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95.4\d\2026年度服務中心\04環工課\19.2025年網站資料\每月污水排放表、南污費用\"/>
    </mc:Choice>
  </mc:AlternateContent>
  <bookViews>
    <workbookView xWindow="0" yWindow="0" windowWidth="15576" windowHeight="7188" firstSheet="23" activeTab="27"/>
  </bookViews>
  <sheets>
    <sheet name="2024.01" sheetId="257" r:id="rId1"/>
    <sheet name="2024.02" sheetId="258" r:id="rId2"/>
    <sheet name="2024.03" sheetId="259" r:id="rId3"/>
    <sheet name="2024.04" sheetId="260" r:id="rId4"/>
    <sheet name="2024.05" sheetId="261" r:id="rId5"/>
    <sheet name="2024.06" sheetId="262" r:id="rId6"/>
    <sheet name="2024.07" sheetId="263" r:id="rId7"/>
    <sheet name="2024.08" sheetId="264" r:id="rId8"/>
    <sheet name="2024.09" sheetId="265" r:id="rId9"/>
    <sheet name="2024.10" sheetId="266" r:id="rId10"/>
    <sheet name="2024.11" sheetId="267" r:id="rId11"/>
    <sheet name="2024.12" sheetId="268" r:id="rId12"/>
    <sheet name="2025.01" sheetId="269" r:id="rId13"/>
    <sheet name="2025.02" sheetId="270" r:id="rId14"/>
    <sheet name="2025.03" sheetId="271" r:id="rId15"/>
    <sheet name="2025.04 " sheetId="272" r:id="rId16"/>
    <sheet name="2025.05" sheetId="273" r:id="rId17"/>
    <sheet name="2025.06" sheetId="274" r:id="rId18"/>
    <sheet name="2025.07(23日止)" sheetId="275" r:id="rId19"/>
    <sheet name="2025.08(24起)" sheetId="276" r:id="rId20"/>
    <sheet name="2025.09(算到24)" sheetId="277" r:id="rId21"/>
    <sheet name="2025.10" sheetId="278" r:id="rId22"/>
    <sheet name="2025.11" sheetId="279" r:id="rId23"/>
    <sheet name="2025.12" sheetId="280" r:id="rId24"/>
    <sheet name="2026.01" sheetId="281" r:id="rId25"/>
    <sheet name="2026.02" sheetId="282" r:id="rId26"/>
    <sheet name="2026.03(算到26)" sheetId="283" r:id="rId27"/>
    <sheet name="2026.04" sheetId="284" r:id="rId28"/>
    <sheet name="2026.05" sheetId="285" r:id="rId29"/>
  </sheets>
  <definedNames>
    <definedName name="_xlnm.Print_Area" localSheetId="0">'2024.01'!$A$1:$K$672</definedName>
    <definedName name="_xlnm.Print_Area" localSheetId="1">'2024.02'!$A$1:$K$672</definedName>
    <definedName name="_xlnm.Print_Area" localSheetId="2">'2024.03'!$A$1:$K$641</definedName>
    <definedName name="_xlnm.Print_Area" localSheetId="3">'2024.04'!$A$1:$K$672</definedName>
    <definedName name="_xlnm.Print_Area" localSheetId="4">'2024.05'!$A$1:$K$657</definedName>
    <definedName name="_xlnm.Print_Area" localSheetId="5">'2024.06'!$A$1:$K$672</definedName>
    <definedName name="_xlnm.Print_Area" localSheetId="6">'2024.07'!$A$1:$K$656</definedName>
    <definedName name="_xlnm.Print_Area" localSheetId="7">'2024.08'!$A$1:$K$714</definedName>
    <definedName name="_xlnm.Print_Area" localSheetId="8">'2024.09'!$A$1:$K$714</definedName>
    <definedName name="_xlnm.Print_Area" localSheetId="9">'2024.10'!$A$1:$K$697</definedName>
    <definedName name="_xlnm.Print_Area" localSheetId="11">'2024.12'!#REF!</definedName>
    <definedName name="_xlnm.Print_Area" localSheetId="17">'2025.06'!$A$1:$K$714</definedName>
    <definedName name="_xlnm.Print_Area" localSheetId="18">'2025.07(23日止)'!$A$1:$K$663</definedName>
    <definedName name="_xlnm.Print_Area" localSheetId="19">'2025.08(24起)'!$A$1:$K$748</definedName>
    <definedName name="_xlnm.Print_Area" localSheetId="20">'2025.09(算到24)'!$A$1:$K$697</definedName>
    <definedName name="_xlnm.Print_Area" localSheetId="21">'2025.10'!$A$1:$K$697</definedName>
    <definedName name="_xlnm.Print_Area" localSheetId="22">'2025.11'!$A$1:$K$714</definedName>
    <definedName name="_xlnm.Print_Area" localSheetId="23">'2025.12'!$A$1:$K$697</definedName>
    <definedName name="_xlnm.Print_Area" localSheetId="24">'2026.01'!$A$1:$K$714</definedName>
    <definedName name="_xlnm.Print_Area" localSheetId="25">'2026.02'!$A$1:$K$714</definedName>
    <definedName name="_xlnm.Print_Area" localSheetId="26">'2026.03(算到26)'!$A$1:$K$680</definedName>
    <definedName name="_xlnm.Print_Area" localSheetId="27">'2026.04'!$A$1:$K$697</definedName>
    <definedName name="_xlnm.Print_Area" localSheetId="28">'2026.05'!$A$1:$K$697</definedName>
  </definedNames>
  <calcPr calcId="162913"/>
  <fileRecoveryPr autoRecover="0"/>
</workbook>
</file>

<file path=xl/calcChain.xml><?xml version="1.0" encoding="utf-8"?>
<calcChain xmlns="http://schemas.openxmlformats.org/spreadsheetml/2006/main">
  <c r="J653" i="284" l="1"/>
  <c r="C693" i="284"/>
  <c r="I652" i="284"/>
  <c r="J654" i="284"/>
  <c r="J652" i="284"/>
  <c r="C6" i="285" l="1"/>
  <c r="E6" i="285"/>
  <c r="G6" i="285"/>
  <c r="I6" i="285"/>
  <c r="J621" i="285" s="1"/>
  <c r="K6" i="285"/>
  <c r="C7" i="285"/>
  <c r="E7" i="285"/>
  <c r="G7" i="285"/>
  <c r="I7" i="285"/>
  <c r="K7" i="285"/>
  <c r="C8" i="285"/>
  <c r="E8" i="285"/>
  <c r="G8" i="285"/>
  <c r="I8" i="285"/>
  <c r="K8" i="285"/>
  <c r="C9" i="285"/>
  <c r="C39" i="285" s="1"/>
  <c r="E9" i="285"/>
  <c r="G9" i="285"/>
  <c r="I9" i="285"/>
  <c r="K9" i="285"/>
  <c r="C10" i="285"/>
  <c r="E10" i="285"/>
  <c r="G10" i="285"/>
  <c r="I10" i="285"/>
  <c r="K10" i="285"/>
  <c r="C11" i="285"/>
  <c r="E11" i="285"/>
  <c r="G11" i="285"/>
  <c r="I11" i="285"/>
  <c r="K11" i="285"/>
  <c r="C12" i="285"/>
  <c r="E12" i="285"/>
  <c r="G12" i="285"/>
  <c r="I12" i="285"/>
  <c r="K12" i="285"/>
  <c r="C13" i="285"/>
  <c r="E13" i="285"/>
  <c r="G13" i="285"/>
  <c r="I13" i="285"/>
  <c r="K13" i="285"/>
  <c r="C14" i="285"/>
  <c r="E14" i="285"/>
  <c r="G14" i="285"/>
  <c r="I14" i="285"/>
  <c r="K14" i="285"/>
  <c r="C15" i="285"/>
  <c r="E15" i="285"/>
  <c r="G15" i="285"/>
  <c r="I15" i="285"/>
  <c r="K15" i="285"/>
  <c r="C16" i="285"/>
  <c r="E16" i="285"/>
  <c r="G16" i="285"/>
  <c r="I16" i="285"/>
  <c r="K16" i="285"/>
  <c r="C17" i="285"/>
  <c r="E17" i="285"/>
  <c r="G17" i="285"/>
  <c r="I17" i="285"/>
  <c r="K17" i="285"/>
  <c r="C18" i="285"/>
  <c r="E18" i="285"/>
  <c r="G18" i="285"/>
  <c r="I18" i="285"/>
  <c r="K18" i="285"/>
  <c r="C19" i="285"/>
  <c r="E19" i="285"/>
  <c r="G19" i="285"/>
  <c r="I19" i="285"/>
  <c r="K19" i="285"/>
  <c r="C20" i="285"/>
  <c r="E20" i="285"/>
  <c r="G20" i="285"/>
  <c r="I20" i="285"/>
  <c r="K20" i="285"/>
  <c r="C21" i="285"/>
  <c r="E21" i="285"/>
  <c r="G21" i="285"/>
  <c r="I21" i="285"/>
  <c r="K21" i="285"/>
  <c r="C22" i="285"/>
  <c r="E22" i="285"/>
  <c r="G22" i="285"/>
  <c r="I22" i="285"/>
  <c r="K22" i="285"/>
  <c r="C23" i="285"/>
  <c r="E23" i="285"/>
  <c r="G23" i="285"/>
  <c r="I23" i="285"/>
  <c r="K23" i="285"/>
  <c r="C24" i="285"/>
  <c r="E24" i="285"/>
  <c r="G24" i="285"/>
  <c r="I24" i="285"/>
  <c r="K24" i="285"/>
  <c r="C25" i="285"/>
  <c r="E25" i="285"/>
  <c r="G25" i="285"/>
  <c r="I25" i="285"/>
  <c r="K25" i="285"/>
  <c r="C26" i="285"/>
  <c r="E26" i="285"/>
  <c r="G26" i="285"/>
  <c r="I26" i="285"/>
  <c r="K26" i="285"/>
  <c r="C27" i="285"/>
  <c r="E27" i="285"/>
  <c r="G27" i="285"/>
  <c r="I27" i="285"/>
  <c r="K27" i="285"/>
  <c r="C28" i="285"/>
  <c r="E28" i="285"/>
  <c r="G28" i="285"/>
  <c r="I28" i="285"/>
  <c r="K28" i="285"/>
  <c r="C29" i="285"/>
  <c r="E29" i="285"/>
  <c r="G29" i="285"/>
  <c r="I29" i="285"/>
  <c r="K29" i="285"/>
  <c r="C30" i="285"/>
  <c r="E30" i="285"/>
  <c r="G30" i="285"/>
  <c r="I30" i="285"/>
  <c r="J645" i="285" s="1"/>
  <c r="K30" i="285"/>
  <c r="C31" i="285"/>
  <c r="E31" i="285"/>
  <c r="G31" i="285"/>
  <c r="I31" i="285"/>
  <c r="K31" i="285"/>
  <c r="C32" i="285"/>
  <c r="E32" i="285"/>
  <c r="G32" i="285"/>
  <c r="I32" i="285"/>
  <c r="K32" i="285"/>
  <c r="C33" i="285"/>
  <c r="E33" i="285"/>
  <c r="G33" i="285"/>
  <c r="I33" i="285"/>
  <c r="K33" i="285"/>
  <c r="C34" i="285"/>
  <c r="E34" i="285"/>
  <c r="G34" i="285"/>
  <c r="I34" i="285"/>
  <c r="J649" i="285" s="1"/>
  <c r="K34" i="285"/>
  <c r="C35" i="285"/>
  <c r="E35" i="285"/>
  <c r="G35" i="285"/>
  <c r="I35" i="285"/>
  <c r="K35" i="285"/>
  <c r="G37" i="285"/>
  <c r="A42" i="285"/>
  <c r="C47" i="285"/>
  <c r="E47" i="285"/>
  <c r="G47" i="285"/>
  <c r="I47" i="285"/>
  <c r="K47" i="285"/>
  <c r="C48" i="285"/>
  <c r="C79" i="285" s="1"/>
  <c r="E48" i="285"/>
  <c r="G48" i="285"/>
  <c r="I48" i="285"/>
  <c r="K48" i="285"/>
  <c r="C49" i="285"/>
  <c r="E49" i="285"/>
  <c r="G49" i="285"/>
  <c r="I49" i="285"/>
  <c r="I80" i="285" s="1"/>
  <c r="K49" i="285"/>
  <c r="C50" i="285"/>
  <c r="E50" i="285"/>
  <c r="G50" i="285"/>
  <c r="I50" i="285"/>
  <c r="K50" i="285"/>
  <c r="C51" i="285"/>
  <c r="E51" i="285"/>
  <c r="G51" i="285"/>
  <c r="I51" i="285"/>
  <c r="K51" i="285"/>
  <c r="C52" i="285"/>
  <c r="E52" i="285"/>
  <c r="G52" i="285"/>
  <c r="I52" i="285"/>
  <c r="K52" i="285"/>
  <c r="C53" i="285"/>
  <c r="E53" i="285"/>
  <c r="G53" i="285"/>
  <c r="I53" i="285"/>
  <c r="K53" i="285"/>
  <c r="C54" i="285"/>
  <c r="E54" i="285"/>
  <c r="G54" i="285"/>
  <c r="I54" i="285"/>
  <c r="C55" i="285"/>
  <c r="E55" i="285"/>
  <c r="G55" i="285"/>
  <c r="I55" i="285"/>
  <c r="K55" i="285"/>
  <c r="C56" i="285"/>
  <c r="E56" i="285"/>
  <c r="G56" i="285"/>
  <c r="I56" i="285"/>
  <c r="K56" i="285"/>
  <c r="C57" i="285"/>
  <c r="E57" i="285"/>
  <c r="G57" i="285"/>
  <c r="I57" i="285"/>
  <c r="K57" i="285"/>
  <c r="C58" i="285"/>
  <c r="E58" i="285"/>
  <c r="G58" i="285"/>
  <c r="I58" i="285"/>
  <c r="K58" i="285"/>
  <c r="C59" i="285"/>
  <c r="E59" i="285"/>
  <c r="G59" i="285"/>
  <c r="I59" i="285"/>
  <c r="K59" i="285"/>
  <c r="C60" i="285"/>
  <c r="E60" i="285"/>
  <c r="G60" i="285"/>
  <c r="I60" i="285"/>
  <c r="K60" i="285"/>
  <c r="C61" i="285"/>
  <c r="E61" i="285"/>
  <c r="G61" i="285"/>
  <c r="I61" i="285"/>
  <c r="K61" i="285"/>
  <c r="C62" i="285"/>
  <c r="E62" i="285"/>
  <c r="G62" i="285"/>
  <c r="I62" i="285"/>
  <c r="K62" i="285"/>
  <c r="C63" i="285"/>
  <c r="E63" i="285"/>
  <c r="G63" i="285"/>
  <c r="I63" i="285"/>
  <c r="K63" i="285"/>
  <c r="C64" i="285"/>
  <c r="E64" i="285"/>
  <c r="G64" i="285"/>
  <c r="I64" i="285"/>
  <c r="K64" i="285"/>
  <c r="C65" i="285"/>
  <c r="E65" i="285"/>
  <c r="G65" i="285"/>
  <c r="I65" i="285"/>
  <c r="K65" i="285"/>
  <c r="C66" i="285"/>
  <c r="E66" i="285"/>
  <c r="G66" i="285"/>
  <c r="I66" i="285"/>
  <c r="K66" i="285"/>
  <c r="C67" i="285"/>
  <c r="E67" i="285"/>
  <c r="G67" i="285"/>
  <c r="I67" i="285"/>
  <c r="K67" i="285"/>
  <c r="C68" i="285"/>
  <c r="E68" i="285"/>
  <c r="G68" i="285"/>
  <c r="I68" i="285"/>
  <c r="K68" i="285"/>
  <c r="C69" i="285"/>
  <c r="E69" i="285"/>
  <c r="G69" i="285"/>
  <c r="I69" i="285"/>
  <c r="K69" i="285"/>
  <c r="C70" i="285"/>
  <c r="E70" i="285"/>
  <c r="G70" i="285"/>
  <c r="I70" i="285"/>
  <c r="K70" i="285"/>
  <c r="C71" i="285"/>
  <c r="E71" i="285"/>
  <c r="G71" i="285"/>
  <c r="I71" i="285"/>
  <c r="K71" i="285"/>
  <c r="C72" i="285"/>
  <c r="E72" i="285"/>
  <c r="G72" i="285"/>
  <c r="I72" i="285"/>
  <c r="K72" i="285"/>
  <c r="C73" i="285"/>
  <c r="E73" i="285"/>
  <c r="G73" i="285"/>
  <c r="I73" i="285"/>
  <c r="K73" i="285"/>
  <c r="C74" i="285"/>
  <c r="E74" i="285"/>
  <c r="G74" i="285"/>
  <c r="I74" i="285"/>
  <c r="K74" i="285"/>
  <c r="C75" i="285"/>
  <c r="E75" i="285"/>
  <c r="G75" i="285"/>
  <c r="I75" i="285"/>
  <c r="K75" i="285"/>
  <c r="C76" i="285"/>
  <c r="E76" i="285"/>
  <c r="G76" i="285"/>
  <c r="I76" i="285"/>
  <c r="K76" i="285"/>
  <c r="I77" i="285"/>
  <c r="A83" i="285"/>
  <c r="C88" i="285"/>
  <c r="C121" i="285" s="1"/>
  <c r="E88" i="285"/>
  <c r="G88" i="285"/>
  <c r="I88" i="285"/>
  <c r="K88" i="285"/>
  <c r="K120" i="285" s="1"/>
  <c r="C89" i="285"/>
  <c r="E89" i="285"/>
  <c r="G89" i="285"/>
  <c r="I89" i="285"/>
  <c r="K89" i="285"/>
  <c r="C90" i="285"/>
  <c r="E90" i="285"/>
  <c r="G90" i="285"/>
  <c r="G119" i="285" s="1"/>
  <c r="I90" i="285"/>
  <c r="K90" i="285"/>
  <c r="C91" i="285"/>
  <c r="E91" i="285"/>
  <c r="G91" i="285"/>
  <c r="I91" i="285"/>
  <c r="K91" i="285"/>
  <c r="C92" i="285"/>
  <c r="E92" i="285"/>
  <c r="G92" i="285"/>
  <c r="I92" i="285"/>
  <c r="K92" i="285"/>
  <c r="C93" i="285"/>
  <c r="E93" i="285"/>
  <c r="G93" i="285"/>
  <c r="I93" i="285"/>
  <c r="K93" i="285"/>
  <c r="C94" i="285"/>
  <c r="E94" i="285"/>
  <c r="G94" i="285"/>
  <c r="I94" i="285"/>
  <c r="K94" i="285"/>
  <c r="C95" i="285"/>
  <c r="E95" i="285"/>
  <c r="G95" i="285"/>
  <c r="I95" i="285"/>
  <c r="K95" i="285"/>
  <c r="C96" i="285"/>
  <c r="E96" i="285"/>
  <c r="G96" i="285"/>
  <c r="I96" i="285"/>
  <c r="K96" i="285"/>
  <c r="C97" i="285"/>
  <c r="E97" i="285"/>
  <c r="G97" i="285"/>
  <c r="I97" i="285"/>
  <c r="K97" i="285"/>
  <c r="C98" i="285"/>
  <c r="E98" i="285"/>
  <c r="G98" i="285"/>
  <c r="I98" i="285"/>
  <c r="K98" i="285"/>
  <c r="C99" i="285"/>
  <c r="E99" i="285"/>
  <c r="G99" i="285"/>
  <c r="I99" i="285"/>
  <c r="K99" i="285"/>
  <c r="C100" i="285"/>
  <c r="E100" i="285"/>
  <c r="G100" i="285"/>
  <c r="I100" i="285"/>
  <c r="K100" i="285"/>
  <c r="C101" i="285"/>
  <c r="E101" i="285"/>
  <c r="G101" i="285"/>
  <c r="I101" i="285"/>
  <c r="K101" i="285"/>
  <c r="C102" i="285"/>
  <c r="E102" i="285"/>
  <c r="G102" i="285"/>
  <c r="I102" i="285"/>
  <c r="K102" i="285"/>
  <c r="C103" i="285"/>
  <c r="E103" i="285"/>
  <c r="G103" i="285"/>
  <c r="I103" i="285"/>
  <c r="K103" i="285"/>
  <c r="C104" i="285"/>
  <c r="E104" i="285"/>
  <c r="G104" i="285"/>
  <c r="I104" i="285"/>
  <c r="K104" i="285"/>
  <c r="C105" i="285"/>
  <c r="E105" i="285"/>
  <c r="G105" i="285"/>
  <c r="I105" i="285"/>
  <c r="K105" i="285"/>
  <c r="C106" i="285"/>
  <c r="E106" i="285"/>
  <c r="G106" i="285"/>
  <c r="I106" i="285"/>
  <c r="K106" i="285"/>
  <c r="C107" i="285"/>
  <c r="E107" i="285"/>
  <c r="G107" i="285"/>
  <c r="I107" i="285"/>
  <c r="K107" i="285"/>
  <c r="C108" i="285"/>
  <c r="E108" i="285"/>
  <c r="G108" i="285"/>
  <c r="I108" i="285"/>
  <c r="K108" i="285"/>
  <c r="C109" i="285"/>
  <c r="E109" i="285"/>
  <c r="G109" i="285"/>
  <c r="I109" i="285"/>
  <c r="K109" i="285"/>
  <c r="C110" i="285"/>
  <c r="E110" i="285"/>
  <c r="G110" i="285"/>
  <c r="I110" i="285"/>
  <c r="K110" i="285"/>
  <c r="C111" i="285"/>
  <c r="E111" i="285"/>
  <c r="G111" i="285"/>
  <c r="I111" i="285"/>
  <c r="K111" i="285"/>
  <c r="C112" i="285"/>
  <c r="E112" i="285"/>
  <c r="G112" i="285"/>
  <c r="I112" i="285"/>
  <c r="K112" i="285"/>
  <c r="C113" i="285"/>
  <c r="E113" i="285"/>
  <c r="G113" i="285"/>
  <c r="I113" i="285"/>
  <c r="K113" i="285"/>
  <c r="C114" i="285"/>
  <c r="E114" i="285"/>
  <c r="G114" i="285"/>
  <c r="I114" i="285"/>
  <c r="K114" i="285"/>
  <c r="C115" i="285"/>
  <c r="E115" i="285"/>
  <c r="G115" i="285"/>
  <c r="I115" i="285"/>
  <c r="K115" i="285"/>
  <c r="C116" i="285"/>
  <c r="E116" i="285"/>
  <c r="G116" i="285"/>
  <c r="I116" i="285"/>
  <c r="K116" i="285"/>
  <c r="C117" i="285"/>
  <c r="E117" i="285"/>
  <c r="G117" i="285"/>
  <c r="I117" i="285"/>
  <c r="K117" i="285"/>
  <c r="C119" i="285"/>
  <c r="G120" i="285"/>
  <c r="K121" i="285"/>
  <c r="A124" i="285"/>
  <c r="A165" i="285" s="1"/>
  <c r="C129" i="285"/>
  <c r="E129" i="285"/>
  <c r="G129" i="285"/>
  <c r="G159" i="285" s="1"/>
  <c r="I129" i="285"/>
  <c r="K129" i="285"/>
  <c r="C130" i="285"/>
  <c r="E130" i="285"/>
  <c r="G130" i="285"/>
  <c r="I130" i="285"/>
  <c r="K130" i="285"/>
  <c r="C131" i="285"/>
  <c r="C160" i="285" s="1"/>
  <c r="E131" i="285"/>
  <c r="G131" i="285"/>
  <c r="I131" i="285"/>
  <c r="K131" i="285"/>
  <c r="C132" i="285"/>
  <c r="E132" i="285"/>
  <c r="G132" i="285"/>
  <c r="I132" i="285"/>
  <c r="I161" i="285" s="1"/>
  <c r="K132" i="285"/>
  <c r="C133" i="285"/>
  <c r="E133" i="285"/>
  <c r="G133" i="285"/>
  <c r="I133" i="285"/>
  <c r="K133" i="285"/>
  <c r="C134" i="285"/>
  <c r="E134" i="285"/>
  <c r="G134" i="285"/>
  <c r="I134" i="285"/>
  <c r="K134" i="285"/>
  <c r="C135" i="285"/>
  <c r="E135" i="285"/>
  <c r="G135" i="285"/>
  <c r="I135" i="285"/>
  <c r="K135" i="285"/>
  <c r="C136" i="285"/>
  <c r="E136" i="285"/>
  <c r="G136" i="285"/>
  <c r="I136" i="285"/>
  <c r="K136" i="285"/>
  <c r="C137" i="285"/>
  <c r="E137" i="285"/>
  <c r="G137" i="285"/>
  <c r="I137" i="285"/>
  <c r="K137" i="285"/>
  <c r="C138" i="285"/>
  <c r="E138" i="285"/>
  <c r="G138" i="285"/>
  <c r="I138" i="285"/>
  <c r="K138" i="285"/>
  <c r="C139" i="285"/>
  <c r="E139" i="285"/>
  <c r="G139" i="285"/>
  <c r="I139" i="285"/>
  <c r="K139" i="285"/>
  <c r="C140" i="285"/>
  <c r="E140" i="285"/>
  <c r="G140" i="285"/>
  <c r="I140" i="285"/>
  <c r="K140" i="285"/>
  <c r="C141" i="285"/>
  <c r="E141" i="285"/>
  <c r="G141" i="285"/>
  <c r="I141" i="285"/>
  <c r="K141" i="285"/>
  <c r="C142" i="285"/>
  <c r="E142" i="285"/>
  <c r="G142" i="285"/>
  <c r="I142" i="285"/>
  <c r="K142" i="285"/>
  <c r="C143" i="285"/>
  <c r="E143" i="285"/>
  <c r="G143" i="285"/>
  <c r="I143" i="285"/>
  <c r="K143" i="285"/>
  <c r="C144" i="285"/>
  <c r="E144" i="285"/>
  <c r="G144" i="285"/>
  <c r="I144" i="285"/>
  <c r="K144" i="285"/>
  <c r="C145" i="285"/>
  <c r="E145" i="285"/>
  <c r="G145" i="285"/>
  <c r="I145" i="285"/>
  <c r="K145" i="285"/>
  <c r="C146" i="285"/>
  <c r="E146" i="285"/>
  <c r="G146" i="285"/>
  <c r="I146" i="285"/>
  <c r="K146" i="285"/>
  <c r="C147" i="285"/>
  <c r="E147" i="285"/>
  <c r="G147" i="285"/>
  <c r="I147" i="285"/>
  <c r="K147" i="285"/>
  <c r="C148" i="285"/>
  <c r="E148" i="285"/>
  <c r="G148" i="285"/>
  <c r="I148" i="285"/>
  <c r="K148" i="285"/>
  <c r="C149" i="285"/>
  <c r="E149" i="285"/>
  <c r="G149" i="285"/>
  <c r="I149" i="285"/>
  <c r="K149" i="285"/>
  <c r="C150" i="285"/>
  <c r="E150" i="285"/>
  <c r="G150" i="285"/>
  <c r="I150" i="285"/>
  <c r="K150" i="285"/>
  <c r="C151" i="285"/>
  <c r="E151" i="285"/>
  <c r="G151" i="285"/>
  <c r="I151" i="285"/>
  <c r="K151" i="285"/>
  <c r="C152" i="285"/>
  <c r="E152" i="285"/>
  <c r="G152" i="285"/>
  <c r="I152" i="285"/>
  <c r="K152" i="285"/>
  <c r="C153" i="285"/>
  <c r="E153" i="285"/>
  <c r="G153" i="285"/>
  <c r="I153" i="285"/>
  <c r="K153" i="285"/>
  <c r="C154" i="285"/>
  <c r="E154" i="285"/>
  <c r="G154" i="285"/>
  <c r="I154" i="285"/>
  <c r="K154" i="285"/>
  <c r="C155" i="285"/>
  <c r="E155" i="285"/>
  <c r="G155" i="285"/>
  <c r="I155" i="285"/>
  <c r="K155" i="285"/>
  <c r="C156" i="285"/>
  <c r="E156" i="285"/>
  <c r="G156" i="285"/>
  <c r="I156" i="285"/>
  <c r="K156" i="285"/>
  <c r="C157" i="285"/>
  <c r="E157" i="285"/>
  <c r="G157" i="285"/>
  <c r="I157" i="285"/>
  <c r="K157" i="285"/>
  <c r="C158" i="285"/>
  <c r="E158" i="285"/>
  <c r="G158" i="285"/>
  <c r="H158" i="285"/>
  <c r="I158" i="285" s="1"/>
  <c r="K158" i="285"/>
  <c r="C159" i="285"/>
  <c r="C161" i="285"/>
  <c r="G162" i="285"/>
  <c r="C170" i="285"/>
  <c r="E170" i="285"/>
  <c r="G170" i="285"/>
  <c r="I170" i="285"/>
  <c r="I200" i="285" s="1"/>
  <c r="K170" i="285"/>
  <c r="C171" i="285"/>
  <c r="E171" i="285"/>
  <c r="G171" i="285"/>
  <c r="G202" i="285" s="1"/>
  <c r="I171" i="285"/>
  <c r="K171" i="285"/>
  <c r="C172" i="285"/>
  <c r="E172" i="285"/>
  <c r="G172" i="285"/>
  <c r="I172" i="285"/>
  <c r="K172" i="285"/>
  <c r="C173" i="285"/>
  <c r="C202" i="285" s="1"/>
  <c r="E173" i="285"/>
  <c r="G173" i="285"/>
  <c r="I173" i="285"/>
  <c r="K173" i="285"/>
  <c r="K202" i="285" s="1"/>
  <c r="C174" i="285"/>
  <c r="E174" i="285"/>
  <c r="G174" i="285"/>
  <c r="I174" i="285"/>
  <c r="K174" i="285"/>
  <c r="C175" i="285"/>
  <c r="E175" i="285"/>
  <c r="G175" i="285"/>
  <c r="I175" i="285"/>
  <c r="K175" i="285"/>
  <c r="C176" i="285"/>
  <c r="E176" i="285"/>
  <c r="G176" i="285"/>
  <c r="I176" i="285"/>
  <c r="K176" i="285"/>
  <c r="C177" i="285"/>
  <c r="E177" i="285"/>
  <c r="G177" i="285"/>
  <c r="I177" i="285"/>
  <c r="K177" i="285"/>
  <c r="C178" i="285"/>
  <c r="E178" i="285"/>
  <c r="G178" i="285"/>
  <c r="I178" i="285"/>
  <c r="K178" i="285"/>
  <c r="C179" i="285"/>
  <c r="E179" i="285"/>
  <c r="G179" i="285"/>
  <c r="I179" i="285"/>
  <c r="K179" i="285"/>
  <c r="C180" i="285"/>
  <c r="E180" i="285"/>
  <c r="G180" i="285"/>
  <c r="I180" i="285"/>
  <c r="K180" i="285"/>
  <c r="C181" i="285"/>
  <c r="E181" i="285"/>
  <c r="G181" i="285"/>
  <c r="I181" i="285"/>
  <c r="K181" i="285"/>
  <c r="C182" i="285"/>
  <c r="E182" i="285"/>
  <c r="G182" i="285"/>
  <c r="I182" i="285"/>
  <c r="K182" i="285"/>
  <c r="C183" i="285"/>
  <c r="E183" i="285"/>
  <c r="G183" i="285"/>
  <c r="I183" i="285"/>
  <c r="K183" i="285"/>
  <c r="C184" i="285"/>
  <c r="E184" i="285"/>
  <c r="G184" i="285"/>
  <c r="I184" i="285"/>
  <c r="K184" i="285"/>
  <c r="C185" i="285"/>
  <c r="E185" i="285"/>
  <c r="G185" i="285"/>
  <c r="I185" i="285"/>
  <c r="K185" i="285"/>
  <c r="C186" i="285"/>
  <c r="E186" i="285"/>
  <c r="G186" i="285"/>
  <c r="I186" i="285"/>
  <c r="K186" i="285"/>
  <c r="C187" i="285"/>
  <c r="E187" i="285"/>
  <c r="G187" i="285"/>
  <c r="I187" i="285"/>
  <c r="K187" i="285"/>
  <c r="C188" i="285"/>
  <c r="E188" i="285"/>
  <c r="G188" i="285"/>
  <c r="I188" i="285"/>
  <c r="K188" i="285"/>
  <c r="C189" i="285"/>
  <c r="E189" i="285"/>
  <c r="G189" i="285"/>
  <c r="I189" i="285"/>
  <c r="K189" i="285"/>
  <c r="C190" i="285"/>
  <c r="E190" i="285"/>
  <c r="G190" i="285"/>
  <c r="I190" i="285"/>
  <c r="K190" i="285"/>
  <c r="C191" i="285"/>
  <c r="E191" i="285"/>
  <c r="G191" i="285"/>
  <c r="I191" i="285"/>
  <c r="K191" i="285"/>
  <c r="C192" i="285"/>
  <c r="E192" i="285"/>
  <c r="G192" i="285"/>
  <c r="I192" i="285"/>
  <c r="K192" i="285"/>
  <c r="C193" i="285"/>
  <c r="E193" i="285"/>
  <c r="G193" i="285"/>
  <c r="I193" i="285"/>
  <c r="K193" i="285"/>
  <c r="C194" i="285"/>
  <c r="E194" i="285"/>
  <c r="G194" i="285"/>
  <c r="I194" i="285"/>
  <c r="K194" i="285"/>
  <c r="C195" i="285"/>
  <c r="E195" i="285"/>
  <c r="G195" i="285"/>
  <c r="I195" i="285"/>
  <c r="K195" i="285"/>
  <c r="C196" i="285"/>
  <c r="E196" i="285"/>
  <c r="G196" i="285"/>
  <c r="I196" i="285"/>
  <c r="K196" i="285"/>
  <c r="C197" i="285"/>
  <c r="E197" i="285"/>
  <c r="G197" i="285"/>
  <c r="I197" i="285"/>
  <c r="K197" i="285"/>
  <c r="C198" i="285"/>
  <c r="E198" i="285"/>
  <c r="G198" i="285"/>
  <c r="I198" i="285"/>
  <c r="K198" i="285"/>
  <c r="C199" i="285"/>
  <c r="E199" i="285"/>
  <c r="G199" i="285"/>
  <c r="I199" i="285"/>
  <c r="K199" i="285"/>
  <c r="E201" i="285"/>
  <c r="I203" i="285"/>
  <c r="A206" i="285"/>
  <c r="C211" i="285"/>
  <c r="E211" i="285"/>
  <c r="I211" i="285"/>
  <c r="I241" i="285" s="1"/>
  <c r="K211" i="285"/>
  <c r="C212" i="285"/>
  <c r="E212" i="285"/>
  <c r="I212" i="285"/>
  <c r="K212" i="285"/>
  <c r="C213" i="285"/>
  <c r="E213" i="285"/>
  <c r="I213" i="285"/>
  <c r="K213" i="285"/>
  <c r="C214" i="285"/>
  <c r="E214" i="285"/>
  <c r="I214" i="285"/>
  <c r="K214" i="285"/>
  <c r="C215" i="285"/>
  <c r="E215" i="285"/>
  <c r="I215" i="285"/>
  <c r="K215" i="285"/>
  <c r="C216" i="285"/>
  <c r="E216" i="285"/>
  <c r="I216" i="285"/>
  <c r="K216" i="285"/>
  <c r="C217" i="285"/>
  <c r="E217" i="285"/>
  <c r="I217" i="285"/>
  <c r="K217" i="285"/>
  <c r="C218" i="285"/>
  <c r="E218" i="285"/>
  <c r="I218" i="285"/>
  <c r="K218" i="285"/>
  <c r="C219" i="285"/>
  <c r="E219" i="285"/>
  <c r="I219" i="285"/>
  <c r="K219" i="285"/>
  <c r="C220" i="285"/>
  <c r="E220" i="285"/>
  <c r="I220" i="285"/>
  <c r="K220" i="285"/>
  <c r="C221" i="285"/>
  <c r="E221" i="285"/>
  <c r="I221" i="285"/>
  <c r="K221" i="285"/>
  <c r="C222" i="285"/>
  <c r="E222" i="285"/>
  <c r="I222" i="285"/>
  <c r="K222" i="285"/>
  <c r="C223" i="285"/>
  <c r="E223" i="285"/>
  <c r="I223" i="285"/>
  <c r="K223" i="285"/>
  <c r="C224" i="285"/>
  <c r="E224" i="285"/>
  <c r="I224" i="285"/>
  <c r="K224" i="285"/>
  <c r="C225" i="285"/>
  <c r="E225" i="285"/>
  <c r="I225" i="285"/>
  <c r="K225" i="285"/>
  <c r="C226" i="285"/>
  <c r="E226" i="285"/>
  <c r="I226" i="285"/>
  <c r="K226" i="285"/>
  <c r="C227" i="285"/>
  <c r="E227" i="285"/>
  <c r="I227" i="285"/>
  <c r="K227" i="285"/>
  <c r="C228" i="285"/>
  <c r="E228" i="285"/>
  <c r="I228" i="285"/>
  <c r="K228" i="285"/>
  <c r="C229" i="285"/>
  <c r="E229" i="285"/>
  <c r="I229" i="285"/>
  <c r="K229" i="285"/>
  <c r="C230" i="285"/>
  <c r="E230" i="285"/>
  <c r="I230" i="285"/>
  <c r="K230" i="285"/>
  <c r="C231" i="285"/>
  <c r="E231" i="285"/>
  <c r="I231" i="285"/>
  <c r="K231" i="285"/>
  <c r="C232" i="285"/>
  <c r="E232" i="285"/>
  <c r="I232" i="285"/>
  <c r="K232" i="285"/>
  <c r="C233" i="285"/>
  <c r="E233" i="285"/>
  <c r="I233" i="285"/>
  <c r="K233" i="285"/>
  <c r="C234" i="285"/>
  <c r="E234" i="285"/>
  <c r="I234" i="285"/>
  <c r="K234" i="285"/>
  <c r="C235" i="285"/>
  <c r="E235" i="285"/>
  <c r="I235" i="285"/>
  <c r="K235" i="285"/>
  <c r="C236" i="285"/>
  <c r="E236" i="285"/>
  <c r="I236" i="285"/>
  <c r="K236" i="285"/>
  <c r="C237" i="285"/>
  <c r="E237" i="285"/>
  <c r="I237" i="285"/>
  <c r="K237" i="285"/>
  <c r="C238" i="285"/>
  <c r="E238" i="285"/>
  <c r="I238" i="285"/>
  <c r="K238" i="285"/>
  <c r="C239" i="285"/>
  <c r="E239" i="285"/>
  <c r="I239" i="285"/>
  <c r="K239" i="285"/>
  <c r="C240" i="285"/>
  <c r="E240" i="285"/>
  <c r="I240" i="285"/>
  <c r="K240" i="285"/>
  <c r="G241" i="285"/>
  <c r="E242" i="285"/>
  <c r="G242" i="285"/>
  <c r="C243" i="285"/>
  <c r="G243" i="285"/>
  <c r="K243" i="285"/>
  <c r="E244" i="285"/>
  <c r="G244" i="285"/>
  <c r="A247" i="285"/>
  <c r="A288" i="285" s="1"/>
  <c r="A329" i="285" s="1"/>
  <c r="A370" i="285" s="1"/>
  <c r="A411" i="285" s="1"/>
  <c r="A452" i="285" s="1"/>
  <c r="A493" i="285" s="1"/>
  <c r="A534" i="285" s="1"/>
  <c r="A575" i="285" s="1"/>
  <c r="C252" i="285"/>
  <c r="E252" i="285"/>
  <c r="G252" i="285"/>
  <c r="I252" i="285"/>
  <c r="I283" i="285" s="1"/>
  <c r="K252" i="285"/>
  <c r="C253" i="285"/>
  <c r="E253" i="285"/>
  <c r="G253" i="285"/>
  <c r="G284" i="285" s="1"/>
  <c r="I253" i="285"/>
  <c r="K253" i="285"/>
  <c r="C254" i="285"/>
  <c r="E254" i="285"/>
  <c r="G254" i="285"/>
  <c r="I254" i="285"/>
  <c r="K254" i="285"/>
  <c r="C255" i="285"/>
  <c r="C282" i="285" s="1"/>
  <c r="E255" i="285"/>
  <c r="G255" i="285"/>
  <c r="I255" i="285"/>
  <c r="K255" i="285"/>
  <c r="K282" i="285" s="1"/>
  <c r="C256" i="285"/>
  <c r="E256" i="285"/>
  <c r="G256" i="285"/>
  <c r="I256" i="285"/>
  <c r="K256" i="285"/>
  <c r="C257" i="285"/>
  <c r="E257" i="285"/>
  <c r="G257" i="285"/>
  <c r="I257" i="285"/>
  <c r="K257" i="285"/>
  <c r="C258" i="285"/>
  <c r="E258" i="285"/>
  <c r="G258" i="285"/>
  <c r="I258" i="285"/>
  <c r="K258" i="285"/>
  <c r="C259" i="285"/>
  <c r="E259" i="285"/>
  <c r="G259" i="285"/>
  <c r="I259" i="285"/>
  <c r="K259" i="285"/>
  <c r="C260" i="285"/>
  <c r="E260" i="285"/>
  <c r="G260" i="285"/>
  <c r="I260" i="285"/>
  <c r="K260" i="285"/>
  <c r="C261" i="285"/>
  <c r="E261" i="285"/>
  <c r="G261" i="285"/>
  <c r="I261" i="285"/>
  <c r="K261" i="285"/>
  <c r="C262" i="285"/>
  <c r="E262" i="285"/>
  <c r="G262" i="285"/>
  <c r="I262" i="285"/>
  <c r="K262" i="285"/>
  <c r="C263" i="285"/>
  <c r="E263" i="285"/>
  <c r="G263" i="285"/>
  <c r="I263" i="285"/>
  <c r="K263" i="285"/>
  <c r="C264" i="285"/>
  <c r="E264" i="285"/>
  <c r="G264" i="285"/>
  <c r="I264" i="285"/>
  <c r="K264" i="285"/>
  <c r="C265" i="285"/>
  <c r="E265" i="285"/>
  <c r="G265" i="285"/>
  <c r="I265" i="285"/>
  <c r="K265" i="285"/>
  <c r="C266" i="285"/>
  <c r="E266" i="285"/>
  <c r="G266" i="285"/>
  <c r="I266" i="285"/>
  <c r="K266" i="285"/>
  <c r="C267" i="285"/>
  <c r="E267" i="285"/>
  <c r="G267" i="285"/>
  <c r="I267" i="285"/>
  <c r="K267" i="285"/>
  <c r="C268" i="285"/>
  <c r="E268" i="285"/>
  <c r="G268" i="285"/>
  <c r="I268" i="285"/>
  <c r="K268" i="285"/>
  <c r="C269" i="285"/>
  <c r="E269" i="285"/>
  <c r="G269" i="285"/>
  <c r="I269" i="285"/>
  <c r="K269" i="285"/>
  <c r="C270" i="285"/>
  <c r="E270" i="285"/>
  <c r="G270" i="285"/>
  <c r="I270" i="285"/>
  <c r="K270" i="285"/>
  <c r="C271" i="285"/>
  <c r="E271" i="285"/>
  <c r="G271" i="285"/>
  <c r="I271" i="285"/>
  <c r="K271" i="285"/>
  <c r="C272" i="285"/>
  <c r="E272" i="285"/>
  <c r="G272" i="285"/>
  <c r="I272" i="285"/>
  <c r="K272" i="285"/>
  <c r="C273" i="285"/>
  <c r="E273" i="285"/>
  <c r="G273" i="285"/>
  <c r="I273" i="285"/>
  <c r="K273" i="285"/>
  <c r="C274" i="285"/>
  <c r="E274" i="285"/>
  <c r="E283" i="285" s="1"/>
  <c r="G274" i="285"/>
  <c r="I274" i="285"/>
  <c r="K274" i="285"/>
  <c r="C275" i="285"/>
  <c r="E275" i="285"/>
  <c r="G275" i="285"/>
  <c r="I275" i="285"/>
  <c r="K275" i="285"/>
  <c r="C276" i="285"/>
  <c r="E276" i="285"/>
  <c r="G276" i="285"/>
  <c r="I276" i="285"/>
  <c r="K276" i="285"/>
  <c r="C277" i="285"/>
  <c r="E277" i="285"/>
  <c r="G277" i="285"/>
  <c r="I277" i="285"/>
  <c r="K277" i="285"/>
  <c r="C278" i="285"/>
  <c r="E278" i="285"/>
  <c r="G278" i="285"/>
  <c r="I278" i="285"/>
  <c r="K278" i="285"/>
  <c r="C279" i="285"/>
  <c r="E279" i="285"/>
  <c r="G279" i="285"/>
  <c r="I279" i="285"/>
  <c r="K279" i="285"/>
  <c r="C280" i="285"/>
  <c r="E280" i="285"/>
  <c r="G280" i="285"/>
  <c r="I280" i="285"/>
  <c r="K280" i="285"/>
  <c r="C281" i="285"/>
  <c r="E281" i="285"/>
  <c r="G281" i="285"/>
  <c r="I281" i="285"/>
  <c r="K281" i="285"/>
  <c r="E282" i="285"/>
  <c r="C284" i="285"/>
  <c r="E285" i="285"/>
  <c r="C293" i="285"/>
  <c r="E293" i="285"/>
  <c r="G293" i="285"/>
  <c r="I293" i="285"/>
  <c r="C294" i="285"/>
  <c r="E294" i="285"/>
  <c r="I294" i="285"/>
  <c r="C295" i="285"/>
  <c r="E295" i="285"/>
  <c r="G295" i="285"/>
  <c r="I295" i="285"/>
  <c r="C296" i="285"/>
  <c r="E296" i="285"/>
  <c r="G296" i="285"/>
  <c r="I296" i="285"/>
  <c r="C297" i="285"/>
  <c r="E297" i="285"/>
  <c r="I297" i="285"/>
  <c r="C298" i="285"/>
  <c r="E298" i="285"/>
  <c r="G298" i="285"/>
  <c r="I298" i="285"/>
  <c r="C299" i="285"/>
  <c r="E299" i="285"/>
  <c r="G299" i="285"/>
  <c r="I299" i="285"/>
  <c r="C300" i="285"/>
  <c r="E300" i="285"/>
  <c r="G300" i="285"/>
  <c r="I300" i="285"/>
  <c r="C301" i="285"/>
  <c r="E301" i="285"/>
  <c r="G301" i="285"/>
  <c r="I301" i="285"/>
  <c r="C302" i="285"/>
  <c r="E302" i="285"/>
  <c r="G302" i="285"/>
  <c r="I302" i="285"/>
  <c r="C303" i="285"/>
  <c r="E303" i="285"/>
  <c r="G303" i="285"/>
  <c r="I303" i="285"/>
  <c r="C304" i="285"/>
  <c r="E304" i="285"/>
  <c r="G304" i="285"/>
  <c r="I304" i="285"/>
  <c r="C305" i="285"/>
  <c r="E305" i="285"/>
  <c r="G305" i="285"/>
  <c r="I305" i="285"/>
  <c r="C306" i="285"/>
  <c r="E306" i="285"/>
  <c r="G306" i="285"/>
  <c r="I306" i="285"/>
  <c r="C307" i="285"/>
  <c r="E307" i="285"/>
  <c r="G307" i="285"/>
  <c r="I307" i="285"/>
  <c r="C308" i="285"/>
  <c r="E308" i="285"/>
  <c r="I308" i="285"/>
  <c r="C309" i="285"/>
  <c r="C326" i="285" s="1"/>
  <c r="E309" i="285"/>
  <c r="G309" i="285"/>
  <c r="I309" i="285"/>
  <c r="C310" i="285"/>
  <c r="E310" i="285"/>
  <c r="G310" i="285"/>
  <c r="I310" i="285"/>
  <c r="C311" i="285"/>
  <c r="C324" i="285" s="1"/>
  <c r="E311" i="285"/>
  <c r="I311" i="285"/>
  <c r="C312" i="285"/>
  <c r="E312" i="285"/>
  <c r="G312" i="285"/>
  <c r="I312" i="285"/>
  <c r="C313" i="285"/>
  <c r="E313" i="285"/>
  <c r="G313" i="285"/>
  <c r="I313" i="285"/>
  <c r="C314" i="285"/>
  <c r="E314" i="285"/>
  <c r="G314" i="285"/>
  <c r="I314" i="285"/>
  <c r="C315" i="285"/>
  <c r="E315" i="285"/>
  <c r="I315" i="285"/>
  <c r="C316" i="285"/>
  <c r="E316" i="285"/>
  <c r="G316" i="285"/>
  <c r="I316" i="285"/>
  <c r="C317" i="285"/>
  <c r="E317" i="285"/>
  <c r="G317" i="285"/>
  <c r="I317" i="285"/>
  <c r="C318" i="285"/>
  <c r="E318" i="285"/>
  <c r="I318" i="285"/>
  <c r="C319" i="285"/>
  <c r="E319" i="285"/>
  <c r="G319" i="285"/>
  <c r="I319" i="285"/>
  <c r="I325" i="285" s="1"/>
  <c r="C320" i="285"/>
  <c r="E320" i="285"/>
  <c r="G320" i="285"/>
  <c r="I320" i="285"/>
  <c r="C321" i="285"/>
  <c r="E321" i="285"/>
  <c r="G321" i="285"/>
  <c r="I321" i="285"/>
  <c r="C322" i="285"/>
  <c r="E322" i="285"/>
  <c r="I322" i="285"/>
  <c r="C323" i="285"/>
  <c r="K323" i="285"/>
  <c r="K324" i="285"/>
  <c r="E325" i="285"/>
  <c r="K325" i="285"/>
  <c r="K326" i="285"/>
  <c r="C334" i="285"/>
  <c r="E334" i="285"/>
  <c r="G334" i="285"/>
  <c r="I334" i="285"/>
  <c r="C335" i="285"/>
  <c r="E335" i="285"/>
  <c r="G335" i="285"/>
  <c r="I335" i="285"/>
  <c r="C336" i="285"/>
  <c r="E336" i="285"/>
  <c r="G336" i="285"/>
  <c r="I336" i="285"/>
  <c r="K336" i="285"/>
  <c r="K366" i="285" s="1"/>
  <c r="C337" i="285"/>
  <c r="E337" i="285"/>
  <c r="G337" i="285"/>
  <c r="I337" i="285"/>
  <c r="I367" i="285" s="1"/>
  <c r="K337" i="285"/>
  <c r="C338" i="285"/>
  <c r="E338" i="285"/>
  <c r="G338" i="285"/>
  <c r="I338" i="285"/>
  <c r="K338" i="285"/>
  <c r="C339" i="285"/>
  <c r="E339" i="285"/>
  <c r="E365" i="285" s="1"/>
  <c r="G339" i="285"/>
  <c r="I339" i="285"/>
  <c r="K339" i="285"/>
  <c r="C340" i="285"/>
  <c r="E340" i="285"/>
  <c r="G340" i="285"/>
  <c r="I340" i="285"/>
  <c r="K340" i="285"/>
  <c r="C341" i="285"/>
  <c r="E341" i="285"/>
  <c r="G341" i="285"/>
  <c r="I341" i="285"/>
  <c r="K341" i="285"/>
  <c r="C342" i="285"/>
  <c r="E342" i="285"/>
  <c r="G342" i="285"/>
  <c r="I342" i="285"/>
  <c r="K342" i="285"/>
  <c r="C343" i="285"/>
  <c r="E343" i="285"/>
  <c r="G343" i="285"/>
  <c r="I343" i="285"/>
  <c r="K343" i="285"/>
  <c r="C344" i="285"/>
  <c r="E344" i="285"/>
  <c r="G344" i="285"/>
  <c r="I344" i="285"/>
  <c r="K344" i="285"/>
  <c r="C345" i="285"/>
  <c r="E345" i="285"/>
  <c r="G345" i="285"/>
  <c r="I345" i="285"/>
  <c r="K345" i="285"/>
  <c r="C346" i="285"/>
  <c r="E346" i="285"/>
  <c r="G346" i="285"/>
  <c r="I346" i="285"/>
  <c r="K346" i="285"/>
  <c r="C347" i="285"/>
  <c r="E347" i="285"/>
  <c r="G347" i="285"/>
  <c r="I347" i="285"/>
  <c r="K347" i="285"/>
  <c r="C348" i="285"/>
  <c r="E348" i="285"/>
  <c r="G348" i="285"/>
  <c r="I348" i="285"/>
  <c r="K348" i="285"/>
  <c r="C349" i="285"/>
  <c r="E349" i="285"/>
  <c r="G349" i="285"/>
  <c r="I349" i="285"/>
  <c r="K349" i="285"/>
  <c r="C350" i="285"/>
  <c r="E350" i="285"/>
  <c r="G350" i="285"/>
  <c r="I350" i="285"/>
  <c r="K350" i="285"/>
  <c r="C351" i="285"/>
  <c r="E351" i="285"/>
  <c r="G351" i="285"/>
  <c r="I351" i="285"/>
  <c r="K351" i="285"/>
  <c r="C352" i="285"/>
  <c r="E352" i="285"/>
  <c r="G352" i="285"/>
  <c r="I352" i="285"/>
  <c r="K352" i="285"/>
  <c r="C353" i="285"/>
  <c r="E353" i="285"/>
  <c r="G353" i="285"/>
  <c r="I353" i="285"/>
  <c r="K353" i="285"/>
  <c r="C354" i="285"/>
  <c r="E354" i="285"/>
  <c r="G354" i="285"/>
  <c r="I354" i="285"/>
  <c r="K354" i="285"/>
  <c r="C355" i="285"/>
  <c r="E355" i="285"/>
  <c r="G355" i="285"/>
  <c r="I355" i="285"/>
  <c r="K355" i="285"/>
  <c r="C356" i="285"/>
  <c r="E356" i="285"/>
  <c r="G356" i="285"/>
  <c r="I356" i="285"/>
  <c r="K356" i="285"/>
  <c r="C357" i="285"/>
  <c r="E357" i="285"/>
  <c r="G357" i="285"/>
  <c r="I357" i="285"/>
  <c r="K357" i="285"/>
  <c r="C358" i="285"/>
  <c r="E358" i="285"/>
  <c r="G358" i="285"/>
  <c r="I358" i="285"/>
  <c r="K358" i="285"/>
  <c r="C359" i="285"/>
  <c r="E359" i="285"/>
  <c r="G359" i="285"/>
  <c r="I359" i="285"/>
  <c r="K359" i="285"/>
  <c r="C360" i="285"/>
  <c r="E360" i="285"/>
  <c r="G360" i="285"/>
  <c r="I360" i="285"/>
  <c r="K360" i="285"/>
  <c r="C361" i="285"/>
  <c r="E361" i="285"/>
  <c r="G361" i="285"/>
  <c r="I361" i="285"/>
  <c r="K361" i="285"/>
  <c r="C362" i="285"/>
  <c r="E362" i="285"/>
  <c r="G362" i="285"/>
  <c r="I362" i="285"/>
  <c r="K362" i="285"/>
  <c r="C363" i="285"/>
  <c r="E363" i="285"/>
  <c r="G363" i="285"/>
  <c r="I363" i="285"/>
  <c r="I364" i="285"/>
  <c r="E367" i="285"/>
  <c r="C375" i="285"/>
  <c r="E375" i="285"/>
  <c r="I375" i="285"/>
  <c r="K375" i="285"/>
  <c r="C376" i="285"/>
  <c r="E376" i="285"/>
  <c r="I376" i="285"/>
  <c r="K376" i="285"/>
  <c r="C377" i="285"/>
  <c r="E377" i="285"/>
  <c r="I377" i="285"/>
  <c r="K377" i="285"/>
  <c r="C378" i="285"/>
  <c r="E378" i="285"/>
  <c r="I378" i="285"/>
  <c r="K378" i="285"/>
  <c r="C379" i="285"/>
  <c r="E379" i="285"/>
  <c r="I379" i="285"/>
  <c r="K379" i="285"/>
  <c r="C380" i="285"/>
  <c r="E380" i="285"/>
  <c r="I380" i="285"/>
  <c r="K380" i="285"/>
  <c r="C381" i="285"/>
  <c r="E381" i="285"/>
  <c r="I381" i="285"/>
  <c r="K381" i="285"/>
  <c r="C382" i="285"/>
  <c r="E382" i="285"/>
  <c r="I382" i="285"/>
  <c r="K382" i="285"/>
  <c r="C383" i="285"/>
  <c r="E383" i="285"/>
  <c r="I383" i="285"/>
  <c r="K383" i="285"/>
  <c r="C384" i="285"/>
  <c r="E384" i="285"/>
  <c r="I384" i="285"/>
  <c r="K384" i="285"/>
  <c r="C385" i="285"/>
  <c r="E385" i="285"/>
  <c r="I385" i="285"/>
  <c r="K385" i="285"/>
  <c r="C386" i="285"/>
  <c r="E386" i="285"/>
  <c r="I386" i="285"/>
  <c r="K386" i="285"/>
  <c r="C387" i="285"/>
  <c r="E387" i="285"/>
  <c r="I387" i="285"/>
  <c r="K387" i="285"/>
  <c r="C388" i="285"/>
  <c r="E388" i="285"/>
  <c r="I388" i="285"/>
  <c r="K388" i="285"/>
  <c r="C389" i="285"/>
  <c r="E389" i="285"/>
  <c r="I389" i="285"/>
  <c r="K389" i="285"/>
  <c r="C390" i="285"/>
  <c r="E390" i="285"/>
  <c r="I390" i="285"/>
  <c r="K390" i="285"/>
  <c r="C391" i="285"/>
  <c r="E391" i="285"/>
  <c r="I391" i="285"/>
  <c r="K391" i="285"/>
  <c r="C392" i="285"/>
  <c r="E392" i="285"/>
  <c r="I392" i="285"/>
  <c r="K392" i="285"/>
  <c r="C393" i="285"/>
  <c r="E393" i="285"/>
  <c r="I393" i="285"/>
  <c r="K393" i="285"/>
  <c r="C394" i="285"/>
  <c r="E394" i="285"/>
  <c r="I394" i="285"/>
  <c r="K394" i="285"/>
  <c r="C395" i="285"/>
  <c r="E395" i="285"/>
  <c r="I395" i="285"/>
  <c r="K395" i="285"/>
  <c r="C396" i="285"/>
  <c r="E396" i="285"/>
  <c r="I396" i="285"/>
  <c r="K396" i="285"/>
  <c r="C397" i="285"/>
  <c r="E397" i="285"/>
  <c r="I397" i="285"/>
  <c r="K397" i="285"/>
  <c r="C398" i="285"/>
  <c r="E398" i="285"/>
  <c r="I398" i="285"/>
  <c r="K398" i="285"/>
  <c r="C399" i="285"/>
  <c r="E399" i="285"/>
  <c r="I399" i="285"/>
  <c r="K399" i="285"/>
  <c r="C400" i="285"/>
  <c r="E400" i="285"/>
  <c r="I400" i="285"/>
  <c r="K400" i="285"/>
  <c r="C401" i="285"/>
  <c r="E401" i="285"/>
  <c r="I401" i="285"/>
  <c r="K401" i="285"/>
  <c r="C402" i="285"/>
  <c r="E402" i="285"/>
  <c r="I402" i="285"/>
  <c r="K402" i="285"/>
  <c r="C403" i="285"/>
  <c r="E403" i="285"/>
  <c r="I403" i="285"/>
  <c r="K403" i="285"/>
  <c r="C404" i="285"/>
  <c r="E404" i="285"/>
  <c r="I404" i="285"/>
  <c r="K404" i="285"/>
  <c r="G405" i="285"/>
  <c r="G406" i="285"/>
  <c r="G407" i="285"/>
  <c r="K407" i="285"/>
  <c r="G408" i="285"/>
  <c r="E416" i="285"/>
  <c r="G416" i="285"/>
  <c r="I416" i="285"/>
  <c r="E417" i="285"/>
  <c r="E447" i="285" s="1"/>
  <c r="G417" i="285"/>
  <c r="I417" i="285"/>
  <c r="E418" i="285"/>
  <c r="G418" i="285"/>
  <c r="I418" i="285"/>
  <c r="E419" i="285"/>
  <c r="G419" i="285"/>
  <c r="I419" i="285"/>
  <c r="E420" i="285"/>
  <c r="G420" i="285"/>
  <c r="I420" i="285"/>
  <c r="E421" i="285"/>
  <c r="G421" i="285"/>
  <c r="I421" i="285"/>
  <c r="E422" i="285"/>
  <c r="G422" i="285"/>
  <c r="I422" i="285"/>
  <c r="E423" i="285"/>
  <c r="G423" i="285"/>
  <c r="I423" i="285"/>
  <c r="E424" i="285"/>
  <c r="G424" i="285"/>
  <c r="I424" i="285"/>
  <c r="E425" i="285"/>
  <c r="G425" i="285"/>
  <c r="I425" i="285"/>
  <c r="E426" i="285"/>
  <c r="G426" i="285"/>
  <c r="I426" i="285"/>
  <c r="E427" i="285"/>
  <c r="G427" i="285"/>
  <c r="I427" i="285"/>
  <c r="E428" i="285"/>
  <c r="G428" i="285"/>
  <c r="I428" i="285"/>
  <c r="E429" i="285"/>
  <c r="G429" i="285"/>
  <c r="I429" i="285"/>
  <c r="E430" i="285"/>
  <c r="G430" i="285"/>
  <c r="I430" i="285"/>
  <c r="K430" i="285"/>
  <c r="E431" i="285"/>
  <c r="G431" i="285"/>
  <c r="I431" i="285"/>
  <c r="K431" i="285"/>
  <c r="E432" i="285"/>
  <c r="G432" i="285"/>
  <c r="I432" i="285"/>
  <c r="K432" i="285"/>
  <c r="E433" i="285"/>
  <c r="G433" i="285"/>
  <c r="I433" i="285"/>
  <c r="K433" i="285"/>
  <c r="C434" i="285"/>
  <c r="E434" i="285"/>
  <c r="G434" i="285"/>
  <c r="I434" i="285"/>
  <c r="K434" i="285"/>
  <c r="C435" i="285"/>
  <c r="C447" i="285" s="1"/>
  <c r="E435" i="285"/>
  <c r="G435" i="285"/>
  <c r="I435" i="285"/>
  <c r="K435" i="285"/>
  <c r="K449" i="285" s="1"/>
  <c r="C436" i="285"/>
  <c r="E436" i="285"/>
  <c r="G436" i="285"/>
  <c r="I436" i="285"/>
  <c r="K436" i="285"/>
  <c r="C437" i="285"/>
  <c r="E437" i="285"/>
  <c r="G437" i="285"/>
  <c r="I437" i="285"/>
  <c r="K437" i="285"/>
  <c r="C438" i="285"/>
  <c r="E438" i="285"/>
  <c r="G438" i="285"/>
  <c r="I438" i="285"/>
  <c r="K438" i="285"/>
  <c r="C439" i="285"/>
  <c r="E439" i="285"/>
  <c r="G439" i="285"/>
  <c r="I439" i="285"/>
  <c r="K439" i="285"/>
  <c r="C440" i="285"/>
  <c r="E440" i="285"/>
  <c r="G440" i="285"/>
  <c r="I440" i="285"/>
  <c r="K440" i="285"/>
  <c r="C441" i="285"/>
  <c r="E441" i="285"/>
  <c r="G441" i="285"/>
  <c r="I441" i="285"/>
  <c r="K441" i="285"/>
  <c r="C442" i="285"/>
  <c r="E442" i="285"/>
  <c r="G442" i="285"/>
  <c r="I442" i="285"/>
  <c r="K442" i="285"/>
  <c r="C443" i="285"/>
  <c r="E443" i="285"/>
  <c r="G443" i="285"/>
  <c r="I443" i="285"/>
  <c r="K443" i="285"/>
  <c r="C444" i="285"/>
  <c r="E444" i="285"/>
  <c r="G444" i="285"/>
  <c r="I444" i="285"/>
  <c r="K444" i="285"/>
  <c r="C445" i="285"/>
  <c r="E445" i="285"/>
  <c r="G445" i="285"/>
  <c r="I445" i="285"/>
  <c r="K445" i="285"/>
  <c r="E446" i="285"/>
  <c r="E448" i="285"/>
  <c r="C457" i="285"/>
  <c r="E457" i="285"/>
  <c r="I457" i="285"/>
  <c r="K457" i="285"/>
  <c r="C458" i="285"/>
  <c r="E458" i="285"/>
  <c r="I458" i="285"/>
  <c r="K458" i="285"/>
  <c r="C459" i="285"/>
  <c r="E459" i="285"/>
  <c r="I459" i="285"/>
  <c r="K459" i="285"/>
  <c r="C460" i="285"/>
  <c r="E460" i="285"/>
  <c r="I460" i="285"/>
  <c r="K460" i="285"/>
  <c r="C461" i="285"/>
  <c r="E461" i="285"/>
  <c r="I461" i="285"/>
  <c r="K461" i="285"/>
  <c r="C462" i="285"/>
  <c r="E462" i="285"/>
  <c r="I462" i="285"/>
  <c r="K462" i="285"/>
  <c r="C463" i="285"/>
  <c r="E463" i="285"/>
  <c r="I463" i="285"/>
  <c r="K463" i="285"/>
  <c r="C464" i="285"/>
  <c r="E464" i="285"/>
  <c r="I464" i="285"/>
  <c r="K464" i="285"/>
  <c r="C465" i="285"/>
  <c r="E465" i="285"/>
  <c r="I465" i="285"/>
  <c r="K465" i="285"/>
  <c r="C466" i="285"/>
  <c r="E466" i="285"/>
  <c r="I466" i="285"/>
  <c r="K466" i="285"/>
  <c r="C467" i="285"/>
  <c r="E467" i="285"/>
  <c r="I467" i="285"/>
  <c r="K467" i="285"/>
  <c r="C468" i="285"/>
  <c r="E468" i="285"/>
  <c r="I468" i="285"/>
  <c r="K468" i="285"/>
  <c r="C469" i="285"/>
  <c r="E469" i="285"/>
  <c r="I469" i="285"/>
  <c r="K469" i="285"/>
  <c r="C470" i="285"/>
  <c r="E470" i="285"/>
  <c r="I470" i="285"/>
  <c r="K470" i="285"/>
  <c r="C471" i="285"/>
  <c r="E471" i="285"/>
  <c r="I471" i="285"/>
  <c r="K471" i="285"/>
  <c r="C472" i="285"/>
  <c r="E472" i="285"/>
  <c r="I472" i="285"/>
  <c r="K472" i="285"/>
  <c r="C473" i="285"/>
  <c r="E473" i="285"/>
  <c r="I473" i="285"/>
  <c r="C474" i="285"/>
  <c r="E474" i="285"/>
  <c r="I474" i="285"/>
  <c r="I487" i="285" s="1"/>
  <c r="C475" i="285"/>
  <c r="E475" i="285"/>
  <c r="I475" i="285"/>
  <c r="C476" i="285"/>
  <c r="E476" i="285"/>
  <c r="I476" i="285"/>
  <c r="K476" i="285"/>
  <c r="C477" i="285"/>
  <c r="E477" i="285"/>
  <c r="I477" i="285"/>
  <c r="K477" i="285"/>
  <c r="C478" i="285"/>
  <c r="E478" i="285"/>
  <c r="I478" i="285"/>
  <c r="K478" i="285"/>
  <c r="C479" i="285"/>
  <c r="E479" i="285"/>
  <c r="I479" i="285"/>
  <c r="K479" i="285"/>
  <c r="C480" i="285"/>
  <c r="E480" i="285"/>
  <c r="I480" i="285"/>
  <c r="K480" i="285"/>
  <c r="C481" i="285"/>
  <c r="E481" i="285"/>
  <c r="I481" i="285"/>
  <c r="K481" i="285"/>
  <c r="C482" i="285"/>
  <c r="E482" i="285"/>
  <c r="I482" i="285"/>
  <c r="K482" i="285"/>
  <c r="C483" i="285"/>
  <c r="E483" i="285"/>
  <c r="I483" i="285"/>
  <c r="K483" i="285"/>
  <c r="C484" i="285"/>
  <c r="E484" i="285"/>
  <c r="I484" i="285"/>
  <c r="K484" i="285"/>
  <c r="C485" i="285"/>
  <c r="E485" i="285"/>
  <c r="I485" i="285"/>
  <c r="K485" i="285"/>
  <c r="C486" i="285"/>
  <c r="E486" i="285"/>
  <c r="I486" i="285"/>
  <c r="K486" i="285"/>
  <c r="G487" i="285"/>
  <c r="G488" i="285"/>
  <c r="C489" i="285"/>
  <c r="G489" i="285"/>
  <c r="K489" i="285"/>
  <c r="G490" i="285"/>
  <c r="I490" i="285"/>
  <c r="C498" i="285"/>
  <c r="E498" i="285"/>
  <c r="G498" i="285"/>
  <c r="I498" i="285"/>
  <c r="I528" i="285" s="1"/>
  <c r="K498" i="285"/>
  <c r="C499" i="285"/>
  <c r="E499" i="285"/>
  <c r="G499" i="285"/>
  <c r="I499" i="285"/>
  <c r="K499" i="285"/>
  <c r="C500" i="285"/>
  <c r="E500" i="285"/>
  <c r="G500" i="285"/>
  <c r="I500" i="285"/>
  <c r="K500" i="285"/>
  <c r="C501" i="285"/>
  <c r="C529" i="285" s="1"/>
  <c r="E501" i="285"/>
  <c r="G501" i="285"/>
  <c r="I501" i="285"/>
  <c r="K501" i="285"/>
  <c r="E502" i="285"/>
  <c r="G502" i="285"/>
  <c r="I502" i="285"/>
  <c r="K502" i="285"/>
  <c r="E503" i="285"/>
  <c r="G503" i="285"/>
  <c r="I503" i="285"/>
  <c r="K503" i="285"/>
  <c r="E504" i="285"/>
  <c r="G504" i="285"/>
  <c r="I504" i="285"/>
  <c r="K504" i="285"/>
  <c r="E505" i="285"/>
  <c r="G505" i="285"/>
  <c r="I505" i="285"/>
  <c r="K505" i="285"/>
  <c r="E506" i="285"/>
  <c r="G506" i="285"/>
  <c r="I506" i="285"/>
  <c r="K506" i="285"/>
  <c r="E507" i="285"/>
  <c r="G507" i="285"/>
  <c r="I507" i="285"/>
  <c r="K507" i="285"/>
  <c r="E508" i="285"/>
  <c r="G508" i="285"/>
  <c r="I508" i="285"/>
  <c r="K508" i="285"/>
  <c r="E509" i="285"/>
  <c r="G509" i="285"/>
  <c r="I509" i="285"/>
  <c r="K509" i="285"/>
  <c r="E510" i="285"/>
  <c r="G510" i="285"/>
  <c r="I510" i="285"/>
  <c r="K510" i="285"/>
  <c r="E511" i="285"/>
  <c r="G511" i="285"/>
  <c r="I511" i="285"/>
  <c r="K511" i="285"/>
  <c r="E512" i="285"/>
  <c r="G512" i="285"/>
  <c r="I512" i="285"/>
  <c r="K512" i="285"/>
  <c r="E513" i="285"/>
  <c r="G513" i="285"/>
  <c r="I513" i="285"/>
  <c r="K513" i="285"/>
  <c r="E514" i="285"/>
  <c r="G514" i="285"/>
  <c r="I514" i="285"/>
  <c r="K514" i="285"/>
  <c r="E515" i="285"/>
  <c r="G515" i="285"/>
  <c r="I515" i="285"/>
  <c r="K515" i="285"/>
  <c r="E516" i="285"/>
  <c r="G516" i="285"/>
  <c r="I516" i="285"/>
  <c r="K516" i="285"/>
  <c r="E517" i="285"/>
  <c r="G517" i="285"/>
  <c r="I517" i="285"/>
  <c r="K517" i="285"/>
  <c r="E518" i="285"/>
  <c r="G518" i="285"/>
  <c r="I518" i="285"/>
  <c r="K518" i="285"/>
  <c r="E519" i="285"/>
  <c r="G519" i="285"/>
  <c r="I519" i="285"/>
  <c r="K519" i="285"/>
  <c r="E520" i="285"/>
  <c r="G520" i="285"/>
  <c r="I520" i="285"/>
  <c r="K520" i="285"/>
  <c r="E521" i="285"/>
  <c r="G521" i="285"/>
  <c r="I521" i="285"/>
  <c r="K521" i="285"/>
  <c r="E522" i="285"/>
  <c r="G522" i="285"/>
  <c r="I522" i="285"/>
  <c r="K522" i="285"/>
  <c r="E523" i="285"/>
  <c r="G523" i="285"/>
  <c r="I523" i="285"/>
  <c r="K523" i="285"/>
  <c r="E524" i="285"/>
  <c r="G524" i="285"/>
  <c r="I524" i="285"/>
  <c r="K524" i="285"/>
  <c r="E525" i="285"/>
  <c r="G525" i="285"/>
  <c r="I525" i="285"/>
  <c r="K525" i="285"/>
  <c r="E526" i="285"/>
  <c r="G526" i="285"/>
  <c r="I526" i="285"/>
  <c r="K526" i="285"/>
  <c r="E527" i="285"/>
  <c r="G527" i="285"/>
  <c r="I527" i="285"/>
  <c r="K527" i="285"/>
  <c r="K530" i="285"/>
  <c r="C539" i="285"/>
  <c r="G539" i="285"/>
  <c r="I539" i="285"/>
  <c r="K539" i="285"/>
  <c r="C540" i="285"/>
  <c r="I540" i="285"/>
  <c r="K540" i="285"/>
  <c r="C541" i="285"/>
  <c r="I541" i="285"/>
  <c r="K541" i="285"/>
  <c r="C542" i="285"/>
  <c r="I542" i="285"/>
  <c r="I570" i="285" s="1"/>
  <c r="K542" i="285"/>
  <c r="C543" i="285"/>
  <c r="I543" i="285"/>
  <c r="K543" i="285"/>
  <c r="C544" i="285"/>
  <c r="I544" i="285"/>
  <c r="K544" i="285"/>
  <c r="C545" i="285"/>
  <c r="I545" i="285"/>
  <c r="K545" i="285"/>
  <c r="C546" i="285"/>
  <c r="I546" i="285"/>
  <c r="K546" i="285"/>
  <c r="C547" i="285"/>
  <c r="I547" i="285"/>
  <c r="K547" i="285"/>
  <c r="C548" i="285"/>
  <c r="I548" i="285"/>
  <c r="K548" i="285"/>
  <c r="C549" i="285"/>
  <c r="I549" i="285"/>
  <c r="K549" i="285"/>
  <c r="C550" i="285"/>
  <c r="I550" i="285"/>
  <c r="K550" i="285"/>
  <c r="C551" i="285"/>
  <c r="I551" i="285"/>
  <c r="K551" i="285"/>
  <c r="C552" i="285"/>
  <c r="I552" i="285"/>
  <c r="K552" i="285"/>
  <c r="C553" i="285"/>
  <c r="I553" i="285"/>
  <c r="K553" i="285"/>
  <c r="C554" i="285"/>
  <c r="I554" i="285"/>
  <c r="K554" i="285"/>
  <c r="C555" i="285"/>
  <c r="I555" i="285"/>
  <c r="K555" i="285"/>
  <c r="C556" i="285"/>
  <c r="I556" i="285"/>
  <c r="K556" i="285"/>
  <c r="C557" i="285"/>
  <c r="I557" i="285"/>
  <c r="K557" i="285"/>
  <c r="C558" i="285"/>
  <c r="I558" i="285"/>
  <c r="K558" i="285"/>
  <c r="C559" i="285"/>
  <c r="I559" i="285"/>
  <c r="K559" i="285"/>
  <c r="C560" i="285"/>
  <c r="G560" i="285"/>
  <c r="I560" i="285"/>
  <c r="K560" i="285"/>
  <c r="C561" i="285"/>
  <c r="G561" i="285"/>
  <c r="I561" i="285"/>
  <c r="K561" i="285"/>
  <c r="C562" i="285"/>
  <c r="G562" i="285"/>
  <c r="I562" i="285"/>
  <c r="K562" i="285"/>
  <c r="G563" i="285"/>
  <c r="I563" i="285"/>
  <c r="K563" i="285"/>
  <c r="G564" i="285"/>
  <c r="G571" i="285" s="1"/>
  <c r="I564" i="285"/>
  <c r="K564" i="285"/>
  <c r="G565" i="285"/>
  <c r="I565" i="285"/>
  <c r="K565" i="285"/>
  <c r="G566" i="285"/>
  <c r="I566" i="285"/>
  <c r="K566" i="285"/>
  <c r="G567" i="285"/>
  <c r="I567" i="285"/>
  <c r="K567" i="285"/>
  <c r="G568" i="285"/>
  <c r="I568" i="285"/>
  <c r="K568" i="285"/>
  <c r="E569" i="285"/>
  <c r="E570" i="285"/>
  <c r="E571" i="285"/>
  <c r="E572" i="285"/>
  <c r="C580" i="285"/>
  <c r="E580" i="285"/>
  <c r="G580" i="285"/>
  <c r="I580" i="285"/>
  <c r="K580" i="285"/>
  <c r="C581" i="285"/>
  <c r="E581" i="285"/>
  <c r="G581" i="285"/>
  <c r="I581" i="285"/>
  <c r="K581" i="285"/>
  <c r="C582" i="285"/>
  <c r="E582" i="285"/>
  <c r="G582" i="285"/>
  <c r="I582" i="285"/>
  <c r="K582" i="285"/>
  <c r="C583" i="285"/>
  <c r="E583" i="285"/>
  <c r="G583" i="285"/>
  <c r="I583" i="285"/>
  <c r="I612" i="285" s="1"/>
  <c r="K583" i="285"/>
  <c r="C584" i="285"/>
  <c r="E584" i="285"/>
  <c r="G584" i="285"/>
  <c r="I584" i="285"/>
  <c r="K584" i="285"/>
  <c r="C585" i="285"/>
  <c r="E585" i="285"/>
  <c r="G585" i="285"/>
  <c r="I585" i="285"/>
  <c r="K585" i="285"/>
  <c r="C586" i="285"/>
  <c r="E586" i="285"/>
  <c r="G586" i="285"/>
  <c r="I586" i="285"/>
  <c r="K586" i="285"/>
  <c r="C587" i="285"/>
  <c r="E587" i="285"/>
  <c r="G587" i="285"/>
  <c r="I587" i="285"/>
  <c r="K587" i="285"/>
  <c r="C588" i="285"/>
  <c r="E588" i="285"/>
  <c r="G588" i="285"/>
  <c r="I588" i="285"/>
  <c r="K588" i="285"/>
  <c r="C589" i="285"/>
  <c r="E589" i="285"/>
  <c r="G589" i="285"/>
  <c r="I589" i="285"/>
  <c r="K589" i="285"/>
  <c r="C590" i="285"/>
  <c r="E590" i="285"/>
  <c r="G590" i="285"/>
  <c r="I590" i="285"/>
  <c r="K590" i="285"/>
  <c r="C591" i="285"/>
  <c r="E591" i="285"/>
  <c r="G591" i="285"/>
  <c r="I591" i="285"/>
  <c r="K591" i="285"/>
  <c r="C592" i="285"/>
  <c r="E592" i="285"/>
  <c r="G592" i="285"/>
  <c r="I592" i="285"/>
  <c r="K592" i="285"/>
  <c r="C593" i="285"/>
  <c r="E593" i="285"/>
  <c r="G593" i="285"/>
  <c r="I593" i="285"/>
  <c r="K593" i="285"/>
  <c r="C594" i="285"/>
  <c r="E594" i="285"/>
  <c r="G594" i="285"/>
  <c r="I594" i="285"/>
  <c r="K594" i="285"/>
  <c r="C595" i="285"/>
  <c r="E595" i="285"/>
  <c r="G595" i="285"/>
  <c r="I595" i="285"/>
  <c r="K595" i="285"/>
  <c r="C596" i="285"/>
  <c r="E596" i="285"/>
  <c r="G596" i="285"/>
  <c r="I596" i="285"/>
  <c r="K596" i="285"/>
  <c r="C597" i="285"/>
  <c r="E597" i="285"/>
  <c r="G597" i="285"/>
  <c r="I597" i="285"/>
  <c r="K597" i="285"/>
  <c r="C598" i="285"/>
  <c r="E598" i="285"/>
  <c r="G598" i="285"/>
  <c r="I598" i="285"/>
  <c r="K598" i="285"/>
  <c r="C599" i="285"/>
  <c r="E599" i="285"/>
  <c r="G599" i="285"/>
  <c r="I599" i="285"/>
  <c r="K599" i="285"/>
  <c r="C600" i="285"/>
  <c r="E600" i="285"/>
  <c r="G600" i="285"/>
  <c r="I600" i="285"/>
  <c r="K600" i="285"/>
  <c r="C601" i="285"/>
  <c r="E601" i="285"/>
  <c r="G601" i="285"/>
  <c r="I601" i="285"/>
  <c r="K601" i="285"/>
  <c r="C602" i="285"/>
  <c r="E602" i="285"/>
  <c r="G602" i="285"/>
  <c r="I602" i="285"/>
  <c r="K602" i="285"/>
  <c r="C603" i="285"/>
  <c r="E603" i="285"/>
  <c r="G603" i="285"/>
  <c r="I603" i="285"/>
  <c r="K603" i="285"/>
  <c r="C604" i="285"/>
  <c r="E604" i="285"/>
  <c r="G604" i="285"/>
  <c r="I604" i="285"/>
  <c r="K604" i="285"/>
  <c r="C605" i="285"/>
  <c r="E605" i="285"/>
  <c r="G605" i="285"/>
  <c r="I605" i="285"/>
  <c r="K605" i="285"/>
  <c r="C606" i="285"/>
  <c r="E606" i="285"/>
  <c r="G606" i="285"/>
  <c r="I606" i="285"/>
  <c r="K606" i="285"/>
  <c r="C607" i="285"/>
  <c r="E607" i="285"/>
  <c r="G607" i="285"/>
  <c r="I607" i="285"/>
  <c r="K607" i="285"/>
  <c r="C608" i="285"/>
  <c r="E608" i="285"/>
  <c r="G608" i="285"/>
  <c r="I608" i="285"/>
  <c r="K608" i="285"/>
  <c r="C609" i="285"/>
  <c r="E609" i="285"/>
  <c r="G609" i="285"/>
  <c r="I609" i="285"/>
  <c r="K609" i="285"/>
  <c r="C611" i="285"/>
  <c r="C621" i="285"/>
  <c r="E621" i="285"/>
  <c r="G621" i="285"/>
  <c r="G652" i="285" s="1"/>
  <c r="I621" i="285"/>
  <c r="C622" i="285"/>
  <c r="E622" i="285"/>
  <c r="E654" i="285" s="1"/>
  <c r="G622" i="285"/>
  <c r="I622" i="285"/>
  <c r="C623" i="285"/>
  <c r="E623" i="285"/>
  <c r="G623" i="285"/>
  <c r="I623" i="285"/>
  <c r="C624" i="285"/>
  <c r="E624" i="285"/>
  <c r="G624" i="285"/>
  <c r="I624" i="285"/>
  <c r="C625" i="285"/>
  <c r="E625" i="285"/>
  <c r="G625" i="285"/>
  <c r="I625" i="285"/>
  <c r="C626" i="285"/>
  <c r="E626" i="285"/>
  <c r="G626" i="285"/>
  <c r="I626" i="285"/>
  <c r="C627" i="285"/>
  <c r="E627" i="285"/>
  <c r="J627" i="285" s="1"/>
  <c r="G627" i="285"/>
  <c r="I627" i="285"/>
  <c r="C628" i="285"/>
  <c r="E628" i="285"/>
  <c r="G628" i="285"/>
  <c r="I628" i="285"/>
  <c r="C629" i="285"/>
  <c r="E629" i="285"/>
  <c r="G629" i="285"/>
  <c r="I629" i="285"/>
  <c r="C630" i="285"/>
  <c r="E630" i="285"/>
  <c r="J630" i="285" s="1"/>
  <c r="G630" i="285"/>
  <c r="I630" i="285"/>
  <c r="C631" i="285"/>
  <c r="E631" i="285"/>
  <c r="J631" i="285" s="1"/>
  <c r="G631" i="285"/>
  <c r="I631" i="285"/>
  <c r="C632" i="285"/>
  <c r="E632" i="285"/>
  <c r="J632" i="285" s="1"/>
  <c r="G632" i="285"/>
  <c r="I632" i="285"/>
  <c r="C633" i="285"/>
  <c r="E633" i="285"/>
  <c r="G633" i="285"/>
  <c r="I633" i="285"/>
  <c r="C634" i="285"/>
  <c r="E634" i="285"/>
  <c r="J634" i="285" s="1"/>
  <c r="G634" i="285"/>
  <c r="I634" i="285"/>
  <c r="C635" i="285"/>
  <c r="E635" i="285"/>
  <c r="G635" i="285"/>
  <c r="I635" i="285"/>
  <c r="C636" i="285"/>
  <c r="E636" i="285"/>
  <c r="G636" i="285"/>
  <c r="I636" i="285"/>
  <c r="C637" i="285"/>
  <c r="E637" i="285"/>
  <c r="G637" i="285"/>
  <c r="I637" i="285"/>
  <c r="C638" i="285"/>
  <c r="E638" i="285"/>
  <c r="J638" i="285" s="1"/>
  <c r="G638" i="285"/>
  <c r="I638" i="285"/>
  <c r="C639" i="285"/>
  <c r="E639" i="285"/>
  <c r="G639" i="285"/>
  <c r="I639" i="285"/>
  <c r="C640" i="285"/>
  <c r="E640" i="285"/>
  <c r="J640" i="285" s="1"/>
  <c r="G640" i="285"/>
  <c r="I640" i="285"/>
  <c r="C641" i="285"/>
  <c r="E641" i="285"/>
  <c r="G641" i="285"/>
  <c r="I641" i="285"/>
  <c r="C642" i="285"/>
  <c r="E642" i="285"/>
  <c r="J642" i="285" s="1"/>
  <c r="G642" i="285"/>
  <c r="I642" i="285"/>
  <c r="C643" i="285"/>
  <c r="E643" i="285"/>
  <c r="G643" i="285"/>
  <c r="I643" i="285"/>
  <c r="C644" i="285"/>
  <c r="E644" i="285"/>
  <c r="J644" i="285" s="1"/>
  <c r="G644" i="285"/>
  <c r="I644" i="285"/>
  <c r="E645" i="285"/>
  <c r="G645" i="285"/>
  <c r="I645" i="285"/>
  <c r="C646" i="285"/>
  <c r="E646" i="285"/>
  <c r="J646" i="285" s="1"/>
  <c r="G646" i="285"/>
  <c r="I646" i="285"/>
  <c r="C647" i="285"/>
  <c r="E647" i="285"/>
  <c r="G647" i="285"/>
  <c r="I647" i="285"/>
  <c r="C648" i="285"/>
  <c r="E648" i="285"/>
  <c r="J648" i="285" s="1"/>
  <c r="G648" i="285"/>
  <c r="I648" i="285"/>
  <c r="C649" i="285"/>
  <c r="E649" i="285"/>
  <c r="G649" i="285"/>
  <c r="I649" i="285"/>
  <c r="C650" i="285"/>
  <c r="E650" i="285"/>
  <c r="G650" i="285"/>
  <c r="I650" i="285"/>
  <c r="C651" i="285"/>
  <c r="K652" i="285"/>
  <c r="I653" i="285"/>
  <c r="K653" i="285"/>
  <c r="K654" i="285"/>
  <c r="C662" i="285"/>
  <c r="C692" i="285" s="1"/>
  <c r="C663" i="285"/>
  <c r="C664" i="285"/>
  <c r="C665" i="285"/>
  <c r="C666" i="285"/>
  <c r="C667" i="285"/>
  <c r="C668" i="285"/>
  <c r="C669" i="285"/>
  <c r="C670" i="285"/>
  <c r="C671" i="285"/>
  <c r="C672" i="285"/>
  <c r="C673" i="285"/>
  <c r="C674" i="285"/>
  <c r="C675" i="285"/>
  <c r="C676" i="285"/>
  <c r="C677" i="285"/>
  <c r="C678" i="285"/>
  <c r="C679" i="285"/>
  <c r="C680" i="285"/>
  <c r="C681" i="285"/>
  <c r="C682" i="285"/>
  <c r="C683" i="285"/>
  <c r="C684" i="285"/>
  <c r="C685" i="285"/>
  <c r="C686" i="285"/>
  <c r="C687" i="285"/>
  <c r="C688" i="285"/>
  <c r="C689" i="285"/>
  <c r="C690" i="285"/>
  <c r="C691" i="285"/>
  <c r="C693" i="285"/>
  <c r="C695" i="285"/>
  <c r="C6" i="284"/>
  <c r="E6" i="284"/>
  <c r="G6" i="284"/>
  <c r="I6" i="284"/>
  <c r="K6" i="284"/>
  <c r="C7" i="284"/>
  <c r="E7" i="284"/>
  <c r="E36" i="284" s="1"/>
  <c r="G7" i="284"/>
  <c r="I7" i="284"/>
  <c r="K7" i="284"/>
  <c r="C8" i="284"/>
  <c r="E8" i="284"/>
  <c r="I8" i="284"/>
  <c r="K8" i="284"/>
  <c r="C9" i="284"/>
  <c r="E9" i="284"/>
  <c r="I9" i="284"/>
  <c r="K9" i="284"/>
  <c r="C10" i="284"/>
  <c r="E10" i="284"/>
  <c r="G10" i="284"/>
  <c r="I10" i="284"/>
  <c r="K10" i="284"/>
  <c r="C11" i="284"/>
  <c r="E11" i="284"/>
  <c r="G11" i="284"/>
  <c r="I11" i="284"/>
  <c r="K11" i="284"/>
  <c r="C12" i="284"/>
  <c r="E12" i="284"/>
  <c r="G12" i="284"/>
  <c r="I12" i="284"/>
  <c r="K12" i="284"/>
  <c r="C13" i="284"/>
  <c r="E13" i="284"/>
  <c r="I13" i="284"/>
  <c r="K13" i="284"/>
  <c r="C14" i="284"/>
  <c r="E14" i="284"/>
  <c r="I14" i="284"/>
  <c r="K14" i="284"/>
  <c r="C15" i="284"/>
  <c r="E15" i="284"/>
  <c r="I15" i="284"/>
  <c r="K15" i="284"/>
  <c r="C16" i="284"/>
  <c r="E16" i="284"/>
  <c r="I16" i="284"/>
  <c r="K16" i="284"/>
  <c r="C17" i="284"/>
  <c r="E17" i="284"/>
  <c r="I17" i="284"/>
  <c r="K17" i="284"/>
  <c r="C18" i="284"/>
  <c r="E18" i="284"/>
  <c r="G18" i="284"/>
  <c r="I18" i="284"/>
  <c r="K18" i="284"/>
  <c r="C19" i="284"/>
  <c r="E19" i="284"/>
  <c r="G19" i="284"/>
  <c r="I19" i="284"/>
  <c r="K19" i="284"/>
  <c r="C20" i="284"/>
  <c r="E20" i="284"/>
  <c r="G20" i="284"/>
  <c r="I20" i="284"/>
  <c r="K20" i="284"/>
  <c r="C21" i="284"/>
  <c r="E21" i="284"/>
  <c r="I21" i="284"/>
  <c r="K21" i="284"/>
  <c r="C22" i="284"/>
  <c r="E22" i="284"/>
  <c r="I22" i="284"/>
  <c r="K22" i="284"/>
  <c r="C23" i="284"/>
  <c r="E23" i="284"/>
  <c r="I23" i="284"/>
  <c r="K23" i="284"/>
  <c r="C24" i="284"/>
  <c r="E24" i="284"/>
  <c r="G24" i="284"/>
  <c r="I24" i="284"/>
  <c r="K24" i="284"/>
  <c r="C25" i="284"/>
  <c r="E25" i="284"/>
  <c r="G25" i="284"/>
  <c r="I25" i="284"/>
  <c r="K25" i="284"/>
  <c r="C26" i="284"/>
  <c r="J641" i="284" s="1"/>
  <c r="E26" i="284"/>
  <c r="G26" i="284"/>
  <c r="I26" i="284"/>
  <c r="K26" i="284"/>
  <c r="C27" i="284"/>
  <c r="E27" i="284"/>
  <c r="G27" i="284"/>
  <c r="I27" i="284"/>
  <c r="K27" i="284"/>
  <c r="C28" i="284"/>
  <c r="E28" i="284"/>
  <c r="G28" i="284"/>
  <c r="I28" i="284"/>
  <c r="K28" i="284"/>
  <c r="C29" i="284"/>
  <c r="E29" i="284"/>
  <c r="G29" i="284"/>
  <c r="I29" i="284"/>
  <c r="K29" i="284"/>
  <c r="C30" i="284"/>
  <c r="E30" i="284"/>
  <c r="G30" i="284"/>
  <c r="I30" i="284"/>
  <c r="K30" i="284"/>
  <c r="C31" i="284"/>
  <c r="E31" i="284"/>
  <c r="G31" i="284"/>
  <c r="I31" i="284"/>
  <c r="K31" i="284"/>
  <c r="C32" i="284"/>
  <c r="E32" i="284"/>
  <c r="G32" i="284"/>
  <c r="G36" i="284" s="1"/>
  <c r="I32" i="284"/>
  <c r="K32" i="284"/>
  <c r="C33" i="284"/>
  <c r="E33" i="284"/>
  <c r="G33" i="284"/>
  <c r="I33" i="284"/>
  <c r="K33" i="284"/>
  <c r="C34" i="284"/>
  <c r="J649" i="284" s="1"/>
  <c r="E34" i="284"/>
  <c r="G34" i="284"/>
  <c r="I34" i="284"/>
  <c r="K34" i="284"/>
  <c r="C35" i="284"/>
  <c r="E35" i="284"/>
  <c r="G35" i="284"/>
  <c r="I35" i="284"/>
  <c r="K35" i="284"/>
  <c r="E39" i="284"/>
  <c r="A42" i="284"/>
  <c r="A83" i="284" s="1"/>
  <c r="C47" i="284"/>
  <c r="E47" i="284"/>
  <c r="G47" i="284"/>
  <c r="G78" i="284" s="1"/>
  <c r="I47" i="284"/>
  <c r="K47" i="284"/>
  <c r="C48" i="284"/>
  <c r="E48" i="284"/>
  <c r="G48" i="284"/>
  <c r="I48" i="284"/>
  <c r="K48" i="284"/>
  <c r="C49" i="284"/>
  <c r="C80" i="284" s="1"/>
  <c r="E49" i="284"/>
  <c r="G49" i="284"/>
  <c r="I49" i="284"/>
  <c r="K49" i="284"/>
  <c r="C50" i="284"/>
  <c r="E50" i="284"/>
  <c r="G50" i="284"/>
  <c r="I50" i="284"/>
  <c r="K50" i="284"/>
  <c r="C51" i="284"/>
  <c r="E51" i="284"/>
  <c r="G51" i="284"/>
  <c r="I51" i="284"/>
  <c r="K51" i="284"/>
  <c r="C52" i="284"/>
  <c r="E52" i="284"/>
  <c r="G52" i="284"/>
  <c r="I52" i="284"/>
  <c r="K52" i="284"/>
  <c r="C53" i="284"/>
  <c r="E53" i="284"/>
  <c r="G53" i="284"/>
  <c r="I53" i="284"/>
  <c r="K53" i="284"/>
  <c r="C54" i="284"/>
  <c r="E54" i="284"/>
  <c r="G54" i="284"/>
  <c r="I54" i="284"/>
  <c r="K54" i="284"/>
  <c r="C55" i="284"/>
  <c r="E55" i="284"/>
  <c r="G55" i="284"/>
  <c r="I55" i="284"/>
  <c r="K55" i="284"/>
  <c r="C56" i="284"/>
  <c r="E56" i="284"/>
  <c r="G56" i="284"/>
  <c r="I56" i="284"/>
  <c r="K56" i="284"/>
  <c r="C57" i="284"/>
  <c r="E57" i="284"/>
  <c r="G57" i="284"/>
  <c r="I57" i="284"/>
  <c r="K57" i="284"/>
  <c r="C58" i="284"/>
  <c r="E58" i="284"/>
  <c r="G58" i="284"/>
  <c r="I58" i="284"/>
  <c r="K58" i="284"/>
  <c r="C59" i="284"/>
  <c r="E59" i="284"/>
  <c r="G59" i="284"/>
  <c r="I59" i="284"/>
  <c r="K59" i="284"/>
  <c r="C60" i="284"/>
  <c r="E60" i="284"/>
  <c r="G60" i="284"/>
  <c r="I60" i="284"/>
  <c r="K60" i="284"/>
  <c r="C61" i="284"/>
  <c r="E61" i="284"/>
  <c r="G61" i="284"/>
  <c r="I61" i="284"/>
  <c r="K61" i="284"/>
  <c r="C62" i="284"/>
  <c r="E62" i="284"/>
  <c r="G62" i="284"/>
  <c r="I62" i="284"/>
  <c r="K62" i="284"/>
  <c r="C63" i="284"/>
  <c r="E63" i="284"/>
  <c r="G63" i="284"/>
  <c r="I63" i="284"/>
  <c r="K63" i="284"/>
  <c r="C64" i="284"/>
  <c r="E64" i="284"/>
  <c r="G64" i="284"/>
  <c r="I64" i="284"/>
  <c r="K64" i="284"/>
  <c r="C65" i="284"/>
  <c r="E65" i="284"/>
  <c r="G65" i="284"/>
  <c r="I65" i="284"/>
  <c r="K65" i="284"/>
  <c r="C66" i="284"/>
  <c r="E66" i="284"/>
  <c r="G66" i="284"/>
  <c r="I66" i="284"/>
  <c r="K66" i="284"/>
  <c r="C67" i="284"/>
  <c r="E67" i="284"/>
  <c r="G67" i="284"/>
  <c r="I67" i="284"/>
  <c r="K67" i="284"/>
  <c r="C68" i="284"/>
  <c r="E68" i="284"/>
  <c r="G68" i="284"/>
  <c r="I68" i="284"/>
  <c r="K68" i="284"/>
  <c r="C69" i="284"/>
  <c r="E69" i="284"/>
  <c r="G69" i="284"/>
  <c r="I69" i="284"/>
  <c r="K69" i="284"/>
  <c r="C70" i="284"/>
  <c r="E70" i="284"/>
  <c r="G70" i="284"/>
  <c r="I70" i="284"/>
  <c r="K70" i="284"/>
  <c r="C71" i="284"/>
  <c r="E71" i="284"/>
  <c r="G71" i="284"/>
  <c r="I71" i="284"/>
  <c r="K71" i="284"/>
  <c r="C72" i="284"/>
  <c r="E72" i="284"/>
  <c r="G72" i="284"/>
  <c r="I72" i="284"/>
  <c r="K72" i="284"/>
  <c r="C73" i="284"/>
  <c r="E73" i="284"/>
  <c r="G73" i="284"/>
  <c r="I73" i="284"/>
  <c r="K73" i="284"/>
  <c r="C74" i="284"/>
  <c r="E74" i="284"/>
  <c r="G74" i="284"/>
  <c r="I74" i="284"/>
  <c r="K74" i="284"/>
  <c r="C75" i="284"/>
  <c r="E75" i="284"/>
  <c r="G75" i="284"/>
  <c r="I75" i="284"/>
  <c r="K75" i="284"/>
  <c r="C76" i="284"/>
  <c r="E76" i="284"/>
  <c r="G76" i="284"/>
  <c r="I76" i="284"/>
  <c r="K76" i="284"/>
  <c r="C77" i="284"/>
  <c r="C88" i="284"/>
  <c r="E88" i="284"/>
  <c r="E118" i="284" s="1"/>
  <c r="G88" i="284"/>
  <c r="I88" i="284"/>
  <c r="K88" i="284"/>
  <c r="C89" i="284"/>
  <c r="E89" i="284"/>
  <c r="G89" i="284"/>
  <c r="I89" i="284"/>
  <c r="K89" i="284"/>
  <c r="C90" i="284"/>
  <c r="E90" i="284"/>
  <c r="G90" i="284"/>
  <c r="I90" i="284"/>
  <c r="I119" i="284" s="1"/>
  <c r="K90" i="284"/>
  <c r="C91" i="284"/>
  <c r="E91" i="284"/>
  <c r="G91" i="284"/>
  <c r="I91" i="284"/>
  <c r="K91" i="284"/>
  <c r="C92" i="284"/>
  <c r="E92" i="284"/>
  <c r="G92" i="284"/>
  <c r="I92" i="284"/>
  <c r="K92" i="284"/>
  <c r="C93" i="284"/>
  <c r="E93" i="284"/>
  <c r="G93" i="284"/>
  <c r="I93" i="284"/>
  <c r="K93" i="284"/>
  <c r="C94" i="284"/>
  <c r="E94" i="284"/>
  <c r="G94" i="284"/>
  <c r="I94" i="284"/>
  <c r="K94" i="284"/>
  <c r="C95" i="284"/>
  <c r="E95" i="284"/>
  <c r="G95" i="284"/>
  <c r="I95" i="284"/>
  <c r="K95" i="284"/>
  <c r="C96" i="284"/>
  <c r="E96" i="284"/>
  <c r="G96" i="284"/>
  <c r="I96" i="284"/>
  <c r="K96" i="284"/>
  <c r="C97" i="284"/>
  <c r="E97" i="284"/>
  <c r="G97" i="284"/>
  <c r="I97" i="284"/>
  <c r="K97" i="284"/>
  <c r="C98" i="284"/>
  <c r="E98" i="284"/>
  <c r="G98" i="284"/>
  <c r="I98" i="284"/>
  <c r="K98" i="284"/>
  <c r="C99" i="284"/>
  <c r="E99" i="284"/>
  <c r="G99" i="284"/>
  <c r="I99" i="284"/>
  <c r="K99" i="284"/>
  <c r="C100" i="284"/>
  <c r="E100" i="284"/>
  <c r="G100" i="284"/>
  <c r="I100" i="284"/>
  <c r="K100" i="284"/>
  <c r="C101" i="284"/>
  <c r="E101" i="284"/>
  <c r="G101" i="284"/>
  <c r="I101" i="284"/>
  <c r="K101" i="284"/>
  <c r="C102" i="284"/>
  <c r="E102" i="284"/>
  <c r="G102" i="284"/>
  <c r="I102" i="284"/>
  <c r="K102" i="284"/>
  <c r="C103" i="284"/>
  <c r="E103" i="284"/>
  <c r="G103" i="284"/>
  <c r="I103" i="284"/>
  <c r="K103" i="284"/>
  <c r="C104" i="284"/>
  <c r="E104" i="284"/>
  <c r="G104" i="284"/>
  <c r="I104" i="284"/>
  <c r="K104" i="284"/>
  <c r="C105" i="284"/>
  <c r="E105" i="284"/>
  <c r="G105" i="284"/>
  <c r="I105" i="284"/>
  <c r="K105" i="284"/>
  <c r="C106" i="284"/>
  <c r="E106" i="284"/>
  <c r="G106" i="284"/>
  <c r="I106" i="284"/>
  <c r="K106" i="284"/>
  <c r="C107" i="284"/>
  <c r="E107" i="284"/>
  <c r="G107" i="284"/>
  <c r="I107" i="284"/>
  <c r="K107" i="284"/>
  <c r="C108" i="284"/>
  <c r="E108" i="284"/>
  <c r="G108" i="284"/>
  <c r="I108" i="284"/>
  <c r="K108" i="284"/>
  <c r="C109" i="284"/>
  <c r="E109" i="284"/>
  <c r="G109" i="284"/>
  <c r="I109" i="284"/>
  <c r="K109" i="284"/>
  <c r="C110" i="284"/>
  <c r="E110" i="284"/>
  <c r="G110" i="284"/>
  <c r="I110" i="284"/>
  <c r="K110" i="284"/>
  <c r="C111" i="284"/>
  <c r="E111" i="284"/>
  <c r="G111" i="284"/>
  <c r="I111" i="284"/>
  <c r="K111" i="284"/>
  <c r="C112" i="284"/>
  <c r="E112" i="284"/>
  <c r="G112" i="284"/>
  <c r="I112" i="284"/>
  <c r="K112" i="284"/>
  <c r="C113" i="284"/>
  <c r="E113" i="284"/>
  <c r="G113" i="284"/>
  <c r="I113" i="284"/>
  <c r="K113" i="284"/>
  <c r="C114" i="284"/>
  <c r="E114" i="284"/>
  <c r="G114" i="284"/>
  <c r="I114" i="284"/>
  <c r="K114" i="284"/>
  <c r="C115" i="284"/>
  <c r="E115" i="284"/>
  <c r="G115" i="284"/>
  <c r="I115" i="284"/>
  <c r="K115" i="284"/>
  <c r="C116" i="284"/>
  <c r="E116" i="284"/>
  <c r="G116" i="284"/>
  <c r="I116" i="284"/>
  <c r="K116" i="284"/>
  <c r="C117" i="284"/>
  <c r="E117" i="284"/>
  <c r="G117" i="284"/>
  <c r="I117" i="284"/>
  <c r="K117" i="284"/>
  <c r="A124" i="284"/>
  <c r="A165" i="284" s="1"/>
  <c r="A206" i="284" s="1"/>
  <c r="A247" i="284" s="1"/>
  <c r="A288" i="284" s="1"/>
  <c r="A329" i="284" s="1"/>
  <c r="A370" i="284" s="1"/>
  <c r="A411" i="284" s="1"/>
  <c r="A452" i="284" s="1"/>
  <c r="A493" i="284" s="1"/>
  <c r="A534" i="284" s="1"/>
  <c r="A575" i="284" s="1"/>
  <c r="C129" i="284"/>
  <c r="E129" i="284"/>
  <c r="G129" i="284"/>
  <c r="I129" i="284"/>
  <c r="K129" i="284"/>
  <c r="C130" i="284"/>
  <c r="E130" i="284"/>
  <c r="G130" i="284"/>
  <c r="G160" i="284" s="1"/>
  <c r="I130" i="284"/>
  <c r="K130" i="284"/>
  <c r="C131" i="284"/>
  <c r="E131" i="284"/>
  <c r="E161" i="284" s="1"/>
  <c r="G131" i="284"/>
  <c r="I131" i="284"/>
  <c r="K131" i="284"/>
  <c r="C132" i="284"/>
  <c r="C162" i="284" s="1"/>
  <c r="E132" i="284"/>
  <c r="G132" i="284"/>
  <c r="I132" i="284"/>
  <c r="K132" i="284"/>
  <c r="K162" i="284" s="1"/>
  <c r="C133" i="284"/>
  <c r="E133" i="284"/>
  <c r="G133" i="284"/>
  <c r="I133" i="284"/>
  <c r="K133" i="284"/>
  <c r="C134" i="284"/>
  <c r="E134" i="284"/>
  <c r="G134" i="284"/>
  <c r="I134" i="284"/>
  <c r="K134" i="284"/>
  <c r="C135" i="284"/>
  <c r="E135" i="284"/>
  <c r="G135" i="284"/>
  <c r="I135" i="284"/>
  <c r="K135" i="284"/>
  <c r="C136" i="284"/>
  <c r="E136" i="284"/>
  <c r="G136" i="284"/>
  <c r="I136" i="284"/>
  <c r="K136" i="284"/>
  <c r="C137" i="284"/>
  <c r="E137" i="284"/>
  <c r="G137" i="284"/>
  <c r="I137" i="284"/>
  <c r="K137" i="284"/>
  <c r="C138" i="284"/>
  <c r="E138" i="284"/>
  <c r="G138" i="284"/>
  <c r="I138" i="284"/>
  <c r="K138" i="284"/>
  <c r="C139" i="284"/>
  <c r="E139" i="284"/>
  <c r="G139" i="284"/>
  <c r="I139" i="284"/>
  <c r="K139" i="284"/>
  <c r="C140" i="284"/>
  <c r="E140" i="284"/>
  <c r="G140" i="284"/>
  <c r="I140" i="284"/>
  <c r="K140" i="284"/>
  <c r="C141" i="284"/>
  <c r="E141" i="284"/>
  <c r="G141" i="284"/>
  <c r="I141" i="284"/>
  <c r="K141" i="284"/>
  <c r="C142" i="284"/>
  <c r="E142" i="284"/>
  <c r="G142" i="284"/>
  <c r="I142" i="284"/>
  <c r="K142" i="284"/>
  <c r="C143" i="284"/>
  <c r="E143" i="284"/>
  <c r="G143" i="284"/>
  <c r="I143" i="284"/>
  <c r="K143" i="284"/>
  <c r="C144" i="284"/>
  <c r="E144" i="284"/>
  <c r="G144" i="284"/>
  <c r="I144" i="284"/>
  <c r="K144" i="284"/>
  <c r="C145" i="284"/>
  <c r="E145" i="284"/>
  <c r="G145" i="284"/>
  <c r="I145" i="284"/>
  <c r="K145" i="284"/>
  <c r="C146" i="284"/>
  <c r="E146" i="284"/>
  <c r="G146" i="284"/>
  <c r="I146" i="284"/>
  <c r="K146" i="284"/>
  <c r="C147" i="284"/>
  <c r="E147" i="284"/>
  <c r="G147" i="284"/>
  <c r="I147" i="284"/>
  <c r="K147" i="284"/>
  <c r="C148" i="284"/>
  <c r="E148" i="284"/>
  <c r="G148" i="284"/>
  <c r="I148" i="284"/>
  <c r="K148" i="284"/>
  <c r="C149" i="284"/>
  <c r="E149" i="284"/>
  <c r="G149" i="284"/>
  <c r="I149" i="284"/>
  <c r="K149" i="284"/>
  <c r="C150" i="284"/>
  <c r="E150" i="284"/>
  <c r="G150" i="284"/>
  <c r="I150" i="284"/>
  <c r="K150" i="284"/>
  <c r="C151" i="284"/>
  <c r="E151" i="284"/>
  <c r="G151" i="284"/>
  <c r="I151" i="284"/>
  <c r="K151" i="284"/>
  <c r="C152" i="284"/>
  <c r="E152" i="284"/>
  <c r="G152" i="284"/>
  <c r="I152" i="284"/>
  <c r="K152" i="284"/>
  <c r="C153" i="284"/>
  <c r="E153" i="284"/>
  <c r="G153" i="284"/>
  <c r="I153" i="284"/>
  <c r="K153" i="284"/>
  <c r="C154" i="284"/>
  <c r="E154" i="284"/>
  <c r="G154" i="284"/>
  <c r="I154" i="284"/>
  <c r="K154" i="284"/>
  <c r="C155" i="284"/>
  <c r="E155" i="284"/>
  <c r="G155" i="284"/>
  <c r="I155" i="284"/>
  <c r="K155" i="284"/>
  <c r="C156" i="284"/>
  <c r="E156" i="284"/>
  <c r="G156" i="284"/>
  <c r="I156" i="284"/>
  <c r="K156" i="284"/>
  <c r="C157" i="284"/>
  <c r="E157" i="284"/>
  <c r="G157" i="284"/>
  <c r="I157" i="284"/>
  <c r="K157" i="284"/>
  <c r="C158" i="284"/>
  <c r="E158" i="284"/>
  <c r="G158" i="284"/>
  <c r="I158" i="284"/>
  <c r="K158" i="284"/>
  <c r="K159" i="284"/>
  <c r="K161" i="284"/>
  <c r="C170" i="284"/>
  <c r="E170" i="284"/>
  <c r="I170" i="284"/>
  <c r="K170" i="284"/>
  <c r="C171" i="284"/>
  <c r="E171" i="284"/>
  <c r="I171" i="284"/>
  <c r="K171" i="284"/>
  <c r="C172" i="284"/>
  <c r="E172" i="284"/>
  <c r="I172" i="284"/>
  <c r="K172" i="284"/>
  <c r="C173" i="284"/>
  <c r="E173" i="284"/>
  <c r="I173" i="284"/>
  <c r="K173" i="284"/>
  <c r="C174" i="284"/>
  <c r="E174" i="284"/>
  <c r="I174" i="284"/>
  <c r="K174" i="284"/>
  <c r="C175" i="284"/>
  <c r="E175" i="284"/>
  <c r="I175" i="284"/>
  <c r="K175" i="284"/>
  <c r="C176" i="284"/>
  <c r="E176" i="284"/>
  <c r="I176" i="284"/>
  <c r="K176" i="284"/>
  <c r="C177" i="284"/>
  <c r="E177" i="284"/>
  <c r="I177" i="284"/>
  <c r="K177" i="284"/>
  <c r="C178" i="284"/>
  <c r="E178" i="284"/>
  <c r="I178" i="284"/>
  <c r="K178" i="284"/>
  <c r="C179" i="284"/>
  <c r="E179" i="284"/>
  <c r="I179" i="284"/>
  <c r="K179" i="284"/>
  <c r="C180" i="284"/>
  <c r="E180" i="284"/>
  <c r="I180" i="284"/>
  <c r="K180" i="284"/>
  <c r="C181" i="284"/>
  <c r="E181" i="284"/>
  <c r="I181" i="284"/>
  <c r="K181" i="284"/>
  <c r="C182" i="284"/>
  <c r="E182" i="284"/>
  <c r="I182" i="284"/>
  <c r="K182" i="284"/>
  <c r="C183" i="284"/>
  <c r="E183" i="284"/>
  <c r="I183" i="284"/>
  <c r="K183" i="284"/>
  <c r="C184" i="284"/>
  <c r="E184" i="284"/>
  <c r="I184" i="284"/>
  <c r="K184" i="284"/>
  <c r="C185" i="284"/>
  <c r="E185" i="284"/>
  <c r="I185" i="284"/>
  <c r="K185" i="284"/>
  <c r="C186" i="284"/>
  <c r="E186" i="284"/>
  <c r="I186" i="284"/>
  <c r="K186" i="284"/>
  <c r="C187" i="284"/>
  <c r="E187" i="284"/>
  <c r="I187" i="284"/>
  <c r="K187" i="284"/>
  <c r="C188" i="284"/>
  <c r="E188" i="284"/>
  <c r="I188" i="284"/>
  <c r="K188" i="284"/>
  <c r="C189" i="284"/>
  <c r="E189" i="284"/>
  <c r="I189" i="284"/>
  <c r="K189" i="284"/>
  <c r="C190" i="284"/>
  <c r="E190" i="284"/>
  <c r="I190" i="284"/>
  <c r="K190" i="284"/>
  <c r="C191" i="284"/>
  <c r="E191" i="284"/>
  <c r="I191" i="284"/>
  <c r="K191" i="284"/>
  <c r="C192" i="284"/>
  <c r="E192" i="284"/>
  <c r="I192" i="284"/>
  <c r="K192" i="284"/>
  <c r="C193" i="284"/>
  <c r="E193" i="284"/>
  <c r="I193" i="284"/>
  <c r="K193" i="284"/>
  <c r="C194" i="284"/>
  <c r="E194" i="284"/>
  <c r="I194" i="284"/>
  <c r="K194" i="284"/>
  <c r="C195" i="284"/>
  <c r="E195" i="284"/>
  <c r="I195" i="284"/>
  <c r="K195" i="284"/>
  <c r="C196" i="284"/>
  <c r="E196" i="284"/>
  <c r="G196" i="284"/>
  <c r="I196" i="284"/>
  <c r="K196" i="284"/>
  <c r="C197" i="284"/>
  <c r="E197" i="284"/>
  <c r="G197" i="284"/>
  <c r="I197" i="284"/>
  <c r="K197" i="284"/>
  <c r="C198" i="284"/>
  <c r="E198" i="284"/>
  <c r="G198" i="284"/>
  <c r="I198" i="284"/>
  <c r="K198" i="284"/>
  <c r="C199" i="284"/>
  <c r="E199" i="284"/>
  <c r="G199" i="284"/>
  <c r="I199" i="284"/>
  <c r="K199" i="284"/>
  <c r="C211" i="284"/>
  <c r="E211" i="284"/>
  <c r="I211" i="284"/>
  <c r="K211" i="284"/>
  <c r="K244" i="284" s="1"/>
  <c r="C212" i="284"/>
  <c r="E212" i="284"/>
  <c r="I212" i="284"/>
  <c r="K212" i="284"/>
  <c r="C213" i="284"/>
  <c r="E213" i="284"/>
  <c r="I213" i="284"/>
  <c r="K213" i="284"/>
  <c r="C214" i="284"/>
  <c r="E214" i="284"/>
  <c r="I214" i="284"/>
  <c r="K214" i="284"/>
  <c r="C215" i="284"/>
  <c r="E215" i="284"/>
  <c r="I215" i="284"/>
  <c r="K215" i="284"/>
  <c r="C216" i="284"/>
  <c r="E216" i="284"/>
  <c r="I216" i="284"/>
  <c r="K216" i="284"/>
  <c r="C217" i="284"/>
  <c r="E217" i="284"/>
  <c r="I217" i="284"/>
  <c r="K217" i="284"/>
  <c r="C218" i="284"/>
  <c r="E218" i="284"/>
  <c r="I218" i="284"/>
  <c r="K218" i="284"/>
  <c r="C219" i="284"/>
  <c r="E219" i="284"/>
  <c r="I219" i="284"/>
  <c r="K219" i="284"/>
  <c r="C220" i="284"/>
  <c r="E220" i="284"/>
  <c r="I220" i="284"/>
  <c r="K220" i="284"/>
  <c r="C221" i="284"/>
  <c r="E221" i="284"/>
  <c r="I221" i="284"/>
  <c r="K221" i="284"/>
  <c r="C222" i="284"/>
  <c r="E222" i="284"/>
  <c r="I222" i="284"/>
  <c r="K222" i="284"/>
  <c r="C223" i="284"/>
  <c r="E223" i="284"/>
  <c r="I223" i="284"/>
  <c r="K223" i="284"/>
  <c r="C224" i="284"/>
  <c r="E224" i="284"/>
  <c r="I224" i="284"/>
  <c r="K224" i="284"/>
  <c r="C225" i="284"/>
  <c r="E225" i="284"/>
  <c r="I225" i="284"/>
  <c r="K225" i="284"/>
  <c r="C226" i="284"/>
  <c r="E226" i="284"/>
  <c r="I226" i="284"/>
  <c r="K226" i="284"/>
  <c r="C227" i="284"/>
  <c r="E227" i="284"/>
  <c r="I227" i="284"/>
  <c r="K227" i="284"/>
  <c r="C228" i="284"/>
  <c r="E228" i="284"/>
  <c r="I228" i="284"/>
  <c r="K228" i="284"/>
  <c r="C229" i="284"/>
  <c r="E229" i="284"/>
  <c r="I229" i="284"/>
  <c r="K229" i="284"/>
  <c r="C230" i="284"/>
  <c r="E230" i="284"/>
  <c r="I230" i="284"/>
  <c r="K230" i="284"/>
  <c r="C231" i="284"/>
  <c r="E231" i="284"/>
  <c r="I231" i="284"/>
  <c r="K231" i="284"/>
  <c r="C232" i="284"/>
  <c r="E232" i="284"/>
  <c r="I232" i="284"/>
  <c r="K232" i="284"/>
  <c r="C233" i="284"/>
  <c r="E233" i="284"/>
  <c r="I233" i="284"/>
  <c r="K233" i="284"/>
  <c r="C234" i="284"/>
  <c r="E234" i="284"/>
  <c r="I234" i="284"/>
  <c r="K234" i="284"/>
  <c r="C235" i="284"/>
  <c r="E235" i="284"/>
  <c r="I235" i="284"/>
  <c r="K235" i="284"/>
  <c r="C236" i="284"/>
  <c r="E236" i="284"/>
  <c r="I236" i="284"/>
  <c r="K236" i="284"/>
  <c r="C237" i="284"/>
  <c r="E237" i="284"/>
  <c r="I237" i="284"/>
  <c r="K237" i="284"/>
  <c r="C238" i="284"/>
  <c r="E238" i="284"/>
  <c r="I238" i="284"/>
  <c r="K238" i="284"/>
  <c r="C239" i="284"/>
  <c r="E239" i="284"/>
  <c r="I239" i="284"/>
  <c r="K239" i="284"/>
  <c r="C240" i="284"/>
  <c r="E240" i="284"/>
  <c r="I240" i="284"/>
  <c r="K240" i="284"/>
  <c r="G241" i="284"/>
  <c r="G242" i="284"/>
  <c r="G243" i="284"/>
  <c r="G244" i="284"/>
  <c r="C252" i="284"/>
  <c r="E252" i="284"/>
  <c r="G252" i="284"/>
  <c r="K252" i="284"/>
  <c r="C253" i="284"/>
  <c r="E253" i="284"/>
  <c r="G253" i="284"/>
  <c r="K253" i="284"/>
  <c r="C254" i="284"/>
  <c r="E254" i="284"/>
  <c r="G254" i="284"/>
  <c r="K254" i="284"/>
  <c r="C255" i="284"/>
  <c r="E255" i="284"/>
  <c r="G255" i="284"/>
  <c r="K255" i="284"/>
  <c r="C256" i="284"/>
  <c r="E256" i="284"/>
  <c r="G256" i="284"/>
  <c r="K256" i="284"/>
  <c r="C257" i="284"/>
  <c r="E257" i="284"/>
  <c r="G257" i="284"/>
  <c r="K257" i="284"/>
  <c r="C258" i="284"/>
  <c r="E258" i="284"/>
  <c r="G258" i="284"/>
  <c r="K258" i="284"/>
  <c r="C259" i="284"/>
  <c r="E259" i="284"/>
  <c r="G259" i="284"/>
  <c r="K259" i="284"/>
  <c r="C260" i="284"/>
  <c r="E260" i="284"/>
  <c r="G260" i="284"/>
  <c r="K260" i="284"/>
  <c r="C261" i="284"/>
  <c r="E261" i="284"/>
  <c r="G261" i="284"/>
  <c r="K261" i="284"/>
  <c r="C262" i="284"/>
  <c r="E262" i="284"/>
  <c r="G262" i="284"/>
  <c r="K262" i="284"/>
  <c r="C263" i="284"/>
  <c r="E263" i="284"/>
  <c r="G263" i="284"/>
  <c r="K263" i="284"/>
  <c r="C264" i="284"/>
  <c r="E264" i="284"/>
  <c r="G264" i="284"/>
  <c r="K264" i="284"/>
  <c r="C265" i="284"/>
  <c r="E265" i="284"/>
  <c r="G265" i="284"/>
  <c r="K265" i="284"/>
  <c r="C266" i="284"/>
  <c r="E266" i="284"/>
  <c r="G266" i="284"/>
  <c r="K266" i="284"/>
  <c r="C267" i="284"/>
  <c r="E267" i="284"/>
  <c r="G267" i="284"/>
  <c r="K267" i="284"/>
  <c r="C268" i="284"/>
  <c r="E268" i="284"/>
  <c r="G268" i="284"/>
  <c r="K268" i="284"/>
  <c r="C269" i="284"/>
  <c r="E269" i="284"/>
  <c r="G269" i="284"/>
  <c r="K269" i="284"/>
  <c r="C270" i="284"/>
  <c r="E270" i="284"/>
  <c r="G270" i="284"/>
  <c r="K270" i="284"/>
  <c r="C271" i="284"/>
  <c r="E271" i="284"/>
  <c r="G271" i="284"/>
  <c r="K271" i="284"/>
  <c r="C272" i="284"/>
  <c r="E272" i="284"/>
  <c r="G272" i="284"/>
  <c r="K272" i="284"/>
  <c r="C273" i="284"/>
  <c r="E273" i="284"/>
  <c r="G273" i="284"/>
  <c r="K273" i="284"/>
  <c r="C274" i="284"/>
  <c r="E274" i="284"/>
  <c r="G274" i="284"/>
  <c r="K274" i="284"/>
  <c r="C275" i="284"/>
  <c r="E275" i="284"/>
  <c r="G275" i="284"/>
  <c r="K275" i="284"/>
  <c r="C276" i="284"/>
  <c r="E276" i="284"/>
  <c r="G276" i="284"/>
  <c r="K276" i="284"/>
  <c r="C277" i="284"/>
  <c r="E277" i="284"/>
  <c r="G277" i="284"/>
  <c r="K277" i="284"/>
  <c r="C278" i="284"/>
  <c r="E278" i="284"/>
  <c r="G278" i="284"/>
  <c r="K278" i="284"/>
  <c r="C279" i="284"/>
  <c r="E279" i="284"/>
  <c r="G279" i="284"/>
  <c r="K279" i="284"/>
  <c r="C280" i="284"/>
  <c r="E280" i="284"/>
  <c r="G280" i="284"/>
  <c r="K280" i="284"/>
  <c r="C281" i="284"/>
  <c r="E281" i="284"/>
  <c r="G281" i="284"/>
  <c r="K281" i="284"/>
  <c r="I282" i="284"/>
  <c r="E283" i="284"/>
  <c r="I283" i="284"/>
  <c r="I284" i="284"/>
  <c r="I285" i="284"/>
  <c r="C293" i="284"/>
  <c r="E293" i="284"/>
  <c r="G293" i="284"/>
  <c r="I293" i="284"/>
  <c r="K293" i="284"/>
  <c r="C294" i="284"/>
  <c r="E294" i="284"/>
  <c r="G294" i="284"/>
  <c r="I294" i="284"/>
  <c r="K294" i="284"/>
  <c r="C295" i="284"/>
  <c r="E295" i="284"/>
  <c r="E323" i="284" s="1"/>
  <c r="G295" i="284"/>
  <c r="I295" i="284"/>
  <c r="K295" i="284"/>
  <c r="C296" i="284"/>
  <c r="E296" i="284"/>
  <c r="G296" i="284"/>
  <c r="I296" i="284"/>
  <c r="K296" i="284"/>
  <c r="K324" i="284" s="1"/>
  <c r="C297" i="284"/>
  <c r="E297" i="284"/>
  <c r="G297" i="284"/>
  <c r="I297" i="284"/>
  <c r="K297" i="284"/>
  <c r="C298" i="284"/>
  <c r="E298" i="284"/>
  <c r="G298" i="284"/>
  <c r="I298" i="284"/>
  <c r="K298" i="284"/>
  <c r="C299" i="284"/>
  <c r="E299" i="284"/>
  <c r="G299" i="284"/>
  <c r="I299" i="284"/>
  <c r="K299" i="284"/>
  <c r="C300" i="284"/>
  <c r="E300" i="284"/>
  <c r="G300" i="284"/>
  <c r="I300" i="284"/>
  <c r="K300" i="284"/>
  <c r="C301" i="284"/>
  <c r="E301" i="284"/>
  <c r="G301" i="284"/>
  <c r="I301" i="284"/>
  <c r="K301" i="284"/>
  <c r="C302" i="284"/>
  <c r="E302" i="284"/>
  <c r="G302" i="284"/>
  <c r="I302" i="284"/>
  <c r="K302" i="284"/>
  <c r="C303" i="284"/>
  <c r="E303" i="284"/>
  <c r="G303" i="284"/>
  <c r="I303" i="284"/>
  <c r="K303" i="284"/>
  <c r="C304" i="284"/>
  <c r="E304" i="284"/>
  <c r="G304" i="284"/>
  <c r="I304" i="284"/>
  <c r="K304" i="284"/>
  <c r="C305" i="284"/>
  <c r="E305" i="284"/>
  <c r="G305" i="284"/>
  <c r="I305" i="284"/>
  <c r="K305" i="284"/>
  <c r="C306" i="284"/>
  <c r="E306" i="284"/>
  <c r="G306" i="284"/>
  <c r="I306" i="284"/>
  <c r="K306" i="284"/>
  <c r="C307" i="284"/>
  <c r="E307" i="284"/>
  <c r="G307" i="284"/>
  <c r="I307" i="284"/>
  <c r="K307" i="284"/>
  <c r="C308" i="284"/>
  <c r="E308" i="284"/>
  <c r="G308" i="284"/>
  <c r="I308" i="284"/>
  <c r="K308" i="284"/>
  <c r="C309" i="284"/>
  <c r="E309" i="284"/>
  <c r="G309" i="284"/>
  <c r="I309" i="284"/>
  <c r="K309" i="284"/>
  <c r="C310" i="284"/>
  <c r="E310" i="284"/>
  <c r="G310" i="284"/>
  <c r="I310" i="284"/>
  <c r="K310" i="284"/>
  <c r="C311" i="284"/>
  <c r="E311" i="284"/>
  <c r="G311" i="284"/>
  <c r="I311" i="284"/>
  <c r="C312" i="284"/>
  <c r="E312" i="284"/>
  <c r="G312" i="284"/>
  <c r="I312" i="284"/>
  <c r="C313" i="284"/>
  <c r="E313" i="284"/>
  <c r="G313" i="284"/>
  <c r="I313" i="284"/>
  <c r="C314" i="284"/>
  <c r="E314" i="284"/>
  <c r="G314" i="284"/>
  <c r="I314" i="284"/>
  <c r="C315" i="284"/>
  <c r="E315" i="284"/>
  <c r="G315" i="284"/>
  <c r="I315" i="284"/>
  <c r="C316" i="284"/>
  <c r="E316" i="284"/>
  <c r="G316" i="284"/>
  <c r="I316" i="284"/>
  <c r="C317" i="284"/>
  <c r="E317" i="284"/>
  <c r="G317" i="284"/>
  <c r="I317" i="284"/>
  <c r="C318" i="284"/>
  <c r="E318" i="284"/>
  <c r="G318" i="284"/>
  <c r="I318" i="284"/>
  <c r="C319" i="284"/>
  <c r="E319" i="284"/>
  <c r="G319" i="284"/>
  <c r="I319" i="284"/>
  <c r="C320" i="284"/>
  <c r="E320" i="284"/>
  <c r="G320" i="284"/>
  <c r="I320" i="284"/>
  <c r="C321" i="284"/>
  <c r="E321" i="284"/>
  <c r="G321" i="284"/>
  <c r="I321" i="284"/>
  <c r="C322" i="284"/>
  <c r="E322" i="284"/>
  <c r="G322" i="284"/>
  <c r="I322" i="284"/>
  <c r="K323" i="284"/>
  <c r="C334" i="284"/>
  <c r="E334" i="284"/>
  <c r="G334" i="284"/>
  <c r="I334" i="284"/>
  <c r="I367" i="284" s="1"/>
  <c r="K334" i="284"/>
  <c r="C335" i="284"/>
  <c r="E335" i="284"/>
  <c r="G335" i="284"/>
  <c r="I335" i="284"/>
  <c r="K335" i="284"/>
  <c r="C336" i="284"/>
  <c r="E336" i="284"/>
  <c r="G336" i="284"/>
  <c r="I336" i="284"/>
  <c r="K336" i="284"/>
  <c r="C337" i="284"/>
  <c r="E337" i="284"/>
  <c r="G337" i="284"/>
  <c r="I337" i="284"/>
  <c r="K337" i="284"/>
  <c r="K365" i="284" s="1"/>
  <c r="C338" i="284"/>
  <c r="E338" i="284"/>
  <c r="G338" i="284"/>
  <c r="I338" i="284"/>
  <c r="K338" i="284"/>
  <c r="C339" i="284"/>
  <c r="E339" i="284"/>
  <c r="G339" i="284"/>
  <c r="I339" i="284"/>
  <c r="K339" i="284"/>
  <c r="C340" i="284"/>
  <c r="E340" i="284"/>
  <c r="G340" i="284"/>
  <c r="I340" i="284"/>
  <c r="K340" i="284"/>
  <c r="C341" i="284"/>
  <c r="E341" i="284"/>
  <c r="G341" i="284"/>
  <c r="I341" i="284"/>
  <c r="K341" i="284"/>
  <c r="C342" i="284"/>
  <c r="E342" i="284"/>
  <c r="G342" i="284"/>
  <c r="I342" i="284"/>
  <c r="K342" i="284"/>
  <c r="C343" i="284"/>
  <c r="E343" i="284"/>
  <c r="G343" i="284"/>
  <c r="I343" i="284"/>
  <c r="K343" i="284"/>
  <c r="C344" i="284"/>
  <c r="E344" i="284"/>
  <c r="G344" i="284"/>
  <c r="I344" i="284"/>
  <c r="K344" i="284"/>
  <c r="C345" i="284"/>
  <c r="E345" i="284"/>
  <c r="G345" i="284"/>
  <c r="I345" i="284"/>
  <c r="K345" i="284"/>
  <c r="C346" i="284"/>
  <c r="E346" i="284"/>
  <c r="G346" i="284"/>
  <c r="I346" i="284"/>
  <c r="K346" i="284"/>
  <c r="C347" i="284"/>
  <c r="E347" i="284"/>
  <c r="G347" i="284"/>
  <c r="I347" i="284"/>
  <c r="K347" i="284"/>
  <c r="C348" i="284"/>
  <c r="E348" i="284"/>
  <c r="G348" i="284"/>
  <c r="I348" i="284"/>
  <c r="K348" i="284"/>
  <c r="C349" i="284"/>
  <c r="E349" i="284"/>
  <c r="G349" i="284"/>
  <c r="I349" i="284"/>
  <c r="K349" i="284"/>
  <c r="C350" i="284"/>
  <c r="E350" i="284"/>
  <c r="G350" i="284"/>
  <c r="I350" i="284"/>
  <c r="K350" i="284"/>
  <c r="C351" i="284"/>
  <c r="E351" i="284"/>
  <c r="G351" i="284"/>
  <c r="I351" i="284"/>
  <c r="K351" i="284"/>
  <c r="C352" i="284"/>
  <c r="E352" i="284"/>
  <c r="G352" i="284"/>
  <c r="I352" i="284"/>
  <c r="K352" i="284"/>
  <c r="C353" i="284"/>
  <c r="E353" i="284"/>
  <c r="G353" i="284"/>
  <c r="I353" i="284"/>
  <c r="K353" i="284"/>
  <c r="C354" i="284"/>
  <c r="E354" i="284"/>
  <c r="G354" i="284"/>
  <c r="I354" i="284"/>
  <c r="K354" i="284"/>
  <c r="C355" i="284"/>
  <c r="E355" i="284"/>
  <c r="G355" i="284"/>
  <c r="I355" i="284"/>
  <c r="K355" i="284"/>
  <c r="C356" i="284"/>
  <c r="E356" i="284"/>
  <c r="G356" i="284"/>
  <c r="I356" i="284"/>
  <c r="K356" i="284"/>
  <c r="C357" i="284"/>
  <c r="E357" i="284"/>
  <c r="G357" i="284"/>
  <c r="I357" i="284"/>
  <c r="K357" i="284"/>
  <c r="C358" i="284"/>
  <c r="E358" i="284"/>
  <c r="G358" i="284"/>
  <c r="I358" i="284"/>
  <c r="K358" i="284"/>
  <c r="C359" i="284"/>
  <c r="E359" i="284"/>
  <c r="G359" i="284"/>
  <c r="I359" i="284"/>
  <c r="C360" i="284"/>
  <c r="E360" i="284"/>
  <c r="G360" i="284"/>
  <c r="G365" i="284" s="1"/>
  <c r="I360" i="284"/>
  <c r="C361" i="284"/>
  <c r="E361" i="284"/>
  <c r="G361" i="284"/>
  <c r="I361" i="284"/>
  <c r="C362" i="284"/>
  <c r="E362" i="284"/>
  <c r="G362" i="284"/>
  <c r="I362" i="284"/>
  <c r="C363" i="284"/>
  <c r="E363" i="284"/>
  <c r="G363" i="284"/>
  <c r="I363" i="284"/>
  <c r="K363" i="284"/>
  <c r="E365" i="284"/>
  <c r="K367" i="284"/>
  <c r="C375" i="284"/>
  <c r="E375" i="284"/>
  <c r="I375" i="284"/>
  <c r="K375" i="284"/>
  <c r="K408" i="284" s="1"/>
  <c r="C376" i="284"/>
  <c r="E376" i="284"/>
  <c r="I376" i="284"/>
  <c r="K376" i="284"/>
  <c r="C377" i="284"/>
  <c r="E377" i="284"/>
  <c r="I377" i="284"/>
  <c r="K377" i="284"/>
  <c r="C378" i="284"/>
  <c r="E378" i="284"/>
  <c r="I378" i="284"/>
  <c r="K378" i="284"/>
  <c r="C379" i="284"/>
  <c r="E379" i="284"/>
  <c r="I379" i="284"/>
  <c r="K379" i="284"/>
  <c r="C380" i="284"/>
  <c r="E380" i="284"/>
  <c r="I380" i="284"/>
  <c r="K380" i="284"/>
  <c r="C381" i="284"/>
  <c r="E381" i="284"/>
  <c r="I381" i="284"/>
  <c r="K381" i="284"/>
  <c r="C382" i="284"/>
  <c r="E382" i="284"/>
  <c r="I382" i="284"/>
  <c r="K382" i="284"/>
  <c r="C383" i="284"/>
  <c r="E383" i="284"/>
  <c r="I383" i="284"/>
  <c r="K383" i="284"/>
  <c r="C384" i="284"/>
  <c r="E384" i="284"/>
  <c r="I384" i="284"/>
  <c r="K384" i="284"/>
  <c r="C385" i="284"/>
  <c r="E385" i="284"/>
  <c r="I385" i="284"/>
  <c r="K385" i="284"/>
  <c r="C386" i="284"/>
  <c r="E386" i="284"/>
  <c r="I386" i="284"/>
  <c r="K386" i="284"/>
  <c r="C387" i="284"/>
  <c r="E387" i="284"/>
  <c r="I387" i="284"/>
  <c r="K387" i="284"/>
  <c r="C388" i="284"/>
  <c r="I388" i="284"/>
  <c r="K388" i="284"/>
  <c r="C389" i="284"/>
  <c r="I389" i="284"/>
  <c r="K389" i="284"/>
  <c r="C390" i="284"/>
  <c r="I390" i="284"/>
  <c r="K390" i="284"/>
  <c r="C391" i="284"/>
  <c r="I391" i="284"/>
  <c r="K391" i="284"/>
  <c r="C392" i="284"/>
  <c r="I392" i="284"/>
  <c r="K392" i="284"/>
  <c r="C393" i="284"/>
  <c r="I393" i="284"/>
  <c r="K393" i="284"/>
  <c r="C394" i="284"/>
  <c r="I394" i="284"/>
  <c r="K394" i="284"/>
  <c r="C395" i="284"/>
  <c r="I395" i="284"/>
  <c r="K395" i="284"/>
  <c r="C396" i="284"/>
  <c r="I396" i="284"/>
  <c r="K396" i="284"/>
  <c r="C397" i="284"/>
  <c r="I397" i="284"/>
  <c r="K397" i="284"/>
  <c r="C398" i="284"/>
  <c r="I398" i="284"/>
  <c r="K398" i="284"/>
  <c r="C399" i="284"/>
  <c r="I399" i="284"/>
  <c r="K399" i="284"/>
  <c r="C400" i="284"/>
  <c r="I400" i="284"/>
  <c r="K400" i="284"/>
  <c r="C401" i="284"/>
  <c r="I401" i="284"/>
  <c r="K401" i="284"/>
  <c r="C402" i="284"/>
  <c r="I402" i="284"/>
  <c r="K402" i="284"/>
  <c r="C403" i="284"/>
  <c r="I403" i="284"/>
  <c r="K403" i="284"/>
  <c r="C404" i="284"/>
  <c r="I404" i="284"/>
  <c r="K404" i="284"/>
  <c r="C405" i="284"/>
  <c r="G405" i="284"/>
  <c r="G406" i="284"/>
  <c r="E407" i="284"/>
  <c r="G407" i="284"/>
  <c r="G408" i="284"/>
  <c r="C416" i="284"/>
  <c r="E416" i="284"/>
  <c r="E449" i="284" s="1"/>
  <c r="G416" i="284"/>
  <c r="I416" i="284"/>
  <c r="K416" i="284"/>
  <c r="C417" i="284"/>
  <c r="E417" i="284"/>
  <c r="G417" i="284"/>
  <c r="I417" i="284"/>
  <c r="K417" i="284"/>
  <c r="C418" i="284"/>
  <c r="E418" i="284"/>
  <c r="G418" i="284"/>
  <c r="I418" i="284"/>
  <c r="K418" i="284"/>
  <c r="C419" i="284"/>
  <c r="E419" i="284"/>
  <c r="G419" i="284"/>
  <c r="I419" i="284"/>
  <c r="K419" i="284"/>
  <c r="C420" i="284"/>
  <c r="E420" i="284"/>
  <c r="G420" i="284"/>
  <c r="I420" i="284"/>
  <c r="C421" i="284"/>
  <c r="E421" i="284"/>
  <c r="G421" i="284"/>
  <c r="I421" i="284"/>
  <c r="C422" i="284"/>
  <c r="E422" i="284"/>
  <c r="G422" i="284"/>
  <c r="I422" i="284"/>
  <c r="C423" i="284"/>
  <c r="E423" i="284"/>
  <c r="G423" i="284"/>
  <c r="I423" i="284"/>
  <c r="C424" i="284"/>
  <c r="E424" i="284"/>
  <c r="G424" i="284"/>
  <c r="I424" i="284"/>
  <c r="K424" i="284"/>
  <c r="C425" i="284"/>
  <c r="E425" i="284"/>
  <c r="G425" i="284"/>
  <c r="I425" i="284"/>
  <c r="K425" i="284"/>
  <c r="C426" i="284"/>
  <c r="E426" i="284"/>
  <c r="G426" i="284"/>
  <c r="I426" i="284"/>
  <c r="K426" i="284"/>
  <c r="C427" i="284"/>
  <c r="E427" i="284"/>
  <c r="G427" i="284"/>
  <c r="I427" i="284"/>
  <c r="K427" i="284"/>
  <c r="C428" i="284"/>
  <c r="E428" i="284"/>
  <c r="G428" i="284"/>
  <c r="I428" i="284"/>
  <c r="C429" i="284"/>
  <c r="E429" i="284"/>
  <c r="G429" i="284"/>
  <c r="I429" i="284"/>
  <c r="C430" i="284"/>
  <c r="E430" i="284"/>
  <c r="G430" i="284"/>
  <c r="I430" i="284"/>
  <c r="C431" i="284"/>
  <c r="E431" i="284"/>
  <c r="G431" i="284"/>
  <c r="I431" i="284"/>
  <c r="C432" i="284"/>
  <c r="E432" i="284"/>
  <c r="G432" i="284"/>
  <c r="I432" i="284"/>
  <c r="K432" i="284"/>
  <c r="C433" i="284"/>
  <c r="E433" i="284"/>
  <c r="G433" i="284"/>
  <c r="I433" i="284"/>
  <c r="K433" i="284"/>
  <c r="C434" i="284"/>
  <c r="E434" i="284"/>
  <c r="G434" i="284"/>
  <c r="I434" i="284"/>
  <c r="K434" i="284"/>
  <c r="C435" i="284"/>
  <c r="E435" i="284"/>
  <c r="G435" i="284"/>
  <c r="I435" i="284"/>
  <c r="E436" i="284"/>
  <c r="G436" i="284"/>
  <c r="I436" i="284"/>
  <c r="K436" i="284"/>
  <c r="E437" i="284"/>
  <c r="G437" i="284"/>
  <c r="I437" i="284"/>
  <c r="K437" i="284"/>
  <c r="E438" i="284"/>
  <c r="G438" i="284"/>
  <c r="I438" i="284"/>
  <c r="K438" i="284"/>
  <c r="E439" i="284"/>
  <c r="G439" i="284"/>
  <c r="I439" i="284"/>
  <c r="K439" i="284"/>
  <c r="G440" i="284"/>
  <c r="I440" i="284"/>
  <c r="K440" i="284"/>
  <c r="G441" i="284"/>
  <c r="I441" i="284"/>
  <c r="K441" i="284"/>
  <c r="C442" i="284"/>
  <c r="G442" i="284"/>
  <c r="I442" i="284"/>
  <c r="K442" i="284"/>
  <c r="E443" i="284"/>
  <c r="G443" i="284"/>
  <c r="I443" i="284"/>
  <c r="E444" i="284"/>
  <c r="G444" i="284"/>
  <c r="I444" i="284"/>
  <c r="K444" i="284"/>
  <c r="E445" i="284"/>
  <c r="G445" i="284"/>
  <c r="I445" i="284"/>
  <c r="K445" i="284"/>
  <c r="I447" i="284"/>
  <c r="C457" i="284"/>
  <c r="E457" i="284"/>
  <c r="E487" i="284" s="1"/>
  <c r="I457" i="284"/>
  <c r="K457" i="284"/>
  <c r="C458" i="284"/>
  <c r="E458" i="284"/>
  <c r="I458" i="284"/>
  <c r="K458" i="284"/>
  <c r="C459" i="284"/>
  <c r="E459" i="284"/>
  <c r="I459" i="284"/>
  <c r="K459" i="284"/>
  <c r="C460" i="284"/>
  <c r="E460" i="284"/>
  <c r="I460" i="284"/>
  <c r="K460" i="284"/>
  <c r="C461" i="284"/>
  <c r="E461" i="284"/>
  <c r="I461" i="284"/>
  <c r="K461" i="284"/>
  <c r="C462" i="284"/>
  <c r="E462" i="284"/>
  <c r="I462" i="284"/>
  <c r="K462" i="284"/>
  <c r="C463" i="284"/>
  <c r="E463" i="284"/>
  <c r="I463" i="284"/>
  <c r="K463" i="284"/>
  <c r="C464" i="284"/>
  <c r="E464" i="284"/>
  <c r="I464" i="284"/>
  <c r="K464" i="284"/>
  <c r="C465" i="284"/>
  <c r="E465" i="284"/>
  <c r="I465" i="284"/>
  <c r="K465" i="284"/>
  <c r="C466" i="284"/>
  <c r="E466" i="284"/>
  <c r="I466" i="284"/>
  <c r="K466" i="284"/>
  <c r="C467" i="284"/>
  <c r="E467" i="284"/>
  <c r="I467" i="284"/>
  <c r="K467" i="284"/>
  <c r="C468" i="284"/>
  <c r="E468" i="284"/>
  <c r="I468" i="284"/>
  <c r="K468" i="284"/>
  <c r="C469" i="284"/>
  <c r="I469" i="284"/>
  <c r="I488" i="284" s="1"/>
  <c r="K469" i="284"/>
  <c r="C470" i="284"/>
  <c r="E470" i="284"/>
  <c r="I470" i="284"/>
  <c r="K470" i="284"/>
  <c r="C471" i="284"/>
  <c r="E471" i="284"/>
  <c r="I471" i="284"/>
  <c r="K471" i="284"/>
  <c r="C472" i="284"/>
  <c r="E472" i="284"/>
  <c r="I472" i="284"/>
  <c r="K472" i="284"/>
  <c r="C473" i="284"/>
  <c r="E473" i="284"/>
  <c r="I473" i="284"/>
  <c r="K473" i="284"/>
  <c r="C474" i="284"/>
  <c r="E474" i="284"/>
  <c r="I474" i="284"/>
  <c r="K474" i="284"/>
  <c r="C475" i="284"/>
  <c r="E475" i="284"/>
  <c r="I475" i="284"/>
  <c r="K475" i="284"/>
  <c r="C476" i="284"/>
  <c r="E476" i="284"/>
  <c r="I476" i="284"/>
  <c r="K476" i="284"/>
  <c r="C477" i="284"/>
  <c r="E477" i="284"/>
  <c r="I477" i="284"/>
  <c r="K477" i="284"/>
  <c r="C478" i="284"/>
  <c r="E478" i="284"/>
  <c r="I478" i="284"/>
  <c r="K478" i="284"/>
  <c r="C479" i="284"/>
  <c r="E479" i="284"/>
  <c r="I479" i="284"/>
  <c r="K479" i="284"/>
  <c r="C480" i="284"/>
  <c r="E480" i="284"/>
  <c r="I480" i="284"/>
  <c r="K480" i="284"/>
  <c r="C481" i="284"/>
  <c r="E481" i="284"/>
  <c r="I481" i="284"/>
  <c r="K481" i="284"/>
  <c r="C482" i="284"/>
  <c r="E482" i="284"/>
  <c r="I482" i="284"/>
  <c r="K482" i="284"/>
  <c r="C483" i="284"/>
  <c r="E483" i="284"/>
  <c r="I483" i="284"/>
  <c r="K483" i="284"/>
  <c r="C484" i="284"/>
  <c r="E484" i="284"/>
  <c r="I484" i="284"/>
  <c r="K484" i="284"/>
  <c r="C485" i="284"/>
  <c r="E485" i="284"/>
  <c r="I485" i="284"/>
  <c r="K485" i="284"/>
  <c r="C486" i="284"/>
  <c r="E486" i="284"/>
  <c r="I486" i="284"/>
  <c r="K486" i="284"/>
  <c r="G487" i="284"/>
  <c r="G488" i="284"/>
  <c r="G489" i="284"/>
  <c r="G490" i="284"/>
  <c r="E498" i="284"/>
  <c r="G498" i="284"/>
  <c r="I498" i="284"/>
  <c r="K498" i="284"/>
  <c r="E499" i="284"/>
  <c r="G499" i="284"/>
  <c r="I499" i="284"/>
  <c r="K499" i="284"/>
  <c r="E500" i="284"/>
  <c r="G500" i="284"/>
  <c r="I500" i="284"/>
  <c r="K500" i="284"/>
  <c r="E501" i="284"/>
  <c r="G501" i="284"/>
  <c r="I501" i="284"/>
  <c r="K501" i="284"/>
  <c r="E502" i="284"/>
  <c r="G502" i="284"/>
  <c r="I502" i="284"/>
  <c r="K502" i="284"/>
  <c r="E503" i="284"/>
  <c r="G503" i="284"/>
  <c r="I503" i="284"/>
  <c r="K503" i="284"/>
  <c r="E504" i="284"/>
  <c r="G504" i="284"/>
  <c r="I504" i="284"/>
  <c r="K504" i="284"/>
  <c r="E505" i="284"/>
  <c r="G505" i="284"/>
  <c r="I505" i="284"/>
  <c r="K505" i="284"/>
  <c r="E506" i="284"/>
  <c r="G506" i="284"/>
  <c r="I506" i="284"/>
  <c r="K506" i="284"/>
  <c r="E507" i="284"/>
  <c r="G507" i="284"/>
  <c r="I507" i="284"/>
  <c r="K507" i="284"/>
  <c r="E508" i="284"/>
  <c r="G508" i="284"/>
  <c r="I508" i="284"/>
  <c r="K508" i="284"/>
  <c r="E509" i="284"/>
  <c r="G509" i="284"/>
  <c r="I509" i="284"/>
  <c r="K509" i="284"/>
  <c r="E510" i="284"/>
  <c r="G510" i="284"/>
  <c r="I510" i="284"/>
  <c r="K510" i="284"/>
  <c r="E511" i="284"/>
  <c r="G511" i="284"/>
  <c r="I511" i="284"/>
  <c r="K511" i="284"/>
  <c r="E512" i="284"/>
  <c r="G512" i="284"/>
  <c r="I512" i="284"/>
  <c r="K512" i="284"/>
  <c r="E513" i="284"/>
  <c r="G513" i="284"/>
  <c r="I513" i="284"/>
  <c r="K513" i="284"/>
  <c r="E514" i="284"/>
  <c r="G514" i="284"/>
  <c r="I514" i="284"/>
  <c r="K514" i="284"/>
  <c r="E515" i="284"/>
  <c r="G515" i="284"/>
  <c r="I515" i="284"/>
  <c r="K515" i="284"/>
  <c r="E516" i="284"/>
  <c r="G516" i="284"/>
  <c r="I516" i="284"/>
  <c r="K516" i="284"/>
  <c r="E517" i="284"/>
  <c r="G517" i="284"/>
  <c r="I517" i="284"/>
  <c r="K517" i="284"/>
  <c r="E518" i="284"/>
  <c r="G518" i="284"/>
  <c r="I518" i="284"/>
  <c r="K518" i="284"/>
  <c r="E519" i="284"/>
  <c r="G519" i="284"/>
  <c r="I519" i="284"/>
  <c r="K519" i="284"/>
  <c r="E520" i="284"/>
  <c r="G520" i="284"/>
  <c r="I520" i="284"/>
  <c r="K520" i="284"/>
  <c r="E521" i="284"/>
  <c r="G521" i="284"/>
  <c r="I521" i="284"/>
  <c r="K521" i="284"/>
  <c r="E522" i="284"/>
  <c r="G522" i="284"/>
  <c r="I522" i="284"/>
  <c r="K522" i="284"/>
  <c r="E523" i="284"/>
  <c r="G523" i="284"/>
  <c r="I523" i="284"/>
  <c r="K523" i="284"/>
  <c r="C524" i="284"/>
  <c r="E524" i="284"/>
  <c r="G524" i="284"/>
  <c r="G530" i="284" s="1"/>
  <c r="I524" i="284"/>
  <c r="K524" i="284"/>
  <c r="C525" i="284"/>
  <c r="E525" i="284"/>
  <c r="E528" i="284" s="1"/>
  <c r="G525" i="284"/>
  <c r="I525" i="284"/>
  <c r="K525" i="284"/>
  <c r="C526" i="284"/>
  <c r="C530" i="284" s="1"/>
  <c r="E526" i="284"/>
  <c r="G526" i="284"/>
  <c r="I526" i="284"/>
  <c r="K526" i="284"/>
  <c r="C527" i="284"/>
  <c r="E527" i="284"/>
  <c r="G527" i="284"/>
  <c r="I527" i="284"/>
  <c r="K527" i="284"/>
  <c r="I529" i="284"/>
  <c r="C539" i="284"/>
  <c r="I539" i="284"/>
  <c r="K539" i="284"/>
  <c r="C540" i="284"/>
  <c r="I540" i="284"/>
  <c r="K540" i="284"/>
  <c r="C541" i="284"/>
  <c r="I541" i="284"/>
  <c r="I570" i="284" s="1"/>
  <c r="K541" i="284"/>
  <c r="C542" i="284"/>
  <c r="I542" i="284"/>
  <c r="K542" i="284"/>
  <c r="C543" i="284"/>
  <c r="I543" i="284"/>
  <c r="K543" i="284"/>
  <c r="C544" i="284"/>
  <c r="I544" i="284"/>
  <c r="K544" i="284"/>
  <c r="C545" i="284"/>
  <c r="I545" i="284"/>
  <c r="K545" i="284"/>
  <c r="C546" i="284"/>
  <c r="I546" i="284"/>
  <c r="K546" i="284"/>
  <c r="C547" i="284"/>
  <c r="I547" i="284"/>
  <c r="K547" i="284"/>
  <c r="C548" i="284"/>
  <c r="I548" i="284"/>
  <c r="K548" i="284"/>
  <c r="C549" i="284"/>
  <c r="I549" i="284"/>
  <c r="K549" i="284"/>
  <c r="C550" i="284"/>
  <c r="I550" i="284"/>
  <c r="K550" i="284"/>
  <c r="C551" i="284"/>
  <c r="I551" i="284"/>
  <c r="K551" i="284"/>
  <c r="C552" i="284"/>
  <c r="I552" i="284"/>
  <c r="K552" i="284"/>
  <c r="C553" i="284"/>
  <c r="I553" i="284"/>
  <c r="K553" i="284"/>
  <c r="C554" i="284"/>
  <c r="I554" i="284"/>
  <c r="K554" i="284"/>
  <c r="C555" i="284"/>
  <c r="I555" i="284"/>
  <c r="K555" i="284"/>
  <c r="C556" i="284"/>
  <c r="I556" i="284"/>
  <c r="K556" i="284"/>
  <c r="C557" i="284"/>
  <c r="I557" i="284"/>
  <c r="K557" i="284"/>
  <c r="C558" i="284"/>
  <c r="I558" i="284"/>
  <c r="K558" i="284"/>
  <c r="C559" i="284"/>
  <c r="G559" i="284"/>
  <c r="I559" i="284"/>
  <c r="K559" i="284"/>
  <c r="C560" i="284"/>
  <c r="G560" i="284"/>
  <c r="I560" i="284"/>
  <c r="K560" i="284"/>
  <c r="C561" i="284"/>
  <c r="G561" i="284"/>
  <c r="I561" i="284"/>
  <c r="K561" i="284"/>
  <c r="C562" i="284"/>
  <c r="G562" i="284"/>
  <c r="I562" i="284"/>
  <c r="K562" i="284"/>
  <c r="C563" i="284"/>
  <c r="G563" i="284"/>
  <c r="I563" i="284"/>
  <c r="K563" i="284"/>
  <c r="C564" i="284"/>
  <c r="G564" i="284"/>
  <c r="I564" i="284"/>
  <c r="K564" i="284"/>
  <c r="C565" i="284"/>
  <c r="G565" i="284"/>
  <c r="I565" i="284"/>
  <c r="K565" i="284"/>
  <c r="C566" i="284"/>
  <c r="G566" i="284"/>
  <c r="I566" i="284"/>
  <c r="K566" i="284"/>
  <c r="C567" i="284"/>
  <c r="G567" i="284"/>
  <c r="I567" i="284"/>
  <c r="K567" i="284"/>
  <c r="C568" i="284"/>
  <c r="G568" i="284"/>
  <c r="I568" i="284"/>
  <c r="K568" i="284"/>
  <c r="E569" i="284"/>
  <c r="E570" i="284"/>
  <c r="E571" i="284"/>
  <c r="G571" i="284"/>
  <c r="E572" i="284"/>
  <c r="C580" i="284"/>
  <c r="C612" i="284" s="1"/>
  <c r="E580" i="284"/>
  <c r="G580" i="284"/>
  <c r="I580" i="284"/>
  <c r="K580" i="284"/>
  <c r="K610" i="284" s="1"/>
  <c r="C581" i="284"/>
  <c r="E581" i="284"/>
  <c r="G581" i="284"/>
  <c r="I581" i="284"/>
  <c r="K581" i="284"/>
  <c r="C582" i="284"/>
  <c r="E582" i="284"/>
  <c r="G582" i="284"/>
  <c r="G613" i="284" s="1"/>
  <c r="I582" i="284"/>
  <c r="K582" i="284"/>
  <c r="C583" i="284"/>
  <c r="E583" i="284"/>
  <c r="G583" i="284"/>
  <c r="I583" i="284"/>
  <c r="K583" i="284"/>
  <c r="C584" i="284"/>
  <c r="E584" i="284"/>
  <c r="G584" i="284"/>
  <c r="I584" i="284"/>
  <c r="K584" i="284"/>
  <c r="C585" i="284"/>
  <c r="E585" i="284"/>
  <c r="G585" i="284"/>
  <c r="I585" i="284"/>
  <c r="K585" i="284"/>
  <c r="C586" i="284"/>
  <c r="E586" i="284"/>
  <c r="G586" i="284"/>
  <c r="I586" i="284"/>
  <c r="K586" i="284"/>
  <c r="C587" i="284"/>
  <c r="E587" i="284"/>
  <c r="G587" i="284"/>
  <c r="I587" i="284"/>
  <c r="K587" i="284"/>
  <c r="C588" i="284"/>
  <c r="E588" i="284"/>
  <c r="G588" i="284"/>
  <c r="I588" i="284"/>
  <c r="K588" i="284"/>
  <c r="C589" i="284"/>
  <c r="E589" i="284"/>
  <c r="G589" i="284"/>
  <c r="I589" i="284"/>
  <c r="K589" i="284"/>
  <c r="C590" i="284"/>
  <c r="E590" i="284"/>
  <c r="G590" i="284"/>
  <c r="I590" i="284"/>
  <c r="K590" i="284"/>
  <c r="C591" i="284"/>
  <c r="E591" i="284"/>
  <c r="G591" i="284"/>
  <c r="I591" i="284"/>
  <c r="K591" i="284"/>
  <c r="C592" i="284"/>
  <c r="E592" i="284"/>
  <c r="G592" i="284"/>
  <c r="I592" i="284"/>
  <c r="K592" i="284"/>
  <c r="C593" i="284"/>
  <c r="E593" i="284"/>
  <c r="G593" i="284"/>
  <c r="I593" i="284"/>
  <c r="K593" i="284"/>
  <c r="C594" i="284"/>
  <c r="E594" i="284"/>
  <c r="G594" i="284"/>
  <c r="I594" i="284"/>
  <c r="K594" i="284"/>
  <c r="C595" i="284"/>
  <c r="E595" i="284"/>
  <c r="G595" i="284"/>
  <c r="I595" i="284"/>
  <c r="K595" i="284"/>
  <c r="C596" i="284"/>
  <c r="E596" i="284"/>
  <c r="G596" i="284"/>
  <c r="I596" i="284"/>
  <c r="K596" i="284"/>
  <c r="C597" i="284"/>
  <c r="E597" i="284"/>
  <c r="G597" i="284"/>
  <c r="I597" i="284"/>
  <c r="K597" i="284"/>
  <c r="C598" i="284"/>
  <c r="E598" i="284"/>
  <c r="G598" i="284"/>
  <c r="I598" i="284"/>
  <c r="K598" i="284"/>
  <c r="C599" i="284"/>
  <c r="E599" i="284"/>
  <c r="G599" i="284"/>
  <c r="I599" i="284"/>
  <c r="K599" i="284"/>
  <c r="C600" i="284"/>
  <c r="E600" i="284"/>
  <c r="G600" i="284"/>
  <c r="I600" i="284"/>
  <c r="K600" i="284"/>
  <c r="C601" i="284"/>
  <c r="E601" i="284"/>
  <c r="G601" i="284"/>
  <c r="I601" i="284"/>
  <c r="K601" i="284"/>
  <c r="C602" i="284"/>
  <c r="E602" i="284"/>
  <c r="G602" i="284"/>
  <c r="I602" i="284"/>
  <c r="K602" i="284"/>
  <c r="C603" i="284"/>
  <c r="E603" i="284"/>
  <c r="G603" i="284"/>
  <c r="I603" i="284"/>
  <c r="K603" i="284"/>
  <c r="C604" i="284"/>
  <c r="E604" i="284"/>
  <c r="G604" i="284"/>
  <c r="I604" i="284"/>
  <c r="K604" i="284"/>
  <c r="C605" i="284"/>
  <c r="E605" i="284"/>
  <c r="G605" i="284"/>
  <c r="I605" i="284"/>
  <c r="K605" i="284"/>
  <c r="C606" i="284"/>
  <c r="E606" i="284"/>
  <c r="G606" i="284"/>
  <c r="I606" i="284"/>
  <c r="K606" i="284"/>
  <c r="C607" i="284"/>
  <c r="E607" i="284"/>
  <c r="G607" i="284"/>
  <c r="I607" i="284"/>
  <c r="K607" i="284"/>
  <c r="C608" i="284"/>
  <c r="E608" i="284"/>
  <c r="G608" i="284"/>
  <c r="I608" i="284"/>
  <c r="K608" i="284"/>
  <c r="C609" i="284"/>
  <c r="E609" i="284"/>
  <c r="G609" i="284"/>
  <c r="I609" i="284"/>
  <c r="K609" i="284"/>
  <c r="I610" i="284"/>
  <c r="K611" i="284"/>
  <c r="C613" i="284"/>
  <c r="C621" i="284"/>
  <c r="E621" i="284"/>
  <c r="G621" i="284"/>
  <c r="I621" i="284"/>
  <c r="C622" i="284"/>
  <c r="E622" i="284"/>
  <c r="G622" i="284"/>
  <c r="I622" i="284"/>
  <c r="C623" i="284"/>
  <c r="E623" i="284"/>
  <c r="G623" i="284"/>
  <c r="I623" i="284"/>
  <c r="C624" i="284"/>
  <c r="E624" i="284"/>
  <c r="G624" i="284"/>
  <c r="I624" i="284"/>
  <c r="C625" i="284"/>
  <c r="E625" i="284"/>
  <c r="G625" i="284"/>
  <c r="I625" i="284"/>
  <c r="C626" i="284"/>
  <c r="E626" i="284"/>
  <c r="G626" i="284"/>
  <c r="I626" i="284"/>
  <c r="C627" i="284"/>
  <c r="E627" i="284"/>
  <c r="G627" i="284"/>
  <c r="I627" i="284"/>
  <c r="C628" i="284"/>
  <c r="E628" i="284"/>
  <c r="G628" i="284"/>
  <c r="I628" i="284"/>
  <c r="C629" i="284"/>
  <c r="E629" i="284"/>
  <c r="G629" i="284"/>
  <c r="I629" i="284"/>
  <c r="C630" i="284"/>
  <c r="E630" i="284"/>
  <c r="G630" i="284"/>
  <c r="I630" i="284"/>
  <c r="C631" i="284"/>
  <c r="E631" i="284"/>
  <c r="G631" i="284"/>
  <c r="I631" i="284"/>
  <c r="C632" i="284"/>
  <c r="E632" i="284"/>
  <c r="G632" i="284"/>
  <c r="I632" i="284"/>
  <c r="C633" i="284"/>
  <c r="E633" i="284"/>
  <c r="J633" i="284" s="1"/>
  <c r="G633" i="284"/>
  <c r="I633" i="284"/>
  <c r="E634" i="284"/>
  <c r="G634" i="284"/>
  <c r="G653" i="284" s="1"/>
  <c r="I634" i="284"/>
  <c r="E635" i="284"/>
  <c r="G635" i="284"/>
  <c r="I635" i="284"/>
  <c r="E636" i="284"/>
  <c r="G636" i="284"/>
  <c r="I636" i="284"/>
  <c r="E637" i="284"/>
  <c r="G637" i="284"/>
  <c r="I637" i="284"/>
  <c r="E638" i="284"/>
  <c r="G638" i="284"/>
  <c r="I638" i="284"/>
  <c r="E639" i="284"/>
  <c r="G639" i="284"/>
  <c r="I639" i="284"/>
  <c r="J639" i="284" s="1"/>
  <c r="C640" i="284"/>
  <c r="E640" i="284"/>
  <c r="G640" i="284"/>
  <c r="I640" i="284"/>
  <c r="C641" i="284"/>
  <c r="E641" i="284"/>
  <c r="G641" i="284"/>
  <c r="I641" i="284"/>
  <c r="C642" i="284"/>
  <c r="E642" i="284"/>
  <c r="G642" i="284"/>
  <c r="I642" i="284"/>
  <c r="C643" i="284"/>
  <c r="E643" i="284"/>
  <c r="G643" i="284"/>
  <c r="J643" i="284" s="1"/>
  <c r="I643" i="284"/>
  <c r="C644" i="284"/>
  <c r="E644" i="284"/>
  <c r="G644" i="284"/>
  <c r="I644" i="284"/>
  <c r="C645" i="284"/>
  <c r="E645" i="284"/>
  <c r="G645" i="284"/>
  <c r="J645" i="284" s="1"/>
  <c r="I645" i="284"/>
  <c r="C646" i="284"/>
  <c r="E646" i="284"/>
  <c r="G646" i="284"/>
  <c r="I646" i="284"/>
  <c r="C647" i="284"/>
  <c r="E647" i="284"/>
  <c r="G647" i="284"/>
  <c r="I647" i="284"/>
  <c r="C648" i="284"/>
  <c r="E648" i="284"/>
  <c r="G648" i="284"/>
  <c r="I648" i="284"/>
  <c r="C649" i="284"/>
  <c r="E649" i="284"/>
  <c r="G649" i="284"/>
  <c r="I649" i="284"/>
  <c r="C650" i="284"/>
  <c r="E650" i="284"/>
  <c r="J650" i="284" s="1"/>
  <c r="G650" i="284"/>
  <c r="I650" i="284"/>
  <c r="E652" i="284"/>
  <c r="K652" i="284"/>
  <c r="K653" i="284"/>
  <c r="C654" i="284"/>
  <c r="K654" i="284"/>
  <c r="C662" i="284"/>
  <c r="C663" i="284"/>
  <c r="C664" i="284"/>
  <c r="C665" i="284"/>
  <c r="C666" i="284"/>
  <c r="C667" i="284"/>
  <c r="C668" i="284"/>
  <c r="C669" i="284"/>
  <c r="C670" i="284"/>
  <c r="C671" i="284"/>
  <c r="C672" i="284"/>
  <c r="C673" i="284"/>
  <c r="J632" i="284" s="1"/>
  <c r="C674" i="284"/>
  <c r="C675" i="284"/>
  <c r="C676" i="284"/>
  <c r="C677" i="284"/>
  <c r="C678" i="284"/>
  <c r="C679" i="284"/>
  <c r="C680" i="284"/>
  <c r="C681" i="284"/>
  <c r="C682" i="284"/>
  <c r="C683" i="284"/>
  <c r="C684" i="284"/>
  <c r="C685" i="284"/>
  <c r="J644" i="284" s="1"/>
  <c r="C686" i="284"/>
  <c r="C687" i="284"/>
  <c r="C688" i="284"/>
  <c r="C689" i="284"/>
  <c r="C690" i="284"/>
  <c r="C691" i="284"/>
  <c r="A616" i="285" l="1"/>
  <c r="A657" i="285"/>
  <c r="J625" i="285"/>
  <c r="E489" i="285"/>
  <c r="J650" i="285"/>
  <c r="K612" i="285"/>
  <c r="C530" i="285"/>
  <c r="I531" i="285"/>
  <c r="C488" i="285"/>
  <c r="C487" i="285"/>
  <c r="C448" i="285"/>
  <c r="C446" i="285"/>
  <c r="C407" i="285"/>
  <c r="E364" i="285"/>
  <c r="I366" i="285"/>
  <c r="C285" i="285"/>
  <c r="K283" i="285"/>
  <c r="I244" i="285"/>
  <c r="E241" i="285"/>
  <c r="E243" i="285"/>
  <c r="E203" i="285"/>
  <c r="I202" i="285"/>
  <c r="C162" i="285"/>
  <c r="G160" i="285"/>
  <c r="G121" i="285"/>
  <c r="C120" i="285"/>
  <c r="K118" i="285"/>
  <c r="E118" i="285"/>
  <c r="C36" i="285"/>
  <c r="K36" i="285"/>
  <c r="E651" i="285"/>
  <c r="E449" i="285"/>
  <c r="G325" i="285"/>
  <c r="I243" i="285"/>
  <c r="C694" i="285"/>
  <c r="J647" i="285"/>
  <c r="J643" i="285"/>
  <c r="I652" i="285"/>
  <c r="J636" i="285"/>
  <c r="J628" i="285"/>
  <c r="E611" i="285"/>
  <c r="E488" i="285"/>
  <c r="K488" i="285"/>
  <c r="K487" i="285"/>
  <c r="K446" i="285"/>
  <c r="I365" i="285"/>
  <c r="G324" i="285"/>
  <c r="I324" i="285"/>
  <c r="K284" i="285"/>
  <c r="G283" i="285"/>
  <c r="G285" i="285"/>
  <c r="G282" i="285"/>
  <c r="E284" i="285"/>
  <c r="C241" i="285"/>
  <c r="K200" i="285"/>
  <c r="K119" i="285"/>
  <c r="G118" i="285"/>
  <c r="E78" i="285"/>
  <c r="I284" i="285"/>
  <c r="G201" i="285"/>
  <c r="J624" i="285"/>
  <c r="G654" i="285"/>
  <c r="J641" i="285"/>
  <c r="J639" i="285"/>
  <c r="J635" i="285"/>
  <c r="J633" i="285"/>
  <c r="J623" i="285"/>
  <c r="G651" i="285"/>
  <c r="J637" i="285"/>
  <c r="J629" i="285"/>
  <c r="I610" i="285"/>
  <c r="E529" i="285"/>
  <c r="C528" i="285"/>
  <c r="I489" i="285"/>
  <c r="C449" i="285"/>
  <c r="I449" i="285"/>
  <c r="I408" i="285"/>
  <c r="G366" i="285"/>
  <c r="K285" i="285"/>
  <c r="C283" i="285"/>
  <c r="K241" i="285"/>
  <c r="E202" i="285"/>
  <c r="G161" i="285"/>
  <c r="C118" i="285"/>
  <c r="A616" i="284"/>
  <c r="A657" i="284"/>
  <c r="I530" i="284"/>
  <c r="K405" i="284"/>
  <c r="G161" i="284"/>
  <c r="I38" i="284"/>
  <c r="C694" i="284"/>
  <c r="G651" i="284"/>
  <c r="J646" i="284"/>
  <c r="J642" i="284"/>
  <c r="J640" i="284"/>
  <c r="J635" i="284"/>
  <c r="K612" i="284"/>
  <c r="G611" i="284"/>
  <c r="G610" i="284"/>
  <c r="I571" i="284"/>
  <c r="E531" i="284"/>
  <c r="G528" i="284"/>
  <c r="E490" i="284"/>
  <c r="C488" i="284"/>
  <c r="E446" i="284"/>
  <c r="K364" i="284"/>
  <c r="K326" i="284"/>
  <c r="C159" i="284"/>
  <c r="K160" i="284"/>
  <c r="C160" i="284"/>
  <c r="E121" i="284"/>
  <c r="G118" i="284"/>
  <c r="I120" i="284"/>
  <c r="I37" i="284"/>
  <c r="E326" i="284"/>
  <c r="C79" i="284"/>
  <c r="C37" i="284"/>
  <c r="J638" i="284"/>
  <c r="J634" i="284"/>
  <c r="C692" i="284"/>
  <c r="I651" i="284"/>
  <c r="K613" i="284"/>
  <c r="G612" i="284"/>
  <c r="C611" i="284"/>
  <c r="C610" i="284"/>
  <c r="G569" i="284"/>
  <c r="C531" i="284"/>
  <c r="C528" i="284"/>
  <c r="C529" i="284"/>
  <c r="E529" i="284"/>
  <c r="K488" i="284"/>
  <c r="K366" i="284"/>
  <c r="K325" i="284"/>
  <c r="K284" i="284"/>
  <c r="C161" i="284"/>
  <c r="I159" i="284"/>
  <c r="K119" i="284"/>
  <c r="C119" i="284"/>
  <c r="E79" i="284"/>
  <c r="J648" i="284"/>
  <c r="K570" i="284"/>
  <c r="E488" i="284"/>
  <c r="I160" i="284"/>
  <c r="K77" i="284"/>
  <c r="K37" i="284"/>
  <c r="C695" i="284"/>
  <c r="J647" i="284"/>
  <c r="E654" i="284"/>
  <c r="J631" i="284"/>
  <c r="G652" i="284"/>
  <c r="C570" i="284"/>
  <c r="K529" i="284"/>
  <c r="I489" i="284"/>
  <c r="G448" i="284"/>
  <c r="C408" i="284"/>
  <c r="E160" i="284"/>
  <c r="E159" i="284"/>
  <c r="I77" i="284"/>
  <c r="C654" i="285"/>
  <c r="G653" i="285"/>
  <c r="E652" i="285"/>
  <c r="I651" i="285"/>
  <c r="J626" i="285"/>
  <c r="I613" i="285"/>
  <c r="C612" i="285"/>
  <c r="K610" i="285"/>
  <c r="E612" i="285"/>
  <c r="E610" i="285"/>
  <c r="E613" i="285"/>
  <c r="G570" i="285"/>
  <c r="G569" i="285"/>
  <c r="G572" i="285"/>
  <c r="G529" i="285"/>
  <c r="K528" i="285"/>
  <c r="I654" i="285"/>
  <c r="E653" i="285"/>
  <c r="C652" i="285"/>
  <c r="G613" i="285"/>
  <c r="K611" i="285"/>
  <c r="G610" i="285"/>
  <c r="G611" i="285"/>
  <c r="K569" i="285"/>
  <c r="K572" i="285"/>
  <c r="C569" i="285"/>
  <c r="C572" i="285"/>
  <c r="J622" i="285"/>
  <c r="J653" i="285" s="1"/>
  <c r="C570" i="285"/>
  <c r="C653" i="285"/>
  <c r="K570" i="285"/>
  <c r="K529" i="285"/>
  <c r="K613" i="285"/>
  <c r="C613" i="285"/>
  <c r="C610" i="285"/>
  <c r="I611" i="285"/>
  <c r="I530" i="285"/>
  <c r="E530" i="285"/>
  <c r="G612" i="285"/>
  <c r="I572" i="285"/>
  <c r="K571" i="285"/>
  <c r="C571" i="285"/>
  <c r="I569" i="285"/>
  <c r="E531" i="285"/>
  <c r="G530" i="285"/>
  <c r="I529" i="285"/>
  <c r="E528" i="285"/>
  <c r="E490" i="285"/>
  <c r="I488" i="285"/>
  <c r="E487" i="285"/>
  <c r="G449" i="285"/>
  <c r="I448" i="285"/>
  <c r="K447" i="285"/>
  <c r="G447" i="285"/>
  <c r="G446" i="285"/>
  <c r="I407" i="285"/>
  <c r="I571" i="285"/>
  <c r="K531" i="285"/>
  <c r="C531" i="285"/>
  <c r="K490" i="285"/>
  <c r="C490" i="285"/>
  <c r="G448" i="285"/>
  <c r="I447" i="285"/>
  <c r="I446" i="285"/>
  <c r="E408" i="285"/>
  <c r="I406" i="285"/>
  <c r="I405" i="285"/>
  <c r="E407" i="285"/>
  <c r="G364" i="285"/>
  <c r="C406" i="285"/>
  <c r="C405" i="285"/>
  <c r="C408" i="285"/>
  <c r="G531" i="285"/>
  <c r="G528" i="285"/>
  <c r="K448" i="285"/>
  <c r="E406" i="285"/>
  <c r="E405" i="285"/>
  <c r="K406" i="285"/>
  <c r="K405" i="285"/>
  <c r="K408" i="285"/>
  <c r="K365" i="285"/>
  <c r="C365" i="285"/>
  <c r="K161" i="285"/>
  <c r="K159" i="285"/>
  <c r="K162" i="285"/>
  <c r="I159" i="285"/>
  <c r="I162" i="285"/>
  <c r="I160" i="285"/>
  <c r="I78" i="285"/>
  <c r="I79" i="285"/>
  <c r="I37" i="285"/>
  <c r="I38" i="285"/>
  <c r="I36" i="285"/>
  <c r="I39" i="285"/>
  <c r="K367" i="285"/>
  <c r="C367" i="285"/>
  <c r="E366" i="285"/>
  <c r="G365" i="285"/>
  <c r="K364" i="285"/>
  <c r="C364" i="285"/>
  <c r="I326" i="285"/>
  <c r="C325" i="285"/>
  <c r="E324" i="285"/>
  <c r="I323" i="285"/>
  <c r="K242" i="285"/>
  <c r="C242" i="285"/>
  <c r="G203" i="285"/>
  <c r="K201" i="285"/>
  <c r="C201" i="285"/>
  <c r="G200" i="285"/>
  <c r="E160" i="285"/>
  <c r="E161" i="285"/>
  <c r="E159" i="285"/>
  <c r="E162" i="285"/>
  <c r="I119" i="285"/>
  <c r="E79" i="285"/>
  <c r="E77" i="285"/>
  <c r="E80" i="285"/>
  <c r="G78" i="285"/>
  <c r="G79" i="285"/>
  <c r="G77" i="285"/>
  <c r="G80" i="285"/>
  <c r="K39" i="285"/>
  <c r="K37" i="285"/>
  <c r="K38" i="285"/>
  <c r="C37" i="285"/>
  <c r="C38" i="285"/>
  <c r="C366" i="285"/>
  <c r="G326" i="285"/>
  <c r="G323" i="285"/>
  <c r="I285" i="285"/>
  <c r="I282" i="285"/>
  <c r="I242" i="285"/>
  <c r="I201" i="285"/>
  <c r="E200" i="285"/>
  <c r="K77" i="285"/>
  <c r="K80" i="285"/>
  <c r="K78" i="285"/>
  <c r="C77" i="285"/>
  <c r="C80" i="285"/>
  <c r="C78" i="285"/>
  <c r="E36" i="285"/>
  <c r="E39" i="285"/>
  <c r="E37" i="285"/>
  <c r="G367" i="285"/>
  <c r="E326" i="285"/>
  <c r="E323" i="285"/>
  <c r="K244" i="285"/>
  <c r="C244" i="285"/>
  <c r="K203" i="285"/>
  <c r="C203" i="285"/>
  <c r="C200" i="285"/>
  <c r="K160" i="285"/>
  <c r="E121" i="285"/>
  <c r="I120" i="285"/>
  <c r="I118" i="285"/>
  <c r="I121" i="285"/>
  <c r="E119" i="285"/>
  <c r="E120" i="285"/>
  <c r="K79" i="285"/>
  <c r="E38" i="285"/>
  <c r="G38" i="285"/>
  <c r="G36" i="285"/>
  <c r="G39" i="285"/>
  <c r="J636" i="284"/>
  <c r="J629" i="284"/>
  <c r="J628" i="284"/>
  <c r="I611" i="284"/>
  <c r="I612" i="284"/>
  <c r="J621" i="284"/>
  <c r="I654" i="284"/>
  <c r="E653" i="284"/>
  <c r="C652" i="284"/>
  <c r="C651" i="284"/>
  <c r="J637" i="284"/>
  <c r="I613" i="284"/>
  <c r="E611" i="284"/>
  <c r="J630" i="284"/>
  <c r="J623" i="284"/>
  <c r="E612" i="284"/>
  <c r="J622" i="284"/>
  <c r="E610" i="284"/>
  <c r="E613" i="284"/>
  <c r="G654" i="284"/>
  <c r="C653" i="284"/>
  <c r="E651" i="284"/>
  <c r="J625" i="284"/>
  <c r="J624" i="284"/>
  <c r="I653" i="284"/>
  <c r="J627" i="284"/>
  <c r="J626" i="284"/>
  <c r="E366" i="284"/>
  <c r="E364" i="284"/>
  <c r="E367" i="284"/>
  <c r="G326" i="284"/>
  <c r="G283" i="284"/>
  <c r="G284" i="284"/>
  <c r="G282" i="284"/>
  <c r="G285" i="284"/>
  <c r="G202" i="284"/>
  <c r="G200" i="284"/>
  <c r="G203" i="284"/>
  <c r="G201" i="284"/>
  <c r="K200" i="284"/>
  <c r="K203" i="284"/>
  <c r="C200" i="284"/>
  <c r="C203" i="284"/>
  <c r="E201" i="284"/>
  <c r="E200" i="284"/>
  <c r="K572" i="284"/>
  <c r="C572" i="284"/>
  <c r="G570" i="284"/>
  <c r="K569" i="284"/>
  <c r="C569" i="284"/>
  <c r="K531" i="284"/>
  <c r="E530" i="284"/>
  <c r="G529" i="284"/>
  <c r="K528" i="284"/>
  <c r="K490" i="284"/>
  <c r="C490" i="284"/>
  <c r="E489" i="284"/>
  <c r="K487" i="284"/>
  <c r="C487" i="284"/>
  <c r="G446" i="284"/>
  <c r="G449" i="284"/>
  <c r="G447" i="284"/>
  <c r="E405" i="284"/>
  <c r="E408" i="284"/>
  <c r="E406" i="284"/>
  <c r="C364" i="284"/>
  <c r="C367" i="284"/>
  <c r="C365" i="284"/>
  <c r="I324" i="284"/>
  <c r="G323" i="284"/>
  <c r="I325" i="284"/>
  <c r="I323" i="284"/>
  <c r="I326" i="284"/>
  <c r="E324" i="284"/>
  <c r="E325" i="284"/>
  <c r="K285" i="284"/>
  <c r="K283" i="284"/>
  <c r="C285" i="284"/>
  <c r="C283" i="284"/>
  <c r="E243" i="284"/>
  <c r="E242" i="284"/>
  <c r="I244" i="284"/>
  <c r="K241" i="284"/>
  <c r="C243" i="284"/>
  <c r="C244" i="284"/>
  <c r="C241" i="284"/>
  <c r="C242" i="284"/>
  <c r="I572" i="284"/>
  <c r="K571" i="284"/>
  <c r="C571" i="284"/>
  <c r="I569" i="284"/>
  <c r="I531" i="284"/>
  <c r="K530" i="284"/>
  <c r="I528" i="284"/>
  <c r="I490" i="284"/>
  <c r="K489" i="284"/>
  <c r="C489" i="284"/>
  <c r="I487" i="284"/>
  <c r="E447" i="284"/>
  <c r="E448" i="284"/>
  <c r="K447" i="284"/>
  <c r="K448" i="284"/>
  <c r="K446" i="284"/>
  <c r="K449" i="284"/>
  <c r="C447" i="284"/>
  <c r="C448" i="284"/>
  <c r="C446" i="284"/>
  <c r="C449" i="284"/>
  <c r="K406" i="284"/>
  <c r="K407" i="284"/>
  <c r="C406" i="284"/>
  <c r="C407" i="284"/>
  <c r="C366" i="284"/>
  <c r="I364" i="284"/>
  <c r="G366" i="284"/>
  <c r="G367" i="284"/>
  <c r="K282" i="284"/>
  <c r="C282" i="284"/>
  <c r="K243" i="284"/>
  <c r="G572" i="284"/>
  <c r="G531" i="284"/>
  <c r="I448" i="284"/>
  <c r="I446" i="284"/>
  <c r="I449" i="284"/>
  <c r="I406" i="284"/>
  <c r="I407" i="284"/>
  <c r="I405" i="284"/>
  <c r="I408" i="284"/>
  <c r="I365" i="284"/>
  <c r="I366" i="284"/>
  <c r="G325" i="284"/>
  <c r="C324" i="284"/>
  <c r="C325" i="284"/>
  <c r="C323" i="284"/>
  <c r="C326" i="284"/>
  <c r="C284" i="284"/>
  <c r="E282" i="284"/>
  <c r="E285" i="284"/>
  <c r="E284" i="284"/>
  <c r="E202" i="284"/>
  <c r="G364" i="284"/>
  <c r="G324" i="284"/>
  <c r="K242" i="284"/>
  <c r="K202" i="284"/>
  <c r="C202" i="284"/>
  <c r="C201" i="284"/>
  <c r="I242" i="284"/>
  <c r="I243" i="284"/>
  <c r="K201" i="284"/>
  <c r="I241" i="284"/>
  <c r="E241" i="284"/>
  <c r="I200" i="284"/>
  <c r="I203" i="284"/>
  <c r="I201" i="284"/>
  <c r="I202" i="284"/>
  <c r="G162" i="284"/>
  <c r="I161" i="284"/>
  <c r="G159" i="284"/>
  <c r="K79" i="284"/>
  <c r="E78" i="284"/>
  <c r="K78" i="284"/>
  <c r="C78" i="284"/>
  <c r="K38" i="284"/>
  <c r="K36" i="284"/>
  <c r="K39" i="284"/>
  <c r="C38" i="284"/>
  <c r="C36" i="284"/>
  <c r="C39" i="284"/>
  <c r="E244" i="284"/>
  <c r="E203" i="284"/>
  <c r="E162" i="284"/>
  <c r="G120" i="284"/>
  <c r="K80" i="284"/>
  <c r="G79" i="284"/>
  <c r="G77" i="284"/>
  <c r="G80" i="284"/>
  <c r="I78" i="284"/>
  <c r="I79" i="284"/>
  <c r="G38" i="284"/>
  <c r="G37" i="284"/>
  <c r="G121" i="284"/>
  <c r="K120" i="284"/>
  <c r="K118" i="284"/>
  <c r="K121" i="284"/>
  <c r="C120" i="284"/>
  <c r="C118" i="284"/>
  <c r="C121" i="284"/>
  <c r="G119" i="284"/>
  <c r="I80" i="284"/>
  <c r="E77" i="284"/>
  <c r="E80" i="284"/>
  <c r="G39" i="284"/>
  <c r="I36" i="284"/>
  <c r="I39" i="284"/>
  <c r="E37" i="284"/>
  <c r="E38" i="284"/>
  <c r="I162" i="284"/>
  <c r="I118" i="284"/>
  <c r="I121" i="284"/>
  <c r="E119" i="284"/>
  <c r="E120" i="284"/>
  <c r="J654" i="285" l="1"/>
  <c r="J652" i="285"/>
  <c r="J651" i="285"/>
  <c r="J651" i="284"/>
  <c r="J670" i="282" l="1"/>
  <c r="J668" i="282"/>
  <c r="J638" i="283"/>
  <c r="J636" i="283"/>
  <c r="C674" i="283"/>
  <c r="C673" i="283"/>
  <c r="C672" i="283"/>
  <c r="C671" i="283"/>
  <c r="C670" i="283"/>
  <c r="C669" i="283"/>
  <c r="C668" i="283"/>
  <c r="C667" i="283"/>
  <c r="C666" i="283"/>
  <c r="C665" i="283"/>
  <c r="C664" i="283"/>
  <c r="C663" i="283"/>
  <c r="C662" i="283"/>
  <c r="C661" i="283"/>
  <c r="C660" i="283"/>
  <c r="C659" i="283"/>
  <c r="C658" i="283"/>
  <c r="C657" i="283"/>
  <c r="C656" i="283"/>
  <c r="C655" i="283"/>
  <c r="C654" i="283"/>
  <c r="C653" i="283"/>
  <c r="C652" i="283"/>
  <c r="C651" i="283"/>
  <c r="C650" i="283"/>
  <c r="C649" i="283"/>
  <c r="C648" i="283"/>
  <c r="C647" i="283"/>
  <c r="C646" i="283"/>
  <c r="C676" i="283" s="1"/>
  <c r="K638" i="283"/>
  <c r="K637" i="283"/>
  <c r="K636" i="283"/>
  <c r="I634" i="283"/>
  <c r="G634" i="283"/>
  <c r="E634" i="283"/>
  <c r="C634" i="283"/>
  <c r="I633" i="283"/>
  <c r="G633" i="283"/>
  <c r="E633" i="283"/>
  <c r="C633" i="283"/>
  <c r="I632" i="283"/>
  <c r="G632" i="283"/>
  <c r="E632" i="283"/>
  <c r="C632" i="283"/>
  <c r="I631" i="283"/>
  <c r="G631" i="283"/>
  <c r="E631" i="283"/>
  <c r="C631" i="283"/>
  <c r="I630" i="283"/>
  <c r="G630" i="283"/>
  <c r="E630" i="283"/>
  <c r="C630" i="283"/>
  <c r="I629" i="283"/>
  <c r="G629" i="283"/>
  <c r="E629" i="283"/>
  <c r="C629" i="283"/>
  <c r="I628" i="283"/>
  <c r="G628" i="283"/>
  <c r="E628" i="283"/>
  <c r="C628" i="283"/>
  <c r="I627" i="283"/>
  <c r="G627" i="283"/>
  <c r="C627" i="283"/>
  <c r="I626" i="283"/>
  <c r="G626" i="283"/>
  <c r="E626" i="283"/>
  <c r="I625" i="283"/>
  <c r="G625" i="283"/>
  <c r="E625" i="283"/>
  <c r="I624" i="283"/>
  <c r="G624" i="283"/>
  <c r="I623" i="283"/>
  <c r="G623" i="283"/>
  <c r="E623" i="283"/>
  <c r="I622" i="283"/>
  <c r="G622" i="283"/>
  <c r="E622" i="283"/>
  <c r="I621" i="283"/>
  <c r="G621" i="283"/>
  <c r="C621" i="283"/>
  <c r="I620" i="283"/>
  <c r="G620" i="283"/>
  <c r="C620" i="283"/>
  <c r="C637" i="283" s="1"/>
  <c r="I619" i="283"/>
  <c r="G619" i="283"/>
  <c r="I618" i="283"/>
  <c r="G618" i="283"/>
  <c r="I617" i="283"/>
  <c r="G617" i="283"/>
  <c r="E617" i="283"/>
  <c r="I616" i="283"/>
  <c r="G616" i="283"/>
  <c r="E616" i="283"/>
  <c r="I615" i="283"/>
  <c r="G615" i="283"/>
  <c r="I614" i="283"/>
  <c r="G614" i="283"/>
  <c r="I613" i="283"/>
  <c r="G613" i="283"/>
  <c r="I612" i="283"/>
  <c r="G612" i="283"/>
  <c r="I611" i="283"/>
  <c r="G611" i="283"/>
  <c r="I610" i="283"/>
  <c r="G610" i="283"/>
  <c r="E610" i="283"/>
  <c r="I609" i="283"/>
  <c r="G609" i="283"/>
  <c r="E609" i="283"/>
  <c r="C609" i="283"/>
  <c r="I608" i="283"/>
  <c r="G608" i="283"/>
  <c r="E608" i="283"/>
  <c r="C608" i="283"/>
  <c r="I607" i="283"/>
  <c r="G607" i="283"/>
  <c r="E607" i="283"/>
  <c r="C607" i="283"/>
  <c r="I606" i="283"/>
  <c r="G606" i="283"/>
  <c r="E606" i="283"/>
  <c r="C606" i="283"/>
  <c r="K594" i="283"/>
  <c r="I594" i="283"/>
  <c r="G594" i="283"/>
  <c r="E594" i="283"/>
  <c r="C594" i="283"/>
  <c r="K593" i="283"/>
  <c r="I593" i="283"/>
  <c r="G593" i="283"/>
  <c r="E593" i="283"/>
  <c r="C593" i="283"/>
  <c r="K592" i="283"/>
  <c r="I592" i="283"/>
  <c r="G592" i="283"/>
  <c r="E592" i="283"/>
  <c r="C592" i="283"/>
  <c r="K591" i="283"/>
  <c r="I591" i="283"/>
  <c r="G591" i="283"/>
  <c r="E591" i="283"/>
  <c r="C591" i="283"/>
  <c r="K590" i="283"/>
  <c r="I590" i="283"/>
  <c r="G590" i="283"/>
  <c r="E590" i="283"/>
  <c r="C590" i="283"/>
  <c r="K589" i="283"/>
  <c r="I589" i="283"/>
  <c r="G589" i="283"/>
  <c r="E589" i="283"/>
  <c r="C589" i="283"/>
  <c r="K588" i="283"/>
  <c r="I588" i="283"/>
  <c r="G588" i="283"/>
  <c r="E588" i="283"/>
  <c r="C588" i="283"/>
  <c r="K587" i="283"/>
  <c r="I587" i="283"/>
  <c r="G587" i="283"/>
  <c r="E587" i="283"/>
  <c r="C587" i="283"/>
  <c r="K586" i="283"/>
  <c r="I586" i="283"/>
  <c r="G586" i="283"/>
  <c r="E586" i="283"/>
  <c r="C586" i="283"/>
  <c r="K585" i="283"/>
  <c r="I585" i="283"/>
  <c r="G585" i="283"/>
  <c r="E585" i="283"/>
  <c r="C585" i="283"/>
  <c r="K584" i="283"/>
  <c r="I584" i="283"/>
  <c r="G584" i="283"/>
  <c r="E584" i="283"/>
  <c r="C584" i="283"/>
  <c r="K583" i="283"/>
  <c r="I583" i="283"/>
  <c r="G583" i="283"/>
  <c r="E583" i="283"/>
  <c r="C583" i="283"/>
  <c r="K582" i="283"/>
  <c r="I582" i="283"/>
  <c r="G582" i="283"/>
  <c r="E582" i="283"/>
  <c r="C582" i="283"/>
  <c r="K581" i="283"/>
  <c r="I581" i="283"/>
  <c r="G581" i="283"/>
  <c r="E581" i="283"/>
  <c r="C581" i="283"/>
  <c r="K580" i="283"/>
  <c r="I580" i="283"/>
  <c r="G580" i="283"/>
  <c r="E580" i="283"/>
  <c r="C580" i="283"/>
  <c r="K579" i="283"/>
  <c r="I579" i="283"/>
  <c r="G579" i="283"/>
  <c r="E579" i="283"/>
  <c r="C579" i="283"/>
  <c r="K578" i="283"/>
  <c r="I578" i="283"/>
  <c r="G578" i="283"/>
  <c r="E578" i="283"/>
  <c r="C578" i="283"/>
  <c r="K577" i="283"/>
  <c r="I577" i="283"/>
  <c r="G577" i="283"/>
  <c r="E577" i="283"/>
  <c r="C577" i="283"/>
  <c r="K576" i="283"/>
  <c r="I576" i="283"/>
  <c r="G576" i="283"/>
  <c r="E576" i="283"/>
  <c r="C576" i="283"/>
  <c r="K575" i="283"/>
  <c r="I575" i="283"/>
  <c r="G575" i="283"/>
  <c r="E575" i="283"/>
  <c r="C575" i="283"/>
  <c r="K574" i="283"/>
  <c r="I574" i="283"/>
  <c r="G574" i="283"/>
  <c r="E574" i="283"/>
  <c r="C574" i="283"/>
  <c r="K573" i="283"/>
  <c r="I573" i="283"/>
  <c r="G573" i="283"/>
  <c r="E573" i="283"/>
  <c r="C573" i="283"/>
  <c r="K572" i="283"/>
  <c r="I572" i="283"/>
  <c r="G572" i="283"/>
  <c r="E572" i="283"/>
  <c r="C572" i="283"/>
  <c r="K571" i="283"/>
  <c r="I571" i="283"/>
  <c r="G571" i="283"/>
  <c r="E571" i="283"/>
  <c r="C571" i="283"/>
  <c r="K570" i="283"/>
  <c r="I570" i="283"/>
  <c r="G570" i="283"/>
  <c r="E570" i="283"/>
  <c r="C570" i="283"/>
  <c r="K569" i="283"/>
  <c r="I569" i="283"/>
  <c r="I598" i="283" s="1"/>
  <c r="G569" i="283"/>
  <c r="E569" i="283"/>
  <c r="C569" i="283"/>
  <c r="K568" i="283"/>
  <c r="K597" i="283" s="1"/>
  <c r="I568" i="283"/>
  <c r="G568" i="283"/>
  <c r="E568" i="283"/>
  <c r="C568" i="283"/>
  <c r="K567" i="283"/>
  <c r="I567" i="283"/>
  <c r="G567" i="283"/>
  <c r="E567" i="283"/>
  <c r="C567" i="283"/>
  <c r="K566" i="283"/>
  <c r="I566" i="283"/>
  <c r="G566" i="283"/>
  <c r="G598" i="283" s="1"/>
  <c r="E566" i="283"/>
  <c r="C566" i="283"/>
  <c r="E558" i="283"/>
  <c r="E557" i="283"/>
  <c r="E556" i="283"/>
  <c r="E555" i="283"/>
  <c r="K554" i="283"/>
  <c r="I554" i="283"/>
  <c r="G554" i="283"/>
  <c r="C554" i="283"/>
  <c r="K553" i="283"/>
  <c r="I553" i="283"/>
  <c r="G553" i="283"/>
  <c r="C553" i="283"/>
  <c r="K552" i="283"/>
  <c r="I552" i="283"/>
  <c r="G552" i="283"/>
  <c r="C552" i="283"/>
  <c r="K551" i="283"/>
  <c r="I551" i="283"/>
  <c r="G551" i="283"/>
  <c r="C551" i="283"/>
  <c r="K550" i="283"/>
  <c r="I550" i="283"/>
  <c r="G550" i="283"/>
  <c r="C550" i="283"/>
  <c r="K549" i="283"/>
  <c r="I549" i="283"/>
  <c r="G549" i="283"/>
  <c r="C549" i="283"/>
  <c r="K548" i="283"/>
  <c r="I548" i="283"/>
  <c r="G548" i="283"/>
  <c r="C548" i="283"/>
  <c r="K547" i="283"/>
  <c r="I547" i="283"/>
  <c r="G547" i="283"/>
  <c r="C547" i="283"/>
  <c r="K546" i="283"/>
  <c r="I546" i="283"/>
  <c r="G546" i="283"/>
  <c r="C546" i="283"/>
  <c r="K545" i="283"/>
  <c r="I545" i="283"/>
  <c r="C545" i="283"/>
  <c r="K544" i="283"/>
  <c r="I544" i="283"/>
  <c r="C544" i="283"/>
  <c r="K543" i="283"/>
  <c r="I543" i="283"/>
  <c r="C543" i="283"/>
  <c r="K542" i="283"/>
  <c r="I542" i="283"/>
  <c r="C542" i="283"/>
  <c r="K541" i="283"/>
  <c r="I541" i="283"/>
  <c r="C541" i="283"/>
  <c r="K540" i="283"/>
  <c r="I540" i="283"/>
  <c r="C540" i="283"/>
  <c r="K539" i="283"/>
  <c r="I539" i="283"/>
  <c r="C539" i="283"/>
  <c r="K538" i="283"/>
  <c r="I538" i="283"/>
  <c r="C538" i="283"/>
  <c r="K537" i="283"/>
  <c r="I537" i="283"/>
  <c r="C537" i="283"/>
  <c r="K536" i="283"/>
  <c r="I536" i="283"/>
  <c r="C536" i="283"/>
  <c r="K535" i="283"/>
  <c r="I535" i="283"/>
  <c r="C535" i="283"/>
  <c r="K534" i="283"/>
  <c r="I534" i="283"/>
  <c r="C534" i="283"/>
  <c r="K533" i="283"/>
  <c r="I533" i="283"/>
  <c r="C533" i="283"/>
  <c r="K532" i="283"/>
  <c r="I532" i="283"/>
  <c r="C532" i="283"/>
  <c r="K531" i="283"/>
  <c r="I531" i="283"/>
  <c r="C531" i="283"/>
  <c r="K530" i="283"/>
  <c r="I530" i="283"/>
  <c r="C530" i="283"/>
  <c r="K529" i="283"/>
  <c r="I529" i="283"/>
  <c r="C529" i="283"/>
  <c r="K528" i="283"/>
  <c r="I528" i="283"/>
  <c r="C528" i="283"/>
  <c r="K527" i="283"/>
  <c r="I527" i="283"/>
  <c r="C527" i="283"/>
  <c r="K526" i="283"/>
  <c r="I526" i="283"/>
  <c r="I558" i="283" s="1"/>
  <c r="C526" i="283"/>
  <c r="G518" i="283"/>
  <c r="C518" i="283"/>
  <c r="G517" i="283"/>
  <c r="C517" i="283"/>
  <c r="G516" i="283"/>
  <c r="C516" i="283"/>
  <c r="G515" i="283"/>
  <c r="C515" i="283"/>
  <c r="K514" i="283"/>
  <c r="I514" i="283"/>
  <c r="E514" i="283"/>
  <c r="K513" i="283"/>
  <c r="I513" i="283"/>
  <c r="E513" i="283"/>
  <c r="K512" i="283"/>
  <c r="I512" i="283"/>
  <c r="E512" i="283"/>
  <c r="K511" i="283"/>
  <c r="I511" i="283"/>
  <c r="E511" i="283"/>
  <c r="K510" i="283"/>
  <c r="I510" i="283"/>
  <c r="E510" i="283"/>
  <c r="K509" i="283"/>
  <c r="I509" i="283"/>
  <c r="E509" i="283"/>
  <c r="K508" i="283"/>
  <c r="I508" i="283"/>
  <c r="E508" i="283"/>
  <c r="K507" i="283"/>
  <c r="I507" i="283"/>
  <c r="E507" i="283"/>
  <c r="K506" i="283"/>
  <c r="I506" i="283"/>
  <c r="E506" i="283"/>
  <c r="K505" i="283"/>
  <c r="I505" i="283"/>
  <c r="E505" i="283"/>
  <c r="K504" i="283"/>
  <c r="I504" i="283"/>
  <c r="E504" i="283"/>
  <c r="K503" i="283"/>
  <c r="I503" i="283"/>
  <c r="E503" i="283"/>
  <c r="K502" i="283"/>
  <c r="I502" i="283"/>
  <c r="E502" i="283"/>
  <c r="K501" i="283"/>
  <c r="I501" i="283"/>
  <c r="E501" i="283"/>
  <c r="K500" i="283"/>
  <c r="I500" i="283"/>
  <c r="E500" i="283"/>
  <c r="K499" i="283"/>
  <c r="I499" i="283"/>
  <c r="E499" i="283"/>
  <c r="K498" i="283"/>
  <c r="I498" i="283"/>
  <c r="E498" i="283"/>
  <c r="K497" i="283"/>
  <c r="I497" i="283"/>
  <c r="E497" i="283"/>
  <c r="K496" i="283"/>
  <c r="I496" i="283"/>
  <c r="E496" i="283"/>
  <c r="K495" i="283"/>
  <c r="I495" i="283"/>
  <c r="E495" i="283"/>
  <c r="K494" i="283"/>
  <c r="I494" i="283"/>
  <c r="E494" i="283"/>
  <c r="K493" i="283"/>
  <c r="I493" i="283"/>
  <c r="E493" i="283"/>
  <c r="K492" i="283"/>
  <c r="I492" i="283"/>
  <c r="E492" i="283"/>
  <c r="K491" i="283"/>
  <c r="I491" i="283"/>
  <c r="E491" i="283"/>
  <c r="K490" i="283"/>
  <c r="I490" i="283"/>
  <c r="E490" i="283"/>
  <c r="K489" i="283"/>
  <c r="K516" i="283" s="1"/>
  <c r="I489" i="283"/>
  <c r="E489" i="283"/>
  <c r="K488" i="283"/>
  <c r="I488" i="283"/>
  <c r="E488" i="283"/>
  <c r="K487" i="283"/>
  <c r="I487" i="283"/>
  <c r="E487" i="283"/>
  <c r="K486" i="283"/>
  <c r="I486" i="283"/>
  <c r="E486" i="283"/>
  <c r="G478" i="283"/>
  <c r="G477" i="283"/>
  <c r="G476" i="283"/>
  <c r="G475" i="283"/>
  <c r="K474" i="283"/>
  <c r="I474" i="283"/>
  <c r="E474" i="283"/>
  <c r="C474" i="283"/>
  <c r="K473" i="283"/>
  <c r="I473" i="283"/>
  <c r="E473" i="283"/>
  <c r="C473" i="283"/>
  <c r="K472" i="283"/>
  <c r="I472" i="283"/>
  <c r="E472" i="283"/>
  <c r="C472" i="283"/>
  <c r="K471" i="283"/>
  <c r="I471" i="283"/>
  <c r="E471" i="283"/>
  <c r="C471" i="283"/>
  <c r="K470" i="283"/>
  <c r="I470" i="283"/>
  <c r="E470" i="283"/>
  <c r="C470" i="283"/>
  <c r="K469" i="283"/>
  <c r="I469" i="283"/>
  <c r="E469" i="283"/>
  <c r="C469" i="283"/>
  <c r="K468" i="283"/>
  <c r="I468" i="283"/>
  <c r="E468" i="283"/>
  <c r="C468" i="283"/>
  <c r="K467" i="283"/>
  <c r="I467" i="283"/>
  <c r="E467" i="283"/>
  <c r="C467" i="283"/>
  <c r="K466" i="283"/>
  <c r="I466" i="283"/>
  <c r="E466" i="283"/>
  <c r="C466" i="283"/>
  <c r="K465" i="283"/>
  <c r="I465" i="283"/>
  <c r="E465" i="283"/>
  <c r="C465" i="283"/>
  <c r="K464" i="283"/>
  <c r="I464" i="283"/>
  <c r="E464" i="283"/>
  <c r="C464" i="283"/>
  <c r="K463" i="283"/>
  <c r="I463" i="283"/>
  <c r="E463" i="283"/>
  <c r="C463" i="283"/>
  <c r="K462" i="283"/>
  <c r="I462" i="283"/>
  <c r="E462" i="283"/>
  <c r="C462" i="283"/>
  <c r="K461" i="283"/>
  <c r="I461" i="283"/>
  <c r="E461" i="283"/>
  <c r="C461" i="283"/>
  <c r="K460" i="283"/>
  <c r="I460" i="283"/>
  <c r="E460" i="283"/>
  <c r="C460" i="283"/>
  <c r="K459" i="283"/>
  <c r="I459" i="283"/>
  <c r="E459" i="283"/>
  <c r="C459" i="283"/>
  <c r="K458" i="283"/>
  <c r="I458" i="283"/>
  <c r="E458" i="283"/>
  <c r="C458" i="283"/>
  <c r="K457" i="283"/>
  <c r="I457" i="283"/>
  <c r="E457" i="283"/>
  <c r="C457" i="283"/>
  <c r="K456" i="283"/>
  <c r="I456" i="283"/>
  <c r="E456" i="283"/>
  <c r="C456" i="283"/>
  <c r="I455" i="283"/>
  <c r="E455" i="283"/>
  <c r="C455" i="283"/>
  <c r="I454" i="283"/>
  <c r="E454" i="283"/>
  <c r="C454" i="283"/>
  <c r="I453" i="283"/>
  <c r="E453" i="283"/>
  <c r="C453" i="283"/>
  <c r="I452" i="283"/>
  <c r="E452" i="283"/>
  <c r="C452" i="283"/>
  <c r="I451" i="283"/>
  <c r="E451" i="283"/>
  <c r="C451" i="283"/>
  <c r="I450" i="283"/>
  <c r="E450" i="283"/>
  <c r="C450" i="283"/>
  <c r="I449" i="283"/>
  <c r="E449" i="283"/>
  <c r="C449" i="283"/>
  <c r="I448" i="283"/>
  <c r="E448" i="283"/>
  <c r="C448" i="283"/>
  <c r="K447" i="283"/>
  <c r="I447" i="283"/>
  <c r="E447" i="283"/>
  <c r="C447" i="283"/>
  <c r="K446" i="283"/>
  <c r="I446" i="283"/>
  <c r="E446" i="283"/>
  <c r="C446" i="283"/>
  <c r="C438" i="283"/>
  <c r="C437" i="283"/>
  <c r="C436" i="283"/>
  <c r="C435" i="283"/>
  <c r="K434" i="283"/>
  <c r="I434" i="283"/>
  <c r="G434" i="283"/>
  <c r="E434" i="283"/>
  <c r="K433" i="283"/>
  <c r="I433" i="283"/>
  <c r="G433" i="283"/>
  <c r="E433" i="283"/>
  <c r="K432" i="283"/>
  <c r="I432" i="283"/>
  <c r="G432" i="283"/>
  <c r="E432" i="283"/>
  <c r="K431" i="283"/>
  <c r="I431" i="283"/>
  <c r="G431" i="283"/>
  <c r="E431" i="283"/>
  <c r="I430" i="283"/>
  <c r="G430" i="283"/>
  <c r="E430" i="283"/>
  <c r="K429" i="283"/>
  <c r="I429" i="283"/>
  <c r="G429" i="283"/>
  <c r="E429" i="283"/>
  <c r="I428" i="283"/>
  <c r="G428" i="283"/>
  <c r="E428" i="283"/>
  <c r="I427" i="283"/>
  <c r="G427" i="283"/>
  <c r="E427" i="283"/>
  <c r="I426" i="283"/>
  <c r="G426" i="283"/>
  <c r="E426" i="283"/>
  <c r="I425" i="283"/>
  <c r="G425" i="283"/>
  <c r="K424" i="283"/>
  <c r="I424" i="283"/>
  <c r="G424" i="283"/>
  <c r="E424" i="283"/>
  <c r="K423" i="283"/>
  <c r="I423" i="283"/>
  <c r="G423" i="283"/>
  <c r="E423" i="283"/>
  <c r="K422" i="283"/>
  <c r="I422" i="283"/>
  <c r="G422" i="283"/>
  <c r="E422" i="283"/>
  <c r="I421" i="283"/>
  <c r="G421" i="283"/>
  <c r="E421" i="283"/>
  <c r="I420" i="283"/>
  <c r="G420" i="283"/>
  <c r="E420" i="283"/>
  <c r="I419" i="283"/>
  <c r="G419" i="283"/>
  <c r="E419" i="283"/>
  <c r="I418" i="283"/>
  <c r="G418" i="283"/>
  <c r="E418" i="283"/>
  <c r="K417" i="283"/>
  <c r="I417" i="283"/>
  <c r="G417" i="283"/>
  <c r="E417" i="283"/>
  <c r="K416" i="283"/>
  <c r="I416" i="283"/>
  <c r="G416" i="283"/>
  <c r="K415" i="283"/>
  <c r="I415" i="283"/>
  <c r="G415" i="283"/>
  <c r="E415" i="283"/>
  <c r="I414" i="283"/>
  <c r="G414" i="283"/>
  <c r="E414" i="283"/>
  <c r="I413" i="283"/>
  <c r="G413" i="283"/>
  <c r="I412" i="283"/>
  <c r="G412" i="283"/>
  <c r="E412" i="283"/>
  <c r="I411" i="283"/>
  <c r="G411" i="283"/>
  <c r="E411" i="283"/>
  <c r="K410" i="283"/>
  <c r="I410" i="283"/>
  <c r="G410" i="283"/>
  <c r="K409" i="283"/>
  <c r="I409" i="283"/>
  <c r="G409" i="283"/>
  <c r="E409" i="283"/>
  <c r="K408" i="283"/>
  <c r="I408" i="283"/>
  <c r="G408" i="283"/>
  <c r="E408" i="283"/>
  <c r="K407" i="283"/>
  <c r="I407" i="283"/>
  <c r="G407" i="283"/>
  <c r="E407" i="283"/>
  <c r="K406" i="283"/>
  <c r="I406" i="283"/>
  <c r="I438" i="283" s="1"/>
  <c r="G406" i="283"/>
  <c r="E406" i="283"/>
  <c r="G398" i="283"/>
  <c r="G397" i="283"/>
  <c r="G396" i="283"/>
  <c r="G395" i="283"/>
  <c r="K394" i="283"/>
  <c r="I394" i="283"/>
  <c r="E394" i="283"/>
  <c r="C394" i="283"/>
  <c r="K393" i="283"/>
  <c r="I393" i="283"/>
  <c r="E393" i="283"/>
  <c r="C393" i="283"/>
  <c r="K392" i="283"/>
  <c r="I392" i="283"/>
  <c r="E392" i="283"/>
  <c r="C392" i="283"/>
  <c r="K391" i="283"/>
  <c r="I391" i="283"/>
  <c r="E391" i="283"/>
  <c r="C391" i="283"/>
  <c r="K390" i="283"/>
  <c r="I390" i="283"/>
  <c r="E390" i="283"/>
  <c r="C390" i="283"/>
  <c r="K389" i="283"/>
  <c r="I389" i="283"/>
  <c r="E389" i="283"/>
  <c r="C389" i="283"/>
  <c r="K388" i="283"/>
  <c r="I388" i="283"/>
  <c r="E388" i="283"/>
  <c r="C388" i="283"/>
  <c r="K387" i="283"/>
  <c r="I387" i="283"/>
  <c r="E387" i="283"/>
  <c r="C387" i="283"/>
  <c r="K386" i="283"/>
  <c r="I386" i="283"/>
  <c r="E386" i="283"/>
  <c r="C386" i="283"/>
  <c r="K385" i="283"/>
  <c r="I385" i="283"/>
  <c r="E385" i="283"/>
  <c r="C385" i="283"/>
  <c r="K384" i="283"/>
  <c r="I384" i="283"/>
  <c r="E384" i="283"/>
  <c r="C384" i="283"/>
  <c r="K383" i="283"/>
  <c r="I383" i="283"/>
  <c r="E383" i="283"/>
  <c r="C383" i="283"/>
  <c r="K382" i="283"/>
  <c r="I382" i="283"/>
  <c r="E382" i="283"/>
  <c r="C382" i="283"/>
  <c r="K381" i="283"/>
  <c r="I381" i="283"/>
  <c r="E381" i="283"/>
  <c r="C381" i="283"/>
  <c r="K380" i="283"/>
  <c r="I380" i="283"/>
  <c r="E380" i="283"/>
  <c r="C380" i="283"/>
  <c r="K379" i="283"/>
  <c r="I379" i="283"/>
  <c r="E379" i="283"/>
  <c r="C379" i="283"/>
  <c r="K378" i="283"/>
  <c r="I378" i="283"/>
  <c r="E378" i="283"/>
  <c r="C378" i="283"/>
  <c r="K377" i="283"/>
  <c r="I377" i="283"/>
  <c r="E377" i="283"/>
  <c r="C377" i="283"/>
  <c r="K376" i="283"/>
  <c r="I376" i="283"/>
  <c r="E376" i="283"/>
  <c r="C376" i="283"/>
  <c r="K375" i="283"/>
  <c r="I375" i="283"/>
  <c r="E375" i="283"/>
  <c r="C375" i="283"/>
  <c r="K374" i="283"/>
  <c r="I374" i="283"/>
  <c r="E374" i="283"/>
  <c r="C374" i="283"/>
  <c r="K373" i="283"/>
  <c r="I373" i="283"/>
  <c r="E373" i="283"/>
  <c r="C373" i="283"/>
  <c r="K372" i="283"/>
  <c r="I372" i="283"/>
  <c r="E372" i="283"/>
  <c r="C372" i="283"/>
  <c r="K371" i="283"/>
  <c r="I371" i="283"/>
  <c r="E371" i="283"/>
  <c r="C371" i="283"/>
  <c r="K370" i="283"/>
  <c r="I370" i="283"/>
  <c r="E370" i="283"/>
  <c r="C370" i="283"/>
  <c r="K369" i="283"/>
  <c r="I369" i="283"/>
  <c r="E369" i="283"/>
  <c r="C369" i="283"/>
  <c r="K368" i="283"/>
  <c r="I368" i="283"/>
  <c r="E368" i="283"/>
  <c r="C368" i="283"/>
  <c r="K367" i="283"/>
  <c r="I367" i="283"/>
  <c r="E367" i="283"/>
  <c r="C367" i="283"/>
  <c r="K366" i="283"/>
  <c r="I366" i="283"/>
  <c r="E366" i="283"/>
  <c r="C366" i="283"/>
  <c r="K354" i="283"/>
  <c r="I354" i="283"/>
  <c r="G354" i="283"/>
  <c r="E354" i="283"/>
  <c r="C354" i="283"/>
  <c r="K353" i="283"/>
  <c r="I353" i="283"/>
  <c r="G353" i="283"/>
  <c r="E353" i="283"/>
  <c r="C353" i="283"/>
  <c r="K352" i="283"/>
  <c r="I352" i="283"/>
  <c r="G352" i="283"/>
  <c r="E352" i="283"/>
  <c r="C352" i="283"/>
  <c r="K351" i="283"/>
  <c r="I351" i="283"/>
  <c r="G351" i="283"/>
  <c r="E351" i="283"/>
  <c r="C351" i="283"/>
  <c r="K350" i="283"/>
  <c r="I350" i="283"/>
  <c r="G350" i="283"/>
  <c r="E350" i="283"/>
  <c r="C350" i="283"/>
  <c r="K349" i="283"/>
  <c r="I349" i="283"/>
  <c r="G349" i="283"/>
  <c r="E349" i="283"/>
  <c r="C349" i="283"/>
  <c r="K348" i="283"/>
  <c r="I348" i="283"/>
  <c r="G348" i="283"/>
  <c r="E348" i="283"/>
  <c r="C348" i="283"/>
  <c r="K347" i="283"/>
  <c r="I347" i="283"/>
  <c r="G347" i="283"/>
  <c r="E347" i="283"/>
  <c r="C347" i="283"/>
  <c r="K346" i="283"/>
  <c r="I346" i="283"/>
  <c r="G346" i="283"/>
  <c r="E346" i="283"/>
  <c r="C346" i="283"/>
  <c r="K345" i="283"/>
  <c r="I345" i="283"/>
  <c r="G345" i="283"/>
  <c r="E345" i="283"/>
  <c r="C345" i="283"/>
  <c r="K344" i="283"/>
  <c r="I344" i="283"/>
  <c r="G344" i="283"/>
  <c r="E344" i="283"/>
  <c r="C344" i="283"/>
  <c r="K343" i="283"/>
  <c r="I343" i="283"/>
  <c r="G343" i="283"/>
  <c r="E343" i="283"/>
  <c r="C343" i="283"/>
  <c r="K342" i="283"/>
  <c r="I342" i="283"/>
  <c r="G342" i="283"/>
  <c r="E342" i="283"/>
  <c r="C342" i="283"/>
  <c r="K341" i="283"/>
  <c r="I341" i="283"/>
  <c r="G341" i="283"/>
  <c r="E341" i="283"/>
  <c r="C341" i="283"/>
  <c r="K340" i="283"/>
  <c r="I340" i="283"/>
  <c r="G340" i="283"/>
  <c r="E340" i="283"/>
  <c r="C340" i="283"/>
  <c r="K339" i="283"/>
  <c r="I339" i="283"/>
  <c r="G339" i="283"/>
  <c r="E339" i="283"/>
  <c r="C339" i="283"/>
  <c r="K338" i="283"/>
  <c r="I338" i="283"/>
  <c r="G338" i="283"/>
  <c r="E338" i="283"/>
  <c r="C338" i="283"/>
  <c r="K337" i="283"/>
  <c r="I337" i="283"/>
  <c r="G337" i="283"/>
  <c r="E337" i="283"/>
  <c r="C337" i="283"/>
  <c r="K336" i="283"/>
  <c r="I336" i="283"/>
  <c r="G336" i="283"/>
  <c r="E336" i="283"/>
  <c r="C336" i="283"/>
  <c r="K335" i="283"/>
  <c r="I335" i="283"/>
  <c r="G335" i="283"/>
  <c r="E335" i="283"/>
  <c r="C335" i="283"/>
  <c r="K334" i="283"/>
  <c r="I334" i="283"/>
  <c r="G334" i="283"/>
  <c r="E334" i="283"/>
  <c r="C334" i="283"/>
  <c r="K333" i="283"/>
  <c r="I333" i="283"/>
  <c r="G333" i="283"/>
  <c r="E333" i="283"/>
  <c r="C333" i="283"/>
  <c r="K332" i="283"/>
  <c r="I332" i="283"/>
  <c r="G332" i="283"/>
  <c r="E332" i="283"/>
  <c r="C332" i="283"/>
  <c r="K331" i="283"/>
  <c r="I331" i="283"/>
  <c r="G331" i="283"/>
  <c r="E331" i="283"/>
  <c r="C331" i="283"/>
  <c r="K330" i="283"/>
  <c r="I330" i="283"/>
  <c r="G330" i="283"/>
  <c r="E330" i="283"/>
  <c r="C330" i="283"/>
  <c r="K329" i="283"/>
  <c r="I329" i="283"/>
  <c r="G329" i="283"/>
  <c r="E329" i="283"/>
  <c r="C329" i="283"/>
  <c r="K328" i="283"/>
  <c r="I328" i="283"/>
  <c r="G328" i="283"/>
  <c r="E328" i="283"/>
  <c r="C328" i="283"/>
  <c r="K327" i="283"/>
  <c r="K358" i="283" s="1"/>
  <c r="I327" i="283"/>
  <c r="G327" i="283"/>
  <c r="E327" i="283"/>
  <c r="C327" i="283"/>
  <c r="C358" i="283" s="1"/>
  <c r="K326" i="283"/>
  <c r="K357" i="283" s="1"/>
  <c r="I326" i="283"/>
  <c r="G326" i="283"/>
  <c r="E326" i="283"/>
  <c r="C326" i="283"/>
  <c r="K314" i="283"/>
  <c r="I314" i="283"/>
  <c r="G314" i="283"/>
  <c r="E314" i="283"/>
  <c r="C314" i="283"/>
  <c r="K313" i="283"/>
  <c r="I313" i="283"/>
  <c r="G313" i="283"/>
  <c r="E313" i="283"/>
  <c r="C313" i="283"/>
  <c r="K312" i="283"/>
  <c r="I312" i="283"/>
  <c r="G312" i="283"/>
  <c r="E312" i="283"/>
  <c r="C312" i="283"/>
  <c r="K311" i="283"/>
  <c r="I311" i="283"/>
  <c r="G311" i="283"/>
  <c r="E311" i="283"/>
  <c r="C311" i="283"/>
  <c r="K310" i="283"/>
  <c r="I310" i="283"/>
  <c r="G310" i="283"/>
  <c r="E310" i="283"/>
  <c r="C310" i="283"/>
  <c r="K309" i="283"/>
  <c r="I309" i="283"/>
  <c r="G309" i="283"/>
  <c r="E309" i="283"/>
  <c r="C309" i="283"/>
  <c r="K308" i="283"/>
  <c r="I308" i="283"/>
  <c r="G308" i="283"/>
  <c r="E308" i="283"/>
  <c r="C308" i="283"/>
  <c r="K307" i="283"/>
  <c r="I307" i="283"/>
  <c r="G307" i="283"/>
  <c r="E307" i="283"/>
  <c r="C307" i="283"/>
  <c r="K306" i="283"/>
  <c r="I306" i="283"/>
  <c r="E306" i="283"/>
  <c r="C306" i="283"/>
  <c r="K305" i="283"/>
  <c r="I305" i="283"/>
  <c r="G305" i="283"/>
  <c r="E305" i="283"/>
  <c r="C305" i="283"/>
  <c r="K304" i="283"/>
  <c r="I304" i="283"/>
  <c r="E304" i="283"/>
  <c r="C304" i="283"/>
  <c r="K303" i="283"/>
  <c r="I303" i="283"/>
  <c r="G303" i="283"/>
  <c r="E303" i="283"/>
  <c r="C303" i="283"/>
  <c r="K302" i="283"/>
  <c r="I302" i="283"/>
  <c r="G302" i="283"/>
  <c r="E302" i="283"/>
  <c r="C302" i="283"/>
  <c r="K301" i="283"/>
  <c r="I301" i="283"/>
  <c r="G301" i="283"/>
  <c r="E301" i="283"/>
  <c r="C301" i="283"/>
  <c r="K300" i="283"/>
  <c r="I300" i="283"/>
  <c r="G300" i="283"/>
  <c r="E300" i="283"/>
  <c r="C300" i="283"/>
  <c r="K299" i="283"/>
  <c r="I299" i="283"/>
  <c r="G299" i="283"/>
  <c r="E299" i="283"/>
  <c r="C299" i="283"/>
  <c r="K298" i="283"/>
  <c r="K318" i="283" s="1"/>
  <c r="I298" i="283"/>
  <c r="G298" i="283"/>
  <c r="E298" i="283"/>
  <c r="C298" i="283"/>
  <c r="K297" i="283"/>
  <c r="I297" i="283"/>
  <c r="E297" i="283"/>
  <c r="C297" i="283"/>
  <c r="I296" i="283"/>
  <c r="G296" i="283"/>
  <c r="E296" i="283"/>
  <c r="C296" i="283"/>
  <c r="I295" i="283"/>
  <c r="G295" i="283"/>
  <c r="E295" i="283"/>
  <c r="C295" i="283"/>
  <c r="I294" i="283"/>
  <c r="G294" i="283"/>
  <c r="E294" i="283"/>
  <c r="C294" i="283"/>
  <c r="I293" i="283"/>
  <c r="G293" i="283"/>
  <c r="E293" i="283"/>
  <c r="C293" i="283"/>
  <c r="I292" i="283"/>
  <c r="E292" i="283"/>
  <c r="C292" i="283"/>
  <c r="I291" i="283"/>
  <c r="G291" i="283"/>
  <c r="E291" i="283"/>
  <c r="C291" i="283"/>
  <c r="I290" i="283"/>
  <c r="G290" i="283"/>
  <c r="E290" i="283"/>
  <c r="C290" i="283"/>
  <c r="I289" i="283"/>
  <c r="G289" i="283"/>
  <c r="E289" i="283"/>
  <c r="C289" i="283"/>
  <c r="I288" i="283"/>
  <c r="G288" i="283"/>
  <c r="E288" i="283"/>
  <c r="C288" i="283"/>
  <c r="I287" i="283"/>
  <c r="I318" i="283" s="1"/>
  <c r="G287" i="283"/>
  <c r="E287" i="283"/>
  <c r="C287" i="283"/>
  <c r="I286" i="283"/>
  <c r="G286" i="283"/>
  <c r="E286" i="283"/>
  <c r="C286" i="283"/>
  <c r="K274" i="283"/>
  <c r="I274" i="283"/>
  <c r="G274" i="283"/>
  <c r="E274" i="283"/>
  <c r="C274" i="283"/>
  <c r="K273" i="283"/>
  <c r="I273" i="283"/>
  <c r="G273" i="283"/>
  <c r="E273" i="283"/>
  <c r="C273" i="283"/>
  <c r="K272" i="283"/>
  <c r="I272" i="283"/>
  <c r="G272" i="283"/>
  <c r="E272" i="283"/>
  <c r="C272" i="283"/>
  <c r="K271" i="283"/>
  <c r="I271" i="283"/>
  <c r="G271" i="283"/>
  <c r="E271" i="283"/>
  <c r="C271" i="283"/>
  <c r="K270" i="283"/>
  <c r="I270" i="283"/>
  <c r="G270" i="283"/>
  <c r="E270" i="283"/>
  <c r="C270" i="283"/>
  <c r="K269" i="283"/>
  <c r="I269" i="283"/>
  <c r="G269" i="283"/>
  <c r="E269" i="283"/>
  <c r="C269" i="283"/>
  <c r="K268" i="283"/>
  <c r="I268" i="283"/>
  <c r="G268" i="283"/>
  <c r="E268" i="283"/>
  <c r="C268" i="283"/>
  <c r="K267" i="283"/>
  <c r="I267" i="283"/>
  <c r="G267" i="283"/>
  <c r="E267" i="283"/>
  <c r="C267" i="283"/>
  <c r="K266" i="283"/>
  <c r="I266" i="283"/>
  <c r="G266" i="283"/>
  <c r="E266" i="283"/>
  <c r="C266" i="283"/>
  <c r="K265" i="283"/>
  <c r="I265" i="283"/>
  <c r="G265" i="283"/>
  <c r="E265" i="283"/>
  <c r="C265" i="283"/>
  <c r="K264" i="283"/>
  <c r="I264" i="283"/>
  <c r="G264" i="283"/>
  <c r="E264" i="283"/>
  <c r="C264" i="283"/>
  <c r="K263" i="283"/>
  <c r="I263" i="283"/>
  <c r="G263" i="283"/>
  <c r="E263" i="283"/>
  <c r="C263" i="283"/>
  <c r="K262" i="283"/>
  <c r="I262" i="283"/>
  <c r="G262" i="283"/>
  <c r="E262" i="283"/>
  <c r="C262" i="283"/>
  <c r="K261" i="283"/>
  <c r="I261" i="283"/>
  <c r="G261" i="283"/>
  <c r="E261" i="283"/>
  <c r="C261" i="283"/>
  <c r="K260" i="283"/>
  <c r="I260" i="283"/>
  <c r="G260" i="283"/>
  <c r="E260" i="283"/>
  <c r="C260" i="283"/>
  <c r="K259" i="283"/>
  <c r="I259" i="283"/>
  <c r="G259" i="283"/>
  <c r="E259" i="283"/>
  <c r="C259" i="283"/>
  <c r="K258" i="283"/>
  <c r="I258" i="283"/>
  <c r="G258" i="283"/>
  <c r="E258" i="283"/>
  <c r="C258" i="283"/>
  <c r="K257" i="283"/>
  <c r="I257" i="283"/>
  <c r="G257" i="283"/>
  <c r="E257" i="283"/>
  <c r="C257" i="283"/>
  <c r="K256" i="283"/>
  <c r="I256" i="283"/>
  <c r="G256" i="283"/>
  <c r="E256" i="283"/>
  <c r="C256" i="283"/>
  <c r="K255" i="283"/>
  <c r="I255" i="283"/>
  <c r="G255" i="283"/>
  <c r="E255" i="283"/>
  <c r="C255" i="283"/>
  <c r="K254" i="283"/>
  <c r="I254" i="283"/>
  <c r="G254" i="283"/>
  <c r="E254" i="283"/>
  <c r="C254" i="283"/>
  <c r="K253" i="283"/>
  <c r="I253" i="283"/>
  <c r="G253" i="283"/>
  <c r="E253" i="283"/>
  <c r="C253" i="283"/>
  <c r="K252" i="283"/>
  <c r="I252" i="283"/>
  <c r="G252" i="283"/>
  <c r="E252" i="283"/>
  <c r="C252" i="283"/>
  <c r="K251" i="283"/>
  <c r="I251" i="283"/>
  <c r="G251" i="283"/>
  <c r="E251" i="283"/>
  <c r="C251" i="283"/>
  <c r="K250" i="283"/>
  <c r="I250" i="283"/>
  <c r="G250" i="283"/>
  <c r="E250" i="283"/>
  <c r="C250" i="283"/>
  <c r="K249" i="283"/>
  <c r="I249" i="283"/>
  <c r="G249" i="283"/>
  <c r="E249" i="283"/>
  <c r="C249" i="283"/>
  <c r="K248" i="283"/>
  <c r="K277" i="283" s="1"/>
  <c r="I248" i="283"/>
  <c r="G248" i="283"/>
  <c r="E248" i="283"/>
  <c r="C248" i="283"/>
  <c r="K247" i="283"/>
  <c r="I247" i="283"/>
  <c r="G247" i="283"/>
  <c r="E247" i="283"/>
  <c r="C247" i="283"/>
  <c r="K246" i="283"/>
  <c r="I246" i="283"/>
  <c r="G246" i="283"/>
  <c r="G276" i="283" s="1"/>
  <c r="E246" i="283"/>
  <c r="C246" i="283"/>
  <c r="G238" i="283"/>
  <c r="G237" i="283"/>
  <c r="G236" i="283"/>
  <c r="G235" i="283"/>
  <c r="K234" i="283"/>
  <c r="I234" i="283"/>
  <c r="E234" i="283"/>
  <c r="C234" i="283"/>
  <c r="K233" i="283"/>
  <c r="I233" i="283"/>
  <c r="E233" i="283"/>
  <c r="C233" i="283"/>
  <c r="K232" i="283"/>
  <c r="I232" i="283"/>
  <c r="E232" i="283"/>
  <c r="C232" i="283"/>
  <c r="K231" i="283"/>
  <c r="I231" i="283"/>
  <c r="E231" i="283"/>
  <c r="C231" i="283"/>
  <c r="K230" i="283"/>
  <c r="I230" i="283"/>
  <c r="E230" i="283"/>
  <c r="C230" i="283"/>
  <c r="K229" i="283"/>
  <c r="I229" i="283"/>
  <c r="E229" i="283"/>
  <c r="C229" i="283"/>
  <c r="K228" i="283"/>
  <c r="I228" i="283"/>
  <c r="E228" i="283"/>
  <c r="C228" i="283"/>
  <c r="K227" i="283"/>
  <c r="I227" i="283"/>
  <c r="E227" i="283"/>
  <c r="C227" i="283"/>
  <c r="K226" i="283"/>
  <c r="I226" i="283"/>
  <c r="E226" i="283"/>
  <c r="C226" i="283"/>
  <c r="K225" i="283"/>
  <c r="I225" i="283"/>
  <c r="E225" i="283"/>
  <c r="C225" i="283"/>
  <c r="K224" i="283"/>
  <c r="I224" i="283"/>
  <c r="E224" i="283"/>
  <c r="C224" i="283"/>
  <c r="K223" i="283"/>
  <c r="I223" i="283"/>
  <c r="E223" i="283"/>
  <c r="C223" i="283"/>
  <c r="K222" i="283"/>
  <c r="I222" i="283"/>
  <c r="E222" i="283"/>
  <c r="C222" i="283"/>
  <c r="K221" i="283"/>
  <c r="I221" i="283"/>
  <c r="E221" i="283"/>
  <c r="C221" i="283"/>
  <c r="K220" i="283"/>
  <c r="I220" i="283"/>
  <c r="E220" i="283"/>
  <c r="C220" i="283"/>
  <c r="K219" i="283"/>
  <c r="I219" i="283"/>
  <c r="E219" i="283"/>
  <c r="C219" i="283"/>
  <c r="K218" i="283"/>
  <c r="I218" i="283"/>
  <c r="E218" i="283"/>
  <c r="C218" i="283"/>
  <c r="K217" i="283"/>
  <c r="I217" i="283"/>
  <c r="E217" i="283"/>
  <c r="C217" i="283"/>
  <c r="K216" i="283"/>
  <c r="I216" i="283"/>
  <c r="E216" i="283"/>
  <c r="C216" i="283"/>
  <c r="K215" i="283"/>
  <c r="I215" i="283"/>
  <c r="E215" i="283"/>
  <c r="C215" i="283"/>
  <c r="K214" i="283"/>
  <c r="I214" i="283"/>
  <c r="E214" i="283"/>
  <c r="C214" i="283"/>
  <c r="K213" i="283"/>
  <c r="I213" i="283"/>
  <c r="E213" i="283"/>
  <c r="C213" i="283"/>
  <c r="K212" i="283"/>
  <c r="I212" i="283"/>
  <c r="E212" i="283"/>
  <c r="C212" i="283"/>
  <c r="K211" i="283"/>
  <c r="I211" i="283"/>
  <c r="E211" i="283"/>
  <c r="C211" i="283"/>
  <c r="K210" i="283"/>
  <c r="I210" i="283"/>
  <c r="E210" i="283"/>
  <c r="C210" i="283"/>
  <c r="K209" i="283"/>
  <c r="I209" i="283"/>
  <c r="E209" i="283"/>
  <c r="C209" i="283"/>
  <c r="K208" i="283"/>
  <c r="I208" i="283"/>
  <c r="E208" i="283"/>
  <c r="C208" i="283"/>
  <c r="K207" i="283"/>
  <c r="I207" i="283"/>
  <c r="E207" i="283"/>
  <c r="C207" i="283"/>
  <c r="K206" i="283"/>
  <c r="K238" i="283" s="1"/>
  <c r="I206" i="283"/>
  <c r="I237" i="283" s="1"/>
  <c r="E206" i="283"/>
  <c r="E237" i="283" s="1"/>
  <c r="C206" i="283"/>
  <c r="C238" i="283" s="1"/>
  <c r="K194" i="283"/>
  <c r="I194" i="283"/>
  <c r="E194" i="283"/>
  <c r="C194" i="283"/>
  <c r="K193" i="283"/>
  <c r="I193" i="283"/>
  <c r="E193" i="283"/>
  <c r="C193" i="283"/>
  <c r="K192" i="283"/>
  <c r="I192" i="283"/>
  <c r="E192" i="283"/>
  <c r="C192" i="283"/>
  <c r="K191" i="283"/>
  <c r="I191" i="283"/>
  <c r="E191" i="283"/>
  <c r="C191" i="283"/>
  <c r="K190" i="283"/>
  <c r="I190" i="283"/>
  <c r="E190" i="283"/>
  <c r="C190" i="283"/>
  <c r="K189" i="283"/>
  <c r="I189" i="283"/>
  <c r="E189" i="283"/>
  <c r="C189" i="283"/>
  <c r="K188" i="283"/>
  <c r="I188" i="283"/>
  <c r="E188" i="283"/>
  <c r="C188" i="283"/>
  <c r="K187" i="283"/>
  <c r="I187" i="283"/>
  <c r="E187" i="283"/>
  <c r="C187" i="283"/>
  <c r="K186" i="283"/>
  <c r="I186" i="283"/>
  <c r="E186" i="283"/>
  <c r="C186" i="283"/>
  <c r="K185" i="283"/>
  <c r="I185" i="283"/>
  <c r="E185" i="283"/>
  <c r="C185" i="283"/>
  <c r="K184" i="283"/>
  <c r="I184" i="283"/>
  <c r="E184" i="283"/>
  <c r="C184" i="283"/>
  <c r="K183" i="283"/>
  <c r="I183" i="283"/>
  <c r="E183" i="283"/>
  <c r="C183" i="283"/>
  <c r="K182" i="283"/>
  <c r="I182" i="283"/>
  <c r="E182" i="283"/>
  <c r="C182" i="283"/>
  <c r="K181" i="283"/>
  <c r="I181" i="283"/>
  <c r="E181" i="283"/>
  <c r="C181" i="283"/>
  <c r="K180" i="283"/>
  <c r="I180" i="283"/>
  <c r="E180" i="283"/>
  <c r="C180" i="283"/>
  <c r="K179" i="283"/>
  <c r="I179" i="283"/>
  <c r="E179" i="283"/>
  <c r="C179" i="283"/>
  <c r="K178" i="283"/>
  <c r="I178" i="283"/>
  <c r="E178" i="283"/>
  <c r="C178" i="283"/>
  <c r="K177" i="283"/>
  <c r="I177" i="283"/>
  <c r="E177" i="283"/>
  <c r="C177" i="283"/>
  <c r="K176" i="283"/>
  <c r="I176" i="283"/>
  <c r="E176" i="283"/>
  <c r="C176" i="283"/>
  <c r="K175" i="283"/>
  <c r="I175" i="283"/>
  <c r="E175" i="283"/>
  <c r="C175" i="283"/>
  <c r="K174" i="283"/>
  <c r="I174" i="283"/>
  <c r="E174" i="283"/>
  <c r="C174" i="283"/>
  <c r="K173" i="283"/>
  <c r="I173" i="283"/>
  <c r="E173" i="283"/>
  <c r="C173" i="283"/>
  <c r="K172" i="283"/>
  <c r="I172" i="283"/>
  <c r="E172" i="283"/>
  <c r="C172" i="283"/>
  <c r="K171" i="283"/>
  <c r="I171" i="283"/>
  <c r="E171" i="283"/>
  <c r="C171" i="283"/>
  <c r="K170" i="283"/>
  <c r="I170" i="283"/>
  <c r="G170" i="283"/>
  <c r="E170" i="283"/>
  <c r="C170" i="283"/>
  <c r="K169" i="283"/>
  <c r="I169" i="283"/>
  <c r="G169" i="283"/>
  <c r="E169" i="283"/>
  <c r="C169" i="283"/>
  <c r="K168" i="283"/>
  <c r="I168" i="283"/>
  <c r="G168" i="283"/>
  <c r="E168" i="283"/>
  <c r="C168" i="283"/>
  <c r="K167" i="283"/>
  <c r="I167" i="283"/>
  <c r="G167" i="283"/>
  <c r="E167" i="283"/>
  <c r="C167" i="283"/>
  <c r="K166" i="283"/>
  <c r="I166" i="283"/>
  <c r="I198" i="283" s="1"/>
  <c r="G166" i="283"/>
  <c r="E166" i="283"/>
  <c r="C166" i="283"/>
  <c r="K154" i="283"/>
  <c r="I154" i="283"/>
  <c r="G154" i="283"/>
  <c r="E154" i="283"/>
  <c r="C154" i="283"/>
  <c r="K153" i="283"/>
  <c r="I153" i="283"/>
  <c r="G153" i="283"/>
  <c r="E153" i="283"/>
  <c r="C153" i="283"/>
  <c r="K152" i="283"/>
  <c r="I152" i="283"/>
  <c r="G152" i="283"/>
  <c r="E152" i="283"/>
  <c r="C152" i="283"/>
  <c r="K151" i="283"/>
  <c r="I151" i="283"/>
  <c r="G151" i="283"/>
  <c r="E151" i="283"/>
  <c r="C151" i="283"/>
  <c r="K150" i="283"/>
  <c r="I150" i="283"/>
  <c r="G150" i="283"/>
  <c r="E150" i="283"/>
  <c r="C150" i="283"/>
  <c r="K149" i="283"/>
  <c r="I149" i="283"/>
  <c r="G149" i="283"/>
  <c r="E149" i="283"/>
  <c r="C149" i="283"/>
  <c r="K148" i="283"/>
  <c r="I148" i="283"/>
  <c r="G148" i="283"/>
  <c r="E148" i="283"/>
  <c r="C148" i="283"/>
  <c r="K147" i="283"/>
  <c r="I147" i="283"/>
  <c r="G147" i="283"/>
  <c r="E147" i="283"/>
  <c r="C147" i="283"/>
  <c r="K146" i="283"/>
  <c r="I146" i="283"/>
  <c r="G146" i="283"/>
  <c r="E146" i="283"/>
  <c r="C146" i="283"/>
  <c r="K145" i="283"/>
  <c r="I145" i="283"/>
  <c r="G145" i="283"/>
  <c r="E145" i="283"/>
  <c r="C145" i="283"/>
  <c r="K144" i="283"/>
  <c r="I144" i="283"/>
  <c r="G144" i="283"/>
  <c r="E144" i="283"/>
  <c r="C144" i="283"/>
  <c r="K143" i="283"/>
  <c r="I143" i="283"/>
  <c r="G143" i="283"/>
  <c r="E143" i="283"/>
  <c r="C143" i="283"/>
  <c r="K142" i="283"/>
  <c r="I142" i="283"/>
  <c r="G142" i="283"/>
  <c r="E142" i="283"/>
  <c r="C142" i="283"/>
  <c r="K141" i="283"/>
  <c r="I141" i="283"/>
  <c r="G141" i="283"/>
  <c r="E141" i="283"/>
  <c r="C141" i="283"/>
  <c r="K140" i="283"/>
  <c r="I140" i="283"/>
  <c r="G140" i="283"/>
  <c r="E140" i="283"/>
  <c r="C140" i="283"/>
  <c r="K139" i="283"/>
  <c r="I139" i="283"/>
  <c r="G139" i="283"/>
  <c r="E139" i="283"/>
  <c r="C139" i="283"/>
  <c r="K138" i="283"/>
  <c r="I138" i="283"/>
  <c r="G138" i="283"/>
  <c r="E138" i="283"/>
  <c r="C138" i="283"/>
  <c r="K137" i="283"/>
  <c r="I137" i="283"/>
  <c r="G137" i="283"/>
  <c r="E137" i="283"/>
  <c r="C137" i="283"/>
  <c r="K136" i="283"/>
  <c r="I136" i="283"/>
  <c r="G136" i="283"/>
  <c r="E136" i="283"/>
  <c r="C136" i="283"/>
  <c r="K135" i="283"/>
  <c r="I135" i="283"/>
  <c r="G135" i="283"/>
  <c r="E135" i="283"/>
  <c r="C135" i="283"/>
  <c r="K134" i="283"/>
  <c r="I134" i="283"/>
  <c r="G134" i="283"/>
  <c r="E134" i="283"/>
  <c r="C134" i="283"/>
  <c r="K133" i="283"/>
  <c r="I133" i="283"/>
  <c r="G133" i="283"/>
  <c r="E133" i="283"/>
  <c r="C133" i="283"/>
  <c r="K132" i="283"/>
  <c r="I132" i="283"/>
  <c r="G132" i="283"/>
  <c r="E132" i="283"/>
  <c r="C132" i="283"/>
  <c r="K131" i="283"/>
  <c r="I131" i="283"/>
  <c r="G131" i="283"/>
  <c r="E131" i="283"/>
  <c r="C131" i="283"/>
  <c r="K130" i="283"/>
  <c r="I130" i="283"/>
  <c r="G130" i="283"/>
  <c r="E130" i="283"/>
  <c r="C130" i="283"/>
  <c r="K129" i="283"/>
  <c r="I129" i="283"/>
  <c r="G129" i="283"/>
  <c r="G158" i="283" s="1"/>
  <c r="E129" i="283"/>
  <c r="C129" i="283"/>
  <c r="K128" i="283"/>
  <c r="I128" i="283"/>
  <c r="I157" i="283" s="1"/>
  <c r="G128" i="283"/>
  <c r="E128" i="283"/>
  <c r="C128" i="283"/>
  <c r="K127" i="283"/>
  <c r="I127" i="283"/>
  <c r="G127" i="283"/>
  <c r="E127" i="283"/>
  <c r="C127" i="283"/>
  <c r="K126" i="283"/>
  <c r="I126" i="283"/>
  <c r="G126" i="283"/>
  <c r="E126" i="283"/>
  <c r="E156" i="283" s="1"/>
  <c r="C126" i="283"/>
  <c r="K114" i="283"/>
  <c r="I114" i="283"/>
  <c r="G114" i="283"/>
  <c r="E114" i="283"/>
  <c r="C114" i="283"/>
  <c r="K113" i="283"/>
  <c r="I113" i="283"/>
  <c r="G113" i="283"/>
  <c r="E113" i="283"/>
  <c r="C113" i="283"/>
  <c r="K112" i="283"/>
  <c r="I112" i="283"/>
  <c r="G112" i="283"/>
  <c r="E112" i="283"/>
  <c r="C112" i="283"/>
  <c r="K111" i="283"/>
  <c r="I111" i="283"/>
  <c r="G111" i="283"/>
  <c r="E111" i="283"/>
  <c r="C111" i="283"/>
  <c r="K110" i="283"/>
  <c r="I110" i="283"/>
  <c r="G110" i="283"/>
  <c r="E110" i="283"/>
  <c r="C110" i="283"/>
  <c r="K109" i="283"/>
  <c r="I109" i="283"/>
  <c r="G109" i="283"/>
  <c r="E109" i="283"/>
  <c r="C109" i="283"/>
  <c r="K108" i="283"/>
  <c r="I108" i="283"/>
  <c r="G108" i="283"/>
  <c r="E108" i="283"/>
  <c r="C108" i="283"/>
  <c r="K107" i="283"/>
  <c r="I107" i="283"/>
  <c r="G107" i="283"/>
  <c r="E107" i="283"/>
  <c r="C107" i="283"/>
  <c r="K106" i="283"/>
  <c r="I106" i="283"/>
  <c r="G106" i="283"/>
  <c r="E106" i="283"/>
  <c r="C106" i="283"/>
  <c r="K105" i="283"/>
  <c r="I105" i="283"/>
  <c r="G105" i="283"/>
  <c r="E105" i="283"/>
  <c r="C105" i="283"/>
  <c r="K104" i="283"/>
  <c r="I104" i="283"/>
  <c r="G104" i="283"/>
  <c r="E104" i="283"/>
  <c r="C104" i="283"/>
  <c r="K103" i="283"/>
  <c r="I103" i="283"/>
  <c r="G103" i="283"/>
  <c r="E103" i="283"/>
  <c r="C103" i="283"/>
  <c r="K102" i="283"/>
  <c r="I102" i="283"/>
  <c r="G102" i="283"/>
  <c r="E102" i="283"/>
  <c r="C102" i="283"/>
  <c r="K101" i="283"/>
  <c r="I101" i="283"/>
  <c r="G101" i="283"/>
  <c r="E101" i="283"/>
  <c r="C101" i="283"/>
  <c r="K100" i="283"/>
  <c r="I100" i="283"/>
  <c r="G100" i="283"/>
  <c r="E100" i="283"/>
  <c r="C100" i="283"/>
  <c r="K99" i="283"/>
  <c r="I99" i="283"/>
  <c r="G99" i="283"/>
  <c r="E99" i="283"/>
  <c r="C99" i="283"/>
  <c r="K98" i="283"/>
  <c r="I98" i="283"/>
  <c r="G98" i="283"/>
  <c r="E98" i="283"/>
  <c r="C98" i="283"/>
  <c r="K97" i="283"/>
  <c r="I97" i="283"/>
  <c r="G97" i="283"/>
  <c r="E97" i="283"/>
  <c r="C97" i="283"/>
  <c r="K96" i="283"/>
  <c r="I96" i="283"/>
  <c r="G96" i="283"/>
  <c r="E96" i="283"/>
  <c r="C96" i="283"/>
  <c r="K95" i="283"/>
  <c r="I95" i="283"/>
  <c r="G95" i="283"/>
  <c r="E95" i="283"/>
  <c r="C95" i="283"/>
  <c r="K94" i="283"/>
  <c r="I94" i="283"/>
  <c r="G94" i="283"/>
  <c r="E94" i="283"/>
  <c r="C94" i="283"/>
  <c r="K93" i="283"/>
  <c r="I93" i="283"/>
  <c r="G93" i="283"/>
  <c r="E93" i="283"/>
  <c r="C93" i="283"/>
  <c r="K92" i="283"/>
  <c r="I92" i="283"/>
  <c r="G92" i="283"/>
  <c r="E92" i="283"/>
  <c r="C92" i="283"/>
  <c r="K91" i="283"/>
  <c r="I91" i="283"/>
  <c r="G91" i="283"/>
  <c r="E91" i="283"/>
  <c r="C91" i="283"/>
  <c r="K90" i="283"/>
  <c r="I90" i="283"/>
  <c r="G90" i="283"/>
  <c r="E90" i="283"/>
  <c r="C90" i="283"/>
  <c r="K89" i="283"/>
  <c r="I89" i="283"/>
  <c r="G89" i="283"/>
  <c r="E89" i="283"/>
  <c r="C89" i="283"/>
  <c r="K88" i="283"/>
  <c r="I88" i="283"/>
  <c r="G88" i="283"/>
  <c r="E88" i="283"/>
  <c r="C88" i="283"/>
  <c r="K87" i="283"/>
  <c r="I87" i="283"/>
  <c r="G87" i="283"/>
  <c r="E87" i="283"/>
  <c r="C87" i="283"/>
  <c r="K86" i="283"/>
  <c r="I86" i="283"/>
  <c r="G86" i="283"/>
  <c r="E86" i="283"/>
  <c r="C86" i="283"/>
  <c r="K74" i="283"/>
  <c r="I74" i="283"/>
  <c r="G74" i="283"/>
  <c r="E74" i="283"/>
  <c r="C74" i="283"/>
  <c r="K73" i="283"/>
  <c r="I73" i="283"/>
  <c r="G73" i="283"/>
  <c r="E73" i="283"/>
  <c r="C73" i="283"/>
  <c r="K72" i="283"/>
  <c r="I72" i="283"/>
  <c r="G72" i="283"/>
  <c r="E72" i="283"/>
  <c r="C72" i="283"/>
  <c r="K71" i="283"/>
  <c r="I71" i="283"/>
  <c r="G71" i="283"/>
  <c r="E71" i="283"/>
  <c r="C71" i="283"/>
  <c r="K70" i="283"/>
  <c r="I70" i="283"/>
  <c r="G70" i="283"/>
  <c r="E70" i="283"/>
  <c r="C70" i="283"/>
  <c r="K69" i="283"/>
  <c r="I69" i="283"/>
  <c r="G69" i="283"/>
  <c r="E69" i="283"/>
  <c r="C69" i="283"/>
  <c r="K68" i="283"/>
  <c r="I68" i="283"/>
  <c r="G68" i="283"/>
  <c r="E68" i="283"/>
  <c r="C68" i="283"/>
  <c r="K67" i="283"/>
  <c r="I67" i="283"/>
  <c r="G67" i="283"/>
  <c r="E67" i="283"/>
  <c r="C67" i="283"/>
  <c r="K66" i="283"/>
  <c r="I66" i="283"/>
  <c r="G66" i="283"/>
  <c r="E66" i="283"/>
  <c r="C66" i="283"/>
  <c r="K65" i="283"/>
  <c r="I65" i="283"/>
  <c r="G65" i="283"/>
  <c r="E65" i="283"/>
  <c r="C65" i="283"/>
  <c r="K64" i="283"/>
  <c r="I64" i="283"/>
  <c r="G64" i="283"/>
  <c r="E64" i="283"/>
  <c r="C64" i="283"/>
  <c r="K63" i="283"/>
  <c r="I63" i="283"/>
  <c r="G63" i="283"/>
  <c r="E63" i="283"/>
  <c r="C63" i="283"/>
  <c r="K62" i="283"/>
  <c r="I62" i="283"/>
  <c r="G62" i="283"/>
  <c r="E62" i="283"/>
  <c r="C62" i="283"/>
  <c r="K61" i="283"/>
  <c r="I61" i="283"/>
  <c r="G61" i="283"/>
  <c r="E61" i="283"/>
  <c r="C61" i="283"/>
  <c r="K60" i="283"/>
  <c r="I60" i="283"/>
  <c r="G60" i="283"/>
  <c r="E60" i="283"/>
  <c r="C60" i="283"/>
  <c r="K59" i="283"/>
  <c r="I59" i="283"/>
  <c r="G59" i="283"/>
  <c r="E59" i="283"/>
  <c r="C59" i="283"/>
  <c r="K58" i="283"/>
  <c r="I58" i="283"/>
  <c r="G58" i="283"/>
  <c r="E58" i="283"/>
  <c r="C58" i="283"/>
  <c r="K57" i="283"/>
  <c r="I57" i="283"/>
  <c r="G57" i="283"/>
  <c r="E57" i="283"/>
  <c r="C57" i="283"/>
  <c r="K56" i="283"/>
  <c r="I56" i="283"/>
  <c r="G56" i="283"/>
  <c r="E56" i="283"/>
  <c r="C56" i="283"/>
  <c r="K55" i="283"/>
  <c r="I55" i="283"/>
  <c r="G55" i="283"/>
  <c r="E55" i="283"/>
  <c r="C55" i="283"/>
  <c r="K54" i="283"/>
  <c r="I54" i="283"/>
  <c r="G54" i="283"/>
  <c r="E54" i="283"/>
  <c r="C54" i="283"/>
  <c r="K53" i="283"/>
  <c r="I53" i="283"/>
  <c r="G53" i="283"/>
  <c r="E53" i="283"/>
  <c r="C53" i="283"/>
  <c r="K52" i="283"/>
  <c r="I52" i="283"/>
  <c r="G52" i="283"/>
  <c r="E52" i="283"/>
  <c r="C52" i="283"/>
  <c r="K51" i="283"/>
  <c r="I51" i="283"/>
  <c r="G51" i="283"/>
  <c r="E51" i="283"/>
  <c r="C51" i="283"/>
  <c r="K50" i="283"/>
  <c r="I50" i="283"/>
  <c r="G50" i="283"/>
  <c r="E50" i="283"/>
  <c r="C50" i="283"/>
  <c r="K49" i="283"/>
  <c r="I49" i="283"/>
  <c r="G49" i="283"/>
  <c r="E49" i="283"/>
  <c r="C49" i="283"/>
  <c r="K48" i="283"/>
  <c r="I48" i="283"/>
  <c r="G48" i="283"/>
  <c r="E48" i="283"/>
  <c r="C48" i="283"/>
  <c r="K47" i="283"/>
  <c r="I47" i="283"/>
  <c r="G47" i="283"/>
  <c r="E47" i="283"/>
  <c r="C47" i="283"/>
  <c r="K46" i="283"/>
  <c r="K77" i="283" s="1"/>
  <c r="I46" i="283"/>
  <c r="I77" i="283" s="1"/>
  <c r="G46" i="283"/>
  <c r="E46" i="283"/>
  <c r="C46" i="283"/>
  <c r="C77" i="283" s="1"/>
  <c r="A41" i="283"/>
  <c r="A81" i="283" s="1"/>
  <c r="A121" i="283" s="1"/>
  <c r="A161" i="283" s="1"/>
  <c r="A201" i="283" s="1"/>
  <c r="A241" i="283" s="1"/>
  <c r="A281" i="283" s="1"/>
  <c r="A321" i="283" s="1"/>
  <c r="A361" i="283" s="1"/>
  <c r="A401" i="283" s="1"/>
  <c r="A441" i="283" s="1"/>
  <c r="A481" i="283" s="1"/>
  <c r="A521" i="283" s="1"/>
  <c r="A561" i="283" s="1"/>
  <c r="K34" i="283"/>
  <c r="I34" i="283"/>
  <c r="E34" i="283"/>
  <c r="C34" i="283"/>
  <c r="K33" i="283"/>
  <c r="I33" i="283"/>
  <c r="E33" i="283"/>
  <c r="C33" i="283"/>
  <c r="K32" i="283"/>
  <c r="I32" i="283"/>
  <c r="E32" i="283"/>
  <c r="C32" i="283"/>
  <c r="K31" i="283"/>
  <c r="I31" i="283"/>
  <c r="E31" i="283"/>
  <c r="C31" i="283"/>
  <c r="K30" i="283"/>
  <c r="I30" i="283"/>
  <c r="E30" i="283"/>
  <c r="C30" i="283"/>
  <c r="K29" i="283"/>
  <c r="I29" i="283"/>
  <c r="E29" i="283"/>
  <c r="C29" i="283"/>
  <c r="K28" i="283"/>
  <c r="I28" i="283"/>
  <c r="G28" i="283"/>
  <c r="E28" i="283"/>
  <c r="C28" i="283"/>
  <c r="K27" i="283"/>
  <c r="I27" i="283"/>
  <c r="G27" i="283"/>
  <c r="E27" i="283"/>
  <c r="C27" i="283"/>
  <c r="K26" i="283"/>
  <c r="I26" i="283"/>
  <c r="G26" i="283"/>
  <c r="E26" i="283"/>
  <c r="C26" i="283"/>
  <c r="J626" i="283" s="1"/>
  <c r="K25" i="283"/>
  <c r="I25" i="283"/>
  <c r="G25" i="283"/>
  <c r="E25" i="283"/>
  <c r="C25" i="283"/>
  <c r="K24" i="283"/>
  <c r="I24" i="283"/>
  <c r="G24" i="283"/>
  <c r="E24" i="283"/>
  <c r="C24" i="283"/>
  <c r="K23" i="283"/>
  <c r="I23" i="283"/>
  <c r="G23" i="283"/>
  <c r="E23" i="283"/>
  <c r="C23" i="283"/>
  <c r="K22" i="283"/>
  <c r="I22" i="283"/>
  <c r="G22" i="283"/>
  <c r="E22" i="283"/>
  <c r="C22" i="283"/>
  <c r="J622" i="283" s="1"/>
  <c r="K21" i="283"/>
  <c r="I21" i="283"/>
  <c r="G21" i="283"/>
  <c r="E21" i="283"/>
  <c r="C21" i="283"/>
  <c r="K20" i="283"/>
  <c r="I20" i="283"/>
  <c r="G20" i="283"/>
  <c r="E20" i="283"/>
  <c r="C20" i="283"/>
  <c r="K19" i="283"/>
  <c r="I19" i="283"/>
  <c r="G19" i="283"/>
  <c r="E19" i="283"/>
  <c r="C19" i="283"/>
  <c r="K18" i="283"/>
  <c r="I18" i="283"/>
  <c r="G18" i="283"/>
  <c r="E18" i="283"/>
  <c r="C18" i="283"/>
  <c r="J618" i="283" s="1"/>
  <c r="K17" i="283"/>
  <c r="I17" i="283"/>
  <c r="G17" i="283"/>
  <c r="E17" i="283"/>
  <c r="C17" i="283"/>
  <c r="K16" i="283"/>
  <c r="I16" i="283"/>
  <c r="G16" i="283"/>
  <c r="E16" i="283"/>
  <c r="C16" i="283"/>
  <c r="K15" i="283"/>
  <c r="I15" i="283"/>
  <c r="G15" i="283"/>
  <c r="E15" i="283"/>
  <c r="C15" i="283"/>
  <c r="K14" i="283"/>
  <c r="I14" i="283"/>
  <c r="G14" i="283"/>
  <c r="E14" i="283"/>
  <c r="C14" i="283"/>
  <c r="J614" i="283" s="1"/>
  <c r="K13" i="283"/>
  <c r="I13" i="283"/>
  <c r="G13" i="283"/>
  <c r="E13" i="283"/>
  <c r="C13" i="283"/>
  <c r="K12" i="283"/>
  <c r="I12" i="283"/>
  <c r="G12" i="283"/>
  <c r="E12" i="283"/>
  <c r="C12" i="283"/>
  <c r="K11" i="283"/>
  <c r="I11" i="283"/>
  <c r="G11" i="283"/>
  <c r="E11" i="283"/>
  <c r="C11" i="283"/>
  <c r="K10" i="283"/>
  <c r="I10" i="283"/>
  <c r="G10" i="283"/>
  <c r="E10" i="283"/>
  <c r="C10" i="283"/>
  <c r="J610" i="283" s="1"/>
  <c r="K9" i="283"/>
  <c r="I9" i="283"/>
  <c r="G9" i="283"/>
  <c r="E9" i="283"/>
  <c r="C9" i="283"/>
  <c r="K8" i="283"/>
  <c r="I8" i="283"/>
  <c r="G8" i="283"/>
  <c r="E8" i="283"/>
  <c r="C8" i="283"/>
  <c r="K7" i="283"/>
  <c r="I7" i="283"/>
  <c r="G7" i="283"/>
  <c r="E7" i="283"/>
  <c r="C7" i="283"/>
  <c r="K6" i="283"/>
  <c r="K37" i="283" s="1"/>
  <c r="I6" i="283"/>
  <c r="G6" i="283"/>
  <c r="E6" i="283"/>
  <c r="C6" i="283"/>
  <c r="J606" i="283" s="1"/>
  <c r="C708" i="282"/>
  <c r="C707" i="282"/>
  <c r="C706" i="282"/>
  <c r="C705" i="282"/>
  <c r="C704" i="282"/>
  <c r="C703" i="282"/>
  <c r="C702" i="282"/>
  <c r="C701" i="282"/>
  <c r="C700" i="282"/>
  <c r="C699" i="282"/>
  <c r="C698" i="282"/>
  <c r="C697" i="282"/>
  <c r="C696" i="282"/>
  <c r="C695" i="282"/>
  <c r="C694" i="282"/>
  <c r="C693" i="282"/>
  <c r="C692" i="282"/>
  <c r="C691" i="282"/>
  <c r="C690" i="282"/>
  <c r="C689" i="282"/>
  <c r="C688" i="282"/>
  <c r="C687" i="282"/>
  <c r="C686" i="282"/>
  <c r="C685" i="282"/>
  <c r="C684" i="282"/>
  <c r="C683" i="282"/>
  <c r="C682" i="282"/>
  <c r="C681" i="282"/>
  <c r="C680" i="282"/>
  <c r="C679" i="282"/>
  <c r="C678" i="282"/>
  <c r="K670" i="282"/>
  <c r="K669" i="282"/>
  <c r="K668" i="282"/>
  <c r="I666" i="282"/>
  <c r="G666" i="282"/>
  <c r="E666" i="282"/>
  <c r="C666" i="282"/>
  <c r="I665" i="282"/>
  <c r="G665" i="282"/>
  <c r="E665" i="282"/>
  <c r="C665" i="282"/>
  <c r="I664" i="282"/>
  <c r="G664" i="282"/>
  <c r="E664" i="282"/>
  <c r="I663" i="282"/>
  <c r="G663" i="282"/>
  <c r="E663" i="282"/>
  <c r="I662" i="282"/>
  <c r="G662" i="282"/>
  <c r="E662" i="282"/>
  <c r="I661" i="282"/>
  <c r="G661" i="282"/>
  <c r="E661" i="282"/>
  <c r="C661" i="282"/>
  <c r="I660" i="282"/>
  <c r="G660" i="282"/>
  <c r="E660" i="282"/>
  <c r="C660" i="282"/>
  <c r="I659" i="282"/>
  <c r="G659" i="282"/>
  <c r="E659" i="282"/>
  <c r="C659" i="282"/>
  <c r="I658" i="282"/>
  <c r="G658" i="282"/>
  <c r="E658" i="282"/>
  <c r="C658" i="282"/>
  <c r="I657" i="282"/>
  <c r="G657" i="282"/>
  <c r="C657" i="282"/>
  <c r="I656" i="282"/>
  <c r="G656" i="282"/>
  <c r="C656" i="282"/>
  <c r="I655" i="282"/>
  <c r="G655" i="282"/>
  <c r="C655" i="282"/>
  <c r="I654" i="282"/>
  <c r="G654" i="282"/>
  <c r="C654" i="282"/>
  <c r="I653" i="282"/>
  <c r="G653" i="282"/>
  <c r="C653" i="282"/>
  <c r="I652" i="282"/>
  <c r="G652" i="282"/>
  <c r="C652" i="282"/>
  <c r="I651" i="282"/>
  <c r="G651" i="282"/>
  <c r="C651" i="282"/>
  <c r="I650" i="282"/>
  <c r="I667" i="282" s="1"/>
  <c r="G650" i="282"/>
  <c r="C650" i="282"/>
  <c r="I649" i="282"/>
  <c r="G649" i="282"/>
  <c r="C649" i="282"/>
  <c r="I648" i="282"/>
  <c r="G648" i="282"/>
  <c r="C648" i="282"/>
  <c r="I647" i="282"/>
  <c r="G647" i="282"/>
  <c r="E647" i="282"/>
  <c r="C647" i="282"/>
  <c r="I646" i="282"/>
  <c r="G646" i="282"/>
  <c r="E646" i="282"/>
  <c r="C646" i="282"/>
  <c r="I645" i="282"/>
  <c r="G645" i="282"/>
  <c r="E645" i="282"/>
  <c r="C645" i="282"/>
  <c r="I644" i="282"/>
  <c r="G644" i="282"/>
  <c r="E644" i="282"/>
  <c r="C644" i="282"/>
  <c r="I643" i="282"/>
  <c r="G643" i="282"/>
  <c r="E643" i="282"/>
  <c r="C643" i="282"/>
  <c r="I642" i="282"/>
  <c r="G642" i="282"/>
  <c r="E642" i="282"/>
  <c r="C642" i="282"/>
  <c r="I641" i="282"/>
  <c r="G641" i="282"/>
  <c r="E641" i="282"/>
  <c r="C641" i="282"/>
  <c r="I640" i="282"/>
  <c r="G640" i="282"/>
  <c r="E640" i="282"/>
  <c r="C640" i="282"/>
  <c r="I639" i="282"/>
  <c r="G639" i="282"/>
  <c r="E639" i="282"/>
  <c r="C639" i="282"/>
  <c r="I638" i="282"/>
  <c r="G638" i="282"/>
  <c r="E638" i="282"/>
  <c r="C638" i="282"/>
  <c r="I637" i="282"/>
  <c r="G637" i="282"/>
  <c r="E637" i="282"/>
  <c r="C637" i="282"/>
  <c r="I636" i="282"/>
  <c r="G636" i="282"/>
  <c r="E636" i="282"/>
  <c r="E668" i="282" s="1"/>
  <c r="C636" i="282"/>
  <c r="K624" i="282"/>
  <c r="I624" i="282"/>
  <c r="G624" i="282"/>
  <c r="E624" i="282"/>
  <c r="C624" i="282"/>
  <c r="K623" i="282"/>
  <c r="I623" i="282"/>
  <c r="G623" i="282"/>
  <c r="E623" i="282"/>
  <c r="C623" i="282"/>
  <c r="K622" i="282"/>
  <c r="I622" i="282"/>
  <c r="G622" i="282"/>
  <c r="E622" i="282"/>
  <c r="C622" i="282"/>
  <c r="K621" i="282"/>
  <c r="I621" i="282"/>
  <c r="G621" i="282"/>
  <c r="E621" i="282"/>
  <c r="C621" i="282"/>
  <c r="K620" i="282"/>
  <c r="I620" i="282"/>
  <c r="G620" i="282"/>
  <c r="E620" i="282"/>
  <c r="C620" i="282"/>
  <c r="K619" i="282"/>
  <c r="I619" i="282"/>
  <c r="G619" i="282"/>
  <c r="E619" i="282"/>
  <c r="C619" i="282"/>
  <c r="K618" i="282"/>
  <c r="I618" i="282"/>
  <c r="G618" i="282"/>
  <c r="E618" i="282"/>
  <c r="C618" i="282"/>
  <c r="K617" i="282"/>
  <c r="I617" i="282"/>
  <c r="G617" i="282"/>
  <c r="E617" i="282"/>
  <c r="C617" i="282"/>
  <c r="K616" i="282"/>
  <c r="I616" i="282"/>
  <c r="G616" i="282"/>
  <c r="E616" i="282"/>
  <c r="C616" i="282"/>
  <c r="K615" i="282"/>
  <c r="I615" i="282"/>
  <c r="G615" i="282"/>
  <c r="E615" i="282"/>
  <c r="C615" i="282"/>
  <c r="K614" i="282"/>
  <c r="I614" i="282"/>
  <c r="G614" i="282"/>
  <c r="E614" i="282"/>
  <c r="C614" i="282"/>
  <c r="K613" i="282"/>
  <c r="I613" i="282"/>
  <c r="G613" i="282"/>
  <c r="E613" i="282"/>
  <c r="C613" i="282"/>
  <c r="K612" i="282"/>
  <c r="I612" i="282"/>
  <c r="G612" i="282"/>
  <c r="E612" i="282"/>
  <c r="C612" i="282"/>
  <c r="K611" i="282"/>
  <c r="I611" i="282"/>
  <c r="G611" i="282"/>
  <c r="E611" i="282"/>
  <c r="C611" i="282"/>
  <c r="K610" i="282"/>
  <c r="I610" i="282"/>
  <c r="G610" i="282"/>
  <c r="E610" i="282"/>
  <c r="C610" i="282"/>
  <c r="K609" i="282"/>
  <c r="I609" i="282"/>
  <c r="G609" i="282"/>
  <c r="E609" i="282"/>
  <c r="C609" i="282"/>
  <c r="K608" i="282"/>
  <c r="I608" i="282"/>
  <c r="G608" i="282"/>
  <c r="E608" i="282"/>
  <c r="C608" i="282"/>
  <c r="K607" i="282"/>
  <c r="I607" i="282"/>
  <c r="G607" i="282"/>
  <c r="E607" i="282"/>
  <c r="C607" i="282"/>
  <c r="K606" i="282"/>
  <c r="I606" i="282"/>
  <c r="G606" i="282"/>
  <c r="E606" i="282"/>
  <c r="C606" i="282"/>
  <c r="K605" i="282"/>
  <c r="I605" i="282"/>
  <c r="G605" i="282"/>
  <c r="E605" i="282"/>
  <c r="C605" i="282"/>
  <c r="K604" i="282"/>
  <c r="I604" i="282"/>
  <c r="G604" i="282"/>
  <c r="E604" i="282"/>
  <c r="C604" i="282"/>
  <c r="K603" i="282"/>
  <c r="I603" i="282"/>
  <c r="G603" i="282"/>
  <c r="E603" i="282"/>
  <c r="C603" i="282"/>
  <c r="K602" i="282"/>
  <c r="I602" i="282"/>
  <c r="G602" i="282"/>
  <c r="E602" i="282"/>
  <c r="C602" i="282"/>
  <c r="K601" i="282"/>
  <c r="I601" i="282"/>
  <c r="G601" i="282"/>
  <c r="E601" i="282"/>
  <c r="C601" i="282"/>
  <c r="K600" i="282"/>
  <c r="I600" i="282"/>
  <c r="G600" i="282"/>
  <c r="E600" i="282"/>
  <c r="C600" i="282"/>
  <c r="K599" i="282"/>
  <c r="I599" i="282"/>
  <c r="G599" i="282"/>
  <c r="E599" i="282"/>
  <c r="C599" i="282"/>
  <c r="K598" i="282"/>
  <c r="I598" i="282"/>
  <c r="G598" i="282"/>
  <c r="E598" i="282"/>
  <c r="C598" i="282"/>
  <c r="K597" i="282"/>
  <c r="I597" i="282"/>
  <c r="G597" i="282"/>
  <c r="E597" i="282"/>
  <c r="C597" i="282"/>
  <c r="K596" i="282"/>
  <c r="I596" i="282"/>
  <c r="G596" i="282"/>
  <c r="E596" i="282"/>
  <c r="C596" i="282"/>
  <c r="K595" i="282"/>
  <c r="I595" i="282"/>
  <c r="G595" i="282"/>
  <c r="E595" i="282"/>
  <c r="C595" i="282"/>
  <c r="K594" i="282"/>
  <c r="I594" i="282"/>
  <c r="I627" i="282" s="1"/>
  <c r="G594" i="282"/>
  <c r="E594" i="282"/>
  <c r="E628" i="282" s="1"/>
  <c r="C594" i="282"/>
  <c r="C626" i="282" s="1"/>
  <c r="E586" i="282"/>
  <c r="E585" i="282"/>
  <c r="E584" i="282"/>
  <c r="E583" i="282"/>
  <c r="K582" i="282"/>
  <c r="I582" i="282"/>
  <c r="C582" i="282"/>
  <c r="K581" i="282"/>
  <c r="I581" i="282"/>
  <c r="C581" i="282"/>
  <c r="K580" i="282"/>
  <c r="I580" i="282"/>
  <c r="C580" i="282"/>
  <c r="K579" i="282"/>
  <c r="I579" i="282"/>
  <c r="C579" i="282"/>
  <c r="K578" i="282"/>
  <c r="I578" i="282"/>
  <c r="C578" i="282"/>
  <c r="K577" i="282"/>
  <c r="I577" i="282"/>
  <c r="C577" i="282"/>
  <c r="K576" i="282"/>
  <c r="I576" i="282"/>
  <c r="C576" i="282"/>
  <c r="K575" i="282"/>
  <c r="I575" i="282"/>
  <c r="C575" i="282"/>
  <c r="K574" i="282"/>
  <c r="I574" i="282"/>
  <c r="C574" i="282"/>
  <c r="K573" i="282"/>
  <c r="I573" i="282"/>
  <c r="C573" i="282"/>
  <c r="K572" i="282"/>
  <c r="I572" i="282"/>
  <c r="G572" i="282"/>
  <c r="C572" i="282"/>
  <c r="K571" i="282"/>
  <c r="I571" i="282"/>
  <c r="G571" i="282"/>
  <c r="C571" i="282"/>
  <c r="K570" i="282"/>
  <c r="I570" i="282"/>
  <c r="G570" i="282"/>
  <c r="C570" i="282"/>
  <c r="K569" i="282"/>
  <c r="I569" i="282"/>
  <c r="G569" i="282"/>
  <c r="C569" i="282"/>
  <c r="K568" i="282"/>
  <c r="I568" i="282"/>
  <c r="G568" i="282"/>
  <c r="C568" i="282"/>
  <c r="K567" i="282"/>
  <c r="I567" i="282"/>
  <c r="G567" i="282"/>
  <c r="C567" i="282"/>
  <c r="K566" i="282"/>
  <c r="I566" i="282"/>
  <c r="G566" i="282"/>
  <c r="C566" i="282"/>
  <c r="K565" i="282"/>
  <c r="I565" i="282"/>
  <c r="G565" i="282"/>
  <c r="C565" i="282"/>
  <c r="K564" i="282"/>
  <c r="I564" i="282"/>
  <c r="G564" i="282"/>
  <c r="C564" i="282"/>
  <c r="K563" i="282"/>
  <c r="I563" i="282"/>
  <c r="G563" i="282"/>
  <c r="G583" i="282" s="1"/>
  <c r="C563" i="282"/>
  <c r="K562" i="282"/>
  <c r="I562" i="282"/>
  <c r="C562" i="282"/>
  <c r="K561" i="282"/>
  <c r="I561" i="282"/>
  <c r="C561" i="282"/>
  <c r="K560" i="282"/>
  <c r="I560" i="282"/>
  <c r="C560" i="282"/>
  <c r="K559" i="282"/>
  <c r="I559" i="282"/>
  <c r="C559" i="282"/>
  <c r="K558" i="282"/>
  <c r="I558" i="282"/>
  <c r="C558" i="282"/>
  <c r="K557" i="282"/>
  <c r="I557" i="282"/>
  <c r="C557" i="282"/>
  <c r="K556" i="282"/>
  <c r="I556" i="282"/>
  <c r="C556" i="282"/>
  <c r="K555" i="282"/>
  <c r="I555" i="282"/>
  <c r="C555" i="282"/>
  <c r="K554" i="282"/>
  <c r="I554" i="282"/>
  <c r="C554" i="282"/>
  <c r="K553" i="282"/>
  <c r="I553" i="282"/>
  <c r="C553" i="282"/>
  <c r="K552" i="282"/>
  <c r="I552" i="282"/>
  <c r="I584" i="282" s="1"/>
  <c r="C552" i="282"/>
  <c r="C544" i="282"/>
  <c r="C543" i="282"/>
  <c r="K542" i="282"/>
  <c r="C542" i="282"/>
  <c r="C541" i="282"/>
  <c r="K540" i="282"/>
  <c r="I540" i="282"/>
  <c r="G540" i="282"/>
  <c r="E540" i="282"/>
  <c r="K539" i="282"/>
  <c r="I539" i="282"/>
  <c r="G539" i="282"/>
  <c r="E539" i="282"/>
  <c r="K538" i="282"/>
  <c r="I538" i="282"/>
  <c r="G538" i="282"/>
  <c r="E538" i="282"/>
  <c r="K537" i="282"/>
  <c r="I537" i="282"/>
  <c r="G537" i="282"/>
  <c r="E537" i="282"/>
  <c r="K536" i="282"/>
  <c r="I536" i="282"/>
  <c r="G536" i="282"/>
  <c r="E536" i="282"/>
  <c r="K535" i="282"/>
  <c r="I535" i="282"/>
  <c r="G535" i="282"/>
  <c r="E535" i="282"/>
  <c r="K534" i="282"/>
  <c r="I534" i="282"/>
  <c r="G534" i="282"/>
  <c r="E534" i="282"/>
  <c r="K533" i="282"/>
  <c r="I533" i="282"/>
  <c r="G533" i="282"/>
  <c r="E533" i="282"/>
  <c r="K532" i="282"/>
  <c r="I532" i="282"/>
  <c r="G532" i="282"/>
  <c r="E532" i="282"/>
  <c r="K531" i="282"/>
  <c r="I531" i="282"/>
  <c r="G531" i="282"/>
  <c r="E531" i="282"/>
  <c r="K530" i="282"/>
  <c r="I530" i="282"/>
  <c r="G530" i="282"/>
  <c r="E530" i="282"/>
  <c r="K529" i="282"/>
  <c r="I529" i="282"/>
  <c r="G529" i="282"/>
  <c r="E529" i="282"/>
  <c r="K528" i="282"/>
  <c r="I528" i="282"/>
  <c r="G528" i="282"/>
  <c r="E528" i="282"/>
  <c r="K527" i="282"/>
  <c r="I527" i="282"/>
  <c r="G527" i="282"/>
  <c r="E527" i="282"/>
  <c r="K526" i="282"/>
  <c r="I526" i="282"/>
  <c r="G526" i="282"/>
  <c r="E526" i="282"/>
  <c r="K525" i="282"/>
  <c r="I525" i="282"/>
  <c r="G525" i="282"/>
  <c r="E525" i="282"/>
  <c r="K524" i="282"/>
  <c r="I524" i="282"/>
  <c r="G524" i="282"/>
  <c r="E524" i="282"/>
  <c r="K523" i="282"/>
  <c r="I523" i="282"/>
  <c r="G523" i="282"/>
  <c r="E523" i="282"/>
  <c r="K522" i="282"/>
  <c r="I522" i="282"/>
  <c r="G522" i="282"/>
  <c r="E522" i="282"/>
  <c r="K521" i="282"/>
  <c r="I521" i="282"/>
  <c r="G521" i="282"/>
  <c r="E521" i="282"/>
  <c r="K520" i="282"/>
  <c r="I520" i="282"/>
  <c r="G520" i="282"/>
  <c r="E520" i="282"/>
  <c r="K519" i="282"/>
  <c r="I519" i="282"/>
  <c r="G519" i="282"/>
  <c r="E519" i="282"/>
  <c r="K518" i="282"/>
  <c r="I518" i="282"/>
  <c r="G518" i="282"/>
  <c r="E518" i="282"/>
  <c r="K517" i="282"/>
  <c r="I517" i="282"/>
  <c r="G517" i="282"/>
  <c r="E517" i="282"/>
  <c r="K516" i="282"/>
  <c r="I516" i="282"/>
  <c r="G516" i="282"/>
  <c r="E516" i="282"/>
  <c r="K515" i="282"/>
  <c r="I515" i="282"/>
  <c r="G515" i="282"/>
  <c r="E515" i="282"/>
  <c r="K514" i="282"/>
  <c r="I514" i="282"/>
  <c r="G514" i="282"/>
  <c r="E514" i="282"/>
  <c r="K513" i="282"/>
  <c r="I513" i="282"/>
  <c r="G513" i="282"/>
  <c r="E513" i="282"/>
  <c r="K512" i="282"/>
  <c r="I512" i="282"/>
  <c r="G512" i="282"/>
  <c r="E512" i="282"/>
  <c r="K511" i="282"/>
  <c r="I511" i="282"/>
  <c r="G511" i="282"/>
  <c r="E511" i="282"/>
  <c r="K510" i="282"/>
  <c r="I510" i="282"/>
  <c r="G510" i="282"/>
  <c r="E510" i="282"/>
  <c r="G502" i="282"/>
  <c r="G501" i="282"/>
  <c r="G500" i="282"/>
  <c r="G499" i="282"/>
  <c r="K498" i="282"/>
  <c r="I498" i="282"/>
  <c r="E498" i="282"/>
  <c r="C498" i="282"/>
  <c r="K497" i="282"/>
  <c r="I497" i="282"/>
  <c r="E497" i="282"/>
  <c r="C497" i="282"/>
  <c r="K496" i="282"/>
  <c r="I496" i="282"/>
  <c r="E496" i="282"/>
  <c r="C496" i="282"/>
  <c r="K495" i="282"/>
  <c r="I495" i="282"/>
  <c r="E495" i="282"/>
  <c r="C495" i="282"/>
  <c r="K494" i="282"/>
  <c r="I494" i="282"/>
  <c r="E494" i="282"/>
  <c r="C494" i="282"/>
  <c r="K493" i="282"/>
  <c r="I493" i="282"/>
  <c r="E493" i="282"/>
  <c r="C493" i="282"/>
  <c r="K492" i="282"/>
  <c r="I492" i="282"/>
  <c r="C492" i="282"/>
  <c r="K491" i="282"/>
  <c r="I491" i="282"/>
  <c r="C491" i="282"/>
  <c r="K490" i="282"/>
  <c r="I490" i="282"/>
  <c r="C490" i="282"/>
  <c r="K489" i="282"/>
  <c r="I489" i="282"/>
  <c r="C489" i="282"/>
  <c r="K488" i="282"/>
  <c r="I488" i="282"/>
  <c r="C488" i="282"/>
  <c r="K487" i="282"/>
  <c r="I487" i="282"/>
  <c r="C487" i="282"/>
  <c r="K486" i="282"/>
  <c r="I486" i="282"/>
  <c r="E486" i="282"/>
  <c r="C486" i="282"/>
  <c r="K485" i="282"/>
  <c r="I485" i="282"/>
  <c r="E485" i="282"/>
  <c r="C485" i="282"/>
  <c r="K484" i="282"/>
  <c r="I484" i="282"/>
  <c r="E484" i="282"/>
  <c r="C484" i="282"/>
  <c r="K483" i="282"/>
  <c r="I483" i="282"/>
  <c r="E483" i="282"/>
  <c r="C483" i="282"/>
  <c r="K482" i="282"/>
  <c r="I482" i="282"/>
  <c r="E482" i="282"/>
  <c r="C482" i="282"/>
  <c r="K481" i="282"/>
  <c r="I481" i="282"/>
  <c r="E481" i="282"/>
  <c r="C481" i="282"/>
  <c r="K480" i="282"/>
  <c r="I480" i="282"/>
  <c r="E480" i="282"/>
  <c r="C480" i="282"/>
  <c r="K479" i="282"/>
  <c r="I479" i="282"/>
  <c r="E479" i="282"/>
  <c r="C479" i="282"/>
  <c r="K478" i="282"/>
  <c r="I478" i="282"/>
  <c r="E478" i="282"/>
  <c r="C478" i="282"/>
  <c r="K477" i="282"/>
  <c r="I477" i="282"/>
  <c r="E477" i="282"/>
  <c r="C477" i="282"/>
  <c r="K476" i="282"/>
  <c r="I476" i="282"/>
  <c r="E476" i="282"/>
  <c r="C476" i="282"/>
  <c r="K475" i="282"/>
  <c r="I475" i="282"/>
  <c r="E475" i="282"/>
  <c r="C475" i="282"/>
  <c r="K474" i="282"/>
  <c r="I474" i="282"/>
  <c r="E474" i="282"/>
  <c r="C474" i="282"/>
  <c r="K473" i="282"/>
  <c r="I473" i="282"/>
  <c r="E473" i="282"/>
  <c r="C473" i="282"/>
  <c r="K472" i="282"/>
  <c r="I472" i="282"/>
  <c r="E472" i="282"/>
  <c r="C472" i="282"/>
  <c r="K471" i="282"/>
  <c r="I471" i="282"/>
  <c r="E471" i="282"/>
  <c r="C471" i="282"/>
  <c r="K470" i="282"/>
  <c r="I470" i="282"/>
  <c r="E470" i="282"/>
  <c r="C470" i="282"/>
  <c r="K469" i="282"/>
  <c r="I469" i="282"/>
  <c r="E469" i="282"/>
  <c r="C469" i="282"/>
  <c r="K468" i="282"/>
  <c r="I468" i="282"/>
  <c r="E468" i="282"/>
  <c r="C468" i="282"/>
  <c r="C501" i="282" s="1"/>
  <c r="K456" i="282"/>
  <c r="I456" i="282"/>
  <c r="G456" i="282"/>
  <c r="E456" i="282"/>
  <c r="C456" i="282"/>
  <c r="K455" i="282"/>
  <c r="I455" i="282"/>
  <c r="G455" i="282"/>
  <c r="E455" i="282"/>
  <c r="C455" i="282"/>
  <c r="K454" i="282"/>
  <c r="I454" i="282"/>
  <c r="G454" i="282"/>
  <c r="E454" i="282"/>
  <c r="C454" i="282"/>
  <c r="K453" i="282"/>
  <c r="I453" i="282"/>
  <c r="G453" i="282"/>
  <c r="E453" i="282"/>
  <c r="C453" i="282"/>
  <c r="K452" i="282"/>
  <c r="I452" i="282"/>
  <c r="G452" i="282"/>
  <c r="E452" i="282"/>
  <c r="C452" i="282"/>
  <c r="K451" i="282"/>
  <c r="I451" i="282"/>
  <c r="G451" i="282"/>
  <c r="E451" i="282"/>
  <c r="C451" i="282"/>
  <c r="K450" i="282"/>
  <c r="I450" i="282"/>
  <c r="G450" i="282"/>
  <c r="E450" i="282"/>
  <c r="C450" i="282"/>
  <c r="K449" i="282"/>
  <c r="I449" i="282"/>
  <c r="G449" i="282"/>
  <c r="E449" i="282"/>
  <c r="C449" i="282"/>
  <c r="K448" i="282"/>
  <c r="I448" i="282"/>
  <c r="G448" i="282"/>
  <c r="E448" i="282"/>
  <c r="C448" i="282"/>
  <c r="I447" i="282"/>
  <c r="G447" i="282"/>
  <c r="E447" i="282"/>
  <c r="C447" i="282"/>
  <c r="I446" i="282"/>
  <c r="G446" i="282"/>
  <c r="E446" i="282"/>
  <c r="C446" i="282"/>
  <c r="I445" i="282"/>
  <c r="G445" i="282"/>
  <c r="E445" i="282"/>
  <c r="C445" i="282"/>
  <c r="I444" i="282"/>
  <c r="G444" i="282"/>
  <c r="E444" i="282"/>
  <c r="C444" i="282"/>
  <c r="I443" i="282"/>
  <c r="G443" i="282"/>
  <c r="E443" i="282"/>
  <c r="C443" i="282"/>
  <c r="I442" i="282"/>
  <c r="G442" i="282"/>
  <c r="E442" i="282"/>
  <c r="C442" i="282"/>
  <c r="I441" i="282"/>
  <c r="G441" i="282"/>
  <c r="E441" i="282"/>
  <c r="I440" i="282"/>
  <c r="G440" i="282"/>
  <c r="E440" i="282"/>
  <c r="I439" i="282"/>
  <c r="G439" i="282"/>
  <c r="E439" i="282"/>
  <c r="I438" i="282"/>
  <c r="G438" i="282"/>
  <c r="E438" i="282"/>
  <c r="I437" i="282"/>
  <c r="G437" i="282"/>
  <c r="E437" i="282"/>
  <c r="I436" i="282"/>
  <c r="G436" i="282"/>
  <c r="E436" i="282"/>
  <c r="K435" i="282"/>
  <c r="I435" i="282"/>
  <c r="G435" i="282"/>
  <c r="E435" i="282"/>
  <c r="I434" i="282"/>
  <c r="G434" i="282"/>
  <c r="E434" i="282"/>
  <c r="K433" i="282"/>
  <c r="I433" i="282"/>
  <c r="G433" i="282"/>
  <c r="E433" i="282"/>
  <c r="K432" i="282"/>
  <c r="I432" i="282"/>
  <c r="G432" i="282"/>
  <c r="E432" i="282"/>
  <c r="K431" i="282"/>
  <c r="I431" i="282"/>
  <c r="G431" i="282"/>
  <c r="E431" i="282"/>
  <c r="K430" i="282"/>
  <c r="I430" i="282"/>
  <c r="G430" i="282"/>
  <c r="E430" i="282"/>
  <c r="K429" i="282"/>
  <c r="I429" i="282"/>
  <c r="G429" i="282"/>
  <c r="E429" i="282"/>
  <c r="K428" i="282"/>
  <c r="I428" i="282"/>
  <c r="G428" i="282"/>
  <c r="E428" i="282"/>
  <c r="K427" i="282"/>
  <c r="I427" i="282"/>
  <c r="G427" i="282"/>
  <c r="E427" i="282"/>
  <c r="K426" i="282"/>
  <c r="K458" i="282" s="1"/>
  <c r="I426" i="282"/>
  <c r="G426" i="282"/>
  <c r="E426" i="282"/>
  <c r="G418" i="282"/>
  <c r="G417" i="282"/>
  <c r="G416" i="282"/>
  <c r="G415" i="282"/>
  <c r="K414" i="282"/>
  <c r="I414" i="282"/>
  <c r="E414" i="282"/>
  <c r="C414" i="282"/>
  <c r="K413" i="282"/>
  <c r="I413" i="282"/>
  <c r="E413" i="282"/>
  <c r="C413" i="282"/>
  <c r="K412" i="282"/>
  <c r="I412" i="282"/>
  <c r="E412" i="282"/>
  <c r="C412" i="282"/>
  <c r="K411" i="282"/>
  <c r="I411" i="282"/>
  <c r="E411" i="282"/>
  <c r="C411" i="282"/>
  <c r="K410" i="282"/>
  <c r="I410" i="282"/>
  <c r="E410" i="282"/>
  <c r="C410" i="282"/>
  <c r="K409" i="282"/>
  <c r="I409" i="282"/>
  <c r="E409" i="282"/>
  <c r="C409" i="282"/>
  <c r="K408" i="282"/>
  <c r="I408" i="282"/>
  <c r="E408" i="282"/>
  <c r="C408" i="282"/>
  <c r="K407" i="282"/>
  <c r="I407" i="282"/>
  <c r="E407" i="282"/>
  <c r="C407" i="282"/>
  <c r="K406" i="282"/>
  <c r="I406" i="282"/>
  <c r="E406" i="282"/>
  <c r="C406" i="282"/>
  <c r="K405" i="282"/>
  <c r="I405" i="282"/>
  <c r="E405" i="282"/>
  <c r="C405" i="282"/>
  <c r="K404" i="282"/>
  <c r="I404" i="282"/>
  <c r="E404" i="282"/>
  <c r="C404" i="282"/>
  <c r="K403" i="282"/>
  <c r="I403" i="282"/>
  <c r="E403" i="282"/>
  <c r="C403" i="282"/>
  <c r="K402" i="282"/>
  <c r="I402" i="282"/>
  <c r="E402" i="282"/>
  <c r="C402" i="282"/>
  <c r="K401" i="282"/>
  <c r="I401" i="282"/>
  <c r="E401" i="282"/>
  <c r="C401" i="282"/>
  <c r="K400" i="282"/>
  <c r="I400" i="282"/>
  <c r="E400" i="282"/>
  <c r="C400" i="282"/>
  <c r="K399" i="282"/>
  <c r="I399" i="282"/>
  <c r="E399" i="282"/>
  <c r="C399" i="282"/>
  <c r="K398" i="282"/>
  <c r="I398" i="282"/>
  <c r="E398" i="282"/>
  <c r="C398" i="282"/>
  <c r="K397" i="282"/>
  <c r="I397" i="282"/>
  <c r="E397" i="282"/>
  <c r="C397" i="282"/>
  <c r="K396" i="282"/>
  <c r="I396" i="282"/>
  <c r="E396" i="282"/>
  <c r="C396" i="282"/>
  <c r="K395" i="282"/>
  <c r="I395" i="282"/>
  <c r="E395" i="282"/>
  <c r="C395" i="282"/>
  <c r="K394" i="282"/>
  <c r="I394" i="282"/>
  <c r="E394" i="282"/>
  <c r="C394" i="282"/>
  <c r="K393" i="282"/>
  <c r="I393" i="282"/>
  <c r="E393" i="282"/>
  <c r="C393" i="282"/>
  <c r="K392" i="282"/>
  <c r="I392" i="282"/>
  <c r="E392" i="282"/>
  <c r="C392" i="282"/>
  <c r="K391" i="282"/>
  <c r="I391" i="282"/>
  <c r="E391" i="282"/>
  <c r="C391" i="282"/>
  <c r="K390" i="282"/>
  <c r="I390" i="282"/>
  <c r="E390" i="282"/>
  <c r="C390" i="282"/>
  <c r="K389" i="282"/>
  <c r="I389" i="282"/>
  <c r="E389" i="282"/>
  <c r="C389" i="282"/>
  <c r="K388" i="282"/>
  <c r="I388" i="282"/>
  <c r="E388" i="282"/>
  <c r="C388" i="282"/>
  <c r="K387" i="282"/>
  <c r="I387" i="282"/>
  <c r="E387" i="282"/>
  <c r="C387" i="282"/>
  <c r="K386" i="282"/>
  <c r="I386" i="282"/>
  <c r="E386" i="282"/>
  <c r="C386" i="282"/>
  <c r="K385" i="282"/>
  <c r="I385" i="282"/>
  <c r="E385" i="282"/>
  <c r="C385" i="282"/>
  <c r="K384" i="282"/>
  <c r="I384" i="282"/>
  <c r="I417" i="282" s="1"/>
  <c r="E384" i="282"/>
  <c r="C384" i="282"/>
  <c r="K372" i="282"/>
  <c r="I372" i="282"/>
  <c r="G372" i="282"/>
  <c r="E372" i="282"/>
  <c r="C372" i="282"/>
  <c r="K371" i="282"/>
  <c r="I371" i="282"/>
  <c r="G371" i="282"/>
  <c r="E371" i="282"/>
  <c r="C371" i="282"/>
  <c r="K370" i="282"/>
  <c r="I370" i="282"/>
  <c r="G370" i="282"/>
  <c r="E370" i="282"/>
  <c r="C370" i="282"/>
  <c r="K369" i="282"/>
  <c r="I369" i="282"/>
  <c r="G369" i="282"/>
  <c r="E369" i="282"/>
  <c r="C369" i="282"/>
  <c r="K368" i="282"/>
  <c r="I368" i="282"/>
  <c r="G368" i="282"/>
  <c r="E368" i="282"/>
  <c r="C368" i="282"/>
  <c r="K367" i="282"/>
  <c r="I367" i="282"/>
  <c r="G367" i="282"/>
  <c r="E367" i="282"/>
  <c r="C367" i="282"/>
  <c r="K366" i="282"/>
  <c r="I366" i="282"/>
  <c r="G366" i="282"/>
  <c r="E366" i="282"/>
  <c r="C366" i="282"/>
  <c r="K365" i="282"/>
  <c r="I365" i="282"/>
  <c r="G365" i="282"/>
  <c r="E365" i="282"/>
  <c r="C365" i="282"/>
  <c r="K364" i="282"/>
  <c r="I364" i="282"/>
  <c r="G364" i="282"/>
  <c r="E364" i="282"/>
  <c r="C364" i="282"/>
  <c r="K363" i="282"/>
  <c r="I363" i="282"/>
  <c r="G363" i="282"/>
  <c r="E363" i="282"/>
  <c r="C363" i="282"/>
  <c r="K362" i="282"/>
  <c r="I362" i="282"/>
  <c r="E362" i="282"/>
  <c r="C362" i="282"/>
  <c r="K361" i="282"/>
  <c r="I361" i="282"/>
  <c r="E361" i="282"/>
  <c r="C361" i="282"/>
  <c r="K360" i="282"/>
  <c r="I360" i="282"/>
  <c r="G360" i="282"/>
  <c r="E360" i="282"/>
  <c r="C360" i="282"/>
  <c r="K359" i="282"/>
  <c r="I359" i="282"/>
  <c r="G359" i="282"/>
  <c r="E359" i="282"/>
  <c r="C359" i="282"/>
  <c r="K358" i="282"/>
  <c r="I358" i="282"/>
  <c r="G358" i="282"/>
  <c r="E358" i="282"/>
  <c r="C358" i="282"/>
  <c r="K357" i="282"/>
  <c r="I357" i="282"/>
  <c r="G357" i="282"/>
  <c r="E357" i="282"/>
  <c r="C357" i="282"/>
  <c r="K356" i="282"/>
  <c r="I356" i="282"/>
  <c r="G356" i="282"/>
  <c r="E356" i="282"/>
  <c r="K355" i="282"/>
  <c r="I355" i="282"/>
  <c r="G355" i="282"/>
  <c r="E355" i="282"/>
  <c r="C355" i="282"/>
  <c r="I354" i="282"/>
  <c r="G354" i="282"/>
  <c r="E354" i="282"/>
  <c r="C354" i="282"/>
  <c r="I353" i="282"/>
  <c r="G353" i="282"/>
  <c r="E353" i="282"/>
  <c r="C353" i="282"/>
  <c r="I352" i="282"/>
  <c r="G352" i="282"/>
  <c r="E352" i="282"/>
  <c r="C352" i="282"/>
  <c r="I351" i="282"/>
  <c r="G351" i="282"/>
  <c r="E351" i="282"/>
  <c r="C351" i="282"/>
  <c r="I350" i="282"/>
  <c r="G350" i="282"/>
  <c r="E350" i="282"/>
  <c r="C350" i="282"/>
  <c r="I349" i="282"/>
  <c r="G349" i="282"/>
  <c r="E349" i="282"/>
  <c r="C349" i="282"/>
  <c r="I348" i="282"/>
  <c r="G348" i="282"/>
  <c r="E348" i="282"/>
  <c r="C348" i="282"/>
  <c r="I347" i="282"/>
  <c r="G347" i="282"/>
  <c r="E347" i="282"/>
  <c r="C347" i="282"/>
  <c r="I346" i="282"/>
  <c r="G346" i="282"/>
  <c r="E346" i="282"/>
  <c r="C346" i="282"/>
  <c r="I345" i="282"/>
  <c r="G345" i="282"/>
  <c r="E345" i="282"/>
  <c r="C345" i="282"/>
  <c r="I344" i="282"/>
  <c r="G344" i="282"/>
  <c r="E344" i="282"/>
  <c r="C344" i="282"/>
  <c r="I343" i="282"/>
  <c r="G343" i="282"/>
  <c r="E343" i="282"/>
  <c r="C343" i="282"/>
  <c r="K342" i="282"/>
  <c r="I342" i="282"/>
  <c r="G342" i="282"/>
  <c r="E342" i="282"/>
  <c r="C342" i="282"/>
  <c r="C374" i="282" s="1"/>
  <c r="K330" i="282"/>
  <c r="I330" i="282"/>
  <c r="G330" i="282"/>
  <c r="E330" i="282"/>
  <c r="C330" i="282"/>
  <c r="K329" i="282"/>
  <c r="I329" i="282"/>
  <c r="G329" i="282"/>
  <c r="E329" i="282"/>
  <c r="C329" i="282"/>
  <c r="K328" i="282"/>
  <c r="I328" i="282"/>
  <c r="E328" i="282"/>
  <c r="C328" i="282"/>
  <c r="K327" i="282"/>
  <c r="I327" i="282"/>
  <c r="E327" i="282"/>
  <c r="C327" i="282"/>
  <c r="K326" i="282"/>
  <c r="I326" i="282"/>
  <c r="E326" i="282"/>
  <c r="C326" i="282"/>
  <c r="K325" i="282"/>
  <c r="I325" i="282"/>
  <c r="E325" i="282"/>
  <c r="C325" i="282"/>
  <c r="K324" i="282"/>
  <c r="I324" i="282"/>
  <c r="E324" i="282"/>
  <c r="C324" i="282"/>
  <c r="K323" i="282"/>
  <c r="I323" i="282"/>
  <c r="E323" i="282"/>
  <c r="C323" i="282"/>
  <c r="K322" i="282"/>
  <c r="I322" i="282"/>
  <c r="E322" i="282"/>
  <c r="C322" i="282"/>
  <c r="K321" i="282"/>
  <c r="I321" i="282"/>
  <c r="E321" i="282"/>
  <c r="C321" i="282"/>
  <c r="K320" i="282"/>
  <c r="I320" i="282"/>
  <c r="E320" i="282"/>
  <c r="C320" i="282"/>
  <c r="K319" i="282"/>
  <c r="I319" i="282"/>
  <c r="E319" i="282"/>
  <c r="C319" i="282"/>
  <c r="K318" i="282"/>
  <c r="I318" i="282"/>
  <c r="G318" i="282"/>
  <c r="E318" i="282"/>
  <c r="C318" i="282"/>
  <c r="K317" i="282"/>
  <c r="I317" i="282"/>
  <c r="G317" i="282"/>
  <c r="E317" i="282"/>
  <c r="C317" i="282"/>
  <c r="K316" i="282"/>
  <c r="I316" i="282"/>
  <c r="G316" i="282"/>
  <c r="E316" i="282"/>
  <c r="C316" i="282"/>
  <c r="K315" i="282"/>
  <c r="I315" i="282"/>
  <c r="E315" i="282"/>
  <c r="C315" i="282"/>
  <c r="K314" i="282"/>
  <c r="I314" i="282"/>
  <c r="G314" i="282"/>
  <c r="E314" i="282"/>
  <c r="C314" i="282"/>
  <c r="K313" i="282"/>
  <c r="I313" i="282"/>
  <c r="G313" i="282"/>
  <c r="E313" i="282"/>
  <c r="C313" i="282"/>
  <c r="K312" i="282"/>
  <c r="I312" i="282"/>
  <c r="G312" i="282"/>
  <c r="E312" i="282"/>
  <c r="C312" i="282"/>
  <c r="K311" i="282"/>
  <c r="I311" i="282"/>
  <c r="E311" i="282"/>
  <c r="C311" i="282"/>
  <c r="I310" i="282"/>
  <c r="G310" i="282"/>
  <c r="E310" i="282"/>
  <c r="C310" i="282"/>
  <c r="I309" i="282"/>
  <c r="G309" i="282"/>
  <c r="E309" i="282"/>
  <c r="C309" i="282"/>
  <c r="I308" i="282"/>
  <c r="E308" i="282"/>
  <c r="C308" i="282"/>
  <c r="I307" i="282"/>
  <c r="G307" i="282"/>
  <c r="E307" i="282"/>
  <c r="C307" i="282"/>
  <c r="I306" i="282"/>
  <c r="G306" i="282"/>
  <c r="E306" i="282"/>
  <c r="C306" i="282"/>
  <c r="I305" i="282"/>
  <c r="G305" i="282"/>
  <c r="E305" i="282"/>
  <c r="C305" i="282"/>
  <c r="I304" i="282"/>
  <c r="G304" i="282"/>
  <c r="E304" i="282"/>
  <c r="C304" i="282"/>
  <c r="I303" i="282"/>
  <c r="G303" i="282"/>
  <c r="E303" i="282"/>
  <c r="C303" i="282"/>
  <c r="I302" i="282"/>
  <c r="G302" i="282"/>
  <c r="E302" i="282"/>
  <c r="C302" i="282"/>
  <c r="I301" i="282"/>
  <c r="G301" i="282"/>
  <c r="E301" i="282"/>
  <c r="C301" i="282"/>
  <c r="I300" i="282"/>
  <c r="G300" i="282"/>
  <c r="E300" i="282"/>
  <c r="C300" i="282"/>
  <c r="K288" i="282"/>
  <c r="I288" i="282"/>
  <c r="G288" i="282"/>
  <c r="E288" i="282"/>
  <c r="C288" i="282"/>
  <c r="K287" i="282"/>
  <c r="I287" i="282"/>
  <c r="G287" i="282"/>
  <c r="E287" i="282"/>
  <c r="C287" i="282"/>
  <c r="K286" i="282"/>
  <c r="I286" i="282"/>
  <c r="G286" i="282"/>
  <c r="E286" i="282"/>
  <c r="C286" i="282"/>
  <c r="K285" i="282"/>
  <c r="I285" i="282"/>
  <c r="G285" i="282"/>
  <c r="E285" i="282"/>
  <c r="C285" i="282"/>
  <c r="K284" i="282"/>
  <c r="I284" i="282"/>
  <c r="G284" i="282"/>
  <c r="E284" i="282"/>
  <c r="C284" i="282"/>
  <c r="K283" i="282"/>
  <c r="I283" i="282"/>
  <c r="G283" i="282"/>
  <c r="E283" i="282"/>
  <c r="C283" i="282"/>
  <c r="K282" i="282"/>
  <c r="I282" i="282"/>
  <c r="G282" i="282"/>
  <c r="E282" i="282"/>
  <c r="C282" i="282"/>
  <c r="K281" i="282"/>
  <c r="I281" i="282"/>
  <c r="G281" i="282"/>
  <c r="E281" i="282"/>
  <c r="C281" i="282"/>
  <c r="K280" i="282"/>
  <c r="I280" i="282"/>
  <c r="G280" i="282"/>
  <c r="E280" i="282"/>
  <c r="C280" i="282"/>
  <c r="K279" i="282"/>
  <c r="I279" i="282"/>
  <c r="G279" i="282"/>
  <c r="E279" i="282"/>
  <c r="C279" i="282"/>
  <c r="K278" i="282"/>
  <c r="I278" i="282"/>
  <c r="G278" i="282"/>
  <c r="E278" i="282"/>
  <c r="C278" i="282"/>
  <c r="K277" i="282"/>
  <c r="I277" i="282"/>
  <c r="G277" i="282"/>
  <c r="E277" i="282"/>
  <c r="C277" i="282"/>
  <c r="K276" i="282"/>
  <c r="I276" i="282"/>
  <c r="G276" i="282"/>
  <c r="E276" i="282"/>
  <c r="C276" i="282"/>
  <c r="K275" i="282"/>
  <c r="I275" i="282"/>
  <c r="G275" i="282"/>
  <c r="E275" i="282"/>
  <c r="C275" i="282"/>
  <c r="K274" i="282"/>
  <c r="I274" i="282"/>
  <c r="G274" i="282"/>
  <c r="E274" i="282"/>
  <c r="C274" i="282"/>
  <c r="K273" i="282"/>
  <c r="I273" i="282"/>
  <c r="G273" i="282"/>
  <c r="E273" i="282"/>
  <c r="C273" i="282"/>
  <c r="K272" i="282"/>
  <c r="I272" i="282"/>
  <c r="G272" i="282"/>
  <c r="E272" i="282"/>
  <c r="C272" i="282"/>
  <c r="K271" i="282"/>
  <c r="I271" i="282"/>
  <c r="G271" i="282"/>
  <c r="E271" i="282"/>
  <c r="C271" i="282"/>
  <c r="K270" i="282"/>
  <c r="I270" i="282"/>
  <c r="G270" i="282"/>
  <c r="E270" i="282"/>
  <c r="C270" i="282"/>
  <c r="K269" i="282"/>
  <c r="I269" i="282"/>
  <c r="G269" i="282"/>
  <c r="E269" i="282"/>
  <c r="C269" i="282"/>
  <c r="K268" i="282"/>
  <c r="I268" i="282"/>
  <c r="G268" i="282"/>
  <c r="E268" i="282"/>
  <c r="C268" i="282"/>
  <c r="K267" i="282"/>
  <c r="I267" i="282"/>
  <c r="G267" i="282"/>
  <c r="E267" i="282"/>
  <c r="C267" i="282"/>
  <c r="K266" i="282"/>
  <c r="I266" i="282"/>
  <c r="G266" i="282"/>
  <c r="E266" i="282"/>
  <c r="C266" i="282"/>
  <c r="K265" i="282"/>
  <c r="I265" i="282"/>
  <c r="G265" i="282"/>
  <c r="E265" i="282"/>
  <c r="C265" i="282"/>
  <c r="K264" i="282"/>
  <c r="I264" i="282"/>
  <c r="G264" i="282"/>
  <c r="E264" i="282"/>
  <c r="C264" i="282"/>
  <c r="K263" i="282"/>
  <c r="I263" i="282"/>
  <c r="G263" i="282"/>
  <c r="E263" i="282"/>
  <c r="C263" i="282"/>
  <c r="K262" i="282"/>
  <c r="I262" i="282"/>
  <c r="G262" i="282"/>
  <c r="E262" i="282"/>
  <c r="C262" i="282"/>
  <c r="K261" i="282"/>
  <c r="I261" i="282"/>
  <c r="G261" i="282"/>
  <c r="E261" i="282"/>
  <c r="C261" i="282"/>
  <c r="K260" i="282"/>
  <c r="I260" i="282"/>
  <c r="G260" i="282"/>
  <c r="E260" i="282"/>
  <c r="C260" i="282"/>
  <c r="K259" i="282"/>
  <c r="I259" i="282"/>
  <c r="G259" i="282"/>
  <c r="E259" i="282"/>
  <c r="C259" i="282"/>
  <c r="K258" i="282"/>
  <c r="I258" i="282"/>
  <c r="G258" i="282"/>
  <c r="G290" i="282" s="1"/>
  <c r="E258" i="282"/>
  <c r="C258" i="282"/>
  <c r="G250" i="282"/>
  <c r="G249" i="282"/>
  <c r="G248" i="282"/>
  <c r="G247" i="282"/>
  <c r="K246" i="282"/>
  <c r="I246" i="282"/>
  <c r="E246" i="282"/>
  <c r="C246" i="282"/>
  <c r="K245" i="282"/>
  <c r="I245" i="282"/>
  <c r="E245" i="282"/>
  <c r="C245" i="282"/>
  <c r="K244" i="282"/>
  <c r="I244" i="282"/>
  <c r="E244" i="282"/>
  <c r="C244" i="282"/>
  <c r="K243" i="282"/>
  <c r="I243" i="282"/>
  <c r="E243" i="282"/>
  <c r="C243" i="282"/>
  <c r="K242" i="282"/>
  <c r="I242" i="282"/>
  <c r="E242" i="282"/>
  <c r="C242" i="282"/>
  <c r="K241" i="282"/>
  <c r="I241" i="282"/>
  <c r="E241" i="282"/>
  <c r="C241" i="282"/>
  <c r="K240" i="282"/>
  <c r="I240" i="282"/>
  <c r="E240" i="282"/>
  <c r="C240" i="282"/>
  <c r="K239" i="282"/>
  <c r="I239" i="282"/>
  <c r="E239" i="282"/>
  <c r="C239" i="282"/>
  <c r="K238" i="282"/>
  <c r="I238" i="282"/>
  <c r="E238" i="282"/>
  <c r="C238" i="282"/>
  <c r="K237" i="282"/>
  <c r="I237" i="282"/>
  <c r="E237" i="282"/>
  <c r="C237" i="282"/>
  <c r="K236" i="282"/>
  <c r="I236" i="282"/>
  <c r="E236" i="282"/>
  <c r="C236" i="282"/>
  <c r="K235" i="282"/>
  <c r="I235" i="282"/>
  <c r="E235" i="282"/>
  <c r="C235" i="282"/>
  <c r="K234" i="282"/>
  <c r="I234" i="282"/>
  <c r="E234" i="282"/>
  <c r="C234" i="282"/>
  <c r="K233" i="282"/>
  <c r="I233" i="282"/>
  <c r="E233" i="282"/>
  <c r="C233" i="282"/>
  <c r="K232" i="282"/>
  <c r="I232" i="282"/>
  <c r="E232" i="282"/>
  <c r="C232" i="282"/>
  <c r="K231" i="282"/>
  <c r="I231" i="282"/>
  <c r="E231" i="282"/>
  <c r="C231" i="282"/>
  <c r="K230" i="282"/>
  <c r="I230" i="282"/>
  <c r="E230" i="282"/>
  <c r="C230" i="282"/>
  <c r="K229" i="282"/>
  <c r="I229" i="282"/>
  <c r="E229" i="282"/>
  <c r="C229" i="282"/>
  <c r="K228" i="282"/>
  <c r="I228" i="282"/>
  <c r="E228" i="282"/>
  <c r="C228" i="282"/>
  <c r="K227" i="282"/>
  <c r="I227" i="282"/>
  <c r="E227" i="282"/>
  <c r="C227" i="282"/>
  <c r="K226" i="282"/>
  <c r="I226" i="282"/>
  <c r="E226" i="282"/>
  <c r="C226" i="282"/>
  <c r="K225" i="282"/>
  <c r="I225" i="282"/>
  <c r="E225" i="282"/>
  <c r="C225" i="282"/>
  <c r="K224" i="282"/>
  <c r="I224" i="282"/>
  <c r="E224" i="282"/>
  <c r="C224" i="282"/>
  <c r="K223" i="282"/>
  <c r="I223" i="282"/>
  <c r="E223" i="282"/>
  <c r="C223" i="282"/>
  <c r="K222" i="282"/>
  <c r="I222" i="282"/>
  <c r="E222" i="282"/>
  <c r="C222" i="282"/>
  <c r="K221" i="282"/>
  <c r="I221" i="282"/>
  <c r="E221" i="282"/>
  <c r="C221" i="282"/>
  <c r="K220" i="282"/>
  <c r="I220" i="282"/>
  <c r="E220" i="282"/>
  <c r="C220" i="282"/>
  <c r="K219" i="282"/>
  <c r="I219" i="282"/>
  <c r="E219" i="282"/>
  <c r="C219" i="282"/>
  <c r="K218" i="282"/>
  <c r="I218" i="282"/>
  <c r="E218" i="282"/>
  <c r="C218" i="282"/>
  <c r="K217" i="282"/>
  <c r="I217" i="282"/>
  <c r="E217" i="282"/>
  <c r="C217" i="282"/>
  <c r="K216" i="282"/>
  <c r="K250" i="282" s="1"/>
  <c r="I216" i="282"/>
  <c r="I247" i="282" s="1"/>
  <c r="E216" i="282"/>
  <c r="C216" i="282"/>
  <c r="K204" i="282"/>
  <c r="I204" i="282"/>
  <c r="G204" i="282"/>
  <c r="E204" i="282"/>
  <c r="C204" i="282"/>
  <c r="K203" i="282"/>
  <c r="I203" i="282"/>
  <c r="G203" i="282"/>
  <c r="E203" i="282"/>
  <c r="C203" i="282"/>
  <c r="K202" i="282"/>
  <c r="I202" i="282"/>
  <c r="G202" i="282"/>
  <c r="E202" i="282"/>
  <c r="C202" i="282"/>
  <c r="K201" i="282"/>
  <c r="I201" i="282"/>
  <c r="G201" i="282"/>
  <c r="E201" i="282"/>
  <c r="C201" i="282"/>
  <c r="K200" i="282"/>
  <c r="I200" i="282"/>
  <c r="G200" i="282"/>
  <c r="E200" i="282"/>
  <c r="C200" i="282"/>
  <c r="K199" i="282"/>
  <c r="I199" i="282"/>
  <c r="G199" i="282"/>
  <c r="E199" i="282"/>
  <c r="C199" i="282"/>
  <c r="K198" i="282"/>
  <c r="I198" i="282"/>
  <c r="G198" i="282"/>
  <c r="E198" i="282"/>
  <c r="C198" i="282"/>
  <c r="K197" i="282"/>
  <c r="I197" i="282"/>
  <c r="G197" i="282"/>
  <c r="E197" i="282"/>
  <c r="C197" i="282"/>
  <c r="K196" i="282"/>
  <c r="I196" i="282"/>
  <c r="G196" i="282"/>
  <c r="E196" i="282"/>
  <c r="C196" i="282"/>
  <c r="K195" i="282"/>
  <c r="I195" i="282"/>
  <c r="G195" i="282"/>
  <c r="E195" i="282"/>
  <c r="C195" i="282"/>
  <c r="K194" i="282"/>
  <c r="I194" i="282"/>
  <c r="G194" i="282"/>
  <c r="E194" i="282"/>
  <c r="C194" i="282"/>
  <c r="K193" i="282"/>
  <c r="I193" i="282"/>
  <c r="G193" i="282"/>
  <c r="E193" i="282"/>
  <c r="C193" i="282"/>
  <c r="K192" i="282"/>
  <c r="I192" i="282"/>
  <c r="G192" i="282"/>
  <c r="E192" i="282"/>
  <c r="C192" i="282"/>
  <c r="K191" i="282"/>
  <c r="I191" i="282"/>
  <c r="G191" i="282"/>
  <c r="E191" i="282"/>
  <c r="C191" i="282"/>
  <c r="K190" i="282"/>
  <c r="I190" i="282"/>
  <c r="G190" i="282"/>
  <c r="E190" i="282"/>
  <c r="C190" i="282"/>
  <c r="K189" i="282"/>
  <c r="I189" i="282"/>
  <c r="G189" i="282"/>
  <c r="E189" i="282"/>
  <c r="C189" i="282"/>
  <c r="K188" i="282"/>
  <c r="I188" i="282"/>
  <c r="G188" i="282"/>
  <c r="E188" i="282"/>
  <c r="C188" i="282"/>
  <c r="K187" i="282"/>
  <c r="I187" i="282"/>
  <c r="G187" i="282"/>
  <c r="E187" i="282"/>
  <c r="C187" i="282"/>
  <c r="K186" i="282"/>
  <c r="I186" i="282"/>
  <c r="G186" i="282"/>
  <c r="E186" i="282"/>
  <c r="C186" i="282"/>
  <c r="K185" i="282"/>
  <c r="I185" i="282"/>
  <c r="G185" i="282"/>
  <c r="E185" i="282"/>
  <c r="C185" i="282"/>
  <c r="K184" i="282"/>
  <c r="I184" i="282"/>
  <c r="G184" i="282"/>
  <c r="E184" i="282"/>
  <c r="C184" i="282"/>
  <c r="K183" i="282"/>
  <c r="I183" i="282"/>
  <c r="G183" i="282"/>
  <c r="E183" i="282"/>
  <c r="C183" i="282"/>
  <c r="K182" i="282"/>
  <c r="I182" i="282"/>
  <c r="G182" i="282"/>
  <c r="E182" i="282"/>
  <c r="C182" i="282"/>
  <c r="K181" i="282"/>
  <c r="I181" i="282"/>
  <c r="G181" i="282"/>
  <c r="E181" i="282"/>
  <c r="C181" i="282"/>
  <c r="K180" i="282"/>
  <c r="I180" i="282"/>
  <c r="G180" i="282"/>
  <c r="E180" i="282"/>
  <c r="C180" i="282"/>
  <c r="K179" i="282"/>
  <c r="I179" i="282"/>
  <c r="G179" i="282"/>
  <c r="E179" i="282"/>
  <c r="C179" i="282"/>
  <c r="K178" i="282"/>
  <c r="I178" i="282"/>
  <c r="G178" i="282"/>
  <c r="E178" i="282"/>
  <c r="C178" i="282"/>
  <c r="K177" i="282"/>
  <c r="I177" i="282"/>
  <c r="G177" i="282"/>
  <c r="E177" i="282"/>
  <c r="C177" i="282"/>
  <c r="K176" i="282"/>
  <c r="I176" i="282"/>
  <c r="G176" i="282"/>
  <c r="E176" i="282"/>
  <c r="C176" i="282"/>
  <c r="K175" i="282"/>
  <c r="I175" i="282"/>
  <c r="G175" i="282"/>
  <c r="E175" i="282"/>
  <c r="C175" i="282"/>
  <c r="K174" i="282"/>
  <c r="I174" i="282"/>
  <c r="G174" i="282"/>
  <c r="E174" i="282"/>
  <c r="E208" i="282" s="1"/>
  <c r="C174" i="282"/>
  <c r="K162" i="282"/>
  <c r="I162" i="282"/>
  <c r="G162" i="282"/>
  <c r="E162" i="282"/>
  <c r="C162" i="282"/>
  <c r="K161" i="282"/>
  <c r="I161" i="282"/>
  <c r="G161" i="282"/>
  <c r="E161" i="282"/>
  <c r="C161" i="282"/>
  <c r="K160" i="282"/>
  <c r="I160" i="282"/>
  <c r="G160" i="282"/>
  <c r="E160" i="282"/>
  <c r="C160" i="282"/>
  <c r="K159" i="282"/>
  <c r="I159" i="282"/>
  <c r="G159" i="282"/>
  <c r="E159" i="282"/>
  <c r="C159" i="282"/>
  <c r="K158" i="282"/>
  <c r="I158" i="282"/>
  <c r="G158" i="282"/>
  <c r="E158" i="282"/>
  <c r="C158" i="282"/>
  <c r="K157" i="282"/>
  <c r="I157" i="282"/>
  <c r="G157" i="282"/>
  <c r="E157" i="282"/>
  <c r="C157" i="282"/>
  <c r="K156" i="282"/>
  <c r="I156" i="282"/>
  <c r="G156" i="282"/>
  <c r="E156" i="282"/>
  <c r="C156" i="282"/>
  <c r="K155" i="282"/>
  <c r="I155" i="282"/>
  <c r="G155" i="282"/>
  <c r="E155" i="282"/>
  <c r="C155" i="282"/>
  <c r="K154" i="282"/>
  <c r="I154" i="282"/>
  <c r="G154" i="282"/>
  <c r="E154" i="282"/>
  <c r="C154" i="282"/>
  <c r="K153" i="282"/>
  <c r="I153" i="282"/>
  <c r="G153" i="282"/>
  <c r="E153" i="282"/>
  <c r="C153" i="282"/>
  <c r="K152" i="282"/>
  <c r="I152" i="282"/>
  <c r="G152" i="282"/>
  <c r="E152" i="282"/>
  <c r="C152" i="282"/>
  <c r="K151" i="282"/>
  <c r="I151" i="282"/>
  <c r="G151" i="282"/>
  <c r="E151" i="282"/>
  <c r="C151" i="282"/>
  <c r="K150" i="282"/>
  <c r="I150" i="282"/>
  <c r="G150" i="282"/>
  <c r="E150" i="282"/>
  <c r="C150" i="282"/>
  <c r="K149" i="282"/>
  <c r="I149" i="282"/>
  <c r="G149" i="282"/>
  <c r="E149" i="282"/>
  <c r="C149" i="282"/>
  <c r="K148" i="282"/>
  <c r="I148" i="282"/>
  <c r="G148" i="282"/>
  <c r="E148" i="282"/>
  <c r="C148" i="282"/>
  <c r="K147" i="282"/>
  <c r="I147" i="282"/>
  <c r="G147" i="282"/>
  <c r="E147" i="282"/>
  <c r="C147" i="282"/>
  <c r="K146" i="282"/>
  <c r="I146" i="282"/>
  <c r="G146" i="282"/>
  <c r="E146" i="282"/>
  <c r="C146" i="282"/>
  <c r="K145" i="282"/>
  <c r="I145" i="282"/>
  <c r="G145" i="282"/>
  <c r="E145" i="282"/>
  <c r="C145" i="282"/>
  <c r="K144" i="282"/>
  <c r="I144" i="282"/>
  <c r="G144" i="282"/>
  <c r="E144" i="282"/>
  <c r="C144" i="282"/>
  <c r="K143" i="282"/>
  <c r="I143" i="282"/>
  <c r="G143" i="282"/>
  <c r="E143" i="282"/>
  <c r="C143" i="282"/>
  <c r="K142" i="282"/>
  <c r="I142" i="282"/>
  <c r="G142" i="282"/>
  <c r="E142" i="282"/>
  <c r="C142" i="282"/>
  <c r="K141" i="282"/>
  <c r="I141" i="282"/>
  <c r="G141" i="282"/>
  <c r="E141" i="282"/>
  <c r="C141" i="282"/>
  <c r="K140" i="282"/>
  <c r="I140" i="282"/>
  <c r="G140" i="282"/>
  <c r="E140" i="282"/>
  <c r="C140" i="282"/>
  <c r="K139" i="282"/>
  <c r="I139" i="282"/>
  <c r="G139" i="282"/>
  <c r="E139" i="282"/>
  <c r="C139" i="282"/>
  <c r="K138" i="282"/>
  <c r="I138" i="282"/>
  <c r="G138" i="282"/>
  <c r="E138" i="282"/>
  <c r="C138" i="282"/>
  <c r="K137" i="282"/>
  <c r="I137" i="282"/>
  <c r="G137" i="282"/>
  <c r="E137" i="282"/>
  <c r="C137" i="282"/>
  <c r="K136" i="282"/>
  <c r="I136" i="282"/>
  <c r="G136" i="282"/>
  <c r="E136" i="282"/>
  <c r="C136" i="282"/>
  <c r="K135" i="282"/>
  <c r="I135" i="282"/>
  <c r="G135" i="282"/>
  <c r="E135" i="282"/>
  <c r="C135" i="282"/>
  <c r="K134" i="282"/>
  <c r="I134" i="282"/>
  <c r="G134" i="282"/>
  <c r="E134" i="282"/>
  <c r="C134" i="282"/>
  <c r="K133" i="282"/>
  <c r="I133" i="282"/>
  <c r="G133" i="282"/>
  <c r="E133" i="282"/>
  <c r="C133" i="282"/>
  <c r="K132" i="282"/>
  <c r="K164" i="282" s="1"/>
  <c r="I132" i="282"/>
  <c r="G132" i="282"/>
  <c r="E132" i="282"/>
  <c r="C132" i="282"/>
  <c r="C164" i="282" s="1"/>
  <c r="K120" i="282"/>
  <c r="I120" i="282"/>
  <c r="G120" i="282"/>
  <c r="E120" i="282"/>
  <c r="C120" i="282"/>
  <c r="K119" i="282"/>
  <c r="I119" i="282"/>
  <c r="G119" i="282"/>
  <c r="E119" i="282"/>
  <c r="C119" i="282"/>
  <c r="K118" i="282"/>
  <c r="I118" i="282"/>
  <c r="G118" i="282"/>
  <c r="E118" i="282"/>
  <c r="C118" i="282"/>
  <c r="K117" i="282"/>
  <c r="I117" i="282"/>
  <c r="G117" i="282"/>
  <c r="E117" i="282"/>
  <c r="C117" i="282"/>
  <c r="K116" i="282"/>
  <c r="I116" i="282"/>
  <c r="G116" i="282"/>
  <c r="E116" i="282"/>
  <c r="C116" i="282"/>
  <c r="K115" i="282"/>
  <c r="I115" i="282"/>
  <c r="G115" i="282"/>
  <c r="E115" i="282"/>
  <c r="C115" i="282"/>
  <c r="K114" i="282"/>
  <c r="I114" i="282"/>
  <c r="G114" i="282"/>
  <c r="E114" i="282"/>
  <c r="C114" i="282"/>
  <c r="K113" i="282"/>
  <c r="I113" i="282"/>
  <c r="G113" i="282"/>
  <c r="E113" i="282"/>
  <c r="C113" i="282"/>
  <c r="K112" i="282"/>
  <c r="I112" i="282"/>
  <c r="G112" i="282"/>
  <c r="E112" i="282"/>
  <c r="C112" i="282"/>
  <c r="K111" i="282"/>
  <c r="I111" i="282"/>
  <c r="G111" i="282"/>
  <c r="E111" i="282"/>
  <c r="C111" i="282"/>
  <c r="K110" i="282"/>
  <c r="I110" i="282"/>
  <c r="G110" i="282"/>
  <c r="E110" i="282"/>
  <c r="C110" i="282"/>
  <c r="K109" i="282"/>
  <c r="I109" i="282"/>
  <c r="G109" i="282"/>
  <c r="E109" i="282"/>
  <c r="C109" i="282"/>
  <c r="K108" i="282"/>
  <c r="I108" i="282"/>
  <c r="G108" i="282"/>
  <c r="E108" i="282"/>
  <c r="C108" i="282"/>
  <c r="K107" i="282"/>
  <c r="I107" i="282"/>
  <c r="G107" i="282"/>
  <c r="E107" i="282"/>
  <c r="C107" i="282"/>
  <c r="K106" i="282"/>
  <c r="I106" i="282"/>
  <c r="G106" i="282"/>
  <c r="E106" i="282"/>
  <c r="C106" i="282"/>
  <c r="K105" i="282"/>
  <c r="I105" i="282"/>
  <c r="G105" i="282"/>
  <c r="E105" i="282"/>
  <c r="C105" i="282"/>
  <c r="K104" i="282"/>
  <c r="I104" i="282"/>
  <c r="G104" i="282"/>
  <c r="E104" i="282"/>
  <c r="C104" i="282"/>
  <c r="K103" i="282"/>
  <c r="I103" i="282"/>
  <c r="G103" i="282"/>
  <c r="E103" i="282"/>
  <c r="C103" i="282"/>
  <c r="K102" i="282"/>
  <c r="I102" i="282"/>
  <c r="G102" i="282"/>
  <c r="E102" i="282"/>
  <c r="C102" i="282"/>
  <c r="K101" i="282"/>
  <c r="I101" i="282"/>
  <c r="G101" i="282"/>
  <c r="E101" i="282"/>
  <c r="C101" i="282"/>
  <c r="K100" i="282"/>
  <c r="I100" i="282"/>
  <c r="G100" i="282"/>
  <c r="E100" i="282"/>
  <c r="C100" i="282"/>
  <c r="K99" i="282"/>
  <c r="I99" i="282"/>
  <c r="G99" i="282"/>
  <c r="E99" i="282"/>
  <c r="C99" i="282"/>
  <c r="K98" i="282"/>
  <c r="I98" i="282"/>
  <c r="G98" i="282"/>
  <c r="E98" i="282"/>
  <c r="C98" i="282"/>
  <c r="K97" i="282"/>
  <c r="I97" i="282"/>
  <c r="G97" i="282"/>
  <c r="E97" i="282"/>
  <c r="C97" i="282"/>
  <c r="K96" i="282"/>
  <c r="I96" i="282"/>
  <c r="G96" i="282"/>
  <c r="E96" i="282"/>
  <c r="C96" i="282"/>
  <c r="K95" i="282"/>
  <c r="I95" i="282"/>
  <c r="G95" i="282"/>
  <c r="E95" i="282"/>
  <c r="C95" i="282"/>
  <c r="K94" i="282"/>
  <c r="I94" i="282"/>
  <c r="G94" i="282"/>
  <c r="E94" i="282"/>
  <c r="C94" i="282"/>
  <c r="K93" i="282"/>
  <c r="I93" i="282"/>
  <c r="G93" i="282"/>
  <c r="E93" i="282"/>
  <c r="C93" i="282"/>
  <c r="K92" i="282"/>
  <c r="I92" i="282"/>
  <c r="G92" i="282"/>
  <c r="E92" i="282"/>
  <c r="C92" i="282"/>
  <c r="K91" i="282"/>
  <c r="I91" i="282"/>
  <c r="G91" i="282"/>
  <c r="E91" i="282"/>
  <c r="C91" i="282"/>
  <c r="K90" i="282"/>
  <c r="K122" i="282" s="1"/>
  <c r="I90" i="282"/>
  <c r="I123" i="282" s="1"/>
  <c r="G90" i="282"/>
  <c r="E90" i="282"/>
  <c r="C90" i="282"/>
  <c r="C122" i="282" s="1"/>
  <c r="K78" i="282"/>
  <c r="I78" i="282"/>
  <c r="G78" i="282"/>
  <c r="E78" i="282"/>
  <c r="C78" i="282"/>
  <c r="K77" i="282"/>
  <c r="I77" i="282"/>
  <c r="G77" i="282"/>
  <c r="E77" i="282"/>
  <c r="C77" i="282"/>
  <c r="K76" i="282"/>
  <c r="I76" i="282"/>
  <c r="G76" i="282"/>
  <c r="E76" i="282"/>
  <c r="C76" i="282"/>
  <c r="K75" i="282"/>
  <c r="I75" i="282"/>
  <c r="G75" i="282"/>
  <c r="E75" i="282"/>
  <c r="C75" i="282"/>
  <c r="K74" i="282"/>
  <c r="I74" i="282"/>
  <c r="G74" i="282"/>
  <c r="E74" i="282"/>
  <c r="C74" i="282"/>
  <c r="K73" i="282"/>
  <c r="I73" i="282"/>
  <c r="G73" i="282"/>
  <c r="E73" i="282"/>
  <c r="C73" i="282"/>
  <c r="K72" i="282"/>
  <c r="I72" i="282"/>
  <c r="G72" i="282"/>
  <c r="E72" i="282"/>
  <c r="C72" i="282"/>
  <c r="K71" i="282"/>
  <c r="I71" i="282"/>
  <c r="G71" i="282"/>
  <c r="E71" i="282"/>
  <c r="C71" i="282"/>
  <c r="K70" i="282"/>
  <c r="I70" i="282"/>
  <c r="G70" i="282"/>
  <c r="E70" i="282"/>
  <c r="C70" i="282"/>
  <c r="K69" i="282"/>
  <c r="I69" i="282"/>
  <c r="G69" i="282"/>
  <c r="E69" i="282"/>
  <c r="C69" i="282"/>
  <c r="K68" i="282"/>
  <c r="I68" i="282"/>
  <c r="G68" i="282"/>
  <c r="E68" i="282"/>
  <c r="C68" i="282"/>
  <c r="K67" i="282"/>
  <c r="I67" i="282"/>
  <c r="G67" i="282"/>
  <c r="E67" i="282"/>
  <c r="C67" i="282"/>
  <c r="K66" i="282"/>
  <c r="I66" i="282"/>
  <c r="G66" i="282"/>
  <c r="E66" i="282"/>
  <c r="C66" i="282"/>
  <c r="K65" i="282"/>
  <c r="I65" i="282"/>
  <c r="G65" i="282"/>
  <c r="E65" i="282"/>
  <c r="C65" i="282"/>
  <c r="K64" i="282"/>
  <c r="I64" i="282"/>
  <c r="G64" i="282"/>
  <c r="E64" i="282"/>
  <c r="C64" i="282"/>
  <c r="K63" i="282"/>
  <c r="I63" i="282"/>
  <c r="G63" i="282"/>
  <c r="E63" i="282"/>
  <c r="C63" i="282"/>
  <c r="K62" i="282"/>
  <c r="I62" i="282"/>
  <c r="G62" i="282"/>
  <c r="E62" i="282"/>
  <c r="C62" i="282"/>
  <c r="K61" i="282"/>
  <c r="I61" i="282"/>
  <c r="G61" i="282"/>
  <c r="E61" i="282"/>
  <c r="C61" i="282"/>
  <c r="K60" i="282"/>
  <c r="I60" i="282"/>
  <c r="G60" i="282"/>
  <c r="E60" i="282"/>
  <c r="C60" i="282"/>
  <c r="K59" i="282"/>
  <c r="I59" i="282"/>
  <c r="G59" i="282"/>
  <c r="E59" i="282"/>
  <c r="C59" i="282"/>
  <c r="K58" i="282"/>
  <c r="I58" i="282"/>
  <c r="G58" i="282"/>
  <c r="E58" i="282"/>
  <c r="C58" i="282"/>
  <c r="K57" i="282"/>
  <c r="I57" i="282"/>
  <c r="G57" i="282"/>
  <c r="E57" i="282"/>
  <c r="C57" i="282"/>
  <c r="K56" i="282"/>
  <c r="I56" i="282"/>
  <c r="G56" i="282"/>
  <c r="E56" i="282"/>
  <c r="C56" i="282"/>
  <c r="K55" i="282"/>
  <c r="I55" i="282"/>
  <c r="G55" i="282"/>
  <c r="E55" i="282"/>
  <c r="C55" i="282"/>
  <c r="K54" i="282"/>
  <c r="I54" i="282"/>
  <c r="G54" i="282"/>
  <c r="E54" i="282"/>
  <c r="C54" i="282"/>
  <c r="K53" i="282"/>
  <c r="I53" i="282"/>
  <c r="G53" i="282"/>
  <c r="E53" i="282"/>
  <c r="C53" i="282"/>
  <c r="K52" i="282"/>
  <c r="I52" i="282"/>
  <c r="G52" i="282"/>
  <c r="E52" i="282"/>
  <c r="C52" i="282"/>
  <c r="K51" i="282"/>
  <c r="I51" i="282"/>
  <c r="G51" i="282"/>
  <c r="E51" i="282"/>
  <c r="C51" i="282"/>
  <c r="K50" i="282"/>
  <c r="I50" i="282"/>
  <c r="G50" i="282"/>
  <c r="E50" i="282"/>
  <c r="C50" i="282"/>
  <c r="K49" i="282"/>
  <c r="I49" i="282"/>
  <c r="G49" i="282"/>
  <c r="E49" i="282"/>
  <c r="C49" i="282"/>
  <c r="K48" i="282"/>
  <c r="K82" i="282" s="1"/>
  <c r="I48" i="282"/>
  <c r="I82" i="282" s="1"/>
  <c r="G48" i="282"/>
  <c r="G79" i="282" s="1"/>
  <c r="E48" i="282"/>
  <c r="C48" i="282"/>
  <c r="C82" i="282" s="1"/>
  <c r="A43" i="282"/>
  <c r="A85" i="282" s="1"/>
  <c r="A127" i="282" s="1"/>
  <c r="A169" i="282" s="1"/>
  <c r="A211" i="282" s="1"/>
  <c r="A253" i="282" s="1"/>
  <c r="A295" i="282" s="1"/>
  <c r="A337" i="282" s="1"/>
  <c r="A379" i="282" s="1"/>
  <c r="A421" i="282" s="1"/>
  <c r="A463" i="282" s="1"/>
  <c r="A505" i="282" s="1"/>
  <c r="A547" i="282" s="1"/>
  <c r="A589" i="282" s="1"/>
  <c r="K36" i="282"/>
  <c r="I36" i="282"/>
  <c r="G36" i="282"/>
  <c r="E36" i="282"/>
  <c r="C36" i="282"/>
  <c r="K35" i="282"/>
  <c r="I35" i="282"/>
  <c r="G35" i="282"/>
  <c r="E35" i="282"/>
  <c r="C35" i="282"/>
  <c r="K34" i="282"/>
  <c r="I34" i="282"/>
  <c r="G34" i="282"/>
  <c r="E34" i="282"/>
  <c r="C34" i="282"/>
  <c r="K33" i="282"/>
  <c r="I33" i="282"/>
  <c r="G33" i="282"/>
  <c r="E33" i="282"/>
  <c r="C33" i="282"/>
  <c r="K32" i="282"/>
  <c r="I32" i="282"/>
  <c r="G32" i="282"/>
  <c r="E32" i="282"/>
  <c r="C32" i="282"/>
  <c r="K31" i="282"/>
  <c r="I31" i="282"/>
  <c r="G31" i="282"/>
  <c r="E31" i="282"/>
  <c r="C31" i="282"/>
  <c r="K30" i="282"/>
  <c r="I30" i="282"/>
  <c r="G30" i="282"/>
  <c r="E30" i="282"/>
  <c r="C30" i="282"/>
  <c r="K29" i="282"/>
  <c r="I29" i="282"/>
  <c r="G29" i="282"/>
  <c r="E29" i="282"/>
  <c r="C29" i="282"/>
  <c r="K28" i="282"/>
  <c r="I28" i="282"/>
  <c r="G28" i="282"/>
  <c r="E28" i="282"/>
  <c r="C28" i="282"/>
  <c r="K27" i="282"/>
  <c r="I27" i="282"/>
  <c r="G27" i="282"/>
  <c r="E27" i="282"/>
  <c r="C27" i="282"/>
  <c r="K26" i="282"/>
  <c r="I26" i="282"/>
  <c r="G26" i="282"/>
  <c r="E26" i="282"/>
  <c r="C26" i="282"/>
  <c r="K25" i="282"/>
  <c r="I25" i="282"/>
  <c r="G25" i="282"/>
  <c r="E25" i="282"/>
  <c r="C25" i="282"/>
  <c r="K24" i="282"/>
  <c r="I24" i="282"/>
  <c r="G24" i="282"/>
  <c r="E24" i="282"/>
  <c r="C24" i="282"/>
  <c r="K23" i="282"/>
  <c r="I23" i="282"/>
  <c r="G23" i="282"/>
  <c r="E23" i="282"/>
  <c r="C23" i="282"/>
  <c r="K22" i="282"/>
  <c r="I22" i="282"/>
  <c r="G22" i="282"/>
  <c r="E22" i="282"/>
  <c r="C22" i="282"/>
  <c r="K21" i="282"/>
  <c r="I21" i="282"/>
  <c r="G21" i="282"/>
  <c r="E21" i="282"/>
  <c r="C21" i="282"/>
  <c r="K20" i="282"/>
  <c r="I20" i="282"/>
  <c r="G20" i="282"/>
  <c r="E20" i="282"/>
  <c r="C20" i="282"/>
  <c r="K19" i="282"/>
  <c r="I19" i="282"/>
  <c r="G19" i="282"/>
  <c r="E19" i="282"/>
  <c r="C19" i="282"/>
  <c r="K18" i="282"/>
  <c r="I18" i="282"/>
  <c r="G18" i="282"/>
  <c r="E18" i="282"/>
  <c r="C18" i="282"/>
  <c r="K17" i="282"/>
  <c r="I17" i="282"/>
  <c r="G17" i="282"/>
  <c r="E17" i="282"/>
  <c r="C17" i="282"/>
  <c r="K16" i="282"/>
  <c r="I16" i="282"/>
  <c r="G16" i="282"/>
  <c r="E16" i="282"/>
  <c r="C16" i="282"/>
  <c r="K15" i="282"/>
  <c r="I15" i="282"/>
  <c r="G15" i="282"/>
  <c r="E15" i="282"/>
  <c r="C15" i="282"/>
  <c r="K14" i="282"/>
  <c r="I14" i="282"/>
  <c r="G14" i="282"/>
  <c r="E14" i="282"/>
  <c r="C14" i="282"/>
  <c r="K13" i="282"/>
  <c r="I13" i="282"/>
  <c r="G13" i="282"/>
  <c r="E13" i="282"/>
  <c r="C13" i="282"/>
  <c r="K12" i="282"/>
  <c r="I12" i="282"/>
  <c r="G12" i="282"/>
  <c r="E12" i="282"/>
  <c r="C12" i="282"/>
  <c r="K11" i="282"/>
  <c r="I11" i="282"/>
  <c r="G11" i="282"/>
  <c r="E11" i="282"/>
  <c r="C11" i="282"/>
  <c r="K10" i="282"/>
  <c r="I10" i="282"/>
  <c r="G10" i="282"/>
  <c r="E10" i="282"/>
  <c r="C10" i="282"/>
  <c r="K9" i="282"/>
  <c r="I9" i="282"/>
  <c r="G9" i="282"/>
  <c r="E9" i="282"/>
  <c r="C9" i="282"/>
  <c r="K8" i="282"/>
  <c r="I8" i="282"/>
  <c r="G8" i="282"/>
  <c r="E8" i="282"/>
  <c r="C8" i="282"/>
  <c r="K7" i="282"/>
  <c r="I7" i="282"/>
  <c r="G7" i="282"/>
  <c r="G39" i="282" s="1"/>
  <c r="E7" i="282"/>
  <c r="C7" i="282"/>
  <c r="K6" i="282"/>
  <c r="I6" i="282"/>
  <c r="I38" i="282" s="1"/>
  <c r="G6" i="282"/>
  <c r="E6" i="282"/>
  <c r="C6" i="282"/>
  <c r="G38" i="282" l="1"/>
  <c r="G124" i="282"/>
  <c r="I165" i="282"/>
  <c r="C206" i="282"/>
  <c r="K206" i="282"/>
  <c r="E289" i="282"/>
  <c r="G334" i="282"/>
  <c r="K333" i="282"/>
  <c r="K459" i="282"/>
  <c r="G544" i="282"/>
  <c r="K584" i="282"/>
  <c r="C81" i="282"/>
  <c r="I543" i="282"/>
  <c r="C39" i="282"/>
  <c r="K40" i="282"/>
  <c r="E166" i="282"/>
  <c r="G207" i="282"/>
  <c r="K374" i="282"/>
  <c r="G586" i="282"/>
  <c r="G626" i="282"/>
  <c r="E669" i="282"/>
  <c r="E37" i="282"/>
  <c r="J637" i="282"/>
  <c r="J641" i="282"/>
  <c r="J645" i="282"/>
  <c r="J649" i="282"/>
  <c r="J653" i="282"/>
  <c r="J657" i="282"/>
  <c r="J661" i="282"/>
  <c r="G166" i="282"/>
  <c r="I206" i="282"/>
  <c r="C250" i="282"/>
  <c r="C291" i="282"/>
  <c r="K291" i="282"/>
  <c r="I292" i="282"/>
  <c r="E332" i="282"/>
  <c r="I416" i="282"/>
  <c r="I460" i="282"/>
  <c r="I585" i="282"/>
  <c r="I626" i="282"/>
  <c r="I238" i="283"/>
  <c r="K478" i="283"/>
  <c r="K557" i="283"/>
  <c r="I636" i="283"/>
  <c r="E36" i="283"/>
  <c r="E76" i="283"/>
  <c r="K237" i="283"/>
  <c r="I277" i="283"/>
  <c r="C318" i="283"/>
  <c r="G356" i="283"/>
  <c r="K437" i="283"/>
  <c r="C475" i="283"/>
  <c r="E518" i="283"/>
  <c r="I597" i="283"/>
  <c r="C635" i="283"/>
  <c r="K475" i="283"/>
  <c r="G38" i="283"/>
  <c r="G77" i="283"/>
  <c r="C116" i="283"/>
  <c r="I158" i="283"/>
  <c r="E196" i="283"/>
  <c r="C278" i="283"/>
  <c r="K278" i="283"/>
  <c r="I278" i="283"/>
  <c r="E316" i="283"/>
  <c r="I516" i="283"/>
  <c r="I517" i="283"/>
  <c r="C596" i="283"/>
  <c r="K596" i="283"/>
  <c r="E635" i="283"/>
  <c r="G638" i="283"/>
  <c r="C677" i="283"/>
  <c r="C678" i="283"/>
  <c r="I197" i="283"/>
  <c r="C357" i="283"/>
  <c r="I38" i="283"/>
  <c r="J633" i="283"/>
  <c r="I78" i="283"/>
  <c r="G78" i="283"/>
  <c r="K156" i="283"/>
  <c r="E236" i="283"/>
  <c r="E277" i="283"/>
  <c r="C277" i="283"/>
  <c r="G316" i="283"/>
  <c r="C356" i="283"/>
  <c r="K356" i="283"/>
  <c r="I358" i="283"/>
  <c r="K556" i="283"/>
  <c r="I555" i="283"/>
  <c r="C597" i="283"/>
  <c r="G636" i="283"/>
  <c r="A601" i="283"/>
  <c r="A641" i="283"/>
  <c r="J608" i="283"/>
  <c r="J612" i="283"/>
  <c r="J616" i="283"/>
  <c r="J620" i="283"/>
  <c r="J624" i="283"/>
  <c r="J628" i="283"/>
  <c r="J630" i="283"/>
  <c r="C35" i="283"/>
  <c r="K35" i="283"/>
  <c r="G36" i="283"/>
  <c r="E37" i="283"/>
  <c r="C38" i="283"/>
  <c r="K38" i="283"/>
  <c r="C75" i="283"/>
  <c r="K75" i="283"/>
  <c r="G76" i="283"/>
  <c r="E77" i="283"/>
  <c r="C78" i="283"/>
  <c r="K78" i="283"/>
  <c r="G117" i="283"/>
  <c r="G116" i="283"/>
  <c r="G115" i="283"/>
  <c r="G118" i="283"/>
  <c r="J609" i="283"/>
  <c r="J613" i="283"/>
  <c r="J617" i="283"/>
  <c r="J621" i="283"/>
  <c r="J625" i="283"/>
  <c r="J629" i="283"/>
  <c r="J631" i="283"/>
  <c r="J632" i="283"/>
  <c r="E35" i="283"/>
  <c r="I36" i="283"/>
  <c r="G37" i="283"/>
  <c r="E38" i="283"/>
  <c r="E75" i="283"/>
  <c r="I76" i="283"/>
  <c r="E78" i="283"/>
  <c r="I118" i="283"/>
  <c r="I115" i="283"/>
  <c r="I116" i="283"/>
  <c r="C157" i="283"/>
  <c r="C158" i="283"/>
  <c r="C155" i="283"/>
  <c r="K157" i="283"/>
  <c r="K158" i="283"/>
  <c r="K155" i="283"/>
  <c r="G197" i="283"/>
  <c r="G35" i="283"/>
  <c r="C36" i="283"/>
  <c r="K36" i="283"/>
  <c r="I37" i="283"/>
  <c r="G75" i="283"/>
  <c r="C76" i="283"/>
  <c r="K76" i="283"/>
  <c r="C117" i="283"/>
  <c r="C118" i="283"/>
  <c r="C115" i="283"/>
  <c r="K117" i="283"/>
  <c r="K118" i="283"/>
  <c r="K115" i="283"/>
  <c r="K116" i="283"/>
  <c r="G155" i="283"/>
  <c r="G198" i="283"/>
  <c r="G195" i="283"/>
  <c r="J607" i="283"/>
  <c r="J611" i="283"/>
  <c r="J615" i="283"/>
  <c r="J619" i="283"/>
  <c r="J623" i="283"/>
  <c r="J627" i="283"/>
  <c r="J634" i="283"/>
  <c r="I35" i="283"/>
  <c r="C37" i="283"/>
  <c r="I75" i="283"/>
  <c r="E116" i="283"/>
  <c r="E118" i="283"/>
  <c r="E115" i="283"/>
  <c r="E117" i="283"/>
  <c r="I117" i="283"/>
  <c r="G157" i="283"/>
  <c r="C156" i="283"/>
  <c r="C197" i="283"/>
  <c r="C196" i="283"/>
  <c r="C198" i="283"/>
  <c r="C195" i="283"/>
  <c r="K197" i="283"/>
  <c r="K196" i="283"/>
  <c r="K198" i="283"/>
  <c r="K195" i="283"/>
  <c r="G156" i="283"/>
  <c r="E157" i="283"/>
  <c r="G196" i="283"/>
  <c r="E197" i="283"/>
  <c r="E235" i="283"/>
  <c r="I236" i="283"/>
  <c r="E238" i="283"/>
  <c r="E275" i="283"/>
  <c r="I276" i="283"/>
  <c r="G277" i="283"/>
  <c r="E278" i="283"/>
  <c r="I317" i="283"/>
  <c r="I316" i="283"/>
  <c r="K316" i="283"/>
  <c r="K315" i="283"/>
  <c r="E317" i="283"/>
  <c r="I355" i="283"/>
  <c r="K397" i="283"/>
  <c r="E155" i="283"/>
  <c r="I156" i="283"/>
  <c r="E158" i="283"/>
  <c r="E195" i="283"/>
  <c r="I196" i="283"/>
  <c r="E198" i="283"/>
  <c r="C236" i="283"/>
  <c r="K236" i="283"/>
  <c r="G275" i="283"/>
  <c r="C276" i="283"/>
  <c r="K276" i="283"/>
  <c r="G278" i="283"/>
  <c r="C316" i="283"/>
  <c r="K317" i="283"/>
  <c r="E357" i="283"/>
  <c r="E358" i="283"/>
  <c r="E355" i="283"/>
  <c r="E356" i="283"/>
  <c r="C397" i="283"/>
  <c r="C398" i="283"/>
  <c r="C395" i="283"/>
  <c r="K398" i="283"/>
  <c r="K395" i="283"/>
  <c r="I235" i="283"/>
  <c r="C237" i="283"/>
  <c r="I275" i="283"/>
  <c r="E276" i="283"/>
  <c r="E318" i="283"/>
  <c r="E315" i="283"/>
  <c r="C315" i="283"/>
  <c r="E398" i="283"/>
  <c r="E395" i="283"/>
  <c r="E397" i="283"/>
  <c r="E396" i="283"/>
  <c r="I155" i="283"/>
  <c r="I195" i="283"/>
  <c r="C235" i="283"/>
  <c r="K235" i="283"/>
  <c r="C275" i="283"/>
  <c r="K275" i="283"/>
  <c r="G318" i="283"/>
  <c r="G315" i="283"/>
  <c r="G317" i="283"/>
  <c r="I315" i="283"/>
  <c r="C317" i="283"/>
  <c r="I357" i="283"/>
  <c r="I396" i="283"/>
  <c r="I356" i="283"/>
  <c r="G357" i="283"/>
  <c r="C396" i="283"/>
  <c r="K396" i="283"/>
  <c r="I397" i="283"/>
  <c r="E438" i="283"/>
  <c r="E435" i="283"/>
  <c r="E437" i="283"/>
  <c r="E436" i="283"/>
  <c r="K477" i="283"/>
  <c r="C478" i="283"/>
  <c r="C556" i="283"/>
  <c r="C558" i="283"/>
  <c r="C555" i="283"/>
  <c r="E598" i="283"/>
  <c r="E595" i="283"/>
  <c r="E597" i="283"/>
  <c r="E596" i="283"/>
  <c r="C675" i="283"/>
  <c r="G355" i="283"/>
  <c r="G358" i="283"/>
  <c r="I395" i="283"/>
  <c r="I398" i="283"/>
  <c r="G438" i="283"/>
  <c r="G435" i="283"/>
  <c r="G437" i="283"/>
  <c r="G436" i="283"/>
  <c r="C477" i="283"/>
  <c r="K518" i="283"/>
  <c r="K515" i="283"/>
  <c r="K517" i="283"/>
  <c r="I557" i="283"/>
  <c r="G558" i="283"/>
  <c r="E638" i="283"/>
  <c r="E636" i="283"/>
  <c r="E637" i="283"/>
  <c r="I437" i="283"/>
  <c r="I436" i="283"/>
  <c r="I435" i="283"/>
  <c r="E476" i="283"/>
  <c r="E478" i="283"/>
  <c r="E475" i="283"/>
  <c r="E477" i="283"/>
  <c r="C557" i="283"/>
  <c r="C355" i="283"/>
  <c r="K355" i="283"/>
  <c r="K436" i="283"/>
  <c r="K438" i="283"/>
  <c r="K435" i="283"/>
  <c r="I478" i="283"/>
  <c r="I595" i="283"/>
  <c r="I637" i="283"/>
  <c r="I476" i="283"/>
  <c r="I515" i="283"/>
  <c r="E516" i="283"/>
  <c r="I518" i="283"/>
  <c r="K555" i="283"/>
  <c r="G556" i="283"/>
  <c r="K558" i="283"/>
  <c r="C595" i="283"/>
  <c r="K595" i="283"/>
  <c r="G596" i="283"/>
  <c r="C598" i="283"/>
  <c r="K598" i="283"/>
  <c r="G635" i="283"/>
  <c r="C636" i="283"/>
  <c r="I638" i="283"/>
  <c r="C476" i="283"/>
  <c r="K476" i="283"/>
  <c r="I477" i="283"/>
  <c r="E517" i="283"/>
  <c r="I556" i="283"/>
  <c r="G557" i="283"/>
  <c r="I596" i="283"/>
  <c r="G597" i="283"/>
  <c r="I635" i="283"/>
  <c r="G637" i="283"/>
  <c r="C638" i="283"/>
  <c r="I475" i="283"/>
  <c r="E515" i="283"/>
  <c r="G555" i="283"/>
  <c r="G595" i="283"/>
  <c r="E40" i="282"/>
  <c r="J638" i="282"/>
  <c r="J642" i="282"/>
  <c r="J646" i="282"/>
  <c r="J650" i="282"/>
  <c r="J654" i="282"/>
  <c r="J658" i="282"/>
  <c r="J662" i="282"/>
  <c r="J664" i="282"/>
  <c r="J666" i="282"/>
  <c r="G37" i="282"/>
  <c r="C38" i="282"/>
  <c r="K38" i="282"/>
  <c r="I39" i="282"/>
  <c r="G40" i="282"/>
  <c r="C80" i="282"/>
  <c r="K81" i="282"/>
  <c r="J643" i="282"/>
  <c r="J647" i="282"/>
  <c r="J651" i="282"/>
  <c r="J655" i="282"/>
  <c r="J659" i="282"/>
  <c r="J660" i="282"/>
  <c r="I37" i="282"/>
  <c r="E38" i="282"/>
  <c r="K39" i="282"/>
  <c r="I40" i="282"/>
  <c r="E82" i="282"/>
  <c r="E81" i="282"/>
  <c r="I79" i="282"/>
  <c r="E80" i="282"/>
  <c r="J639" i="282"/>
  <c r="J636" i="282"/>
  <c r="J640" i="282"/>
  <c r="J644" i="282"/>
  <c r="J648" i="282"/>
  <c r="J652" i="282"/>
  <c r="J656" i="282"/>
  <c r="J663" i="282"/>
  <c r="J665" i="282"/>
  <c r="C37" i="282"/>
  <c r="K37" i="282"/>
  <c r="E39" i="282"/>
  <c r="C40" i="282"/>
  <c r="G82" i="282"/>
  <c r="G81" i="282"/>
  <c r="G80" i="282"/>
  <c r="C79" i="282"/>
  <c r="K79" i="282"/>
  <c r="K80" i="282"/>
  <c r="A631" i="282"/>
  <c r="A673" i="282"/>
  <c r="I81" i="282"/>
  <c r="I80" i="282"/>
  <c r="E79" i="282"/>
  <c r="E124" i="282"/>
  <c r="E121" i="282"/>
  <c r="E123" i="282"/>
  <c r="E122" i="282"/>
  <c r="I121" i="282"/>
  <c r="C123" i="282"/>
  <c r="K123" i="282"/>
  <c r="I124" i="282"/>
  <c r="I163" i="282"/>
  <c r="E164" i="282"/>
  <c r="C165" i="282"/>
  <c r="K165" i="282"/>
  <c r="I166" i="282"/>
  <c r="I205" i="282"/>
  <c r="G206" i="282"/>
  <c r="I208" i="282"/>
  <c r="E250" i="282"/>
  <c r="E247" i="282"/>
  <c r="I289" i="282"/>
  <c r="I291" i="282"/>
  <c r="C334" i="282"/>
  <c r="C331" i="282"/>
  <c r="C332" i="282"/>
  <c r="C333" i="282"/>
  <c r="I333" i="282"/>
  <c r="I334" i="282"/>
  <c r="I331" i="282"/>
  <c r="C712" i="282"/>
  <c r="C711" i="282"/>
  <c r="C710" i="282"/>
  <c r="C709" i="282"/>
  <c r="C121" i="282"/>
  <c r="K121" i="282"/>
  <c r="G122" i="282"/>
  <c r="C124" i="282"/>
  <c r="K124" i="282"/>
  <c r="C163" i="282"/>
  <c r="K163" i="282"/>
  <c r="G164" i="282"/>
  <c r="E165" i="282"/>
  <c r="C166" i="282"/>
  <c r="K166" i="282"/>
  <c r="G208" i="282"/>
  <c r="C205" i="282"/>
  <c r="K205" i="282"/>
  <c r="K207" i="282"/>
  <c r="K208" i="282"/>
  <c r="I248" i="282"/>
  <c r="K247" i="282"/>
  <c r="K248" i="282"/>
  <c r="I249" i="282"/>
  <c r="I250" i="282"/>
  <c r="G292" i="282"/>
  <c r="G291" i="282"/>
  <c r="K289" i="282"/>
  <c r="K290" i="282"/>
  <c r="E334" i="282"/>
  <c r="E331" i="282"/>
  <c r="E333" i="282"/>
  <c r="K332" i="282"/>
  <c r="E375" i="282"/>
  <c r="E374" i="282"/>
  <c r="E376" i="282"/>
  <c r="E373" i="282"/>
  <c r="I374" i="282"/>
  <c r="I375" i="282"/>
  <c r="G375" i="282"/>
  <c r="G376" i="282"/>
  <c r="I122" i="282"/>
  <c r="G123" i="282"/>
  <c r="E163" i="282"/>
  <c r="I164" i="282"/>
  <c r="G165" i="282"/>
  <c r="I207" i="282"/>
  <c r="E205" i="282"/>
  <c r="C207" i="282"/>
  <c r="C208" i="282"/>
  <c r="C247" i="282"/>
  <c r="C248" i="282"/>
  <c r="C249" i="282"/>
  <c r="K249" i="282"/>
  <c r="I290" i="282"/>
  <c r="C289" i="282"/>
  <c r="C290" i="282"/>
  <c r="E292" i="282"/>
  <c r="G374" i="282"/>
  <c r="G121" i="282"/>
  <c r="G163" i="282"/>
  <c r="G205" i="282"/>
  <c r="E206" i="282"/>
  <c r="E207" i="282"/>
  <c r="E248" i="282"/>
  <c r="E249" i="282"/>
  <c r="C292" i="282"/>
  <c r="K292" i="282"/>
  <c r="G289" i="282"/>
  <c r="E290" i="282"/>
  <c r="E291" i="282"/>
  <c r="I332" i="282"/>
  <c r="K334" i="282"/>
  <c r="K331" i="282"/>
  <c r="G331" i="282"/>
  <c r="G373" i="282"/>
  <c r="E417" i="282"/>
  <c r="E418" i="282"/>
  <c r="E415" i="282"/>
  <c r="K415" i="282"/>
  <c r="K418" i="282"/>
  <c r="K417" i="282"/>
  <c r="K416" i="282"/>
  <c r="E459" i="282"/>
  <c r="E458" i="282"/>
  <c r="E460" i="282"/>
  <c r="E457" i="282"/>
  <c r="I501" i="282"/>
  <c r="I499" i="282"/>
  <c r="C628" i="282"/>
  <c r="C625" i="282"/>
  <c r="C627" i="282"/>
  <c r="K628" i="282"/>
  <c r="K625" i="282"/>
  <c r="K627" i="282"/>
  <c r="K626" i="282"/>
  <c r="G669" i="282"/>
  <c r="C670" i="282"/>
  <c r="I376" i="282"/>
  <c r="C418" i="282"/>
  <c r="C415" i="282"/>
  <c r="C417" i="282"/>
  <c r="C416" i="282"/>
  <c r="K500" i="282"/>
  <c r="K502" i="282"/>
  <c r="K499" i="282"/>
  <c r="K501" i="282"/>
  <c r="C668" i="282"/>
  <c r="C669" i="282"/>
  <c r="C667" i="282"/>
  <c r="G333" i="282"/>
  <c r="C376" i="282"/>
  <c r="C373" i="282"/>
  <c r="C375" i="282"/>
  <c r="K376" i="282"/>
  <c r="K373" i="282"/>
  <c r="K375" i="282"/>
  <c r="E416" i="282"/>
  <c r="G460" i="282"/>
  <c r="I502" i="282"/>
  <c r="K544" i="282"/>
  <c r="K543" i="282"/>
  <c r="G332" i="282"/>
  <c r="I373" i="282"/>
  <c r="G458" i="282"/>
  <c r="C458" i="282"/>
  <c r="C459" i="282"/>
  <c r="C500" i="282"/>
  <c r="C502" i="282"/>
  <c r="C499" i="282"/>
  <c r="E544" i="282"/>
  <c r="C586" i="282"/>
  <c r="C583" i="282"/>
  <c r="C585" i="282"/>
  <c r="K585" i="282"/>
  <c r="C584" i="282"/>
  <c r="I418" i="282"/>
  <c r="I415" i="282"/>
  <c r="G457" i="282"/>
  <c r="G459" i="282"/>
  <c r="E502" i="282"/>
  <c r="E499" i="282"/>
  <c r="E501" i="282"/>
  <c r="E500" i="282"/>
  <c r="G543" i="282"/>
  <c r="G542" i="282"/>
  <c r="G541" i="282"/>
  <c r="G670" i="282"/>
  <c r="K460" i="282"/>
  <c r="K457" i="282"/>
  <c r="C460" i="282"/>
  <c r="I457" i="282"/>
  <c r="I458" i="282"/>
  <c r="I459" i="282"/>
  <c r="I500" i="282"/>
  <c r="I542" i="282"/>
  <c r="K586" i="282"/>
  <c r="G585" i="282"/>
  <c r="G627" i="282"/>
  <c r="G625" i="282"/>
  <c r="G628" i="282"/>
  <c r="I670" i="282"/>
  <c r="G667" i="282"/>
  <c r="G668" i="282"/>
  <c r="I541" i="282"/>
  <c r="E542" i="282"/>
  <c r="I544" i="282"/>
  <c r="I583" i="282"/>
  <c r="I586" i="282"/>
  <c r="I625" i="282"/>
  <c r="E626" i="282"/>
  <c r="I628" i="282"/>
  <c r="I669" i="282"/>
  <c r="E670" i="282"/>
  <c r="C457" i="282"/>
  <c r="K541" i="282"/>
  <c r="E543" i="282"/>
  <c r="K583" i="282"/>
  <c r="G584" i="282"/>
  <c r="E627" i="282"/>
  <c r="E667" i="282"/>
  <c r="I668" i="282"/>
  <c r="E541" i="282"/>
  <c r="E625" i="282"/>
  <c r="J635" i="283" l="1"/>
  <c r="J637" i="283"/>
  <c r="J667" i="282"/>
  <c r="J669" i="282" l="1"/>
  <c r="J670" i="281" l="1"/>
  <c r="J668" i="281"/>
  <c r="J667" i="281"/>
  <c r="C708" i="281"/>
  <c r="C707" i="281"/>
  <c r="C706" i="281"/>
  <c r="C705" i="281"/>
  <c r="C704" i="281"/>
  <c r="C703" i="281"/>
  <c r="C702" i="281"/>
  <c r="C701" i="281"/>
  <c r="C700" i="281"/>
  <c r="C699" i="281"/>
  <c r="C698" i="281"/>
  <c r="C697" i="281"/>
  <c r="C696" i="281"/>
  <c r="C695" i="281"/>
  <c r="C694" i="281"/>
  <c r="C693" i="281"/>
  <c r="C692" i="281"/>
  <c r="C691" i="281"/>
  <c r="C690" i="281"/>
  <c r="C689" i="281"/>
  <c r="C688" i="281"/>
  <c r="C687" i="281"/>
  <c r="C686" i="281"/>
  <c r="C685" i="281"/>
  <c r="C684" i="281"/>
  <c r="C683" i="281"/>
  <c r="C682" i="281"/>
  <c r="C681" i="281"/>
  <c r="C680" i="281"/>
  <c r="C679" i="281"/>
  <c r="C678" i="281"/>
  <c r="C711" i="281" s="1"/>
  <c r="K670" i="281"/>
  <c r="K669" i="281"/>
  <c r="K668" i="281"/>
  <c r="I666" i="281"/>
  <c r="G666" i="281"/>
  <c r="E666" i="281"/>
  <c r="C666" i="281"/>
  <c r="I665" i="281"/>
  <c r="G665" i="281"/>
  <c r="E665" i="281"/>
  <c r="C665" i="281"/>
  <c r="I664" i="281"/>
  <c r="G664" i="281"/>
  <c r="E664" i="281"/>
  <c r="C664" i="281"/>
  <c r="I663" i="281"/>
  <c r="G663" i="281"/>
  <c r="I662" i="281"/>
  <c r="G662" i="281"/>
  <c r="I661" i="281"/>
  <c r="G661" i="281"/>
  <c r="I660" i="281"/>
  <c r="G660" i="281"/>
  <c r="I659" i="281"/>
  <c r="G659" i="281"/>
  <c r="C659" i="281"/>
  <c r="I658" i="281"/>
  <c r="G658" i="281"/>
  <c r="C658" i="281"/>
  <c r="I657" i="281"/>
  <c r="G657" i="281"/>
  <c r="C657" i="281"/>
  <c r="I656" i="281"/>
  <c r="G656" i="281"/>
  <c r="E656" i="281"/>
  <c r="C656" i="281"/>
  <c r="I655" i="281"/>
  <c r="G655" i="281"/>
  <c r="E655" i="281"/>
  <c r="C655" i="281"/>
  <c r="I654" i="281"/>
  <c r="G654" i="281"/>
  <c r="E654" i="281"/>
  <c r="C654" i="281"/>
  <c r="I653" i="281"/>
  <c r="G653" i="281"/>
  <c r="E653" i="281"/>
  <c r="C653" i="281"/>
  <c r="I652" i="281"/>
  <c r="G652" i="281"/>
  <c r="E652" i="281"/>
  <c r="C652" i="281"/>
  <c r="I651" i="281"/>
  <c r="G651" i="281"/>
  <c r="E651" i="281"/>
  <c r="C651" i="281"/>
  <c r="I650" i="281"/>
  <c r="G650" i="281"/>
  <c r="E650" i="281"/>
  <c r="C650" i="281"/>
  <c r="I649" i="281"/>
  <c r="G649" i="281"/>
  <c r="E649" i="281"/>
  <c r="I648" i="281"/>
  <c r="G648" i="281"/>
  <c r="E648" i="281"/>
  <c r="I647" i="281"/>
  <c r="G647" i="281"/>
  <c r="E647" i="281"/>
  <c r="I646" i="281"/>
  <c r="G646" i="281"/>
  <c r="E646" i="281"/>
  <c r="I645" i="281"/>
  <c r="G645" i="281"/>
  <c r="E645" i="281"/>
  <c r="I644" i="281"/>
  <c r="G644" i="281"/>
  <c r="E644" i="281"/>
  <c r="E668" i="281" s="1"/>
  <c r="I643" i="281"/>
  <c r="G643" i="281"/>
  <c r="C643" i="281"/>
  <c r="I642" i="281"/>
  <c r="G642" i="281"/>
  <c r="I641" i="281"/>
  <c r="G641" i="281"/>
  <c r="E641" i="281"/>
  <c r="I640" i="281"/>
  <c r="G640" i="281"/>
  <c r="E640" i="281"/>
  <c r="C640" i="281"/>
  <c r="I639" i="281"/>
  <c r="G639" i="281"/>
  <c r="E639" i="281"/>
  <c r="C639" i="281"/>
  <c r="I638" i="281"/>
  <c r="G638" i="281"/>
  <c r="E638" i="281"/>
  <c r="C638" i="281"/>
  <c r="I637" i="281"/>
  <c r="G637" i="281"/>
  <c r="E637" i="281"/>
  <c r="C637" i="281"/>
  <c r="I636" i="281"/>
  <c r="G636" i="281"/>
  <c r="E636" i="281"/>
  <c r="C636" i="281"/>
  <c r="K624" i="281"/>
  <c r="I624" i="281"/>
  <c r="G624" i="281"/>
  <c r="E624" i="281"/>
  <c r="C624" i="281"/>
  <c r="K623" i="281"/>
  <c r="I623" i="281"/>
  <c r="G623" i="281"/>
  <c r="E623" i="281"/>
  <c r="C623" i="281"/>
  <c r="K622" i="281"/>
  <c r="I622" i="281"/>
  <c r="G622" i="281"/>
  <c r="E622" i="281"/>
  <c r="C622" i="281"/>
  <c r="K621" i="281"/>
  <c r="I621" i="281"/>
  <c r="G621" i="281"/>
  <c r="E621" i="281"/>
  <c r="C621" i="281"/>
  <c r="K620" i="281"/>
  <c r="I620" i="281"/>
  <c r="G620" i="281"/>
  <c r="E620" i="281"/>
  <c r="C620" i="281"/>
  <c r="K619" i="281"/>
  <c r="I619" i="281"/>
  <c r="G619" i="281"/>
  <c r="E619" i="281"/>
  <c r="C619" i="281"/>
  <c r="K618" i="281"/>
  <c r="I618" i="281"/>
  <c r="G618" i="281"/>
  <c r="E618" i="281"/>
  <c r="C618" i="281"/>
  <c r="K617" i="281"/>
  <c r="I617" i="281"/>
  <c r="G617" i="281"/>
  <c r="E617" i="281"/>
  <c r="C617" i="281"/>
  <c r="K616" i="281"/>
  <c r="I616" i="281"/>
  <c r="G616" i="281"/>
  <c r="E616" i="281"/>
  <c r="C616" i="281"/>
  <c r="K615" i="281"/>
  <c r="I615" i="281"/>
  <c r="G615" i="281"/>
  <c r="E615" i="281"/>
  <c r="C615" i="281"/>
  <c r="K614" i="281"/>
  <c r="I614" i="281"/>
  <c r="G614" i="281"/>
  <c r="E614" i="281"/>
  <c r="C614" i="281"/>
  <c r="K613" i="281"/>
  <c r="I613" i="281"/>
  <c r="G613" i="281"/>
  <c r="E613" i="281"/>
  <c r="C613" i="281"/>
  <c r="K612" i="281"/>
  <c r="I612" i="281"/>
  <c r="G612" i="281"/>
  <c r="E612" i="281"/>
  <c r="C612" i="281"/>
  <c r="K611" i="281"/>
  <c r="I611" i="281"/>
  <c r="G611" i="281"/>
  <c r="E611" i="281"/>
  <c r="C611" i="281"/>
  <c r="K610" i="281"/>
  <c r="I610" i="281"/>
  <c r="G610" i="281"/>
  <c r="E610" i="281"/>
  <c r="C610" i="281"/>
  <c r="K609" i="281"/>
  <c r="I609" i="281"/>
  <c r="G609" i="281"/>
  <c r="E609" i="281"/>
  <c r="C609" i="281"/>
  <c r="K608" i="281"/>
  <c r="I608" i="281"/>
  <c r="G608" i="281"/>
  <c r="E608" i="281"/>
  <c r="C608" i="281"/>
  <c r="K607" i="281"/>
  <c r="I607" i="281"/>
  <c r="G607" i="281"/>
  <c r="E607" i="281"/>
  <c r="C607" i="281"/>
  <c r="K606" i="281"/>
  <c r="I606" i="281"/>
  <c r="G606" i="281"/>
  <c r="E606" i="281"/>
  <c r="C606" i="281"/>
  <c r="K605" i="281"/>
  <c r="I605" i="281"/>
  <c r="G605" i="281"/>
  <c r="E605" i="281"/>
  <c r="C605" i="281"/>
  <c r="K604" i="281"/>
  <c r="I604" i="281"/>
  <c r="G604" i="281"/>
  <c r="E604" i="281"/>
  <c r="C604" i="281"/>
  <c r="K603" i="281"/>
  <c r="I603" i="281"/>
  <c r="G603" i="281"/>
  <c r="E603" i="281"/>
  <c r="C603" i="281"/>
  <c r="K602" i="281"/>
  <c r="I602" i="281"/>
  <c r="G602" i="281"/>
  <c r="E602" i="281"/>
  <c r="C602" i="281"/>
  <c r="K601" i="281"/>
  <c r="I601" i="281"/>
  <c r="G601" i="281"/>
  <c r="E601" i="281"/>
  <c r="C601" i="281"/>
  <c r="K600" i="281"/>
  <c r="I600" i="281"/>
  <c r="G600" i="281"/>
  <c r="E600" i="281"/>
  <c r="C600" i="281"/>
  <c r="K599" i="281"/>
  <c r="I599" i="281"/>
  <c r="G599" i="281"/>
  <c r="E599" i="281"/>
  <c r="C599" i="281"/>
  <c r="K598" i="281"/>
  <c r="I598" i="281"/>
  <c r="G598" i="281"/>
  <c r="E598" i="281"/>
  <c r="C598" i="281"/>
  <c r="K597" i="281"/>
  <c r="I597" i="281"/>
  <c r="G597" i="281"/>
  <c r="E597" i="281"/>
  <c r="C597" i="281"/>
  <c r="K596" i="281"/>
  <c r="I596" i="281"/>
  <c r="G596" i="281"/>
  <c r="G628" i="281" s="1"/>
  <c r="E596" i="281"/>
  <c r="C596" i="281"/>
  <c r="K595" i="281"/>
  <c r="I595" i="281"/>
  <c r="G595" i="281"/>
  <c r="E595" i="281"/>
  <c r="C595" i="281"/>
  <c r="K594" i="281"/>
  <c r="I594" i="281"/>
  <c r="G594" i="281"/>
  <c r="E594" i="281"/>
  <c r="E627" i="281" s="1"/>
  <c r="C594" i="281"/>
  <c r="E586" i="281"/>
  <c r="E585" i="281"/>
  <c r="E584" i="281"/>
  <c r="E583" i="281"/>
  <c r="K582" i="281"/>
  <c r="I582" i="281"/>
  <c r="C582" i="281"/>
  <c r="K581" i="281"/>
  <c r="I581" i="281"/>
  <c r="G581" i="281"/>
  <c r="C581" i="281"/>
  <c r="K580" i="281"/>
  <c r="I580" i="281"/>
  <c r="K579" i="281"/>
  <c r="I579" i="281"/>
  <c r="G579" i="281"/>
  <c r="C579" i="281"/>
  <c r="K578" i="281"/>
  <c r="I578" i="281"/>
  <c r="C578" i="281"/>
  <c r="K577" i="281"/>
  <c r="I577" i="281"/>
  <c r="G577" i="281"/>
  <c r="C577" i="281"/>
  <c r="K576" i="281"/>
  <c r="I576" i="281"/>
  <c r="C576" i="281"/>
  <c r="K575" i="281"/>
  <c r="I575" i="281"/>
  <c r="C575" i="281"/>
  <c r="K574" i="281"/>
  <c r="I574" i="281"/>
  <c r="C574" i="281"/>
  <c r="K573" i="281"/>
  <c r="I573" i="281"/>
  <c r="G573" i="281"/>
  <c r="C573" i="281"/>
  <c r="K572" i="281"/>
  <c r="I572" i="281"/>
  <c r="C572" i="281"/>
  <c r="K571" i="281"/>
  <c r="I571" i="281"/>
  <c r="C571" i="281"/>
  <c r="K570" i="281"/>
  <c r="I570" i="281"/>
  <c r="C570" i="281"/>
  <c r="K569" i="281"/>
  <c r="I569" i="281"/>
  <c r="G569" i="281"/>
  <c r="C569" i="281"/>
  <c r="K568" i="281"/>
  <c r="I568" i="281"/>
  <c r="C568" i="281"/>
  <c r="K567" i="281"/>
  <c r="I567" i="281"/>
  <c r="C567" i="281"/>
  <c r="K566" i="281"/>
  <c r="I566" i="281"/>
  <c r="C566" i="281"/>
  <c r="K565" i="281"/>
  <c r="I565" i="281"/>
  <c r="C565" i="281"/>
  <c r="K564" i="281"/>
  <c r="I564" i="281"/>
  <c r="G564" i="281"/>
  <c r="C564" i="281"/>
  <c r="K563" i="281"/>
  <c r="I563" i="281"/>
  <c r="C563" i="281"/>
  <c r="K562" i="281"/>
  <c r="I562" i="281"/>
  <c r="G562" i="281"/>
  <c r="C562" i="281"/>
  <c r="K561" i="281"/>
  <c r="I561" i="281"/>
  <c r="C561" i="281"/>
  <c r="K560" i="281"/>
  <c r="I560" i="281"/>
  <c r="G560" i="281"/>
  <c r="C560" i="281"/>
  <c r="K559" i="281"/>
  <c r="I559" i="281"/>
  <c r="G559" i="281"/>
  <c r="C559" i="281"/>
  <c r="K558" i="281"/>
  <c r="I558" i="281"/>
  <c r="C558" i="281"/>
  <c r="K557" i="281"/>
  <c r="I557" i="281"/>
  <c r="C557" i="281"/>
  <c r="K556" i="281"/>
  <c r="I556" i="281"/>
  <c r="G556" i="281"/>
  <c r="C556" i="281"/>
  <c r="K555" i="281"/>
  <c r="I555" i="281"/>
  <c r="C555" i="281"/>
  <c r="K554" i="281"/>
  <c r="I554" i="281"/>
  <c r="G554" i="281"/>
  <c r="C554" i="281"/>
  <c r="K553" i="281"/>
  <c r="I553" i="281"/>
  <c r="C553" i="281"/>
  <c r="K552" i="281"/>
  <c r="I552" i="281"/>
  <c r="C552" i="281"/>
  <c r="C544" i="281"/>
  <c r="C543" i="281"/>
  <c r="C542" i="281"/>
  <c r="C541" i="281"/>
  <c r="K540" i="281"/>
  <c r="I540" i="281"/>
  <c r="G540" i="281"/>
  <c r="E540" i="281"/>
  <c r="K539" i="281"/>
  <c r="I539" i="281"/>
  <c r="G539" i="281"/>
  <c r="E539" i="281"/>
  <c r="K538" i="281"/>
  <c r="I538" i="281"/>
  <c r="G538" i="281"/>
  <c r="E538" i="281"/>
  <c r="K537" i="281"/>
  <c r="I537" i="281"/>
  <c r="G537" i="281"/>
  <c r="E537" i="281"/>
  <c r="K536" i="281"/>
  <c r="I536" i="281"/>
  <c r="G536" i="281"/>
  <c r="E536" i="281"/>
  <c r="K535" i="281"/>
  <c r="I535" i="281"/>
  <c r="G535" i="281"/>
  <c r="E535" i="281"/>
  <c r="K534" i="281"/>
  <c r="I534" i="281"/>
  <c r="G534" i="281"/>
  <c r="E534" i="281"/>
  <c r="K533" i="281"/>
  <c r="I533" i="281"/>
  <c r="G533" i="281"/>
  <c r="E533" i="281"/>
  <c r="K532" i="281"/>
  <c r="I532" i="281"/>
  <c r="G532" i="281"/>
  <c r="E532" i="281"/>
  <c r="K531" i="281"/>
  <c r="I531" i="281"/>
  <c r="G531" i="281"/>
  <c r="E531" i="281"/>
  <c r="K530" i="281"/>
  <c r="I530" i="281"/>
  <c r="G530" i="281"/>
  <c r="E530" i="281"/>
  <c r="K529" i="281"/>
  <c r="I529" i="281"/>
  <c r="G529" i="281"/>
  <c r="E529" i="281"/>
  <c r="K528" i="281"/>
  <c r="I528" i="281"/>
  <c r="G528" i="281"/>
  <c r="E528" i="281"/>
  <c r="K527" i="281"/>
  <c r="I527" i="281"/>
  <c r="G527" i="281"/>
  <c r="E527" i="281"/>
  <c r="K526" i="281"/>
  <c r="I526" i="281"/>
  <c r="G526" i="281"/>
  <c r="E526" i="281"/>
  <c r="K525" i="281"/>
  <c r="I525" i="281"/>
  <c r="G525" i="281"/>
  <c r="E525" i="281"/>
  <c r="K524" i="281"/>
  <c r="I524" i="281"/>
  <c r="G524" i="281"/>
  <c r="E524" i="281"/>
  <c r="K523" i="281"/>
  <c r="I523" i="281"/>
  <c r="G523" i="281"/>
  <c r="E523" i="281"/>
  <c r="K522" i="281"/>
  <c r="I522" i="281"/>
  <c r="G522" i="281"/>
  <c r="E522" i="281"/>
  <c r="K521" i="281"/>
  <c r="I521" i="281"/>
  <c r="G521" i="281"/>
  <c r="E521" i="281"/>
  <c r="K520" i="281"/>
  <c r="I520" i="281"/>
  <c r="G520" i="281"/>
  <c r="E520" i="281"/>
  <c r="K519" i="281"/>
  <c r="I519" i="281"/>
  <c r="G519" i="281"/>
  <c r="E519" i="281"/>
  <c r="K518" i="281"/>
  <c r="I518" i="281"/>
  <c r="G518" i="281"/>
  <c r="E518" i="281"/>
  <c r="K517" i="281"/>
  <c r="I517" i="281"/>
  <c r="G517" i="281"/>
  <c r="E517" i="281"/>
  <c r="K516" i="281"/>
  <c r="I516" i="281"/>
  <c r="G516" i="281"/>
  <c r="E516" i="281"/>
  <c r="K515" i="281"/>
  <c r="I515" i="281"/>
  <c r="G515" i="281"/>
  <c r="E515" i="281"/>
  <c r="K514" i="281"/>
  <c r="I514" i="281"/>
  <c r="G514" i="281"/>
  <c r="E514" i="281"/>
  <c r="K513" i="281"/>
  <c r="I513" i="281"/>
  <c r="G513" i="281"/>
  <c r="E513" i="281"/>
  <c r="K512" i="281"/>
  <c r="I512" i="281"/>
  <c r="G512" i="281"/>
  <c r="E512" i="281"/>
  <c r="K511" i="281"/>
  <c r="I511" i="281"/>
  <c r="G511" i="281"/>
  <c r="E511" i="281"/>
  <c r="K510" i="281"/>
  <c r="I510" i="281"/>
  <c r="G510" i="281"/>
  <c r="G544" i="281" s="1"/>
  <c r="E510" i="281"/>
  <c r="G502" i="281"/>
  <c r="G501" i="281"/>
  <c r="G500" i="281"/>
  <c r="G499" i="281"/>
  <c r="K498" i="281"/>
  <c r="I498" i="281"/>
  <c r="E498" i="281"/>
  <c r="C498" i="281"/>
  <c r="K497" i="281"/>
  <c r="I497" i="281"/>
  <c r="E497" i="281"/>
  <c r="C497" i="281"/>
  <c r="K496" i="281"/>
  <c r="I496" i="281"/>
  <c r="E496" i="281"/>
  <c r="C496" i="281"/>
  <c r="K495" i="281"/>
  <c r="I495" i="281"/>
  <c r="E495" i="281"/>
  <c r="C495" i="281"/>
  <c r="K494" i="281"/>
  <c r="I494" i="281"/>
  <c r="E494" i="281"/>
  <c r="C494" i="281"/>
  <c r="K493" i="281"/>
  <c r="I493" i="281"/>
  <c r="E493" i="281"/>
  <c r="C493" i="281"/>
  <c r="K492" i="281"/>
  <c r="I492" i="281"/>
  <c r="E492" i="281"/>
  <c r="C492" i="281"/>
  <c r="K491" i="281"/>
  <c r="I491" i="281"/>
  <c r="E491" i="281"/>
  <c r="C491" i="281"/>
  <c r="K490" i="281"/>
  <c r="I490" i="281"/>
  <c r="E490" i="281"/>
  <c r="C490" i="281"/>
  <c r="K489" i="281"/>
  <c r="I489" i="281"/>
  <c r="E489" i="281"/>
  <c r="C489" i="281"/>
  <c r="K488" i="281"/>
  <c r="I488" i="281"/>
  <c r="E488" i="281"/>
  <c r="C488" i="281"/>
  <c r="K487" i="281"/>
  <c r="I487" i="281"/>
  <c r="E487" i="281"/>
  <c r="C487" i="281"/>
  <c r="K486" i="281"/>
  <c r="I486" i="281"/>
  <c r="E486" i="281"/>
  <c r="C486" i="281"/>
  <c r="K485" i="281"/>
  <c r="I485" i="281"/>
  <c r="E485" i="281"/>
  <c r="C485" i="281"/>
  <c r="K484" i="281"/>
  <c r="I484" i="281"/>
  <c r="E484" i="281"/>
  <c r="C484" i="281"/>
  <c r="K483" i="281"/>
  <c r="I483" i="281"/>
  <c r="E483" i="281"/>
  <c r="C483" i="281"/>
  <c r="K482" i="281"/>
  <c r="I482" i="281"/>
  <c r="E482" i="281"/>
  <c r="C482" i="281"/>
  <c r="K481" i="281"/>
  <c r="I481" i="281"/>
  <c r="E481" i="281"/>
  <c r="C481" i="281"/>
  <c r="K480" i="281"/>
  <c r="I480" i="281"/>
  <c r="E480" i="281"/>
  <c r="C480" i="281"/>
  <c r="K479" i="281"/>
  <c r="I479" i="281"/>
  <c r="E479" i="281"/>
  <c r="C479" i="281"/>
  <c r="K478" i="281"/>
  <c r="I478" i="281"/>
  <c r="E478" i="281"/>
  <c r="C478" i="281"/>
  <c r="K477" i="281"/>
  <c r="I477" i="281"/>
  <c r="E477" i="281"/>
  <c r="C477" i="281"/>
  <c r="K476" i="281"/>
  <c r="I476" i="281"/>
  <c r="E476" i="281"/>
  <c r="C476" i="281"/>
  <c r="K475" i="281"/>
  <c r="I475" i="281"/>
  <c r="E475" i="281"/>
  <c r="C475" i="281"/>
  <c r="K474" i="281"/>
  <c r="I474" i="281"/>
  <c r="E474" i="281"/>
  <c r="C474" i="281"/>
  <c r="K473" i="281"/>
  <c r="I473" i="281"/>
  <c r="E473" i="281"/>
  <c r="C473" i="281"/>
  <c r="K472" i="281"/>
  <c r="I472" i="281"/>
  <c r="E472" i="281"/>
  <c r="C472" i="281"/>
  <c r="K471" i="281"/>
  <c r="I471" i="281"/>
  <c r="E471" i="281"/>
  <c r="C471" i="281"/>
  <c r="K470" i="281"/>
  <c r="I470" i="281"/>
  <c r="E470" i="281"/>
  <c r="C470" i="281"/>
  <c r="K469" i="281"/>
  <c r="I469" i="281"/>
  <c r="E469" i="281"/>
  <c r="C469" i="281"/>
  <c r="K468" i="281"/>
  <c r="I468" i="281"/>
  <c r="E468" i="281"/>
  <c r="C468" i="281"/>
  <c r="K456" i="281"/>
  <c r="I456" i="281"/>
  <c r="G456" i="281"/>
  <c r="C456" i="281"/>
  <c r="I455" i="281"/>
  <c r="G455" i="281"/>
  <c r="C455" i="281"/>
  <c r="K454" i="281"/>
  <c r="I454" i="281"/>
  <c r="G454" i="281"/>
  <c r="C454" i="281"/>
  <c r="I453" i="281"/>
  <c r="G453" i="281"/>
  <c r="C453" i="281"/>
  <c r="K452" i="281"/>
  <c r="I452" i="281"/>
  <c r="G452" i="281"/>
  <c r="C452" i="281"/>
  <c r="I451" i="281"/>
  <c r="G451" i="281"/>
  <c r="E451" i="281"/>
  <c r="C451" i="281"/>
  <c r="I450" i="281"/>
  <c r="G450" i="281"/>
  <c r="E450" i="281"/>
  <c r="C450" i="281"/>
  <c r="I449" i="281"/>
  <c r="G449" i="281"/>
  <c r="E449" i="281"/>
  <c r="C449" i="281"/>
  <c r="I448" i="281"/>
  <c r="G448" i="281"/>
  <c r="E448" i="281"/>
  <c r="C448" i="281"/>
  <c r="K447" i="281"/>
  <c r="I447" i="281"/>
  <c r="G447" i="281"/>
  <c r="E447" i="281"/>
  <c r="C447" i="281"/>
  <c r="I446" i="281"/>
  <c r="G446" i="281"/>
  <c r="E446" i="281"/>
  <c r="C446" i="281"/>
  <c r="I445" i="281"/>
  <c r="G445" i="281"/>
  <c r="E445" i="281"/>
  <c r="C445" i="281"/>
  <c r="I444" i="281"/>
  <c r="G444" i="281"/>
  <c r="C444" i="281"/>
  <c r="I443" i="281"/>
  <c r="G443" i="281"/>
  <c r="I442" i="281"/>
  <c r="G442" i="281"/>
  <c r="I441" i="281"/>
  <c r="G441" i="281"/>
  <c r="I440" i="281"/>
  <c r="G440" i="281"/>
  <c r="E440" i="281"/>
  <c r="I439" i="281"/>
  <c r="G439" i="281"/>
  <c r="E439" i="281"/>
  <c r="I438" i="281"/>
  <c r="G438" i="281"/>
  <c r="E438" i="281"/>
  <c r="I437" i="281"/>
  <c r="G437" i="281"/>
  <c r="E437" i="281"/>
  <c r="K436" i="281"/>
  <c r="I436" i="281"/>
  <c r="G436" i="281"/>
  <c r="E436" i="281"/>
  <c r="I435" i="281"/>
  <c r="G435" i="281"/>
  <c r="E435" i="281"/>
  <c r="I434" i="281"/>
  <c r="G434" i="281"/>
  <c r="E434" i="281"/>
  <c r="I433" i="281"/>
  <c r="G433" i="281"/>
  <c r="E433" i="281"/>
  <c r="I432" i="281"/>
  <c r="G432" i="281"/>
  <c r="E432" i="281"/>
  <c r="I431" i="281"/>
  <c r="G431" i="281"/>
  <c r="E431" i="281"/>
  <c r="I430" i="281"/>
  <c r="G430" i="281"/>
  <c r="K429" i="281"/>
  <c r="I429" i="281"/>
  <c r="G429" i="281"/>
  <c r="I428" i="281"/>
  <c r="G428" i="281"/>
  <c r="I427" i="281"/>
  <c r="G427" i="281"/>
  <c r="E427" i="281"/>
  <c r="C427" i="281"/>
  <c r="I426" i="281"/>
  <c r="G426" i="281"/>
  <c r="G457" i="281" s="1"/>
  <c r="E426" i="281"/>
  <c r="C426" i="281"/>
  <c r="G418" i="281"/>
  <c r="C418" i="281"/>
  <c r="G417" i="281"/>
  <c r="C417" i="281"/>
  <c r="G416" i="281"/>
  <c r="C416" i="281"/>
  <c r="G415" i="281"/>
  <c r="C415" i="281"/>
  <c r="K414" i="281"/>
  <c r="I414" i="281"/>
  <c r="E414" i="281"/>
  <c r="K413" i="281"/>
  <c r="I413" i="281"/>
  <c r="E413" i="281"/>
  <c r="K412" i="281"/>
  <c r="I412" i="281"/>
  <c r="E412" i="281"/>
  <c r="K411" i="281"/>
  <c r="I411" i="281"/>
  <c r="E411" i="281"/>
  <c r="K410" i="281"/>
  <c r="I410" i="281"/>
  <c r="E410" i="281"/>
  <c r="K409" i="281"/>
  <c r="I409" i="281"/>
  <c r="E409" i="281"/>
  <c r="K408" i="281"/>
  <c r="I408" i="281"/>
  <c r="E408" i="281"/>
  <c r="K407" i="281"/>
  <c r="I407" i="281"/>
  <c r="E407" i="281"/>
  <c r="K406" i="281"/>
  <c r="I406" i="281"/>
  <c r="E406" i="281"/>
  <c r="K405" i="281"/>
  <c r="I405" i="281"/>
  <c r="E405" i="281"/>
  <c r="K404" i="281"/>
  <c r="I404" i="281"/>
  <c r="E404" i="281"/>
  <c r="K403" i="281"/>
  <c r="I403" i="281"/>
  <c r="E403" i="281"/>
  <c r="K402" i="281"/>
  <c r="I402" i="281"/>
  <c r="E402" i="281"/>
  <c r="K401" i="281"/>
  <c r="I401" i="281"/>
  <c r="E401" i="281"/>
  <c r="K400" i="281"/>
  <c r="I400" i="281"/>
  <c r="E400" i="281"/>
  <c r="K399" i="281"/>
  <c r="I399" i="281"/>
  <c r="E399" i="281"/>
  <c r="K398" i="281"/>
  <c r="I398" i="281"/>
  <c r="E398" i="281"/>
  <c r="K397" i="281"/>
  <c r="I397" i="281"/>
  <c r="E397" i="281"/>
  <c r="K396" i="281"/>
  <c r="I396" i="281"/>
  <c r="E396" i="281"/>
  <c r="K395" i="281"/>
  <c r="I395" i="281"/>
  <c r="E395" i="281"/>
  <c r="K394" i="281"/>
  <c r="I394" i="281"/>
  <c r="E394" i="281"/>
  <c r="K393" i="281"/>
  <c r="I393" i="281"/>
  <c r="E393" i="281"/>
  <c r="K392" i="281"/>
  <c r="I392" i="281"/>
  <c r="E392" i="281"/>
  <c r="K391" i="281"/>
  <c r="I391" i="281"/>
  <c r="E391" i="281"/>
  <c r="K390" i="281"/>
  <c r="I390" i="281"/>
  <c r="E390" i="281"/>
  <c r="K389" i="281"/>
  <c r="I389" i="281"/>
  <c r="E389" i="281"/>
  <c r="K388" i="281"/>
  <c r="I388" i="281"/>
  <c r="E388" i="281"/>
  <c r="K387" i="281"/>
  <c r="I387" i="281"/>
  <c r="E387" i="281"/>
  <c r="K386" i="281"/>
  <c r="I386" i="281"/>
  <c r="E386" i="281"/>
  <c r="K385" i="281"/>
  <c r="K415" i="281" s="1"/>
  <c r="I385" i="281"/>
  <c r="E385" i="281"/>
  <c r="K384" i="281"/>
  <c r="I384" i="281"/>
  <c r="E384" i="281"/>
  <c r="K372" i="281"/>
  <c r="I372" i="281"/>
  <c r="G372" i="281"/>
  <c r="E372" i="281"/>
  <c r="C372" i="281"/>
  <c r="K371" i="281"/>
  <c r="I371" i="281"/>
  <c r="G371" i="281"/>
  <c r="E371" i="281"/>
  <c r="C371" i="281"/>
  <c r="K370" i="281"/>
  <c r="I370" i="281"/>
  <c r="G370" i="281"/>
  <c r="E370" i="281"/>
  <c r="C370" i="281"/>
  <c r="K369" i="281"/>
  <c r="I369" i="281"/>
  <c r="G369" i="281"/>
  <c r="E369" i="281"/>
  <c r="C369" i="281"/>
  <c r="K368" i="281"/>
  <c r="I368" i="281"/>
  <c r="G368" i="281"/>
  <c r="E368" i="281"/>
  <c r="C368" i="281"/>
  <c r="K367" i="281"/>
  <c r="I367" i="281"/>
  <c r="G367" i="281"/>
  <c r="E367" i="281"/>
  <c r="C367" i="281"/>
  <c r="K366" i="281"/>
  <c r="I366" i="281"/>
  <c r="G366" i="281"/>
  <c r="E366" i="281"/>
  <c r="C366" i="281"/>
  <c r="K365" i="281"/>
  <c r="I365" i="281"/>
  <c r="G365" i="281"/>
  <c r="E365" i="281"/>
  <c r="C365" i="281"/>
  <c r="K364" i="281"/>
  <c r="I364" i="281"/>
  <c r="G364" i="281"/>
  <c r="E364" i="281"/>
  <c r="C364" i="281"/>
  <c r="K363" i="281"/>
  <c r="I363" i="281"/>
  <c r="G363" i="281"/>
  <c r="E363" i="281"/>
  <c r="C363" i="281"/>
  <c r="K362" i="281"/>
  <c r="I362" i="281"/>
  <c r="G362" i="281"/>
  <c r="E362" i="281"/>
  <c r="C362" i="281"/>
  <c r="K361" i="281"/>
  <c r="I361" i="281"/>
  <c r="G361" i="281"/>
  <c r="E361" i="281"/>
  <c r="C361" i="281"/>
  <c r="K360" i="281"/>
  <c r="I360" i="281"/>
  <c r="G360" i="281"/>
  <c r="E360" i="281"/>
  <c r="C360" i="281"/>
  <c r="K359" i="281"/>
  <c r="I359" i="281"/>
  <c r="G359" i="281"/>
  <c r="E359" i="281"/>
  <c r="C359" i="281"/>
  <c r="K358" i="281"/>
  <c r="I358" i="281"/>
  <c r="G358" i="281"/>
  <c r="E358" i="281"/>
  <c r="C358" i="281"/>
  <c r="K357" i="281"/>
  <c r="I357" i="281"/>
  <c r="G357" i="281"/>
  <c r="E357" i="281"/>
  <c r="C357" i="281"/>
  <c r="I356" i="281"/>
  <c r="G356" i="281"/>
  <c r="E356" i="281"/>
  <c r="C356" i="281"/>
  <c r="I355" i="281"/>
  <c r="G355" i="281"/>
  <c r="E355" i="281"/>
  <c r="C355" i="281"/>
  <c r="I354" i="281"/>
  <c r="G354" i="281"/>
  <c r="E354" i="281"/>
  <c r="C354" i="281"/>
  <c r="I353" i="281"/>
  <c r="G353" i="281"/>
  <c r="E353" i="281"/>
  <c r="C353" i="281"/>
  <c r="I352" i="281"/>
  <c r="G352" i="281"/>
  <c r="E352" i="281"/>
  <c r="C352" i="281"/>
  <c r="I351" i="281"/>
  <c r="G351" i="281"/>
  <c r="E351" i="281"/>
  <c r="C351" i="281"/>
  <c r="I350" i="281"/>
  <c r="G350" i="281"/>
  <c r="E350" i="281"/>
  <c r="C350" i="281"/>
  <c r="I349" i="281"/>
  <c r="G349" i="281"/>
  <c r="E349" i="281"/>
  <c r="C349" i="281"/>
  <c r="I348" i="281"/>
  <c r="G348" i="281"/>
  <c r="E348" i="281"/>
  <c r="C348" i="281"/>
  <c r="I347" i="281"/>
  <c r="G347" i="281"/>
  <c r="E347" i="281"/>
  <c r="C347" i="281"/>
  <c r="I346" i="281"/>
  <c r="G346" i="281"/>
  <c r="E346" i="281"/>
  <c r="C346" i="281"/>
  <c r="I345" i="281"/>
  <c r="G345" i="281"/>
  <c r="E345" i="281"/>
  <c r="C345" i="281"/>
  <c r="I344" i="281"/>
  <c r="G344" i="281"/>
  <c r="E344" i="281"/>
  <c r="C344" i="281"/>
  <c r="I343" i="281"/>
  <c r="G343" i="281"/>
  <c r="E343" i="281"/>
  <c r="C343" i="281"/>
  <c r="I342" i="281"/>
  <c r="G342" i="281"/>
  <c r="E342" i="281"/>
  <c r="C342" i="281"/>
  <c r="K330" i="281"/>
  <c r="I330" i="281"/>
  <c r="G330" i="281"/>
  <c r="E330" i="281"/>
  <c r="C330" i="281"/>
  <c r="K329" i="281"/>
  <c r="I329" i="281"/>
  <c r="G329" i="281"/>
  <c r="E329" i="281"/>
  <c r="C329" i="281"/>
  <c r="K328" i="281"/>
  <c r="I328" i="281"/>
  <c r="E328" i="281"/>
  <c r="C328" i="281"/>
  <c r="K327" i="281"/>
  <c r="I327" i="281"/>
  <c r="G327" i="281"/>
  <c r="E327" i="281"/>
  <c r="C327" i="281"/>
  <c r="K326" i="281"/>
  <c r="I326" i="281"/>
  <c r="G326" i="281"/>
  <c r="E326" i="281"/>
  <c r="C326" i="281"/>
  <c r="K325" i="281"/>
  <c r="I325" i="281"/>
  <c r="E325" i="281"/>
  <c r="C325" i="281"/>
  <c r="K324" i="281"/>
  <c r="I324" i="281"/>
  <c r="G324" i="281"/>
  <c r="E324" i="281"/>
  <c r="C324" i="281"/>
  <c r="K323" i="281"/>
  <c r="I323" i="281"/>
  <c r="G323" i="281"/>
  <c r="E323" i="281"/>
  <c r="C323" i="281"/>
  <c r="K322" i="281"/>
  <c r="I322" i="281"/>
  <c r="G322" i="281"/>
  <c r="E322" i="281"/>
  <c r="C322" i="281"/>
  <c r="K321" i="281"/>
  <c r="I321" i="281"/>
  <c r="E321" i="281"/>
  <c r="C321" i="281"/>
  <c r="K320" i="281"/>
  <c r="I320" i="281"/>
  <c r="G320" i="281"/>
  <c r="E320" i="281"/>
  <c r="C320" i="281"/>
  <c r="K319" i="281"/>
  <c r="I319" i="281"/>
  <c r="G319" i="281"/>
  <c r="E319" i="281"/>
  <c r="C319" i="281"/>
  <c r="K318" i="281"/>
  <c r="I318" i="281"/>
  <c r="G318" i="281"/>
  <c r="E318" i="281"/>
  <c r="C318" i="281"/>
  <c r="K317" i="281"/>
  <c r="I317" i="281"/>
  <c r="E317" i="281"/>
  <c r="C317" i="281"/>
  <c r="K316" i="281"/>
  <c r="I316" i="281"/>
  <c r="G316" i="281"/>
  <c r="E316" i="281"/>
  <c r="C316" i="281"/>
  <c r="K315" i="281"/>
  <c r="I315" i="281"/>
  <c r="G315" i="281"/>
  <c r="E315" i="281"/>
  <c r="C315" i="281"/>
  <c r="K314" i="281"/>
  <c r="I314" i="281"/>
  <c r="G314" i="281"/>
  <c r="E314" i="281"/>
  <c r="C314" i="281"/>
  <c r="K313" i="281"/>
  <c r="I313" i="281"/>
  <c r="G313" i="281"/>
  <c r="E313" i="281"/>
  <c r="C313" i="281"/>
  <c r="K312" i="281"/>
  <c r="I312" i="281"/>
  <c r="G312" i="281"/>
  <c r="E312" i="281"/>
  <c r="C312" i="281"/>
  <c r="K311" i="281"/>
  <c r="I311" i="281"/>
  <c r="G311" i="281"/>
  <c r="E311" i="281"/>
  <c r="C311" i="281"/>
  <c r="K310" i="281"/>
  <c r="I310" i="281"/>
  <c r="G310" i="281"/>
  <c r="E310" i="281"/>
  <c r="C310" i="281"/>
  <c r="K309" i="281"/>
  <c r="I309" i="281"/>
  <c r="G309" i="281"/>
  <c r="E309" i="281"/>
  <c r="C309" i="281"/>
  <c r="K308" i="281"/>
  <c r="I308" i="281"/>
  <c r="G308" i="281"/>
  <c r="E308" i="281"/>
  <c r="C308" i="281"/>
  <c r="K307" i="281"/>
  <c r="I307" i="281"/>
  <c r="G307" i="281"/>
  <c r="E307" i="281"/>
  <c r="C307" i="281"/>
  <c r="K306" i="281"/>
  <c r="I306" i="281"/>
  <c r="G306" i="281"/>
  <c r="E306" i="281"/>
  <c r="C306" i="281"/>
  <c r="K305" i="281"/>
  <c r="I305" i="281"/>
  <c r="G305" i="281"/>
  <c r="E305" i="281"/>
  <c r="C305" i="281"/>
  <c r="K304" i="281"/>
  <c r="I304" i="281"/>
  <c r="G304" i="281"/>
  <c r="E304" i="281"/>
  <c r="C304" i="281"/>
  <c r="K303" i="281"/>
  <c r="I303" i="281"/>
  <c r="E303" i="281"/>
  <c r="C303" i="281"/>
  <c r="K302" i="281"/>
  <c r="I302" i="281"/>
  <c r="E302" i="281"/>
  <c r="C302" i="281"/>
  <c r="K301" i="281"/>
  <c r="I301" i="281"/>
  <c r="E301" i="281"/>
  <c r="C301" i="281"/>
  <c r="K300" i="281"/>
  <c r="I300" i="281"/>
  <c r="G300" i="281"/>
  <c r="E300" i="281"/>
  <c r="C300" i="281"/>
  <c r="K288" i="281"/>
  <c r="I288" i="281"/>
  <c r="G288" i="281"/>
  <c r="E288" i="281"/>
  <c r="C288" i="281"/>
  <c r="K287" i="281"/>
  <c r="I287" i="281"/>
  <c r="G287" i="281"/>
  <c r="E287" i="281"/>
  <c r="C287" i="281"/>
  <c r="K286" i="281"/>
  <c r="I286" i="281"/>
  <c r="G286" i="281"/>
  <c r="E286" i="281"/>
  <c r="C286" i="281"/>
  <c r="K285" i="281"/>
  <c r="I285" i="281"/>
  <c r="G285" i="281"/>
  <c r="E285" i="281"/>
  <c r="C285" i="281"/>
  <c r="K284" i="281"/>
  <c r="I284" i="281"/>
  <c r="G284" i="281"/>
  <c r="E284" i="281"/>
  <c r="C284" i="281"/>
  <c r="K283" i="281"/>
  <c r="I283" i="281"/>
  <c r="G283" i="281"/>
  <c r="E283" i="281"/>
  <c r="C283" i="281"/>
  <c r="K282" i="281"/>
  <c r="I282" i="281"/>
  <c r="G282" i="281"/>
  <c r="E282" i="281"/>
  <c r="C282" i="281"/>
  <c r="K281" i="281"/>
  <c r="I281" i="281"/>
  <c r="G281" i="281"/>
  <c r="E281" i="281"/>
  <c r="C281" i="281"/>
  <c r="K280" i="281"/>
  <c r="I280" i="281"/>
  <c r="G280" i="281"/>
  <c r="E280" i="281"/>
  <c r="C280" i="281"/>
  <c r="K279" i="281"/>
  <c r="I279" i="281"/>
  <c r="G279" i="281"/>
  <c r="E279" i="281"/>
  <c r="C279" i="281"/>
  <c r="K278" i="281"/>
  <c r="I278" i="281"/>
  <c r="G278" i="281"/>
  <c r="E278" i="281"/>
  <c r="C278" i="281"/>
  <c r="K277" i="281"/>
  <c r="I277" i="281"/>
  <c r="G277" i="281"/>
  <c r="E277" i="281"/>
  <c r="C277" i="281"/>
  <c r="K276" i="281"/>
  <c r="I276" i="281"/>
  <c r="G276" i="281"/>
  <c r="E276" i="281"/>
  <c r="C276" i="281"/>
  <c r="K275" i="281"/>
  <c r="I275" i="281"/>
  <c r="G275" i="281"/>
  <c r="E275" i="281"/>
  <c r="C275" i="281"/>
  <c r="K274" i="281"/>
  <c r="I274" i="281"/>
  <c r="G274" i="281"/>
  <c r="E274" i="281"/>
  <c r="C274" i="281"/>
  <c r="K273" i="281"/>
  <c r="I273" i="281"/>
  <c r="G273" i="281"/>
  <c r="E273" i="281"/>
  <c r="C273" i="281"/>
  <c r="K272" i="281"/>
  <c r="I272" i="281"/>
  <c r="G272" i="281"/>
  <c r="E272" i="281"/>
  <c r="C272" i="281"/>
  <c r="K271" i="281"/>
  <c r="I271" i="281"/>
  <c r="G271" i="281"/>
  <c r="E271" i="281"/>
  <c r="C271" i="281"/>
  <c r="K270" i="281"/>
  <c r="I270" i="281"/>
  <c r="G270" i="281"/>
  <c r="E270" i="281"/>
  <c r="C270" i="281"/>
  <c r="K269" i="281"/>
  <c r="I269" i="281"/>
  <c r="G269" i="281"/>
  <c r="E269" i="281"/>
  <c r="C269" i="281"/>
  <c r="K268" i="281"/>
  <c r="I268" i="281"/>
  <c r="G268" i="281"/>
  <c r="E268" i="281"/>
  <c r="C268" i="281"/>
  <c r="K267" i="281"/>
  <c r="I267" i="281"/>
  <c r="G267" i="281"/>
  <c r="E267" i="281"/>
  <c r="C267" i="281"/>
  <c r="K266" i="281"/>
  <c r="I266" i="281"/>
  <c r="G266" i="281"/>
  <c r="E266" i="281"/>
  <c r="C266" i="281"/>
  <c r="K265" i="281"/>
  <c r="I265" i="281"/>
  <c r="G265" i="281"/>
  <c r="E265" i="281"/>
  <c r="C265" i="281"/>
  <c r="K264" i="281"/>
  <c r="I264" i="281"/>
  <c r="G264" i="281"/>
  <c r="E264" i="281"/>
  <c r="C264" i="281"/>
  <c r="K263" i="281"/>
  <c r="I263" i="281"/>
  <c r="G263" i="281"/>
  <c r="E263" i="281"/>
  <c r="C263" i="281"/>
  <c r="K262" i="281"/>
  <c r="I262" i="281"/>
  <c r="G262" i="281"/>
  <c r="E262" i="281"/>
  <c r="C262" i="281"/>
  <c r="K261" i="281"/>
  <c r="I261" i="281"/>
  <c r="G261" i="281"/>
  <c r="E261" i="281"/>
  <c r="C261" i="281"/>
  <c r="K260" i="281"/>
  <c r="I260" i="281"/>
  <c r="G260" i="281"/>
  <c r="E260" i="281"/>
  <c r="C260" i="281"/>
  <c r="K259" i="281"/>
  <c r="I259" i="281"/>
  <c r="G259" i="281"/>
  <c r="E259" i="281"/>
  <c r="C259" i="281"/>
  <c r="K258" i="281"/>
  <c r="I258" i="281"/>
  <c r="G258" i="281"/>
  <c r="E258" i="281"/>
  <c r="C258" i="281"/>
  <c r="I250" i="281"/>
  <c r="G250" i="281"/>
  <c r="I249" i="281"/>
  <c r="G249" i="281"/>
  <c r="I248" i="281"/>
  <c r="G248" i="281"/>
  <c r="I247" i="281"/>
  <c r="G247" i="281"/>
  <c r="K246" i="281"/>
  <c r="E246" i="281"/>
  <c r="C246" i="281"/>
  <c r="K245" i="281"/>
  <c r="E245" i="281"/>
  <c r="C245" i="281"/>
  <c r="K244" i="281"/>
  <c r="E244" i="281"/>
  <c r="C244" i="281"/>
  <c r="K243" i="281"/>
  <c r="E243" i="281"/>
  <c r="C243" i="281"/>
  <c r="K242" i="281"/>
  <c r="E242" i="281"/>
  <c r="C242" i="281"/>
  <c r="K241" i="281"/>
  <c r="E241" i="281"/>
  <c r="C241" i="281"/>
  <c r="K240" i="281"/>
  <c r="E240" i="281"/>
  <c r="C240" i="281"/>
  <c r="K239" i="281"/>
  <c r="E239" i="281"/>
  <c r="C239" i="281"/>
  <c r="K238" i="281"/>
  <c r="E238" i="281"/>
  <c r="C238" i="281"/>
  <c r="K237" i="281"/>
  <c r="E237" i="281"/>
  <c r="C237" i="281"/>
  <c r="K236" i="281"/>
  <c r="E236" i="281"/>
  <c r="C236" i="281"/>
  <c r="K235" i="281"/>
  <c r="E235" i="281"/>
  <c r="C235" i="281"/>
  <c r="K234" i="281"/>
  <c r="E234" i="281"/>
  <c r="C234" i="281"/>
  <c r="K233" i="281"/>
  <c r="E233" i="281"/>
  <c r="C233" i="281"/>
  <c r="K232" i="281"/>
  <c r="E232" i="281"/>
  <c r="C232" i="281"/>
  <c r="K231" i="281"/>
  <c r="E231" i="281"/>
  <c r="C231" i="281"/>
  <c r="K230" i="281"/>
  <c r="E230" i="281"/>
  <c r="C230" i="281"/>
  <c r="K229" i="281"/>
  <c r="E229" i="281"/>
  <c r="C229" i="281"/>
  <c r="K228" i="281"/>
  <c r="E228" i="281"/>
  <c r="C228" i="281"/>
  <c r="K227" i="281"/>
  <c r="E227" i="281"/>
  <c r="C227" i="281"/>
  <c r="K226" i="281"/>
  <c r="E226" i="281"/>
  <c r="C226" i="281"/>
  <c r="K225" i="281"/>
  <c r="E225" i="281"/>
  <c r="C225" i="281"/>
  <c r="K224" i="281"/>
  <c r="E224" i="281"/>
  <c r="C224" i="281"/>
  <c r="K223" i="281"/>
  <c r="E223" i="281"/>
  <c r="C223" i="281"/>
  <c r="K222" i="281"/>
  <c r="E222" i="281"/>
  <c r="C222" i="281"/>
  <c r="K221" i="281"/>
  <c r="E221" i="281"/>
  <c r="C221" i="281"/>
  <c r="K220" i="281"/>
  <c r="E220" i="281"/>
  <c r="C220" i="281"/>
  <c r="K219" i="281"/>
  <c r="K247" i="281" s="1"/>
  <c r="E219" i="281"/>
  <c r="C219" i="281"/>
  <c r="K218" i="281"/>
  <c r="E218" i="281"/>
  <c r="C218" i="281"/>
  <c r="K217" i="281"/>
  <c r="E217" i="281"/>
  <c r="C217" i="281"/>
  <c r="K216" i="281"/>
  <c r="E216" i="281"/>
  <c r="C216" i="281"/>
  <c r="K204" i="281"/>
  <c r="I204" i="281"/>
  <c r="G204" i="281"/>
  <c r="E204" i="281"/>
  <c r="C204" i="281"/>
  <c r="K203" i="281"/>
  <c r="I203" i="281"/>
  <c r="G203" i="281"/>
  <c r="E203" i="281"/>
  <c r="C203" i="281"/>
  <c r="K202" i="281"/>
  <c r="I202" i="281"/>
  <c r="G202" i="281"/>
  <c r="E202" i="281"/>
  <c r="C202" i="281"/>
  <c r="K201" i="281"/>
  <c r="I201" i="281"/>
  <c r="G201" i="281"/>
  <c r="E201" i="281"/>
  <c r="C201" i="281"/>
  <c r="K200" i="281"/>
  <c r="I200" i="281"/>
  <c r="G200" i="281"/>
  <c r="E200" i="281"/>
  <c r="C200" i="281"/>
  <c r="K199" i="281"/>
  <c r="I199" i="281"/>
  <c r="G199" i="281"/>
  <c r="E199" i="281"/>
  <c r="C199" i="281"/>
  <c r="K198" i="281"/>
  <c r="I198" i="281"/>
  <c r="G198" i="281"/>
  <c r="E198" i="281"/>
  <c r="C198" i="281"/>
  <c r="K197" i="281"/>
  <c r="I197" i="281"/>
  <c r="G197" i="281"/>
  <c r="E197" i="281"/>
  <c r="C197" i="281"/>
  <c r="K196" i="281"/>
  <c r="I196" i="281"/>
  <c r="G196" i="281"/>
  <c r="E196" i="281"/>
  <c r="C196" i="281"/>
  <c r="K195" i="281"/>
  <c r="I195" i="281"/>
  <c r="G195" i="281"/>
  <c r="E195" i="281"/>
  <c r="C195" i="281"/>
  <c r="K194" i="281"/>
  <c r="I194" i="281"/>
  <c r="G194" i="281"/>
  <c r="E194" i="281"/>
  <c r="C194" i="281"/>
  <c r="K193" i="281"/>
  <c r="I193" i="281"/>
  <c r="G193" i="281"/>
  <c r="E193" i="281"/>
  <c r="C193" i="281"/>
  <c r="K192" i="281"/>
  <c r="I192" i="281"/>
  <c r="G192" i="281"/>
  <c r="E192" i="281"/>
  <c r="C192" i="281"/>
  <c r="K191" i="281"/>
  <c r="I191" i="281"/>
  <c r="G191" i="281"/>
  <c r="E191" i="281"/>
  <c r="C191" i="281"/>
  <c r="K190" i="281"/>
  <c r="I190" i="281"/>
  <c r="G190" i="281"/>
  <c r="E190" i="281"/>
  <c r="C190" i="281"/>
  <c r="K189" i="281"/>
  <c r="I189" i="281"/>
  <c r="G189" i="281"/>
  <c r="E189" i="281"/>
  <c r="C189" i="281"/>
  <c r="K188" i="281"/>
  <c r="I188" i="281"/>
  <c r="G188" i="281"/>
  <c r="E188" i="281"/>
  <c r="C188" i="281"/>
  <c r="K187" i="281"/>
  <c r="I187" i="281"/>
  <c r="G187" i="281"/>
  <c r="E187" i="281"/>
  <c r="C187" i="281"/>
  <c r="K186" i="281"/>
  <c r="I186" i="281"/>
  <c r="G186" i="281"/>
  <c r="E186" i="281"/>
  <c r="C186" i="281"/>
  <c r="K185" i="281"/>
  <c r="I185" i="281"/>
  <c r="G185" i="281"/>
  <c r="E185" i="281"/>
  <c r="C185" i="281"/>
  <c r="K184" i="281"/>
  <c r="I184" i="281"/>
  <c r="G184" i="281"/>
  <c r="E184" i="281"/>
  <c r="C184" i="281"/>
  <c r="K183" i="281"/>
  <c r="I183" i="281"/>
  <c r="G183" i="281"/>
  <c r="E183" i="281"/>
  <c r="C183" i="281"/>
  <c r="K182" i="281"/>
  <c r="I182" i="281"/>
  <c r="G182" i="281"/>
  <c r="E182" i="281"/>
  <c r="C182" i="281"/>
  <c r="K181" i="281"/>
  <c r="I181" i="281"/>
  <c r="G181" i="281"/>
  <c r="E181" i="281"/>
  <c r="C181" i="281"/>
  <c r="K180" i="281"/>
  <c r="I180" i="281"/>
  <c r="G180" i="281"/>
  <c r="E180" i="281"/>
  <c r="C180" i="281"/>
  <c r="K179" i="281"/>
  <c r="I179" i="281"/>
  <c r="G179" i="281"/>
  <c r="E179" i="281"/>
  <c r="C179" i="281"/>
  <c r="K178" i="281"/>
  <c r="I178" i="281"/>
  <c r="G178" i="281"/>
  <c r="E178" i="281"/>
  <c r="C178" i="281"/>
  <c r="K177" i="281"/>
  <c r="I177" i="281"/>
  <c r="G177" i="281"/>
  <c r="E177" i="281"/>
  <c r="C177" i="281"/>
  <c r="K176" i="281"/>
  <c r="I176" i="281"/>
  <c r="G176" i="281"/>
  <c r="E176" i="281"/>
  <c r="C176" i="281"/>
  <c r="K175" i="281"/>
  <c r="I175" i="281"/>
  <c r="G175" i="281"/>
  <c r="E175" i="281"/>
  <c r="C175" i="281"/>
  <c r="K174" i="281"/>
  <c r="I174" i="281"/>
  <c r="G174" i="281"/>
  <c r="E174" i="281"/>
  <c r="C174" i="281"/>
  <c r="K162" i="281"/>
  <c r="I162" i="281"/>
  <c r="G162" i="281"/>
  <c r="E162" i="281"/>
  <c r="C162" i="281"/>
  <c r="K161" i="281"/>
  <c r="I161" i="281"/>
  <c r="G161" i="281"/>
  <c r="E161" i="281"/>
  <c r="C161" i="281"/>
  <c r="K160" i="281"/>
  <c r="I160" i="281"/>
  <c r="G160" i="281"/>
  <c r="E160" i="281"/>
  <c r="C160" i="281"/>
  <c r="K159" i="281"/>
  <c r="I159" i="281"/>
  <c r="G159" i="281"/>
  <c r="E159" i="281"/>
  <c r="C159" i="281"/>
  <c r="K158" i="281"/>
  <c r="I158" i="281"/>
  <c r="G158" i="281"/>
  <c r="E158" i="281"/>
  <c r="C158" i="281"/>
  <c r="K157" i="281"/>
  <c r="I157" i="281"/>
  <c r="G157" i="281"/>
  <c r="E157" i="281"/>
  <c r="C157" i="281"/>
  <c r="K156" i="281"/>
  <c r="I156" i="281"/>
  <c r="G156" i="281"/>
  <c r="E156" i="281"/>
  <c r="C156" i="281"/>
  <c r="K155" i="281"/>
  <c r="I155" i="281"/>
  <c r="G155" i="281"/>
  <c r="E155" i="281"/>
  <c r="C155" i="281"/>
  <c r="K154" i="281"/>
  <c r="I154" i="281"/>
  <c r="G154" i="281"/>
  <c r="E154" i="281"/>
  <c r="C154" i="281"/>
  <c r="K153" i="281"/>
  <c r="I153" i="281"/>
  <c r="G153" i="281"/>
  <c r="E153" i="281"/>
  <c r="C153" i="281"/>
  <c r="K152" i="281"/>
  <c r="I152" i="281"/>
  <c r="G152" i="281"/>
  <c r="E152" i="281"/>
  <c r="C152" i="281"/>
  <c r="K151" i="281"/>
  <c r="I151" i="281"/>
  <c r="G151" i="281"/>
  <c r="E151" i="281"/>
  <c r="C151" i="281"/>
  <c r="K150" i="281"/>
  <c r="I150" i="281"/>
  <c r="G150" i="281"/>
  <c r="E150" i="281"/>
  <c r="C150" i="281"/>
  <c r="K149" i="281"/>
  <c r="I149" i="281"/>
  <c r="G149" i="281"/>
  <c r="E149" i="281"/>
  <c r="C149" i="281"/>
  <c r="K148" i="281"/>
  <c r="I148" i="281"/>
  <c r="G148" i="281"/>
  <c r="E148" i="281"/>
  <c r="C148" i="281"/>
  <c r="K147" i="281"/>
  <c r="I147" i="281"/>
  <c r="G147" i="281"/>
  <c r="E147" i="281"/>
  <c r="C147" i="281"/>
  <c r="K146" i="281"/>
  <c r="I146" i="281"/>
  <c r="G146" i="281"/>
  <c r="E146" i="281"/>
  <c r="C146" i="281"/>
  <c r="K145" i="281"/>
  <c r="I145" i="281"/>
  <c r="G145" i="281"/>
  <c r="E145" i="281"/>
  <c r="C145" i="281"/>
  <c r="K144" i="281"/>
  <c r="I144" i="281"/>
  <c r="G144" i="281"/>
  <c r="E144" i="281"/>
  <c r="C144" i="281"/>
  <c r="K143" i="281"/>
  <c r="I143" i="281"/>
  <c r="G143" i="281"/>
  <c r="E143" i="281"/>
  <c r="C143" i="281"/>
  <c r="K142" i="281"/>
  <c r="I142" i="281"/>
  <c r="G142" i="281"/>
  <c r="E142" i="281"/>
  <c r="C142" i="281"/>
  <c r="K141" i="281"/>
  <c r="I141" i="281"/>
  <c r="G141" i="281"/>
  <c r="E141" i="281"/>
  <c r="C141" i="281"/>
  <c r="K140" i="281"/>
  <c r="I140" i="281"/>
  <c r="G140" i="281"/>
  <c r="E140" i="281"/>
  <c r="C140" i="281"/>
  <c r="K139" i="281"/>
  <c r="I139" i="281"/>
  <c r="G139" i="281"/>
  <c r="E139" i="281"/>
  <c r="C139" i="281"/>
  <c r="K138" i="281"/>
  <c r="I138" i="281"/>
  <c r="G138" i="281"/>
  <c r="E138" i="281"/>
  <c r="C138" i="281"/>
  <c r="K137" i="281"/>
  <c r="I137" i="281"/>
  <c r="G137" i="281"/>
  <c r="E137" i="281"/>
  <c r="C137" i="281"/>
  <c r="K136" i="281"/>
  <c r="I136" i="281"/>
  <c r="G136" i="281"/>
  <c r="E136" i="281"/>
  <c r="C136" i="281"/>
  <c r="K135" i="281"/>
  <c r="I135" i="281"/>
  <c r="G135" i="281"/>
  <c r="E135" i="281"/>
  <c r="C135" i="281"/>
  <c r="K134" i="281"/>
  <c r="I134" i="281"/>
  <c r="G134" i="281"/>
  <c r="E134" i="281"/>
  <c r="C134" i="281"/>
  <c r="K133" i="281"/>
  <c r="I133" i="281"/>
  <c r="G133" i="281"/>
  <c r="E133" i="281"/>
  <c r="C133" i="281"/>
  <c r="K132" i="281"/>
  <c r="K165" i="281" s="1"/>
  <c r="I132" i="281"/>
  <c r="G132" i="281"/>
  <c r="E132" i="281"/>
  <c r="C132" i="281"/>
  <c r="K120" i="281"/>
  <c r="I120" i="281"/>
  <c r="G120" i="281"/>
  <c r="E120" i="281"/>
  <c r="C120" i="281"/>
  <c r="K119" i="281"/>
  <c r="I119" i="281"/>
  <c r="G119" i="281"/>
  <c r="E119" i="281"/>
  <c r="C119" i="281"/>
  <c r="K118" i="281"/>
  <c r="I118" i="281"/>
  <c r="G118" i="281"/>
  <c r="E118" i="281"/>
  <c r="C118" i="281"/>
  <c r="K117" i="281"/>
  <c r="I117" i="281"/>
  <c r="G117" i="281"/>
  <c r="E117" i="281"/>
  <c r="C117" i="281"/>
  <c r="K116" i="281"/>
  <c r="I116" i="281"/>
  <c r="G116" i="281"/>
  <c r="E116" i="281"/>
  <c r="C116" i="281"/>
  <c r="K115" i="281"/>
  <c r="I115" i="281"/>
  <c r="G115" i="281"/>
  <c r="E115" i="281"/>
  <c r="C115" i="281"/>
  <c r="K114" i="281"/>
  <c r="I114" i="281"/>
  <c r="G114" i="281"/>
  <c r="E114" i="281"/>
  <c r="C114" i="281"/>
  <c r="K113" i="281"/>
  <c r="I113" i="281"/>
  <c r="G113" i="281"/>
  <c r="E113" i="281"/>
  <c r="C113" i="281"/>
  <c r="K112" i="281"/>
  <c r="I112" i="281"/>
  <c r="G112" i="281"/>
  <c r="E112" i="281"/>
  <c r="C112" i="281"/>
  <c r="K111" i="281"/>
  <c r="I111" i="281"/>
  <c r="G111" i="281"/>
  <c r="E111" i="281"/>
  <c r="C111" i="281"/>
  <c r="K110" i="281"/>
  <c r="I110" i="281"/>
  <c r="G110" i="281"/>
  <c r="E110" i="281"/>
  <c r="C110" i="281"/>
  <c r="K109" i="281"/>
  <c r="I109" i="281"/>
  <c r="G109" i="281"/>
  <c r="E109" i="281"/>
  <c r="C109" i="281"/>
  <c r="K108" i="281"/>
  <c r="I108" i="281"/>
  <c r="G108" i="281"/>
  <c r="E108" i="281"/>
  <c r="C108" i="281"/>
  <c r="K107" i="281"/>
  <c r="I107" i="281"/>
  <c r="G107" i="281"/>
  <c r="E107" i="281"/>
  <c r="C107" i="281"/>
  <c r="K106" i="281"/>
  <c r="I106" i="281"/>
  <c r="G106" i="281"/>
  <c r="E106" i="281"/>
  <c r="C106" i="281"/>
  <c r="K105" i="281"/>
  <c r="I105" i="281"/>
  <c r="G105" i="281"/>
  <c r="E105" i="281"/>
  <c r="C105" i="281"/>
  <c r="K104" i="281"/>
  <c r="I104" i="281"/>
  <c r="G104" i="281"/>
  <c r="E104" i="281"/>
  <c r="C104" i="281"/>
  <c r="K103" i="281"/>
  <c r="I103" i="281"/>
  <c r="G103" i="281"/>
  <c r="E103" i="281"/>
  <c r="C103" i="281"/>
  <c r="K102" i="281"/>
  <c r="I102" i="281"/>
  <c r="G102" i="281"/>
  <c r="E102" i="281"/>
  <c r="C102" i="281"/>
  <c r="K101" i="281"/>
  <c r="I101" i="281"/>
  <c r="G101" i="281"/>
  <c r="E101" i="281"/>
  <c r="C101" i="281"/>
  <c r="K100" i="281"/>
  <c r="I100" i="281"/>
  <c r="G100" i="281"/>
  <c r="E100" i="281"/>
  <c r="C100" i="281"/>
  <c r="K99" i="281"/>
  <c r="I99" i="281"/>
  <c r="G99" i="281"/>
  <c r="E99" i="281"/>
  <c r="C99" i="281"/>
  <c r="K98" i="281"/>
  <c r="I98" i="281"/>
  <c r="G98" i="281"/>
  <c r="E98" i="281"/>
  <c r="C98" i="281"/>
  <c r="K97" i="281"/>
  <c r="I97" i="281"/>
  <c r="G97" i="281"/>
  <c r="E97" i="281"/>
  <c r="C97" i="281"/>
  <c r="K96" i="281"/>
  <c r="I96" i="281"/>
  <c r="G96" i="281"/>
  <c r="E96" i="281"/>
  <c r="C96" i="281"/>
  <c r="K95" i="281"/>
  <c r="I95" i="281"/>
  <c r="G95" i="281"/>
  <c r="E95" i="281"/>
  <c r="C95" i="281"/>
  <c r="K94" i="281"/>
  <c r="I94" i="281"/>
  <c r="G94" i="281"/>
  <c r="E94" i="281"/>
  <c r="C94" i="281"/>
  <c r="K93" i="281"/>
  <c r="I93" i="281"/>
  <c r="G93" i="281"/>
  <c r="E93" i="281"/>
  <c r="C93" i="281"/>
  <c r="K92" i="281"/>
  <c r="I92" i="281"/>
  <c r="G92" i="281"/>
  <c r="E92" i="281"/>
  <c r="C92" i="281"/>
  <c r="K91" i="281"/>
  <c r="I91" i="281"/>
  <c r="G91" i="281"/>
  <c r="E91" i="281"/>
  <c r="C91" i="281"/>
  <c r="K90" i="281"/>
  <c r="I90" i="281"/>
  <c r="G90" i="281"/>
  <c r="E90" i="281"/>
  <c r="C90" i="281"/>
  <c r="K82" i="281"/>
  <c r="K81" i="281"/>
  <c r="K80" i="281"/>
  <c r="K79" i="281"/>
  <c r="I78" i="281"/>
  <c r="G78" i="281"/>
  <c r="E78" i="281"/>
  <c r="C78" i="281"/>
  <c r="I77" i="281"/>
  <c r="G77" i="281"/>
  <c r="E77" i="281"/>
  <c r="C77" i="281"/>
  <c r="I76" i="281"/>
  <c r="G76" i="281"/>
  <c r="E76" i="281"/>
  <c r="C76" i="281"/>
  <c r="I75" i="281"/>
  <c r="G75" i="281"/>
  <c r="E75" i="281"/>
  <c r="C75" i="281"/>
  <c r="I74" i="281"/>
  <c r="G74" i="281"/>
  <c r="E74" i="281"/>
  <c r="C74" i="281"/>
  <c r="G73" i="281"/>
  <c r="E73" i="281"/>
  <c r="C73" i="281"/>
  <c r="I72" i="281"/>
  <c r="G72" i="281"/>
  <c r="E72" i="281"/>
  <c r="C72" i="281"/>
  <c r="I71" i="281"/>
  <c r="G71" i="281"/>
  <c r="E71" i="281"/>
  <c r="C71" i="281"/>
  <c r="G70" i="281"/>
  <c r="E70" i="281"/>
  <c r="C70" i="281"/>
  <c r="I69" i="281"/>
  <c r="G69" i="281"/>
  <c r="E69" i="281"/>
  <c r="C69" i="281"/>
  <c r="I68" i="281"/>
  <c r="G68" i="281"/>
  <c r="E68" i="281"/>
  <c r="C68" i="281"/>
  <c r="I67" i="281"/>
  <c r="G67" i="281"/>
  <c r="E67" i="281"/>
  <c r="C67" i="281"/>
  <c r="I66" i="281"/>
  <c r="G66" i="281"/>
  <c r="E66" i="281"/>
  <c r="C66" i="281"/>
  <c r="G65" i="281"/>
  <c r="E65" i="281"/>
  <c r="C65" i="281"/>
  <c r="I64" i="281"/>
  <c r="G64" i="281"/>
  <c r="E64" i="281"/>
  <c r="C64" i="281"/>
  <c r="I63" i="281"/>
  <c r="G63" i="281"/>
  <c r="E63" i="281"/>
  <c r="C63" i="281"/>
  <c r="I62" i="281"/>
  <c r="G62" i="281"/>
  <c r="E62" i="281"/>
  <c r="C62" i="281"/>
  <c r="I61" i="281"/>
  <c r="G61" i="281"/>
  <c r="E61" i="281"/>
  <c r="C61" i="281"/>
  <c r="I60" i="281"/>
  <c r="G60" i="281"/>
  <c r="E60" i="281"/>
  <c r="C60" i="281"/>
  <c r="I59" i="281"/>
  <c r="G59" i="281"/>
  <c r="E59" i="281"/>
  <c r="C59" i="281"/>
  <c r="G58" i="281"/>
  <c r="E58" i="281"/>
  <c r="C58" i="281"/>
  <c r="I57" i="281"/>
  <c r="G57" i="281"/>
  <c r="E57" i="281"/>
  <c r="C57" i="281"/>
  <c r="I56" i="281"/>
  <c r="G56" i="281"/>
  <c r="E56" i="281"/>
  <c r="C56" i="281"/>
  <c r="I55" i="281"/>
  <c r="G55" i="281"/>
  <c r="E55" i="281"/>
  <c r="C55" i="281"/>
  <c r="I54" i="281"/>
  <c r="G54" i="281"/>
  <c r="E54" i="281"/>
  <c r="C54" i="281"/>
  <c r="I53" i="281"/>
  <c r="G53" i="281"/>
  <c r="E53" i="281"/>
  <c r="C53" i="281"/>
  <c r="I52" i="281"/>
  <c r="G52" i="281"/>
  <c r="E52" i="281"/>
  <c r="C52" i="281"/>
  <c r="I51" i="281"/>
  <c r="G51" i="281"/>
  <c r="E51" i="281"/>
  <c r="C51" i="281"/>
  <c r="I50" i="281"/>
  <c r="G50" i="281"/>
  <c r="E50" i="281"/>
  <c r="C50" i="281"/>
  <c r="I49" i="281"/>
  <c r="G49" i="281"/>
  <c r="E49" i="281"/>
  <c r="C49" i="281"/>
  <c r="I48" i="281"/>
  <c r="G48" i="281"/>
  <c r="E48" i="281"/>
  <c r="C48" i="281"/>
  <c r="A43" i="281"/>
  <c r="A85" i="281" s="1"/>
  <c r="A127" i="281" s="1"/>
  <c r="A169" i="281" s="1"/>
  <c r="A211" i="281" s="1"/>
  <c r="A253" i="281" s="1"/>
  <c r="A295" i="281" s="1"/>
  <c r="A337" i="281" s="1"/>
  <c r="A379" i="281" s="1"/>
  <c r="A421" i="281" s="1"/>
  <c r="A463" i="281" s="1"/>
  <c r="A505" i="281" s="1"/>
  <c r="A547" i="281" s="1"/>
  <c r="A589" i="281" s="1"/>
  <c r="K36" i="281"/>
  <c r="I36" i="281"/>
  <c r="G36" i="281"/>
  <c r="E36" i="281"/>
  <c r="C36" i="281"/>
  <c r="K35" i="281"/>
  <c r="I35" i="281"/>
  <c r="G35" i="281"/>
  <c r="E35" i="281"/>
  <c r="C35" i="281"/>
  <c r="K34" i="281"/>
  <c r="I34" i="281"/>
  <c r="G34" i="281"/>
  <c r="E34" i="281"/>
  <c r="C34" i="281"/>
  <c r="K33" i="281"/>
  <c r="I33" i="281"/>
  <c r="G33" i="281"/>
  <c r="E33" i="281"/>
  <c r="C33" i="281"/>
  <c r="K32" i="281"/>
  <c r="I32" i="281"/>
  <c r="G32" i="281"/>
  <c r="E32" i="281"/>
  <c r="C32" i="281"/>
  <c r="K31" i="281"/>
  <c r="I31" i="281"/>
  <c r="G31" i="281"/>
  <c r="E31" i="281"/>
  <c r="C31" i="281"/>
  <c r="K30" i="281"/>
  <c r="I30" i="281"/>
  <c r="G30" i="281"/>
  <c r="E30" i="281"/>
  <c r="C30" i="281"/>
  <c r="K29" i="281"/>
  <c r="I29" i="281"/>
  <c r="G29" i="281"/>
  <c r="E29" i="281"/>
  <c r="C29" i="281"/>
  <c r="K28" i="281"/>
  <c r="I28" i="281"/>
  <c r="G28" i="281"/>
  <c r="E28" i="281"/>
  <c r="C28" i="281"/>
  <c r="K27" i="281"/>
  <c r="I27" i="281"/>
  <c r="G27" i="281"/>
  <c r="E27" i="281"/>
  <c r="C27" i="281"/>
  <c r="K26" i="281"/>
  <c r="I26" i="281"/>
  <c r="G26" i="281"/>
  <c r="E26" i="281"/>
  <c r="C26" i="281"/>
  <c r="K25" i="281"/>
  <c r="I25" i="281"/>
  <c r="G25" i="281"/>
  <c r="E25" i="281"/>
  <c r="C25" i="281"/>
  <c r="K24" i="281"/>
  <c r="I24" i="281"/>
  <c r="G24" i="281"/>
  <c r="E24" i="281"/>
  <c r="C24" i="281"/>
  <c r="K23" i="281"/>
  <c r="I23" i="281"/>
  <c r="G23" i="281"/>
  <c r="E23" i="281"/>
  <c r="C23" i="281"/>
  <c r="K22" i="281"/>
  <c r="I22" i="281"/>
  <c r="G22" i="281"/>
  <c r="E22" i="281"/>
  <c r="C22" i="281"/>
  <c r="K21" i="281"/>
  <c r="I21" i="281"/>
  <c r="G21" i="281"/>
  <c r="E21" i="281"/>
  <c r="C21" i="281"/>
  <c r="K20" i="281"/>
  <c r="I20" i="281"/>
  <c r="G20" i="281"/>
  <c r="E20" i="281"/>
  <c r="C20" i="281"/>
  <c r="K19" i="281"/>
  <c r="I19" i="281"/>
  <c r="G19" i="281"/>
  <c r="E19" i="281"/>
  <c r="C19" i="281"/>
  <c r="K18" i="281"/>
  <c r="I18" i="281"/>
  <c r="G18" i="281"/>
  <c r="E18" i="281"/>
  <c r="C18" i="281"/>
  <c r="K17" i="281"/>
  <c r="I17" i="281"/>
  <c r="G17" i="281"/>
  <c r="E17" i="281"/>
  <c r="C17" i="281"/>
  <c r="K16" i="281"/>
  <c r="I16" i="281"/>
  <c r="G16" i="281"/>
  <c r="E16" i="281"/>
  <c r="C16" i="281"/>
  <c r="K15" i="281"/>
  <c r="I15" i="281"/>
  <c r="G15" i="281"/>
  <c r="E15" i="281"/>
  <c r="C15" i="281"/>
  <c r="K14" i="281"/>
  <c r="I14" i="281"/>
  <c r="G14" i="281"/>
  <c r="E14" i="281"/>
  <c r="C14" i="281"/>
  <c r="K13" i="281"/>
  <c r="I13" i="281"/>
  <c r="G13" i="281"/>
  <c r="E13" i="281"/>
  <c r="C13" i="281"/>
  <c r="K12" i="281"/>
  <c r="I12" i="281"/>
  <c r="G12" i="281"/>
  <c r="E12" i="281"/>
  <c r="C12" i="281"/>
  <c r="K11" i="281"/>
  <c r="I11" i="281"/>
  <c r="G11" i="281"/>
  <c r="E11" i="281"/>
  <c r="C11" i="281"/>
  <c r="K10" i="281"/>
  <c r="I10" i="281"/>
  <c r="G10" i="281"/>
  <c r="E10" i="281"/>
  <c r="C10" i="281"/>
  <c r="K9" i="281"/>
  <c r="I9" i="281"/>
  <c r="G9" i="281"/>
  <c r="E9" i="281"/>
  <c r="C9" i="281"/>
  <c r="K8" i="281"/>
  <c r="I8" i="281"/>
  <c r="G8" i="281"/>
  <c r="E8" i="281"/>
  <c r="C8" i="281"/>
  <c r="K7" i="281"/>
  <c r="I7" i="281"/>
  <c r="G7" i="281"/>
  <c r="E7" i="281"/>
  <c r="C7" i="281"/>
  <c r="K6" i="281"/>
  <c r="I6" i="281"/>
  <c r="G6" i="281"/>
  <c r="E6" i="281"/>
  <c r="C6" i="281"/>
  <c r="C691" i="280"/>
  <c r="C690" i="280"/>
  <c r="C689" i="280"/>
  <c r="C688" i="280"/>
  <c r="C687" i="280"/>
  <c r="C686" i="280"/>
  <c r="C685" i="280"/>
  <c r="C684" i="280"/>
  <c r="C683" i="280"/>
  <c r="C682" i="280"/>
  <c r="C681" i="280"/>
  <c r="C680" i="280"/>
  <c r="C679" i="280"/>
  <c r="C678" i="280"/>
  <c r="C677" i="280"/>
  <c r="C676" i="280"/>
  <c r="C675" i="280"/>
  <c r="C674" i="280"/>
  <c r="C673" i="280"/>
  <c r="C672" i="280"/>
  <c r="C671" i="280"/>
  <c r="C670" i="280"/>
  <c r="C669" i="280"/>
  <c r="C668" i="280"/>
  <c r="C667" i="280"/>
  <c r="C666" i="280"/>
  <c r="C665" i="280"/>
  <c r="C664" i="280"/>
  <c r="C663" i="280"/>
  <c r="C662" i="280"/>
  <c r="K654" i="280"/>
  <c r="K653" i="280"/>
  <c r="K652" i="280"/>
  <c r="I650" i="280"/>
  <c r="G650" i="280"/>
  <c r="E650" i="280"/>
  <c r="I649" i="280"/>
  <c r="G649" i="280"/>
  <c r="E649" i="280"/>
  <c r="I648" i="280"/>
  <c r="G648" i="280"/>
  <c r="E648" i="280"/>
  <c r="I647" i="280"/>
  <c r="G647" i="280"/>
  <c r="E647" i="280"/>
  <c r="I646" i="280"/>
  <c r="G646" i="280"/>
  <c r="E646" i="280"/>
  <c r="I645" i="280"/>
  <c r="G645" i="280"/>
  <c r="E645" i="280"/>
  <c r="I644" i="280"/>
  <c r="G644" i="280"/>
  <c r="E644" i="280"/>
  <c r="I643" i="280"/>
  <c r="G643" i="280"/>
  <c r="E643" i="280"/>
  <c r="I642" i="280"/>
  <c r="G642" i="280"/>
  <c r="E642" i="280"/>
  <c r="I641" i="280"/>
  <c r="G641" i="280"/>
  <c r="E641" i="280"/>
  <c r="I640" i="280"/>
  <c r="G640" i="280"/>
  <c r="I639" i="280"/>
  <c r="G639" i="280"/>
  <c r="I638" i="280"/>
  <c r="G638" i="280"/>
  <c r="I637" i="280"/>
  <c r="G637" i="280"/>
  <c r="I636" i="280"/>
  <c r="G636" i="280"/>
  <c r="I635" i="280"/>
  <c r="G635" i="280"/>
  <c r="I634" i="280"/>
  <c r="G634" i="280"/>
  <c r="I633" i="280"/>
  <c r="G633" i="280"/>
  <c r="I632" i="280"/>
  <c r="G632" i="280"/>
  <c r="I631" i="280"/>
  <c r="G631" i="280"/>
  <c r="I630" i="280"/>
  <c r="G630" i="280"/>
  <c r="I629" i="280"/>
  <c r="G629" i="280"/>
  <c r="I628" i="280"/>
  <c r="G628" i="280"/>
  <c r="I627" i="280"/>
  <c r="G627" i="280"/>
  <c r="I626" i="280"/>
  <c r="G626" i="280"/>
  <c r="I625" i="280"/>
  <c r="G625" i="280"/>
  <c r="E625" i="280"/>
  <c r="I624" i="280"/>
  <c r="G624" i="280"/>
  <c r="E624" i="280"/>
  <c r="I623" i="280"/>
  <c r="G623" i="280"/>
  <c r="E623" i="280"/>
  <c r="C623" i="280"/>
  <c r="I622" i="280"/>
  <c r="G622" i="280"/>
  <c r="E622" i="280"/>
  <c r="C622" i="280"/>
  <c r="I621" i="280"/>
  <c r="G621" i="280"/>
  <c r="E621" i="280"/>
  <c r="E652" i="280" s="1"/>
  <c r="C621" i="280"/>
  <c r="C654" i="280" s="1"/>
  <c r="K609" i="280"/>
  <c r="I609" i="280"/>
  <c r="G609" i="280"/>
  <c r="E609" i="280"/>
  <c r="C609" i="280"/>
  <c r="K608" i="280"/>
  <c r="I608" i="280"/>
  <c r="G608" i="280"/>
  <c r="E608" i="280"/>
  <c r="C608" i="280"/>
  <c r="K607" i="280"/>
  <c r="I607" i="280"/>
  <c r="G607" i="280"/>
  <c r="E607" i="280"/>
  <c r="C607" i="280"/>
  <c r="K606" i="280"/>
  <c r="I606" i="280"/>
  <c r="G606" i="280"/>
  <c r="E606" i="280"/>
  <c r="C606" i="280"/>
  <c r="K605" i="280"/>
  <c r="I605" i="280"/>
  <c r="G605" i="280"/>
  <c r="E605" i="280"/>
  <c r="C605" i="280"/>
  <c r="K604" i="280"/>
  <c r="I604" i="280"/>
  <c r="G604" i="280"/>
  <c r="E604" i="280"/>
  <c r="C604" i="280"/>
  <c r="K603" i="280"/>
  <c r="I603" i="280"/>
  <c r="G603" i="280"/>
  <c r="E603" i="280"/>
  <c r="C603" i="280"/>
  <c r="K602" i="280"/>
  <c r="I602" i="280"/>
  <c r="G602" i="280"/>
  <c r="E602" i="280"/>
  <c r="C602" i="280"/>
  <c r="K601" i="280"/>
  <c r="I601" i="280"/>
  <c r="G601" i="280"/>
  <c r="E601" i="280"/>
  <c r="C601" i="280"/>
  <c r="K600" i="280"/>
  <c r="I600" i="280"/>
  <c r="G600" i="280"/>
  <c r="E600" i="280"/>
  <c r="C600" i="280"/>
  <c r="K599" i="280"/>
  <c r="I599" i="280"/>
  <c r="G599" i="280"/>
  <c r="E599" i="280"/>
  <c r="C599" i="280"/>
  <c r="K598" i="280"/>
  <c r="I598" i="280"/>
  <c r="G598" i="280"/>
  <c r="E598" i="280"/>
  <c r="C598" i="280"/>
  <c r="K597" i="280"/>
  <c r="I597" i="280"/>
  <c r="G597" i="280"/>
  <c r="E597" i="280"/>
  <c r="C597" i="280"/>
  <c r="K596" i="280"/>
  <c r="I596" i="280"/>
  <c r="G596" i="280"/>
  <c r="E596" i="280"/>
  <c r="C596" i="280"/>
  <c r="K595" i="280"/>
  <c r="I595" i="280"/>
  <c r="G595" i="280"/>
  <c r="E595" i="280"/>
  <c r="C595" i="280"/>
  <c r="K594" i="280"/>
  <c r="I594" i="280"/>
  <c r="G594" i="280"/>
  <c r="E594" i="280"/>
  <c r="C594" i="280"/>
  <c r="K593" i="280"/>
  <c r="I593" i="280"/>
  <c r="G593" i="280"/>
  <c r="E593" i="280"/>
  <c r="C593" i="280"/>
  <c r="K592" i="280"/>
  <c r="I592" i="280"/>
  <c r="G592" i="280"/>
  <c r="E592" i="280"/>
  <c r="C592" i="280"/>
  <c r="K591" i="280"/>
  <c r="I591" i="280"/>
  <c r="G591" i="280"/>
  <c r="E591" i="280"/>
  <c r="C591" i="280"/>
  <c r="K590" i="280"/>
  <c r="I590" i="280"/>
  <c r="G590" i="280"/>
  <c r="E590" i="280"/>
  <c r="C590" i="280"/>
  <c r="K589" i="280"/>
  <c r="I589" i="280"/>
  <c r="G589" i="280"/>
  <c r="E589" i="280"/>
  <c r="C589" i="280"/>
  <c r="K588" i="280"/>
  <c r="I588" i="280"/>
  <c r="G588" i="280"/>
  <c r="E588" i="280"/>
  <c r="C588" i="280"/>
  <c r="K587" i="280"/>
  <c r="I587" i="280"/>
  <c r="G587" i="280"/>
  <c r="E587" i="280"/>
  <c r="C587" i="280"/>
  <c r="K586" i="280"/>
  <c r="I586" i="280"/>
  <c r="G586" i="280"/>
  <c r="E586" i="280"/>
  <c r="C586" i="280"/>
  <c r="K585" i="280"/>
  <c r="I585" i="280"/>
  <c r="G585" i="280"/>
  <c r="E585" i="280"/>
  <c r="C585" i="280"/>
  <c r="K584" i="280"/>
  <c r="I584" i="280"/>
  <c r="G584" i="280"/>
  <c r="E584" i="280"/>
  <c r="C584" i="280"/>
  <c r="K583" i="280"/>
  <c r="I583" i="280"/>
  <c r="G583" i="280"/>
  <c r="E583" i="280"/>
  <c r="C583" i="280"/>
  <c r="K582" i="280"/>
  <c r="I582" i="280"/>
  <c r="G582" i="280"/>
  <c r="E582" i="280"/>
  <c r="C582" i="280"/>
  <c r="K581" i="280"/>
  <c r="I581" i="280"/>
  <c r="G581" i="280"/>
  <c r="G612" i="280" s="1"/>
  <c r="E581" i="280"/>
  <c r="C581" i="280"/>
  <c r="K580" i="280"/>
  <c r="I580" i="280"/>
  <c r="G580" i="280"/>
  <c r="E580" i="280"/>
  <c r="C580" i="280"/>
  <c r="E572" i="280"/>
  <c r="E571" i="280"/>
  <c r="E570" i="280"/>
  <c r="E569" i="280"/>
  <c r="K568" i="280"/>
  <c r="I568" i="280"/>
  <c r="G568" i="280"/>
  <c r="C568" i="280"/>
  <c r="K567" i="280"/>
  <c r="I567" i="280"/>
  <c r="G567" i="280"/>
  <c r="C567" i="280"/>
  <c r="K566" i="280"/>
  <c r="I566" i="280"/>
  <c r="G566" i="280"/>
  <c r="C566" i="280"/>
  <c r="K565" i="280"/>
  <c r="I565" i="280"/>
  <c r="G565" i="280"/>
  <c r="C565" i="280"/>
  <c r="K564" i="280"/>
  <c r="I564" i="280"/>
  <c r="G564" i="280"/>
  <c r="C564" i="280"/>
  <c r="K563" i="280"/>
  <c r="I563" i="280"/>
  <c r="G563" i="280"/>
  <c r="C563" i="280"/>
  <c r="K562" i="280"/>
  <c r="I562" i="280"/>
  <c r="G562" i="280"/>
  <c r="C562" i="280"/>
  <c r="K561" i="280"/>
  <c r="I561" i="280"/>
  <c r="G561" i="280"/>
  <c r="C561" i="280"/>
  <c r="K560" i="280"/>
  <c r="I560" i="280"/>
  <c r="G560" i="280"/>
  <c r="K559" i="280"/>
  <c r="I559" i="280"/>
  <c r="G559" i="280"/>
  <c r="K558" i="280"/>
  <c r="I558" i="280"/>
  <c r="K557" i="280"/>
  <c r="I557" i="280"/>
  <c r="K556" i="280"/>
  <c r="I556" i="280"/>
  <c r="K555" i="280"/>
  <c r="I555" i="280"/>
  <c r="K554" i="280"/>
  <c r="I554" i="280"/>
  <c r="K553" i="280"/>
  <c r="I553" i="280"/>
  <c r="K552" i="280"/>
  <c r="I552" i="280"/>
  <c r="K551" i="280"/>
  <c r="I551" i="280"/>
  <c r="K550" i="280"/>
  <c r="I550" i="280"/>
  <c r="K549" i="280"/>
  <c r="I549" i="280"/>
  <c r="K548" i="280"/>
  <c r="I548" i="280"/>
  <c r="K547" i="280"/>
  <c r="I547" i="280"/>
  <c r="K546" i="280"/>
  <c r="I546" i="280"/>
  <c r="K545" i="280"/>
  <c r="I545" i="280"/>
  <c r="K544" i="280"/>
  <c r="I544" i="280"/>
  <c r="C544" i="280"/>
  <c r="K543" i="280"/>
  <c r="I543" i="280"/>
  <c r="C543" i="280"/>
  <c r="K542" i="280"/>
  <c r="I542" i="280"/>
  <c r="C542" i="280"/>
  <c r="K541" i="280"/>
  <c r="I541" i="280"/>
  <c r="I569" i="280" s="1"/>
  <c r="C541" i="280"/>
  <c r="K540" i="280"/>
  <c r="I540" i="280"/>
  <c r="C540" i="280"/>
  <c r="K539" i="280"/>
  <c r="I539" i="280"/>
  <c r="C539" i="280"/>
  <c r="K527" i="280"/>
  <c r="I527" i="280"/>
  <c r="E527" i="280"/>
  <c r="C527" i="280"/>
  <c r="K526" i="280"/>
  <c r="I526" i="280"/>
  <c r="E526" i="280"/>
  <c r="K525" i="280"/>
  <c r="I525" i="280"/>
  <c r="E525" i="280"/>
  <c r="K524" i="280"/>
  <c r="I524" i="280"/>
  <c r="E524" i="280"/>
  <c r="C524" i="280"/>
  <c r="K523" i="280"/>
  <c r="I523" i="280"/>
  <c r="E523" i="280"/>
  <c r="K522" i="280"/>
  <c r="I522" i="280"/>
  <c r="E522" i="280"/>
  <c r="K521" i="280"/>
  <c r="I521" i="280"/>
  <c r="E521" i="280"/>
  <c r="C521" i="280"/>
  <c r="C530" i="280" s="1"/>
  <c r="K520" i="280"/>
  <c r="I520" i="280"/>
  <c r="E520" i="280"/>
  <c r="K519" i="280"/>
  <c r="I519" i="280"/>
  <c r="E519" i="280"/>
  <c r="K518" i="280"/>
  <c r="I518" i="280"/>
  <c r="E518" i="280"/>
  <c r="C518" i="280"/>
  <c r="K517" i="280"/>
  <c r="I517" i="280"/>
  <c r="E517" i="280"/>
  <c r="K516" i="280"/>
  <c r="I516" i="280"/>
  <c r="E516" i="280"/>
  <c r="K515" i="280"/>
  <c r="I515" i="280"/>
  <c r="E515" i="280"/>
  <c r="K514" i="280"/>
  <c r="I514" i="280"/>
  <c r="E514" i="280"/>
  <c r="K513" i="280"/>
  <c r="I513" i="280"/>
  <c r="E513" i="280"/>
  <c r="K512" i="280"/>
  <c r="I512" i="280"/>
  <c r="E512" i="280"/>
  <c r="K511" i="280"/>
  <c r="I511" i="280"/>
  <c r="E511" i="280"/>
  <c r="K510" i="280"/>
  <c r="I510" i="280"/>
  <c r="E510" i="280"/>
  <c r="K509" i="280"/>
  <c r="I509" i="280"/>
  <c r="E509" i="280"/>
  <c r="K508" i="280"/>
  <c r="I508" i="280"/>
  <c r="E508" i="280"/>
  <c r="K507" i="280"/>
  <c r="I507" i="280"/>
  <c r="E507" i="280"/>
  <c r="K506" i="280"/>
  <c r="I506" i="280"/>
  <c r="E506" i="280"/>
  <c r="K505" i="280"/>
  <c r="I505" i="280"/>
  <c r="E505" i="280"/>
  <c r="K504" i="280"/>
  <c r="I504" i="280"/>
  <c r="E504" i="280"/>
  <c r="K503" i="280"/>
  <c r="I503" i="280"/>
  <c r="E503" i="280"/>
  <c r="K502" i="280"/>
  <c r="I502" i="280"/>
  <c r="G502" i="280"/>
  <c r="E502" i="280"/>
  <c r="K501" i="280"/>
  <c r="I501" i="280"/>
  <c r="G501" i="280"/>
  <c r="E501" i="280"/>
  <c r="K500" i="280"/>
  <c r="I500" i="280"/>
  <c r="G500" i="280"/>
  <c r="E500" i="280"/>
  <c r="K499" i="280"/>
  <c r="I499" i="280"/>
  <c r="G499" i="280"/>
  <c r="E499" i="280"/>
  <c r="K498" i="280"/>
  <c r="I498" i="280"/>
  <c r="G498" i="280"/>
  <c r="E498" i="280"/>
  <c r="G490" i="280"/>
  <c r="G489" i="280"/>
  <c r="G488" i="280"/>
  <c r="G487" i="280"/>
  <c r="K486" i="280"/>
  <c r="I486" i="280"/>
  <c r="E486" i="280"/>
  <c r="C486" i="280"/>
  <c r="K485" i="280"/>
  <c r="I485" i="280"/>
  <c r="E485" i="280"/>
  <c r="C485" i="280"/>
  <c r="I484" i="280"/>
  <c r="E484" i="280"/>
  <c r="C484" i="280"/>
  <c r="K483" i="280"/>
  <c r="I483" i="280"/>
  <c r="E483" i="280"/>
  <c r="C483" i="280"/>
  <c r="K482" i="280"/>
  <c r="I482" i="280"/>
  <c r="E482" i="280"/>
  <c r="C482" i="280"/>
  <c r="K481" i="280"/>
  <c r="I481" i="280"/>
  <c r="E481" i="280"/>
  <c r="C481" i="280"/>
  <c r="I480" i="280"/>
  <c r="E480" i="280"/>
  <c r="C480" i="280"/>
  <c r="I479" i="280"/>
  <c r="E479" i="280"/>
  <c r="C479" i="280"/>
  <c r="I478" i="280"/>
  <c r="E478" i="280"/>
  <c r="C478" i="280"/>
  <c r="K477" i="280"/>
  <c r="I477" i="280"/>
  <c r="E477" i="280"/>
  <c r="C477" i="280"/>
  <c r="K476" i="280"/>
  <c r="I476" i="280"/>
  <c r="E476" i="280"/>
  <c r="C476" i="280"/>
  <c r="K475" i="280"/>
  <c r="I475" i="280"/>
  <c r="E475" i="280"/>
  <c r="C475" i="280"/>
  <c r="K474" i="280"/>
  <c r="I474" i="280"/>
  <c r="E474" i="280"/>
  <c r="C474" i="280"/>
  <c r="I473" i="280"/>
  <c r="E473" i="280"/>
  <c r="C473" i="280"/>
  <c r="I472" i="280"/>
  <c r="E472" i="280"/>
  <c r="C472" i="280"/>
  <c r="I471" i="280"/>
  <c r="E471" i="280"/>
  <c r="C471" i="280"/>
  <c r="K470" i="280"/>
  <c r="I470" i="280"/>
  <c r="E470" i="280"/>
  <c r="C470" i="280"/>
  <c r="K469" i="280"/>
  <c r="I469" i="280"/>
  <c r="E469" i="280"/>
  <c r="C469" i="280"/>
  <c r="K468" i="280"/>
  <c r="I468" i="280"/>
  <c r="E468" i="280"/>
  <c r="C468" i="280"/>
  <c r="I467" i="280"/>
  <c r="E467" i="280"/>
  <c r="C467" i="280"/>
  <c r="I466" i="280"/>
  <c r="E466" i="280"/>
  <c r="C466" i="280"/>
  <c r="I465" i="280"/>
  <c r="E465" i="280"/>
  <c r="C465" i="280"/>
  <c r="I464" i="280"/>
  <c r="E464" i="280"/>
  <c r="C464" i="280"/>
  <c r="K463" i="280"/>
  <c r="I463" i="280"/>
  <c r="E463" i="280"/>
  <c r="C463" i="280"/>
  <c r="K462" i="280"/>
  <c r="I462" i="280"/>
  <c r="E462" i="280"/>
  <c r="C462" i="280"/>
  <c r="K461" i="280"/>
  <c r="I461" i="280"/>
  <c r="E461" i="280"/>
  <c r="C461" i="280"/>
  <c r="K460" i="280"/>
  <c r="I460" i="280"/>
  <c r="E460" i="280"/>
  <c r="C460" i="280"/>
  <c r="K459" i="280"/>
  <c r="I459" i="280"/>
  <c r="E459" i="280"/>
  <c r="C459" i="280"/>
  <c r="K458" i="280"/>
  <c r="I458" i="280"/>
  <c r="E458" i="280"/>
  <c r="C458" i="280"/>
  <c r="K457" i="280"/>
  <c r="I457" i="280"/>
  <c r="E457" i="280"/>
  <c r="C457" i="280"/>
  <c r="I445" i="280"/>
  <c r="G445" i="280"/>
  <c r="E445" i="280"/>
  <c r="C445" i="280"/>
  <c r="I444" i="280"/>
  <c r="G444" i="280"/>
  <c r="E444" i="280"/>
  <c r="C444" i="280"/>
  <c r="I443" i="280"/>
  <c r="G443" i="280"/>
  <c r="E443" i="280"/>
  <c r="C443" i="280"/>
  <c r="K442" i="280"/>
  <c r="I442" i="280"/>
  <c r="G442" i="280"/>
  <c r="E442" i="280"/>
  <c r="C442" i="280"/>
  <c r="K441" i="280"/>
  <c r="I441" i="280"/>
  <c r="G441" i="280"/>
  <c r="E441" i="280"/>
  <c r="C441" i="280"/>
  <c r="I440" i="280"/>
  <c r="G440" i="280"/>
  <c r="E440" i="280"/>
  <c r="C440" i="280"/>
  <c r="I439" i="280"/>
  <c r="G439" i="280"/>
  <c r="E439" i="280"/>
  <c r="C439" i="280"/>
  <c r="I438" i="280"/>
  <c r="G438" i="280"/>
  <c r="E438" i="280"/>
  <c r="C438" i="280"/>
  <c r="I437" i="280"/>
  <c r="G437" i="280"/>
  <c r="C437" i="280"/>
  <c r="I436" i="280"/>
  <c r="G436" i="280"/>
  <c r="C436" i="280"/>
  <c r="I435" i="280"/>
  <c r="G435" i="280"/>
  <c r="E435" i="280"/>
  <c r="C435" i="280"/>
  <c r="I434" i="280"/>
  <c r="G434" i="280"/>
  <c r="E434" i="280"/>
  <c r="C434" i="280"/>
  <c r="I433" i="280"/>
  <c r="G433" i="280"/>
  <c r="C433" i="280"/>
  <c r="I432" i="280"/>
  <c r="G432" i="280"/>
  <c r="C432" i="280"/>
  <c r="I431" i="280"/>
  <c r="G431" i="280"/>
  <c r="I430" i="280"/>
  <c r="G430" i="280"/>
  <c r="I429" i="280"/>
  <c r="G429" i="280"/>
  <c r="K428" i="280"/>
  <c r="I428" i="280"/>
  <c r="G428" i="280"/>
  <c r="E428" i="280"/>
  <c r="K427" i="280"/>
  <c r="I427" i="280"/>
  <c r="G427" i="280"/>
  <c r="E427" i="280"/>
  <c r="K426" i="280"/>
  <c r="I426" i="280"/>
  <c r="G426" i="280"/>
  <c r="E426" i="280"/>
  <c r="K425" i="280"/>
  <c r="I425" i="280"/>
  <c r="G425" i="280"/>
  <c r="E425" i="280"/>
  <c r="I424" i="280"/>
  <c r="G424" i="280"/>
  <c r="E424" i="280"/>
  <c r="K423" i="280"/>
  <c r="I423" i="280"/>
  <c r="G423" i="280"/>
  <c r="I422" i="280"/>
  <c r="G422" i="280"/>
  <c r="K421" i="280"/>
  <c r="I421" i="280"/>
  <c r="G421" i="280"/>
  <c r="K420" i="280"/>
  <c r="I420" i="280"/>
  <c r="G420" i="280"/>
  <c r="K419" i="280"/>
  <c r="I419" i="280"/>
  <c r="G419" i="280"/>
  <c r="K418" i="280"/>
  <c r="I418" i="280"/>
  <c r="G418" i="280"/>
  <c r="K417" i="280"/>
  <c r="I417" i="280"/>
  <c r="G417" i="280"/>
  <c r="E417" i="280"/>
  <c r="C417" i="280"/>
  <c r="K416" i="280"/>
  <c r="I416" i="280"/>
  <c r="G416" i="280"/>
  <c r="E416" i="280"/>
  <c r="C416" i="280"/>
  <c r="K404" i="280"/>
  <c r="I404" i="280"/>
  <c r="E404" i="280"/>
  <c r="C404" i="280"/>
  <c r="K403" i="280"/>
  <c r="I403" i="280"/>
  <c r="E403" i="280"/>
  <c r="C403" i="280"/>
  <c r="K402" i="280"/>
  <c r="I402" i="280"/>
  <c r="E402" i="280"/>
  <c r="C402" i="280"/>
  <c r="K401" i="280"/>
  <c r="I401" i="280"/>
  <c r="E401" i="280"/>
  <c r="C401" i="280"/>
  <c r="K400" i="280"/>
  <c r="I400" i="280"/>
  <c r="E400" i="280"/>
  <c r="C400" i="280"/>
  <c r="K399" i="280"/>
  <c r="I399" i="280"/>
  <c r="E399" i="280"/>
  <c r="C399" i="280"/>
  <c r="K398" i="280"/>
  <c r="I398" i="280"/>
  <c r="E398" i="280"/>
  <c r="C398" i="280"/>
  <c r="K397" i="280"/>
  <c r="I397" i="280"/>
  <c r="E397" i="280"/>
  <c r="C397" i="280"/>
  <c r="K396" i="280"/>
  <c r="I396" i="280"/>
  <c r="E396" i="280"/>
  <c r="C396" i="280"/>
  <c r="K395" i="280"/>
  <c r="I395" i="280"/>
  <c r="E395" i="280"/>
  <c r="C395" i="280"/>
  <c r="K394" i="280"/>
  <c r="I394" i="280"/>
  <c r="E394" i="280"/>
  <c r="C394" i="280"/>
  <c r="K393" i="280"/>
  <c r="I393" i="280"/>
  <c r="E393" i="280"/>
  <c r="C393" i="280"/>
  <c r="K392" i="280"/>
  <c r="I392" i="280"/>
  <c r="E392" i="280"/>
  <c r="C392" i="280"/>
  <c r="K391" i="280"/>
  <c r="I391" i="280"/>
  <c r="E391" i="280"/>
  <c r="C391" i="280"/>
  <c r="K390" i="280"/>
  <c r="I390" i="280"/>
  <c r="E390" i="280"/>
  <c r="C390" i="280"/>
  <c r="K389" i="280"/>
  <c r="I389" i="280"/>
  <c r="E389" i="280"/>
  <c r="C389" i="280"/>
  <c r="K388" i="280"/>
  <c r="I388" i="280"/>
  <c r="E388" i="280"/>
  <c r="C388" i="280"/>
  <c r="K387" i="280"/>
  <c r="I387" i="280"/>
  <c r="E387" i="280"/>
  <c r="C387" i="280"/>
  <c r="K386" i="280"/>
  <c r="I386" i="280"/>
  <c r="E386" i="280"/>
  <c r="C386" i="280"/>
  <c r="K385" i="280"/>
  <c r="I385" i="280"/>
  <c r="E385" i="280"/>
  <c r="C385" i="280"/>
  <c r="K384" i="280"/>
  <c r="I384" i="280"/>
  <c r="E384" i="280"/>
  <c r="C384" i="280"/>
  <c r="K383" i="280"/>
  <c r="I383" i="280"/>
  <c r="E383" i="280"/>
  <c r="C383" i="280"/>
  <c r="K382" i="280"/>
  <c r="I382" i="280"/>
  <c r="E382" i="280"/>
  <c r="E407" i="280" s="1"/>
  <c r="C382" i="280"/>
  <c r="K381" i="280"/>
  <c r="I381" i="280"/>
  <c r="G381" i="280"/>
  <c r="G406" i="280" s="1"/>
  <c r="E381" i="280"/>
  <c r="C381" i="280"/>
  <c r="K380" i="280"/>
  <c r="I380" i="280"/>
  <c r="E380" i="280"/>
  <c r="C380" i="280"/>
  <c r="K379" i="280"/>
  <c r="I379" i="280"/>
  <c r="E379" i="280"/>
  <c r="C379" i="280"/>
  <c r="K378" i="280"/>
  <c r="I378" i="280"/>
  <c r="E378" i="280"/>
  <c r="C378" i="280"/>
  <c r="K377" i="280"/>
  <c r="I377" i="280"/>
  <c r="E377" i="280"/>
  <c r="C377" i="280"/>
  <c r="K376" i="280"/>
  <c r="I376" i="280"/>
  <c r="E376" i="280"/>
  <c r="C376" i="280"/>
  <c r="K375" i="280"/>
  <c r="I375" i="280"/>
  <c r="E375" i="280"/>
  <c r="C375" i="280"/>
  <c r="K363" i="280"/>
  <c r="I363" i="280"/>
  <c r="G363" i="280"/>
  <c r="E363" i="280"/>
  <c r="C363" i="280"/>
  <c r="K362" i="280"/>
  <c r="I362" i="280"/>
  <c r="G362" i="280"/>
  <c r="E362" i="280"/>
  <c r="C362" i="280"/>
  <c r="K361" i="280"/>
  <c r="I361" i="280"/>
  <c r="G361" i="280"/>
  <c r="E361" i="280"/>
  <c r="C361" i="280"/>
  <c r="K360" i="280"/>
  <c r="I360" i="280"/>
  <c r="G360" i="280"/>
  <c r="E360" i="280"/>
  <c r="C360" i="280"/>
  <c r="K359" i="280"/>
  <c r="I359" i="280"/>
  <c r="G359" i="280"/>
  <c r="E359" i="280"/>
  <c r="C359" i="280"/>
  <c r="K358" i="280"/>
  <c r="I358" i="280"/>
  <c r="G358" i="280"/>
  <c r="E358" i="280"/>
  <c r="C358" i="280"/>
  <c r="K357" i="280"/>
  <c r="I357" i="280"/>
  <c r="G357" i="280"/>
  <c r="E357" i="280"/>
  <c r="C357" i="280"/>
  <c r="K356" i="280"/>
  <c r="I356" i="280"/>
  <c r="G356" i="280"/>
  <c r="E356" i="280"/>
  <c r="C356" i="280"/>
  <c r="K355" i="280"/>
  <c r="I355" i="280"/>
  <c r="G355" i="280"/>
  <c r="E355" i="280"/>
  <c r="C355" i="280"/>
  <c r="I354" i="280"/>
  <c r="G354" i="280"/>
  <c r="E354" i="280"/>
  <c r="C354" i="280"/>
  <c r="K353" i="280"/>
  <c r="I353" i="280"/>
  <c r="G353" i="280"/>
  <c r="E353" i="280"/>
  <c r="C353" i="280"/>
  <c r="K352" i="280"/>
  <c r="I352" i="280"/>
  <c r="G352" i="280"/>
  <c r="E352" i="280"/>
  <c r="C352" i="280"/>
  <c r="K351" i="280"/>
  <c r="I351" i="280"/>
  <c r="G351" i="280"/>
  <c r="E351" i="280"/>
  <c r="C351" i="280"/>
  <c r="K350" i="280"/>
  <c r="I350" i="280"/>
  <c r="G350" i="280"/>
  <c r="E350" i="280"/>
  <c r="C350" i="280"/>
  <c r="K349" i="280"/>
  <c r="I349" i="280"/>
  <c r="G349" i="280"/>
  <c r="E349" i="280"/>
  <c r="C349" i="280"/>
  <c r="I348" i="280"/>
  <c r="G348" i="280"/>
  <c r="E348" i="280"/>
  <c r="C348" i="280"/>
  <c r="I347" i="280"/>
  <c r="G347" i="280"/>
  <c r="E347" i="280"/>
  <c r="C347" i="280"/>
  <c r="I346" i="280"/>
  <c r="G346" i="280"/>
  <c r="E346" i="280"/>
  <c r="C346" i="280"/>
  <c r="I345" i="280"/>
  <c r="G345" i="280"/>
  <c r="E345" i="280"/>
  <c r="C345" i="280"/>
  <c r="I344" i="280"/>
  <c r="G344" i="280"/>
  <c r="E344" i="280"/>
  <c r="C344" i="280"/>
  <c r="I343" i="280"/>
  <c r="G343" i="280"/>
  <c r="E343" i="280"/>
  <c r="C343" i="280"/>
  <c r="I342" i="280"/>
  <c r="G342" i="280"/>
  <c r="E342" i="280"/>
  <c r="C342" i="280"/>
  <c r="I341" i="280"/>
  <c r="G341" i="280"/>
  <c r="E341" i="280"/>
  <c r="C341" i="280"/>
  <c r="I340" i="280"/>
  <c r="G340" i="280"/>
  <c r="E340" i="280"/>
  <c r="C340" i="280"/>
  <c r="K339" i="280"/>
  <c r="I339" i="280"/>
  <c r="G339" i="280"/>
  <c r="E339" i="280"/>
  <c r="C339" i="280"/>
  <c r="K338" i="280"/>
  <c r="I338" i="280"/>
  <c r="G338" i="280"/>
  <c r="E338" i="280"/>
  <c r="C338" i="280"/>
  <c r="K337" i="280"/>
  <c r="I337" i="280"/>
  <c r="G337" i="280"/>
  <c r="E337" i="280"/>
  <c r="C337" i="280"/>
  <c r="K336" i="280"/>
  <c r="I336" i="280"/>
  <c r="G336" i="280"/>
  <c r="E336" i="280"/>
  <c r="C336" i="280"/>
  <c r="K335" i="280"/>
  <c r="I335" i="280"/>
  <c r="G335" i="280"/>
  <c r="E335" i="280"/>
  <c r="C335" i="280"/>
  <c r="K334" i="280"/>
  <c r="I334" i="280"/>
  <c r="G334" i="280"/>
  <c r="E334" i="280"/>
  <c r="C334" i="280"/>
  <c r="K322" i="280"/>
  <c r="I322" i="280"/>
  <c r="G322" i="280"/>
  <c r="E322" i="280"/>
  <c r="C322" i="280"/>
  <c r="K321" i="280"/>
  <c r="I321" i="280"/>
  <c r="G321" i="280"/>
  <c r="E321" i="280"/>
  <c r="C321" i="280"/>
  <c r="K320" i="280"/>
  <c r="I320" i="280"/>
  <c r="G320" i="280"/>
  <c r="E320" i="280"/>
  <c r="C320" i="280"/>
  <c r="K319" i="280"/>
  <c r="I319" i="280"/>
  <c r="G319" i="280"/>
  <c r="E319" i="280"/>
  <c r="C319" i="280"/>
  <c r="K318" i="280"/>
  <c r="I318" i="280"/>
  <c r="G318" i="280"/>
  <c r="E318" i="280"/>
  <c r="C318" i="280"/>
  <c r="K317" i="280"/>
  <c r="I317" i="280"/>
  <c r="G317" i="280"/>
  <c r="E317" i="280"/>
  <c r="C317" i="280"/>
  <c r="K316" i="280"/>
  <c r="I316" i="280"/>
  <c r="G316" i="280"/>
  <c r="E316" i="280"/>
  <c r="C316" i="280"/>
  <c r="K315" i="280"/>
  <c r="I315" i="280"/>
  <c r="G315" i="280"/>
  <c r="E315" i="280"/>
  <c r="C315" i="280"/>
  <c r="K314" i="280"/>
  <c r="I314" i="280"/>
  <c r="G314" i="280"/>
  <c r="E314" i="280"/>
  <c r="C314" i="280"/>
  <c r="K313" i="280"/>
  <c r="I313" i="280"/>
  <c r="G313" i="280"/>
  <c r="E313" i="280"/>
  <c r="C313" i="280"/>
  <c r="K312" i="280"/>
  <c r="I312" i="280"/>
  <c r="G312" i="280"/>
  <c r="E312" i="280"/>
  <c r="C312" i="280"/>
  <c r="K311" i="280"/>
  <c r="I311" i="280"/>
  <c r="G311" i="280"/>
  <c r="E311" i="280"/>
  <c r="C311" i="280"/>
  <c r="K310" i="280"/>
  <c r="I310" i="280"/>
  <c r="G310" i="280"/>
  <c r="E310" i="280"/>
  <c r="C310" i="280"/>
  <c r="K309" i="280"/>
  <c r="I309" i="280"/>
  <c r="G309" i="280"/>
  <c r="E309" i="280"/>
  <c r="C309" i="280"/>
  <c r="K308" i="280"/>
  <c r="I308" i="280"/>
  <c r="G308" i="280"/>
  <c r="E308" i="280"/>
  <c r="C308" i="280"/>
  <c r="K307" i="280"/>
  <c r="I307" i="280"/>
  <c r="G307" i="280"/>
  <c r="E307" i="280"/>
  <c r="C307" i="280"/>
  <c r="K306" i="280"/>
  <c r="I306" i="280"/>
  <c r="G306" i="280"/>
  <c r="E306" i="280"/>
  <c r="C306" i="280"/>
  <c r="K305" i="280"/>
  <c r="I305" i="280"/>
  <c r="G305" i="280"/>
  <c r="E305" i="280"/>
  <c r="C305" i="280"/>
  <c r="K304" i="280"/>
  <c r="I304" i="280"/>
  <c r="G304" i="280"/>
  <c r="E304" i="280"/>
  <c r="C304" i="280"/>
  <c r="K303" i="280"/>
  <c r="I303" i="280"/>
  <c r="G303" i="280"/>
  <c r="E303" i="280"/>
  <c r="C303" i="280"/>
  <c r="K302" i="280"/>
  <c r="I302" i="280"/>
  <c r="G302" i="280"/>
  <c r="E302" i="280"/>
  <c r="C302" i="280"/>
  <c r="K301" i="280"/>
  <c r="I301" i="280"/>
  <c r="G301" i="280"/>
  <c r="E301" i="280"/>
  <c r="C301" i="280"/>
  <c r="K300" i="280"/>
  <c r="I300" i="280"/>
  <c r="G300" i="280"/>
  <c r="E300" i="280"/>
  <c r="C300" i="280"/>
  <c r="K299" i="280"/>
  <c r="I299" i="280"/>
  <c r="G299" i="280"/>
  <c r="E299" i="280"/>
  <c r="C299" i="280"/>
  <c r="K298" i="280"/>
  <c r="I298" i="280"/>
  <c r="G298" i="280"/>
  <c r="E298" i="280"/>
  <c r="C298" i="280"/>
  <c r="K297" i="280"/>
  <c r="I297" i="280"/>
  <c r="G297" i="280"/>
  <c r="E297" i="280"/>
  <c r="C297" i="280"/>
  <c r="K296" i="280"/>
  <c r="I296" i="280"/>
  <c r="G296" i="280"/>
  <c r="E296" i="280"/>
  <c r="C296" i="280"/>
  <c r="K295" i="280"/>
  <c r="K325" i="280" s="1"/>
  <c r="I295" i="280"/>
  <c r="G295" i="280"/>
  <c r="E295" i="280"/>
  <c r="C295" i="280"/>
  <c r="C325" i="280" s="1"/>
  <c r="K294" i="280"/>
  <c r="I294" i="280"/>
  <c r="G294" i="280"/>
  <c r="E294" i="280"/>
  <c r="C294" i="280"/>
  <c r="K293" i="280"/>
  <c r="I293" i="280"/>
  <c r="G293" i="280"/>
  <c r="G326" i="280" s="1"/>
  <c r="E293" i="280"/>
  <c r="C293" i="280"/>
  <c r="K281" i="280"/>
  <c r="I281" i="280"/>
  <c r="G281" i="280"/>
  <c r="E281" i="280"/>
  <c r="C281" i="280"/>
  <c r="K280" i="280"/>
  <c r="I280" i="280"/>
  <c r="G280" i="280"/>
  <c r="E280" i="280"/>
  <c r="C280" i="280"/>
  <c r="K279" i="280"/>
  <c r="I279" i="280"/>
  <c r="G279" i="280"/>
  <c r="E279" i="280"/>
  <c r="C279" i="280"/>
  <c r="K278" i="280"/>
  <c r="I278" i="280"/>
  <c r="G278" i="280"/>
  <c r="E278" i="280"/>
  <c r="C278" i="280"/>
  <c r="K277" i="280"/>
  <c r="I277" i="280"/>
  <c r="G277" i="280"/>
  <c r="E277" i="280"/>
  <c r="C277" i="280"/>
  <c r="K276" i="280"/>
  <c r="I276" i="280"/>
  <c r="G276" i="280"/>
  <c r="E276" i="280"/>
  <c r="C276" i="280"/>
  <c r="K275" i="280"/>
  <c r="I275" i="280"/>
  <c r="G275" i="280"/>
  <c r="E275" i="280"/>
  <c r="C275" i="280"/>
  <c r="K274" i="280"/>
  <c r="I274" i="280"/>
  <c r="G274" i="280"/>
  <c r="E274" i="280"/>
  <c r="C274" i="280"/>
  <c r="K273" i="280"/>
  <c r="I273" i="280"/>
  <c r="G273" i="280"/>
  <c r="E273" i="280"/>
  <c r="C273" i="280"/>
  <c r="K272" i="280"/>
  <c r="I272" i="280"/>
  <c r="G272" i="280"/>
  <c r="E272" i="280"/>
  <c r="C272" i="280"/>
  <c r="K271" i="280"/>
  <c r="I271" i="280"/>
  <c r="G271" i="280"/>
  <c r="E271" i="280"/>
  <c r="C271" i="280"/>
  <c r="K270" i="280"/>
  <c r="I270" i="280"/>
  <c r="G270" i="280"/>
  <c r="E270" i="280"/>
  <c r="C270" i="280"/>
  <c r="K269" i="280"/>
  <c r="I269" i="280"/>
  <c r="G269" i="280"/>
  <c r="E269" i="280"/>
  <c r="C269" i="280"/>
  <c r="K268" i="280"/>
  <c r="I268" i="280"/>
  <c r="G268" i="280"/>
  <c r="E268" i="280"/>
  <c r="C268" i="280"/>
  <c r="K267" i="280"/>
  <c r="I267" i="280"/>
  <c r="G267" i="280"/>
  <c r="E267" i="280"/>
  <c r="C267" i="280"/>
  <c r="K266" i="280"/>
  <c r="I266" i="280"/>
  <c r="G266" i="280"/>
  <c r="E266" i="280"/>
  <c r="C266" i="280"/>
  <c r="K265" i="280"/>
  <c r="I265" i="280"/>
  <c r="G265" i="280"/>
  <c r="E265" i="280"/>
  <c r="C265" i="280"/>
  <c r="K264" i="280"/>
  <c r="I264" i="280"/>
  <c r="G264" i="280"/>
  <c r="E264" i="280"/>
  <c r="C264" i="280"/>
  <c r="K263" i="280"/>
  <c r="I263" i="280"/>
  <c r="G263" i="280"/>
  <c r="E263" i="280"/>
  <c r="C263" i="280"/>
  <c r="K262" i="280"/>
  <c r="I262" i="280"/>
  <c r="G262" i="280"/>
  <c r="E262" i="280"/>
  <c r="C262" i="280"/>
  <c r="K261" i="280"/>
  <c r="I261" i="280"/>
  <c r="G261" i="280"/>
  <c r="E261" i="280"/>
  <c r="C261" i="280"/>
  <c r="K260" i="280"/>
  <c r="I260" i="280"/>
  <c r="G260" i="280"/>
  <c r="E260" i="280"/>
  <c r="C260" i="280"/>
  <c r="K259" i="280"/>
  <c r="I259" i="280"/>
  <c r="G259" i="280"/>
  <c r="E259" i="280"/>
  <c r="C259" i="280"/>
  <c r="K258" i="280"/>
  <c r="I258" i="280"/>
  <c r="G258" i="280"/>
  <c r="E258" i="280"/>
  <c r="C258" i="280"/>
  <c r="K257" i="280"/>
  <c r="I257" i="280"/>
  <c r="G257" i="280"/>
  <c r="E257" i="280"/>
  <c r="C257" i="280"/>
  <c r="K256" i="280"/>
  <c r="I256" i="280"/>
  <c r="G256" i="280"/>
  <c r="E256" i="280"/>
  <c r="C256" i="280"/>
  <c r="K255" i="280"/>
  <c r="I255" i="280"/>
  <c r="G255" i="280"/>
  <c r="E255" i="280"/>
  <c r="C255" i="280"/>
  <c r="K254" i="280"/>
  <c r="I254" i="280"/>
  <c r="G254" i="280"/>
  <c r="E254" i="280"/>
  <c r="C254" i="280"/>
  <c r="K253" i="280"/>
  <c r="K283" i="280" s="1"/>
  <c r="I253" i="280"/>
  <c r="G253" i="280"/>
  <c r="E253" i="280"/>
  <c r="C253" i="280"/>
  <c r="C283" i="280" s="1"/>
  <c r="K252" i="280"/>
  <c r="I252" i="280"/>
  <c r="G252" i="280"/>
  <c r="E252" i="280"/>
  <c r="C252" i="280"/>
  <c r="G244" i="280"/>
  <c r="G243" i="280"/>
  <c r="G242" i="280"/>
  <c r="G241" i="280"/>
  <c r="K240" i="280"/>
  <c r="I240" i="280"/>
  <c r="E240" i="280"/>
  <c r="C240" i="280"/>
  <c r="K239" i="280"/>
  <c r="I239" i="280"/>
  <c r="E239" i="280"/>
  <c r="C239" i="280"/>
  <c r="K238" i="280"/>
  <c r="I238" i="280"/>
  <c r="I241" i="280" s="1"/>
  <c r="E238" i="280"/>
  <c r="C238" i="280"/>
  <c r="K237" i="280"/>
  <c r="I237" i="280"/>
  <c r="I243" i="280" s="1"/>
  <c r="E237" i="280"/>
  <c r="C237" i="280"/>
  <c r="K236" i="280"/>
  <c r="E236" i="280"/>
  <c r="C236" i="280"/>
  <c r="K235" i="280"/>
  <c r="E235" i="280"/>
  <c r="C235" i="280"/>
  <c r="K234" i="280"/>
  <c r="E234" i="280"/>
  <c r="C234" i="280"/>
  <c r="K233" i="280"/>
  <c r="E233" i="280"/>
  <c r="C233" i="280"/>
  <c r="K232" i="280"/>
  <c r="E232" i="280"/>
  <c r="C232" i="280"/>
  <c r="K231" i="280"/>
  <c r="E231" i="280"/>
  <c r="C231" i="280"/>
  <c r="K230" i="280"/>
  <c r="E230" i="280"/>
  <c r="C230" i="280"/>
  <c r="K229" i="280"/>
  <c r="E229" i="280"/>
  <c r="C229" i="280"/>
  <c r="K228" i="280"/>
  <c r="E228" i="280"/>
  <c r="C228" i="280"/>
  <c r="K227" i="280"/>
  <c r="E227" i="280"/>
  <c r="C227" i="280"/>
  <c r="K226" i="280"/>
  <c r="E226" i="280"/>
  <c r="C226" i="280"/>
  <c r="K225" i="280"/>
  <c r="E225" i="280"/>
  <c r="C225" i="280"/>
  <c r="K224" i="280"/>
  <c r="E224" i="280"/>
  <c r="C224" i="280"/>
  <c r="K223" i="280"/>
  <c r="E223" i="280"/>
  <c r="C223" i="280"/>
  <c r="K222" i="280"/>
  <c r="E222" i="280"/>
  <c r="C222" i="280"/>
  <c r="K221" i="280"/>
  <c r="E221" i="280"/>
  <c r="C221" i="280"/>
  <c r="K220" i="280"/>
  <c r="E220" i="280"/>
  <c r="C220" i="280"/>
  <c r="K219" i="280"/>
  <c r="E219" i="280"/>
  <c r="C219" i="280"/>
  <c r="K218" i="280"/>
  <c r="E218" i="280"/>
  <c r="C218" i="280"/>
  <c r="K217" i="280"/>
  <c r="E217" i="280"/>
  <c r="C217" i="280"/>
  <c r="K216" i="280"/>
  <c r="E216" i="280"/>
  <c r="C216" i="280"/>
  <c r="K215" i="280"/>
  <c r="E215" i="280"/>
  <c r="C215" i="280"/>
  <c r="K214" i="280"/>
  <c r="E214" i="280"/>
  <c r="C214" i="280"/>
  <c r="K213" i="280"/>
  <c r="E213" i="280"/>
  <c r="C213" i="280"/>
  <c r="K212" i="280"/>
  <c r="E212" i="280"/>
  <c r="C212" i="280"/>
  <c r="K211" i="280"/>
  <c r="E211" i="280"/>
  <c r="C211" i="280"/>
  <c r="K199" i="280"/>
  <c r="I199" i="280"/>
  <c r="G199" i="280"/>
  <c r="E199" i="280"/>
  <c r="C199" i="280"/>
  <c r="K198" i="280"/>
  <c r="I198" i="280"/>
  <c r="G198" i="280"/>
  <c r="E198" i="280"/>
  <c r="C198" i="280"/>
  <c r="K197" i="280"/>
  <c r="I197" i="280"/>
  <c r="G197" i="280"/>
  <c r="E197" i="280"/>
  <c r="C197" i="280"/>
  <c r="K196" i="280"/>
  <c r="I196" i="280"/>
  <c r="G196" i="280"/>
  <c r="E196" i="280"/>
  <c r="C196" i="280"/>
  <c r="K195" i="280"/>
  <c r="I195" i="280"/>
  <c r="G195" i="280"/>
  <c r="E195" i="280"/>
  <c r="C195" i="280"/>
  <c r="K194" i="280"/>
  <c r="I194" i="280"/>
  <c r="G194" i="280"/>
  <c r="E194" i="280"/>
  <c r="C194" i="280"/>
  <c r="K193" i="280"/>
  <c r="I193" i="280"/>
  <c r="G193" i="280"/>
  <c r="E193" i="280"/>
  <c r="C193" i="280"/>
  <c r="K192" i="280"/>
  <c r="I192" i="280"/>
  <c r="G192" i="280"/>
  <c r="E192" i="280"/>
  <c r="C192" i="280"/>
  <c r="K191" i="280"/>
  <c r="I191" i="280"/>
  <c r="G191" i="280"/>
  <c r="E191" i="280"/>
  <c r="C191" i="280"/>
  <c r="K190" i="280"/>
  <c r="I190" i="280"/>
  <c r="G190" i="280"/>
  <c r="E190" i="280"/>
  <c r="C190" i="280"/>
  <c r="K189" i="280"/>
  <c r="I189" i="280"/>
  <c r="G189" i="280"/>
  <c r="E189" i="280"/>
  <c r="C189" i="280"/>
  <c r="K188" i="280"/>
  <c r="I188" i="280"/>
  <c r="G188" i="280"/>
  <c r="E188" i="280"/>
  <c r="C188" i="280"/>
  <c r="K187" i="280"/>
  <c r="I187" i="280"/>
  <c r="G187" i="280"/>
  <c r="E187" i="280"/>
  <c r="C187" i="280"/>
  <c r="K186" i="280"/>
  <c r="I186" i="280"/>
  <c r="G186" i="280"/>
  <c r="E186" i="280"/>
  <c r="C186" i="280"/>
  <c r="K185" i="280"/>
  <c r="I185" i="280"/>
  <c r="G185" i="280"/>
  <c r="E185" i="280"/>
  <c r="C185" i="280"/>
  <c r="K184" i="280"/>
  <c r="I184" i="280"/>
  <c r="G184" i="280"/>
  <c r="E184" i="280"/>
  <c r="C184" i="280"/>
  <c r="K183" i="280"/>
  <c r="I183" i="280"/>
  <c r="G183" i="280"/>
  <c r="E183" i="280"/>
  <c r="C183" i="280"/>
  <c r="K182" i="280"/>
  <c r="I182" i="280"/>
  <c r="G182" i="280"/>
  <c r="E182" i="280"/>
  <c r="C182" i="280"/>
  <c r="K181" i="280"/>
  <c r="I181" i="280"/>
  <c r="G181" i="280"/>
  <c r="E181" i="280"/>
  <c r="C181" i="280"/>
  <c r="K180" i="280"/>
  <c r="I180" i="280"/>
  <c r="G180" i="280"/>
  <c r="E180" i="280"/>
  <c r="C180" i="280"/>
  <c r="K179" i="280"/>
  <c r="I179" i="280"/>
  <c r="G179" i="280"/>
  <c r="E179" i="280"/>
  <c r="C179" i="280"/>
  <c r="K178" i="280"/>
  <c r="I178" i="280"/>
  <c r="G178" i="280"/>
  <c r="E178" i="280"/>
  <c r="C178" i="280"/>
  <c r="K177" i="280"/>
  <c r="I177" i="280"/>
  <c r="G177" i="280"/>
  <c r="E177" i="280"/>
  <c r="C177" i="280"/>
  <c r="K176" i="280"/>
  <c r="I176" i="280"/>
  <c r="G176" i="280"/>
  <c r="E176" i="280"/>
  <c r="C176" i="280"/>
  <c r="K175" i="280"/>
  <c r="I175" i="280"/>
  <c r="G175" i="280"/>
  <c r="E175" i="280"/>
  <c r="C175" i="280"/>
  <c r="K174" i="280"/>
  <c r="I174" i="280"/>
  <c r="G174" i="280"/>
  <c r="E174" i="280"/>
  <c r="C174" i="280"/>
  <c r="K173" i="280"/>
  <c r="I173" i="280"/>
  <c r="G173" i="280"/>
  <c r="E173" i="280"/>
  <c r="C173" i="280"/>
  <c r="K172" i="280"/>
  <c r="I172" i="280"/>
  <c r="G172" i="280"/>
  <c r="E172" i="280"/>
  <c r="C172" i="280"/>
  <c r="K171" i="280"/>
  <c r="I171" i="280"/>
  <c r="G171" i="280"/>
  <c r="E171" i="280"/>
  <c r="C171" i="280"/>
  <c r="K170" i="280"/>
  <c r="I170" i="280"/>
  <c r="G170" i="280"/>
  <c r="G201" i="280" s="1"/>
  <c r="E170" i="280"/>
  <c r="C170" i="280"/>
  <c r="I158" i="280"/>
  <c r="G158" i="280"/>
  <c r="E158" i="280"/>
  <c r="C158" i="280"/>
  <c r="K157" i="280"/>
  <c r="I157" i="280"/>
  <c r="G157" i="280"/>
  <c r="E157" i="280"/>
  <c r="C157" i="280"/>
  <c r="K156" i="280"/>
  <c r="I156" i="280"/>
  <c r="G156" i="280"/>
  <c r="E156" i="280"/>
  <c r="C156" i="280"/>
  <c r="K155" i="280"/>
  <c r="I155" i="280"/>
  <c r="G155" i="280"/>
  <c r="E155" i="280"/>
  <c r="C155" i="280"/>
  <c r="K154" i="280"/>
  <c r="I154" i="280"/>
  <c r="G154" i="280"/>
  <c r="E154" i="280"/>
  <c r="C154" i="280"/>
  <c r="K153" i="280"/>
  <c r="I153" i="280"/>
  <c r="G153" i="280"/>
  <c r="E153" i="280"/>
  <c r="C153" i="280"/>
  <c r="I152" i="280"/>
  <c r="G152" i="280"/>
  <c r="E152" i="280"/>
  <c r="C152" i="280"/>
  <c r="K151" i="280"/>
  <c r="I151" i="280"/>
  <c r="G151" i="280"/>
  <c r="E151" i="280"/>
  <c r="C151" i="280"/>
  <c r="K150" i="280"/>
  <c r="I150" i="280"/>
  <c r="G150" i="280"/>
  <c r="E150" i="280"/>
  <c r="C150" i="280"/>
  <c r="K149" i="280"/>
  <c r="I149" i="280"/>
  <c r="G149" i="280"/>
  <c r="E149" i="280"/>
  <c r="C149" i="280"/>
  <c r="K148" i="280"/>
  <c r="I148" i="280"/>
  <c r="G148" i="280"/>
  <c r="E148" i="280"/>
  <c r="C148" i="280"/>
  <c r="K147" i="280"/>
  <c r="I147" i="280"/>
  <c r="G147" i="280"/>
  <c r="E147" i="280"/>
  <c r="C147" i="280"/>
  <c r="K146" i="280"/>
  <c r="I146" i="280"/>
  <c r="G146" i="280"/>
  <c r="E146" i="280"/>
  <c r="C146" i="280"/>
  <c r="K145" i="280"/>
  <c r="I145" i="280"/>
  <c r="G145" i="280"/>
  <c r="E145" i="280"/>
  <c r="C145" i="280"/>
  <c r="I144" i="280"/>
  <c r="G144" i="280"/>
  <c r="E144" i="280"/>
  <c r="C144" i="280"/>
  <c r="K143" i="280"/>
  <c r="I143" i="280"/>
  <c r="G143" i="280"/>
  <c r="E143" i="280"/>
  <c r="C143" i="280"/>
  <c r="K142" i="280"/>
  <c r="I142" i="280"/>
  <c r="G142" i="280"/>
  <c r="E142" i="280"/>
  <c r="C142" i="280"/>
  <c r="K141" i="280"/>
  <c r="I141" i="280"/>
  <c r="G141" i="280"/>
  <c r="E141" i="280"/>
  <c r="C141" i="280"/>
  <c r="K140" i="280"/>
  <c r="I140" i="280"/>
  <c r="G140" i="280"/>
  <c r="E140" i="280"/>
  <c r="C140" i="280"/>
  <c r="K139" i="280"/>
  <c r="I139" i="280"/>
  <c r="G139" i="280"/>
  <c r="E139" i="280"/>
  <c r="C139" i="280"/>
  <c r="K138" i="280"/>
  <c r="I138" i="280"/>
  <c r="G138" i="280"/>
  <c r="E138" i="280"/>
  <c r="C138" i="280"/>
  <c r="K137" i="280"/>
  <c r="I137" i="280"/>
  <c r="G137" i="280"/>
  <c r="E137" i="280"/>
  <c r="C137" i="280"/>
  <c r="K136" i="280"/>
  <c r="I136" i="280"/>
  <c r="G136" i="280"/>
  <c r="E136" i="280"/>
  <c r="C136" i="280"/>
  <c r="K135" i="280"/>
  <c r="I135" i="280"/>
  <c r="G135" i="280"/>
  <c r="E135" i="280"/>
  <c r="C135" i="280"/>
  <c r="K134" i="280"/>
  <c r="I134" i="280"/>
  <c r="G134" i="280"/>
  <c r="E134" i="280"/>
  <c r="C134" i="280"/>
  <c r="K133" i="280"/>
  <c r="I133" i="280"/>
  <c r="G133" i="280"/>
  <c r="E133" i="280"/>
  <c r="C133" i="280"/>
  <c r="K132" i="280"/>
  <c r="I132" i="280"/>
  <c r="G132" i="280"/>
  <c r="E132" i="280"/>
  <c r="C132" i="280"/>
  <c r="K131" i="280"/>
  <c r="I131" i="280"/>
  <c r="G131" i="280"/>
  <c r="E131" i="280"/>
  <c r="C131" i="280"/>
  <c r="K130" i="280"/>
  <c r="I130" i="280"/>
  <c r="G130" i="280"/>
  <c r="E130" i="280"/>
  <c r="C130" i="280"/>
  <c r="K129" i="280"/>
  <c r="I129" i="280"/>
  <c r="G129" i="280"/>
  <c r="E129" i="280"/>
  <c r="C129" i="280"/>
  <c r="K117" i="280"/>
  <c r="I117" i="280"/>
  <c r="G117" i="280"/>
  <c r="E117" i="280"/>
  <c r="C117" i="280"/>
  <c r="K116" i="280"/>
  <c r="I116" i="280"/>
  <c r="G116" i="280"/>
  <c r="E116" i="280"/>
  <c r="C116" i="280"/>
  <c r="K115" i="280"/>
  <c r="I115" i="280"/>
  <c r="G115" i="280"/>
  <c r="E115" i="280"/>
  <c r="C115" i="280"/>
  <c r="K114" i="280"/>
  <c r="I114" i="280"/>
  <c r="G114" i="280"/>
  <c r="E114" i="280"/>
  <c r="C114" i="280"/>
  <c r="K113" i="280"/>
  <c r="I113" i="280"/>
  <c r="G113" i="280"/>
  <c r="E113" i="280"/>
  <c r="C113" i="280"/>
  <c r="K112" i="280"/>
  <c r="I112" i="280"/>
  <c r="G112" i="280"/>
  <c r="E112" i="280"/>
  <c r="C112" i="280"/>
  <c r="K111" i="280"/>
  <c r="I111" i="280"/>
  <c r="G111" i="280"/>
  <c r="E111" i="280"/>
  <c r="C111" i="280"/>
  <c r="K110" i="280"/>
  <c r="I110" i="280"/>
  <c r="G110" i="280"/>
  <c r="E110" i="280"/>
  <c r="C110" i="280"/>
  <c r="K109" i="280"/>
  <c r="I109" i="280"/>
  <c r="G109" i="280"/>
  <c r="E109" i="280"/>
  <c r="C109" i="280"/>
  <c r="K108" i="280"/>
  <c r="I108" i="280"/>
  <c r="G108" i="280"/>
  <c r="E108" i="280"/>
  <c r="C108" i="280"/>
  <c r="K107" i="280"/>
  <c r="I107" i="280"/>
  <c r="G107" i="280"/>
  <c r="E107" i="280"/>
  <c r="C107" i="280"/>
  <c r="K106" i="280"/>
  <c r="I106" i="280"/>
  <c r="G106" i="280"/>
  <c r="E106" i="280"/>
  <c r="C106" i="280"/>
  <c r="K105" i="280"/>
  <c r="I105" i="280"/>
  <c r="G105" i="280"/>
  <c r="E105" i="280"/>
  <c r="C105" i="280"/>
  <c r="K104" i="280"/>
  <c r="I104" i="280"/>
  <c r="I120" i="280" s="1"/>
  <c r="G104" i="280"/>
  <c r="E104" i="280"/>
  <c r="C104" i="280"/>
  <c r="K103" i="280"/>
  <c r="I103" i="280"/>
  <c r="G103" i="280"/>
  <c r="E103" i="280"/>
  <c r="C103" i="280"/>
  <c r="K102" i="280"/>
  <c r="I102" i="280"/>
  <c r="G102" i="280"/>
  <c r="E102" i="280"/>
  <c r="K101" i="280"/>
  <c r="I101" i="280"/>
  <c r="G101" i="280"/>
  <c r="E101" i="280"/>
  <c r="K100" i="280"/>
  <c r="I100" i="280"/>
  <c r="G100" i="280"/>
  <c r="E100" i="280"/>
  <c r="K99" i="280"/>
  <c r="I99" i="280"/>
  <c r="G99" i="280"/>
  <c r="E99" i="280"/>
  <c r="K98" i="280"/>
  <c r="I98" i="280"/>
  <c r="G98" i="280"/>
  <c r="E98" i="280"/>
  <c r="K97" i="280"/>
  <c r="I97" i="280"/>
  <c r="G97" i="280"/>
  <c r="E97" i="280"/>
  <c r="K96" i="280"/>
  <c r="I96" i="280"/>
  <c r="G96" i="280"/>
  <c r="E96" i="280"/>
  <c r="K95" i="280"/>
  <c r="I95" i="280"/>
  <c r="G95" i="280"/>
  <c r="E95" i="280"/>
  <c r="K94" i="280"/>
  <c r="I94" i="280"/>
  <c r="G94" i="280"/>
  <c r="E94" i="280"/>
  <c r="K93" i="280"/>
  <c r="I93" i="280"/>
  <c r="G93" i="280"/>
  <c r="E93" i="280"/>
  <c r="K92" i="280"/>
  <c r="I92" i="280"/>
  <c r="G92" i="280"/>
  <c r="E92" i="280"/>
  <c r="K91" i="280"/>
  <c r="I91" i="280"/>
  <c r="G91" i="280"/>
  <c r="E91" i="280"/>
  <c r="K90" i="280"/>
  <c r="I90" i="280"/>
  <c r="G90" i="280"/>
  <c r="E90" i="280"/>
  <c r="K89" i="280"/>
  <c r="I89" i="280"/>
  <c r="G89" i="280"/>
  <c r="E89" i="280"/>
  <c r="K88" i="280"/>
  <c r="I88" i="280"/>
  <c r="G88" i="280"/>
  <c r="E88" i="280"/>
  <c r="E119" i="280" s="1"/>
  <c r="C88" i="280"/>
  <c r="K80" i="280"/>
  <c r="K79" i="280"/>
  <c r="K78" i="280"/>
  <c r="K77" i="280"/>
  <c r="G76" i="280"/>
  <c r="E76" i="280"/>
  <c r="C76" i="280"/>
  <c r="I75" i="280"/>
  <c r="G75" i="280"/>
  <c r="E75" i="280"/>
  <c r="C75" i="280"/>
  <c r="I74" i="280"/>
  <c r="G74" i="280"/>
  <c r="E74" i="280"/>
  <c r="C74" i="280"/>
  <c r="I73" i="280"/>
  <c r="G73" i="280"/>
  <c r="E73" i="280"/>
  <c r="C73" i="280"/>
  <c r="I72" i="280"/>
  <c r="G72" i="280"/>
  <c r="E72" i="280"/>
  <c r="C72" i="280"/>
  <c r="I71" i="280"/>
  <c r="G71" i="280"/>
  <c r="E71" i="280"/>
  <c r="C71" i="280"/>
  <c r="I70" i="280"/>
  <c r="G70" i="280"/>
  <c r="E70" i="280"/>
  <c r="C70" i="280"/>
  <c r="I69" i="280"/>
  <c r="G69" i="280"/>
  <c r="E69" i="280"/>
  <c r="C69" i="280"/>
  <c r="I68" i="280"/>
  <c r="G68" i="280"/>
  <c r="E68" i="280"/>
  <c r="C68" i="280"/>
  <c r="I67" i="280"/>
  <c r="G67" i="280"/>
  <c r="E67" i="280"/>
  <c r="C67" i="280"/>
  <c r="I66" i="280"/>
  <c r="G66" i="280"/>
  <c r="E66" i="280"/>
  <c r="C66" i="280"/>
  <c r="I65" i="280"/>
  <c r="G65" i="280"/>
  <c r="E65" i="280"/>
  <c r="C65" i="280"/>
  <c r="I64" i="280"/>
  <c r="G64" i="280"/>
  <c r="E64" i="280"/>
  <c r="C64" i="280"/>
  <c r="I63" i="280"/>
  <c r="G63" i="280"/>
  <c r="E63" i="280"/>
  <c r="C63" i="280"/>
  <c r="I62" i="280"/>
  <c r="G62" i="280"/>
  <c r="E62" i="280"/>
  <c r="C62" i="280"/>
  <c r="I61" i="280"/>
  <c r="G61" i="280"/>
  <c r="E61" i="280"/>
  <c r="C61" i="280"/>
  <c r="I60" i="280"/>
  <c r="G60" i="280"/>
  <c r="E60" i="280"/>
  <c r="C60" i="280"/>
  <c r="I59" i="280"/>
  <c r="G59" i="280"/>
  <c r="E59" i="280"/>
  <c r="C59" i="280"/>
  <c r="I58" i="280"/>
  <c r="G58" i="280"/>
  <c r="E58" i="280"/>
  <c r="C58" i="280"/>
  <c r="I57" i="280"/>
  <c r="G57" i="280"/>
  <c r="E57" i="280"/>
  <c r="C57" i="280"/>
  <c r="I56" i="280"/>
  <c r="G56" i="280"/>
  <c r="E56" i="280"/>
  <c r="C56" i="280"/>
  <c r="I55" i="280"/>
  <c r="G55" i="280"/>
  <c r="E55" i="280"/>
  <c r="C55" i="280"/>
  <c r="I54" i="280"/>
  <c r="G54" i="280"/>
  <c r="E54" i="280"/>
  <c r="C54" i="280"/>
  <c r="I53" i="280"/>
  <c r="G53" i="280"/>
  <c r="E53" i="280"/>
  <c r="C53" i="280"/>
  <c r="I52" i="280"/>
  <c r="G52" i="280"/>
  <c r="E52" i="280"/>
  <c r="C52" i="280"/>
  <c r="I51" i="280"/>
  <c r="G51" i="280"/>
  <c r="E51" i="280"/>
  <c r="C51" i="280"/>
  <c r="I50" i="280"/>
  <c r="G50" i="280"/>
  <c r="E50" i="280"/>
  <c r="C50" i="280"/>
  <c r="I49" i="280"/>
  <c r="G49" i="280"/>
  <c r="E49" i="280"/>
  <c r="E78" i="280" s="1"/>
  <c r="C49" i="280"/>
  <c r="I48" i="280"/>
  <c r="G48" i="280"/>
  <c r="E48" i="280"/>
  <c r="C48" i="280"/>
  <c r="I47" i="280"/>
  <c r="I80" i="280" s="1"/>
  <c r="G47" i="280"/>
  <c r="G79" i="280" s="1"/>
  <c r="E47" i="280"/>
  <c r="C47" i="280"/>
  <c r="C79" i="280" s="1"/>
  <c r="A42" i="280"/>
  <c r="A83" i="280" s="1"/>
  <c r="A124" i="280" s="1"/>
  <c r="A165" i="280" s="1"/>
  <c r="A206" i="280" s="1"/>
  <c r="A247" i="280" s="1"/>
  <c r="A288" i="280" s="1"/>
  <c r="A329" i="280" s="1"/>
  <c r="A370" i="280" s="1"/>
  <c r="A411" i="280" s="1"/>
  <c r="A452" i="280" s="1"/>
  <c r="A493" i="280" s="1"/>
  <c r="A534" i="280" s="1"/>
  <c r="A575" i="280" s="1"/>
  <c r="K35" i="280"/>
  <c r="I35" i="280"/>
  <c r="G35" i="280"/>
  <c r="E35" i="280"/>
  <c r="C35" i="280"/>
  <c r="K34" i="280"/>
  <c r="I34" i="280"/>
  <c r="G34" i="280"/>
  <c r="E34" i="280"/>
  <c r="C34" i="280"/>
  <c r="K33" i="280"/>
  <c r="I33" i="280"/>
  <c r="G33" i="280"/>
  <c r="E33" i="280"/>
  <c r="C33" i="280"/>
  <c r="K32" i="280"/>
  <c r="I32" i="280"/>
  <c r="G32" i="280"/>
  <c r="E32" i="280"/>
  <c r="C32" i="280"/>
  <c r="K31" i="280"/>
  <c r="I31" i="280"/>
  <c r="G31" i="280"/>
  <c r="E31" i="280"/>
  <c r="C31" i="280"/>
  <c r="K30" i="280"/>
  <c r="I30" i="280"/>
  <c r="G30" i="280"/>
  <c r="E30" i="280"/>
  <c r="C30" i="280"/>
  <c r="K29" i="280"/>
  <c r="I29" i="280"/>
  <c r="G29" i="280"/>
  <c r="E29" i="280"/>
  <c r="C29" i="280"/>
  <c r="K28" i="280"/>
  <c r="I28" i="280"/>
  <c r="G28" i="280"/>
  <c r="E28" i="280"/>
  <c r="C28" i="280"/>
  <c r="K27" i="280"/>
  <c r="I27" i="280"/>
  <c r="G27" i="280"/>
  <c r="E27" i="280"/>
  <c r="C27" i="280"/>
  <c r="K26" i="280"/>
  <c r="I26" i="280"/>
  <c r="G26" i="280"/>
  <c r="E26" i="280"/>
  <c r="C26" i="280"/>
  <c r="J641" i="280" s="1"/>
  <c r="K25" i="280"/>
  <c r="I25" i="280"/>
  <c r="G25" i="280"/>
  <c r="E25" i="280"/>
  <c r="C25" i="280"/>
  <c r="K24" i="280"/>
  <c r="I24" i="280"/>
  <c r="G24" i="280"/>
  <c r="E24" i="280"/>
  <c r="C24" i="280"/>
  <c r="K23" i="280"/>
  <c r="I23" i="280"/>
  <c r="G23" i="280"/>
  <c r="E23" i="280"/>
  <c r="C23" i="280"/>
  <c r="K22" i="280"/>
  <c r="I22" i="280"/>
  <c r="G22" i="280"/>
  <c r="E22" i="280"/>
  <c r="C22" i="280"/>
  <c r="K21" i="280"/>
  <c r="I21" i="280"/>
  <c r="G21" i="280"/>
  <c r="E21" i="280"/>
  <c r="C21" i="280"/>
  <c r="K20" i="280"/>
  <c r="I20" i="280"/>
  <c r="G20" i="280"/>
  <c r="E20" i="280"/>
  <c r="C20" i="280"/>
  <c r="K19" i="280"/>
  <c r="I19" i="280"/>
  <c r="G19" i="280"/>
  <c r="E19" i="280"/>
  <c r="C19" i="280"/>
  <c r="K18" i="280"/>
  <c r="I18" i="280"/>
  <c r="G18" i="280"/>
  <c r="E18" i="280"/>
  <c r="C18" i="280"/>
  <c r="K17" i="280"/>
  <c r="I17" i="280"/>
  <c r="G17" i="280"/>
  <c r="E17" i="280"/>
  <c r="C17" i="280"/>
  <c r="K16" i="280"/>
  <c r="I16" i="280"/>
  <c r="G16" i="280"/>
  <c r="E16" i="280"/>
  <c r="C16" i="280"/>
  <c r="K15" i="280"/>
  <c r="I15" i="280"/>
  <c r="G15" i="280"/>
  <c r="E15" i="280"/>
  <c r="C15" i="280"/>
  <c r="K14" i="280"/>
  <c r="I14" i="280"/>
  <c r="G14" i="280"/>
  <c r="E14" i="280"/>
  <c r="C14" i="280"/>
  <c r="K13" i="280"/>
  <c r="I13" i="280"/>
  <c r="G13" i="280"/>
  <c r="E13" i="280"/>
  <c r="C13" i="280"/>
  <c r="K12" i="280"/>
  <c r="I12" i="280"/>
  <c r="G12" i="280"/>
  <c r="E12" i="280"/>
  <c r="C12" i="280"/>
  <c r="K11" i="280"/>
  <c r="I11" i="280"/>
  <c r="G11" i="280"/>
  <c r="E11" i="280"/>
  <c r="C11" i="280"/>
  <c r="K10" i="280"/>
  <c r="I10" i="280"/>
  <c r="G10" i="280"/>
  <c r="E10" i="280"/>
  <c r="C10" i="280"/>
  <c r="K9" i="280"/>
  <c r="I9" i="280"/>
  <c r="G9" i="280"/>
  <c r="E9" i="280"/>
  <c r="C9" i="280"/>
  <c r="K8" i="280"/>
  <c r="I8" i="280"/>
  <c r="G8" i="280"/>
  <c r="E8" i="280"/>
  <c r="C8" i="280"/>
  <c r="K7" i="280"/>
  <c r="I7" i="280"/>
  <c r="G7" i="280"/>
  <c r="E7" i="280"/>
  <c r="C7" i="280"/>
  <c r="K6" i="280"/>
  <c r="K38" i="280" s="1"/>
  <c r="I6" i="280"/>
  <c r="G6" i="280"/>
  <c r="E6" i="280"/>
  <c r="C6" i="280"/>
  <c r="J643" i="281" l="1"/>
  <c r="J658" i="281"/>
  <c r="I81" i="281"/>
  <c r="K123" i="281"/>
  <c r="E332" i="281"/>
  <c r="C334" i="281"/>
  <c r="G373" i="281"/>
  <c r="I542" i="281"/>
  <c r="G626" i="281"/>
  <c r="E628" i="281"/>
  <c r="E669" i="281"/>
  <c r="I205" i="281"/>
  <c r="I373" i="281"/>
  <c r="K542" i="281"/>
  <c r="K584" i="281"/>
  <c r="I626" i="281"/>
  <c r="G627" i="281"/>
  <c r="I627" i="281"/>
  <c r="E375" i="281"/>
  <c r="K249" i="281"/>
  <c r="K250" i="281"/>
  <c r="K376" i="281"/>
  <c r="G202" i="280"/>
  <c r="C39" i="280"/>
  <c r="J626" i="280"/>
  <c r="G77" i="280"/>
  <c r="I162" i="280"/>
  <c r="G324" i="280"/>
  <c r="G407" i="280"/>
  <c r="J622" i="280"/>
  <c r="I79" i="280"/>
  <c r="I121" i="280"/>
  <c r="C203" i="280"/>
  <c r="K203" i="280"/>
  <c r="I201" i="280"/>
  <c r="E244" i="280"/>
  <c r="C324" i="280"/>
  <c r="K324" i="280"/>
  <c r="I364" i="280"/>
  <c r="G367" i="280"/>
  <c r="K408" i="280"/>
  <c r="C531" i="280"/>
  <c r="C529" i="280"/>
  <c r="G569" i="280"/>
  <c r="G572" i="280"/>
  <c r="G611" i="280"/>
  <c r="C692" i="280"/>
  <c r="E243" i="280"/>
  <c r="K39" i="280"/>
  <c r="G80" i="280"/>
  <c r="G121" i="280"/>
  <c r="I203" i="280"/>
  <c r="C242" i="280"/>
  <c r="G283" i="280"/>
  <c r="G284" i="280"/>
  <c r="I528" i="280"/>
  <c r="J627" i="280"/>
  <c r="J631" i="280"/>
  <c r="I37" i="280"/>
  <c r="K37" i="280"/>
  <c r="I38" i="280"/>
  <c r="K120" i="280"/>
  <c r="K119" i="280"/>
  <c r="K201" i="280"/>
  <c r="K242" i="280"/>
  <c r="C243" i="280"/>
  <c r="C285" i="280"/>
  <c r="K285" i="280"/>
  <c r="I283" i="280"/>
  <c r="E365" i="280"/>
  <c r="C448" i="280"/>
  <c r="I448" i="280"/>
  <c r="K488" i="280"/>
  <c r="I529" i="280"/>
  <c r="I530" i="280"/>
  <c r="C693" i="280"/>
  <c r="E651" i="280"/>
  <c r="A616" i="280"/>
  <c r="A657" i="280"/>
  <c r="J632" i="280"/>
  <c r="J636" i="280"/>
  <c r="J650" i="280"/>
  <c r="C37" i="280"/>
  <c r="I77" i="280"/>
  <c r="C119" i="280"/>
  <c r="C160" i="280"/>
  <c r="C162" i="280"/>
  <c r="C159" i="280"/>
  <c r="I325" i="280"/>
  <c r="I324" i="280"/>
  <c r="A631" i="281"/>
  <c r="A673" i="281"/>
  <c r="E38" i="280"/>
  <c r="J630" i="280"/>
  <c r="J635" i="280"/>
  <c r="J640" i="280"/>
  <c r="J644" i="280"/>
  <c r="J648" i="280"/>
  <c r="E36" i="280"/>
  <c r="E39" i="280"/>
  <c r="E79" i="280"/>
  <c r="G119" i="280"/>
  <c r="E161" i="280"/>
  <c r="E162" i="280"/>
  <c r="E159" i="280"/>
  <c r="E160" i="280"/>
  <c r="I244" i="280"/>
  <c r="I285" i="280"/>
  <c r="G364" i="280"/>
  <c r="K364" i="280"/>
  <c r="G448" i="280"/>
  <c r="G447" i="280"/>
  <c r="G449" i="280"/>
  <c r="G446" i="280"/>
  <c r="E447" i="280"/>
  <c r="C447" i="280"/>
  <c r="I531" i="280"/>
  <c r="K571" i="280"/>
  <c r="K570" i="280"/>
  <c r="C571" i="280"/>
  <c r="E611" i="280"/>
  <c r="E612" i="280"/>
  <c r="E613" i="280"/>
  <c r="E610" i="280"/>
  <c r="I611" i="280"/>
  <c r="C653" i="280"/>
  <c r="C651" i="280"/>
  <c r="I82" i="281"/>
  <c r="I207" i="281"/>
  <c r="G292" i="281"/>
  <c r="G289" i="281"/>
  <c r="G290" i="281"/>
  <c r="G291" i="281"/>
  <c r="E291" i="281"/>
  <c r="E292" i="281"/>
  <c r="E289" i="281"/>
  <c r="C292" i="281"/>
  <c r="C289" i="281"/>
  <c r="E121" i="280"/>
  <c r="E118" i="280"/>
  <c r="E120" i="280"/>
  <c r="G162" i="280"/>
  <c r="G159" i="280"/>
  <c r="G160" i="280"/>
  <c r="I119" i="280"/>
  <c r="G118" i="280"/>
  <c r="G161" i="280"/>
  <c r="C161" i="280"/>
  <c r="E202" i="280"/>
  <c r="E201" i="280"/>
  <c r="I202" i="280"/>
  <c r="E200" i="280"/>
  <c r="E203" i="280"/>
  <c r="E326" i="280"/>
  <c r="I323" i="280"/>
  <c r="I326" i="280"/>
  <c r="E408" i="280"/>
  <c r="E405" i="280"/>
  <c r="K405" i="280"/>
  <c r="I488" i="280"/>
  <c r="I489" i="280"/>
  <c r="C610" i="280"/>
  <c r="I38" i="281"/>
  <c r="I40" i="281"/>
  <c r="I39" i="281"/>
  <c r="I37" i="281"/>
  <c r="G586" i="281"/>
  <c r="G583" i="281"/>
  <c r="J653" i="281"/>
  <c r="C80" i="280"/>
  <c r="C77" i="280"/>
  <c r="K160" i="280"/>
  <c r="K159" i="280"/>
  <c r="K162" i="280"/>
  <c r="I159" i="280"/>
  <c r="E367" i="280"/>
  <c r="E364" i="280"/>
  <c r="C613" i="280"/>
  <c r="J644" i="281"/>
  <c r="C40" i="281"/>
  <c r="G37" i="280"/>
  <c r="J624" i="280"/>
  <c r="J634" i="280"/>
  <c r="J638" i="280"/>
  <c r="J639" i="280"/>
  <c r="J643" i="280"/>
  <c r="J649" i="280"/>
  <c r="G36" i="280"/>
  <c r="G39" i="280"/>
  <c r="E80" i="280"/>
  <c r="C78" i="280"/>
  <c r="G120" i="280"/>
  <c r="I39" i="280"/>
  <c r="I36" i="280"/>
  <c r="J623" i="280"/>
  <c r="J628" i="280"/>
  <c r="J645" i="280"/>
  <c r="G38" i="280"/>
  <c r="I78" i="280"/>
  <c r="C121" i="280"/>
  <c r="C118" i="280"/>
  <c r="K121" i="280"/>
  <c r="K118" i="280"/>
  <c r="I118" i="280"/>
  <c r="C120" i="280"/>
  <c r="I161" i="280"/>
  <c r="K161" i="280"/>
  <c r="K244" i="280"/>
  <c r="K241" i="280"/>
  <c r="E242" i="280"/>
  <c r="K243" i="280"/>
  <c r="E284" i="280"/>
  <c r="E283" i="280"/>
  <c r="I284" i="280"/>
  <c r="E282" i="280"/>
  <c r="E285" i="280"/>
  <c r="E325" i="280"/>
  <c r="E324" i="280"/>
  <c r="E366" i="280"/>
  <c r="I408" i="280"/>
  <c r="I406" i="280"/>
  <c r="K447" i="280"/>
  <c r="K448" i="280"/>
  <c r="C490" i="280"/>
  <c r="C487" i="280"/>
  <c r="C489" i="280"/>
  <c r="C488" i="280"/>
  <c r="G531" i="280"/>
  <c r="G528" i="280"/>
  <c r="K613" i="280"/>
  <c r="K39" i="281"/>
  <c r="C38" i="281"/>
  <c r="E82" i="281"/>
  <c r="E79" i="281"/>
  <c r="I208" i="281"/>
  <c r="E543" i="281"/>
  <c r="E542" i="281"/>
  <c r="E544" i="281"/>
  <c r="E541" i="281"/>
  <c r="C244" i="280"/>
  <c r="C323" i="280"/>
  <c r="K326" i="280"/>
  <c r="G366" i="280"/>
  <c r="K407" i="280"/>
  <c r="K406" i="280"/>
  <c r="K531" i="280"/>
  <c r="K528" i="280"/>
  <c r="G613" i="280"/>
  <c r="J625" i="280"/>
  <c r="J633" i="280"/>
  <c r="K40" i="281"/>
  <c r="I166" i="281"/>
  <c r="I163" i="281"/>
  <c r="C164" i="281"/>
  <c r="C333" i="281"/>
  <c r="C376" i="281"/>
  <c r="C374" i="281"/>
  <c r="C375" i="281"/>
  <c r="K502" i="281"/>
  <c r="K499" i="281"/>
  <c r="K501" i="281"/>
  <c r="K500" i="281"/>
  <c r="K586" i="281"/>
  <c r="J655" i="281"/>
  <c r="C201" i="280"/>
  <c r="G203" i="280"/>
  <c r="G282" i="280"/>
  <c r="K323" i="280"/>
  <c r="C326" i="280"/>
  <c r="C364" i="280"/>
  <c r="G365" i="280"/>
  <c r="I447" i="280"/>
  <c r="E489" i="280"/>
  <c r="E488" i="280"/>
  <c r="C572" i="280"/>
  <c r="C569" i="280"/>
  <c r="C570" i="280"/>
  <c r="J629" i="280"/>
  <c r="J637" i="280"/>
  <c r="C695" i="280"/>
  <c r="J636" i="281"/>
  <c r="J659" i="281"/>
  <c r="J664" i="281"/>
  <c r="K38" i="281"/>
  <c r="G80" i="281"/>
  <c r="G82" i="281"/>
  <c r="G81" i="281"/>
  <c r="G79" i="281"/>
  <c r="E166" i="281"/>
  <c r="E163" i="281"/>
  <c r="E165" i="281"/>
  <c r="E164" i="281"/>
  <c r="J621" i="280"/>
  <c r="E37" i="280"/>
  <c r="C38" i="280"/>
  <c r="G78" i="280"/>
  <c r="I160" i="280"/>
  <c r="I200" i="280"/>
  <c r="C202" i="280"/>
  <c r="K202" i="280"/>
  <c r="E241" i="280"/>
  <c r="I242" i="280"/>
  <c r="I282" i="280"/>
  <c r="C284" i="280"/>
  <c r="K284" i="280"/>
  <c r="E323" i="280"/>
  <c r="G325" i="280"/>
  <c r="I367" i="280"/>
  <c r="I365" i="280"/>
  <c r="I366" i="280"/>
  <c r="C407" i="280"/>
  <c r="C406" i="280"/>
  <c r="C405" i="280"/>
  <c r="C408" i="280"/>
  <c r="K449" i="280"/>
  <c r="I490" i="280"/>
  <c r="E487" i="280"/>
  <c r="E531" i="280"/>
  <c r="E528" i="280"/>
  <c r="E530" i="280"/>
  <c r="E529" i="280"/>
  <c r="K530" i="280"/>
  <c r="I570" i="280"/>
  <c r="G571" i="280"/>
  <c r="I571" i="280"/>
  <c r="I572" i="280"/>
  <c r="I613" i="280"/>
  <c r="K610" i="280"/>
  <c r="G653" i="280"/>
  <c r="G651" i="280"/>
  <c r="G652" i="280"/>
  <c r="E654" i="280"/>
  <c r="C694" i="280"/>
  <c r="C37" i="281"/>
  <c r="C39" i="281"/>
  <c r="I79" i="281"/>
  <c r="I80" i="281"/>
  <c r="E124" i="281"/>
  <c r="E121" i="281"/>
  <c r="E123" i="281"/>
  <c r="E122" i="281"/>
  <c r="K122" i="281"/>
  <c r="G165" i="281"/>
  <c r="G166" i="281"/>
  <c r="E333" i="281"/>
  <c r="G332" i="281"/>
  <c r="K333" i="281"/>
  <c r="C331" i="281"/>
  <c r="G200" i="280"/>
  <c r="C241" i="280"/>
  <c r="G285" i="280"/>
  <c r="J642" i="280"/>
  <c r="J646" i="280"/>
  <c r="J647" i="280"/>
  <c r="C36" i="280"/>
  <c r="K36" i="280"/>
  <c r="E77" i="280"/>
  <c r="C200" i="280"/>
  <c r="K200" i="280"/>
  <c r="C282" i="280"/>
  <c r="K282" i="280"/>
  <c r="G323" i="280"/>
  <c r="C367" i="280"/>
  <c r="C366" i="280"/>
  <c r="K367" i="280"/>
  <c r="K366" i="280"/>
  <c r="C365" i="280"/>
  <c r="K365" i="280"/>
  <c r="E406" i="280"/>
  <c r="G408" i="280"/>
  <c r="G405" i="280"/>
  <c r="E449" i="280"/>
  <c r="I446" i="280"/>
  <c r="I449" i="280"/>
  <c r="K490" i="280"/>
  <c r="E490" i="280"/>
  <c r="G530" i="280"/>
  <c r="K529" i="280"/>
  <c r="K572" i="280"/>
  <c r="C612" i="280"/>
  <c r="C611" i="280"/>
  <c r="K612" i="280"/>
  <c r="K611" i="280"/>
  <c r="I651" i="280"/>
  <c r="I654" i="280"/>
  <c r="I652" i="280"/>
  <c r="I653" i="280"/>
  <c r="G654" i="280"/>
  <c r="G40" i="281"/>
  <c r="G37" i="281"/>
  <c r="J639" i="281"/>
  <c r="J640" i="281"/>
  <c r="J654" i="281"/>
  <c r="J656" i="281"/>
  <c r="J662" i="281"/>
  <c r="K37" i="281"/>
  <c r="G124" i="281"/>
  <c r="I165" i="281"/>
  <c r="E416" i="281"/>
  <c r="E417" i="281"/>
  <c r="E415" i="281"/>
  <c r="E418" i="281"/>
  <c r="I407" i="280"/>
  <c r="C446" i="280"/>
  <c r="K446" i="280"/>
  <c r="E448" i="280"/>
  <c r="C449" i="280"/>
  <c r="I487" i="280"/>
  <c r="K489" i="280"/>
  <c r="C528" i="280"/>
  <c r="G529" i="280"/>
  <c r="K569" i="280"/>
  <c r="G570" i="280"/>
  <c r="G610" i="280"/>
  <c r="I612" i="280"/>
  <c r="C652" i="280"/>
  <c r="E653" i="280"/>
  <c r="E40" i="281"/>
  <c r="E37" i="281"/>
  <c r="J637" i="281"/>
  <c r="J641" i="281"/>
  <c r="J646" i="281"/>
  <c r="J665" i="281"/>
  <c r="E38" i="281"/>
  <c r="E39" i="281"/>
  <c r="C82" i="281"/>
  <c r="C79" i="281"/>
  <c r="C80" i="281"/>
  <c r="C81" i="281"/>
  <c r="I122" i="281"/>
  <c r="I123" i="281"/>
  <c r="I124" i="281"/>
  <c r="I121" i="281"/>
  <c r="G121" i="281"/>
  <c r="K164" i="281"/>
  <c r="C208" i="281"/>
  <c r="C205" i="281"/>
  <c r="K208" i="281"/>
  <c r="K205" i="281"/>
  <c r="K206" i="281"/>
  <c r="K207" i="281"/>
  <c r="G208" i="281"/>
  <c r="G205" i="281"/>
  <c r="C206" i="281"/>
  <c r="C249" i="281"/>
  <c r="C248" i="281"/>
  <c r="C247" i="281"/>
  <c r="C250" i="281"/>
  <c r="I333" i="281"/>
  <c r="I332" i="281"/>
  <c r="I334" i="281"/>
  <c r="I331" i="281"/>
  <c r="E376" i="281"/>
  <c r="E373" i="281"/>
  <c r="E374" i="281"/>
  <c r="I418" i="281"/>
  <c r="I415" i="281"/>
  <c r="I417" i="281"/>
  <c r="I416" i="281"/>
  <c r="I405" i="280"/>
  <c r="E446" i="280"/>
  <c r="K487" i="280"/>
  <c r="I610" i="280"/>
  <c r="G39" i="281"/>
  <c r="J638" i="281"/>
  <c r="J642" i="281"/>
  <c r="J647" i="281"/>
  <c r="J648" i="281"/>
  <c r="J650" i="281"/>
  <c r="J651" i="281"/>
  <c r="J652" i="281"/>
  <c r="J660" i="281"/>
  <c r="J663" i="281"/>
  <c r="J666" i="281"/>
  <c r="G38" i="281"/>
  <c r="E81" i="281"/>
  <c r="E80" i="281"/>
  <c r="C124" i="281"/>
  <c r="C121" i="281"/>
  <c r="C122" i="281"/>
  <c r="C123" i="281"/>
  <c r="K124" i="281"/>
  <c r="K121" i="281"/>
  <c r="E208" i="281"/>
  <c r="E205" i="281"/>
  <c r="E207" i="281"/>
  <c r="E206" i="281"/>
  <c r="C207" i="281"/>
  <c r="E290" i="281"/>
  <c r="K292" i="281"/>
  <c r="K289" i="281"/>
  <c r="C332" i="281"/>
  <c r="K332" i="281"/>
  <c r="K334" i="281"/>
  <c r="I460" i="281"/>
  <c r="I457" i="281"/>
  <c r="I458" i="281"/>
  <c r="I459" i="281"/>
  <c r="C458" i="281"/>
  <c r="G460" i="281"/>
  <c r="I501" i="281"/>
  <c r="I499" i="281"/>
  <c r="I164" i="281"/>
  <c r="G163" i="281"/>
  <c r="G207" i="281"/>
  <c r="E248" i="281"/>
  <c r="E249" i="281"/>
  <c r="E250" i="281"/>
  <c r="I292" i="281"/>
  <c r="I289" i="281"/>
  <c r="I291" i="281"/>
  <c r="I290" i="281"/>
  <c r="E334" i="281"/>
  <c r="G375" i="281"/>
  <c r="G374" i="281"/>
  <c r="C460" i="281"/>
  <c r="K460" i="281"/>
  <c r="K457" i="281"/>
  <c r="K459" i="281"/>
  <c r="K458" i="281"/>
  <c r="G670" i="281"/>
  <c r="G667" i="281"/>
  <c r="G669" i="281"/>
  <c r="I667" i="281"/>
  <c r="J645" i="281"/>
  <c r="J649" i="281"/>
  <c r="J657" i="281"/>
  <c r="J661" i="281"/>
  <c r="G123" i="281"/>
  <c r="G122" i="281"/>
  <c r="C166" i="281"/>
  <c r="C163" i="281"/>
  <c r="K166" i="281"/>
  <c r="K163" i="281"/>
  <c r="C165" i="281"/>
  <c r="I206" i="281"/>
  <c r="E247" i="281"/>
  <c r="C291" i="281"/>
  <c r="K291" i="281"/>
  <c r="G334" i="281"/>
  <c r="G331" i="281"/>
  <c r="G333" i="281"/>
  <c r="K331" i="281"/>
  <c r="G376" i="281"/>
  <c r="E460" i="281"/>
  <c r="G459" i="281"/>
  <c r="I543" i="281"/>
  <c r="I584" i="281"/>
  <c r="I585" i="281"/>
  <c r="I670" i="281"/>
  <c r="G164" i="281"/>
  <c r="G206" i="281"/>
  <c r="K248" i="281"/>
  <c r="C290" i="281"/>
  <c r="K290" i="281"/>
  <c r="E331" i="281"/>
  <c r="I374" i="281"/>
  <c r="C373" i="281"/>
  <c r="K373" i="281"/>
  <c r="I375" i="281"/>
  <c r="I376" i="281"/>
  <c r="K417" i="281"/>
  <c r="K416" i="281"/>
  <c r="E459" i="281"/>
  <c r="C502" i="281"/>
  <c r="C499" i="281"/>
  <c r="C501" i="281"/>
  <c r="C500" i="281"/>
  <c r="G542" i="281"/>
  <c r="G541" i="281"/>
  <c r="G543" i="281"/>
  <c r="C670" i="281"/>
  <c r="C712" i="281"/>
  <c r="C710" i="281"/>
  <c r="C709" i="281"/>
  <c r="K374" i="281"/>
  <c r="K375" i="281"/>
  <c r="K418" i="281"/>
  <c r="G458" i="281"/>
  <c r="E457" i="281"/>
  <c r="G625" i="281"/>
  <c r="E458" i="281"/>
  <c r="C459" i="281"/>
  <c r="E502" i="281"/>
  <c r="E499" i="281"/>
  <c r="E501" i="281"/>
  <c r="I544" i="281"/>
  <c r="C586" i="281"/>
  <c r="C583" i="281"/>
  <c r="C585" i="281"/>
  <c r="G585" i="281"/>
  <c r="C628" i="281"/>
  <c r="C625" i="281"/>
  <c r="C627" i="281"/>
  <c r="K628" i="281"/>
  <c r="K625" i="281"/>
  <c r="K627" i="281"/>
  <c r="C626" i="281"/>
  <c r="C668" i="281"/>
  <c r="C669" i="281"/>
  <c r="C667" i="281"/>
  <c r="C457" i="281"/>
  <c r="I500" i="281"/>
  <c r="E500" i="281"/>
  <c r="I502" i="281"/>
  <c r="K544" i="281"/>
  <c r="I586" i="281"/>
  <c r="G584" i="281"/>
  <c r="C584" i="281"/>
  <c r="K626" i="281"/>
  <c r="E667" i="281"/>
  <c r="I541" i="281"/>
  <c r="K543" i="281"/>
  <c r="I583" i="281"/>
  <c r="K585" i="281"/>
  <c r="I625" i="281"/>
  <c r="E626" i="281"/>
  <c r="I628" i="281"/>
  <c r="G668" i="281"/>
  <c r="I669" i="281"/>
  <c r="E670" i="281"/>
  <c r="K541" i="281"/>
  <c r="K583" i="281"/>
  <c r="I668" i="281"/>
  <c r="E625" i="281"/>
  <c r="J654" i="280" l="1"/>
  <c r="J652" i="280"/>
  <c r="J651" i="280"/>
  <c r="J653" i="280" s="1"/>
  <c r="J669" i="281" l="1"/>
  <c r="C708" i="279" l="1"/>
  <c r="C707" i="279"/>
  <c r="C706" i="279"/>
  <c r="C705" i="279"/>
  <c r="C704" i="279"/>
  <c r="C703" i="279"/>
  <c r="C702" i="279"/>
  <c r="C701" i="279"/>
  <c r="C700" i="279"/>
  <c r="C699" i="279"/>
  <c r="C698" i="279"/>
  <c r="C697" i="279"/>
  <c r="C696" i="279"/>
  <c r="C695" i="279"/>
  <c r="C694" i="279"/>
  <c r="C693" i="279"/>
  <c r="C692" i="279"/>
  <c r="C691" i="279"/>
  <c r="C690" i="279"/>
  <c r="C689" i="279"/>
  <c r="C688" i="279"/>
  <c r="C687" i="279"/>
  <c r="C686" i="279"/>
  <c r="C685" i="279"/>
  <c r="C684" i="279"/>
  <c r="C683" i="279"/>
  <c r="C682" i="279"/>
  <c r="C681" i="279"/>
  <c r="C711" i="279" s="1"/>
  <c r="C680" i="279"/>
  <c r="C679" i="279"/>
  <c r="C678" i="279"/>
  <c r="K670" i="279"/>
  <c r="C670" i="279"/>
  <c r="K669" i="279"/>
  <c r="C669" i="279"/>
  <c r="K668" i="279"/>
  <c r="C668" i="279"/>
  <c r="C667" i="279"/>
  <c r="I666" i="279"/>
  <c r="G666" i="279"/>
  <c r="E666" i="279"/>
  <c r="I665" i="279"/>
  <c r="G665" i="279"/>
  <c r="E665" i="279"/>
  <c r="I664" i="279"/>
  <c r="G664" i="279"/>
  <c r="E664" i="279"/>
  <c r="I663" i="279"/>
  <c r="G663" i="279"/>
  <c r="E663" i="279"/>
  <c r="I662" i="279"/>
  <c r="G662" i="279"/>
  <c r="E662" i="279"/>
  <c r="I661" i="279"/>
  <c r="G661" i="279"/>
  <c r="E661" i="279"/>
  <c r="I660" i="279"/>
  <c r="G660" i="279"/>
  <c r="E660" i="279"/>
  <c r="I659" i="279"/>
  <c r="G659" i="279"/>
  <c r="E659" i="279"/>
  <c r="I658" i="279"/>
  <c r="E658" i="279"/>
  <c r="I657" i="279"/>
  <c r="E657" i="279"/>
  <c r="I656" i="279"/>
  <c r="E656" i="279"/>
  <c r="I655" i="279"/>
  <c r="E655" i="279"/>
  <c r="I654" i="279"/>
  <c r="E654" i="279"/>
  <c r="I653" i="279"/>
  <c r="E653" i="279"/>
  <c r="I652" i="279"/>
  <c r="E652" i="279"/>
  <c r="I651" i="279"/>
  <c r="E651" i="279"/>
  <c r="I650" i="279"/>
  <c r="E650" i="279"/>
  <c r="I649" i="279"/>
  <c r="E649" i="279"/>
  <c r="I648" i="279"/>
  <c r="E648" i="279"/>
  <c r="I647" i="279"/>
  <c r="E647" i="279"/>
  <c r="I646" i="279"/>
  <c r="E646" i="279"/>
  <c r="I645" i="279"/>
  <c r="E645" i="279"/>
  <c r="I644" i="279"/>
  <c r="E644" i="279"/>
  <c r="I643" i="279"/>
  <c r="E643" i="279"/>
  <c r="I642" i="279"/>
  <c r="E642" i="279"/>
  <c r="I641" i="279"/>
  <c r="E641" i="279"/>
  <c r="I640" i="279"/>
  <c r="E640" i="279"/>
  <c r="I639" i="279"/>
  <c r="E639" i="279"/>
  <c r="I638" i="279"/>
  <c r="E638" i="279"/>
  <c r="I637" i="279"/>
  <c r="E637" i="279"/>
  <c r="I636" i="279"/>
  <c r="E636" i="279"/>
  <c r="K624" i="279"/>
  <c r="I624" i="279"/>
  <c r="G624" i="279"/>
  <c r="E624" i="279"/>
  <c r="C624" i="279"/>
  <c r="K623" i="279"/>
  <c r="I623" i="279"/>
  <c r="G623" i="279"/>
  <c r="E623" i="279"/>
  <c r="C623" i="279"/>
  <c r="K622" i="279"/>
  <c r="I622" i="279"/>
  <c r="G622" i="279"/>
  <c r="E622" i="279"/>
  <c r="C622" i="279"/>
  <c r="K621" i="279"/>
  <c r="I621" i="279"/>
  <c r="G621" i="279"/>
  <c r="E621" i="279"/>
  <c r="C621" i="279"/>
  <c r="K620" i="279"/>
  <c r="I620" i="279"/>
  <c r="G620" i="279"/>
  <c r="E620" i="279"/>
  <c r="C620" i="279"/>
  <c r="K619" i="279"/>
  <c r="I619" i="279"/>
  <c r="G619" i="279"/>
  <c r="E619" i="279"/>
  <c r="C619" i="279"/>
  <c r="K618" i="279"/>
  <c r="I618" i="279"/>
  <c r="G618" i="279"/>
  <c r="E618" i="279"/>
  <c r="C618" i="279"/>
  <c r="K617" i="279"/>
  <c r="I617" i="279"/>
  <c r="G617" i="279"/>
  <c r="E617" i="279"/>
  <c r="C617" i="279"/>
  <c r="K616" i="279"/>
  <c r="I616" i="279"/>
  <c r="G616" i="279"/>
  <c r="E616" i="279"/>
  <c r="C616" i="279"/>
  <c r="K615" i="279"/>
  <c r="I615" i="279"/>
  <c r="G615" i="279"/>
  <c r="E615" i="279"/>
  <c r="C615" i="279"/>
  <c r="K614" i="279"/>
  <c r="I614" i="279"/>
  <c r="G614" i="279"/>
  <c r="E614" i="279"/>
  <c r="C614" i="279"/>
  <c r="K613" i="279"/>
  <c r="I613" i="279"/>
  <c r="G613" i="279"/>
  <c r="E613" i="279"/>
  <c r="C613" i="279"/>
  <c r="K612" i="279"/>
  <c r="I612" i="279"/>
  <c r="G612" i="279"/>
  <c r="E612" i="279"/>
  <c r="C612" i="279"/>
  <c r="K611" i="279"/>
  <c r="I611" i="279"/>
  <c r="G611" i="279"/>
  <c r="E611" i="279"/>
  <c r="C611" i="279"/>
  <c r="K610" i="279"/>
  <c r="I610" i="279"/>
  <c r="G610" i="279"/>
  <c r="E610" i="279"/>
  <c r="C610" i="279"/>
  <c r="K609" i="279"/>
  <c r="I609" i="279"/>
  <c r="G609" i="279"/>
  <c r="E609" i="279"/>
  <c r="C609" i="279"/>
  <c r="K608" i="279"/>
  <c r="I608" i="279"/>
  <c r="G608" i="279"/>
  <c r="E608" i="279"/>
  <c r="C608" i="279"/>
  <c r="K607" i="279"/>
  <c r="I607" i="279"/>
  <c r="G607" i="279"/>
  <c r="E607" i="279"/>
  <c r="C607" i="279"/>
  <c r="K606" i="279"/>
  <c r="I606" i="279"/>
  <c r="G606" i="279"/>
  <c r="E606" i="279"/>
  <c r="C606" i="279"/>
  <c r="K605" i="279"/>
  <c r="I605" i="279"/>
  <c r="G605" i="279"/>
  <c r="E605" i="279"/>
  <c r="C605" i="279"/>
  <c r="K604" i="279"/>
  <c r="I604" i="279"/>
  <c r="G604" i="279"/>
  <c r="E604" i="279"/>
  <c r="C604" i="279"/>
  <c r="K603" i="279"/>
  <c r="I603" i="279"/>
  <c r="G603" i="279"/>
  <c r="E603" i="279"/>
  <c r="C603" i="279"/>
  <c r="K602" i="279"/>
  <c r="I602" i="279"/>
  <c r="G602" i="279"/>
  <c r="E602" i="279"/>
  <c r="C602" i="279"/>
  <c r="K601" i="279"/>
  <c r="I601" i="279"/>
  <c r="G601" i="279"/>
  <c r="E601" i="279"/>
  <c r="C601" i="279"/>
  <c r="K600" i="279"/>
  <c r="I600" i="279"/>
  <c r="G600" i="279"/>
  <c r="E600" i="279"/>
  <c r="C600" i="279"/>
  <c r="K599" i="279"/>
  <c r="I599" i="279"/>
  <c r="G599" i="279"/>
  <c r="E599" i="279"/>
  <c r="C599" i="279"/>
  <c r="K598" i="279"/>
  <c r="I598" i="279"/>
  <c r="G598" i="279"/>
  <c r="E598" i="279"/>
  <c r="C598" i="279"/>
  <c r="K597" i="279"/>
  <c r="I597" i="279"/>
  <c r="G597" i="279"/>
  <c r="E597" i="279"/>
  <c r="C597" i="279"/>
  <c r="K596" i="279"/>
  <c r="I596" i="279"/>
  <c r="G596" i="279"/>
  <c r="E596" i="279"/>
  <c r="C596" i="279"/>
  <c r="K595" i="279"/>
  <c r="I595" i="279"/>
  <c r="G595" i="279"/>
  <c r="E595" i="279"/>
  <c r="C595" i="279"/>
  <c r="K594" i="279"/>
  <c r="I594" i="279"/>
  <c r="G594" i="279"/>
  <c r="G626" i="279" s="1"/>
  <c r="E594" i="279"/>
  <c r="C594" i="279"/>
  <c r="K582" i="279"/>
  <c r="I582" i="279"/>
  <c r="G582" i="279"/>
  <c r="C582" i="279"/>
  <c r="K581" i="279"/>
  <c r="I581" i="279"/>
  <c r="G581" i="279"/>
  <c r="C581" i="279"/>
  <c r="K580" i="279"/>
  <c r="I580" i="279"/>
  <c r="G580" i="279"/>
  <c r="C580" i="279"/>
  <c r="K579" i="279"/>
  <c r="I579" i="279"/>
  <c r="G579" i="279"/>
  <c r="C579" i="279"/>
  <c r="K578" i="279"/>
  <c r="I578" i="279"/>
  <c r="G578" i="279"/>
  <c r="C578" i="279"/>
  <c r="K577" i="279"/>
  <c r="I577" i="279"/>
  <c r="G577" i="279"/>
  <c r="C577" i="279"/>
  <c r="K576" i="279"/>
  <c r="I576" i="279"/>
  <c r="G576" i="279"/>
  <c r="K575" i="279"/>
  <c r="I575" i="279"/>
  <c r="G575" i="279"/>
  <c r="K574" i="279"/>
  <c r="I574" i="279"/>
  <c r="G574" i="279"/>
  <c r="K573" i="279"/>
  <c r="I573" i="279"/>
  <c r="K572" i="279"/>
  <c r="I572" i="279"/>
  <c r="K571" i="279"/>
  <c r="I571" i="279"/>
  <c r="K570" i="279"/>
  <c r="I570" i="279"/>
  <c r="K569" i="279"/>
  <c r="I569" i="279"/>
  <c r="K568" i="279"/>
  <c r="I568" i="279"/>
  <c r="K567" i="279"/>
  <c r="I567" i="279"/>
  <c r="K566" i="279"/>
  <c r="I566" i="279"/>
  <c r="K565" i="279"/>
  <c r="I565" i="279"/>
  <c r="K564" i="279"/>
  <c r="I564" i="279"/>
  <c r="K563" i="279"/>
  <c r="I563" i="279"/>
  <c r="K562" i="279"/>
  <c r="I562" i="279"/>
  <c r="K561" i="279"/>
  <c r="I561" i="279"/>
  <c r="K560" i="279"/>
  <c r="I560" i="279"/>
  <c r="K559" i="279"/>
  <c r="I559" i="279"/>
  <c r="K558" i="279"/>
  <c r="I558" i="279"/>
  <c r="K557" i="279"/>
  <c r="I557" i="279"/>
  <c r="K556" i="279"/>
  <c r="I556" i="279"/>
  <c r="K555" i="279"/>
  <c r="I555" i="279"/>
  <c r="C555" i="279"/>
  <c r="K554" i="279"/>
  <c r="I554" i="279"/>
  <c r="C554" i="279"/>
  <c r="K553" i="279"/>
  <c r="I553" i="279"/>
  <c r="G553" i="279"/>
  <c r="E553" i="279"/>
  <c r="C553" i="279"/>
  <c r="K552" i="279"/>
  <c r="I552" i="279"/>
  <c r="G552" i="279"/>
  <c r="E552" i="279"/>
  <c r="C552" i="279"/>
  <c r="C544" i="279"/>
  <c r="C543" i="279"/>
  <c r="C542" i="279"/>
  <c r="C541" i="279"/>
  <c r="K540" i="279"/>
  <c r="I540" i="279"/>
  <c r="G540" i="279"/>
  <c r="E540" i="279"/>
  <c r="K539" i="279"/>
  <c r="I539" i="279"/>
  <c r="G539" i="279"/>
  <c r="E539" i="279"/>
  <c r="K538" i="279"/>
  <c r="I538" i="279"/>
  <c r="G538" i="279"/>
  <c r="E538" i="279"/>
  <c r="K537" i="279"/>
  <c r="I537" i="279"/>
  <c r="G537" i="279"/>
  <c r="E537" i="279"/>
  <c r="K536" i="279"/>
  <c r="I536" i="279"/>
  <c r="G536" i="279"/>
  <c r="E536" i="279"/>
  <c r="K535" i="279"/>
  <c r="I535" i="279"/>
  <c r="G535" i="279"/>
  <c r="E535" i="279"/>
  <c r="K534" i="279"/>
  <c r="I534" i="279"/>
  <c r="G534" i="279"/>
  <c r="E534" i="279"/>
  <c r="K533" i="279"/>
  <c r="I533" i="279"/>
  <c r="G533" i="279"/>
  <c r="E533" i="279"/>
  <c r="K532" i="279"/>
  <c r="I532" i="279"/>
  <c r="G532" i="279"/>
  <c r="E532" i="279"/>
  <c r="K531" i="279"/>
  <c r="I531" i="279"/>
  <c r="G531" i="279"/>
  <c r="E531" i="279"/>
  <c r="K530" i="279"/>
  <c r="I530" i="279"/>
  <c r="G530" i="279"/>
  <c r="E530" i="279"/>
  <c r="K529" i="279"/>
  <c r="I529" i="279"/>
  <c r="G529" i="279"/>
  <c r="E529" i="279"/>
  <c r="K528" i="279"/>
  <c r="I528" i="279"/>
  <c r="G528" i="279"/>
  <c r="E528" i="279"/>
  <c r="K527" i="279"/>
  <c r="I527" i="279"/>
  <c r="G527" i="279"/>
  <c r="E527" i="279"/>
  <c r="K526" i="279"/>
  <c r="I526" i="279"/>
  <c r="G526" i="279"/>
  <c r="E526" i="279"/>
  <c r="K525" i="279"/>
  <c r="I525" i="279"/>
  <c r="G525" i="279"/>
  <c r="E525" i="279"/>
  <c r="K524" i="279"/>
  <c r="I524" i="279"/>
  <c r="G524" i="279"/>
  <c r="E524" i="279"/>
  <c r="K523" i="279"/>
  <c r="I523" i="279"/>
  <c r="G523" i="279"/>
  <c r="E523" i="279"/>
  <c r="K522" i="279"/>
  <c r="I522" i="279"/>
  <c r="G522" i="279"/>
  <c r="E522" i="279"/>
  <c r="K521" i="279"/>
  <c r="I521" i="279"/>
  <c r="G521" i="279"/>
  <c r="E521" i="279"/>
  <c r="K520" i="279"/>
  <c r="I520" i="279"/>
  <c r="G520" i="279"/>
  <c r="E520" i="279"/>
  <c r="K519" i="279"/>
  <c r="I519" i="279"/>
  <c r="G519" i="279"/>
  <c r="E519" i="279"/>
  <c r="K518" i="279"/>
  <c r="I518" i="279"/>
  <c r="G518" i="279"/>
  <c r="E518" i="279"/>
  <c r="K517" i="279"/>
  <c r="I517" i="279"/>
  <c r="G517" i="279"/>
  <c r="E517" i="279"/>
  <c r="K516" i="279"/>
  <c r="I516" i="279"/>
  <c r="G516" i="279"/>
  <c r="E516" i="279"/>
  <c r="K515" i="279"/>
  <c r="I515" i="279"/>
  <c r="G515" i="279"/>
  <c r="E515" i="279"/>
  <c r="K514" i="279"/>
  <c r="I514" i="279"/>
  <c r="G514" i="279"/>
  <c r="E514" i="279"/>
  <c r="K513" i="279"/>
  <c r="I513" i="279"/>
  <c r="G513" i="279"/>
  <c r="E513" i="279"/>
  <c r="K512" i="279"/>
  <c r="I512" i="279"/>
  <c r="G512" i="279"/>
  <c r="E512" i="279"/>
  <c r="K511" i="279"/>
  <c r="I511" i="279"/>
  <c r="G511" i="279"/>
  <c r="E511" i="279"/>
  <c r="K510" i="279"/>
  <c r="I510" i="279"/>
  <c r="G510" i="279"/>
  <c r="E510" i="279"/>
  <c r="G502" i="279"/>
  <c r="G501" i="279"/>
  <c r="G500" i="279"/>
  <c r="G499" i="279"/>
  <c r="K498" i="279"/>
  <c r="I498" i="279"/>
  <c r="C498" i="279"/>
  <c r="K497" i="279"/>
  <c r="I497" i="279"/>
  <c r="C497" i="279"/>
  <c r="K496" i="279"/>
  <c r="I496" i="279"/>
  <c r="E496" i="279"/>
  <c r="C496" i="279"/>
  <c r="K495" i="279"/>
  <c r="I495" i="279"/>
  <c r="E495" i="279"/>
  <c r="C495" i="279"/>
  <c r="K494" i="279"/>
  <c r="I494" i="279"/>
  <c r="E494" i="279"/>
  <c r="C494" i="279"/>
  <c r="K493" i="279"/>
  <c r="I493" i="279"/>
  <c r="E493" i="279"/>
  <c r="C493" i="279"/>
  <c r="K492" i="279"/>
  <c r="I492" i="279"/>
  <c r="E492" i="279"/>
  <c r="C492" i="279"/>
  <c r="K491" i="279"/>
  <c r="I491" i="279"/>
  <c r="E491" i="279"/>
  <c r="C491" i="279"/>
  <c r="K490" i="279"/>
  <c r="I490" i="279"/>
  <c r="E490" i="279"/>
  <c r="C490" i="279"/>
  <c r="K489" i="279"/>
  <c r="I489" i="279"/>
  <c r="E489" i="279"/>
  <c r="C489" i="279"/>
  <c r="K488" i="279"/>
  <c r="I488" i="279"/>
  <c r="E488" i="279"/>
  <c r="C488" i="279"/>
  <c r="K487" i="279"/>
  <c r="I487" i="279"/>
  <c r="E487" i="279"/>
  <c r="C487" i="279"/>
  <c r="K486" i="279"/>
  <c r="I486" i="279"/>
  <c r="E486" i="279"/>
  <c r="C486" i="279"/>
  <c r="K485" i="279"/>
  <c r="I485" i="279"/>
  <c r="E485" i="279"/>
  <c r="C485" i="279"/>
  <c r="I484" i="279"/>
  <c r="C484" i="279"/>
  <c r="K483" i="279"/>
  <c r="I483" i="279"/>
  <c r="E483" i="279"/>
  <c r="C483" i="279"/>
  <c r="K482" i="279"/>
  <c r="I482" i="279"/>
  <c r="E482" i="279"/>
  <c r="C482" i="279"/>
  <c r="I481" i="279"/>
  <c r="E481" i="279"/>
  <c r="C481" i="279"/>
  <c r="I480" i="279"/>
  <c r="E480" i="279"/>
  <c r="C480" i="279"/>
  <c r="I479" i="279"/>
  <c r="E479" i="279"/>
  <c r="C479" i="279"/>
  <c r="I478" i="279"/>
  <c r="E478" i="279"/>
  <c r="C478" i="279"/>
  <c r="I477" i="279"/>
  <c r="E477" i="279"/>
  <c r="C477" i="279"/>
  <c r="I476" i="279"/>
  <c r="E476" i="279"/>
  <c r="C476" i="279"/>
  <c r="I475" i="279"/>
  <c r="E475" i="279"/>
  <c r="C475" i="279"/>
  <c r="I474" i="279"/>
  <c r="E474" i="279"/>
  <c r="C474" i="279"/>
  <c r="I473" i="279"/>
  <c r="E473" i="279"/>
  <c r="C473" i="279"/>
  <c r="I472" i="279"/>
  <c r="E472" i="279"/>
  <c r="C472" i="279"/>
  <c r="I471" i="279"/>
  <c r="E471" i="279"/>
  <c r="C471" i="279"/>
  <c r="I470" i="279"/>
  <c r="E470" i="279"/>
  <c r="C470" i="279"/>
  <c r="I469" i="279"/>
  <c r="E469" i="279"/>
  <c r="C469" i="279"/>
  <c r="I468" i="279"/>
  <c r="E468" i="279"/>
  <c r="C468" i="279"/>
  <c r="K456" i="279"/>
  <c r="I456" i="279"/>
  <c r="G456" i="279"/>
  <c r="C456" i="279"/>
  <c r="K455" i="279"/>
  <c r="I455" i="279"/>
  <c r="G455" i="279"/>
  <c r="C455" i="279"/>
  <c r="K454" i="279"/>
  <c r="I454" i="279"/>
  <c r="G454" i="279"/>
  <c r="C454" i="279"/>
  <c r="K453" i="279"/>
  <c r="I453" i="279"/>
  <c r="G453" i="279"/>
  <c r="C453" i="279"/>
  <c r="K452" i="279"/>
  <c r="I452" i="279"/>
  <c r="G452" i="279"/>
  <c r="C452" i="279"/>
  <c r="K451" i="279"/>
  <c r="I451" i="279"/>
  <c r="G451" i="279"/>
  <c r="C451" i="279"/>
  <c r="K450" i="279"/>
  <c r="I450" i="279"/>
  <c r="G450" i="279"/>
  <c r="C450" i="279"/>
  <c r="K449" i="279"/>
  <c r="I449" i="279"/>
  <c r="G449" i="279"/>
  <c r="C449" i="279"/>
  <c r="K448" i="279"/>
  <c r="I448" i="279"/>
  <c r="G448" i="279"/>
  <c r="E448" i="279"/>
  <c r="C448" i="279"/>
  <c r="K447" i="279"/>
  <c r="I447" i="279"/>
  <c r="G447" i="279"/>
  <c r="E447" i="279"/>
  <c r="C447" i="279"/>
  <c r="K446" i="279"/>
  <c r="I446" i="279"/>
  <c r="G446" i="279"/>
  <c r="E446" i="279"/>
  <c r="C446" i="279"/>
  <c r="I445" i="279"/>
  <c r="G445" i="279"/>
  <c r="E445" i="279"/>
  <c r="C445" i="279"/>
  <c r="I444" i="279"/>
  <c r="G444" i="279"/>
  <c r="E444" i="279"/>
  <c r="C444" i="279"/>
  <c r="I443" i="279"/>
  <c r="G443" i="279"/>
  <c r="E443" i="279"/>
  <c r="C443" i="279"/>
  <c r="I442" i="279"/>
  <c r="G442" i="279"/>
  <c r="E442" i="279"/>
  <c r="C442" i="279"/>
  <c r="I441" i="279"/>
  <c r="G441" i="279"/>
  <c r="E441" i="279"/>
  <c r="I440" i="279"/>
  <c r="G440" i="279"/>
  <c r="E440" i="279"/>
  <c r="I439" i="279"/>
  <c r="G439" i="279"/>
  <c r="E439" i="279"/>
  <c r="I438" i="279"/>
  <c r="G438" i="279"/>
  <c r="E438" i="279"/>
  <c r="I437" i="279"/>
  <c r="G437" i="279"/>
  <c r="E437" i="279"/>
  <c r="I436" i="279"/>
  <c r="G436" i="279"/>
  <c r="E436" i="279"/>
  <c r="I435" i="279"/>
  <c r="G435" i="279"/>
  <c r="E435" i="279"/>
  <c r="I434" i="279"/>
  <c r="G434" i="279"/>
  <c r="E434" i="279"/>
  <c r="I433" i="279"/>
  <c r="G433" i="279"/>
  <c r="E433" i="279"/>
  <c r="I432" i="279"/>
  <c r="G432" i="279"/>
  <c r="I431" i="279"/>
  <c r="G431" i="279"/>
  <c r="I430" i="279"/>
  <c r="G430" i="279"/>
  <c r="I429" i="279"/>
  <c r="G429" i="279"/>
  <c r="I428" i="279"/>
  <c r="G428" i="279"/>
  <c r="C428" i="279"/>
  <c r="I427" i="279"/>
  <c r="G427" i="279"/>
  <c r="C427" i="279"/>
  <c r="I426" i="279"/>
  <c r="G426" i="279"/>
  <c r="C426" i="279"/>
  <c r="G418" i="279"/>
  <c r="G417" i="279"/>
  <c r="G416" i="279"/>
  <c r="G415" i="279"/>
  <c r="K414" i="279"/>
  <c r="I414" i="279"/>
  <c r="E414" i="279"/>
  <c r="C414" i="279"/>
  <c r="K413" i="279"/>
  <c r="I413" i="279"/>
  <c r="E413" i="279"/>
  <c r="C413" i="279"/>
  <c r="K412" i="279"/>
  <c r="I412" i="279"/>
  <c r="E412" i="279"/>
  <c r="C412" i="279"/>
  <c r="K411" i="279"/>
  <c r="I411" i="279"/>
  <c r="E411" i="279"/>
  <c r="C411" i="279"/>
  <c r="K410" i="279"/>
  <c r="I410" i="279"/>
  <c r="E410" i="279"/>
  <c r="C410" i="279"/>
  <c r="K409" i="279"/>
  <c r="I409" i="279"/>
  <c r="E409" i="279"/>
  <c r="C409" i="279"/>
  <c r="K408" i="279"/>
  <c r="I408" i="279"/>
  <c r="E408" i="279"/>
  <c r="C408" i="279"/>
  <c r="K407" i="279"/>
  <c r="I407" i="279"/>
  <c r="E407" i="279"/>
  <c r="C407" i="279"/>
  <c r="K406" i="279"/>
  <c r="I406" i="279"/>
  <c r="E406" i="279"/>
  <c r="C406" i="279"/>
  <c r="K405" i="279"/>
  <c r="I405" i="279"/>
  <c r="E405" i="279"/>
  <c r="C405" i="279"/>
  <c r="K404" i="279"/>
  <c r="I404" i="279"/>
  <c r="E404" i="279"/>
  <c r="C404" i="279"/>
  <c r="K403" i="279"/>
  <c r="I403" i="279"/>
  <c r="E403" i="279"/>
  <c r="C403" i="279"/>
  <c r="K402" i="279"/>
  <c r="I402" i="279"/>
  <c r="E402" i="279"/>
  <c r="C402" i="279"/>
  <c r="K401" i="279"/>
  <c r="I401" i="279"/>
  <c r="E401" i="279"/>
  <c r="C401" i="279"/>
  <c r="K400" i="279"/>
  <c r="I400" i="279"/>
  <c r="E400" i="279"/>
  <c r="C400" i="279"/>
  <c r="K399" i="279"/>
  <c r="I399" i="279"/>
  <c r="E399" i="279"/>
  <c r="C399" i="279"/>
  <c r="K398" i="279"/>
  <c r="I398" i="279"/>
  <c r="E398" i="279"/>
  <c r="C398" i="279"/>
  <c r="K397" i="279"/>
  <c r="I397" i="279"/>
  <c r="E397" i="279"/>
  <c r="C397" i="279"/>
  <c r="K396" i="279"/>
  <c r="I396" i="279"/>
  <c r="E396" i="279"/>
  <c r="C396" i="279"/>
  <c r="K395" i="279"/>
  <c r="I395" i="279"/>
  <c r="E395" i="279"/>
  <c r="C395" i="279"/>
  <c r="K394" i="279"/>
  <c r="I394" i="279"/>
  <c r="E394" i="279"/>
  <c r="C394" i="279"/>
  <c r="K393" i="279"/>
  <c r="I393" i="279"/>
  <c r="E393" i="279"/>
  <c r="C393" i="279"/>
  <c r="K392" i="279"/>
  <c r="I392" i="279"/>
  <c r="E392" i="279"/>
  <c r="C392" i="279"/>
  <c r="K391" i="279"/>
  <c r="I391" i="279"/>
  <c r="E391" i="279"/>
  <c r="C391" i="279"/>
  <c r="K390" i="279"/>
  <c r="I390" i="279"/>
  <c r="E390" i="279"/>
  <c r="C390" i="279"/>
  <c r="K389" i="279"/>
  <c r="I389" i="279"/>
  <c r="E389" i="279"/>
  <c r="C389" i="279"/>
  <c r="K388" i="279"/>
  <c r="I388" i="279"/>
  <c r="E388" i="279"/>
  <c r="C388" i="279"/>
  <c r="K387" i="279"/>
  <c r="I387" i="279"/>
  <c r="E387" i="279"/>
  <c r="C387" i="279"/>
  <c r="K386" i="279"/>
  <c r="I386" i="279"/>
  <c r="E386" i="279"/>
  <c r="C386" i="279"/>
  <c r="K385" i="279"/>
  <c r="I385" i="279"/>
  <c r="E385" i="279"/>
  <c r="C385" i="279"/>
  <c r="K384" i="279"/>
  <c r="K418" i="279" s="1"/>
  <c r="I384" i="279"/>
  <c r="E384" i="279"/>
  <c r="C384" i="279"/>
  <c r="I372" i="279"/>
  <c r="G372" i="279"/>
  <c r="E372" i="279"/>
  <c r="C372" i="279"/>
  <c r="I371" i="279"/>
  <c r="G371" i="279"/>
  <c r="E371" i="279"/>
  <c r="C371" i="279"/>
  <c r="I370" i="279"/>
  <c r="G370" i="279"/>
  <c r="E370" i="279"/>
  <c r="C370" i="279"/>
  <c r="I369" i="279"/>
  <c r="G369" i="279"/>
  <c r="E369" i="279"/>
  <c r="C369" i="279"/>
  <c r="I368" i="279"/>
  <c r="G368" i="279"/>
  <c r="E368" i="279"/>
  <c r="C368" i="279"/>
  <c r="I367" i="279"/>
  <c r="G367" i="279"/>
  <c r="E367" i="279"/>
  <c r="C367" i="279"/>
  <c r="I366" i="279"/>
  <c r="G366" i="279"/>
  <c r="E366" i="279"/>
  <c r="C366" i="279"/>
  <c r="I365" i="279"/>
  <c r="G365" i="279"/>
  <c r="E365" i="279"/>
  <c r="C365" i="279"/>
  <c r="I364" i="279"/>
  <c r="G364" i="279"/>
  <c r="E364" i="279"/>
  <c r="C364" i="279"/>
  <c r="I363" i="279"/>
  <c r="G363" i="279"/>
  <c r="E363" i="279"/>
  <c r="C363" i="279"/>
  <c r="I362" i="279"/>
  <c r="E362" i="279"/>
  <c r="C362" i="279"/>
  <c r="I361" i="279"/>
  <c r="G361" i="279"/>
  <c r="E361" i="279"/>
  <c r="C361" i="279"/>
  <c r="I360" i="279"/>
  <c r="G360" i="279"/>
  <c r="E360" i="279"/>
  <c r="C360" i="279"/>
  <c r="I359" i="279"/>
  <c r="G359" i="279"/>
  <c r="E359" i="279"/>
  <c r="C359" i="279"/>
  <c r="I358" i="279"/>
  <c r="G358" i="279"/>
  <c r="E358" i="279"/>
  <c r="C358" i="279"/>
  <c r="I357" i="279"/>
  <c r="G357" i="279"/>
  <c r="E357" i="279"/>
  <c r="C357" i="279"/>
  <c r="I356" i="279"/>
  <c r="G356" i="279"/>
  <c r="E356" i="279"/>
  <c r="C356" i="279"/>
  <c r="K355" i="279"/>
  <c r="I355" i="279"/>
  <c r="G355" i="279"/>
  <c r="E355" i="279"/>
  <c r="C355" i="279"/>
  <c r="K354" i="279"/>
  <c r="I354" i="279"/>
  <c r="G354" i="279"/>
  <c r="E354" i="279"/>
  <c r="C354" i="279"/>
  <c r="K353" i="279"/>
  <c r="I353" i="279"/>
  <c r="G353" i="279"/>
  <c r="E353" i="279"/>
  <c r="C353" i="279"/>
  <c r="K352" i="279"/>
  <c r="I352" i="279"/>
  <c r="G352" i="279"/>
  <c r="E352" i="279"/>
  <c r="C352" i="279"/>
  <c r="K351" i="279"/>
  <c r="I351" i="279"/>
  <c r="G351" i="279"/>
  <c r="E351" i="279"/>
  <c r="C351" i="279"/>
  <c r="K350" i="279"/>
  <c r="I350" i="279"/>
  <c r="G350" i="279"/>
  <c r="E350" i="279"/>
  <c r="C350" i="279"/>
  <c r="K349" i="279"/>
  <c r="I349" i="279"/>
  <c r="G349" i="279"/>
  <c r="E349" i="279"/>
  <c r="C349" i="279"/>
  <c r="K348" i="279"/>
  <c r="I348" i="279"/>
  <c r="G348" i="279"/>
  <c r="E348" i="279"/>
  <c r="C348" i="279"/>
  <c r="K347" i="279"/>
  <c r="I347" i="279"/>
  <c r="G347" i="279"/>
  <c r="E347" i="279"/>
  <c r="C347" i="279"/>
  <c r="K346" i="279"/>
  <c r="I346" i="279"/>
  <c r="G346" i="279"/>
  <c r="E346" i="279"/>
  <c r="C346" i="279"/>
  <c r="K345" i="279"/>
  <c r="I345" i="279"/>
  <c r="G345" i="279"/>
  <c r="E345" i="279"/>
  <c r="C345" i="279"/>
  <c r="K344" i="279"/>
  <c r="I344" i="279"/>
  <c r="G344" i="279"/>
  <c r="E344" i="279"/>
  <c r="C344" i="279"/>
  <c r="K343" i="279"/>
  <c r="I343" i="279"/>
  <c r="G343" i="279"/>
  <c r="E343" i="279"/>
  <c r="C343" i="279"/>
  <c r="K342" i="279"/>
  <c r="I342" i="279"/>
  <c r="G342" i="279"/>
  <c r="E342" i="279"/>
  <c r="C342" i="279"/>
  <c r="K330" i="279"/>
  <c r="I330" i="279"/>
  <c r="G330" i="279"/>
  <c r="E330" i="279"/>
  <c r="C330" i="279"/>
  <c r="K329" i="279"/>
  <c r="I329" i="279"/>
  <c r="G329" i="279"/>
  <c r="E329" i="279"/>
  <c r="C329" i="279"/>
  <c r="K328" i="279"/>
  <c r="I328" i="279"/>
  <c r="G328" i="279"/>
  <c r="E328" i="279"/>
  <c r="C328" i="279"/>
  <c r="K327" i="279"/>
  <c r="I327" i="279"/>
  <c r="G327" i="279"/>
  <c r="E327" i="279"/>
  <c r="C327" i="279"/>
  <c r="K326" i="279"/>
  <c r="I326" i="279"/>
  <c r="G326" i="279"/>
  <c r="E326" i="279"/>
  <c r="C326" i="279"/>
  <c r="K325" i="279"/>
  <c r="I325" i="279"/>
  <c r="G325" i="279"/>
  <c r="E325" i="279"/>
  <c r="C325" i="279"/>
  <c r="K324" i="279"/>
  <c r="I324" i="279"/>
  <c r="G324" i="279"/>
  <c r="E324" i="279"/>
  <c r="C324" i="279"/>
  <c r="K323" i="279"/>
  <c r="I323" i="279"/>
  <c r="G323" i="279"/>
  <c r="E323" i="279"/>
  <c r="C323" i="279"/>
  <c r="K322" i="279"/>
  <c r="I322" i="279"/>
  <c r="G322" i="279"/>
  <c r="E322" i="279"/>
  <c r="C322" i="279"/>
  <c r="K321" i="279"/>
  <c r="I321" i="279"/>
  <c r="G321" i="279"/>
  <c r="E321" i="279"/>
  <c r="C321" i="279"/>
  <c r="K320" i="279"/>
  <c r="I320" i="279"/>
  <c r="E320" i="279"/>
  <c r="C320" i="279"/>
  <c r="K319" i="279"/>
  <c r="I319" i="279"/>
  <c r="G319" i="279"/>
  <c r="E319" i="279"/>
  <c r="C319" i="279"/>
  <c r="K318" i="279"/>
  <c r="I318" i="279"/>
  <c r="G318" i="279"/>
  <c r="E318" i="279"/>
  <c r="C318" i="279"/>
  <c r="K317" i="279"/>
  <c r="I317" i="279"/>
  <c r="E317" i="279"/>
  <c r="C317" i="279"/>
  <c r="K316" i="279"/>
  <c r="I316" i="279"/>
  <c r="G316" i="279"/>
  <c r="E316" i="279"/>
  <c r="C316" i="279"/>
  <c r="K315" i="279"/>
  <c r="I315" i="279"/>
  <c r="G315" i="279"/>
  <c r="E315" i="279"/>
  <c r="C315" i="279"/>
  <c r="K314" i="279"/>
  <c r="I314" i="279"/>
  <c r="G314" i="279"/>
  <c r="E314" i="279"/>
  <c r="C314" i="279"/>
  <c r="K313" i="279"/>
  <c r="I313" i="279"/>
  <c r="E313" i="279"/>
  <c r="C313" i="279"/>
  <c r="K312" i="279"/>
  <c r="K331" i="279" s="1"/>
  <c r="I312" i="279"/>
  <c r="G312" i="279"/>
  <c r="E312" i="279"/>
  <c r="C312" i="279"/>
  <c r="I311" i="279"/>
  <c r="G311" i="279"/>
  <c r="E311" i="279"/>
  <c r="C311" i="279"/>
  <c r="I310" i="279"/>
  <c r="G310" i="279"/>
  <c r="E310" i="279"/>
  <c r="C310" i="279"/>
  <c r="I309" i="279"/>
  <c r="E309" i="279"/>
  <c r="C309" i="279"/>
  <c r="I308" i="279"/>
  <c r="G308" i="279"/>
  <c r="E308" i="279"/>
  <c r="C308" i="279"/>
  <c r="I307" i="279"/>
  <c r="G307" i="279"/>
  <c r="E307" i="279"/>
  <c r="C307" i="279"/>
  <c r="I306" i="279"/>
  <c r="G306" i="279"/>
  <c r="E306" i="279"/>
  <c r="C306" i="279"/>
  <c r="I305" i="279"/>
  <c r="E305" i="279"/>
  <c r="C305" i="279"/>
  <c r="I304" i="279"/>
  <c r="G304" i="279"/>
  <c r="E304" i="279"/>
  <c r="C304" i="279"/>
  <c r="I303" i="279"/>
  <c r="G303" i="279"/>
  <c r="E303" i="279"/>
  <c r="C303" i="279"/>
  <c r="I302" i="279"/>
  <c r="G302" i="279"/>
  <c r="E302" i="279"/>
  <c r="C302" i="279"/>
  <c r="I301" i="279"/>
  <c r="G301" i="279"/>
  <c r="E301" i="279"/>
  <c r="C301" i="279"/>
  <c r="K300" i="279"/>
  <c r="I300" i="279"/>
  <c r="G300" i="279"/>
  <c r="E300" i="279"/>
  <c r="C300" i="279"/>
  <c r="K288" i="279"/>
  <c r="I288" i="279"/>
  <c r="G288" i="279"/>
  <c r="E288" i="279"/>
  <c r="C288" i="279"/>
  <c r="K287" i="279"/>
  <c r="I287" i="279"/>
  <c r="G287" i="279"/>
  <c r="E287" i="279"/>
  <c r="C287" i="279"/>
  <c r="K286" i="279"/>
  <c r="I286" i="279"/>
  <c r="G286" i="279"/>
  <c r="E286" i="279"/>
  <c r="C286" i="279"/>
  <c r="K285" i="279"/>
  <c r="I285" i="279"/>
  <c r="G285" i="279"/>
  <c r="E285" i="279"/>
  <c r="C285" i="279"/>
  <c r="K284" i="279"/>
  <c r="I284" i="279"/>
  <c r="G284" i="279"/>
  <c r="E284" i="279"/>
  <c r="C284" i="279"/>
  <c r="K283" i="279"/>
  <c r="I283" i="279"/>
  <c r="G283" i="279"/>
  <c r="E283" i="279"/>
  <c r="C283" i="279"/>
  <c r="K282" i="279"/>
  <c r="I282" i="279"/>
  <c r="G282" i="279"/>
  <c r="E282" i="279"/>
  <c r="C282" i="279"/>
  <c r="K281" i="279"/>
  <c r="I281" i="279"/>
  <c r="G281" i="279"/>
  <c r="E281" i="279"/>
  <c r="C281" i="279"/>
  <c r="K280" i="279"/>
  <c r="I280" i="279"/>
  <c r="G280" i="279"/>
  <c r="E280" i="279"/>
  <c r="C280" i="279"/>
  <c r="K279" i="279"/>
  <c r="I279" i="279"/>
  <c r="G279" i="279"/>
  <c r="E279" i="279"/>
  <c r="C279" i="279"/>
  <c r="K278" i="279"/>
  <c r="I278" i="279"/>
  <c r="G278" i="279"/>
  <c r="E278" i="279"/>
  <c r="C278" i="279"/>
  <c r="K277" i="279"/>
  <c r="I277" i="279"/>
  <c r="G277" i="279"/>
  <c r="E277" i="279"/>
  <c r="C277" i="279"/>
  <c r="K276" i="279"/>
  <c r="I276" i="279"/>
  <c r="G276" i="279"/>
  <c r="E276" i="279"/>
  <c r="C276" i="279"/>
  <c r="K275" i="279"/>
  <c r="I275" i="279"/>
  <c r="G275" i="279"/>
  <c r="E275" i="279"/>
  <c r="C275" i="279"/>
  <c r="K274" i="279"/>
  <c r="I274" i="279"/>
  <c r="G274" i="279"/>
  <c r="E274" i="279"/>
  <c r="C274" i="279"/>
  <c r="K273" i="279"/>
  <c r="I273" i="279"/>
  <c r="G273" i="279"/>
  <c r="E273" i="279"/>
  <c r="C273" i="279"/>
  <c r="K272" i="279"/>
  <c r="I272" i="279"/>
  <c r="G272" i="279"/>
  <c r="E272" i="279"/>
  <c r="C272" i="279"/>
  <c r="K271" i="279"/>
  <c r="I271" i="279"/>
  <c r="G271" i="279"/>
  <c r="E271" i="279"/>
  <c r="C271" i="279"/>
  <c r="K270" i="279"/>
  <c r="I270" i="279"/>
  <c r="G270" i="279"/>
  <c r="E270" i="279"/>
  <c r="C270" i="279"/>
  <c r="K269" i="279"/>
  <c r="I269" i="279"/>
  <c r="G269" i="279"/>
  <c r="E269" i="279"/>
  <c r="C269" i="279"/>
  <c r="K268" i="279"/>
  <c r="I268" i="279"/>
  <c r="G268" i="279"/>
  <c r="E268" i="279"/>
  <c r="C268" i="279"/>
  <c r="K267" i="279"/>
  <c r="I267" i="279"/>
  <c r="G267" i="279"/>
  <c r="E267" i="279"/>
  <c r="C267" i="279"/>
  <c r="K266" i="279"/>
  <c r="G266" i="279"/>
  <c r="E266" i="279"/>
  <c r="C266" i="279"/>
  <c r="K265" i="279"/>
  <c r="G265" i="279"/>
  <c r="E265" i="279"/>
  <c r="C265" i="279"/>
  <c r="K264" i="279"/>
  <c r="G264" i="279"/>
  <c r="E264" i="279"/>
  <c r="C264" i="279"/>
  <c r="K263" i="279"/>
  <c r="G263" i="279"/>
  <c r="E263" i="279"/>
  <c r="C263" i="279"/>
  <c r="K262" i="279"/>
  <c r="G262" i="279"/>
  <c r="E262" i="279"/>
  <c r="C262" i="279"/>
  <c r="K261" i="279"/>
  <c r="G261" i="279"/>
  <c r="E261" i="279"/>
  <c r="C261" i="279"/>
  <c r="K260" i="279"/>
  <c r="G260" i="279"/>
  <c r="E260" i="279"/>
  <c r="C260" i="279"/>
  <c r="K259" i="279"/>
  <c r="I259" i="279"/>
  <c r="G259" i="279"/>
  <c r="E259" i="279"/>
  <c r="C259" i="279"/>
  <c r="K258" i="279"/>
  <c r="I258" i="279"/>
  <c r="G258" i="279"/>
  <c r="E258" i="279"/>
  <c r="C258" i="279"/>
  <c r="G250" i="279"/>
  <c r="G249" i="279"/>
  <c r="G248" i="279"/>
  <c r="G247" i="279"/>
  <c r="K246" i="279"/>
  <c r="I246" i="279"/>
  <c r="E246" i="279"/>
  <c r="C246" i="279"/>
  <c r="K245" i="279"/>
  <c r="I245" i="279"/>
  <c r="E245" i="279"/>
  <c r="C245" i="279"/>
  <c r="K244" i="279"/>
  <c r="I244" i="279"/>
  <c r="E244" i="279"/>
  <c r="C244" i="279"/>
  <c r="K243" i="279"/>
  <c r="I243" i="279"/>
  <c r="E243" i="279"/>
  <c r="C243" i="279"/>
  <c r="K242" i="279"/>
  <c r="I242" i="279"/>
  <c r="E242" i="279"/>
  <c r="C242" i="279"/>
  <c r="K241" i="279"/>
  <c r="E241" i="279"/>
  <c r="C241" i="279"/>
  <c r="K240" i="279"/>
  <c r="E240" i="279"/>
  <c r="C240" i="279"/>
  <c r="K239" i="279"/>
  <c r="E239" i="279"/>
  <c r="C239" i="279"/>
  <c r="K238" i="279"/>
  <c r="E238" i="279"/>
  <c r="C238" i="279"/>
  <c r="K237" i="279"/>
  <c r="E237" i="279"/>
  <c r="C237" i="279"/>
  <c r="K236" i="279"/>
  <c r="E236" i="279"/>
  <c r="C236" i="279"/>
  <c r="K235" i="279"/>
  <c r="E235" i="279"/>
  <c r="C235" i="279"/>
  <c r="K234" i="279"/>
  <c r="E234" i="279"/>
  <c r="C234" i="279"/>
  <c r="K233" i="279"/>
  <c r="E233" i="279"/>
  <c r="C233" i="279"/>
  <c r="K232" i="279"/>
  <c r="E232" i="279"/>
  <c r="C232" i="279"/>
  <c r="K231" i="279"/>
  <c r="E231" i="279"/>
  <c r="K230" i="279"/>
  <c r="E230" i="279"/>
  <c r="C230" i="279"/>
  <c r="K229" i="279"/>
  <c r="E229" i="279"/>
  <c r="C229" i="279"/>
  <c r="K228" i="279"/>
  <c r="E228" i="279"/>
  <c r="C228" i="279"/>
  <c r="K227" i="279"/>
  <c r="E227" i="279"/>
  <c r="C227" i="279"/>
  <c r="K226" i="279"/>
  <c r="E226" i="279"/>
  <c r="C226" i="279"/>
  <c r="K225" i="279"/>
  <c r="E225" i="279"/>
  <c r="C225" i="279"/>
  <c r="K224" i="279"/>
  <c r="E224" i="279"/>
  <c r="C224" i="279"/>
  <c r="K223" i="279"/>
  <c r="E223" i="279"/>
  <c r="C223" i="279"/>
  <c r="K222" i="279"/>
  <c r="E222" i="279"/>
  <c r="C222" i="279"/>
  <c r="K221" i="279"/>
  <c r="E221" i="279"/>
  <c r="C221" i="279"/>
  <c r="K220" i="279"/>
  <c r="E220" i="279"/>
  <c r="C220" i="279"/>
  <c r="K219" i="279"/>
  <c r="E219" i="279"/>
  <c r="C219" i="279"/>
  <c r="K218" i="279"/>
  <c r="E218" i="279"/>
  <c r="C218" i="279"/>
  <c r="K217" i="279"/>
  <c r="E217" i="279"/>
  <c r="C217" i="279"/>
  <c r="K216" i="279"/>
  <c r="E216" i="279"/>
  <c r="C216" i="279"/>
  <c r="K204" i="279"/>
  <c r="I204" i="279"/>
  <c r="G204" i="279"/>
  <c r="E204" i="279"/>
  <c r="C204" i="279"/>
  <c r="K203" i="279"/>
  <c r="I203" i="279"/>
  <c r="G203" i="279"/>
  <c r="E203" i="279"/>
  <c r="C203" i="279"/>
  <c r="K202" i="279"/>
  <c r="I202" i="279"/>
  <c r="G202" i="279"/>
  <c r="E202" i="279"/>
  <c r="C202" i="279"/>
  <c r="K201" i="279"/>
  <c r="I201" i="279"/>
  <c r="G201" i="279"/>
  <c r="E201" i="279"/>
  <c r="C201" i="279"/>
  <c r="K200" i="279"/>
  <c r="I200" i="279"/>
  <c r="G200" i="279"/>
  <c r="E200" i="279"/>
  <c r="C200" i="279"/>
  <c r="K199" i="279"/>
  <c r="I199" i="279"/>
  <c r="G199" i="279"/>
  <c r="E199" i="279"/>
  <c r="C199" i="279"/>
  <c r="K198" i="279"/>
  <c r="I198" i="279"/>
  <c r="G198" i="279"/>
  <c r="E198" i="279"/>
  <c r="C198" i="279"/>
  <c r="K197" i="279"/>
  <c r="I197" i="279"/>
  <c r="G197" i="279"/>
  <c r="E197" i="279"/>
  <c r="C197" i="279"/>
  <c r="K196" i="279"/>
  <c r="I196" i="279"/>
  <c r="G196" i="279"/>
  <c r="E196" i="279"/>
  <c r="C196" i="279"/>
  <c r="K195" i="279"/>
  <c r="I195" i="279"/>
  <c r="G195" i="279"/>
  <c r="E195" i="279"/>
  <c r="C195" i="279"/>
  <c r="K194" i="279"/>
  <c r="I194" i="279"/>
  <c r="G194" i="279"/>
  <c r="E194" i="279"/>
  <c r="C194" i="279"/>
  <c r="K193" i="279"/>
  <c r="I193" i="279"/>
  <c r="G193" i="279"/>
  <c r="E193" i="279"/>
  <c r="C193" i="279"/>
  <c r="K192" i="279"/>
  <c r="I192" i="279"/>
  <c r="G192" i="279"/>
  <c r="E192" i="279"/>
  <c r="C192" i="279"/>
  <c r="K191" i="279"/>
  <c r="I191" i="279"/>
  <c r="G191" i="279"/>
  <c r="E191" i="279"/>
  <c r="C191" i="279"/>
  <c r="K190" i="279"/>
  <c r="I190" i="279"/>
  <c r="G190" i="279"/>
  <c r="E190" i="279"/>
  <c r="C190" i="279"/>
  <c r="K189" i="279"/>
  <c r="I189" i="279"/>
  <c r="G189" i="279"/>
  <c r="E189" i="279"/>
  <c r="C189" i="279"/>
  <c r="K188" i="279"/>
  <c r="I188" i="279"/>
  <c r="G188" i="279"/>
  <c r="E188" i="279"/>
  <c r="C188" i="279"/>
  <c r="K187" i="279"/>
  <c r="I187" i="279"/>
  <c r="G187" i="279"/>
  <c r="E187" i="279"/>
  <c r="C187" i="279"/>
  <c r="K186" i="279"/>
  <c r="I186" i="279"/>
  <c r="G186" i="279"/>
  <c r="E186" i="279"/>
  <c r="C186" i="279"/>
  <c r="K185" i="279"/>
  <c r="I185" i="279"/>
  <c r="G185" i="279"/>
  <c r="E185" i="279"/>
  <c r="C185" i="279"/>
  <c r="K184" i="279"/>
  <c r="I184" i="279"/>
  <c r="G184" i="279"/>
  <c r="E184" i="279"/>
  <c r="C184" i="279"/>
  <c r="K183" i="279"/>
  <c r="I183" i="279"/>
  <c r="G183" i="279"/>
  <c r="E183" i="279"/>
  <c r="C183" i="279"/>
  <c r="K182" i="279"/>
  <c r="I182" i="279"/>
  <c r="G182" i="279"/>
  <c r="E182" i="279"/>
  <c r="C182" i="279"/>
  <c r="K181" i="279"/>
  <c r="I181" i="279"/>
  <c r="G181" i="279"/>
  <c r="E181" i="279"/>
  <c r="C181" i="279"/>
  <c r="K180" i="279"/>
  <c r="I180" i="279"/>
  <c r="G180" i="279"/>
  <c r="E180" i="279"/>
  <c r="C180" i="279"/>
  <c r="K179" i="279"/>
  <c r="I179" i="279"/>
  <c r="G179" i="279"/>
  <c r="E179" i="279"/>
  <c r="C179" i="279"/>
  <c r="K178" i="279"/>
  <c r="I178" i="279"/>
  <c r="G178" i="279"/>
  <c r="E178" i="279"/>
  <c r="C178" i="279"/>
  <c r="K177" i="279"/>
  <c r="I177" i="279"/>
  <c r="G177" i="279"/>
  <c r="E177" i="279"/>
  <c r="C177" i="279"/>
  <c r="K176" i="279"/>
  <c r="I176" i="279"/>
  <c r="G176" i="279"/>
  <c r="E176" i="279"/>
  <c r="E205" i="279" s="1"/>
  <c r="C176" i="279"/>
  <c r="K175" i="279"/>
  <c r="I175" i="279"/>
  <c r="G175" i="279"/>
  <c r="G208" i="279" s="1"/>
  <c r="E175" i="279"/>
  <c r="C175" i="279"/>
  <c r="K174" i="279"/>
  <c r="I174" i="279"/>
  <c r="G174" i="279"/>
  <c r="E174" i="279"/>
  <c r="C174" i="279"/>
  <c r="C207" i="279" s="1"/>
  <c r="K162" i="279"/>
  <c r="I162" i="279"/>
  <c r="G162" i="279"/>
  <c r="E162" i="279"/>
  <c r="C162" i="279"/>
  <c r="I161" i="279"/>
  <c r="G161" i="279"/>
  <c r="E161" i="279"/>
  <c r="C161" i="279"/>
  <c r="K160" i="279"/>
  <c r="I160" i="279"/>
  <c r="G160" i="279"/>
  <c r="E160" i="279"/>
  <c r="C160" i="279"/>
  <c r="K159" i="279"/>
  <c r="I159" i="279"/>
  <c r="G159" i="279"/>
  <c r="E159" i="279"/>
  <c r="C159" i="279"/>
  <c r="K158" i="279"/>
  <c r="I158" i="279"/>
  <c r="G158" i="279"/>
  <c r="E158" i="279"/>
  <c r="C158" i="279"/>
  <c r="K157" i="279"/>
  <c r="I157" i="279"/>
  <c r="G157" i="279"/>
  <c r="E157" i="279"/>
  <c r="C157" i="279"/>
  <c r="K156" i="279"/>
  <c r="I156" i="279"/>
  <c r="G156" i="279"/>
  <c r="E156" i="279"/>
  <c r="C156" i="279"/>
  <c r="I155" i="279"/>
  <c r="G155" i="279"/>
  <c r="E155" i="279"/>
  <c r="C155" i="279"/>
  <c r="K154" i="279"/>
  <c r="I154" i="279"/>
  <c r="G154" i="279"/>
  <c r="E154" i="279"/>
  <c r="C154" i="279"/>
  <c r="K153" i="279"/>
  <c r="I153" i="279"/>
  <c r="G153" i="279"/>
  <c r="E153" i="279"/>
  <c r="C153" i="279"/>
  <c r="K152" i="279"/>
  <c r="I152" i="279"/>
  <c r="G152" i="279"/>
  <c r="E152" i="279"/>
  <c r="C152" i="279"/>
  <c r="K151" i="279"/>
  <c r="I151" i="279"/>
  <c r="G151" i="279"/>
  <c r="E151" i="279"/>
  <c r="C151" i="279"/>
  <c r="K150" i="279"/>
  <c r="I150" i="279"/>
  <c r="G150" i="279"/>
  <c r="E150" i="279"/>
  <c r="C150" i="279"/>
  <c r="K149" i="279"/>
  <c r="I149" i="279"/>
  <c r="G149" i="279"/>
  <c r="E149" i="279"/>
  <c r="C149" i="279"/>
  <c r="K148" i="279"/>
  <c r="I148" i="279"/>
  <c r="G148" i="279"/>
  <c r="E148" i="279"/>
  <c r="C148" i="279"/>
  <c r="I147" i="279"/>
  <c r="G147" i="279"/>
  <c r="E147" i="279"/>
  <c r="C147" i="279"/>
  <c r="K146" i="279"/>
  <c r="I146" i="279"/>
  <c r="G146" i="279"/>
  <c r="E146" i="279"/>
  <c r="C146" i="279"/>
  <c r="K145" i="279"/>
  <c r="I145" i="279"/>
  <c r="G145" i="279"/>
  <c r="E145" i="279"/>
  <c r="C145" i="279"/>
  <c r="K144" i="279"/>
  <c r="I144" i="279"/>
  <c r="G144" i="279"/>
  <c r="E144" i="279"/>
  <c r="C144" i="279"/>
  <c r="K143" i="279"/>
  <c r="I143" i="279"/>
  <c r="G143" i="279"/>
  <c r="E143" i="279"/>
  <c r="C143" i="279"/>
  <c r="K142" i="279"/>
  <c r="I142" i="279"/>
  <c r="G142" i="279"/>
  <c r="E142" i="279"/>
  <c r="C142" i="279"/>
  <c r="K141" i="279"/>
  <c r="I141" i="279"/>
  <c r="G141" i="279"/>
  <c r="E141" i="279"/>
  <c r="C141" i="279"/>
  <c r="K140" i="279"/>
  <c r="I140" i="279"/>
  <c r="G140" i="279"/>
  <c r="E140" i="279"/>
  <c r="C140" i="279"/>
  <c r="K139" i="279"/>
  <c r="I139" i="279"/>
  <c r="G139" i="279"/>
  <c r="E139" i="279"/>
  <c r="C139" i="279"/>
  <c r="K138" i="279"/>
  <c r="I138" i="279"/>
  <c r="G138" i="279"/>
  <c r="E138" i="279"/>
  <c r="C138" i="279"/>
  <c r="K137" i="279"/>
  <c r="I137" i="279"/>
  <c r="G137" i="279"/>
  <c r="E137" i="279"/>
  <c r="C137" i="279"/>
  <c r="K136" i="279"/>
  <c r="I136" i="279"/>
  <c r="G136" i="279"/>
  <c r="E136" i="279"/>
  <c r="C136" i="279"/>
  <c r="K135" i="279"/>
  <c r="I135" i="279"/>
  <c r="G135" i="279"/>
  <c r="E135" i="279"/>
  <c r="C135" i="279"/>
  <c r="K134" i="279"/>
  <c r="I134" i="279"/>
  <c r="G134" i="279"/>
  <c r="E134" i="279"/>
  <c r="C134" i="279"/>
  <c r="K133" i="279"/>
  <c r="I133" i="279"/>
  <c r="G133" i="279"/>
  <c r="E133" i="279"/>
  <c r="C133" i="279"/>
  <c r="K132" i="279"/>
  <c r="I132" i="279"/>
  <c r="G132" i="279"/>
  <c r="E132" i="279"/>
  <c r="C132" i="279"/>
  <c r="K120" i="279"/>
  <c r="I120" i="279"/>
  <c r="G120" i="279"/>
  <c r="E120" i="279"/>
  <c r="C120" i="279"/>
  <c r="K119" i="279"/>
  <c r="I119" i="279"/>
  <c r="G119" i="279"/>
  <c r="E119" i="279"/>
  <c r="C119" i="279"/>
  <c r="K118" i="279"/>
  <c r="I118" i="279"/>
  <c r="G118" i="279"/>
  <c r="E118" i="279"/>
  <c r="C118" i="279"/>
  <c r="K117" i="279"/>
  <c r="I117" i="279"/>
  <c r="G117" i="279"/>
  <c r="E117" i="279"/>
  <c r="C117" i="279"/>
  <c r="K116" i="279"/>
  <c r="I116" i="279"/>
  <c r="G116" i="279"/>
  <c r="E116" i="279"/>
  <c r="C116" i="279"/>
  <c r="K115" i="279"/>
  <c r="I115" i="279"/>
  <c r="G115" i="279"/>
  <c r="E115" i="279"/>
  <c r="C115" i="279"/>
  <c r="K114" i="279"/>
  <c r="I114" i="279"/>
  <c r="G114" i="279"/>
  <c r="E114" i="279"/>
  <c r="C114" i="279"/>
  <c r="K113" i="279"/>
  <c r="I113" i="279"/>
  <c r="G113" i="279"/>
  <c r="E113" i="279"/>
  <c r="C113" i="279"/>
  <c r="K112" i="279"/>
  <c r="I112" i="279"/>
  <c r="G112" i="279"/>
  <c r="C112" i="279"/>
  <c r="K111" i="279"/>
  <c r="I111" i="279"/>
  <c r="G111" i="279"/>
  <c r="C111" i="279"/>
  <c r="K110" i="279"/>
  <c r="I110" i="279"/>
  <c r="G110" i="279"/>
  <c r="C110" i="279"/>
  <c r="K109" i="279"/>
  <c r="I109" i="279"/>
  <c r="G109" i="279"/>
  <c r="C109" i="279"/>
  <c r="K108" i="279"/>
  <c r="I108" i="279"/>
  <c r="G108" i="279"/>
  <c r="C108" i="279"/>
  <c r="K107" i="279"/>
  <c r="I107" i="279"/>
  <c r="G107" i="279"/>
  <c r="C107" i="279"/>
  <c r="K106" i="279"/>
  <c r="I106" i="279"/>
  <c r="G106" i="279"/>
  <c r="C106" i="279"/>
  <c r="K105" i="279"/>
  <c r="I105" i="279"/>
  <c r="G105" i="279"/>
  <c r="C105" i="279"/>
  <c r="K104" i="279"/>
  <c r="I104" i="279"/>
  <c r="G104" i="279"/>
  <c r="C104" i="279"/>
  <c r="K103" i="279"/>
  <c r="I103" i="279"/>
  <c r="G103" i="279"/>
  <c r="C103" i="279"/>
  <c r="K102" i="279"/>
  <c r="I102" i="279"/>
  <c r="G102" i="279"/>
  <c r="C102" i="279"/>
  <c r="K101" i="279"/>
  <c r="I101" i="279"/>
  <c r="G101" i="279"/>
  <c r="C101" i="279"/>
  <c r="K100" i="279"/>
  <c r="I100" i="279"/>
  <c r="G100" i="279"/>
  <c r="C100" i="279"/>
  <c r="K99" i="279"/>
  <c r="I99" i="279"/>
  <c r="G99" i="279"/>
  <c r="C99" i="279"/>
  <c r="K98" i="279"/>
  <c r="I98" i="279"/>
  <c r="G98" i="279"/>
  <c r="C98" i="279"/>
  <c r="K97" i="279"/>
  <c r="I97" i="279"/>
  <c r="G97" i="279"/>
  <c r="C97" i="279"/>
  <c r="K96" i="279"/>
  <c r="I96" i="279"/>
  <c r="G96" i="279"/>
  <c r="C96" i="279"/>
  <c r="K95" i="279"/>
  <c r="I95" i="279"/>
  <c r="G95" i="279"/>
  <c r="C95" i="279"/>
  <c r="K94" i="279"/>
  <c r="I94" i="279"/>
  <c r="G94" i="279"/>
  <c r="C94" i="279"/>
  <c r="K93" i="279"/>
  <c r="I93" i="279"/>
  <c r="G93" i="279"/>
  <c r="C93" i="279"/>
  <c r="K92" i="279"/>
  <c r="I92" i="279"/>
  <c r="G92" i="279"/>
  <c r="C92" i="279"/>
  <c r="K91" i="279"/>
  <c r="K122" i="279" s="1"/>
  <c r="I91" i="279"/>
  <c r="G91" i="279"/>
  <c r="C91" i="279"/>
  <c r="K90" i="279"/>
  <c r="K121" i="279" s="1"/>
  <c r="I90" i="279"/>
  <c r="G90" i="279"/>
  <c r="C90" i="279"/>
  <c r="K82" i="279"/>
  <c r="I78" i="279"/>
  <c r="G78" i="279"/>
  <c r="E78" i="279"/>
  <c r="C78" i="279"/>
  <c r="I77" i="279"/>
  <c r="G77" i="279"/>
  <c r="E77" i="279"/>
  <c r="C77" i="279"/>
  <c r="I76" i="279"/>
  <c r="G76" i="279"/>
  <c r="E76" i="279"/>
  <c r="C76" i="279"/>
  <c r="I75" i="279"/>
  <c r="G75" i="279"/>
  <c r="E75" i="279"/>
  <c r="C75" i="279"/>
  <c r="I74" i="279"/>
  <c r="G74" i="279"/>
  <c r="E74" i="279"/>
  <c r="C74" i="279"/>
  <c r="I73" i="279"/>
  <c r="G73" i="279"/>
  <c r="E73" i="279"/>
  <c r="C73" i="279"/>
  <c r="I72" i="279"/>
  <c r="G72" i="279"/>
  <c r="E72" i="279"/>
  <c r="C72" i="279"/>
  <c r="I71" i="279"/>
  <c r="G71" i="279"/>
  <c r="E71" i="279"/>
  <c r="C71" i="279"/>
  <c r="I70" i="279"/>
  <c r="G70" i="279"/>
  <c r="E70" i="279"/>
  <c r="C70" i="279"/>
  <c r="I69" i="279"/>
  <c r="G69" i="279"/>
  <c r="E69" i="279"/>
  <c r="C69" i="279"/>
  <c r="I68" i="279"/>
  <c r="G68" i="279"/>
  <c r="E68" i="279"/>
  <c r="C68" i="279"/>
  <c r="I67" i="279"/>
  <c r="G67" i="279"/>
  <c r="E67" i="279"/>
  <c r="C67" i="279"/>
  <c r="I66" i="279"/>
  <c r="G66" i="279"/>
  <c r="E66" i="279"/>
  <c r="C66" i="279"/>
  <c r="I65" i="279"/>
  <c r="G65" i="279"/>
  <c r="E65" i="279"/>
  <c r="C65" i="279"/>
  <c r="I64" i="279"/>
  <c r="G64" i="279"/>
  <c r="E64" i="279"/>
  <c r="C64" i="279"/>
  <c r="I63" i="279"/>
  <c r="G63" i="279"/>
  <c r="E63" i="279"/>
  <c r="C63" i="279"/>
  <c r="I62" i="279"/>
  <c r="G62" i="279"/>
  <c r="E62" i="279"/>
  <c r="C62" i="279"/>
  <c r="I61" i="279"/>
  <c r="G61" i="279"/>
  <c r="E61" i="279"/>
  <c r="C61" i="279"/>
  <c r="I60" i="279"/>
  <c r="G60" i="279"/>
  <c r="E60" i="279"/>
  <c r="C60" i="279"/>
  <c r="I59" i="279"/>
  <c r="G59" i="279"/>
  <c r="E59" i="279"/>
  <c r="C59" i="279"/>
  <c r="I58" i="279"/>
  <c r="G58" i="279"/>
  <c r="E58" i="279"/>
  <c r="C58" i="279"/>
  <c r="I57" i="279"/>
  <c r="G57" i="279"/>
  <c r="E57" i="279"/>
  <c r="C57" i="279"/>
  <c r="I56" i="279"/>
  <c r="G56" i="279"/>
  <c r="E56" i="279"/>
  <c r="C56" i="279"/>
  <c r="I55" i="279"/>
  <c r="G55" i="279"/>
  <c r="E55" i="279"/>
  <c r="C55" i="279"/>
  <c r="I54" i="279"/>
  <c r="G54" i="279"/>
  <c r="E54" i="279"/>
  <c r="C54" i="279"/>
  <c r="I53" i="279"/>
  <c r="G53" i="279"/>
  <c r="E53" i="279"/>
  <c r="C53" i="279"/>
  <c r="I52" i="279"/>
  <c r="G52" i="279"/>
  <c r="E52" i="279"/>
  <c r="C52" i="279"/>
  <c r="I51" i="279"/>
  <c r="G51" i="279"/>
  <c r="E51" i="279"/>
  <c r="C51" i="279"/>
  <c r="I50" i="279"/>
  <c r="G50" i="279"/>
  <c r="E50" i="279"/>
  <c r="C50" i="279"/>
  <c r="K49" i="279"/>
  <c r="I49" i="279"/>
  <c r="G49" i="279"/>
  <c r="G82" i="279" s="1"/>
  <c r="E49" i="279"/>
  <c r="C49" i="279"/>
  <c r="K48" i="279"/>
  <c r="K81" i="279" s="1"/>
  <c r="I48" i="279"/>
  <c r="I82" i="279" s="1"/>
  <c r="G48" i="279"/>
  <c r="E48" i="279"/>
  <c r="C48" i="279"/>
  <c r="C81" i="279" s="1"/>
  <c r="A43" i="279"/>
  <c r="A85" i="279" s="1"/>
  <c r="A127" i="279" s="1"/>
  <c r="A169" i="279" s="1"/>
  <c r="A211" i="279" s="1"/>
  <c r="A253" i="279" s="1"/>
  <c r="A295" i="279" s="1"/>
  <c r="A337" i="279" s="1"/>
  <c r="A379" i="279" s="1"/>
  <c r="A421" i="279" s="1"/>
  <c r="A463" i="279" s="1"/>
  <c r="A505" i="279" s="1"/>
  <c r="A547" i="279" s="1"/>
  <c r="A589" i="279" s="1"/>
  <c r="K36" i="279"/>
  <c r="I36" i="279"/>
  <c r="G36" i="279"/>
  <c r="E36" i="279"/>
  <c r="C36" i="279"/>
  <c r="K35" i="279"/>
  <c r="I35" i="279"/>
  <c r="G35" i="279"/>
  <c r="E35" i="279"/>
  <c r="C35" i="279"/>
  <c r="K34" i="279"/>
  <c r="I34" i="279"/>
  <c r="G34" i="279"/>
  <c r="E34" i="279"/>
  <c r="C34" i="279"/>
  <c r="K33" i="279"/>
  <c r="I33" i="279"/>
  <c r="G33" i="279"/>
  <c r="E33" i="279"/>
  <c r="C33" i="279"/>
  <c r="K32" i="279"/>
  <c r="I32" i="279"/>
  <c r="G32" i="279"/>
  <c r="E32" i="279"/>
  <c r="C32" i="279"/>
  <c r="K31" i="279"/>
  <c r="I31" i="279"/>
  <c r="G31" i="279"/>
  <c r="E31" i="279"/>
  <c r="C31" i="279"/>
  <c r="K30" i="279"/>
  <c r="I30" i="279"/>
  <c r="G30" i="279"/>
  <c r="E30" i="279"/>
  <c r="C30" i="279"/>
  <c r="K29" i="279"/>
  <c r="I29" i="279"/>
  <c r="G29" i="279"/>
  <c r="E29" i="279"/>
  <c r="C29" i="279"/>
  <c r="K28" i="279"/>
  <c r="I28" i="279"/>
  <c r="G28" i="279"/>
  <c r="C28" i="279"/>
  <c r="K27" i="279"/>
  <c r="I27" i="279"/>
  <c r="G27" i="279"/>
  <c r="C27" i="279"/>
  <c r="K26" i="279"/>
  <c r="I26" i="279"/>
  <c r="G26" i="279"/>
  <c r="C26" i="279"/>
  <c r="K25" i="279"/>
  <c r="I25" i="279"/>
  <c r="G25" i="279"/>
  <c r="C25" i="279"/>
  <c r="K24" i="279"/>
  <c r="I24" i="279"/>
  <c r="G24" i="279"/>
  <c r="C24" i="279"/>
  <c r="K23" i="279"/>
  <c r="I23" i="279"/>
  <c r="G23" i="279"/>
  <c r="C23" i="279"/>
  <c r="K22" i="279"/>
  <c r="I22" i="279"/>
  <c r="G22" i="279"/>
  <c r="C22" i="279"/>
  <c r="K21" i="279"/>
  <c r="I21" i="279"/>
  <c r="G21" i="279"/>
  <c r="C21" i="279"/>
  <c r="K20" i="279"/>
  <c r="I20" i="279"/>
  <c r="G20" i="279"/>
  <c r="C20" i="279"/>
  <c r="K19" i="279"/>
  <c r="I19" i="279"/>
  <c r="G19" i="279"/>
  <c r="C19" i="279"/>
  <c r="K18" i="279"/>
  <c r="I18" i="279"/>
  <c r="G18" i="279"/>
  <c r="C18" i="279"/>
  <c r="K17" i="279"/>
  <c r="I17" i="279"/>
  <c r="G17" i="279"/>
  <c r="C17" i="279"/>
  <c r="K16" i="279"/>
  <c r="I16" i="279"/>
  <c r="G16" i="279"/>
  <c r="C16" i="279"/>
  <c r="K15" i="279"/>
  <c r="I15" i="279"/>
  <c r="G15" i="279"/>
  <c r="E15" i="279"/>
  <c r="C15" i="279"/>
  <c r="K14" i="279"/>
  <c r="I14" i="279"/>
  <c r="G14" i="279"/>
  <c r="E14" i="279"/>
  <c r="C14" i="279"/>
  <c r="K13" i="279"/>
  <c r="I13" i="279"/>
  <c r="G13" i="279"/>
  <c r="E13" i="279"/>
  <c r="C13" i="279"/>
  <c r="K12" i="279"/>
  <c r="I12" i="279"/>
  <c r="G12" i="279"/>
  <c r="E12" i="279"/>
  <c r="C12" i="279"/>
  <c r="K11" i="279"/>
  <c r="I11" i="279"/>
  <c r="G11" i="279"/>
  <c r="E11" i="279"/>
  <c r="C11" i="279"/>
  <c r="K10" i="279"/>
  <c r="I10" i="279"/>
  <c r="G10" i="279"/>
  <c r="E10" i="279"/>
  <c r="C10" i="279"/>
  <c r="K9" i="279"/>
  <c r="I9" i="279"/>
  <c r="G9" i="279"/>
  <c r="E9" i="279"/>
  <c r="C9" i="279"/>
  <c r="K8" i="279"/>
  <c r="I8" i="279"/>
  <c r="G8" i="279"/>
  <c r="E8" i="279"/>
  <c r="C8" i="279"/>
  <c r="K7" i="279"/>
  <c r="I7" i="279"/>
  <c r="G7" i="279"/>
  <c r="E7" i="279"/>
  <c r="C7" i="279"/>
  <c r="K6" i="279"/>
  <c r="I6" i="279"/>
  <c r="G6" i="279"/>
  <c r="E6" i="279"/>
  <c r="C6" i="279"/>
  <c r="G40" i="279" l="1"/>
  <c r="G80" i="279"/>
  <c r="C122" i="279"/>
  <c r="C123" i="279"/>
  <c r="I166" i="279"/>
  <c r="I208" i="279"/>
  <c r="C206" i="279"/>
  <c r="E250" i="279"/>
  <c r="K247" i="279"/>
  <c r="G290" i="279"/>
  <c r="C333" i="279"/>
  <c r="K333" i="279"/>
  <c r="I334" i="279"/>
  <c r="E333" i="279"/>
  <c r="K334" i="279"/>
  <c r="E373" i="279"/>
  <c r="E586" i="279"/>
  <c r="K584" i="279"/>
  <c r="E583" i="279"/>
  <c r="G625" i="279"/>
  <c r="G627" i="279"/>
  <c r="I667" i="279"/>
  <c r="E668" i="279"/>
  <c r="K124" i="279"/>
  <c r="K38" i="279"/>
  <c r="E80" i="279"/>
  <c r="G121" i="279"/>
  <c r="E123" i="279"/>
  <c r="C165" i="279"/>
  <c r="E207" i="279"/>
  <c r="E291" i="279"/>
  <c r="K292" i="279"/>
  <c r="I544" i="279"/>
  <c r="C628" i="279"/>
  <c r="K628" i="279"/>
  <c r="E417" i="279"/>
  <c r="C40" i="279"/>
  <c r="G81" i="279"/>
  <c r="C79" i="279"/>
  <c r="K79" i="279"/>
  <c r="I124" i="279"/>
  <c r="E122" i="279"/>
  <c r="G206" i="279"/>
  <c r="E208" i="279"/>
  <c r="I248" i="279"/>
  <c r="C292" i="279"/>
  <c r="G332" i="279"/>
  <c r="I459" i="279"/>
  <c r="I668" i="279"/>
  <c r="G669" i="279"/>
  <c r="I40" i="279"/>
  <c r="I37" i="279"/>
  <c r="G38" i="279"/>
  <c r="A673" i="279"/>
  <c r="A631" i="279"/>
  <c r="E40" i="279"/>
  <c r="E37" i="279"/>
  <c r="E39" i="279"/>
  <c r="E38" i="279"/>
  <c r="I39" i="279"/>
  <c r="J637" i="279"/>
  <c r="C39" i="279"/>
  <c r="K39" i="279"/>
  <c r="J641" i="279"/>
  <c r="J645" i="279"/>
  <c r="C82" i="279"/>
  <c r="I121" i="279"/>
  <c r="K123" i="279"/>
  <c r="I163" i="279"/>
  <c r="I165" i="279"/>
  <c r="C250" i="279"/>
  <c r="C248" i="279"/>
  <c r="C247" i="279"/>
  <c r="K249" i="279"/>
  <c r="I292" i="279"/>
  <c r="I289" i="279"/>
  <c r="I291" i="279"/>
  <c r="I290" i="279"/>
  <c r="E376" i="279"/>
  <c r="I417" i="279"/>
  <c r="I416" i="279"/>
  <c r="G460" i="279"/>
  <c r="G459" i="279"/>
  <c r="G458" i="279"/>
  <c r="K460" i="279"/>
  <c r="K459" i="279"/>
  <c r="K458" i="279"/>
  <c r="K457" i="279"/>
  <c r="G457" i="279"/>
  <c r="I501" i="279"/>
  <c r="I502" i="279"/>
  <c r="I500" i="279"/>
  <c r="I499" i="279"/>
  <c r="E501" i="279"/>
  <c r="E502" i="279"/>
  <c r="E500" i="279"/>
  <c r="K502" i="279"/>
  <c r="K501" i="279"/>
  <c r="K499" i="279"/>
  <c r="J638" i="279"/>
  <c r="J642" i="279"/>
  <c r="J646" i="279"/>
  <c r="J647" i="279"/>
  <c r="J648" i="279"/>
  <c r="J649" i="279"/>
  <c r="J650" i="279"/>
  <c r="J651" i="279"/>
  <c r="J652" i="279"/>
  <c r="J653" i="279"/>
  <c r="J654" i="279"/>
  <c r="J655" i="279"/>
  <c r="J656" i="279"/>
  <c r="J657" i="279"/>
  <c r="J658" i="279"/>
  <c r="J659" i="279"/>
  <c r="J660" i="279"/>
  <c r="J663" i="279"/>
  <c r="J665" i="279"/>
  <c r="C37" i="279"/>
  <c r="K37" i="279"/>
  <c r="K40" i="279"/>
  <c r="E79" i="279"/>
  <c r="I80" i="279"/>
  <c r="E82" i="279"/>
  <c r="C121" i="279"/>
  <c r="G122" i="279"/>
  <c r="C124" i="279"/>
  <c r="C166" i="279"/>
  <c r="C163" i="279"/>
  <c r="K166" i="279"/>
  <c r="K163" i="279"/>
  <c r="K164" i="279"/>
  <c r="K165" i="279"/>
  <c r="G205" i="279"/>
  <c r="E206" i="279"/>
  <c r="G207" i="279"/>
  <c r="K250" i="279"/>
  <c r="E247" i="279"/>
  <c r="C249" i="279"/>
  <c r="E332" i="279"/>
  <c r="I376" i="279"/>
  <c r="C417" i="279"/>
  <c r="C418" i="279"/>
  <c r="C415" i="279"/>
  <c r="K415" i="279"/>
  <c r="C416" i="279"/>
  <c r="E418" i="279"/>
  <c r="I460" i="279"/>
  <c r="I164" i="279"/>
  <c r="I38" i="279"/>
  <c r="G39" i="279"/>
  <c r="G79" i="279"/>
  <c r="C80" i="279"/>
  <c r="K80" i="279"/>
  <c r="I81" i="279"/>
  <c r="E124" i="279"/>
  <c r="E121" i="279"/>
  <c r="I122" i="279"/>
  <c r="G123" i="279"/>
  <c r="G124" i="279"/>
  <c r="E165" i="279"/>
  <c r="E163" i="279"/>
  <c r="C164" i="279"/>
  <c r="E166" i="279"/>
  <c r="C208" i="279"/>
  <c r="C205" i="279"/>
  <c r="K208" i="279"/>
  <c r="K205" i="279"/>
  <c r="I205" i="279"/>
  <c r="I206" i="279"/>
  <c r="I207" i="279"/>
  <c r="K248" i="279"/>
  <c r="I249" i="279"/>
  <c r="E248" i="279"/>
  <c r="E249" i="279"/>
  <c r="E290" i="279"/>
  <c r="E292" i="279"/>
  <c r="E289" i="279"/>
  <c r="C289" i="279"/>
  <c r="G334" i="279"/>
  <c r="G331" i="279"/>
  <c r="G333" i="279"/>
  <c r="E374" i="279"/>
  <c r="C374" i="279"/>
  <c r="C584" i="279"/>
  <c r="E81" i="279"/>
  <c r="J639" i="279"/>
  <c r="J643" i="279"/>
  <c r="J636" i="279"/>
  <c r="J640" i="279"/>
  <c r="J644" i="279"/>
  <c r="J661" i="279"/>
  <c r="J662" i="279"/>
  <c r="J664" i="279"/>
  <c r="J666" i="279"/>
  <c r="G37" i="279"/>
  <c r="C38" i="279"/>
  <c r="I79" i="279"/>
  <c r="I123" i="279"/>
  <c r="G164" i="279"/>
  <c r="G163" i="279"/>
  <c r="E164" i="279"/>
  <c r="G165" i="279"/>
  <c r="G166" i="279"/>
  <c r="K206" i="279"/>
  <c r="K207" i="279"/>
  <c r="I247" i="279"/>
  <c r="I250" i="279"/>
  <c r="G292" i="279"/>
  <c r="C291" i="279"/>
  <c r="K291" i="279"/>
  <c r="K289" i="279"/>
  <c r="I332" i="279"/>
  <c r="C331" i="279"/>
  <c r="C334" i="279"/>
  <c r="G374" i="279"/>
  <c r="G376" i="279"/>
  <c r="G375" i="279"/>
  <c r="G373" i="279"/>
  <c r="C375" i="279"/>
  <c r="E415" i="279"/>
  <c r="C460" i="279"/>
  <c r="C459" i="279"/>
  <c r="C457" i="279"/>
  <c r="C458" i="279"/>
  <c r="E543" i="279"/>
  <c r="E542" i="279"/>
  <c r="K541" i="279"/>
  <c r="G291" i="279"/>
  <c r="E331" i="279"/>
  <c r="E334" i="279"/>
  <c r="E416" i="279"/>
  <c r="G584" i="279"/>
  <c r="G586" i="279"/>
  <c r="G583" i="279"/>
  <c r="G585" i="279"/>
  <c r="E667" i="279"/>
  <c r="G289" i="279"/>
  <c r="C290" i="279"/>
  <c r="K290" i="279"/>
  <c r="C332" i="279"/>
  <c r="K332" i="279"/>
  <c r="I333" i="279"/>
  <c r="C376" i="279"/>
  <c r="C373" i="279"/>
  <c r="K376" i="279"/>
  <c r="K373" i="279"/>
  <c r="I373" i="279"/>
  <c r="I374" i="279"/>
  <c r="I375" i="279"/>
  <c r="I418" i="279"/>
  <c r="I458" i="279"/>
  <c r="I457" i="279"/>
  <c r="C712" i="279"/>
  <c r="C710" i="279"/>
  <c r="C709" i="279"/>
  <c r="I331" i="279"/>
  <c r="E375" i="279"/>
  <c r="K374" i="279"/>
  <c r="K375" i="279"/>
  <c r="K417" i="279"/>
  <c r="K416" i="279"/>
  <c r="E460" i="279"/>
  <c r="E457" i="279"/>
  <c r="E459" i="279"/>
  <c r="E458" i="279"/>
  <c r="E499" i="279"/>
  <c r="K542" i="279"/>
  <c r="K543" i="279"/>
  <c r="K544" i="279"/>
  <c r="E626" i="279"/>
  <c r="I415" i="279"/>
  <c r="E544" i="279"/>
  <c r="I586" i="279"/>
  <c r="E627" i="279"/>
  <c r="E625" i="279"/>
  <c r="E628" i="279"/>
  <c r="G670" i="279"/>
  <c r="G667" i="279"/>
  <c r="C500" i="279"/>
  <c r="C499" i="279"/>
  <c r="G544" i="279"/>
  <c r="G541" i="279"/>
  <c r="G543" i="279"/>
  <c r="C586" i="279"/>
  <c r="K586" i="279"/>
  <c r="I628" i="279"/>
  <c r="I625" i="279"/>
  <c r="I627" i="279"/>
  <c r="I670" i="279"/>
  <c r="K500" i="279"/>
  <c r="C501" i="279"/>
  <c r="C502" i="279"/>
  <c r="I543" i="279"/>
  <c r="I542" i="279"/>
  <c r="I541" i="279"/>
  <c r="G542" i="279"/>
  <c r="E585" i="279"/>
  <c r="E584" i="279"/>
  <c r="I585" i="279"/>
  <c r="I584" i="279"/>
  <c r="I626" i="279"/>
  <c r="E670" i="279"/>
  <c r="E669" i="279"/>
  <c r="C626" i="279"/>
  <c r="K626" i="279"/>
  <c r="G628" i="279"/>
  <c r="G668" i="279"/>
  <c r="I669" i="279"/>
  <c r="E541" i="279"/>
  <c r="I583" i="279"/>
  <c r="C585" i="279"/>
  <c r="K585" i="279"/>
  <c r="C627" i="279"/>
  <c r="K627" i="279"/>
  <c r="C583" i="279"/>
  <c r="K583" i="279"/>
  <c r="C625" i="279"/>
  <c r="K625" i="279"/>
  <c r="J668" i="279" l="1"/>
  <c r="J667" i="279"/>
  <c r="J669" i="279" s="1"/>
  <c r="J670" i="279"/>
  <c r="J654" i="277" l="1"/>
  <c r="J652" i="277"/>
  <c r="I702" i="276"/>
  <c r="J702" i="276"/>
  <c r="J700" i="276"/>
  <c r="C691" i="278"/>
  <c r="C690" i="278"/>
  <c r="C689" i="278"/>
  <c r="C688" i="278"/>
  <c r="C687" i="278"/>
  <c r="C686" i="278"/>
  <c r="C685" i="278"/>
  <c r="C684" i="278"/>
  <c r="C683" i="278"/>
  <c r="C682" i="278"/>
  <c r="C681" i="278"/>
  <c r="C680" i="278"/>
  <c r="C679" i="278"/>
  <c r="C678" i="278"/>
  <c r="C677" i="278"/>
  <c r="C676" i="278"/>
  <c r="C675" i="278"/>
  <c r="C674" i="278"/>
  <c r="C673" i="278"/>
  <c r="C672" i="278"/>
  <c r="C671" i="278"/>
  <c r="C670" i="278"/>
  <c r="C669" i="278"/>
  <c r="C668" i="278"/>
  <c r="C667" i="278"/>
  <c r="C666" i="278"/>
  <c r="C665" i="278"/>
  <c r="C664" i="278"/>
  <c r="C663" i="278"/>
  <c r="C662" i="278"/>
  <c r="K654" i="278"/>
  <c r="K653" i="278"/>
  <c r="K652" i="278"/>
  <c r="I650" i="278"/>
  <c r="E650" i="278"/>
  <c r="C650" i="278"/>
  <c r="I649" i="278"/>
  <c r="E649" i="278"/>
  <c r="C649" i="278"/>
  <c r="I648" i="278"/>
  <c r="E648" i="278"/>
  <c r="C648" i="278"/>
  <c r="I647" i="278"/>
  <c r="E647" i="278"/>
  <c r="C647" i="278"/>
  <c r="I646" i="278"/>
  <c r="E646" i="278"/>
  <c r="C646" i="278"/>
  <c r="I645" i="278"/>
  <c r="E645" i="278"/>
  <c r="C645" i="278"/>
  <c r="I644" i="278"/>
  <c r="E644" i="278"/>
  <c r="I643" i="278"/>
  <c r="E643" i="278"/>
  <c r="I642" i="278"/>
  <c r="E642" i="278"/>
  <c r="I641" i="278"/>
  <c r="E641" i="278"/>
  <c r="I640" i="278"/>
  <c r="E640" i="278"/>
  <c r="I639" i="278"/>
  <c r="E639" i="278"/>
  <c r="I638" i="278"/>
  <c r="E638" i="278"/>
  <c r="I637" i="278"/>
  <c r="E637" i="278"/>
  <c r="I636" i="278"/>
  <c r="E636" i="278"/>
  <c r="I635" i="278"/>
  <c r="E635" i="278"/>
  <c r="I634" i="278"/>
  <c r="E634" i="278"/>
  <c r="I633" i="278"/>
  <c r="E633" i="278"/>
  <c r="I632" i="278"/>
  <c r="G632" i="278"/>
  <c r="E632" i="278"/>
  <c r="I631" i="278"/>
  <c r="G631" i="278"/>
  <c r="E631" i="278"/>
  <c r="I630" i="278"/>
  <c r="G630" i="278"/>
  <c r="E630" i="278"/>
  <c r="I629" i="278"/>
  <c r="G629" i="278"/>
  <c r="E629" i="278"/>
  <c r="I628" i="278"/>
  <c r="G628" i="278"/>
  <c r="E628" i="278"/>
  <c r="I627" i="278"/>
  <c r="G627" i="278"/>
  <c r="E627" i="278"/>
  <c r="I626" i="278"/>
  <c r="G626" i="278"/>
  <c r="E626" i="278"/>
  <c r="C626" i="278"/>
  <c r="I625" i="278"/>
  <c r="G625" i="278"/>
  <c r="E625" i="278"/>
  <c r="I624" i="278"/>
  <c r="G624" i="278"/>
  <c r="E624" i="278"/>
  <c r="C624" i="278"/>
  <c r="I623" i="278"/>
  <c r="G623" i="278"/>
  <c r="E623" i="278"/>
  <c r="C623" i="278"/>
  <c r="I622" i="278"/>
  <c r="G622" i="278"/>
  <c r="E622" i="278"/>
  <c r="C622" i="278"/>
  <c r="I621" i="278"/>
  <c r="G621" i="278"/>
  <c r="G653" i="278" s="1"/>
  <c r="E621" i="278"/>
  <c r="C621" i="278"/>
  <c r="K609" i="278"/>
  <c r="I609" i="278"/>
  <c r="G609" i="278"/>
  <c r="E609" i="278"/>
  <c r="C609" i="278"/>
  <c r="K608" i="278"/>
  <c r="I608" i="278"/>
  <c r="G608" i="278"/>
  <c r="E608" i="278"/>
  <c r="C608" i="278"/>
  <c r="K607" i="278"/>
  <c r="I607" i="278"/>
  <c r="G607" i="278"/>
  <c r="E607" i="278"/>
  <c r="C607" i="278"/>
  <c r="K606" i="278"/>
  <c r="I606" i="278"/>
  <c r="G606" i="278"/>
  <c r="E606" i="278"/>
  <c r="C606" i="278"/>
  <c r="K605" i="278"/>
  <c r="I605" i="278"/>
  <c r="G605" i="278"/>
  <c r="E605" i="278"/>
  <c r="C605" i="278"/>
  <c r="K604" i="278"/>
  <c r="I604" i="278"/>
  <c r="G604" i="278"/>
  <c r="E604" i="278"/>
  <c r="C604" i="278"/>
  <c r="K603" i="278"/>
  <c r="I603" i="278"/>
  <c r="G603" i="278"/>
  <c r="E603" i="278"/>
  <c r="C603" i="278"/>
  <c r="K602" i="278"/>
  <c r="I602" i="278"/>
  <c r="G602" i="278"/>
  <c r="E602" i="278"/>
  <c r="C602" i="278"/>
  <c r="K601" i="278"/>
  <c r="I601" i="278"/>
  <c r="G601" i="278"/>
  <c r="E601" i="278"/>
  <c r="C601" i="278"/>
  <c r="K600" i="278"/>
  <c r="I600" i="278"/>
  <c r="G600" i="278"/>
  <c r="E600" i="278"/>
  <c r="C600" i="278"/>
  <c r="K599" i="278"/>
  <c r="I599" i="278"/>
  <c r="G599" i="278"/>
  <c r="E599" i="278"/>
  <c r="C599" i="278"/>
  <c r="K598" i="278"/>
  <c r="I598" i="278"/>
  <c r="G598" i="278"/>
  <c r="E598" i="278"/>
  <c r="C598" i="278"/>
  <c r="K597" i="278"/>
  <c r="I597" i="278"/>
  <c r="G597" i="278"/>
  <c r="E597" i="278"/>
  <c r="C597" i="278"/>
  <c r="K596" i="278"/>
  <c r="I596" i="278"/>
  <c r="G596" i="278"/>
  <c r="E596" i="278"/>
  <c r="C596" i="278"/>
  <c r="K595" i="278"/>
  <c r="I595" i="278"/>
  <c r="G595" i="278"/>
  <c r="E595" i="278"/>
  <c r="C595" i="278"/>
  <c r="K594" i="278"/>
  <c r="I594" i="278"/>
  <c r="G594" i="278"/>
  <c r="E594" i="278"/>
  <c r="C594" i="278"/>
  <c r="K593" i="278"/>
  <c r="I593" i="278"/>
  <c r="G593" i="278"/>
  <c r="E593" i="278"/>
  <c r="C593" i="278"/>
  <c r="K592" i="278"/>
  <c r="I592" i="278"/>
  <c r="G592" i="278"/>
  <c r="E592" i="278"/>
  <c r="C592" i="278"/>
  <c r="K591" i="278"/>
  <c r="I591" i="278"/>
  <c r="G591" i="278"/>
  <c r="E591" i="278"/>
  <c r="C591" i="278"/>
  <c r="K590" i="278"/>
  <c r="I590" i="278"/>
  <c r="G590" i="278"/>
  <c r="E590" i="278"/>
  <c r="C590" i="278"/>
  <c r="K589" i="278"/>
  <c r="I589" i="278"/>
  <c r="G589" i="278"/>
  <c r="E589" i="278"/>
  <c r="C589" i="278"/>
  <c r="K588" i="278"/>
  <c r="I588" i="278"/>
  <c r="G588" i="278"/>
  <c r="E588" i="278"/>
  <c r="C588" i="278"/>
  <c r="K587" i="278"/>
  <c r="I587" i="278"/>
  <c r="G587" i="278"/>
  <c r="E587" i="278"/>
  <c r="C587" i="278"/>
  <c r="K586" i="278"/>
  <c r="I586" i="278"/>
  <c r="G586" i="278"/>
  <c r="E586" i="278"/>
  <c r="C586" i="278"/>
  <c r="K585" i="278"/>
  <c r="I585" i="278"/>
  <c r="G585" i="278"/>
  <c r="E585" i="278"/>
  <c r="C585" i="278"/>
  <c r="K584" i="278"/>
  <c r="I584" i="278"/>
  <c r="G584" i="278"/>
  <c r="E584" i="278"/>
  <c r="C584" i="278"/>
  <c r="K583" i="278"/>
  <c r="I583" i="278"/>
  <c r="G583" i="278"/>
  <c r="E583" i="278"/>
  <c r="C583" i="278"/>
  <c r="K582" i="278"/>
  <c r="I582" i="278"/>
  <c r="G582" i="278"/>
  <c r="E582" i="278"/>
  <c r="C582" i="278"/>
  <c r="K581" i="278"/>
  <c r="I581" i="278"/>
  <c r="G581" i="278"/>
  <c r="E581" i="278"/>
  <c r="C581" i="278"/>
  <c r="K580" i="278"/>
  <c r="I580" i="278"/>
  <c r="G580" i="278"/>
  <c r="E580" i="278"/>
  <c r="C580" i="278"/>
  <c r="K568" i="278"/>
  <c r="I568" i="278"/>
  <c r="G568" i="278"/>
  <c r="E568" i="278"/>
  <c r="K567" i="278"/>
  <c r="I567" i="278"/>
  <c r="G567" i="278"/>
  <c r="E567" i="278"/>
  <c r="K566" i="278"/>
  <c r="I566" i="278"/>
  <c r="G566" i="278"/>
  <c r="E566" i="278"/>
  <c r="K565" i="278"/>
  <c r="I565" i="278"/>
  <c r="E565" i="278"/>
  <c r="K564" i="278"/>
  <c r="I564" i="278"/>
  <c r="G564" i="278"/>
  <c r="E564" i="278"/>
  <c r="K563" i="278"/>
  <c r="I563" i="278"/>
  <c r="G563" i="278"/>
  <c r="E563" i="278"/>
  <c r="K562" i="278"/>
  <c r="I562" i="278"/>
  <c r="G562" i="278"/>
  <c r="E562" i="278"/>
  <c r="K561" i="278"/>
  <c r="I561" i="278"/>
  <c r="E561" i="278"/>
  <c r="K560" i="278"/>
  <c r="I560" i="278"/>
  <c r="G560" i="278"/>
  <c r="E560" i="278"/>
  <c r="K559" i="278"/>
  <c r="I559" i="278"/>
  <c r="G559" i="278"/>
  <c r="E559" i="278"/>
  <c r="K558" i="278"/>
  <c r="I558" i="278"/>
  <c r="G558" i="278"/>
  <c r="E558" i="278"/>
  <c r="K557" i="278"/>
  <c r="I557" i="278"/>
  <c r="E557" i="278"/>
  <c r="K556" i="278"/>
  <c r="I556" i="278"/>
  <c r="E556" i="278"/>
  <c r="K555" i="278"/>
  <c r="I555" i="278"/>
  <c r="E555" i="278"/>
  <c r="K554" i="278"/>
  <c r="I554" i="278"/>
  <c r="E554" i="278"/>
  <c r="C554" i="278"/>
  <c r="K553" i="278"/>
  <c r="I553" i="278"/>
  <c r="E553" i="278"/>
  <c r="C553" i="278"/>
  <c r="K552" i="278"/>
  <c r="I552" i="278"/>
  <c r="E552" i="278"/>
  <c r="C552" i="278"/>
  <c r="K551" i="278"/>
  <c r="I551" i="278"/>
  <c r="E551" i="278"/>
  <c r="C551" i="278"/>
  <c r="K550" i="278"/>
  <c r="I550" i="278"/>
  <c r="E550" i="278"/>
  <c r="C550" i="278"/>
  <c r="K549" i="278"/>
  <c r="I549" i="278"/>
  <c r="E549" i="278"/>
  <c r="C549" i="278"/>
  <c r="K548" i="278"/>
  <c r="I548" i="278"/>
  <c r="E548" i="278"/>
  <c r="C548" i="278"/>
  <c r="K547" i="278"/>
  <c r="I547" i="278"/>
  <c r="E547" i="278"/>
  <c r="C547" i="278"/>
  <c r="K546" i="278"/>
  <c r="I546" i="278"/>
  <c r="E546" i="278"/>
  <c r="C546" i="278"/>
  <c r="K545" i="278"/>
  <c r="I545" i="278"/>
  <c r="E545" i="278"/>
  <c r="C545" i="278"/>
  <c r="K544" i="278"/>
  <c r="I544" i="278"/>
  <c r="E544" i="278"/>
  <c r="C544" i="278"/>
  <c r="K543" i="278"/>
  <c r="I543" i="278"/>
  <c r="E543" i="278"/>
  <c r="C543" i="278"/>
  <c r="K542" i="278"/>
  <c r="I542" i="278"/>
  <c r="E542" i="278"/>
  <c r="C542" i="278"/>
  <c r="K541" i="278"/>
  <c r="I541" i="278"/>
  <c r="E541" i="278"/>
  <c r="C541" i="278"/>
  <c r="K540" i="278"/>
  <c r="I540" i="278"/>
  <c r="E540" i="278"/>
  <c r="C540" i="278"/>
  <c r="K539" i="278"/>
  <c r="K571" i="278" s="1"/>
  <c r="I539" i="278"/>
  <c r="G539" i="278"/>
  <c r="G572" i="278" s="1"/>
  <c r="E539" i="278"/>
  <c r="C539" i="278"/>
  <c r="C531" i="278"/>
  <c r="C530" i="278"/>
  <c r="C529" i="278"/>
  <c r="C528" i="278"/>
  <c r="K527" i="278"/>
  <c r="I527" i="278"/>
  <c r="G527" i="278"/>
  <c r="E527" i="278"/>
  <c r="K526" i="278"/>
  <c r="I526" i="278"/>
  <c r="G526" i="278"/>
  <c r="E526" i="278"/>
  <c r="K525" i="278"/>
  <c r="I525" i="278"/>
  <c r="G525" i="278"/>
  <c r="E525" i="278"/>
  <c r="K524" i="278"/>
  <c r="I524" i="278"/>
  <c r="G524" i="278"/>
  <c r="E524" i="278"/>
  <c r="K523" i="278"/>
  <c r="I523" i="278"/>
  <c r="G523" i="278"/>
  <c r="E523" i="278"/>
  <c r="K522" i="278"/>
  <c r="I522" i="278"/>
  <c r="G522" i="278"/>
  <c r="E522" i="278"/>
  <c r="K521" i="278"/>
  <c r="I521" i="278"/>
  <c r="G521" i="278"/>
  <c r="E521" i="278"/>
  <c r="K520" i="278"/>
  <c r="I520" i="278"/>
  <c r="G520" i="278"/>
  <c r="E520" i="278"/>
  <c r="K519" i="278"/>
  <c r="I519" i="278"/>
  <c r="G519" i="278"/>
  <c r="E519" i="278"/>
  <c r="K518" i="278"/>
  <c r="I518" i="278"/>
  <c r="G518" i="278"/>
  <c r="E518" i="278"/>
  <c r="K517" i="278"/>
  <c r="I517" i="278"/>
  <c r="G517" i="278"/>
  <c r="E517" i="278"/>
  <c r="K516" i="278"/>
  <c r="I516" i="278"/>
  <c r="G516" i="278"/>
  <c r="E516" i="278"/>
  <c r="K515" i="278"/>
  <c r="I515" i="278"/>
  <c r="G515" i="278"/>
  <c r="E515" i="278"/>
  <c r="K514" i="278"/>
  <c r="I514" i="278"/>
  <c r="G514" i="278"/>
  <c r="E514" i="278"/>
  <c r="K513" i="278"/>
  <c r="I513" i="278"/>
  <c r="G513" i="278"/>
  <c r="E513" i="278"/>
  <c r="K512" i="278"/>
  <c r="I512" i="278"/>
  <c r="G512" i="278"/>
  <c r="E512" i="278"/>
  <c r="K511" i="278"/>
  <c r="I511" i="278"/>
  <c r="G511" i="278"/>
  <c r="E511" i="278"/>
  <c r="K510" i="278"/>
  <c r="I510" i="278"/>
  <c r="G510" i="278"/>
  <c r="E510" i="278"/>
  <c r="K509" i="278"/>
  <c r="I509" i="278"/>
  <c r="G509" i="278"/>
  <c r="E509" i="278"/>
  <c r="K508" i="278"/>
  <c r="I508" i="278"/>
  <c r="G508" i="278"/>
  <c r="E508" i="278"/>
  <c r="K507" i="278"/>
  <c r="I507" i="278"/>
  <c r="G507" i="278"/>
  <c r="E507" i="278"/>
  <c r="K506" i="278"/>
  <c r="I506" i="278"/>
  <c r="G506" i="278"/>
  <c r="E506" i="278"/>
  <c r="K505" i="278"/>
  <c r="I505" i="278"/>
  <c r="G505" i="278"/>
  <c r="E505" i="278"/>
  <c r="K504" i="278"/>
  <c r="I504" i="278"/>
  <c r="G504" i="278"/>
  <c r="E504" i="278"/>
  <c r="K503" i="278"/>
  <c r="I503" i="278"/>
  <c r="G503" i="278"/>
  <c r="E503" i="278"/>
  <c r="K502" i="278"/>
  <c r="I502" i="278"/>
  <c r="G502" i="278"/>
  <c r="E502" i="278"/>
  <c r="K501" i="278"/>
  <c r="I501" i="278"/>
  <c r="G501" i="278"/>
  <c r="E501" i="278"/>
  <c r="K500" i="278"/>
  <c r="I500" i="278"/>
  <c r="G500" i="278"/>
  <c r="E500" i="278"/>
  <c r="K499" i="278"/>
  <c r="I499" i="278"/>
  <c r="G499" i="278"/>
  <c r="E499" i="278"/>
  <c r="K498" i="278"/>
  <c r="I498" i="278"/>
  <c r="I530" i="278" s="1"/>
  <c r="G498" i="278"/>
  <c r="E498" i="278"/>
  <c r="G490" i="278"/>
  <c r="G489" i="278"/>
  <c r="G488" i="278"/>
  <c r="G487" i="278"/>
  <c r="K486" i="278"/>
  <c r="I486" i="278"/>
  <c r="E486" i="278"/>
  <c r="C486" i="278"/>
  <c r="I485" i="278"/>
  <c r="E485" i="278"/>
  <c r="C485" i="278"/>
  <c r="I484" i="278"/>
  <c r="E484" i="278"/>
  <c r="C484" i="278"/>
  <c r="I483" i="278"/>
  <c r="E483" i="278"/>
  <c r="C483" i="278"/>
  <c r="I482" i="278"/>
  <c r="E482" i="278"/>
  <c r="C482" i="278"/>
  <c r="K481" i="278"/>
  <c r="I481" i="278"/>
  <c r="E481" i="278"/>
  <c r="C481" i="278"/>
  <c r="K480" i="278"/>
  <c r="I480" i="278"/>
  <c r="E480" i="278"/>
  <c r="C480" i="278"/>
  <c r="K479" i="278"/>
  <c r="I479" i="278"/>
  <c r="E479" i="278"/>
  <c r="C479" i="278"/>
  <c r="K478" i="278"/>
  <c r="I478" i="278"/>
  <c r="E478" i="278"/>
  <c r="C478" i="278"/>
  <c r="K477" i="278"/>
  <c r="I477" i="278"/>
  <c r="E477" i="278"/>
  <c r="C477" i="278"/>
  <c r="K476" i="278"/>
  <c r="I476" i="278"/>
  <c r="E476" i="278"/>
  <c r="C476" i="278"/>
  <c r="K475" i="278"/>
  <c r="I475" i="278"/>
  <c r="E475" i="278"/>
  <c r="C475" i="278"/>
  <c r="K474" i="278"/>
  <c r="I474" i="278"/>
  <c r="E474" i="278"/>
  <c r="C474" i="278"/>
  <c r="K473" i="278"/>
  <c r="I473" i="278"/>
  <c r="E473" i="278"/>
  <c r="C473" i="278"/>
  <c r="K472" i="278"/>
  <c r="I472" i="278"/>
  <c r="E472" i="278"/>
  <c r="C472" i="278"/>
  <c r="K471" i="278"/>
  <c r="I471" i="278"/>
  <c r="E471" i="278"/>
  <c r="C471" i="278"/>
  <c r="K470" i="278"/>
  <c r="I470" i="278"/>
  <c r="E470" i="278"/>
  <c r="C470" i="278"/>
  <c r="K469" i="278"/>
  <c r="I469" i="278"/>
  <c r="E469" i="278"/>
  <c r="C469" i="278"/>
  <c r="K468" i="278"/>
  <c r="I468" i="278"/>
  <c r="E468" i="278"/>
  <c r="C468" i="278"/>
  <c r="K467" i="278"/>
  <c r="I467" i="278"/>
  <c r="E467" i="278"/>
  <c r="C467" i="278"/>
  <c r="K466" i="278"/>
  <c r="I466" i="278"/>
  <c r="E466" i="278"/>
  <c r="C466" i="278"/>
  <c r="K465" i="278"/>
  <c r="I465" i="278"/>
  <c r="E465" i="278"/>
  <c r="C465" i="278"/>
  <c r="K464" i="278"/>
  <c r="I464" i="278"/>
  <c r="E464" i="278"/>
  <c r="C464" i="278"/>
  <c r="K463" i="278"/>
  <c r="I463" i="278"/>
  <c r="E463" i="278"/>
  <c r="C463" i="278"/>
  <c r="K462" i="278"/>
  <c r="I462" i="278"/>
  <c r="E462" i="278"/>
  <c r="C462" i="278"/>
  <c r="K461" i="278"/>
  <c r="I461" i="278"/>
  <c r="E461" i="278"/>
  <c r="C461" i="278"/>
  <c r="K460" i="278"/>
  <c r="I460" i="278"/>
  <c r="E460" i="278"/>
  <c r="C460" i="278"/>
  <c r="K459" i="278"/>
  <c r="I459" i="278"/>
  <c r="E459" i="278"/>
  <c r="C459" i="278"/>
  <c r="K458" i="278"/>
  <c r="I458" i="278"/>
  <c r="E458" i="278"/>
  <c r="C458" i="278"/>
  <c r="I457" i="278"/>
  <c r="E457" i="278"/>
  <c r="E490" i="278" s="1"/>
  <c r="C457" i="278"/>
  <c r="I445" i="278"/>
  <c r="G445" i="278"/>
  <c r="C445" i="278"/>
  <c r="I444" i="278"/>
  <c r="G444" i="278"/>
  <c r="C444" i="278"/>
  <c r="I443" i="278"/>
  <c r="G443" i="278"/>
  <c r="C443" i="278"/>
  <c r="I442" i="278"/>
  <c r="G442" i="278"/>
  <c r="C442" i="278"/>
  <c r="I441" i="278"/>
  <c r="G441" i="278"/>
  <c r="C441" i="278"/>
  <c r="I440" i="278"/>
  <c r="G440" i="278"/>
  <c r="E440" i="278"/>
  <c r="C440" i="278"/>
  <c r="I439" i="278"/>
  <c r="G439" i="278"/>
  <c r="E439" i="278"/>
  <c r="C439" i="278"/>
  <c r="I438" i="278"/>
  <c r="G438" i="278"/>
  <c r="E438" i="278"/>
  <c r="I437" i="278"/>
  <c r="G437" i="278"/>
  <c r="E437" i="278"/>
  <c r="C437" i="278"/>
  <c r="I436" i="278"/>
  <c r="G436" i="278"/>
  <c r="E436" i="278"/>
  <c r="I435" i="278"/>
  <c r="G435" i="278"/>
  <c r="I434" i="278"/>
  <c r="G434" i="278"/>
  <c r="K433" i="278"/>
  <c r="I433" i="278"/>
  <c r="G433" i="278"/>
  <c r="K432" i="278"/>
  <c r="I432" i="278"/>
  <c r="G432" i="278"/>
  <c r="K431" i="278"/>
  <c r="I431" i="278"/>
  <c r="G431" i="278"/>
  <c r="K430" i="278"/>
  <c r="I430" i="278"/>
  <c r="G430" i="278"/>
  <c r="K429" i="278"/>
  <c r="I429" i="278"/>
  <c r="G429" i="278"/>
  <c r="E429" i="278"/>
  <c r="C429" i="278"/>
  <c r="K428" i="278"/>
  <c r="I428" i="278"/>
  <c r="G428" i="278"/>
  <c r="E428" i="278"/>
  <c r="C428" i="278"/>
  <c r="K427" i="278"/>
  <c r="I427" i="278"/>
  <c r="G427" i="278"/>
  <c r="K426" i="278"/>
  <c r="I426" i="278"/>
  <c r="G426" i="278"/>
  <c r="C426" i="278"/>
  <c r="K425" i="278"/>
  <c r="I425" i="278"/>
  <c r="G425" i="278"/>
  <c r="C425" i="278"/>
  <c r="I424" i="278"/>
  <c r="G424" i="278"/>
  <c r="I423" i="278"/>
  <c r="G423" i="278"/>
  <c r="C423" i="278"/>
  <c r="I422" i="278"/>
  <c r="G422" i="278"/>
  <c r="C422" i="278"/>
  <c r="I421" i="278"/>
  <c r="G421" i="278"/>
  <c r="K420" i="278"/>
  <c r="I420" i="278"/>
  <c r="G420" i="278"/>
  <c r="C420" i="278"/>
  <c r="K419" i="278"/>
  <c r="I419" i="278"/>
  <c r="G419" i="278"/>
  <c r="E419" i="278"/>
  <c r="C419" i="278"/>
  <c r="K418" i="278"/>
  <c r="I418" i="278"/>
  <c r="G418" i="278"/>
  <c r="E418" i="278"/>
  <c r="K417" i="278"/>
  <c r="I417" i="278"/>
  <c r="G417" i="278"/>
  <c r="E417" i="278"/>
  <c r="C417" i="278"/>
  <c r="K416" i="278"/>
  <c r="K447" i="278" s="1"/>
  <c r="I416" i="278"/>
  <c r="G416" i="278"/>
  <c r="E416" i="278"/>
  <c r="G408" i="278"/>
  <c r="G407" i="278"/>
  <c r="G406" i="278"/>
  <c r="G405" i="278"/>
  <c r="K404" i="278"/>
  <c r="I404" i="278"/>
  <c r="E404" i="278"/>
  <c r="C404" i="278"/>
  <c r="K403" i="278"/>
  <c r="I403" i="278"/>
  <c r="E403" i="278"/>
  <c r="C403" i="278"/>
  <c r="K402" i="278"/>
  <c r="I402" i="278"/>
  <c r="E402" i="278"/>
  <c r="C402" i="278"/>
  <c r="K401" i="278"/>
  <c r="I401" i="278"/>
  <c r="E401" i="278"/>
  <c r="C401" i="278"/>
  <c r="K400" i="278"/>
  <c r="I400" i="278"/>
  <c r="E400" i="278"/>
  <c r="C400" i="278"/>
  <c r="K399" i="278"/>
  <c r="I399" i="278"/>
  <c r="E399" i="278"/>
  <c r="C399" i="278"/>
  <c r="K398" i="278"/>
  <c r="I398" i="278"/>
  <c r="E398" i="278"/>
  <c r="C398" i="278"/>
  <c r="K397" i="278"/>
  <c r="I397" i="278"/>
  <c r="E397" i="278"/>
  <c r="C397" i="278"/>
  <c r="K396" i="278"/>
  <c r="I396" i="278"/>
  <c r="E396" i="278"/>
  <c r="C396" i="278"/>
  <c r="K395" i="278"/>
  <c r="I395" i="278"/>
  <c r="E395" i="278"/>
  <c r="C395" i="278"/>
  <c r="K394" i="278"/>
  <c r="I394" i="278"/>
  <c r="E394" i="278"/>
  <c r="C394" i="278"/>
  <c r="K393" i="278"/>
  <c r="I393" i="278"/>
  <c r="E393" i="278"/>
  <c r="C393" i="278"/>
  <c r="K392" i="278"/>
  <c r="I392" i="278"/>
  <c r="E392" i="278"/>
  <c r="C392" i="278"/>
  <c r="K391" i="278"/>
  <c r="I391" i="278"/>
  <c r="E391" i="278"/>
  <c r="C391" i="278"/>
  <c r="K390" i="278"/>
  <c r="I390" i="278"/>
  <c r="E390" i="278"/>
  <c r="C390" i="278"/>
  <c r="K389" i="278"/>
  <c r="I389" i="278"/>
  <c r="E389" i="278"/>
  <c r="C389" i="278"/>
  <c r="K388" i="278"/>
  <c r="I388" i="278"/>
  <c r="E388" i="278"/>
  <c r="C388" i="278"/>
  <c r="K387" i="278"/>
  <c r="I387" i="278"/>
  <c r="E387" i="278"/>
  <c r="C387" i="278"/>
  <c r="K386" i="278"/>
  <c r="I386" i="278"/>
  <c r="E386" i="278"/>
  <c r="C386" i="278"/>
  <c r="K385" i="278"/>
  <c r="I385" i="278"/>
  <c r="E385" i="278"/>
  <c r="C385" i="278"/>
  <c r="K384" i="278"/>
  <c r="I384" i="278"/>
  <c r="E384" i="278"/>
  <c r="C384" i="278"/>
  <c r="K383" i="278"/>
  <c r="I383" i="278"/>
  <c r="E383" i="278"/>
  <c r="C383" i="278"/>
  <c r="K382" i="278"/>
  <c r="I382" i="278"/>
  <c r="E382" i="278"/>
  <c r="C382" i="278"/>
  <c r="K381" i="278"/>
  <c r="I381" i="278"/>
  <c r="E381" i="278"/>
  <c r="C381" i="278"/>
  <c r="K380" i="278"/>
  <c r="I380" i="278"/>
  <c r="E380" i="278"/>
  <c r="C380" i="278"/>
  <c r="K379" i="278"/>
  <c r="I379" i="278"/>
  <c r="E379" i="278"/>
  <c r="C379" i="278"/>
  <c r="K378" i="278"/>
  <c r="I378" i="278"/>
  <c r="E378" i="278"/>
  <c r="C378" i="278"/>
  <c r="K377" i="278"/>
  <c r="I377" i="278"/>
  <c r="E377" i="278"/>
  <c r="C377" i="278"/>
  <c r="K376" i="278"/>
  <c r="I376" i="278"/>
  <c r="E376" i="278"/>
  <c r="C376" i="278"/>
  <c r="K375" i="278"/>
  <c r="K405" i="278" s="1"/>
  <c r="I375" i="278"/>
  <c r="E375" i="278"/>
  <c r="C375" i="278"/>
  <c r="K363" i="278"/>
  <c r="I363" i="278"/>
  <c r="G363" i="278"/>
  <c r="E363" i="278"/>
  <c r="C363" i="278"/>
  <c r="K362" i="278"/>
  <c r="I362" i="278"/>
  <c r="G362" i="278"/>
  <c r="E362" i="278"/>
  <c r="C362" i="278"/>
  <c r="I361" i="278"/>
  <c r="G361" i="278"/>
  <c r="E361" i="278"/>
  <c r="C361" i="278"/>
  <c r="I360" i="278"/>
  <c r="G360" i="278"/>
  <c r="E360" i="278"/>
  <c r="C360" i="278"/>
  <c r="I359" i="278"/>
  <c r="G359" i="278"/>
  <c r="E359" i="278"/>
  <c r="C359" i="278"/>
  <c r="I358" i="278"/>
  <c r="G358" i="278"/>
  <c r="E358" i="278"/>
  <c r="C358" i="278"/>
  <c r="I357" i="278"/>
  <c r="G357" i="278"/>
  <c r="E357" i="278"/>
  <c r="C357" i="278"/>
  <c r="I356" i="278"/>
  <c r="G356" i="278"/>
  <c r="E356" i="278"/>
  <c r="C356" i="278"/>
  <c r="I355" i="278"/>
  <c r="G355" i="278"/>
  <c r="E355" i="278"/>
  <c r="C355" i="278"/>
  <c r="I354" i="278"/>
  <c r="G354" i="278"/>
  <c r="E354" i="278"/>
  <c r="C354" i="278"/>
  <c r="I353" i="278"/>
  <c r="G353" i="278"/>
  <c r="E353" i="278"/>
  <c r="C353" i="278"/>
  <c r="I352" i="278"/>
  <c r="G352" i="278"/>
  <c r="E352" i="278"/>
  <c r="C352" i="278"/>
  <c r="I351" i="278"/>
  <c r="G351" i="278"/>
  <c r="E351" i="278"/>
  <c r="C351" i="278"/>
  <c r="I350" i="278"/>
  <c r="G350" i="278"/>
  <c r="E350" i="278"/>
  <c r="C350" i="278"/>
  <c r="I349" i="278"/>
  <c r="G349" i="278"/>
  <c r="E349" i="278"/>
  <c r="C349" i="278"/>
  <c r="I348" i="278"/>
  <c r="G348" i="278"/>
  <c r="E348" i="278"/>
  <c r="C348" i="278"/>
  <c r="I347" i="278"/>
  <c r="G347" i="278"/>
  <c r="E347" i="278"/>
  <c r="C347" i="278"/>
  <c r="I346" i="278"/>
  <c r="G346" i="278"/>
  <c r="E346" i="278"/>
  <c r="C346" i="278"/>
  <c r="I345" i="278"/>
  <c r="G345" i="278"/>
  <c r="E345" i="278"/>
  <c r="C345" i="278"/>
  <c r="K344" i="278"/>
  <c r="I344" i="278"/>
  <c r="G344" i="278"/>
  <c r="E344" i="278"/>
  <c r="C344" i="278"/>
  <c r="K343" i="278"/>
  <c r="I343" i="278"/>
  <c r="G343" i="278"/>
  <c r="E343" i="278"/>
  <c r="C343" i="278"/>
  <c r="K342" i="278"/>
  <c r="I342" i="278"/>
  <c r="G342" i="278"/>
  <c r="E342" i="278"/>
  <c r="C342" i="278"/>
  <c r="K341" i="278"/>
  <c r="I341" i="278"/>
  <c r="G341" i="278"/>
  <c r="E341" i="278"/>
  <c r="C341" i="278"/>
  <c r="K340" i="278"/>
  <c r="I340" i="278"/>
  <c r="G340" i="278"/>
  <c r="E340" i="278"/>
  <c r="C340" i="278"/>
  <c r="K339" i="278"/>
  <c r="I339" i="278"/>
  <c r="G339" i="278"/>
  <c r="E339" i="278"/>
  <c r="C339" i="278"/>
  <c r="K338" i="278"/>
  <c r="I338" i="278"/>
  <c r="G338" i="278"/>
  <c r="E338" i="278"/>
  <c r="C338" i="278"/>
  <c r="K337" i="278"/>
  <c r="I337" i="278"/>
  <c r="G337" i="278"/>
  <c r="E337" i="278"/>
  <c r="C337" i="278"/>
  <c r="K336" i="278"/>
  <c r="I336" i="278"/>
  <c r="G336" i="278"/>
  <c r="E336" i="278"/>
  <c r="C336" i="278"/>
  <c r="K335" i="278"/>
  <c r="I335" i="278"/>
  <c r="G335" i="278"/>
  <c r="E335" i="278"/>
  <c r="C335" i="278"/>
  <c r="K334" i="278"/>
  <c r="K365" i="278" s="1"/>
  <c r="I334" i="278"/>
  <c r="G334" i="278"/>
  <c r="G367" i="278" s="1"/>
  <c r="E334" i="278"/>
  <c r="C334" i="278"/>
  <c r="K322" i="278"/>
  <c r="I322" i="278"/>
  <c r="G322" i="278"/>
  <c r="E322" i="278"/>
  <c r="C322" i="278"/>
  <c r="K321" i="278"/>
  <c r="I321" i="278"/>
  <c r="G321" i="278"/>
  <c r="E321" i="278"/>
  <c r="C321" i="278"/>
  <c r="K320" i="278"/>
  <c r="I320" i="278"/>
  <c r="G320" i="278"/>
  <c r="E320" i="278"/>
  <c r="C320" i="278"/>
  <c r="K319" i="278"/>
  <c r="I319" i="278"/>
  <c r="G319" i="278"/>
  <c r="E319" i="278"/>
  <c r="C319" i="278"/>
  <c r="K318" i="278"/>
  <c r="I318" i="278"/>
  <c r="G318" i="278"/>
  <c r="E318" i="278"/>
  <c r="C318" i="278"/>
  <c r="K317" i="278"/>
  <c r="I317" i="278"/>
  <c r="G317" i="278"/>
  <c r="E317" i="278"/>
  <c r="C317" i="278"/>
  <c r="K316" i="278"/>
  <c r="I316" i="278"/>
  <c r="G316" i="278"/>
  <c r="E316" i="278"/>
  <c r="C316" i="278"/>
  <c r="K315" i="278"/>
  <c r="I315" i="278"/>
  <c r="G315" i="278"/>
  <c r="E315" i="278"/>
  <c r="C315" i="278"/>
  <c r="K314" i="278"/>
  <c r="I314" i="278"/>
  <c r="G314" i="278"/>
  <c r="E314" i="278"/>
  <c r="C314" i="278"/>
  <c r="K313" i="278"/>
  <c r="I313" i="278"/>
  <c r="G313" i="278"/>
  <c r="E313" i="278"/>
  <c r="C313" i="278"/>
  <c r="K312" i="278"/>
  <c r="I312" i="278"/>
  <c r="G312" i="278"/>
  <c r="E312" i="278"/>
  <c r="C312" i="278"/>
  <c r="K311" i="278"/>
  <c r="I311" i="278"/>
  <c r="G311" i="278"/>
  <c r="E311" i="278"/>
  <c r="C311" i="278"/>
  <c r="K310" i="278"/>
  <c r="I310" i="278"/>
  <c r="G310" i="278"/>
  <c r="E310" i="278"/>
  <c r="C310" i="278"/>
  <c r="K309" i="278"/>
  <c r="I309" i="278"/>
  <c r="G309" i="278"/>
  <c r="E309" i="278"/>
  <c r="C309" i="278"/>
  <c r="K308" i="278"/>
  <c r="I308" i="278"/>
  <c r="G308" i="278"/>
  <c r="E308" i="278"/>
  <c r="C308" i="278"/>
  <c r="K307" i="278"/>
  <c r="I307" i="278"/>
  <c r="G307" i="278"/>
  <c r="E307" i="278"/>
  <c r="C307" i="278"/>
  <c r="K306" i="278"/>
  <c r="I306" i="278"/>
  <c r="G306" i="278"/>
  <c r="E306" i="278"/>
  <c r="C306" i="278"/>
  <c r="K305" i="278"/>
  <c r="I305" i="278"/>
  <c r="G305" i="278"/>
  <c r="E305" i="278"/>
  <c r="C305" i="278"/>
  <c r="K304" i="278"/>
  <c r="I304" i="278"/>
  <c r="G304" i="278"/>
  <c r="E304" i="278"/>
  <c r="C304" i="278"/>
  <c r="I303" i="278"/>
  <c r="G303" i="278"/>
  <c r="E303" i="278"/>
  <c r="C303" i="278"/>
  <c r="I302" i="278"/>
  <c r="E302" i="278"/>
  <c r="C302" i="278"/>
  <c r="I301" i="278"/>
  <c r="E301" i="278"/>
  <c r="C301" i="278"/>
  <c r="I300" i="278"/>
  <c r="E300" i="278"/>
  <c r="C300" i="278"/>
  <c r="I299" i="278"/>
  <c r="E299" i="278"/>
  <c r="C299" i="278"/>
  <c r="I298" i="278"/>
  <c r="E298" i="278"/>
  <c r="C298" i="278"/>
  <c r="I297" i="278"/>
  <c r="E297" i="278"/>
  <c r="C297" i="278"/>
  <c r="I296" i="278"/>
  <c r="E296" i="278"/>
  <c r="C296" i="278"/>
  <c r="I295" i="278"/>
  <c r="E295" i="278"/>
  <c r="C295" i="278"/>
  <c r="I294" i="278"/>
  <c r="E294" i="278"/>
  <c r="C294" i="278"/>
  <c r="I293" i="278"/>
  <c r="G293" i="278"/>
  <c r="E293" i="278"/>
  <c r="C293" i="278"/>
  <c r="K281" i="278"/>
  <c r="I281" i="278"/>
  <c r="G281" i="278"/>
  <c r="E281" i="278"/>
  <c r="C281" i="278"/>
  <c r="K280" i="278"/>
  <c r="I280" i="278"/>
  <c r="G280" i="278"/>
  <c r="E280" i="278"/>
  <c r="C280" i="278"/>
  <c r="K279" i="278"/>
  <c r="I279" i="278"/>
  <c r="G279" i="278"/>
  <c r="E279" i="278"/>
  <c r="C279" i="278"/>
  <c r="K278" i="278"/>
  <c r="I278" i="278"/>
  <c r="G278" i="278"/>
  <c r="E278" i="278"/>
  <c r="C278" i="278"/>
  <c r="K277" i="278"/>
  <c r="I277" i="278"/>
  <c r="G277" i="278"/>
  <c r="E277" i="278"/>
  <c r="C277" i="278"/>
  <c r="K276" i="278"/>
  <c r="I276" i="278"/>
  <c r="G276" i="278"/>
  <c r="E276" i="278"/>
  <c r="C276" i="278"/>
  <c r="K275" i="278"/>
  <c r="I275" i="278"/>
  <c r="G275" i="278"/>
  <c r="E275" i="278"/>
  <c r="C275" i="278"/>
  <c r="K274" i="278"/>
  <c r="I274" i="278"/>
  <c r="G274" i="278"/>
  <c r="E274" i="278"/>
  <c r="C274" i="278"/>
  <c r="K273" i="278"/>
  <c r="I273" i="278"/>
  <c r="G273" i="278"/>
  <c r="E273" i="278"/>
  <c r="C273" i="278"/>
  <c r="K272" i="278"/>
  <c r="I272" i="278"/>
  <c r="G272" i="278"/>
  <c r="E272" i="278"/>
  <c r="C272" i="278"/>
  <c r="K271" i="278"/>
  <c r="I271" i="278"/>
  <c r="G271" i="278"/>
  <c r="E271" i="278"/>
  <c r="C271" i="278"/>
  <c r="K270" i="278"/>
  <c r="I270" i="278"/>
  <c r="G270" i="278"/>
  <c r="E270" i="278"/>
  <c r="C270" i="278"/>
  <c r="K269" i="278"/>
  <c r="I269" i="278"/>
  <c r="G269" i="278"/>
  <c r="E269" i="278"/>
  <c r="C269" i="278"/>
  <c r="K268" i="278"/>
  <c r="I268" i="278"/>
  <c r="G268" i="278"/>
  <c r="E268" i="278"/>
  <c r="C268" i="278"/>
  <c r="K267" i="278"/>
  <c r="I267" i="278"/>
  <c r="G267" i="278"/>
  <c r="E267" i="278"/>
  <c r="C267" i="278"/>
  <c r="K266" i="278"/>
  <c r="I266" i="278"/>
  <c r="G266" i="278"/>
  <c r="E266" i="278"/>
  <c r="C266" i="278"/>
  <c r="K265" i="278"/>
  <c r="I265" i="278"/>
  <c r="G265" i="278"/>
  <c r="E265" i="278"/>
  <c r="C265" i="278"/>
  <c r="K264" i="278"/>
  <c r="I264" i="278"/>
  <c r="G264" i="278"/>
  <c r="E264" i="278"/>
  <c r="C264" i="278"/>
  <c r="K263" i="278"/>
  <c r="I263" i="278"/>
  <c r="G263" i="278"/>
  <c r="E263" i="278"/>
  <c r="C263" i="278"/>
  <c r="K262" i="278"/>
  <c r="I262" i="278"/>
  <c r="G262" i="278"/>
  <c r="E262" i="278"/>
  <c r="C262" i="278"/>
  <c r="K261" i="278"/>
  <c r="I261" i="278"/>
  <c r="G261" i="278"/>
  <c r="E261" i="278"/>
  <c r="C261" i="278"/>
  <c r="K260" i="278"/>
  <c r="I260" i="278"/>
  <c r="G260" i="278"/>
  <c r="E260" i="278"/>
  <c r="C260" i="278"/>
  <c r="K259" i="278"/>
  <c r="I259" i="278"/>
  <c r="G259" i="278"/>
  <c r="E259" i="278"/>
  <c r="C259" i="278"/>
  <c r="K258" i="278"/>
  <c r="I258" i="278"/>
  <c r="G258" i="278"/>
  <c r="E258" i="278"/>
  <c r="C258" i="278"/>
  <c r="K257" i="278"/>
  <c r="I257" i="278"/>
  <c r="G257" i="278"/>
  <c r="E257" i="278"/>
  <c r="C257" i="278"/>
  <c r="K256" i="278"/>
  <c r="I256" i="278"/>
  <c r="G256" i="278"/>
  <c r="E256" i="278"/>
  <c r="C256" i="278"/>
  <c r="K255" i="278"/>
  <c r="I255" i="278"/>
  <c r="G255" i="278"/>
  <c r="E255" i="278"/>
  <c r="C255" i="278"/>
  <c r="K254" i="278"/>
  <c r="I254" i="278"/>
  <c r="G254" i="278"/>
  <c r="E254" i="278"/>
  <c r="C254" i="278"/>
  <c r="K253" i="278"/>
  <c r="I253" i="278"/>
  <c r="G253" i="278"/>
  <c r="E253" i="278"/>
  <c r="E284" i="278" s="1"/>
  <c r="C253" i="278"/>
  <c r="K252" i="278"/>
  <c r="I252" i="278"/>
  <c r="G252" i="278"/>
  <c r="E252" i="278"/>
  <c r="C252" i="278"/>
  <c r="G244" i="278"/>
  <c r="G243" i="278"/>
  <c r="G242" i="278"/>
  <c r="G241" i="278"/>
  <c r="K240" i="278"/>
  <c r="I240" i="278"/>
  <c r="E240" i="278"/>
  <c r="C240" i="278"/>
  <c r="K239" i="278"/>
  <c r="I239" i="278"/>
  <c r="E239" i="278"/>
  <c r="C239" i="278"/>
  <c r="K238" i="278"/>
  <c r="I238" i="278"/>
  <c r="E238" i="278"/>
  <c r="C238" i="278"/>
  <c r="K237" i="278"/>
  <c r="I237" i="278"/>
  <c r="E237" i="278"/>
  <c r="C237" i="278"/>
  <c r="K236" i="278"/>
  <c r="E236" i="278"/>
  <c r="C236" i="278"/>
  <c r="K235" i="278"/>
  <c r="E235" i="278"/>
  <c r="C235" i="278"/>
  <c r="K234" i="278"/>
  <c r="E234" i="278"/>
  <c r="C234" i="278"/>
  <c r="K233" i="278"/>
  <c r="E233" i="278"/>
  <c r="C233" i="278"/>
  <c r="K232" i="278"/>
  <c r="E232" i="278"/>
  <c r="C232" i="278"/>
  <c r="K231" i="278"/>
  <c r="E231" i="278"/>
  <c r="C231" i="278"/>
  <c r="K230" i="278"/>
  <c r="E230" i="278"/>
  <c r="C230" i="278"/>
  <c r="K229" i="278"/>
  <c r="E229" i="278"/>
  <c r="C229" i="278"/>
  <c r="K228" i="278"/>
  <c r="E228" i="278"/>
  <c r="C228" i="278"/>
  <c r="K227" i="278"/>
  <c r="E227" i="278"/>
  <c r="C227" i="278"/>
  <c r="K226" i="278"/>
  <c r="E226" i="278"/>
  <c r="C226" i="278"/>
  <c r="K225" i="278"/>
  <c r="E225" i="278"/>
  <c r="C225" i="278"/>
  <c r="K224" i="278"/>
  <c r="E224" i="278"/>
  <c r="C224" i="278"/>
  <c r="K223" i="278"/>
  <c r="E223" i="278"/>
  <c r="C223" i="278"/>
  <c r="K222" i="278"/>
  <c r="E222" i="278"/>
  <c r="C222" i="278"/>
  <c r="K221" i="278"/>
  <c r="E221" i="278"/>
  <c r="K220" i="278"/>
  <c r="E220" i="278"/>
  <c r="K219" i="278"/>
  <c r="E219" i="278"/>
  <c r="K218" i="278"/>
  <c r="E218" i="278"/>
  <c r="K217" i="278"/>
  <c r="E217" i="278"/>
  <c r="K216" i="278"/>
  <c r="E216" i="278"/>
  <c r="K215" i="278"/>
  <c r="E215" i="278"/>
  <c r="K214" i="278"/>
  <c r="E214" i="278"/>
  <c r="K213" i="278"/>
  <c r="E213" i="278"/>
  <c r="K212" i="278"/>
  <c r="E212" i="278"/>
  <c r="C212" i="278"/>
  <c r="K211" i="278"/>
  <c r="E211" i="278"/>
  <c r="E243" i="278" s="1"/>
  <c r="C211" i="278"/>
  <c r="K199" i="278"/>
  <c r="I199" i="278"/>
  <c r="G199" i="278"/>
  <c r="E199" i="278"/>
  <c r="C199" i="278"/>
  <c r="K198" i="278"/>
  <c r="I198" i="278"/>
  <c r="G198" i="278"/>
  <c r="E198" i="278"/>
  <c r="C198" i="278"/>
  <c r="K197" i="278"/>
  <c r="I197" i="278"/>
  <c r="G197" i="278"/>
  <c r="E197" i="278"/>
  <c r="C197" i="278"/>
  <c r="K196" i="278"/>
  <c r="I196" i="278"/>
  <c r="G196" i="278"/>
  <c r="E196" i="278"/>
  <c r="C196" i="278"/>
  <c r="K195" i="278"/>
  <c r="I195" i="278"/>
  <c r="G195" i="278"/>
  <c r="E195" i="278"/>
  <c r="C195" i="278"/>
  <c r="K194" i="278"/>
  <c r="I194" i="278"/>
  <c r="G194" i="278"/>
  <c r="E194" i="278"/>
  <c r="C194" i="278"/>
  <c r="K193" i="278"/>
  <c r="I193" i="278"/>
  <c r="G193" i="278"/>
  <c r="E193" i="278"/>
  <c r="C193" i="278"/>
  <c r="K192" i="278"/>
  <c r="I192" i="278"/>
  <c r="G192" i="278"/>
  <c r="E192" i="278"/>
  <c r="C192" i="278"/>
  <c r="K191" i="278"/>
  <c r="I191" i="278"/>
  <c r="G191" i="278"/>
  <c r="E191" i="278"/>
  <c r="C191" i="278"/>
  <c r="K190" i="278"/>
  <c r="I190" i="278"/>
  <c r="G190" i="278"/>
  <c r="E190" i="278"/>
  <c r="C190" i="278"/>
  <c r="K189" i="278"/>
  <c r="I189" i="278"/>
  <c r="G189" i="278"/>
  <c r="E189" i="278"/>
  <c r="C189" i="278"/>
  <c r="K188" i="278"/>
  <c r="I188" i="278"/>
  <c r="G188" i="278"/>
  <c r="E188" i="278"/>
  <c r="C188" i="278"/>
  <c r="K187" i="278"/>
  <c r="I187" i="278"/>
  <c r="G187" i="278"/>
  <c r="E187" i="278"/>
  <c r="C187" i="278"/>
  <c r="K186" i="278"/>
  <c r="I186" i="278"/>
  <c r="G186" i="278"/>
  <c r="E186" i="278"/>
  <c r="C186" i="278"/>
  <c r="K185" i="278"/>
  <c r="I185" i="278"/>
  <c r="G185" i="278"/>
  <c r="E185" i="278"/>
  <c r="C185" i="278"/>
  <c r="K184" i="278"/>
  <c r="I184" i="278"/>
  <c r="G184" i="278"/>
  <c r="E184" i="278"/>
  <c r="C184" i="278"/>
  <c r="K183" i="278"/>
  <c r="I183" i="278"/>
  <c r="G183" i="278"/>
  <c r="E183" i="278"/>
  <c r="C183" i="278"/>
  <c r="K182" i="278"/>
  <c r="I182" i="278"/>
  <c r="G182" i="278"/>
  <c r="E182" i="278"/>
  <c r="C182" i="278"/>
  <c r="K181" i="278"/>
  <c r="I181" i="278"/>
  <c r="G181" i="278"/>
  <c r="E181" i="278"/>
  <c r="C181" i="278"/>
  <c r="K180" i="278"/>
  <c r="I180" i="278"/>
  <c r="G180" i="278"/>
  <c r="E180" i="278"/>
  <c r="C180" i="278"/>
  <c r="K179" i="278"/>
  <c r="I179" i="278"/>
  <c r="G179" i="278"/>
  <c r="E179" i="278"/>
  <c r="C179" i="278"/>
  <c r="K178" i="278"/>
  <c r="I178" i="278"/>
  <c r="G178" i="278"/>
  <c r="E178" i="278"/>
  <c r="C178" i="278"/>
  <c r="K177" i="278"/>
  <c r="I177" i="278"/>
  <c r="G177" i="278"/>
  <c r="E177" i="278"/>
  <c r="C177" i="278"/>
  <c r="K176" i="278"/>
  <c r="I176" i="278"/>
  <c r="G176" i="278"/>
  <c r="E176" i="278"/>
  <c r="C176" i="278"/>
  <c r="K175" i="278"/>
  <c r="I175" i="278"/>
  <c r="G175" i="278"/>
  <c r="E175" i="278"/>
  <c r="C175" i="278"/>
  <c r="K174" i="278"/>
  <c r="I174" i="278"/>
  <c r="G174" i="278"/>
  <c r="E174" i="278"/>
  <c r="C174" i="278"/>
  <c r="K173" i="278"/>
  <c r="I173" i="278"/>
  <c r="G173" i="278"/>
  <c r="E173" i="278"/>
  <c r="C173" i="278"/>
  <c r="K172" i="278"/>
  <c r="I172" i="278"/>
  <c r="G172" i="278"/>
  <c r="E172" i="278"/>
  <c r="C172" i="278"/>
  <c r="K171" i="278"/>
  <c r="I171" i="278"/>
  <c r="G171" i="278"/>
  <c r="E171" i="278"/>
  <c r="C171" i="278"/>
  <c r="K170" i="278"/>
  <c r="I170" i="278"/>
  <c r="G170" i="278"/>
  <c r="E170" i="278"/>
  <c r="C170" i="278"/>
  <c r="K158" i="278"/>
  <c r="I158" i="278"/>
  <c r="G158" i="278"/>
  <c r="E158" i="278"/>
  <c r="C158" i="278"/>
  <c r="K157" i="278"/>
  <c r="I157" i="278"/>
  <c r="G157" i="278"/>
  <c r="E157" i="278"/>
  <c r="C157" i="278"/>
  <c r="K156" i="278"/>
  <c r="I156" i="278"/>
  <c r="G156" i="278"/>
  <c r="E156" i="278"/>
  <c r="C156" i="278"/>
  <c r="K155" i="278"/>
  <c r="I155" i="278"/>
  <c r="G155" i="278"/>
  <c r="E155" i="278"/>
  <c r="C155" i="278"/>
  <c r="K154" i="278"/>
  <c r="I154" i="278"/>
  <c r="G154" i="278"/>
  <c r="E154" i="278"/>
  <c r="C154" i="278"/>
  <c r="K153" i="278"/>
  <c r="I153" i="278"/>
  <c r="G153" i="278"/>
  <c r="E153" i="278"/>
  <c r="C153" i="278"/>
  <c r="K152" i="278"/>
  <c r="I152" i="278"/>
  <c r="G152" i="278"/>
  <c r="E152" i="278"/>
  <c r="C152" i="278"/>
  <c r="K151" i="278"/>
  <c r="I151" i="278"/>
  <c r="G151" i="278"/>
  <c r="E151" i="278"/>
  <c r="C151" i="278"/>
  <c r="K150" i="278"/>
  <c r="I150" i="278"/>
  <c r="G150" i="278"/>
  <c r="E150" i="278"/>
  <c r="C150" i="278"/>
  <c r="K149" i="278"/>
  <c r="I149" i="278"/>
  <c r="G149" i="278"/>
  <c r="E149" i="278"/>
  <c r="C149" i="278"/>
  <c r="K148" i="278"/>
  <c r="I148" i="278"/>
  <c r="G148" i="278"/>
  <c r="E148" i="278"/>
  <c r="C148" i="278"/>
  <c r="K147" i="278"/>
  <c r="I147" i="278"/>
  <c r="G147" i="278"/>
  <c r="E147" i="278"/>
  <c r="C147" i="278"/>
  <c r="K146" i="278"/>
  <c r="I146" i="278"/>
  <c r="G146" i="278"/>
  <c r="E146" i="278"/>
  <c r="C146" i="278"/>
  <c r="K145" i="278"/>
  <c r="I145" i="278"/>
  <c r="G145" i="278"/>
  <c r="E145" i="278"/>
  <c r="C145" i="278"/>
  <c r="K144" i="278"/>
  <c r="I144" i="278"/>
  <c r="G144" i="278"/>
  <c r="E144" i="278"/>
  <c r="C144" i="278"/>
  <c r="K143" i="278"/>
  <c r="I143" i="278"/>
  <c r="G143" i="278"/>
  <c r="E143" i="278"/>
  <c r="C143" i="278"/>
  <c r="K142" i="278"/>
  <c r="I142" i="278"/>
  <c r="G142" i="278"/>
  <c r="E142" i="278"/>
  <c r="C142" i="278"/>
  <c r="K141" i="278"/>
  <c r="I141" i="278"/>
  <c r="G141" i="278"/>
  <c r="E141" i="278"/>
  <c r="C141" i="278"/>
  <c r="K140" i="278"/>
  <c r="I140" i="278"/>
  <c r="G140" i="278"/>
  <c r="E140" i="278"/>
  <c r="C140" i="278"/>
  <c r="K139" i="278"/>
  <c r="I139" i="278"/>
  <c r="G139" i="278"/>
  <c r="E139" i="278"/>
  <c r="C139" i="278"/>
  <c r="K138" i="278"/>
  <c r="I138" i="278"/>
  <c r="G138" i="278"/>
  <c r="E138" i="278"/>
  <c r="C138" i="278"/>
  <c r="K137" i="278"/>
  <c r="I137" i="278"/>
  <c r="G137" i="278"/>
  <c r="E137" i="278"/>
  <c r="C137" i="278"/>
  <c r="K136" i="278"/>
  <c r="I136" i="278"/>
  <c r="G136" i="278"/>
  <c r="E136" i="278"/>
  <c r="C136" i="278"/>
  <c r="K135" i="278"/>
  <c r="I135" i="278"/>
  <c r="G135" i="278"/>
  <c r="E135" i="278"/>
  <c r="C135" i="278"/>
  <c r="K134" i="278"/>
  <c r="I134" i="278"/>
  <c r="G134" i="278"/>
  <c r="E134" i="278"/>
  <c r="C134" i="278"/>
  <c r="K133" i="278"/>
  <c r="I133" i="278"/>
  <c r="G133" i="278"/>
  <c r="E133" i="278"/>
  <c r="C133" i="278"/>
  <c r="K132" i="278"/>
  <c r="I132" i="278"/>
  <c r="G132" i="278"/>
  <c r="E132" i="278"/>
  <c r="C132" i="278"/>
  <c r="K131" i="278"/>
  <c r="I131" i="278"/>
  <c r="I159" i="278" s="1"/>
  <c r="G131" i="278"/>
  <c r="E131" i="278"/>
  <c r="C131" i="278"/>
  <c r="K130" i="278"/>
  <c r="I130" i="278"/>
  <c r="G130" i="278"/>
  <c r="E130" i="278"/>
  <c r="C130" i="278"/>
  <c r="K129" i="278"/>
  <c r="I129" i="278"/>
  <c r="G129" i="278"/>
  <c r="E129" i="278"/>
  <c r="C129" i="278"/>
  <c r="C161" i="278" s="1"/>
  <c r="E121" i="278"/>
  <c r="E120" i="278"/>
  <c r="E119" i="278"/>
  <c r="E118" i="278"/>
  <c r="K117" i="278"/>
  <c r="I117" i="278"/>
  <c r="G117" i="278"/>
  <c r="C117" i="278"/>
  <c r="K116" i="278"/>
  <c r="I116" i="278"/>
  <c r="G116" i="278"/>
  <c r="C116" i="278"/>
  <c r="K115" i="278"/>
  <c r="I115" i="278"/>
  <c r="G115" i="278"/>
  <c r="C115" i="278"/>
  <c r="K114" i="278"/>
  <c r="I114" i="278"/>
  <c r="G114" i="278"/>
  <c r="C114" i="278"/>
  <c r="K113" i="278"/>
  <c r="I113" i="278"/>
  <c r="G113" i="278"/>
  <c r="C113" i="278"/>
  <c r="K112" i="278"/>
  <c r="I112" i="278"/>
  <c r="G112" i="278"/>
  <c r="C112" i="278"/>
  <c r="K111" i="278"/>
  <c r="I111" i="278"/>
  <c r="G111" i="278"/>
  <c r="C111" i="278"/>
  <c r="K110" i="278"/>
  <c r="I110" i="278"/>
  <c r="G110" i="278"/>
  <c r="C110" i="278"/>
  <c r="K109" i="278"/>
  <c r="I109" i="278"/>
  <c r="G109" i="278"/>
  <c r="C109" i="278"/>
  <c r="K108" i="278"/>
  <c r="I108" i="278"/>
  <c r="G108" i="278"/>
  <c r="C108" i="278"/>
  <c r="K107" i="278"/>
  <c r="I107" i="278"/>
  <c r="G107" i="278"/>
  <c r="C107" i="278"/>
  <c r="K106" i="278"/>
  <c r="I106" i="278"/>
  <c r="G106" i="278"/>
  <c r="C106" i="278"/>
  <c r="K105" i="278"/>
  <c r="I105" i="278"/>
  <c r="G105" i="278"/>
  <c r="C105" i="278"/>
  <c r="K104" i="278"/>
  <c r="I104" i="278"/>
  <c r="G104" i="278"/>
  <c r="C104" i="278"/>
  <c r="K103" i="278"/>
  <c r="I103" i="278"/>
  <c r="G103" i="278"/>
  <c r="C103" i="278"/>
  <c r="K102" i="278"/>
  <c r="I102" i="278"/>
  <c r="G102" i="278"/>
  <c r="C102" i="278"/>
  <c r="K101" i="278"/>
  <c r="I101" i="278"/>
  <c r="G101" i="278"/>
  <c r="C101" i="278"/>
  <c r="K100" i="278"/>
  <c r="I100" i="278"/>
  <c r="G100" i="278"/>
  <c r="K99" i="278"/>
  <c r="I99" i="278"/>
  <c r="G99" i="278"/>
  <c r="K98" i="278"/>
  <c r="I98" i="278"/>
  <c r="G98" i="278"/>
  <c r="K97" i="278"/>
  <c r="I97" i="278"/>
  <c r="G97" i="278"/>
  <c r="K96" i="278"/>
  <c r="I96" i="278"/>
  <c r="G96" i="278"/>
  <c r="K95" i="278"/>
  <c r="I95" i="278"/>
  <c r="G95" i="278"/>
  <c r="K94" i="278"/>
  <c r="I94" i="278"/>
  <c r="G94" i="278"/>
  <c r="K93" i="278"/>
  <c r="I93" i="278"/>
  <c r="G93" i="278"/>
  <c r="K92" i="278"/>
  <c r="I92" i="278"/>
  <c r="G92" i="278"/>
  <c r="K91" i="278"/>
  <c r="I91" i="278"/>
  <c r="G91" i="278"/>
  <c r="K90" i="278"/>
  <c r="I90" i="278"/>
  <c r="G90" i="278"/>
  <c r="K89" i="278"/>
  <c r="I89" i="278"/>
  <c r="G89" i="278"/>
  <c r="C89" i="278"/>
  <c r="K88" i="278"/>
  <c r="I88" i="278"/>
  <c r="G88" i="278"/>
  <c r="C88" i="278"/>
  <c r="A83" i="278"/>
  <c r="A124" i="278" s="1"/>
  <c r="A165" i="278" s="1"/>
  <c r="A206" i="278" s="1"/>
  <c r="A247" i="278" s="1"/>
  <c r="A288" i="278" s="1"/>
  <c r="A329" i="278" s="1"/>
  <c r="A370" i="278" s="1"/>
  <c r="A411" i="278" s="1"/>
  <c r="A452" i="278" s="1"/>
  <c r="A493" i="278" s="1"/>
  <c r="A534" i="278" s="1"/>
  <c r="A575" i="278" s="1"/>
  <c r="K76" i="278"/>
  <c r="I76" i="278"/>
  <c r="G76" i="278"/>
  <c r="E76" i="278"/>
  <c r="C76" i="278"/>
  <c r="K75" i="278"/>
  <c r="I75" i="278"/>
  <c r="G75" i="278"/>
  <c r="E75" i="278"/>
  <c r="C75" i="278"/>
  <c r="K74" i="278"/>
  <c r="I74" i="278"/>
  <c r="G74" i="278"/>
  <c r="E74" i="278"/>
  <c r="C74" i="278"/>
  <c r="K73" i="278"/>
  <c r="I73" i="278"/>
  <c r="G73" i="278"/>
  <c r="E73" i="278"/>
  <c r="C73" i="278"/>
  <c r="K72" i="278"/>
  <c r="I72" i="278"/>
  <c r="G72" i="278"/>
  <c r="E72" i="278"/>
  <c r="C72" i="278"/>
  <c r="K71" i="278"/>
  <c r="I71" i="278"/>
  <c r="G71" i="278"/>
  <c r="E71" i="278"/>
  <c r="C71" i="278"/>
  <c r="K70" i="278"/>
  <c r="I70" i="278"/>
  <c r="G70" i="278"/>
  <c r="E70" i="278"/>
  <c r="C70" i="278"/>
  <c r="K69" i="278"/>
  <c r="I69" i="278"/>
  <c r="G69" i="278"/>
  <c r="E69" i="278"/>
  <c r="C69" i="278"/>
  <c r="K68" i="278"/>
  <c r="I68" i="278"/>
  <c r="G68" i="278"/>
  <c r="E68" i="278"/>
  <c r="C68" i="278"/>
  <c r="K67" i="278"/>
  <c r="I67" i="278"/>
  <c r="G67" i="278"/>
  <c r="E67" i="278"/>
  <c r="C67" i="278"/>
  <c r="K66" i="278"/>
  <c r="I66" i="278"/>
  <c r="G66" i="278"/>
  <c r="E66" i="278"/>
  <c r="C66" i="278"/>
  <c r="K65" i="278"/>
  <c r="I65" i="278"/>
  <c r="G65" i="278"/>
  <c r="E65" i="278"/>
  <c r="C65" i="278"/>
  <c r="K64" i="278"/>
  <c r="I64" i="278"/>
  <c r="G64" i="278"/>
  <c r="E64" i="278"/>
  <c r="C64" i="278"/>
  <c r="K63" i="278"/>
  <c r="I63" i="278"/>
  <c r="G63" i="278"/>
  <c r="E63" i="278"/>
  <c r="C63" i="278"/>
  <c r="K62" i="278"/>
  <c r="I62" i="278"/>
  <c r="G62" i="278"/>
  <c r="E62" i="278"/>
  <c r="C62" i="278"/>
  <c r="K61" i="278"/>
  <c r="I61" i="278"/>
  <c r="G61" i="278"/>
  <c r="E61" i="278"/>
  <c r="C61" i="278"/>
  <c r="K60" i="278"/>
  <c r="I60" i="278"/>
  <c r="G60" i="278"/>
  <c r="E60" i="278"/>
  <c r="C60" i="278"/>
  <c r="K59" i="278"/>
  <c r="I59" i="278"/>
  <c r="G59" i="278"/>
  <c r="E59" i="278"/>
  <c r="C59" i="278"/>
  <c r="K58" i="278"/>
  <c r="I58" i="278"/>
  <c r="G58" i="278"/>
  <c r="E58" i="278"/>
  <c r="C58" i="278"/>
  <c r="K57" i="278"/>
  <c r="I57" i="278"/>
  <c r="G57" i="278"/>
  <c r="E57" i="278"/>
  <c r="C57" i="278"/>
  <c r="K56" i="278"/>
  <c r="I56" i="278"/>
  <c r="G56" i="278"/>
  <c r="E56" i="278"/>
  <c r="C56" i="278"/>
  <c r="K55" i="278"/>
  <c r="I55" i="278"/>
  <c r="G55" i="278"/>
  <c r="E55" i="278"/>
  <c r="C55" i="278"/>
  <c r="K54" i="278"/>
  <c r="I54" i="278"/>
  <c r="G54" i="278"/>
  <c r="E54" i="278"/>
  <c r="C54" i="278"/>
  <c r="K53" i="278"/>
  <c r="I53" i="278"/>
  <c r="G53" i="278"/>
  <c r="E53" i="278"/>
  <c r="C53" i="278"/>
  <c r="K52" i="278"/>
  <c r="I52" i="278"/>
  <c r="G52" i="278"/>
  <c r="E52" i="278"/>
  <c r="C52" i="278"/>
  <c r="K51" i="278"/>
  <c r="I51" i="278"/>
  <c r="G51" i="278"/>
  <c r="E51" i="278"/>
  <c r="C51" i="278"/>
  <c r="K50" i="278"/>
  <c r="I50" i="278"/>
  <c r="G50" i="278"/>
  <c r="E50" i="278"/>
  <c r="C50" i="278"/>
  <c r="K49" i="278"/>
  <c r="I49" i="278"/>
  <c r="G49" i="278"/>
  <c r="E49" i="278"/>
  <c r="C49" i="278"/>
  <c r="K48" i="278"/>
  <c r="I48" i="278"/>
  <c r="G48" i="278"/>
  <c r="E48" i="278"/>
  <c r="C48" i="278"/>
  <c r="K47" i="278"/>
  <c r="I47" i="278"/>
  <c r="G47" i="278"/>
  <c r="E47" i="278"/>
  <c r="C47" i="278"/>
  <c r="A42" i="278"/>
  <c r="K35" i="278"/>
  <c r="I35" i="278"/>
  <c r="G35" i="278"/>
  <c r="E35" i="278"/>
  <c r="C35" i="278"/>
  <c r="K34" i="278"/>
  <c r="I34" i="278"/>
  <c r="G34" i="278"/>
  <c r="E34" i="278"/>
  <c r="C34" i="278"/>
  <c r="K33" i="278"/>
  <c r="I33" i="278"/>
  <c r="G33" i="278"/>
  <c r="E33" i="278"/>
  <c r="C33" i="278"/>
  <c r="K32" i="278"/>
  <c r="I32" i="278"/>
  <c r="G32" i="278"/>
  <c r="E32" i="278"/>
  <c r="C32" i="278"/>
  <c r="K31" i="278"/>
  <c r="I31" i="278"/>
  <c r="G31" i="278"/>
  <c r="E31" i="278"/>
  <c r="C31" i="278"/>
  <c r="K30" i="278"/>
  <c r="I30" i="278"/>
  <c r="G30" i="278"/>
  <c r="E30" i="278"/>
  <c r="C30" i="278"/>
  <c r="K29" i="278"/>
  <c r="I29" i="278"/>
  <c r="G29" i="278"/>
  <c r="E29" i="278"/>
  <c r="C29" i="278"/>
  <c r="K28" i="278"/>
  <c r="I28" i="278"/>
  <c r="G28" i="278"/>
  <c r="E28" i="278"/>
  <c r="C28" i="278"/>
  <c r="K27" i="278"/>
  <c r="I27" i="278"/>
  <c r="G27" i="278"/>
  <c r="E27" i="278"/>
  <c r="C27" i="278"/>
  <c r="K26" i="278"/>
  <c r="I26" i="278"/>
  <c r="G26" i="278"/>
  <c r="E26" i="278"/>
  <c r="C26" i="278"/>
  <c r="K25" i="278"/>
  <c r="I25" i="278"/>
  <c r="G25" i="278"/>
  <c r="E25" i="278"/>
  <c r="C25" i="278"/>
  <c r="K24" i="278"/>
  <c r="I24" i="278"/>
  <c r="G24" i="278"/>
  <c r="E24" i="278"/>
  <c r="C24" i="278"/>
  <c r="K23" i="278"/>
  <c r="I23" i="278"/>
  <c r="G23" i="278"/>
  <c r="E23" i="278"/>
  <c r="C23" i="278"/>
  <c r="K22" i="278"/>
  <c r="I22" i="278"/>
  <c r="G22" i="278"/>
  <c r="E22" i="278"/>
  <c r="C22" i="278"/>
  <c r="K21" i="278"/>
  <c r="I21" i="278"/>
  <c r="G21" i="278"/>
  <c r="E21" i="278"/>
  <c r="C21" i="278"/>
  <c r="K20" i="278"/>
  <c r="I20" i="278"/>
  <c r="G20" i="278"/>
  <c r="E20" i="278"/>
  <c r="C20" i="278"/>
  <c r="K19" i="278"/>
  <c r="I19" i="278"/>
  <c r="G19" i="278"/>
  <c r="E19" i="278"/>
  <c r="C19" i="278"/>
  <c r="K18" i="278"/>
  <c r="I18" i="278"/>
  <c r="E18" i="278"/>
  <c r="C18" i="278"/>
  <c r="K17" i="278"/>
  <c r="I17" i="278"/>
  <c r="G17" i="278"/>
  <c r="E17" i="278"/>
  <c r="C17" i="278"/>
  <c r="K16" i="278"/>
  <c r="I16" i="278"/>
  <c r="G16" i="278"/>
  <c r="E16" i="278"/>
  <c r="C16" i="278"/>
  <c r="K15" i="278"/>
  <c r="I15" i="278"/>
  <c r="G15" i="278"/>
  <c r="E15" i="278"/>
  <c r="C15" i="278"/>
  <c r="K14" i="278"/>
  <c r="I14" i="278"/>
  <c r="G14" i="278"/>
  <c r="E14" i="278"/>
  <c r="C14" i="278"/>
  <c r="K13" i="278"/>
  <c r="I13" i="278"/>
  <c r="G13" i="278"/>
  <c r="E13" i="278"/>
  <c r="C13" i="278"/>
  <c r="K12" i="278"/>
  <c r="I12" i="278"/>
  <c r="G12" i="278"/>
  <c r="E12" i="278"/>
  <c r="C12" i="278"/>
  <c r="K11" i="278"/>
  <c r="I11" i="278"/>
  <c r="G11" i="278"/>
  <c r="E11" i="278"/>
  <c r="C11" i="278"/>
  <c r="K10" i="278"/>
  <c r="I10" i="278"/>
  <c r="G10" i="278"/>
  <c r="E10" i="278"/>
  <c r="C10" i="278"/>
  <c r="K9" i="278"/>
  <c r="I9" i="278"/>
  <c r="G9" i="278"/>
  <c r="E9" i="278"/>
  <c r="C9" i="278"/>
  <c r="K8" i="278"/>
  <c r="I8" i="278"/>
  <c r="G8" i="278"/>
  <c r="E8" i="278"/>
  <c r="C8" i="278"/>
  <c r="K7" i="278"/>
  <c r="I7" i="278"/>
  <c r="G7" i="278"/>
  <c r="E7" i="278"/>
  <c r="C7" i="278"/>
  <c r="K6" i="278"/>
  <c r="K38" i="278" s="1"/>
  <c r="I6" i="278"/>
  <c r="G6" i="278"/>
  <c r="E6" i="278"/>
  <c r="C6" i="278"/>
  <c r="C691" i="277"/>
  <c r="C690" i="277"/>
  <c r="C689" i="277"/>
  <c r="C688" i="277"/>
  <c r="C687" i="277"/>
  <c r="C686" i="277"/>
  <c r="C685" i="277"/>
  <c r="C684" i="277"/>
  <c r="C683" i="277"/>
  <c r="C682" i="277"/>
  <c r="C681" i="277"/>
  <c r="C680" i="277"/>
  <c r="C679" i="277"/>
  <c r="C678" i="277"/>
  <c r="C677" i="277"/>
  <c r="C676" i="277"/>
  <c r="C675" i="277"/>
  <c r="C674" i="277"/>
  <c r="C673" i="277"/>
  <c r="C672" i="277"/>
  <c r="C671" i="277"/>
  <c r="C670" i="277"/>
  <c r="C669" i="277"/>
  <c r="C668" i="277"/>
  <c r="C667" i="277"/>
  <c r="C666" i="277"/>
  <c r="C665" i="277"/>
  <c r="C664" i="277"/>
  <c r="C663" i="277"/>
  <c r="C662" i="277"/>
  <c r="C695" i="277" s="1"/>
  <c r="K654" i="277"/>
  <c r="K653" i="277"/>
  <c r="K652" i="277"/>
  <c r="I650" i="277"/>
  <c r="G650" i="277"/>
  <c r="E650" i="277"/>
  <c r="I649" i="277"/>
  <c r="G649" i="277"/>
  <c r="E649" i="277"/>
  <c r="I648" i="277"/>
  <c r="G648" i="277"/>
  <c r="E648" i="277"/>
  <c r="I647" i="277"/>
  <c r="G647" i="277"/>
  <c r="E647" i="277"/>
  <c r="C647" i="277"/>
  <c r="I646" i="277"/>
  <c r="G646" i="277"/>
  <c r="E646" i="277"/>
  <c r="C646" i="277"/>
  <c r="I645" i="277"/>
  <c r="G645" i="277"/>
  <c r="E645" i="277"/>
  <c r="C645" i="277"/>
  <c r="I644" i="277"/>
  <c r="G644" i="277"/>
  <c r="E644" i="277"/>
  <c r="C644" i="277"/>
  <c r="I643" i="277"/>
  <c r="G643" i="277"/>
  <c r="C643" i="277"/>
  <c r="I642" i="277"/>
  <c r="G642" i="277"/>
  <c r="C642" i="277"/>
  <c r="I641" i="277"/>
  <c r="G641" i="277"/>
  <c r="E641" i="277"/>
  <c r="C641" i="277"/>
  <c r="I640" i="277"/>
  <c r="G640" i="277"/>
  <c r="C640" i="277"/>
  <c r="I639" i="277"/>
  <c r="G639" i="277"/>
  <c r="C639" i="277"/>
  <c r="I638" i="277"/>
  <c r="G638" i="277"/>
  <c r="C638" i="277"/>
  <c r="I637" i="277"/>
  <c r="G637" i="277"/>
  <c r="E637" i="277"/>
  <c r="C637" i="277"/>
  <c r="C653" i="277" s="1"/>
  <c r="I636" i="277"/>
  <c r="G636" i="277"/>
  <c r="E636" i="277"/>
  <c r="I635" i="277"/>
  <c r="G635" i="277"/>
  <c r="E635" i="277"/>
  <c r="I634" i="277"/>
  <c r="G634" i="277"/>
  <c r="I633" i="277"/>
  <c r="G633" i="277"/>
  <c r="E633" i="277"/>
  <c r="I632" i="277"/>
  <c r="G632" i="277"/>
  <c r="E632" i="277"/>
  <c r="I631" i="277"/>
  <c r="G631" i="277"/>
  <c r="E631" i="277"/>
  <c r="I630" i="277"/>
  <c r="G630" i="277"/>
  <c r="E630" i="277"/>
  <c r="I629" i="277"/>
  <c r="G629" i="277"/>
  <c r="E629" i="277"/>
  <c r="I628" i="277"/>
  <c r="G628" i="277"/>
  <c r="E628" i="277"/>
  <c r="I627" i="277"/>
  <c r="G627" i="277"/>
  <c r="I626" i="277"/>
  <c r="G626" i="277"/>
  <c r="I625" i="277"/>
  <c r="G625" i="277"/>
  <c r="I624" i="277"/>
  <c r="G624" i="277"/>
  <c r="I623" i="277"/>
  <c r="G623" i="277"/>
  <c r="I622" i="277"/>
  <c r="G622" i="277"/>
  <c r="I621" i="277"/>
  <c r="G621" i="277"/>
  <c r="K609" i="277"/>
  <c r="I609" i="277"/>
  <c r="G609" i="277"/>
  <c r="E609" i="277"/>
  <c r="C609" i="277"/>
  <c r="K608" i="277"/>
  <c r="I608" i="277"/>
  <c r="G608" i="277"/>
  <c r="E608" i="277"/>
  <c r="C608" i="277"/>
  <c r="K607" i="277"/>
  <c r="I607" i="277"/>
  <c r="G607" i="277"/>
  <c r="E607" i="277"/>
  <c r="C607" i="277"/>
  <c r="K606" i="277"/>
  <c r="I606" i="277"/>
  <c r="G606" i="277"/>
  <c r="E606" i="277"/>
  <c r="C606" i="277"/>
  <c r="K605" i="277"/>
  <c r="I605" i="277"/>
  <c r="G605" i="277"/>
  <c r="E605" i="277"/>
  <c r="C605" i="277"/>
  <c r="K604" i="277"/>
  <c r="I604" i="277"/>
  <c r="G604" i="277"/>
  <c r="E604" i="277"/>
  <c r="C604" i="277"/>
  <c r="K603" i="277"/>
  <c r="I603" i="277"/>
  <c r="G603" i="277"/>
  <c r="E603" i="277"/>
  <c r="C603" i="277"/>
  <c r="K602" i="277"/>
  <c r="I602" i="277"/>
  <c r="G602" i="277"/>
  <c r="E602" i="277"/>
  <c r="C602" i="277"/>
  <c r="K601" i="277"/>
  <c r="I601" i="277"/>
  <c r="G601" i="277"/>
  <c r="E601" i="277"/>
  <c r="C601" i="277"/>
  <c r="K600" i="277"/>
  <c r="I600" i="277"/>
  <c r="G600" i="277"/>
  <c r="E600" i="277"/>
  <c r="C600" i="277"/>
  <c r="K599" i="277"/>
  <c r="I599" i="277"/>
  <c r="G599" i="277"/>
  <c r="E599" i="277"/>
  <c r="C599" i="277"/>
  <c r="K598" i="277"/>
  <c r="I598" i="277"/>
  <c r="G598" i="277"/>
  <c r="E598" i="277"/>
  <c r="C598" i="277"/>
  <c r="K597" i="277"/>
  <c r="I597" i="277"/>
  <c r="G597" i="277"/>
  <c r="E597" i="277"/>
  <c r="C597" i="277"/>
  <c r="K596" i="277"/>
  <c r="I596" i="277"/>
  <c r="G596" i="277"/>
  <c r="E596" i="277"/>
  <c r="C596" i="277"/>
  <c r="K595" i="277"/>
  <c r="I595" i="277"/>
  <c r="G595" i="277"/>
  <c r="E595" i="277"/>
  <c r="C595" i="277"/>
  <c r="K594" i="277"/>
  <c r="I594" i="277"/>
  <c r="G594" i="277"/>
  <c r="E594" i="277"/>
  <c r="C594" i="277"/>
  <c r="K593" i="277"/>
  <c r="I593" i="277"/>
  <c r="G593" i="277"/>
  <c r="E593" i="277"/>
  <c r="C593" i="277"/>
  <c r="K592" i="277"/>
  <c r="I592" i="277"/>
  <c r="G592" i="277"/>
  <c r="E592" i="277"/>
  <c r="C592" i="277"/>
  <c r="K591" i="277"/>
  <c r="I591" i="277"/>
  <c r="G591" i="277"/>
  <c r="E591" i="277"/>
  <c r="C591" i="277"/>
  <c r="K590" i="277"/>
  <c r="I590" i="277"/>
  <c r="G590" i="277"/>
  <c r="E590" i="277"/>
  <c r="C590" i="277"/>
  <c r="K589" i="277"/>
  <c r="I589" i="277"/>
  <c r="G589" i="277"/>
  <c r="E589" i="277"/>
  <c r="C589" i="277"/>
  <c r="K588" i="277"/>
  <c r="I588" i="277"/>
  <c r="G588" i="277"/>
  <c r="E588" i="277"/>
  <c r="C588" i="277"/>
  <c r="K587" i="277"/>
  <c r="I587" i="277"/>
  <c r="G587" i="277"/>
  <c r="E587" i="277"/>
  <c r="C587" i="277"/>
  <c r="K586" i="277"/>
  <c r="I586" i="277"/>
  <c r="G586" i="277"/>
  <c r="E586" i="277"/>
  <c r="C586" i="277"/>
  <c r="K585" i="277"/>
  <c r="I585" i="277"/>
  <c r="G585" i="277"/>
  <c r="E585" i="277"/>
  <c r="C585" i="277"/>
  <c r="K584" i="277"/>
  <c r="I584" i="277"/>
  <c r="G584" i="277"/>
  <c r="E584" i="277"/>
  <c r="C584" i="277"/>
  <c r="K583" i="277"/>
  <c r="I583" i="277"/>
  <c r="G583" i="277"/>
  <c r="E583" i="277"/>
  <c r="C583" i="277"/>
  <c r="K582" i="277"/>
  <c r="I582" i="277"/>
  <c r="G582" i="277"/>
  <c r="E582" i="277"/>
  <c r="C582" i="277"/>
  <c r="C611" i="277" s="1"/>
  <c r="K581" i="277"/>
  <c r="I581" i="277"/>
  <c r="G581" i="277"/>
  <c r="E581" i="277"/>
  <c r="C581" i="277"/>
  <c r="K580" i="277"/>
  <c r="K611" i="277" s="1"/>
  <c r="I580" i="277"/>
  <c r="G580" i="277"/>
  <c r="G611" i="277" s="1"/>
  <c r="E580" i="277"/>
  <c r="C580" i="277"/>
  <c r="K568" i="277"/>
  <c r="I568" i="277"/>
  <c r="G568" i="277"/>
  <c r="E568" i="277"/>
  <c r="C568" i="277"/>
  <c r="K567" i="277"/>
  <c r="I567" i="277"/>
  <c r="G567" i="277"/>
  <c r="E567" i="277"/>
  <c r="C567" i="277"/>
  <c r="K566" i="277"/>
  <c r="I566" i="277"/>
  <c r="G566" i="277"/>
  <c r="E566" i="277"/>
  <c r="C566" i="277"/>
  <c r="K565" i="277"/>
  <c r="I565" i="277"/>
  <c r="G565" i="277"/>
  <c r="E565" i="277"/>
  <c r="C565" i="277"/>
  <c r="K564" i="277"/>
  <c r="I564" i="277"/>
  <c r="G564" i="277"/>
  <c r="E564" i="277"/>
  <c r="C564" i="277"/>
  <c r="K563" i="277"/>
  <c r="I563" i="277"/>
  <c r="G563" i="277"/>
  <c r="E563" i="277"/>
  <c r="C563" i="277"/>
  <c r="K562" i="277"/>
  <c r="I562" i="277"/>
  <c r="G562" i="277"/>
  <c r="E562" i="277"/>
  <c r="C562" i="277"/>
  <c r="K561" i="277"/>
  <c r="I561" i="277"/>
  <c r="G561" i="277"/>
  <c r="E561" i="277"/>
  <c r="C561" i="277"/>
  <c r="K560" i="277"/>
  <c r="I560" i="277"/>
  <c r="E560" i="277"/>
  <c r="C560" i="277"/>
  <c r="K559" i="277"/>
  <c r="I559" i="277"/>
  <c r="E559" i="277"/>
  <c r="C559" i="277"/>
  <c r="K558" i="277"/>
  <c r="I558" i="277"/>
  <c r="E558" i="277"/>
  <c r="C558" i="277"/>
  <c r="K557" i="277"/>
  <c r="I557" i="277"/>
  <c r="E557" i="277"/>
  <c r="C557" i="277"/>
  <c r="K556" i="277"/>
  <c r="I556" i="277"/>
  <c r="E556" i="277"/>
  <c r="C556" i="277"/>
  <c r="K555" i="277"/>
  <c r="I555" i="277"/>
  <c r="E555" i="277"/>
  <c r="C555" i="277"/>
  <c r="K554" i="277"/>
  <c r="I554" i="277"/>
  <c r="E554" i="277"/>
  <c r="C554" i="277"/>
  <c r="K553" i="277"/>
  <c r="I553" i="277"/>
  <c r="E553" i="277"/>
  <c r="C553" i="277"/>
  <c r="K552" i="277"/>
  <c r="I552" i="277"/>
  <c r="E552" i="277"/>
  <c r="C552" i="277"/>
  <c r="K551" i="277"/>
  <c r="I551" i="277"/>
  <c r="E551" i="277"/>
  <c r="C551" i="277"/>
  <c r="K550" i="277"/>
  <c r="I550" i="277"/>
  <c r="E550" i="277"/>
  <c r="C550" i="277"/>
  <c r="K549" i="277"/>
  <c r="I549" i="277"/>
  <c r="E549" i="277"/>
  <c r="C549" i="277"/>
  <c r="K548" i="277"/>
  <c r="I548" i="277"/>
  <c r="E548" i="277"/>
  <c r="C548" i="277"/>
  <c r="K547" i="277"/>
  <c r="I547" i="277"/>
  <c r="E547" i="277"/>
  <c r="C547" i="277"/>
  <c r="K546" i="277"/>
  <c r="I546" i="277"/>
  <c r="E546" i="277"/>
  <c r="C546" i="277"/>
  <c r="K545" i="277"/>
  <c r="I545" i="277"/>
  <c r="E545" i="277"/>
  <c r="C545" i="277"/>
  <c r="K544" i="277"/>
  <c r="I544" i="277"/>
  <c r="E544" i="277"/>
  <c r="C544" i="277"/>
  <c r="K543" i="277"/>
  <c r="I543" i="277"/>
  <c r="E543" i="277"/>
  <c r="C543" i="277"/>
  <c r="K542" i="277"/>
  <c r="I542" i="277"/>
  <c r="E542" i="277"/>
  <c r="C542" i="277"/>
  <c r="K541" i="277"/>
  <c r="I541" i="277"/>
  <c r="E541" i="277"/>
  <c r="C541" i="277"/>
  <c r="K540" i="277"/>
  <c r="I540" i="277"/>
  <c r="E540" i="277"/>
  <c r="C540" i="277"/>
  <c r="K539" i="277"/>
  <c r="I539" i="277"/>
  <c r="E539" i="277"/>
  <c r="C539" i="277"/>
  <c r="C531" i="277"/>
  <c r="C530" i="277"/>
  <c r="C529" i="277"/>
  <c r="C528" i="277"/>
  <c r="K527" i="277"/>
  <c r="I527" i="277"/>
  <c r="G527" i="277"/>
  <c r="E527" i="277"/>
  <c r="K526" i="277"/>
  <c r="I526" i="277"/>
  <c r="G526" i="277"/>
  <c r="E526" i="277"/>
  <c r="K525" i="277"/>
  <c r="I525" i="277"/>
  <c r="G525" i="277"/>
  <c r="E525" i="277"/>
  <c r="K524" i="277"/>
  <c r="I524" i="277"/>
  <c r="G524" i="277"/>
  <c r="E524" i="277"/>
  <c r="K523" i="277"/>
  <c r="I523" i="277"/>
  <c r="E523" i="277"/>
  <c r="K522" i="277"/>
  <c r="I522" i="277"/>
  <c r="E522" i="277"/>
  <c r="K521" i="277"/>
  <c r="I521" i="277"/>
  <c r="E521" i="277"/>
  <c r="K520" i="277"/>
  <c r="I520" i="277"/>
  <c r="E520" i="277"/>
  <c r="K519" i="277"/>
  <c r="I519" i="277"/>
  <c r="G519" i="277"/>
  <c r="E519" i="277"/>
  <c r="K518" i="277"/>
  <c r="I518" i="277"/>
  <c r="G518" i="277"/>
  <c r="E518" i="277"/>
  <c r="K517" i="277"/>
  <c r="I517" i="277"/>
  <c r="G517" i="277"/>
  <c r="E517" i="277"/>
  <c r="K516" i="277"/>
  <c r="I516" i="277"/>
  <c r="G516" i="277"/>
  <c r="E516" i="277"/>
  <c r="K515" i="277"/>
  <c r="I515" i="277"/>
  <c r="G515" i="277"/>
  <c r="E515" i="277"/>
  <c r="K514" i="277"/>
  <c r="I514" i="277"/>
  <c r="E514" i="277"/>
  <c r="K513" i="277"/>
  <c r="I513" i="277"/>
  <c r="E513" i="277"/>
  <c r="K512" i="277"/>
  <c r="I512" i="277"/>
  <c r="E512" i="277"/>
  <c r="K511" i="277"/>
  <c r="I511" i="277"/>
  <c r="E511" i="277"/>
  <c r="K510" i="277"/>
  <c r="I510" i="277"/>
  <c r="E510" i="277"/>
  <c r="K509" i="277"/>
  <c r="I509" i="277"/>
  <c r="E509" i="277"/>
  <c r="K508" i="277"/>
  <c r="I508" i="277"/>
  <c r="E508" i="277"/>
  <c r="K507" i="277"/>
  <c r="I507" i="277"/>
  <c r="E507" i="277"/>
  <c r="K506" i="277"/>
  <c r="I506" i="277"/>
  <c r="E506" i="277"/>
  <c r="K505" i="277"/>
  <c r="I505" i="277"/>
  <c r="E505" i="277"/>
  <c r="K504" i="277"/>
  <c r="I504" i="277"/>
  <c r="E504" i="277"/>
  <c r="K503" i="277"/>
  <c r="I503" i="277"/>
  <c r="E503" i="277"/>
  <c r="K502" i="277"/>
  <c r="I502" i="277"/>
  <c r="G502" i="277"/>
  <c r="E502" i="277"/>
  <c r="K501" i="277"/>
  <c r="I501" i="277"/>
  <c r="E501" i="277"/>
  <c r="K500" i="277"/>
  <c r="I500" i="277"/>
  <c r="E500" i="277"/>
  <c r="K499" i="277"/>
  <c r="I499" i="277"/>
  <c r="E499" i="277"/>
  <c r="K498" i="277"/>
  <c r="I498" i="277"/>
  <c r="G498" i="277"/>
  <c r="G529" i="277" s="1"/>
  <c r="E498" i="277"/>
  <c r="G490" i="277"/>
  <c r="G489" i="277"/>
  <c r="G488" i="277"/>
  <c r="G487" i="277"/>
  <c r="K486" i="277"/>
  <c r="I486" i="277"/>
  <c r="E486" i="277"/>
  <c r="C486" i="277"/>
  <c r="K485" i="277"/>
  <c r="I485" i="277"/>
  <c r="E485" i="277"/>
  <c r="C485" i="277"/>
  <c r="K484" i="277"/>
  <c r="I484" i="277"/>
  <c r="E484" i="277"/>
  <c r="C484" i="277"/>
  <c r="K483" i="277"/>
  <c r="I483" i="277"/>
  <c r="E483" i="277"/>
  <c r="C483" i="277"/>
  <c r="K482" i="277"/>
  <c r="I482" i="277"/>
  <c r="E482" i="277"/>
  <c r="C482" i="277"/>
  <c r="K481" i="277"/>
  <c r="I481" i="277"/>
  <c r="E481" i="277"/>
  <c r="C481" i="277"/>
  <c r="K480" i="277"/>
  <c r="I480" i="277"/>
  <c r="E480" i="277"/>
  <c r="C480" i="277"/>
  <c r="K479" i="277"/>
  <c r="I479" i="277"/>
  <c r="E479" i="277"/>
  <c r="C479" i="277"/>
  <c r="K478" i="277"/>
  <c r="I478" i="277"/>
  <c r="E478" i="277"/>
  <c r="C478" i="277"/>
  <c r="K477" i="277"/>
  <c r="I477" i="277"/>
  <c r="E477" i="277"/>
  <c r="C477" i="277"/>
  <c r="K476" i="277"/>
  <c r="I476" i="277"/>
  <c r="E476" i="277"/>
  <c r="C476" i="277"/>
  <c r="K475" i="277"/>
  <c r="I475" i="277"/>
  <c r="E475" i="277"/>
  <c r="C475" i="277"/>
  <c r="K474" i="277"/>
  <c r="I474" i="277"/>
  <c r="E474" i="277"/>
  <c r="C474" i="277"/>
  <c r="K473" i="277"/>
  <c r="I473" i="277"/>
  <c r="E473" i="277"/>
  <c r="C473" i="277"/>
  <c r="K472" i="277"/>
  <c r="I472" i="277"/>
  <c r="E472" i="277"/>
  <c r="C472" i="277"/>
  <c r="K471" i="277"/>
  <c r="I471" i="277"/>
  <c r="E471" i="277"/>
  <c r="C471" i="277"/>
  <c r="K470" i="277"/>
  <c r="I470" i="277"/>
  <c r="E470" i="277"/>
  <c r="C470" i="277"/>
  <c r="K469" i="277"/>
  <c r="I469" i="277"/>
  <c r="E469" i="277"/>
  <c r="C469" i="277"/>
  <c r="K468" i="277"/>
  <c r="I468" i="277"/>
  <c r="E468" i="277"/>
  <c r="C468" i="277"/>
  <c r="K467" i="277"/>
  <c r="I467" i="277"/>
  <c r="E467" i="277"/>
  <c r="C467" i="277"/>
  <c r="K466" i="277"/>
  <c r="I466" i="277"/>
  <c r="E466" i="277"/>
  <c r="C466" i="277"/>
  <c r="K465" i="277"/>
  <c r="I465" i="277"/>
  <c r="E465" i="277"/>
  <c r="C465" i="277"/>
  <c r="K464" i="277"/>
  <c r="I464" i="277"/>
  <c r="E464" i="277"/>
  <c r="C464" i="277"/>
  <c r="K463" i="277"/>
  <c r="I463" i="277"/>
  <c r="E463" i="277"/>
  <c r="C463" i="277"/>
  <c r="K462" i="277"/>
  <c r="I462" i="277"/>
  <c r="E462" i="277"/>
  <c r="C462" i="277"/>
  <c r="K461" i="277"/>
  <c r="I461" i="277"/>
  <c r="E461" i="277"/>
  <c r="C461" i="277"/>
  <c r="K460" i="277"/>
  <c r="I460" i="277"/>
  <c r="E460" i="277"/>
  <c r="C460" i="277"/>
  <c r="K459" i="277"/>
  <c r="I459" i="277"/>
  <c r="E459" i="277"/>
  <c r="C459" i="277"/>
  <c r="K458" i="277"/>
  <c r="I458" i="277"/>
  <c r="E458" i="277"/>
  <c r="C458" i="277"/>
  <c r="K457" i="277"/>
  <c r="I457" i="277"/>
  <c r="I489" i="277" s="1"/>
  <c r="E457" i="277"/>
  <c r="C457" i="277"/>
  <c r="K445" i="277"/>
  <c r="I445" i="277"/>
  <c r="G445" i="277"/>
  <c r="E445" i="277"/>
  <c r="C445" i="277"/>
  <c r="K444" i="277"/>
  <c r="I444" i="277"/>
  <c r="G444" i="277"/>
  <c r="C444" i="277"/>
  <c r="K443" i="277"/>
  <c r="I443" i="277"/>
  <c r="G443" i="277"/>
  <c r="E443" i="277"/>
  <c r="C443" i="277"/>
  <c r="I442" i="277"/>
  <c r="G442" i="277"/>
  <c r="E442" i="277"/>
  <c r="C442" i="277"/>
  <c r="I441" i="277"/>
  <c r="G441" i="277"/>
  <c r="E441" i="277"/>
  <c r="C441" i="277"/>
  <c r="I440" i="277"/>
  <c r="G440" i="277"/>
  <c r="E440" i="277"/>
  <c r="C440" i="277"/>
  <c r="I439" i="277"/>
  <c r="G439" i="277"/>
  <c r="E439" i="277"/>
  <c r="C439" i="277"/>
  <c r="I438" i="277"/>
  <c r="G438" i="277"/>
  <c r="C438" i="277"/>
  <c r="I437" i="277"/>
  <c r="G437" i="277"/>
  <c r="C437" i="277"/>
  <c r="I436" i="277"/>
  <c r="G436" i="277"/>
  <c r="C436" i="277"/>
  <c r="I435" i="277"/>
  <c r="G435" i="277"/>
  <c r="E435" i="277"/>
  <c r="C435" i="277"/>
  <c r="I434" i="277"/>
  <c r="G434" i="277"/>
  <c r="E434" i="277"/>
  <c r="C434" i="277"/>
  <c r="I433" i="277"/>
  <c r="G433" i="277"/>
  <c r="E433" i="277"/>
  <c r="C433" i="277"/>
  <c r="I432" i="277"/>
  <c r="G432" i="277"/>
  <c r="E432" i="277"/>
  <c r="C432" i="277"/>
  <c r="I431" i="277"/>
  <c r="G431" i="277"/>
  <c r="E431" i="277"/>
  <c r="C431" i="277"/>
  <c r="I430" i="277"/>
  <c r="G430" i="277"/>
  <c r="E430" i="277"/>
  <c r="K429" i="277"/>
  <c r="I429" i="277"/>
  <c r="G429" i="277"/>
  <c r="E429" i="277"/>
  <c r="K428" i="277"/>
  <c r="I428" i="277"/>
  <c r="G428" i="277"/>
  <c r="E428" i="277"/>
  <c r="K427" i="277"/>
  <c r="I427" i="277"/>
  <c r="G427" i="277"/>
  <c r="E427" i="277"/>
  <c r="I426" i="277"/>
  <c r="G426" i="277"/>
  <c r="E426" i="277"/>
  <c r="I425" i="277"/>
  <c r="G425" i="277"/>
  <c r="E425" i="277"/>
  <c r="I424" i="277"/>
  <c r="G424" i="277"/>
  <c r="E424" i="277"/>
  <c r="I423" i="277"/>
  <c r="G423" i="277"/>
  <c r="E423" i="277"/>
  <c r="K422" i="277"/>
  <c r="I422" i="277"/>
  <c r="G422" i="277"/>
  <c r="E422" i="277"/>
  <c r="K421" i="277"/>
  <c r="I421" i="277"/>
  <c r="G421" i="277"/>
  <c r="E421" i="277"/>
  <c r="K420" i="277"/>
  <c r="I420" i="277"/>
  <c r="G420" i="277"/>
  <c r="E420" i="277"/>
  <c r="K419" i="277"/>
  <c r="I419" i="277"/>
  <c r="G419" i="277"/>
  <c r="E419" i="277"/>
  <c r="K418" i="277"/>
  <c r="I418" i="277"/>
  <c r="G418" i="277"/>
  <c r="E418" i="277"/>
  <c r="K417" i="277"/>
  <c r="I417" i="277"/>
  <c r="G417" i="277"/>
  <c r="E417" i="277"/>
  <c r="K416" i="277"/>
  <c r="I416" i="277"/>
  <c r="G416" i="277"/>
  <c r="E416" i="277"/>
  <c r="G408" i="277"/>
  <c r="G407" i="277"/>
  <c r="G406" i="277"/>
  <c r="G405" i="277"/>
  <c r="K404" i="277"/>
  <c r="I404" i="277"/>
  <c r="E404" i="277"/>
  <c r="C404" i="277"/>
  <c r="K403" i="277"/>
  <c r="I403" i="277"/>
  <c r="E403" i="277"/>
  <c r="C403" i="277"/>
  <c r="K402" i="277"/>
  <c r="I402" i="277"/>
  <c r="E402" i="277"/>
  <c r="C402" i="277"/>
  <c r="K401" i="277"/>
  <c r="I401" i="277"/>
  <c r="E401" i="277"/>
  <c r="C401" i="277"/>
  <c r="K400" i="277"/>
  <c r="I400" i="277"/>
  <c r="E400" i="277"/>
  <c r="C400" i="277"/>
  <c r="K399" i="277"/>
  <c r="I399" i="277"/>
  <c r="E399" i="277"/>
  <c r="C399" i="277"/>
  <c r="K398" i="277"/>
  <c r="I398" i="277"/>
  <c r="E398" i="277"/>
  <c r="C398" i="277"/>
  <c r="K397" i="277"/>
  <c r="I397" i="277"/>
  <c r="E397" i="277"/>
  <c r="C397" i="277"/>
  <c r="K396" i="277"/>
  <c r="I396" i="277"/>
  <c r="E396" i="277"/>
  <c r="C396" i="277"/>
  <c r="K395" i="277"/>
  <c r="I395" i="277"/>
  <c r="E395" i="277"/>
  <c r="C395" i="277"/>
  <c r="K394" i="277"/>
  <c r="I394" i="277"/>
  <c r="E394" i="277"/>
  <c r="C394" i="277"/>
  <c r="K393" i="277"/>
  <c r="I393" i="277"/>
  <c r="E393" i="277"/>
  <c r="C393" i="277"/>
  <c r="K392" i="277"/>
  <c r="I392" i="277"/>
  <c r="E392" i="277"/>
  <c r="C392" i="277"/>
  <c r="K391" i="277"/>
  <c r="I391" i="277"/>
  <c r="E391" i="277"/>
  <c r="C391" i="277"/>
  <c r="K390" i="277"/>
  <c r="I390" i="277"/>
  <c r="E390" i="277"/>
  <c r="C390" i="277"/>
  <c r="K389" i="277"/>
  <c r="I389" i="277"/>
  <c r="E389" i="277"/>
  <c r="C389" i="277"/>
  <c r="K388" i="277"/>
  <c r="I388" i="277"/>
  <c r="E388" i="277"/>
  <c r="C388" i="277"/>
  <c r="K387" i="277"/>
  <c r="I387" i="277"/>
  <c r="E387" i="277"/>
  <c r="C387" i="277"/>
  <c r="K386" i="277"/>
  <c r="I386" i="277"/>
  <c r="E386" i="277"/>
  <c r="C386" i="277"/>
  <c r="K385" i="277"/>
  <c r="I385" i="277"/>
  <c r="E385" i="277"/>
  <c r="C385" i="277"/>
  <c r="K384" i="277"/>
  <c r="I384" i="277"/>
  <c r="E384" i="277"/>
  <c r="C384" i="277"/>
  <c r="K383" i="277"/>
  <c r="I383" i="277"/>
  <c r="E383" i="277"/>
  <c r="C383" i="277"/>
  <c r="K382" i="277"/>
  <c r="I382" i="277"/>
  <c r="E382" i="277"/>
  <c r="C382" i="277"/>
  <c r="K381" i="277"/>
  <c r="I381" i="277"/>
  <c r="E381" i="277"/>
  <c r="C381" i="277"/>
  <c r="K380" i="277"/>
  <c r="I380" i="277"/>
  <c r="E380" i="277"/>
  <c r="C380" i="277"/>
  <c r="K379" i="277"/>
  <c r="I379" i="277"/>
  <c r="E379" i="277"/>
  <c r="C379" i="277"/>
  <c r="K378" i="277"/>
  <c r="I378" i="277"/>
  <c r="E378" i="277"/>
  <c r="C378" i="277"/>
  <c r="K377" i="277"/>
  <c r="I377" i="277"/>
  <c r="E377" i="277"/>
  <c r="C377" i="277"/>
  <c r="K376" i="277"/>
  <c r="I376" i="277"/>
  <c r="E376" i="277"/>
  <c r="C376" i="277"/>
  <c r="K375" i="277"/>
  <c r="I375" i="277"/>
  <c r="E375" i="277"/>
  <c r="E406" i="277" s="1"/>
  <c r="C375" i="277"/>
  <c r="K363" i="277"/>
  <c r="I363" i="277"/>
  <c r="G363" i="277"/>
  <c r="E363" i="277"/>
  <c r="C363" i="277"/>
  <c r="K362" i="277"/>
  <c r="I362" i="277"/>
  <c r="G362" i="277"/>
  <c r="E362" i="277"/>
  <c r="C362" i="277"/>
  <c r="K361" i="277"/>
  <c r="I361" i="277"/>
  <c r="G361" i="277"/>
  <c r="E361" i="277"/>
  <c r="C361" i="277"/>
  <c r="K360" i="277"/>
  <c r="I360" i="277"/>
  <c r="G360" i="277"/>
  <c r="E360" i="277"/>
  <c r="C360" i="277"/>
  <c r="K359" i="277"/>
  <c r="I359" i="277"/>
  <c r="G359" i="277"/>
  <c r="E359" i="277"/>
  <c r="C359" i="277"/>
  <c r="K358" i="277"/>
  <c r="I358" i="277"/>
  <c r="G358" i="277"/>
  <c r="E358" i="277"/>
  <c r="C358" i="277"/>
  <c r="K357" i="277"/>
  <c r="I357" i="277"/>
  <c r="G357" i="277"/>
  <c r="E357" i="277"/>
  <c r="C357" i="277"/>
  <c r="K356" i="277"/>
  <c r="I356" i="277"/>
  <c r="G356" i="277"/>
  <c r="E356" i="277"/>
  <c r="C356" i="277"/>
  <c r="K355" i="277"/>
  <c r="I355" i="277"/>
  <c r="G355" i="277"/>
  <c r="E355" i="277"/>
  <c r="C355" i="277"/>
  <c r="K354" i="277"/>
  <c r="I354" i="277"/>
  <c r="G354" i="277"/>
  <c r="E354" i="277"/>
  <c r="C354" i="277"/>
  <c r="K353" i="277"/>
  <c r="I353" i="277"/>
  <c r="G353" i="277"/>
  <c r="E353" i="277"/>
  <c r="C353" i="277"/>
  <c r="K352" i="277"/>
  <c r="I352" i="277"/>
  <c r="G352" i="277"/>
  <c r="E352" i="277"/>
  <c r="C352" i="277"/>
  <c r="K351" i="277"/>
  <c r="I351" i="277"/>
  <c r="G351" i="277"/>
  <c r="E351" i="277"/>
  <c r="C351" i="277"/>
  <c r="K350" i="277"/>
  <c r="I350" i="277"/>
  <c r="G350" i="277"/>
  <c r="E350" i="277"/>
  <c r="C350" i="277"/>
  <c r="K349" i="277"/>
  <c r="I349" i="277"/>
  <c r="G349" i="277"/>
  <c r="E349" i="277"/>
  <c r="C349" i="277"/>
  <c r="K348" i="277"/>
  <c r="I348" i="277"/>
  <c r="G348" i="277"/>
  <c r="E348" i="277"/>
  <c r="C348" i="277"/>
  <c r="K347" i="277"/>
  <c r="I347" i="277"/>
  <c r="G347" i="277"/>
  <c r="E347" i="277"/>
  <c r="C347" i="277"/>
  <c r="K346" i="277"/>
  <c r="I346" i="277"/>
  <c r="G346" i="277"/>
  <c r="E346" i="277"/>
  <c r="C346" i="277"/>
  <c r="K345" i="277"/>
  <c r="I345" i="277"/>
  <c r="G345" i="277"/>
  <c r="E345" i="277"/>
  <c r="C345" i="277"/>
  <c r="K344" i="277"/>
  <c r="I344" i="277"/>
  <c r="G344" i="277"/>
  <c r="E344" i="277"/>
  <c r="C344" i="277"/>
  <c r="K343" i="277"/>
  <c r="I343" i="277"/>
  <c r="G343" i="277"/>
  <c r="E343" i="277"/>
  <c r="C343" i="277"/>
  <c r="K342" i="277"/>
  <c r="I342" i="277"/>
  <c r="G342" i="277"/>
  <c r="E342" i="277"/>
  <c r="C342" i="277"/>
  <c r="K341" i="277"/>
  <c r="I341" i="277"/>
  <c r="G341" i="277"/>
  <c r="E341" i="277"/>
  <c r="C341" i="277"/>
  <c r="K340" i="277"/>
  <c r="I340" i="277"/>
  <c r="G340" i="277"/>
  <c r="E340" i="277"/>
  <c r="C340" i="277"/>
  <c r="K339" i="277"/>
  <c r="I339" i="277"/>
  <c r="G339" i="277"/>
  <c r="E339" i="277"/>
  <c r="C339" i="277"/>
  <c r="K338" i="277"/>
  <c r="I338" i="277"/>
  <c r="G338" i="277"/>
  <c r="E338" i="277"/>
  <c r="C338" i="277"/>
  <c r="K337" i="277"/>
  <c r="I337" i="277"/>
  <c r="G337" i="277"/>
  <c r="E337" i="277"/>
  <c r="C337" i="277"/>
  <c r="K336" i="277"/>
  <c r="I336" i="277"/>
  <c r="G336" i="277"/>
  <c r="E336" i="277"/>
  <c r="C336" i="277"/>
  <c r="K335" i="277"/>
  <c r="I335" i="277"/>
  <c r="G335" i="277"/>
  <c r="E335" i="277"/>
  <c r="C335" i="277"/>
  <c r="K334" i="277"/>
  <c r="I334" i="277"/>
  <c r="G334" i="277"/>
  <c r="E334" i="277"/>
  <c r="C334" i="277"/>
  <c r="K322" i="277"/>
  <c r="I322" i="277"/>
  <c r="G322" i="277"/>
  <c r="E322" i="277"/>
  <c r="C322" i="277"/>
  <c r="K321" i="277"/>
  <c r="I321" i="277"/>
  <c r="G321" i="277"/>
  <c r="E321" i="277"/>
  <c r="C321" i="277"/>
  <c r="K320" i="277"/>
  <c r="I320" i="277"/>
  <c r="G320" i="277"/>
  <c r="E320" i="277"/>
  <c r="C320" i="277"/>
  <c r="K319" i="277"/>
  <c r="I319" i="277"/>
  <c r="G319" i="277"/>
  <c r="E319" i="277"/>
  <c r="C319" i="277"/>
  <c r="K318" i="277"/>
  <c r="I318" i="277"/>
  <c r="G318" i="277"/>
  <c r="E318" i="277"/>
  <c r="C318" i="277"/>
  <c r="K317" i="277"/>
  <c r="I317" i="277"/>
  <c r="G317" i="277"/>
  <c r="E317" i="277"/>
  <c r="C317" i="277"/>
  <c r="K316" i="277"/>
  <c r="I316" i="277"/>
  <c r="G316" i="277"/>
  <c r="E316" i="277"/>
  <c r="C316" i="277"/>
  <c r="K315" i="277"/>
  <c r="I315" i="277"/>
  <c r="G315" i="277"/>
  <c r="E315" i="277"/>
  <c r="C315" i="277"/>
  <c r="K314" i="277"/>
  <c r="I314" i="277"/>
  <c r="G314" i="277"/>
  <c r="E314" i="277"/>
  <c r="C314" i="277"/>
  <c r="K313" i="277"/>
  <c r="I313" i="277"/>
  <c r="G313" i="277"/>
  <c r="E313" i="277"/>
  <c r="C313" i="277"/>
  <c r="K312" i="277"/>
  <c r="I312" i="277"/>
  <c r="G312" i="277"/>
  <c r="E312" i="277"/>
  <c r="C312" i="277"/>
  <c r="K311" i="277"/>
  <c r="I311" i="277"/>
  <c r="E311" i="277"/>
  <c r="C311" i="277"/>
  <c r="K310" i="277"/>
  <c r="I310" i="277"/>
  <c r="G310" i="277"/>
  <c r="E310" i="277"/>
  <c r="C310" i="277"/>
  <c r="K309" i="277"/>
  <c r="I309" i="277"/>
  <c r="G309" i="277"/>
  <c r="E309" i="277"/>
  <c r="C309" i="277"/>
  <c r="K308" i="277"/>
  <c r="I308" i="277"/>
  <c r="E308" i="277"/>
  <c r="C308" i="277"/>
  <c r="K307" i="277"/>
  <c r="I307" i="277"/>
  <c r="G307" i="277"/>
  <c r="E307" i="277"/>
  <c r="C307" i="277"/>
  <c r="K306" i="277"/>
  <c r="I306" i="277"/>
  <c r="E306" i="277"/>
  <c r="C306" i="277"/>
  <c r="K305" i="277"/>
  <c r="I305" i="277"/>
  <c r="G305" i="277"/>
  <c r="E305" i="277"/>
  <c r="C305" i="277"/>
  <c r="K304" i="277"/>
  <c r="I304" i="277"/>
  <c r="G304" i="277"/>
  <c r="E304" i="277"/>
  <c r="C304" i="277"/>
  <c r="K303" i="277"/>
  <c r="I303" i="277"/>
  <c r="G303" i="277"/>
  <c r="E303" i="277"/>
  <c r="C303" i="277"/>
  <c r="K302" i="277"/>
  <c r="I302" i="277"/>
  <c r="E302" i="277"/>
  <c r="C302" i="277"/>
  <c r="K301" i="277"/>
  <c r="I301" i="277"/>
  <c r="G301" i="277"/>
  <c r="E301" i="277"/>
  <c r="C301" i="277"/>
  <c r="K300" i="277"/>
  <c r="I300" i="277"/>
  <c r="G300" i="277"/>
  <c r="E300" i="277"/>
  <c r="C300" i="277"/>
  <c r="K299" i="277"/>
  <c r="I299" i="277"/>
  <c r="E299" i="277"/>
  <c r="C299" i="277"/>
  <c r="K298" i="277"/>
  <c r="I298" i="277"/>
  <c r="G298" i="277"/>
  <c r="E298" i="277"/>
  <c r="C298" i="277"/>
  <c r="K297" i="277"/>
  <c r="I297" i="277"/>
  <c r="G297" i="277"/>
  <c r="E297" i="277"/>
  <c r="C297" i="277"/>
  <c r="K296" i="277"/>
  <c r="I296" i="277"/>
  <c r="E296" i="277"/>
  <c r="C296" i="277"/>
  <c r="K295" i="277"/>
  <c r="I295" i="277"/>
  <c r="G295" i="277"/>
  <c r="E295" i="277"/>
  <c r="C295" i="277"/>
  <c r="K294" i="277"/>
  <c r="I294" i="277"/>
  <c r="G294" i="277"/>
  <c r="E294" i="277"/>
  <c r="C294" i="277"/>
  <c r="K293" i="277"/>
  <c r="I293" i="277"/>
  <c r="G293" i="277"/>
  <c r="E293" i="277"/>
  <c r="C293" i="277"/>
  <c r="K281" i="277"/>
  <c r="I281" i="277"/>
  <c r="G281" i="277"/>
  <c r="E281" i="277"/>
  <c r="C281" i="277"/>
  <c r="K280" i="277"/>
  <c r="I280" i="277"/>
  <c r="G280" i="277"/>
  <c r="E280" i="277"/>
  <c r="C280" i="277"/>
  <c r="K279" i="277"/>
  <c r="I279" i="277"/>
  <c r="G279" i="277"/>
  <c r="E279" i="277"/>
  <c r="C279" i="277"/>
  <c r="K278" i="277"/>
  <c r="I278" i="277"/>
  <c r="G278" i="277"/>
  <c r="E278" i="277"/>
  <c r="C278" i="277"/>
  <c r="K277" i="277"/>
  <c r="I277" i="277"/>
  <c r="G277" i="277"/>
  <c r="E277" i="277"/>
  <c r="C277" i="277"/>
  <c r="K276" i="277"/>
  <c r="I276" i="277"/>
  <c r="G276" i="277"/>
  <c r="E276" i="277"/>
  <c r="C276" i="277"/>
  <c r="K275" i="277"/>
  <c r="I275" i="277"/>
  <c r="G275" i="277"/>
  <c r="E275" i="277"/>
  <c r="C275" i="277"/>
  <c r="K274" i="277"/>
  <c r="I274" i="277"/>
  <c r="G274" i="277"/>
  <c r="E274" i="277"/>
  <c r="C274" i="277"/>
  <c r="K273" i="277"/>
  <c r="I273" i="277"/>
  <c r="G273" i="277"/>
  <c r="E273" i="277"/>
  <c r="C273" i="277"/>
  <c r="K272" i="277"/>
  <c r="I272" i="277"/>
  <c r="G272" i="277"/>
  <c r="E272" i="277"/>
  <c r="C272" i="277"/>
  <c r="K271" i="277"/>
  <c r="I271" i="277"/>
  <c r="G271" i="277"/>
  <c r="E271" i="277"/>
  <c r="C271" i="277"/>
  <c r="K270" i="277"/>
  <c r="I270" i="277"/>
  <c r="G270" i="277"/>
  <c r="E270" i="277"/>
  <c r="C270" i="277"/>
  <c r="K269" i="277"/>
  <c r="I269" i="277"/>
  <c r="G269" i="277"/>
  <c r="E269" i="277"/>
  <c r="C269" i="277"/>
  <c r="K268" i="277"/>
  <c r="I268" i="277"/>
  <c r="G268" i="277"/>
  <c r="E268" i="277"/>
  <c r="C268" i="277"/>
  <c r="K267" i="277"/>
  <c r="I267" i="277"/>
  <c r="G267" i="277"/>
  <c r="E267" i="277"/>
  <c r="C267" i="277"/>
  <c r="K266" i="277"/>
  <c r="I266" i="277"/>
  <c r="G266" i="277"/>
  <c r="E266" i="277"/>
  <c r="C266" i="277"/>
  <c r="K265" i="277"/>
  <c r="I265" i="277"/>
  <c r="G265" i="277"/>
  <c r="E265" i="277"/>
  <c r="C265" i="277"/>
  <c r="K264" i="277"/>
  <c r="I264" i="277"/>
  <c r="G264" i="277"/>
  <c r="E264" i="277"/>
  <c r="C264" i="277"/>
  <c r="K263" i="277"/>
  <c r="I263" i="277"/>
  <c r="G263" i="277"/>
  <c r="E263" i="277"/>
  <c r="C263" i="277"/>
  <c r="K262" i="277"/>
  <c r="I262" i="277"/>
  <c r="G262" i="277"/>
  <c r="E262" i="277"/>
  <c r="C262" i="277"/>
  <c r="K261" i="277"/>
  <c r="I261" i="277"/>
  <c r="G261" i="277"/>
  <c r="E261" i="277"/>
  <c r="C261" i="277"/>
  <c r="K260" i="277"/>
  <c r="I260" i="277"/>
  <c r="G260" i="277"/>
  <c r="E260" i="277"/>
  <c r="C260" i="277"/>
  <c r="K259" i="277"/>
  <c r="I259" i="277"/>
  <c r="G259" i="277"/>
  <c r="E259" i="277"/>
  <c r="C259" i="277"/>
  <c r="K258" i="277"/>
  <c r="I258" i="277"/>
  <c r="G258" i="277"/>
  <c r="E258" i="277"/>
  <c r="C258" i="277"/>
  <c r="K257" i="277"/>
  <c r="I257" i="277"/>
  <c r="G257" i="277"/>
  <c r="E257" i="277"/>
  <c r="C257" i="277"/>
  <c r="K256" i="277"/>
  <c r="I256" i="277"/>
  <c r="G256" i="277"/>
  <c r="E256" i="277"/>
  <c r="C256" i="277"/>
  <c r="K255" i="277"/>
  <c r="I255" i="277"/>
  <c r="G255" i="277"/>
  <c r="E255" i="277"/>
  <c r="C255" i="277"/>
  <c r="K254" i="277"/>
  <c r="I254" i="277"/>
  <c r="I285" i="277" s="1"/>
  <c r="G254" i="277"/>
  <c r="E254" i="277"/>
  <c r="C254" i="277"/>
  <c r="K253" i="277"/>
  <c r="K283" i="277" s="1"/>
  <c r="I253" i="277"/>
  <c r="G253" i="277"/>
  <c r="E253" i="277"/>
  <c r="C253" i="277"/>
  <c r="C283" i="277" s="1"/>
  <c r="K252" i="277"/>
  <c r="K284" i="277" s="1"/>
  <c r="I252" i="277"/>
  <c r="G252" i="277"/>
  <c r="E252" i="277"/>
  <c r="C252" i="277"/>
  <c r="C284" i="277" s="1"/>
  <c r="G244" i="277"/>
  <c r="G243" i="277"/>
  <c r="G242" i="277"/>
  <c r="G241" i="277"/>
  <c r="K240" i="277"/>
  <c r="I240" i="277"/>
  <c r="E240" i="277"/>
  <c r="C240" i="277"/>
  <c r="K239" i="277"/>
  <c r="I239" i="277"/>
  <c r="E239" i="277"/>
  <c r="C239" i="277"/>
  <c r="K238" i="277"/>
  <c r="I238" i="277"/>
  <c r="E238" i="277"/>
  <c r="C238" i="277"/>
  <c r="K237" i="277"/>
  <c r="I237" i="277"/>
  <c r="E237" i="277"/>
  <c r="C237" i="277"/>
  <c r="K236" i="277"/>
  <c r="E236" i="277"/>
  <c r="C236" i="277"/>
  <c r="K235" i="277"/>
  <c r="E235" i="277"/>
  <c r="C235" i="277"/>
  <c r="K234" i="277"/>
  <c r="E234" i="277"/>
  <c r="C234" i="277"/>
  <c r="K233" i="277"/>
  <c r="E233" i="277"/>
  <c r="C233" i="277"/>
  <c r="K232" i="277"/>
  <c r="E232" i="277"/>
  <c r="C232" i="277"/>
  <c r="K231" i="277"/>
  <c r="E231" i="277"/>
  <c r="C231" i="277"/>
  <c r="K230" i="277"/>
  <c r="E230" i="277"/>
  <c r="C230" i="277"/>
  <c r="K229" i="277"/>
  <c r="E229" i="277"/>
  <c r="C229" i="277"/>
  <c r="K228" i="277"/>
  <c r="E228" i="277"/>
  <c r="C228" i="277"/>
  <c r="K227" i="277"/>
  <c r="E227" i="277"/>
  <c r="C227" i="277"/>
  <c r="K226" i="277"/>
  <c r="E226" i="277"/>
  <c r="C226" i="277"/>
  <c r="K225" i="277"/>
  <c r="E225" i="277"/>
  <c r="C225" i="277"/>
  <c r="K224" i="277"/>
  <c r="E224" i="277"/>
  <c r="C224" i="277"/>
  <c r="K223" i="277"/>
  <c r="E223" i="277"/>
  <c r="C223" i="277"/>
  <c r="K222" i="277"/>
  <c r="E222" i="277"/>
  <c r="C222" i="277"/>
  <c r="K221" i="277"/>
  <c r="E221" i="277"/>
  <c r="C221" i="277"/>
  <c r="K220" i="277"/>
  <c r="E220" i="277"/>
  <c r="C220" i="277"/>
  <c r="K219" i="277"/>
  <c r="E219" i="277"/>
  <c r="K218" i="277"/>
  <c r="E218" i="277"/>
  <c r="K217" i="277"/>
  <c r="E217" i="277"/>
  <c r="K216" i="277"/>
  <c r="E216" i="277"/>
  <c r="K215" i="277"/>
  <c r="E215" i="277"/>
  <c r="K214" i="277"/>
  <c r="E214" i="277"/>
  <c r="K213" i="277"/>
  <c r="E213" i="277"/>
  <c r="K212" i="277"/>
  <c r="E212" i="277"/>
  <c r="K211" i="277"/>
  <c r="E211" i="277"/>
  <c r="K199" i="277"/>
  <c r="I199" i="277"/>
  <c r="G199" i="277"/>
  <c r="E199" i="277"/>
  <c r="C199" i="277"/>
  <c r="K198" i="277"/>
  <c r="I198" i="277"/>
  <c r="G198" i="277"/>
  <c r="E198" i="277"/>
  <c r="C198" i="277"/>
  <c r="K197" i="277"/>
  <c r="I197" i="277"/>
  <c r="G197" i="277"/>
  <c r="E197" i="277"/>
  <c r="C197" i="277"/>
  <c r="K196" i="277"/>
  <c r="I196" i="277"/>
  <c r="G196" i="277"/>
  <c r="E196" i="277"/>
  <c r="C196" i="277"/>
  <c r="K195" i="277"/>
  <c r="I195" i="277"/>
  <c r="G195" i="277"/>
  <c r="E195" i="277"/>
  <c r="C195" i="277"/>
  <c r="K194" i="277"/>
  <c r="I194" i="277"/>
  <c r="G194" i="277"/>
  <c r="E194" i="277"/>
  <c r="C194" i="277"/>
  <c r="K193" i="277"/>
  <c r="I193" i="277"/>
  <c r="G193" i="277"/>
  <c r="E193" i="277"/>
  <c r="C193" i="277"/>
  <c r="K192" i="277"/>
  <c r="I192" i="277"/>
  <c r="G192" i="277"/>
  <c r="E192" i="277"/>
  <c r="C192" i="277"/>
  <c r="K191" i="277"/>
  <c r="I191" i="277"/>
  <c r="G191" i="277"/>
  <c r="E191" i="277"/>
  <c r="C191" i="277"/>
  <c r="K190" i="277"/>
  <c r="I190" i="277"/>
  <c r="G190" i="277"/>
  <c r="E190" i="277"/>
  <c r="C190" i="277"/>
  <c r="K189" i="277"/>
  <c r="I189" i="277"/>
  <c r="G189" i="277"/>
  <c r="E189" i="277"/>
  <c r="C189" i="277"/>
  <c r="K188" i="277"/>
  <c r="I188" i="277"/>
  <c r="G188" i="277"/>
  <c r="E188" i="277"/>
  <c r="C188" i="277"/>
  <c r="K187" i="277"/>
  <c r="I187" i="277"/>
  <c r="G187" i="277"/>
  <c r="E187" i="277"/>
  <c r="C187" i="277"/>
  <c r="K186" i="277"/>
  <c r="I186" i="277"/>
  <c r="G186" i="277"/>
  <c r="E186" i="277"/>
  <c r="C186" i="277"/>
  <c r="K185" i="277"/>
  <c r="I185" i="277"/>
  <c r="G185" i="277"/>
  <c r="E185" i="277"/>
  <c r="C185" i="277"/>
  <c r="K184" i="277"/>
  <c r="I184" i="277"/>
  <c r="G184" i="277"/>
  <c r="E184" i="277"/>
  <c r="C184" i="277"/>
  <c r="K183" i="277"/>
  <c r="I183" i="277"/>
  <c r="G183" i="277"/>
  <c r="E183" i="277"/>
  <c r="C183" i="277"/>
  <c r="K182" i="277"/>
  <c r="I182" i="277"/>
  <c r="G182" i="277"/>
  <c r="E182" i="277"/>
  <c r="C182" i="277"/>
  <c r="K181" i="277"/>
  <c r="I181" i="277"/>
  <c r="G181" i="277"/>
  <c r="E181" i="277"/>
  <c r="C181" i="277"/>
  <c r="K180" i="277"/>
  <c r="I180" i="277"/>
  <c r="G180" i="277"/>
  <c r="E180" i="277"/>
  <c r="C180" i="277"/>
  <c r="K179" i="277"/>
  <c r="I179" i="277"/>
  <c r="G179" i="277"/>
  <c r="E179" i="277"/>
  <c r="C179" i="277"/>
  <c r="K178" i="277"/>
  <c r="I178" i="277"/>
  <c r="G178" i="277"/>
  <c r="E178" i="277"/>
  <c r="C178" i="277"/>
  <c r="K177" i="277"/>
  <c r="I177" i="277"/>
  <c r="G177" i="277"/>
  <c r="E177" i="277"/>
  <c r="C177" i="277"/>
  <c r="K176" i="277"/>
  <c r="I176" i="277"/>
  <c r="G176" i="277"/>
  <c r="E176" i="277"/>
  <c r="C176" i="277"/>
  <c r="K175" i="277"/>
  <c r="I175" i="277"/>
  <c r="G175" i="277"/>
  <c r="E175" i="277"/>
  <c r="C175" i="277"/>
  <c r="K174" i="277"/>
  <c r="I174" i="277"/>
  <c r="G174" i="277"/>
  <c r="E174" i="277"/>
  <c r="C174" i="277"/>
  <c r="K173" i="277"/>
  <c r="I173" i="277"/>
  <c r="G173" i="277"/>
  <c r="E173" i="277"/>
  <c r="C173" i="277"/>
  <c r="K172" i="277"/>
  <c r="I172" i="277"/>
  <c r="G172" i="277"/>
  <c r="E172" i="277"/>
  <c r="C172" i="277"/>
  <c r="K171" i="277"/>
  <c r="I171" i="277"/>
  <c r="G171" i="277"/>
  <c r="E171" i="277"/>
  <c r="C171" i="277"/>
  <c r="K170" i="277"/>
  <c r="I170" i="277"/>
  <c r="I202" i="277" s="1"/>
  <c r="G170" i="277"/>
  <c r="E170" i="277"/>
  <c r="E203" i="277" s="1"/>
  <c r="C170" i="277"/>
  <c r="K158" i="277"/>
  <c r="I158" i="277"/>
  <c r="G158" i="277"/>
  <c r="E158" i="277"/>
  <c r="C158" i="277"/>
  <c r="K157" i="277"/>
  <c r="I157" i="277"/>
  <c r="G157" i="277"/>
  <c r="E157" i="277"/>
  <c r="C157" i="277"/>
  <c r="K156" i="277"/>
  <c r="I156" i="277"/>
  <c r="G156" i="277"/>
  <c r="E156" i="277"/>
  <c r="C156" i="277"/>
  <c r="K155" i="277"/>
  <c r="I155" i="277"/>
  <c r="G155" i="277"/>
  <c r="E155" i="277"/>
  <c r="C155" i="277"/>
  <c r="K154" i="277"/>
  <c r="I154" i="277"/>
  <c r="G154" i="277"/>
  <c r="E154" i="277"/>
  <c r="C154" i="277"/>
  <c r="K153" i="277"/>
  <c r="I153" i="277"/>
  <c r="G153" i="277"/>
  <c r="E153" i="277"/>
  <c r="C153" i="277"/>
  <c r="K152" i="277"/>
  <c r="I152" i="277"/>
  <c r="G152" i="277"/>
  <c r="E152" i="277"/>
  <c r="C152" i="277"/>
  <c r="K151" i="277"/>
  <c r="I151" i="277"/>
  <c r="G151" i="277"/>
  <c r="E151" i="277"/>
  <c r="C151" i="277"/>
  <c r="K150" i="277"/>
  <c r="I150" i="277"/>
  <c r="G150" i="277"/>
  <c r="E150" i="277"/>
  <c r="C150" i="277"/>
  <c r="K149" i="277"/>
  <c r="I149" i="277"/>
  <c r="G149" i="277"/>
  <c r="E149" i="277"/>
  <c r="C149" i="277"/>
  <c r="K148" i="277"/>
  <c r="I148" i="277"/>
  <c r="G148" i="277"/>
  <c r="E148" i="277"/>
  <c r="C148" i="277"/>
  <c r="K147" i="277"/>
  <c r="I147" i="277"/>
  <c r="G147" i="277"/>
  <c r="E147" i="277"/>
  <c r="C147" i="277"/>
  <c r="K146" i="277"/>
  <c r="I146" i="277"/>
  <c r="G146" i="277"/>
  <c r="E146" i="277"/>
  <c r="C146" i="277"/>
  <c r="K145" i="277"/>
  <c r="I145" i="277"/>
  <c r="G145" i="277"/>
  <c r="E145" i="277"/>
  <c r="C145" i="277"/>
  <c r="K144" i="277"/>
  <c r="I144" i="277"/>
  <c r="G144" i="277"/>
  <c r="E144" i="277"/>
  <c r="C144" i="277"/>
  <c r="K143" i="277"/>
  <c r="I143" i="277"/>
  <c r="G143" i="277"/>
  <c r="E143" i="277"/>
  <c r="C143" i="277"/>
  <c r="K142" i="277"/>
  <c r="I142" i="277"/>
  <c r="G142" i="277"/>
  <c r="E142" i="277"/>
  <c r="C142" i="277"/>
  <c r="K141" i="277"/>
  <c r="I141" i="277"/>
  <c r="G141" i="277"/>
  <c r="E141" i="277"/>
  <c r="C141" i="277"/>
  <c r="K140" i="277"/>
  <c r="I140" i="277"/>
  <c r="G140" i="277"/>
  <c r="E140" i="277"/>
  <c r="C140" i="277"/>
  <c r="K139" i="277"/>
  <c r="I139" i="277"/>
  <c r="G139" i="277"/>
  <c r="E139" i="277"/>
  <c r="C139" i="277"/>
  <c r="K138" i="277"/>
  <c r="I138" i="277"/>
  <c r="G138" i="277"/>
  <c r="E138" i="277"/>
  <c r="C138" i="277"/>
  <c r="K137" i="277"/>
  <c r="I137" i="277"/>
  <c r="G137" i="277"/>
  <c r="E137" i="277"/>
  <c r="C137" i="277"/>
  <c r="K136" i="277"/>
  <c r="I136" i="277"/>
  <c r="G136" i="277"/>
  <c r="E136" i="277"/>
  <c r="C136" i="277"/>
  <c r="K135" i="277"/>
  <c r="I135" i="277"/>
  <c r="G135" i="277"/>
  <c r="E135" i="277"/>
  <c r="C135" i="277"/>
  <c r="K134" i="277"/>
  <c r="I134" i="277"/>
  <c r="G134" i="277"/>
  <c r="E134" i="277"/>
  <c r="C134" i="277"/>
  <c r="K133" i="277"/>
  <c r="I133" i="277"/>
  <c r="G133" i="277"/>
  <c r="E133" i="277"/>
  <c r="C133" i="277"/>
  <c r="K132" i="277"/>
  <c r="I132" i="277"/>
  <c r="G132" i="277"/>
  <c r="E132" i="277"/>
  <c r="C132" i="277"/>
  <c r="K131" i="277"/>
  <c r="I131" i="277"/>
  <c r="G131" i="277"/>
  <c r="E131" i="277"/>
  <c r="C131" i="277"/>
  <c r="K130" i="277"/>
  <c r="I130" i="277"/>
  <c r="G130" i="277"/>
  <c r="E130" i="277"/>
  <c r="C130" i="277"/>
  <c r="K129" i="277"/>
  <c r="K159" i="277" s="1"/>
  <c r="I129" i="277"/>
  <c r="G129" i="277"/>
  <c r="E129" i="277"/>
  <c r="E162" i="277" s="1"/>
  <c r="C129" i="277"/>
  <c r="K117" i="277"/>
  <c r="I117" i="277"/>
  <c r="G117" i="277"/>
  <c r="E117" i="277"/>
  <c r="E120" i="277" s="1"/>
  <c r="K116" i="277"/>
  <c r="I116" i="277"/>
  <c r="G116" i="277"/>
  <c r="C116" i="277"/>
  <c r="K115" i="277"/>
  <c r="I115" i="277"/>
  <c r="G115" i="277"/>
  <c r="C115" i="277"/>
  <c r="K114" i="277"/>
  <c r="I114" i="277"/>
  <c r="G114" i="277"/>
  <c r="C114" i="277"/>
  <c r="K113" i="277"/>
  <c r="I113" i="277"/>
  <c r="G113" i="277"/>
  <c r="C113" i="277"/>
  <c r="K112" i="277"/>
  <c r="I112" i="277"/>
  <c r="G112" i="277"/>
  <c r="C112" i="277"/>
  <c r="K111" i="277"/>
  <c r="I111" i="277"/>
  <c r="G111" i="277"/>
  <c r="C111" i="277"/>
  <c r="K110" i="277"/>
  <c r="I110" i="277"/>
  <c r="G110" i="277"/>
  <c r="C110" i="277"/>
  <c r="K109" i="277"/>
  <c r="I109" i="277"/>
  <c r="G109" i="277"/>
  <c r="C109" i="277"/>
  <c r="K108" i="277"/>
  <c r="I108" i="277"/>
  <c r="G108" i="277"/>
  <c r="C108" i="277"/>
  <c r="K107" i="277"/>
  <c r="I107" i="277"/>
  <c r="G107" i="277"/>
  <c r="C107" i="277"/>
  <c r="K106" i="277"/>
  <c r="I106" i="277"/>
  <c r="G106" i="277"/>
  <c r="C106" i="277"/>
  <c r="K105" i="277"/>
  <c r="I105" i="277"/>
  <c r="G105" i="277"/>
  <c r="C105" i="277"/>
  <c r="K104" i="277"/>
  <c r="I104" i="277"/>
  <c r="G104" i="277"/>
  <c r="C104" i="277"/>
  <c r="K103" i="277"/>
  <c r="I103" i="277"/>
  <c r="G103" i="277"/>
  <c r="C103" i="277"/>
  <c r="K102" i="277"/>
  <c r="I102" i="277"/>
  <c r="G102" i="277"/>
  <c r="C102" i="277"/>
  <c r="K101" i="277"/>
  <c r="I101" i="277"/>
  <c r="G101" i="277"/>
  <c r="C101" i="277"/>
  <c r="K100" i="277"/>
  <c r="I100" i="277"/>
  <c r="G100" i="277"/>
  <c r="C100" i="277"/>
  <c r="K99" i="277"/>
  <c r="I99" i="277"/>
  <c r="G99" i="277"/>
  <c r="K98" i="277"/>
  <c r="I98" i="277"/>
  <c r="G98" i="277"/>
  <c r="K97" i="277"/>
  <c r="I97" i="277"/>
  <c r="G97" i="277"/>
  <c r="K96" i="277"/>
  <c r="I96" i="277"/>
  <c r="G96" i="277"/>
  <c r="K95" i="277"/>
  <c r="I95" i="277"/>
  <c r="G95" i="277"/>
  <c r="K94" i="277"/>
  <c r="I94" i="277"/>
  <c r="G94" i="277"/>
  <c r="K93" i="277"/>
  <c r="I93" i="277"/>
  <c r="G93" i="277"/>
  <c r="K92" i="277"/>
  <c r="I92" i="277"/>
  <c r="G92" i="277"/>
  <c r="K91" i="277"/>
  <c r="I91" i="277"/>
  <c r="G91" i="277"/>
  <c r="K90" i="277"/>
  <c r="I90" i="277"/>
  <c r="G90" i="277"/>
  <c r="K89" i="277"/>
  <c r="I89" i="277"/>
  <c r="G89" i="277"/>
  <c r="K88" i="277"/>
  <c r="I88" i="277"/>
  <c r="G88" i="277"/>
  <c r="A83" i="277"/>
  <c r="A124" i="277" s="1"/>
  <c r="A165" i="277" s="1"/>
  <c r="A206" i="277" s="1"/>
  <c r="A247" i="277" s="1"/>
  <c r="A288" i="277" s="1"/>
  <c r="A329" i="277" s="1"/>
  <c r="A370" i="277" s="1"/>
  <c r="A411" i="277" s="1"/>
  <c r="A452" i="277" s="1"/>
  <c r="A493" i="277" s="1"/>
  <c r="A534" i="277" s="1"/>
  <c r="A575" i="277" s="1"/>
  <c r="K76" i="277"/>
  <c r="I76" i="277"/>
  <c r="G76" i="277"/>
  <c r="E76" i="277"/>
  <c r="C76" i="277"/>
  <c r="K75" i="277"/>
  <c r="I75" i="277"/>
  <c r="G75" i="277"/>
  <c r="E75" i="277"/>
  <c r="C75" i="277"/>
  <c r="K74" i="277"/>
  <c r="I74" i="277"/>
  <c r="G74" i="277"/>
  <c r="E74" i="277"/>
  <c r="C74" i="277"/>
  <c r="K73" i="277"/>
  <c r="I73" i="277"/>
  <c r="G73" i="277"/>
  <c r="E73" i="277"/>
  <c r="C73" i="277"/>
  <c r="K72" i="277"/>
  <c r="I72" i="277"/>
  <c r="G72" i="277"/>
  <c r="E72" i="277"/>
  <c r="C72" i="277"/>
  <c r="K71" i="277"/>
  <c r="I71" i="277"/>
  <c r="G71" i="277"/>
  <c r="E71" i="277"/>
  <c r="C71" i="277"/>
  <c r="K70" i="277"/>
  <c r="I70" i="277"/>
  <c r="G70" i="277"/>
  <c r="E70" i="277"/>
  <c r="C70" i="277"/>
  <c r="K69" i="277"/>
  <c r="I69" i="277"/>
  <c r="G69" i="277"/>
  <c r="E69" i="277"/>
  <c r="C69" i="277"/>
  <c r="K68" i="277"/>
  <c r="I68" i="277"/>
  <c r="G68" i="277"/>
  <c r="E68" i="277"/>
  <c r="C68" i="277"/>
  <c r="K67" i="277"/>
  <c r="I67" i="277"/>
  <c r="G67" i="277"/>
  <c r="E67" i="277"/>
  <c r="C67" i="277"/>
  <c r="K66" i="277"/>
  <c r="I66" i="277"/>
  <c r="G66" i="277"/>
  <c r="E66" i="277"/>
  <c r="C66" i="277"/>
  <c r="K65" i="277"/>
  <c r="I65" i="277"/>
  <c r="G65" i="277"/>
  <c r="E65" i="277"/>
  <c r="C65" i="277"/>
  <c r="K64" i="277"/>
  <c r="I64" i="277"/>
  <c r="G64" i="277"/>
  <c r="E64" i="277"/>
  <c r="C64" i="277"/>
  <c r="K63" i="277"/>
  <c r="I63" i="277"/>
  <c r="G63" i="277"/>
  <c r="E63" i="277"/>
  <c r="C63" i="277"/>
  <c r="K62" i="277"/>
  <c r="I62" i="277"/>
  <c r="G62" i="277"/>
  <c r="E62" i="277"/>
  <c r="C62" i="277"/>
  <c r="K61" i="277"/>
  <c r="I61" i="277"/>
  <c r="G61" i="277"/>
  <c r="E61" i="277"/>
  <c r="C61" i="277"/>
  <c r="K60" i="277"/>
  <c r="I60" i="277"/>
  <c r="G60" i="277"/>
  <c r="E60" i="277"/>
  <c r="C60" i="277"/>
  <c r="K59" i="277"/>
  <c r="I59" i="277"/>
  <c r="G59" i="277"/>
  <c r="E59" i="277"/>
  <c r="C59" i="277"/>
  <c r="K58" i="277"/>
  <c r="I58" i="277"/>
  <c r="G58" i="277"/>
  <c r="E58" i="277"/>
  <c r="C58" i="277"/>
  <c r="K57" i="277"/>
  <c r="I57" i="277"/>
  <c r="G57" i="277"/>
  <c r="E57" i="277"/>
  <c r="C57" i="277"/>
  <c r="K56" i="277"/>
  <c r="I56" i="277"/>
  <c r="G56" i="277"/>
  <c r="E56" i="277"/>
  <c r="C56" i="277"/>
  <c r="K55" i="277"/>
  <c r="I55" i="277"/>
  <c r="G55" i="277"/>
  <c r="E55" i="277"/>
  <c r="C55" i="277"/>
  <c r="I54" i="277"/>
  <c r="G54" i="277"/>
  <c r="E54" i="277"/>
  <c r="C54" i="277"/>
  <c r="K53" i="277"/>
  <c r="I53" i="277"/>
  <c r="G53" i="277"/>
  <c r="E53" i="277"/>
  <c r="C53" i="277"/>
  <c r="K52" i="277"/>
  <c r="I52" i="277"/>
  <c r="G52" i="277"/>
  <c r="E52" i="277"/>
  <c r="C52" i="277"/>
  <c r="K51" i="277"/>
  <c r="I51" i="277"/>
  <c r="G51" i="277"/>
  <c r="E51" i="277"/>
  <c r="C51" i="277"/>
  <c r="K50" i="277"/>
  <c r="I50" i="277"/>
  <c r="G50" i="277"/>
  <c r="E50" i="277"/>
  <c r="C50" i="277"/>
  <c r="K49" i="277"/>
  <c r="I49" i="277"/>
  <c r="G49" i="277"/>
  <c r="E49" i="277"/>
  <c r="C49" i="277"/>
  <c r="K48" i="277"/>
  <c r="I48" i="277"/>
  <c r="G48" i="277"/>
  <c r="E48" i="277"/>
  <c r="C48" i="277"/>
  <c r="K47" i="277"/>
  <c r="I47" i="277"/>
  <c r="G47" i="277"/>
  <c r="E47" i="277"/>
  <c r="C47" i="277"/>
  <c r="A42" i="277"/>
  <c r="K35" i="277"/>
  <c r="I35" i="277"/>
  <c r="G35" i="277"/>
  <c r="E35" i="277"/>
  <c r="C35" i="277"/>
  <c r="K34" i="277"/>
  <c r="I34" i="277"/>
  <c r="G34" i="277"/>
  <c r="E34" i="277"/>
  <c r="C34" i="277"/>
  <c r="K33" i="277"/>
  <c r="I33" i="277"/>
  <c r="G33" i="277"/>
  <c r="E33" i="277"/>
  <c r="C33" i="277"/>
  <c r="K32" i="277"/>
  <c r="I32" i="277"/>
  <c r="G32" i="277"/>
  <c r="E32" i="277"/>
  <c r="C32" i="277"/>
  <c r="K31" i="277"/>
  <c r="I31" i="277"/>
  <c r="G31" i="277"/>
  <c r="E31" i="277"/>
  <c r="C31" i="277"/>
  <c r="K30" i="277"/>
  <c r="I30" i="277"/>
  <c r="G30" i="277"/>
  <c r="E30" i="277"/>
  <c r="C30" i="277"/>
  <c r="K29" i="277"/>
  <c r="I29" i="277"/>
  <c r="G29" i="277"/>
  <c r="E29" i="277"/>
  <c r="C29" i="277"/>
  <c r="K28" i="277"/>
  <c r="I28" i="277"/>
  <c r="G28" i="277"/>
  <c r="E28" i="277"/>
  <c r="C28" i="277"/>
  <c r="K27" i="277"/>
  <c r="I27" i="277"/>
  <c r="G27" i="277"/>
  <c r="E27" i="277"/>
  <c r="C27" i="277"/>
  <c r="K26" i="277"/>
  <c r="I26" i="277"/>
  <c r="G26" i="277"/>
  <c r="E26" i="277"/>
  <c r="C26" i="277"/>
  <c r="K25" i="277"/>
  <c r="I25" i="277"/>
  <c r="G25" i="277"/>
  <c r="E25" i="277"/>
  <c r="C25" i="277"/>
  <c r="K24" i="277"/>
  <c r="I24" i="277"/>
  <c r="G24" i="277"/>
  <c r="E24" i="277"/>
  <c r="C24" i="277"/>
  <c r="K23" i="277"/>
  <c r="I23" i="277"/>
  <c r="G23" i="277"/>
  <c r="E23" i="277"/>
  <c r="C23" i="277"/>
  <c r="K22" i="277"/>
  <c r="I22" i="277"/>
  <c r="G22" i="277"/>
  <c r="E22" i="277"/>
  <c r="C22" i="277"/>
  <c r="K21" i="277"/>
  <c r="I21" i="277"/>
  <c r="G21" i="277"/>
  <c r="E21" i="277"/>
  <c r="C21" i="277"/>
  <c r="K20" i="277"/>
  <c r="I20" i="277"/>
  <c r="G20" i="277"/>
  <c r="E20" i="277"/>
  <c r="C20" i="277"/>
  <c r="K19" i="277"/>
  <c r="I19" i="277"/>
  <c r="G19" i="277"/>
  <c r="E19" i="277"/>
  <c r="C19" i="277"/>
  <c r="K18" i="277"/>
  <c r="I18" i="277"/>
  <c r="G18" i="277"/>
  <c r="E18" i="277"/>
  <c r="C18" i="277"/>
  <c r="K17" i="277"/>
  <c r="I17" i="277"/>
  <c r="G17" i="277"/>
  <c r="E17" i="277"/>
  <c r="C17" i="277"/>
  <c r="K16" i="277"/>
  <c r="I16" i="277"/>
  <c r="G16" i="277"/>
  <c r="E16" i="277"/>
  <c r="C16" i="277"/>
  <c r="K15" i="277"/>
  <c r="I15" i="277"/>
  <c r="G15" i="277"/>
  <c r="E15" i="277"/>
  <c r="C15" i="277"/>
  <c r="K14" i="277"/>
  <c r="I14" i="277"/>
  <c r="G14" i="277"/>
  <c r="E14" i="277"/>
  <c r="C14" i="277"/>
  <c r="K13" i="277"/>
  <c r="I13" i="277"/>
  <c r="G13" i="277"/>
  <c r="E13" i="277"/>
  <c r="C13" i="277"/>
  <c r="K12" i="277"/>
  <c r="I12" i="277"/>
  <c r="G12" i="277"/>
  <c r="E12" i="277"/>
  <c r="C12" i="277"/>
  <c r="K11" i="277"/>
  <c r="I11" i="277"/>
  <c r="G11" i="277"/>
  <c r="E11" i="277"/>
  <c r="C11" i="277"/>
  <c r="K10" i="277"/>
  <c r="I10" i="277"/>
  <c r="G10" i="277"/>
  <c r="E10" i="277"/>
  <c r="C10" i="277"/>
  <c r="K9" i="277"/>
  <c r="I9" i="277"/>
  <c r="G9" i="277"/>
  <c r="E9" i="277"/>
  <c r="C9" i="277"/>
  <c r="K8" i="277"/>
  <c r="I8" i="277"/>
  <c r="G8" i="277"/>
  <c r="E8" i="277"/>
  <c r="C8" i="277"/>
  <c r="K7" i="277"/>
  <c r="I7" i="277"/>
  <c r="G7" i="277"/>
  <c r="E7" i="277"/>
  <c r="C7" i="277"/>
  <c r="K6" i="277"/>
  <c r="I6" i="277"/>
  <c r="G6" i="277"/>
  <c r="E6" i="277"/>
  <c r="C6" i="277"/>
  <c r="C742" i="276"/>
  <c r="C741" i="276"/>
  <c r="C740" i="276"/>
  <c r="C739" i="276"/>
  <c r="C738" i="276"/>
  <c r="C737" i="276"/>
  <c r="C736" i="276"/>
  <c r="C735" i="276"/>
  <c r="C734" i="276"/>
  <c r="C733" i="276"/>
  <c r="C732" i="276"/>
  <c r="C731" i="276"/>
  <c r="C730" i="276"/>
  <c r="C729" i="276"/>
  <c r="C728" i="276"/>
  <c r="C727" i="276"/>
  <c r="C726" i="276"/>
  <c r="C725" i="276"/>
  <c r="C724" i="276"/>
  <c r="C723" i="276"/>
  <c r="C722" i="276"/>
  <c r="C721" i="276"/>
  <c r="C720" i="276"/>
  <c r="C719" i="276"/>
  <c r="C718" i="276"/>
  <c r="C717" i="276"/>
  <c r="C716" i="276"/>
  <c r="C715" i="276"/>
  <c r="C714" i="276"/>
  <c r="C713" i="276"/>
  <c r="C712" i="276"/>
  <c r="C711" i="276"/>
  <c r="C710" i="276"/>
  <c r="K702" i="276"/>
  <c r="K701" i="276"/>
  <c r="K700" i="276"/>
  <c r="I698" i="276"/>
  <c r="G698" i="276"/>
  <c r="E698" i="276"/>
  <c r="C698" i="276"/>
  <c r="I697" i="276"/>
  <c r="G697" i="276"/>
  <c r="E697" i="276"/>
  <c r="I696" i="276"/>
  <c r="G696" i="276"/>
  <c r="E696" i="276"/>
  <c r="I695" i="276"/>
  <c r="G695" i="276"/>
  <c r="E695" i="276"/>
  <c r="I694" i="276"/>
  <c r="G694" i="276"/>
  <c r="E694" i="276"/>
  <c r="I693" i="276"/>
  <c r="G693" i="276"/>
  <c r="E693" i="276"/>
  <c r="I692" i="276"/>
  <c r="G692" i="276"/>
  <c r="E692" i="276"/>
  <c r="I691" i="276"/>
  <c r="G691" i="276"/>
  <c r="E691" i="276"/>
  <c r="I690" i="276"/>
  <c r="G690" i="276"/>
  <c r="E690" i="276"/>
  <c r="I689" i="276"/>
  <c r="G689" i="276"/>
  <c r="E689" i="276"/>
  <c r="I688" i="276"/>
  <c r="G688" i="276"/>
  <c r="E688" i="276"/>
  <c r="I687" i="276"/>
  <c r="G687" i="276"/>
  <c r="E687" i="276"/>
  <c r="I686" i="276"/>
  <c r="G686" i="276"/>
  <c r="E686" i="276"/>
  <c r="I685" i="276"/>
  <c r="G685" i="276"/>
  <c r="E685" i="276"/>
  <c r="I684" i="276"/>
  <c r="G684" i="276"/>
  <c r="E684" i="276"/>
  <c r="I683" i="276"/>
  <c r="G683" i="276"/>
  <c r="E683" i="276"/>
  <c r="I682" i="276"/>
  <c r="G682" i="276"/>
  <c r="E682" i="276"/>
  <c r="I681" i="276"/>
  <c r="G681" i="276"/>
  <c r="E681" i="276"/>
  <c r="I680" i="276"/>
  <c r="G680" i="276"/>
  <c r="I679" i="276"/>
  <c r="G679" i="276"/>
  <c r="I678" i="276"/>
  <c r="G678" i="276"/>
  <c r="I677" i="276"/>
  <c r="G677" i="276"/>
  <c r="E677" i="276"/>
  <c r="I676" i="276"/>
  <c r="G676" i="276"/>
  <c r="E676" i="276"/>
  <c r="I675" i="276"/>
  <c r="G675" i="276"/>
  <c r="E675" i="276"/>
  <c r="I674" i="276"/>
  <c r="G674" i="276"/>
  <c r="E674" i="276"/>
  <c r="I673" i="276"/>
  <c r="G673" i="276"/>
  <c r="I672" i="276"/>
  <c r="G672" i="276"/>
  <c r="I671" i="276"/>
  <c r="G671" i="276"/>
  <c r="I670" i="276"/>
  <c r="G670" i="276"/>
  <c r="E670" i="276"/>
  <c r="I669" i="276"/>
  <c r="G669" i="276"/>
  <c r="E669" i="276"/>
  <c r="I668" i="276"/>
  <c r="G668" i="276"/>
  <c r="I667" i="276"/>
  <c r="G667" i="276"/>
  <c r="E667" i="276"/>
  <c r="I666" i="276"/>
  <c r="G666" i="276"/>
  <c r="E666" i="276"/>
  <c r="K654" i="276"/>
  <c r="I654" i="276"/>
  <c r="G654" i="276"/>
  <c r="E654" i="276"/>
  <c r="C654" i="276"/>
  <c r="K653" i="276"/>
  <c r="I653" i="276"/>
  <c r="G653" i="276"/>
  <c r="E653" i="276"/>
  <c r="C653" i="276"/>
  <c r="K652" i="276"/>
  <c r="I652" i="276"/>
  <c r="G652" i="276"/>
  <c r="E652" i="276"/>
  <c r="C652" i="276"/>
  <c r="K651" i="276"/>
  <c r="I651" i="276"/>
  <c r="G651" i="276"/>
  <c r="E651" i="276"/>
  <c r="C651" i="276"/>
  <c r="K650" i="276"/>
  <c r="I650" i="276"/>
  <c r="G650" i="276"/>
  <c r="E650" i="276"/>
  <c r="C650" i="276"/>
  <c r="K649" i="276"/>
  <c r="I649" i="276"/>
  <c r="G649" i="276"/>
  <c r="E649" i="276"/>
  <c r="C649" i="276"/>
  <c r="K648" i="276"/>
  <c r="I648" i="276"/>
  <c r="G648" i="276"/>
  <c r="E648" i="276"/>
  <c r="C648" i="276"/>
  <c r="K647" i="276"/>
  <c r="I647" i="276"/>
  <c r="G647" i="276"/>
  <c r="E647" i="276"/>
  <c r="C647" i="276"/>
  <c r="K646" i="276"/>
  <c r="I646" i="276"/>
  <c r="G646" i="276"/>
  <c r="E646" i="276"/>
  <c r="C646" i="276"/>
  <c r="K645" i="276"/>
  <c r="I645" i="276"/>
  <c r="G645" i="276"/>
  <c r="E645" i="276"/>
  <c r="C645" i="276"/>
  <c r="K644" i="276"/>
  <c r="I644" i="276"/>
  <c r="G644" i="276"/>
  <c r="E644" i="276"/>
  <c r="C644" i="276"/>
  <c r="K643" i="276"/>
  <c r="I643" i="276"/>
  <c r="G643" i="276"/>
  <c r="E643" i="276"/>
  <c r="C643" i="276"/>
  <c r="K642" i="276"/>
  <c r="I642" i="276"/>
  <c r="G642" i="276"/>
  <c r="E642" i="276"/>
  <c r="C642" i="276"/>
  <c r="K641" i="276"/>
  <c r="I641" i="276"/>
  <c r="G641" i="276"/>
  <c r="E641" i="276"/>
  <c r="C641" i="276"/>
  <c r="K640" i="276"/>
  <c r="I640" i="276"/>
  <c r="G640" i="276"/>
  <c r="E640" i="276"/>
  <c r="C640" i="276"/>
  <c r="K639" i="276"/>
  <c r="I639" i="276"/>
  <c r="G639" i="276"/>
  <c r="E639" i="276"/>
  <c r="C639" i="276"/>
  <c r="K638" i="276"/>
  <c r="I638" i="276"/>
  <c r="G638" i="276"/>
  <c r="E638" i="276"/>
  <c r="C638" i="276"/>
  <c r="K637" i="276"/>
  <c r="I637" i="276"/>
  <c r="G637" i="276"/>
  <c r="E637" i="276"/>
  <c r="C637" i="276"/>
  <c r="K636" i="276"/>
  <c r="I636" i="276"/>
  <c r="G636" i="276"/>
  <c r="E636" i="276"/>
  <c r="C636" i="276"/>
  <c r="K635" i="276"/>
  <c r="I635" i="276"/>
  <c r="G635" i="276"/>
  <c r="E635" i="276"/>
  <c r="C635" i="276"/>
  <c r="K634" i="276"/>
  <c r="I634" i="276"/>
  <c r="G634" i="276"/>
  <c r="E634" i="276"/>
  <c r="C634" i="276"/>
  <c r="K633" i="276"/>
  <c r="I633" i="276"/>
  <c r="G633" i="276"/>
  <c r="E633" i="276"/>
  <c r="C633" i="276"/>
  <c r="K632" i="276"/>
  <c r="I632" i="276"/>
  <c r="G632" i="276"/>
  <c r="E632" i="276"/>
  <c r="C632" i="276"/>
  <c r="K631" i="276"/>
  <c r="I631" i="276"/>
  <c r="G631" i="276"/>
  <c r="E631" i="276"/>
  <c r="C631" i="276"/>
  <c r="K630" i="276"/>
  <c r="I630" i="276"/>
  <c r="G630" i="276"/>
  <c r="E630" i="276"/>
  <c r="C630" i="276"/>
  <c r="K629" i="276"/>
  <c r="I629" i="276"/>
  <c r="G629" i="276"/>
  <c r="E629" i="276"/>
  <c r="C629" i="276"/>
  <c r="K628" i="276"/>
  <c r="I628" i="276"/>
  <c r="G628" i="276"/>
  <c r="E628" i="276"/>
  <c r="C628" i="276"/>
  <c r="K627" i="276"/>
  <c r="I627" i="276"/>
  <c r="G627" i="276"/>
  <c r="E627" i="276"/>
  <c r="C627" i="276"/>
  <c r="K626" i="276"/>
  <c r="G626" i="276"/>
  <c r="E626" i="276"/>
  <c r="C626" i="276"/>
  <c r="K625" i="276"/>
  <c r="K657" i="276" s="1"/>
  <c r="I625" i="276"/>
  <c r="G625" i="276"/>
  <c r="E625" i="276"/>
  <c r="C625" i="276"/>
  <c r="K624" i="276"/>
  <c r="I624" i="276"/>
  <c r="G624" i="276"/>
  <c r="E624" i="276"/>
  <c r="C624" i="276"/>
  <c r="K623" i="276"/>
  <c r="I623" i="276"/>
  <c r="G623" i="276"/>
  <c r="E623" i="276"/>
  <c r="C623" i="276"/>
  <c r="K622" i="276"/>
  <c r="I622" i="276"/>
  <c r="G622" i="276"/>
  <c r="E622" i="276"/>
  <c r="C622" i="276"/>
  <c r="E613" i="276"/>
  <c r="K610" i="276"/>
  <c r="I610" i="276"/>
  <c r="G610" i="276"/>
  <c r="C610" i="276"/>
  <c r="K609" i="276"/>
  <c r="I609" i="276"/>
  <c r="G609" i="276"/>
  <c r="C609" i="276"/>
  <c r="K608" i="276"/>
  <c r="I608" i="276"/>
  <c r="G608" i="276"/>
  <c r="C608" i="276"/>
  <c r="K607" i="276"/>
  <c r="I607" i="276"/>
  <c r="G607" i="276"/>
  <c r="C607" i="276"/>
  <c r="K606" i="276"/>
  <c r="I606" i="276"/>
  <c r="G606" i="276"/>
  <c r="C606" i="276"/>
  <c r="K605" i="276"/>
  <c r="I605" i="276"/>
  <c r="G605" i="276"/>
  <c r="C605" i="276"/>
  <c r="K604" i="276"/>
  <c r="I604" i="276"/>
  <c r="G604" i="276"/>
  <c r="C604" i="276"/>
  <c r="K603" i="276"/>
  <c r="I603" i="276"/>
  <c r="G603" i="276"/>
  <c r="C603" i="276"/>
  <c r="K602" i="276"/>
  <c r="I602" i="276"/>
  <c r="G602" i="276"/>
  <c r="C602" i="276"/>
  <c r="K601" i="276"/>
  <c r="I601" i="276"/>
  <c r="G601" i="276"/>
  <c r="C601" i="276"/>
  <c r="K600" i="276"/>
  <c r="I600" i="276"/>
  <c r="G600" i="276"/>
  <c r="C600" i="276"/>
  <c r="K599" i="276"/>
  <c r="I599" i="276"/>
  <c r="G599" i="276"/>
  <c r="C599" i="276"/>
  <c r="K598" i="276"/>
  <c r="I598" i="276"/>
  <c r="G598" i="276"/>
  <c r="C598" i="276"/>
  <c r="K597" i="276"/>
  <c r="I597" i="276"/>
  <c r="C597" i="276"/>
  <c r="K596" i="276"/>
  <c r="I596" i="276"/>
  <c r="C596" i="276"/>
  <c r="K595" i="276"/>
  <c r="I595" i="276"/>
  <c r="C595" i="276"/>
  <c r="K594" i="276"/>
  <c r="I594" i="276"/>
  <c r="C594" i="276"/>
  <c r="K593" i="276"/>
  <c r="I593" i="276"/>
  <c r="C593" i="276"/>
  <c r="K592" i="276"/>
  <c r="I592" i="276"/>
  <c r="C592" i="276"/>
  <c r="K591" i="276"/>
  <c r="I591" i="276"/>
  <c r="C591" i="276"/>
  <c r="K590" i="276"/>
  <c r="I590" i="276"/>
  <c r="C590" i="276"/>
  <c r="K589" i="276"/>
  <c r="I589" i="276"/>
  <c r="C589" i="276"/>
  <c r="K588" i="276"/>
  <c r="I588" i="276"/>
  <c r="C588" i="276"/>
  <c r="K587" i="276"/>
  <c r="I587" i="276"/>
  <c r="C587" i="276"/>
  <c r="K586" i="276"/>
  <c r="I586" i="276"/>
  <c r="C586" i="276"/>
  <c r="K585" i="276"/>
  <c r="I585" i="276"/>
  <c r="C585" i="276"/>
  <c r="K584" i="276"/>
  <c r="I584" i="276"/>
  <c r="C584" i="276"/>
  <c r="K583" i="276"/>
  <c r="I583" i="276"/>
  <c r="C583" i="276"/>
  <c r="K582" i="276"/>
  <c r="I582" i="276"/>
  <c r="E582" i="276"/>
  <c r="C582" i="276"/>
  <c r="K581" i="276"/>
  <c r="I581" i="276"/>
  <c r="E581" i="276"/>
  <c r="C581" i="276"/>
  <c r="K580" i="276"/>
  <c r="I580" i="276"/>
  <c r="E580" i="276"/>
  <c r="C580" i="276"/>
  <c r="K579" i="276"/>
  <c r="I579" i="276"/>
  <c r="E579" i="276"/>
  <c r="C579" i="276"/>
  <c r="K578" i="276"/>
  <c r="I578" i="276"/>
  <c r="E578" i="276"/>
  <c r="E614" i="276" s="1"/>
  <c r="C578" i="276"/>
  <c r="C570" i="276"/>
  <c r="C569" i="276"/>
  <c r="C568" i="276"/>
  <c r="C567" i="276"/>
  <c r="K566" i="276"/>
  <c r="I566" i="276"/>
  <c r="G566" i="276"/>
  <c r="E566" i="276"/>
  <c r="K565" i="276"/>
  <c r="I565" i="276"/>
  <c r="G565" i="276"/>
  <c r="E565" i="276"/>
  <c r="K564" i="276"/>
  <c r="I564" i="276"/>
  <c r="G564" i="276"/>
  <c r="E564" i="276"/>
  <c r="K563" i="276"/>
  <c r="I563" i="276"/>
  <c r="G563" i="276"/>
  <c r="E563" i="276"/>
  <c r="K562" i="276"/>
  <c r="I562" i="276"/>
  <c r="G562" i="276"/>
  <c r="E562" i="276"/>
  <c r="K561" i="276"/>
  <c r="I561" i="276"/>
  <c r="G561" i="276"/>
  <c r="E561" i="276"/>
  <c r="K560" i="276"/>
  <c r="I560" i="276"/>
  <c r="G560" i="276"/>
  <c r="E560" i="276"/>
  <c r="K559" i="276"/>
  <c r="I559" i="276"/>
  <c r="G559" i="276"/>
  <c r="E559" i="276"/>
  <c r="K558" i="276"/>
  <c r="I558" i="276"/>
  <c r="G558" i="276"/>
  <c r="E558" i="276"/>
  <c r="K557" i="276"/>
  <c r="I557" i="276"/>
  <c r="G557" i="276"/>
  <c r="E557" i="276"/>
  <c r="K556" i="276"/>
  <c r="I556" i="276"/>
  <c r="G556" i="276"/>
  <c r="E556" i="276"/>
  <c r="K555" i="276"/>
  <c r="I555" i="276"/>
  <c r="G555" i="276"/>
  <c r="E555" i="276"/>
  <c r="K554" i="276"/>
  <c r="I554" i="276"/>
  <c r="G554" i="276"/>
  <c r="E554" i="276"/>
  <c r="K553" i="276"/>
  <c r="I553" i="276"/>
  <c r="G553" i="276"/>
  <c r="E553" i="276"/>
  <c r="K552" i="276"/>
  <c r="I552" i="276"/>
  <c r="G552" i="276"/>
  <c r="E552" i="276"/>
  <c r="K551" i="276"/>
  <c r="I551" i="276"/>
  <c r="G551" i="276"/>
  <c r="E551" i="276"/>
  <c r="K550" i="276"/>
  <c r="I550" i="276"/>
  <c r="G550" i="276"/>
  <c r="E550" i="276"/>
  <c r="K549" i="276"/>
  <c r="I549" i="276"/>
  <c r="G549" i="276"/>
  <c r="E549" i="276"/>
  <c r="K548" i="276"/>
  <c r="I548" i="276"/>
  <c r="G548" i="276"/>
  <c r="E548" i="276"/>
  <c r="K547" i="276"/>
  <c r="I547" i="276"/>
  <c r="G547" i="276"/>
  <c r="E547" i="276"/>
  <c r="K546" i="276"/>
  <c r="I546" i="276"/>
  <c r="G546" i="276"/>
  <c r="E546" i="276"/>
  <c r="K545" i="276"/>
  <c r="I545" i="276"/>
  <c r="G545" i="276"/>
  <c r="E545" i="276"/>
  <c r="K544" i="276"/>
  <c r="I544" i="276"/>
  <c r="G544" i="276"/>
  <c r="E544" i="276"/>
  <c r="K543" i="276"/>
  <c r="I543" i="276"/>
  <c r="G543" i="276"/>
  <c r="E543" i="276"/>
  <c r="K542" i="276"/>
  <c r="I542" i="276"/>
  <c r="G542" i="276"/>
  <c r="E542" i="276"/>
  <c r="K541" i="276"/>
  <c r="I541" i="276"/>
  <c r="G541" i="276"/>
  <c r="E541" i="276"/>
  <c r="K540" i="276"/>
  <c r="I540" i="276"/>
  <c r="G540" i="276"/>
  <c r="E540" i="276"/>
  <c r="K539" i="276"/>
  <c r="I539" i="276"/>
  <c r="G539" i="276"/>
  <c r="E539" i="276"/>
  <c r="K538" i="276"/>
  <c r="I538" i="276"/>
  <c r="G538" i="276"/>
  <c r="E538" i="276"/>
  <c r="K537" i="276"/>
  <c r="I537" i="276"/>
  <c r="G537" i="276"/>
  <c r="E537" i="276"/>
  <c r="K536" i="276"/>
  <c r="I536" i="276"/>
  <c r="G536" i="276"/>
  <c r="E536" i="276"/>
  <c r="K535" i="276"/>
  <c r="I535" i="276"/>
  <c r="G535" i="276"/>
  <c r="E535" i="276"/>
  <c r="K534" i="276"/>
  <c r="I534" i="276"/>
  <c r="I568" i="276" s="1"/>
  <c r="G534" i="276"/>
  <c r="G570" i="276" s="1"/>
  <c r="E534" i="276"/>
  <c r="K526" i="276"/>
  <c r="G526" i="276"/>
  <c r="K525" i="276"/>
  <c r="G525" i="276"/>
  <c r="K524" i="276"/>
  <c r="G524" i="276"/>
  <c r="K523" i="276"/>
  <c r="G523" i="276"/>
  <c r="I522" i="276"/>
  <c r="E522" i="276"/>
  <c r="C522" i="276"/>
  <c r="I521" i="276"/>
  <c r="E521" i="276"/>
  <c r="C521" i="276"/>
  <c r="I520" i="276"/>
  <c r="E520" i="276"/>
  <c r="C520" i="276"/>
  <c r="I519" i="276"/>
  <c r="E519" i="276"/>
  <c r="C519" i="276"/>
  <c r="I518" i="276"/>
  <c r="E518" i="276"/>
  <c r="C518" i="276"/>
  <c r="I517" i="276"/>
  <c r="E517" i="276"/>
  <c r="C517" i="276"/>
  <c r="I516" i="276"/>
  <c r="E516" i="276"/>
  <c r="C516" i="276"/>
  <c r="I515" i="276"/>
  <c r="E515" i="276"/>
  <c r="C515" i="276"/>
  <c r="I514" i="276"/>
  <c r="E514" i="276"/>
  <c r="C514" i="276"/>
  <c r="I513" i="276"/>
  <c r="E513" i="276"/>
  <c r="C513" i="276"/>
  <c r="I512" i="276"/>
  <c r="E512" i="276"/>
  <c r="C512" i="276"/>
  <c r="I511" i="276"/>
  <c r="E511" i="276"/>
  <c r="C511" i="276"/>
  <c r="I510" i="276"/>
  <c r="E510" i="276"/>
  <c r="C510" i="276"/>
  <c r="I509" i="276"/>
  <c r="E509" i="276"/>
  <c r="C509" i="276"/>
  <c r="I508" i="276"/>
  <c r="E508" i="276"/>
  <c r="C508" i="276"/>
  <c r="I507" i="276"/>
  <c r="E507" i="276"/>
  <c r="C507" i="276"/>
  <c r="I506" i="276"/>
  <c r="E506" i="276"/>
  <c r="C506" i="276"/>
  <c r="I505" i="276"/>
  <c r="E505" i="276"/>
  <c r="C505" i="276"/>
  <c r="I504" i="276"/>
  <c r="E504" i="276"/>
  <c r="C504" i="276"/>
  <c r="I503" i="276"/>
  <c r="E503" i="276"/>
  <c r="C503" i="276"/>
  <c r="I502" i="276"/>
  <c r="E502" i="276"/>
  <c r="C502" i="276"/>
  <c r="I501" i="276"/>
  <c r="E501" i="276"/>
  <c r="C501" i="276"/>
  <c r="I500" i="276"/>
  <c r="E500" i="276"/>
  <c r="C500" i="276"/>
  <c r="I499" i="276"/>
  <c r="E499" i="276"/>
  <c r="C499" i="276"/>
  <c r="I498" i="276"/>
  <c r="E498" i="276"/>
  <c r="C498" i="276"/>
  <c r="I497" i="276"/>
  <c r="E497" i="276"/>
  <c r="C497" i="276"/>
  <c r="I496" i="276"/>
  <c r="E496" i="276"/>
  <c r="C496" i="276"/>
  <c r="I495" i="276"/>
  <c r="E495" i="276"/>
  <c r="C495" i="276"/>
  <c r="I494" i="276"/>
  <c r="E494" i="276"/>
  <c r="C494" i="276"/>
  <c r="I493" i="276"/>
  <c r="E493" i="276"/>
  <c r="C493" i="276"/>
  <c r="I492" i="276"/>
  <c r="E492" i="276"/>
  <c r="C492" i="276"/>
  <c r="I491" i="276"/>
  <c r="E491" i="276"/>
  <c r="C491" i="276"/>
  <c r="I490" i="276"/>
  <c r="E490" i="276"/>
  <c r="C490" i="276"/>
  <c r="K482" i="276"/>
  <c r="K481" i="276"/>
  <c r="K480" i="276"/>
  <c r="K479" i="276"/>
  <c r="I478" i="276"/>
  <c r="G478" i="276"/>
  <c r="C478" i="276"/>
  <c r="I477" i="276"/>
  <c r="G477" i="276"/>
  <c r="E477" i="276"/>
  <c r="I476" i="276"/>
  <c r="G476" i="276"/>
  <c r="E476" i="276"/>
  <c r="C476" i="276"/>
  <c r="I475" i="276"/>
  <c r="G475" i="276"/>
  <c r="I474" i="276"/>
  <c r="G474" i="276"/>
  <c r="E474" i="276"/>
  <c r="C474" i="276"/>
  <c r="I473" i="276"/>
  <c r="G473" i="276"/>
  <c r="C473" i="276"/>
  <c r="I472" i="276"/>
  <c r="G472" i="276"/>
  <c r="I471" i="276"/>
  <c r="G471" i="276"/>
  <c r="E471" i="276"/>
  <c r="C471" i="276"/>
  <c r="I470" i="276"/>
  <c r="G470" i="276"/>
  <c r="C470" i="276"/>
  <c r="I469" i="276"/>
  <c r="G469" i="276"/>
  <c r="I468" i="276"/>
  <c r="G468" i="276"/>
  <c r="C468" i="276"/>
  <c r="I467" i="276"/>
  <c r="G467" i="276"/>
  <c r="I466" i="276"/>
  <c r="G466" i="276"/>
  <c r="C466" i="276"/>
  <c r="I465" i="276"/>
  <c r="G465" i="276"/>
  <c r="C465" i="276"/>
  <c r="I464" i="276"/>
  <c r="G464" i="276"/>
  <c r="E464" i="276"/>
  <c r="I463" i="276"/>
  <c r="G463" i="276"/>
  <c r="C463" i="276"/>
  <c r="I462" i="276"/>
  <c r="G462" i="276"/>
  <c r="E462" i="276"/>
  <c r="C462" i="276"/>
  <c r="I461" i="276"/>
  <c r="G461" i="276"/>
  <c r="E461" i="276"/>
  <c r="C461" i="276"/>
  <c r="I460" i="276"/>
  <c r="G460" i="276"/>
  <c r="E460" i="276"/>
  <c r="I459" i="276"/>
  <c r="G459" i="276"/>
  <c r="C459" i="276"/>
  <c r="I458" i="276"/>
  <c r="G458" i="276"/>
  <c r="E458" i="276"/>
  <c r="C458" i="276"/>
  <c r="I457" i="276"/>
  <c r="G457" i="276"/>
  <c r="I456" i="276"/>
  <c r="G456" i="276"/>
  <c r="E456" i="276"/>
  <c r="C456" i="276"/>
  <c r="I455" i="276"/>
  <c r="G455" i="276"/>
  <c r="I454" i="276"/>
  <c r="G454" i="276"/>
  <c r="E454" i="276"/>
  <c r="C454" i="276"/>
  <c r="I453" i="276"/>
  <c r="G453" i="276"/>
  <c r="I452" i="276"/>
  <c r="G452" i="276"/>
  <c r="C452" i="276"/>
  <c r="I451" i="276"/>
  <c r="G451" i="276"/>
  <c r="I450" i="276"/>
  <c r="G450" i="276"/>
  <c r="E450" i="276"/>
  <c r="C450" i="276"/>
  <c r="I449" i="276"/>
  <c r="G449" i="276"/>
  <c r="E449" i="276"/>
  <c r="I448" i="276"/>
  <c r="G448" i="276"/>
  <c r="E448" i="276"/>
  <c r="C448" i="276"/>
  <c r="I447" i="276"/>
  <c r="G447" i="276"/>
  <c r="E447" i="276"/>
  <c r="C447" i="276"/>
  <c r="I446" i="276"/>
  <c r="G446" i="276"/>
  <c r="G481" i="276" s="1"/>
  <c r="K434" i="276"/>
  <c r="I434" i="276"/>
  <c r="E434" i="276"/>
  <c r="C434" i="276"/>
  <c r="K433" i="276"/>
  <c r="I433" i="276"/>
  <c r="E433" i="276"/>
  <c r="C433" i="276"/>
  <c r="K432" i="276"/>
  <c r="I432" i="276"/>
  <c r="E432" i="276"/>
  <c r="C432" i="276"/>
  <c r="K431" i="276"/>
  <c r="I431" i="276"/>
  <c r="E431" i="276"/>
  <c r="C431" i="276"/>
  <c r="K430" i="276"/>
  <c r="I430" i="276"/>
  <c r="E430" i="276"/>
  <c r="C430" i="276"/>
  <c r="K429" i="276"/>
  <c r="I429" i="276"/>
  <c r="E429" i="276"/>
  <c r="C429" i="276"/>
  <c r="K428" i="276"/>
  <c r="I428" i="276"/>
  <c r="E428" i="276"/>
  <c r="C428" i="276"/>
  <c r="K427" i="276"/>
  <c r="I427" i="276"/>
  <c r="E427" i="276"/>
  <c r="C427" i="276"/>
  <c r="K426" i="276"/>
  <c r="I426" i="276"/>
  <c r="C426" i="276"/>
  <c r="K425" i="276"/>
  <c r="I425" i="276"/>
  <c r="C425" i="276"/>
  <c r="K424" i="276"/>
  <c r="I424" i="276"/>
  <c r="C424" i="276"/>
  <c r="K423" i="276"/>
  <c r="I423" i="276"/>
  <c r="C423" i="276"/>
  <c r="K422" i="276"/>
  <c r="I422" i="276"/>
  <c r="C422" i="276"/>
  <c r="K421" i="276"/>
  <c r="I421" i="276"/>
  <c r="C421" i="276"/>
  <c r="K420" i="276"/>
  <c r="I420" i="276"/>
  <c r="E420" i="276"/>
  <c r="C420" i="276"/>
  <c r="K419" i="276"/>
  <c r="I419" i="276"/>
  <c r="E419" i="276"/>
  <c r="C419" i="276"/>
  <c r="K418" i="276"/>
  <c r="I418" i="276"/>
  <c r="E418" i="276"/>
  <c r="C418" i="276"/>
  <c r="K417" i="276"/>
  <c r="I417" i="276"/>
  <c r="E417" i="276"/>
  <c r="C417" i="276"/>
  <c r="K416" i="276"/>
  <c r="I416" i="276"/>
  <c r="E416" i="276"/>
  <c r="C416" i="276"/>
  <c r="K415" i="276"/>
  <c r="I415" i="276"/>
  <c r="E415" i="276"/>
  <c r="C415" i="276"/>
  <c r="K414" i="276"/>
  <c r="I414" i="276"/>
  <c r="G414" i="276"/>
  <c r="E414" i="276"/>
  <c r="C414" i="276"/>
  <c r="K413" i="276"/>
  <c r="I413" i="276"/>
  <c r="G413" i="276"/>
  <c r="E413" i="276"/>
  <c r="C413" i="276"/>
  <c r="K412" i="276"/>
  <c r="I412" i="276"/>
  <c r="G412" i="276"/>
  <c r="E412" i="276"/>
  <c r="C412" i="276"/>
  <c r="K411" i="276"/>
  <c r="I411" i="276"/>
  <c r="G411" i="276"/>
  <c r="E411" i="276"/>
  <c r="C411" i="276"/>
  <c r="K410" i="276"/>
  <c r="I410" i="276"/>
  <c r="G410" i="276"/>
  <c r="E410" i="276"/>
  <c r="C410" i="276"/>
  <c r="K409" i="276"/>
  <c r="I409" i="276"/>
  <c r="G409" i="276"/>
  <c r="E409" i="276"/>
  <c r="C409" i="276"/>
  <c r="K408" i="276"/>
  <c r="I408" i="276"/>
  <c r="G408" i="276"/>
  <c r="E408" i="276"/>
  <c r="C408" i="276"/>
  <c r="K407" i="276"/>
  <c r="I407" i="276"/>
  <c r="G407" i="276"/>
  <c r="E407" i="276"/>
  <c r="C407" i="276"/>
  <c r="K406" i="276"/>
  <c r="I406" i="276"/>
  <c r="G406" i="276"/>
  <c r="E406" i="276"/>
  <c r="C406" i="276"/>
  <c r="K405" i="276"/>
  <c r="K438" i="276" s="1"/>
  <c r="I405" i="276"/>
  <c r="G405" i="276"/>
  <c r="E405" i="276"/>
  <c r="C405" i="276"/>
  <c r="K404" i="276"/>
  <c r="I404" i="276"/>
  <c r="G404" i="276"/>
  <c r="E404" i="276"/>
  <c r="C404" i="276"/>
  <c r="K403" i="276"/>
  <c r="I403" i="276"/>
  <c r="G403" i="276"/>
  <c r="E403" i="276"/>
  <c r="C403" i="276"/>
  <c r="K402" i="276"/>
  <c r="I402" i="276"/>
  <c r="G402" i="276"/>
  <c r="E402" i="276"/>
  <c r="C402" i="276"/>
  <c r="K390" i="276"/>
  <c r="I390" i="276"/>
  <c r="G390" i="276"/>
  <c r="E390" i="276"/>
  <c r="C390" i="276"/>
  <c r="K389" i="276"/>
  <c r="I389" i="276"/>
  <c r="G389" i="276"/>
  <c r="E389" i="276"/>
  <c r="C389" i="276"/>
  <c r="K388" i="276"/>
  <c r="I388" i="276"/>
  <c r="G388" i="276"/>
  <c r="E388" i="276"/>
  <c r="C388" i="276"/>
  <c r="K387" i="276"/>
  <c r="I387" i="276"/>
  <c r="G387" i="276"/>
  <c r="E387" i="276"/>
  <c r="C387" i="276"/>
  <c r="K386" i="276"/>
  <c r="I386" i="276"/>
  <c r="G386" i="276"/>
  <c r="E386" i="276"/>
  <c r="C386" i="276"/>
  <c r="K385" i="276"/>
  <c r="I385" i="276"/>
  <c r="G385" i="276"/>
  <c r="E385" i="276"/>
  <c r="C385" i="276"/>
  <c r="K384" i="276"/>
  <c r="I384" i="276"/>
  <c r="G384" i="276"/>
  <c r="E384" i="276"/>
  <c r="C384" i="276"/>
  <c r="I383" i="276"/>
  <c r="G383" i="276"/>
  <c r="E383" i="276"/>
  <c r="C383" i="276"/>
  <c r="I382" i="276"/>
  <c r="G382" i="276"/>
  <c r="E382" i="276"/>
  <c r="C382" i="276"/>
  <c r="I381" i="276"/>
  <c r="G381" i="276"/>
  <c r="E381" i="276"/>
  <c r="C381" i="276"/>
  <c r="I380" i="276"/>
  <c r="G380" i="276"/>
  <c r="E380" i="276"/>
  <c r="C380" i="276"/>
  <c r="I379" i="276"/>
  <c r="G379" i="276"/>
  <c r="E379" i="276"/>
  <c r="C379" i="276"/>
  <c r="I378" i="276"/>
  <c r="G378" i="276"/>
  <c r="E378" i="276"/>
  <c r="C378" i="276"/>
  <c r="I377" i="276"/>
  <c r="G377" i="276"/>
  <c r="E377" i="276"/>
  <c r="C377" i="276"/>
  <c r="I376" i="276"/>
  <c r="G376" i="276"/>
  <c r="E376" i="276"/>
  <c r="C376" i="276"/>
  <c r="I375" i="276"/>
  <c r="G375" i="276"/>
  <c r="E375" i="276"/>
  <c r="C375" i="276"/>
  <c r="I374" i="276"/>
  <c r="G374" i="276"/>
  <c r="E374" i="276"/>
  <c r="C374" i="276"/>
  <c r="I373" i="276"/>
  <c r="G373" i="276"/>
  <c r="E373" i="276"/>
  <c r="C373" i="276"/>
  <c r="I372" i="276"/>
  <c r="G372" i="276"/>
  <c r="E372" i="276"/>
  <c r="C372" i="276"/>
  <c r="I371" i="276"/>
  <c r="G371" i="276"/>
  <c r="E371" i="276"/>
  <c r="C371" i="276"/>
  <c r="G370" i="276"/>
  <c r="E370" i="276"/>
  <c r="C370" i="276"/>
  <c r="I369" i="276"/>
  <c r="G369" i="276"/>
  <c r="E369" i="276"/>
  <c r="C369" i="276"/>
  <c r="I368" i="276"/>
  <c r="G368" i="276"/>
  <c r="E368" i="276"/>
  <c r="C368" i="276"/>
  <c r="I367" i="276"/>
  <c r="G367" i="276"/>
  <c r="E367" i="276"/>
  <c r="C367" i="276"/>
  <c r="I366" i="276"/>
  <c r="G366" i="276"/>
  <c r="E366" i="276"/>
  <c r="C366" i="276"/>
  <c r="I365" i="276"/>
  <c r="G365" i="276"/>
  <c r="E365" i="276"/>
  <c r="C365" i="276"/>
  <c r="I364" i="276"/>
  <c r="G364" i="276"/>
  <c r="E364" i="276"/>
  <c r="C364" i="276"/>
  <c r="I363" i="276"/>
  <c r="G363" i="276"/>
  <c r="E363" i="276"/>
  <c r="C363" i="276"/>
  <c r="K362" i="276"/>
  <c r="I362" i="276"/>
  <c r="G362" i="276"/>
  <c r="E362" i="276"/>
  <c r="C362" i="276"/>
  <c r="K361" i="276"/>
  <c r="I361" i="276"/>
  <c r="G361" i="276"/>
  <c r="E361" i="276"/>
  <c r="C361" i="276"/>
  <c r="K360" i="276"/>
  <c r="K394" i="276" s="1"/>
  <c r="I360" i="276"/>
  <c r="G360" i="276"/>
  <c r="E360" i="276"/>
  <c r="C360" i="276"/>
  <c r="K359" i="276"/>
  <c r="I359" i="276"/>
  <c r="G359" i="276"/>
  <c r="E359" i="276"/>
  <c r="C359" i="276"/>
  <c r="K358" i="276"/>
  <c r="I358" i="276"/>
  <c r="G358" i="276"/>
  <c r="E358" i="276"/>
  <c r="C358" i="276"/>
  <c r="K346" i="276"/>
  <c r="I346" i="276"/>
  <c r="G346" i="276"/>
  <c r="E346" i="276"/>
  <c r="C346" i="276"/>
  <c r="K345" i="276"/>
  <c r="I345" i="276"/>
  <c r="G345" i="276"/>
  <c r="E345" i="276"/>
  <c r="C345" i="276"/>
  <c r="K344" i="276"/>
  <c r="I344" i="276"/>
  <c r="G344" i="276"/>
  <c r="E344" i="276"/>
  <c r="C344" i="276"/>
  <c r="I343" i="276"/>
  <c r="G343" i="276"/>
  <c r="E343" i="276"/>
  <c r="C343" i="276"/>
  <c r="I342" i="276"/>
  <c r="G342" i="276"/>
  <c r="E342" i="276"/>
  <c r="C342" i="276"/>
  <c r="K341" i="276"/>
  <c r="I341" i="276"/>
  <c r="G341" i="276"/>
  <c r="E341" i="276"/>
  <c r="C341" i="276"/>
  <c r="K340" i="276"/>
  <c r="I340" i="276"/>
  <c r="G340" i="276"/>
  <c r="E340" i="276"/>
  <c r="C340" i="276"/>
  <c r="I339" i="276"/>
  <c r="G339" i="276"/>
  <c r="E339" i="276"/>
  <c r="C339" i="276"/>
  <c r="I338" i="276"/>
  <c r="G338" i="276"/>
  <c r="E338" i="276"/>
  <c r="C338" i="276"/>
  <c r="I337" i="276"/>
  <c r="G337" i="276"/>
  <c r="E337" i="276"/>
  <c r="C337" i="276"/>
  <c r="K336" i="276"/>
  <c r="I336" i="276"/>
  <c r="G336" i="276"/>
  <c r="E336" i="276"/>
  <c r="C336" i="276"/>
  <c r="I335" i="276"/>
  <c r="G335" i="276"/>
  <c r="E335" i="276"/>
  <c r="C335" i="276"/>
  <c r="K334" i="276"/>
  <c r="I334" i="276"/>
  <c r="G334" i="276"/>
  <c r="E334" i="276"/>
  <c r="C334" i="276"/>
  <c r="I333" i="276"/>
  <c r="G333" i="276"/>
  <c r="E333" i="276"/>
  <c r="C333" i="276"/>
  <c r="K332" i="276"/>
  <c r="I332" i="276"/>
  <c r="E332" i="276"/>
  <c r="C332" i="276"/>
  <c r="K331" i="276"/>
  <c r="I331" i="276"/>
  <c r="G331" i="276"/>
  <c r="E331" i="276"/>
  <c r="C331" i="276"/>
  <c r="K330" i="276"/>
  <c r="I330" i="276"/>
  <c r="E330" i="276"/>
  <c r="C330" i="276"/>
  <c r="I329" i="276"/>
  <c r="E329" i="276"/>
  <c r="C329" i="276"/>
  <c r="K328" i="276"/>
  <c r="I328" i="276"/>
  <c r="G328" i="276"/>
  <c r="E328" i="276"/>
  <c r="C328" i="276"/>
  <c r="K327" i="276"/>
  <c r="I327" i="276"/>
  <c r="G327" i="276"/>
  <c r="E327" i="276"/>
  <c r="C327" i="276"/>
  <c r="I326" i="276"/>
  <c r="E326" i="276"/>
  <c r="C326" i="276"/>
  <c r="K325" i="276"/>
  <c r="I325" i="276"/>
  <c r="E325" i="276"/>
  <c r="C325" i="276"/>
  <c r="K324" i="276"/>
  <c r="I324" i="276"/>
  <c r="G324" i="276"/>
  <c r="E324" i="276"/>
  <c r="C324" i="276"/>
  <c r="I323" i="276"/>
  <c r="G323" i="276"/>
  <c r="E323" i="276"/>
  <c r="C323" i="276"/>
  <c r="K322" i="276"/>
  <c r="I322" i="276"/>
  <c r="G322" i="276"/>
  <c r="E322" i="276"/>
  <c r="C322" i="276"/>
  <c r="K321" i="276"/>
  <c r="I321" i="276"/>
  <c r="G321" i="276"/>
  <c r="E321" i="276"/>
  <c r="C321" i="276"/>
  <c r="K320" i="276"/>
  <c r="I320" i="276"/>
  <c r="E320" i="276"/>
  <c r="C320" i="276"/>
  <c r="I319" i="276"/>
  <c r="G319" i="276"/>
  <c r="E319" i="276"/>
  <c r="C319" i="276"/>
  <c r="K318" i="276"/>
  <c r="I318" i="276"/>
  <c r="G318" i="276"/>
  <c r="E318" i="276"/>
  <c r="C318" i="276"/>
  <c r="I317" i="276"/>
  <c r="G317" i="276"/>
  <c r="E317" i="276"/>
  <c r="C317" i="276"/>
  <c r="K316" i="276"/>
  <c r="I316" i="276"/>
  <c r="G316" i="276"/>
  <c r="E316" i="276"/>
  <c r="C316" i="276"/>
  <c r="K315" i="276"/>
  <c r="I315" i="276"/>
  <c r="G315" i="276"/>
  <c r="E315" i="276"/>
  <c r="C315" i="276"/>
  <c r="I314" i="276"/>
  <c r="G314" i="276"/>
  <c r="E314" i="276"/>
  <c r="C314" i="276"/>
  <c r="K302" i="276"/>
  <c r="I302" i="276"/>
  <c r="G302" i="276"/>
  <c r="E302" i="276"/>
  <c r="C302" i="276"/>
  <c r="K301" i="276"/>
  <c r="I301" i="276"/>
  <c r="G301" i="276"/>
  <c r="E301" i="276"/>
  <c r="C301" i="276"/>
  <c r="K300" i="276"/>
  <c r="I300" i="276"/>
  <c r="G300" i="276"/>
  <c r="E300" i="276"/>
  <c r="C300" i="276"/>
  <c r="K299" i="276"/>
  <c r="I299" i="276"/>
  <c r="G299" i="276"/>
  <c r="E299" i="276"/>
  <c r="C299" i="276"/>
  <c r="K298" i="276"/>
  <c r="I298" i="276"/>
  <c r="G298" i="276"/>
  <c r="E298" i="276"/>
  <c r="C298" i="276"/>
  <c r="K297" i="276"/>
  <c r="I297" i="276"/>
  <c r="G297" i="276"/>
  <c r="E297" i="276"/>
  <c r="C297" i="276"/>
  <c r="K296" i="276"/>
  <c r="I296" i="276"/>
  <c r="G296" i="276"/>
  <c r="E296" i="276"/>
  <c r="C296" i="276"/>
  <c r="K295" i="276"/>
  <c r="I295" i="276"/>
  <c r="G295" i="276"/>
  <c r="E295" i="276"/>
  <c r="C295" i="276"/>
  <c r="K294" i="276"/>
  <c r="I294" i="276"/>
  <c r="G294" i="276"/>
  <c r="E294" i="276"/>
  <c r="C294" i="276"/>
  <c r="K293" i="276"/>
  <c r="I293" i="276"/>
  <c r="G293" i="276"/>
  <c r="E293" i="276"/>
  <c r="C293" i="276"/>
  <c r="K292" i="276"/>
  <c r="I292" i="276"/>
  <c r="G292" i="276"/>
  <c r="E292" i="276"/>
  <c r="C292" i="276"/>
  <c r="K291" i="276"/>
  <c r="I291" i="276"/>
  <c r="G291" i="276"/>
  <c r="E291" i="276"/>
  <c r="C291" i="276"/>
  <c r="K290" i="276"/>
  <c r="I290" i="276"/>
  <c r="G290" i="276"/>
  <c r="E290" i="276"/>
  <c r="C290" i="276"/>
  <c r="K289" i="276"/>
  <c r="I289" i="276"/>
  <c r="G289" i="276"/>
  <c r="E289" i="276"/>
  <c r="C289" i="276"/>
  <c r="K288" i="276"/>
  <c r="I288" i="276"/>
  <c r="G288" i="276"/>
  <c r="E288" i="276"/>
  <c r="C288" i="276"/>
  <c r="K287" i="276"/>
  <c r="I287" i="276"/>
  <c r="G287" i="276"/>
  <c r="E287" i="276"/>
  <c r="C287" i="276"/>
  <c r="K286" i="276"/>
  <c r="I286" i="276"/>
  <c r="G286" i="276"/>
  <c r="E286" i="276"/>
  <c r="C286" i="276"/>
  <c r="K285" i="276"/>
  <c r="I285" i="276"/>
  <c r="G285" i="276"/>
  <c r="E285" i="276"/>
  <c r="C285" i="276"/>
  <c r="K284" i="276"/>
  <c r="I284" i="276"/>
  <c r="G284" i="276"/>
  <c r="E284" i="276"/>
  <c r="C284" i="276"/>
  <c r="K283" i="276"/>
  <c r="I283" i="276"/>
  <c r="G283" i="276"/>
  <c r="E283" i="276"/>
  <c r="C283" i="276"/>
  <c r="K282" i="276"/>
  <c r="I282" i="276"/>
  <c r="G282" i="276"/>
  <c r="E282" i="276"/>
  <c r="C282" i="276"/>
  <c r="K281" i="276"/>
  <c r="I281" i="276"/>
  <c r="G281" i="276"/>
  <c r="E281" i="276"/>
  <c r="C281" i="276"/>
  <c r="K280" i="276"/>
  <c r="I280" i="276"/>
  <c r="G280" i="276"/>
  <c r="E280" i="276"/>
  <c r="C280" i="276"/>
  <c r="K279" i="276"/>
  <c r="I279" i="276"/>
  <c r="G279" i="276"/>
  <c r="E279" i="276"/>
  <c r="C279" i="276"/>
  <c r="K278" i="276"/>
  <c r="I278" i="276"/>
  <c r="G278" i="276"/>
  <c r="E278" i="276"/>
  <c r="C278" i="276"/>
  <c r="K277" i="276"/>
  <c r="I277" i="276"/>
  <c r="G277" i="276"/>
  <c r="E277" i="276"/>
  <c r="C277" i="276"/>
  <c r="K276" i="276"/>
  <c r="I276" i="276"/>
  <c r="G276" i="276"/>
  <c r="E276" i="276"/>
  <c r="C276" i="276"/>
  <c r="K275" i="276"/>
  <c r="I275" i="276"/>
  <c r="G275" i="276"/>
  <c r="E275" i="276"/>
  <c r="C275" i="276"/>
  <c r="K274" i="276"/>
  <c r="I274" i="276"/>
  <c r="G274" i="276"/>
  <c r="E274" i="276"/>
  <c r="C274" i="276"/>
  <c r="K273" i="276"/>
  <c r="I273" i="276"/>
  <c r="G273" i="276"/>
  <c r="E273" i="276"/>
  <c r="C273" i="276"/>
  <c r="K272" i="276"/>
  <c r="I272" i="276"/>
  <c r="G272" i="276"/>
  <c r="E272" i="276"/>
  <c r="C272" i="276"/>
  <c r="K271" i="276"/>
  <c r="I271" i="276"/>
  <c r="G271" i="276"/>
  <c r="E271" i="276"/>
  <c r="C271" i="276"/>
  <c r="K270" i="276"/>
  <c r="I270" i="276"/>
  <c r="G270" i="276"/>
  <c r="E270" i="276"/>
  <c r="C270" i="276"/>
  <c r="G262" i="276"/>
  <c r="G261" i="276"/>
  <c r="G260" i="276"/>
  <c r="G259" i="276"/>
  <c r="K258" i="276"/>
  <c r="I258" i="276"/>
  <c r="E258" i="276"/>
  <c r="C258" i="276"/>
  <c r="K257" i="276"/>
  <c r="I257" i="276"/>
  <c r="E257" i="276"/>
  <c r="C257" i="276"/>
  <c r="K256" i="276"/>
  <c r="I256" i="276"/>
  <c r="E256" i="276"/>
  <c r="C256" i="276"/>
  <c r="K255" i="276"/>
  <c r="I255" i="276"/>
  <c r="E255" i="276"/>
  <c r="K254" i="276"/>
  <c r="I254" i="276"/>
  <c r="E254" i="276"/>
  <c r="C254" i="276"/>
  <c r="K253" i="276"/>
  <c r="I253" i="276"/>
  <c r="E253" i="276"/>
  <c r="C253" i="276"/>
  <c r="K252" i="276"/>
  <c r="I252" i="276"/>
  <c r="E252" i="276"/>
  <c r="K251" i="276"/>
  <c r="E251" i="276"/>
  <c r="C251" i="276"/>
  <c r="K250" i="276"/>
  <c r="E250" i="276"/>
  <c r="C250" i="276"/>
  <c r="K249" i="276"/>
  <c r="E249" i="276"/>
  <c r="C249" i="276"/>
  <c r="K248" i="276"/>
  <c r="E248" i="276"/>
  <c r="K247" i="276"/>
  <c r="E247" i="276"/>
  <c r="C247" i="276"/>
  <c r="K246" i="276"/>
  <c r="E246" i="276"/>
  <c r="C246" i="276"/>
  <c r="K245" i="276"/>
  <c r="E245" i="276"/>
  <c r="C245" i="276"/>
  <c r="K244" i="276"/>
  <c r="E244" i="276"/>
  <c r="C244" i="276"/>
  <c r="K243" i="276"/>
  <c r="E243" i="276"/>
  <c r="K242" i="276"/>
  <c r="E242" i="276"/>
  <c r="K241" i="276"/>
  <c r="E241" i="276"/>
  <c r="C241" i="276"/>
  <c r="K240" i="276"/>
  <c r="E240" i="276"/>
  <c r="C240" i="276"/>
  <c r="K239" i="276"/>
  <c r="E239" i="276"/>
  <c r="C239" i="276"/>
  <c r="K238" i="276"/>
  <c r="E238" i="276"/>
  <c r="C238" i="276"/>
  <c r="K237" i="276"/>
  <c r="E237" i="276"/>
  <c r="K236" i="276"/>
  <c r="E236" i="276"/>
  <c r="C236" i="276"/>
  <c r="K235" i="276"/>
  <c r="E235" i="276"/>
  <c r="C235" i="276"/>
  <c r="K234" i="276"/>
  <c r="E234" i="276"/>
  <c r="K233" i="276"/>
  <c r="E233" i="276"/>
  <c r="C233" i="276"/>
  <c r="K232" i="276"/>
  <c r="E232" i="276"/>
  <c r="C232" i="276"/>
  <c r="K231" i="276"/>
  <c r="E231" i="276"/>
  <c r="C231" i="276"/>
  <c r="K230" i="276"/>
  <c r="E230" i="276"/>
  <c r="K229" i="276"/>
  <c r="E229" i="276"/>
  <c r="C229" i="276"/>
  <c r="K228" i="276"/>
  <c r="E228" i="276"/>
  <c r="C228" i="276"/>
  <c r="K227" i="276"/>
  <c r="E227" i="276"/>
  <c r="K226" i="276"/>
  <c r="E226" i="276"/>
  <c r="C226" i="276"/>
  <c r="K214" i="276"/>
  <c r="I214" i="276"/>
  <c r="G214" i="276"/>
  <c r="E214" i="276"/>
  <c r="C214" i="276"/>
  <c r="K213" i="276"/>
  <c r="I213" i="276"/>
  <c r="G213" i="276"/>
  <c r="E213" i="276"/>
  <c r="C213" i="276"/>
  <c r="K212" i="276"/>
  <c r="I212" i="276"/>
  <c r="G212" i="276"/>
  <c r="E212" i="276"/>
  <c r="C212" i="276"/>
  <c r="K211" i="276"/>
  <c r="I211" i="276"/>
  <c r="G211" i="276"/>
  <c r="E211" i="276"/>
  <c r="C211" i="276"/>
  <c r="K210" i="276"/>
  <c r="I210" i="276"/>
  <c r="G210" i="276"/>
  <c r="E210" i="276"/>
  <c r="C210" i="276"/>
  <c r="K209" i="276"/>
  <c r="I209" i="276"/>
  <c r="G209" i="276"/>
  <c r="E209" i="276"/>
  <c r="C209" i="276"/>
  <c r="K208" i="276"/>
  <c r="I208" i="276"/>
  <c r="G208" i="276"/>
  <c r="E208" i="276"/>
  <c r="C208" i="276"/>
  <c r="K207" i="276"/>
  <c r="I207" i="276"/>
  <c r="G207" i="276"/>
  <c r="E207" i="276"/>
  <c r="C207" i="276"/>
  <c r="K206" i="276"/>
  <c r="I206" i="276"/>
  <c r="G206" i="276"/>
  <c r="E206" i="276"/>
  <c r="C206" i="276"/>
  <c r="K205" i="276"/>
  <c r="I205" i="276"/>
  <c r="G205" i="276"/>
  <c r="E205" i="276"/>
  <c r="C205" i="276"/>
  <c r="K204" i="276"/>
  <c r="I204" i="276"/>
  <c r="G204" i="276"/>
  <c r="E204" i="276"/>
  <c r="C204" i="276"/>
  <c r="K203" i="276"/>
  <c r="I203" i="276"/>
  <c r="G203" i="276"/>
  <c r="E203" i="276"/>
  <c r="C203" i="276"/>
  <c r="K202" i="276"/>
  <c r="I202" i="276"/>
  <c r="G202" i="276"/>
  <c r="E202" i="276"/>
  <c r="C202" i="276"/>
  <c r="K201" i="276"/>
  <c r="I201" i="276"/>
  <c r="G201" i="276"/>
  <c r="E201" i="276"/>
  <c r="C201" i="276"/>
  <c r="K200" i="276"/>
  <c r="I200" i="276"/>
  <c r="G200" i="276"/>
  <c r="E200" i="276"/>
  <c r="C200" i="276"/>
  <c r="K199" i="276"/>
  <c r="I199" i="276"/>
  <c r="G199" i="276"/>
  <c r="E199" i="276"/>
  <c r="C199" i="276"/>
  <c r="K198" i="276"/>
  <c r="I198" i="276"/>
  <c r="G198" i="276"/>
  <c r="E198" i="276"/>
  <c r="C198" i="276"/>
  <c r="K197" i="276"/>
  <c r="I197" i="276"/>
  <c r="G197" i="276"/>
  <c r="E197" i="276"/>
  <c r="C197" i="276"/>
  <c r="K196" i="276"/>
  <c r="I196" i="276"/>
  <c r="G196" i="276"/>
  <c r="E196" i="276"/>
  <c r="C196" i="276"/>
  <c r="K195" i="276"/>
  <c r="I195" i="276"/>
  <c r="G195" i="276"/>
  <c r="E195" i="276"/>
  <c r="C195" i="276"/>
  <c r="K194" i="276"/>
  <c r="I194" i="276"/>
  <c r="G194" i="276"/>
  <c r="E194" i="276"/>
  <c r="K193" i="276"/>
  <c r="I193" i="276"/>
  <c r="G193" i="276"/>
  <c r="E193" i="276"/>
  <c r="C193" i="276"/>
  <c r="K192" i="276"/>
  <c r="I192" i="276"/>
  <c r="G192" i="276"/>
  <c r="E192" i="276"/>
  <c r="C192" i="276"/>
  <c r="K191" i="276"/>
  <c r="I191" i="276"/>
  <c r="G191" i="276"/>
  <c r="E191" i="276"/>
  <c r="C191" i="276"/>
  <c r="K190" i="276"/>
  <c r="I190" i="276"/>
  <c r="G190" i="276"/>
  <c r="E190" i="276"/>
  <c r="C190" i="276"/>
  <c r="K189" i="276"/>
  <c r="I189" i="276"/>
  <c r="G189" i="276"/>
  <c r="E189" i="276"/>
  <c r="C189" i="276"/>
  <c r="K188" i="276"/>
  <c r="I188" i="276"/>
  <c r="G188" i="276"/>
  <c r="E188" i="276"/>
  <c r="C188" i="276"/>
  <c r="K187" i="276"/>
  <c r="I187" i="276"/>
  <c r="G187" i="276"/>
  <c r="E187" i="276"/>
  <c r="C187" i="276"/>
  <c r="K186" i="276"/>
  <c r="I186" i="276"/>
  <c r="G186" i="276"/>
  <c r="E186" i="276"/>
  <c r="C186" i="276"/>
  <c r="K185" i="276"/>
  <c r="I185" i="276"/>
  <c r="G185" i="276"/>
  <c r="E185" i="276"/>
  <c r="C185" i="276"/>
  <c r="K184" i="276"/>
  <c r="I184" i="276"/>
  <c r="G184" i="276"/>
  <c r="E184" i="276"/>
  <c r="C184" i="276"/>
  <c r="K183" i="276"/>
  <c r="I183" i="276"/>
  <c r="G183" i="276"/>
  <c r="E183" i="276"/>
  <c r="C183" i="276"/>
  <c r="K182" i="276"/>
  <c r="I182" i="276"/>
  <c r="G182" i="276"/>
  <c r="E182" i="276"/>
  <c r="C182" i="276"/>
  <c r="K170" i="276"/>
  <c r="I170" i="276"/>
  <c r="G170" i="276"/>
  <c r="E170" i="276"/>
  <c r="C170" i="276"/>
  <c r="K169" i="276"/>
  <c r="I169" i="276"/>
  <c r="G169" i="276"/>
  <c r="E169" i="276"/>
  <c r="C169" i="276"/>
  <c r="K168" i="276"/>
  <c r="I168" i="276"/>
  <c r="G168" i="276"/>
  <c r="E168" i="276"/>
  <c r="C168" i="276"/>
  <c r="K167" i="276"/>
  <c r="I167" i="276"/>
  <c r="G167" i="276"/>
  <c r="E167" i="276"/>
  <c r="C167" i="276"/>
  <c r="K166" i="276"/>
  <c r="I166" i="276"/>
  <c r="G166" i="276"/>
  <c r="E166" i="276"/>
  <c r="C166" i="276"/>
  <c r="K165" i="276"/>
  <c r="I165" i="276"/>
  <c r="G165" i="276"/>
  <c r="E165" i="276"/>
  <c r="C165" i="276"/>
  <c r="K164" i="276"/>
  <c r="I164" i="276"/>
  <c r="G164" i="276"/>
  <c r="E164" i="276"/>
  <c r="C164" i="276"/>
  <c r="K163" i="276"/>
  <c r="I163" i="276"/>
  <c r="G163" i="276"/>
  <c r="E163" i="276"/>
  <c r="C163" i="276"/>
  <c r="K162" i="276"/>
  <c r="I162" i="276"/>
  <c r="G162" i="276"/>
  <c r="E162" i="276"/>
  <c r="C162" i="276"/>
  <c r="K161" i="276"/>
  <c r="I161" i="276"/>
  <c r="G161" i="276"/>
  <c r="E161" i="276"/>
  <c r="C161" i="276"/>
  <c r="K160" i="276"/>
  <c r="I160" i="276"/>
  <c r="G160" i="276"/>
  <c r="E160" i="276"/>
  <c r="C160" i="276"/>
  <c r="K159" i="276"/>
  <c r="I159" i="276"/>
  <c r="G159" i="276"/>
  <c r="E159" i="276"/>
  <c r="C159" i="276"/>
  <c r="K158" i="276"/>
  <c r="I158" i="276"/>
  <c r="G158" i="276"/>
  <c r="E158" i="276"/>
  <c r="C158" i="276"/>
  <c r="K157" i="276"/>
  <c r="I157" i="276"/>
  <c r="G157" i="276"/>
  <c r="E157" i="276"/>
  <c r="C157" i="276"/>
  <c r="K156" i="276"/>
  <c r="I156" i="276"/>
  <c r="G156" i="276"/>
  <c r="E156" i="276"/>
  <c r="C156" i="276"/>
  <c r="K155" i="276"/>
  <c r="I155" i="276"/>
  <c r="G155" i="276"/>
  <c r="E155" i="276"/>
  <c r="C155" i="276"/>
  <c r="K154" i="276"/>
  <c r="I154" i="276"/>
  <c r="G154" i="276"/>
  <c r="E154" i="276"/>
  <c r="C154" i="276"/>
  <c r="K153" i="276"/>
  <c r="I153" i="276"/>
  <c r="G153" i="276"/>
  <c r="E153" i="276"/>
  <c r="C153" i="276"/>
  <c r="K152" i="276"/>
  <c r="I152" i="276"/>
  <c r="G152" i="276"/>
  <c r="E152" i="276"/>
  <c r="C152" i="276"/>
  <c r="K151" i="276"/>
  <c r="I151" i="276"/>
  <c r="G151" i="276"/>
  <c r="E151" i="276"/>
  <c r="C151" i="276"/>
  <c r="K150" i="276"/>
  <c r="I150" i="276"/>
  <c r="G150" i="276"/>
  <c r="E150" i="276"/>
  <c r="C150" i="276"/>
  <c r="K149" i="276"/>
  <c r="I149" i="276"/>
  <c r="G149" i="276"/>
  <c r="E149" i="276"/>
  <c r="C149" i="276"/>
  <c r="K148" i="276"/>
  <c r="I148" i="276"/>
  <c r="G148" i="276"/>
  <c r="E148" i="276"/>
  <c r="C148" i="276"/>
  <c r="K147" i="276"/>
  <c r="I147" i="276"/>
  <c r="G147" i="276"/>
  <c r="E147" i="276"/>
  <c r="C147" i="276"/>
  <c r="K146" i="276"/>
  <c r="I146" i="276"/>
  <c r="G146" i="276"/>
  <c r="E146" i="276"/>
  <c r="C146" i="276"/>
  <c r="I145" i="276"/>
  <c r="G145" i="276"/>
  <c r="E145" i="276"/>
  <c r="C145" i="276"/>
  <c r="I144" i="276"/>
  <c r="G144" i="276"/>
  <c r="E144" i="276"/>
  <c r="C144" i="276"/>
  <c r="I143" i="276"/>
  <c r="G143" i="276"/>
  <c r="E143" i="276"/>
  <c r="C143" i="276"/>
  <c r="I142" i="276"/>
  <c r="G142" i="276"/>
  <c r="E142" i="276"/>
  <c r="C142" i="276"/>
  <c r="I141" i="276"/>
  <c r="G141" i="276"/>
  <c r="E141" i="276"/>
  <c r="C141" i="276"/>
  <c r="I140" i="276"/>
  <c r="G140" i="276"/>
  <c r="E140" i="276"/>
  <c r="C140" i="276"/>
  <c r="I139" i="276"/>
  <c r="G139" i="276"/>
  <c r="E139" i="276"/>
  <c r="C139" i="276"/>
  <c r="K138" i="276"/>
  <c r="K174" i="276" s="1"/>
  <c r="I138" i="276"/>
  <c r="G138" i="276"/>
  <c r="E138" i="276"/>
  <c r="C138" i="276"/>
  <c r="C173" i="276" s="1"/>
  <c r="E130" i="276"/>
  <c r="E129" i="276"/>
  <c r="E128" i="276"/>
  <c r="E127" i="276"/>
  <c r="K126" i="276"/>
  <c r="I126" i="276"/>
  <c r="G126" i="276"/>
  <c r="C126" i="276"/>
  <c r="K125" i="276"/>
  <c r="I125" i="276"/>
  <c r="G125" i="276"/>
  <c r="C125" i="276"/>
  <c r="K124" i="276"/>
  <c r="I124" i="276"/>
  <c r="G124" i="276"/>
  <c r="C124" i="276"/>
  <c r="K123" i="276"/>
  <c r="I123" i="276"/>
  <c r="G123" i="276"/>
  <c r="C123" i="276"/>
  <c r="K122" i="276"/>
  <c r="I122" i="276"/>
  <c r="G122" i="276"/>
  <c r="C122" i="276"/>
  <c r="K121" i="276"/>
  <c r="I121" i="276"/>
  <c r="G121" i="276"/>
  <c r="C121" i="276"/>
  <c r="K120" i="276"/>
  <c r="I120" i="276"/>
  <c r="G120" i="276"/>
  <c r="C120" i="276"/>
  <c r="K119" i="276"/>
  <c r="I119" i="276"/>
  <c r="G119" i="276"/>
  <c r="C119" i="276"/>
  <c r="K118" i="276"/>
  <c r="I118" i="276"/>
  <c r="G118" i="276"/>
  <c r="C118" i="276"/>
  <c r="K117" i="276"/>
  <c r="I117" i="276"/>
  <c r="G117" i="276"/>
  <c r="C117" i="276"/>
  <c r="K116" i="276"/>
  <c r="I116" i="276"/>
  <c r="G116" i="276"/>
  <c r="C116" i="276"/>
  <c r="K115" i="276"/>
  <c r="I115" i="276"/>
  <c r="G115" i="276"/>
  <c r="C115" i="276"/>
  <c r="K114" i="276"/>
  <c r="I114" i="276"/>
  <c r="G114" i="276"/>
  <c r="C114" i="276"/>
  <c r="K113" i="276"/>
  <c r="I113" i="276"/>
  <c r="G113" i="276"/>
  <c r="C113" i="276"/>
  <c r="K112" i="276"/>
  <c r="I112" i="276"/>
  <c r="G112" i="276"/>
  <c r="C112" i="276"/>
  <c r="K111" i="276"/>
  <c r="I111" i="276"/>
  <c r="G111" i="276"/>
  <c r="C111" i="276"/>
  <c r="K110" i="276"/>
  <c r="I110" i="276"/>
  <c r="G110" i="276"/>
  <c r="C110" i="276"/>
  <c r="K109" i="276"/>
  <c r="I109" i="276"/>
  <c r="G109" i="276"/>
  <c r="C109" i="276"/>
  <c r="K108" i="276"/>
  <c r="I108" i="276"/>
  <c r="G108" i="276"/>
  <c r="C108" i="276"/>
  <c r="K107" i="276"/>
  <c r="I107" i="276"/>
  <c r="G107" i="276"/>
  <c r="C107" i="276"/>
  <c r="K106" i="276"/>
  <c r="I106" i="276"/>
  <c r="G106" i="276"/>
  <c r="C106" i="276"/>
  <c r="K105" i="276"/>
  <c r="I105" i="276"/>
  <c r="G105" i="276"/>
  <c r="C105" i="276"/>
  <c r="K104" i="276"/>
  <c r="I104" i="276"/>
  <c r="G104" i="276"/>
  <c r="C104" i="276"/>
  <c r="K103" i="276"/>
  <c r="I103" i="276"/>
  <c r="G103" i="276"/>
  <c r="C103" i="276"/>
  <c r="K102" i="276"/>
  <c r="I102" i="276"/>
  <c r="G102" i="276"/>
  <c r="C102" i="276"/>
  <c r="K101" i="276"/>
  <c r="I101" i="276"/>
  <c r="G101" i="276"/>
  <c r="C101" i="276"/>
  <c r="K100" i="276"/>
  <c r="I100" i="276"/>
  <c r="G100" i="276"/>
  <c r="C100" i="276"/>
  <c r="K99" i="276"/>
  <c r="I99" i="276"/>
  <c r="G99" i="276"/>
  <c r="C99" i="276"/>
  <c r="K98" i="276"/>
  <c r="I98" i="276"/>
  <c r="G98" i="276"/>
  <c r="C98" i="276"/>
  <c r="K97" i="276"/>
  <c r="I97" i="276"/>
  <c r="G97" i="276"/>
  <c r="C97" i="276"/>
  <c r="K96" i="276"/>
  <c r="I96" i="276"/>
  <c r="G96" i="276"/>
  <c r="C96" i="276"/>
  <c r="K95" i="276"/>
  <c r="I95" i="276"/>
  <c r="G95" i="276"/>
  <c r="C95" i="276"/>
  <c r="K94" i="276"/>
  <c r="K128" i="276" s="1"/>
  <c r="I94" i="276"/>
  <c r="I129" i="276" s="1"/>
  <c r="G94" i="276"/>
  <c r="G130" i="276" s="1"/>
  <c r="C94" i="276"/>
  <c r="K82" i="276"/>
  <c r="I82" i="276"/>
  <c r="G82" i="276"/>
  <c r="E82" i="276"/>
  <c r="C82" i="276"/>
  <c r="I81" i="276"/>
  <c r="G81" i="276"/>
  <c r="E81" i="276"/>
  <c r="C81" i="276"/>
  <c r="I80" i="276"/>
  <c r="G80" i="276"/>
  <c r="E80" i="276"/>
  <c r="C80" i="276"/>
  <c r="I79" i="276"/>
  <c r="G79" i="276"/>
  <c r="E79" i="276"/>
  <c r="C79" i="276"/>
  <c r="I78" i="276"/>
  <c r="G78" i="276"/>
  <c r="E78" i="276"/>
  <c r="C78" i="276"/>
  <c r="I77" i="276"/>
  <c r="G77" i="276"/>
  <c r="E77" i="276"/>
  <c r="C77" i="276"/>
  <c r="I76" i="276"/>
  <c r="G76" i="276"/>
  <c r="E76" i="276"/>
  <c r="C76" i="276"/>
  <c r="I75" i="276"/>
  <c r="G75" i="276"/>
  <c r="E75" i="276"/>
  <c r="C75" i="276"/>
  <c r="I74" i="276"/>
  <c r="G74" i="276"/>
  <c r="E74" i="276"/>
  <c r="C74" i="276"/>
  <c r="I73" i="276"/>
  <c r="G73" i="276"/>
  <c r="E73" i="276"/>
  <c r="C73" i="276"/>
  <c r="I72" i="276"/>
  <c r="G72" i="276"/>
  <c r="E72" i="276"/>
  <c r="C72" i="276"/>
  <c r="I71" i="276"/>
  <c r="G71" i="276"/>
  <c r="E71" i="276"/>
  <c r="C71" i="276"/>
  <c r="I70" i="276"/>
  <c r="G70" i="276"/>
  <c r="E70" i="276"/>
  <c r="C70" i="276"/>
  <c r="I69" i="276"/>
  <c r="G69" i="276"/>
  <c r="E69" i="276"/>
  <c r="C69" i="276"/>
  <c r="I68" i="276"/>
  <c r="G68" i="276"/>
  <c r="E68" i="276"/>
  <c r="C68" i="276"/>
  <c r="I67" i="276"/>
  <c r="G67" i="276"/>
  <c r="E67" i="276"/>
  <c r="C67" i="276"/>
  <c r="I66" i="276"/>
  <c r="G66" i="276"/>
  <c r="E66" i="276"/>
  <c r="C66" i="276"/>
  <c r="I65" i="276"/>
  <c r="G65" i="276"/>
  <c r="E65" i="276"/>
  <c r="C65" i="276"/>
  <c r="I64" i="276"/>
  <c r="G64" i="276"/>
  <c r="E64" i="276"/>
  <c r="C64" i="276"/>
  <c r="I63" i="276"/>
  <c r="G63" i="276"/>
  <c r="E63" i="276"/>
  <c r="C63" i="276"/>
  <c r="I62" i="276"/>
  <c r="G62" i="276"/>
  <c r="E62" i="276"/>
  <c r="C62" i="276"/>
  <c r="I61" i="276"/>
  <c r="G61" i="276"/>
  <c r="E61" i="276"/>
  <c r="C61" i="276"/>
  <c r="K60" i="276"/>
  <c r="I60" i="276"/>
  <c r="G60" i="276"/>
  <c r="E60" i="276"/>
  <c r="C60" i="276"/>
  <c r="K59" i="276"/>
  <c r="I59" i="276"/>
  <c r="G59" i="276"/>
  <c r="E59" i="276"/>
  <c r="C59" i="276"/>
  <c r="K58" i="276"/>
  <c r="I58" i="276"/>
  <c r="G58" i="276"/>
  <c r="E58" i="276"/>
  <c r="C58" i="276"/>
  <c r="K57" i="276"/>
  <c r="I57" i="276"/>
  <c r="G57" i="276"/>
  <c r="E57" i="276"/>
  <c r="C57" i="276"/>
  <c r="K56" i="276"/>
  <c r="I56" i="276"/>
  <c r="G56" i="276"/>
  <c r="E56" i="276"/>
  <c r="C56" i="276"/>
  <c r="K55" i="276"/>
  <c r="I55" i="276"/>
  <c r="G55" i="276"/>
  <c r="E55" i="276"/>
  <c r="C55" i="276"/>
  <c r="K54" i="276"/>
  <c r="I54" i="276"/>
  <c r="G54" i="276"/>
  <c r="E54" i="276"/>
  <c r="C54" i="276"/>
  <c r="K53" i="276"/>
  <c r="I53" i="276"/>
  <c r="G53" i="276"/>
  <c r="E53" i="276"/>
  <c r="C53" i="276"/>
  <c r="K52" i="276"/>
  <c r="I52" i="276"/>
  <c r="G52" i="276"/>
  <c r="E52" i="276"/>
  <c r="C52" i="276"/>
  <c r="K51" i="276"/>
  <c r="I51" i="276"/>
  <c r="G51" i="276"/>
  <c r="E51" i="276"/>
  <c r="C51" i="276"/>
  <c r="K50" i="276"/>
  <c r="K85" i="276" s="1"/>
  <c r="I50" i="276"/>
  <c r="G50" i="276"/>
  <c r="E50" i="276"/>
  <c r="C50" i="276"/>
  <c r="C85" i="276" s="1"/>
  <c r="A45" i="276"/>
  <c r="A89" i="276" s="1"/>
  <c r="A133" i="276" s="1"/>
  <c r="A177" i="276" s="1"/>
  <c r="A221" i="276" s="1"/>
  <c r="A265" i="276" s="1"/>
  <c r="A309" i="276" s="1"/>
  <c r="A353" i="276" s="1"/>
  <c r="A397" i="276" s="1"/>
  <c r="A441" i="276" s="1"/>
  <c r="A485" i="276" s="1"/>
  <c r="A529" i="276" s="1"/>
  <c r="A573" i="276" s="1"/>
  <c r="A617" i="276" s="1"/>
  <c r="K38" i="276"/>
  <c r="I38" i="276"/>
  <c r="G38" i="276"/>
  <c r="E38" i="276"/>
  <c r="C38" i="276"/>
  <c r="K37" i="276"/>
  <c r="I37" i="276"/>
  <c r="G37" i="276"/>
  <c r="E37" i="276"/>
  <c r="C37" i="276"/>
  <c r="K36" i="276"/>
  <c r="I36" i="276"/>
  <c r="G36" i="276"/>
  <c r="E36" i="276"/>
  <c r="C36" i="276"/>
  <c r="K35" i="276"/>
  <c r="I35" i="276"/>
  <c r="G35" i="276"/>
  <c r="E35" i="276"/>
  <c r="C35" i="276"/>
  <c r="K34" i="276"/>
  <c r="I34" i="276"/>
  <c r="G34" i="276"/>
  <c r="E34" i="276"/>
  <c r="C34" i="276"/>
  <c r="K33" i="276"/>
  <c r="I33" i="276"/>
  <c r="G33" i="276"/>
  <c r="E33" i="276"/>
  <c r="C33" i="276"/>
  <c r="K32" i="276"/>
  <c r="I32" i="276"/>
  <c r="G32" i="276"/>
  <c r="E32" i="276"/>
  <c r="C32" i="276"/>
  <c r="K31" i="276"/>
  <c r="I31" i="276"/>
  <c r="G31" i="276"/>
  <c r="E31" i="276"/>
  <c r="C31" i="276"/>
  <c r="K30" i="276"/>
  <c r="I30" i="276"/>
  <c r="G30" i="276"/>
  <c r="E30" i="276"/>
  <c r="C30" i="276"/>
  <c r="K29" i="276"/>
  <c r="I29" i="276"/>
  <c r="G29" i="276"/>
  <c r="E29" i="276"/>
  <c r="C29" i="276"/>
  <c r="K28" i="276"/>
  <c r="I28" i="276"/>
  <c r="G28" i="276"/>
  <c r="E28" i="276"/>
  <c r="C28" i="276"/>
  <c r="K27" i="276"/>
  <c r="I27" i="276"/>
  <c r="G27" i="276"/>
  <c r="E27" i="276"/>
  <c r="C27" i="276"/>
  <c r="K26" i="276"/>
  <c r="I26" i="276"/>
  <c r="G26" i="276"/>
  <c r="E26" i="276"/>
  <c r="C26" i="276"/>
  <c r="K25" i="276"/>
  <c r="I25" i="276"/>
  <c r="G25" i="276"/>
  <c r="E25" i="276"/>
  <c r="C25" i="276"/>
  <c r="K24" i="276"/>
  <c r="I24" i="276"/>
  <c r="G24" i="276"/>
  <c r="E24" i="276"/>
  <c r="C24" i="276"/>
  <c r="K23" i="276"/>
  <c r="I23" i="276"/>
  <c r="G23" i="276"/>
  <c r="E23" i="276"/>
  <c r="C23" i="276"/>
  <c r="K22" i="276"/>
  <c r="I22" i="276"/>
  <c r="G22" i="276"/>
  <c r="E22" i="276"/>
  <c r="C22" i="276"/>
  <c r="K21" i="276"/>
  <c r="I21" i="276"/>
  <c r="G21" i="276"/>
  <c r="E21" i="276"/>
  <c r="C21" i="276"/>
  <c r="K20" i="276"/>
  <c r="I20" i="276"/>
  <c r="G20" i="276"/>
  <c r="E20" i="276"/>
  <c r="C20" i="276"/>
  <c r="K19" i="276"/>
  <c r="I19" i="276"/>
  <c r="G19" i="276"/>
  <c r="E19" i="276"/>
  <c r="C19" i="276"/>
  <c r="K18" i="276"/>
  <c r="I18" i="276"/>
  <c r="G18" i="276"/>
  <c r="E18" i="276"/>
  <c r="C18" i="276"/>
  <c r="K17" i="276"/>
  <c r="I17" i="276"/>
  <c r="G17" i="276"/>
  <c r="E17" i="276"/>
  <c r="C17" i="276"/>
  <c r="K16" i="276"/>
  <c r="I16" i="276"/>
  <c r="G16" i="276"/>
  <c r="E16" i="276"/>
  <c r="C16" i="276"/>
  <c r="K15" i="276"/>
  <c r="I15" i="276"/>
  <c r="G15" i="276"/>
  <c r="E15" i="276"/>
  <c r="C15" i="276"/>
  <c r="K14" i="276"/>
  <c r="I14" i="276"/>
  <c r="G14" i="276"/>
  <c r="E14" i="276"/>
  <c r="C14" i="276"/>
  <c r="K13" i="276"/>
  <c r="I13" i="276"/>
  <c r="G13" i="276"/>
  <c r="E13" i="276"/>
  <c r="C13" i="276"/>
  <c r="K12" i="276"/>
  <c r="I12" i="276"/>
  <c r="G12" i="276"/>
  <c r="E12" i="276"/>
  <c r="C12" i="276"/>
  <c r="K11" i="276"/>
  <c r="I11" i="276"/>
  <c r="G11" i="276"/>
  <c r="E11" i="276"/>
  <c r="C11" i="276"/>
  <c r="K10" i="276"/>
  <c r="I10" i="276"/>
  <c r="G10" i="276"/>
  <c r="E10" i="276"/>
  <c r="C10" i="276"/>
  <c r="K9" i="276"/>
  <c r="I9" i="276"/>
  <c r="G9" i="276"/>
  <c r="E9" i="276"/>
  <c r="C9" i="276"/>
  <c r="K8" i="276"/>
  <c r="I8" i="276"/>
  <c r="G8" i="276"/>
  <c r="E8" i="276"/>
  <c r="C8" i="276"/>
  <c r="K7" i="276"/>
  <c r="I7" i="276"/>
  <c r="G7" i="276"/>
  <c r="E7" i="276"/>
  <c r="C7" i="276"/>
  <c r="K6" i="276"/>
  <c r="I6" i="276"/>
  <c r="G6" i="276"/>
  <c r="G40" i="276" s="1"/>
  <c r="E6" i="276"/>
  <c r="C6" i="276"/>
  <c r="I490" i="278" l="1"/>
  <c r="I528" i="278"/>
  <c r="K121" i="278"/>
  <c r="I285" i="278"/>
  <c r="I284" i="278"/>
  <c r="I326" i="278"/>
  <c r="G365" i="278"/>
  <c r="G364" i="278"/>
  <c r="G611" i="278"/>
  <c r="G612" i="278"/>
  <c r="C651" i="278"/>
  <c r="I531" i="278"/>
  <c r="I78" i="278"/>
  <c r="G121" i="278"/>
  <c r="I119" i="278"/>
  <c r="C118" i="278"/>
  <c r="C242" i="278"/>
  <c r="I283" i="278"/>
  <c r="G366" i="278"/>
  <c r="I407" i="278"/>
  <c r="C38" i="278"/>
  <c r="I487" i="278"/>
  <c r="E570" i="278"/>
  <c r="G39" i="278"/>
  <c r="E77" i="278"/>
  <c r="G119" i="278"/>
  <c r="G120" i="278"/>
  <c r="K244" i="278"/>
  <c r="E285" i="278"/>
  <c r="E324" i="278"/>
  <c r="K406" i="278"/>
  <c r="C571" i="278"/>
  <c r="C613" i="278"/>
  <c r="K613" i="278"/>
  <c r="E652" i="278"/>
  <c r="G652" i="278"/>
  <c r="E654" i="278"/>
  <c r="C694" i="278"/>
  <c r="C488" i="277"/>
  <c r="I78" i="277"/>
  <c r="C119" i="277"/>
  <c r="E118" i="277"/>
  <c r="E160" i="277"/>
  <c r="I242" i="277"/>
  <c r="G285" i="277"/>
  <c r="E324" i="277"/>
  <c r="G367" i="277"/>
  <c r="G366" i="277"/>
  <c r="C447" i="277"/>
  <c r="C446" i="277"/>
  <c r="I528" i="277"/>
  <c r="E80" i="277"/>
  <c r="K119" i="277"/>
  <c r="I121" i="277"/>
  <c r="E121" i="277"/>
  <c r="I162" i="277"/>
  <c r="G161" i="277"/>
  <c r="E161" i="277"/>
  <c r="I203" i="277"/>
  <c r="K201" i="277"/>
  <c r="G365" i="277"/>
  <c r="G530" i="277"/>
  <c r="C613" i="277"/>
  <c r="K613" i="277"/>
  <c r="C612" i="277"/>
  <c r="G39" i="277"/>
  <c r="E37" i="277"/>
  <c r="J628" i="277"/>
  <c r="K38" i="277"/>
  <c r="I79" i="277"/>
  <c r="I120" i="277"/>
  <c r="C203" i="277"/>
  <c r="K203" i="277"/>
  <c r="I201" i="277"/>
  <c r="K243" i="277"/>
  <c r="E244" i="277"/>
  <c r="K285" i="277"/>
  <c r="E283" i="277"/>
  <c r="C324" i="277"/>
  <c r="K324" i="277"/>
  <c r="C367" i="277"/>
  <c r="K367" i="277"/>
  <c r="E407" i="277"/>
  <c r="E405" i="277"/>
  <c r="G449" i="277"/>
  <c r="K528" i="277"/>
  <c r="K612" i="277"/>
  <c r="I42" i="276"/>
  <c r="E84" i="276"/>
  <c r="K86" i="276"/>
  <c r="G127" i="276"/>
  <c r="I215" i="276"/>
  <c r="G217" i="276"/>
  <c r="E262" i="276"/>
  <c r="G304" i="276"/>
  <c r="E305" i="276"/>
  <c r="C349" i="276"/>
  <c r="K348" i="276"/>
  <c r="I438" i="276"/>
  <c r="G437" i="276"/>
  <c r="I482" i="276"/>
  <c r="C525" i="276"/>
  <c r="E526" i="276"/>
  <c r="E570" i="276"/>
  <c r="E569" i="276"/>
  <c r="K613" i="276"/>
  <c r="G656" i="276"/>
  <c r="C743" i="276"/>
  <c r="C744" i="276"/>
  <c r="G218" i="276"/>
  <c r="G480" i="276"/>
  <c r="K570" i="276"/>
  <c r="G612" i="276"/>
  <c r="C40" i="276"/>
  <c r="K41" i="276"/>
  <c r="G85" i="276"/>
  <c r="E86" i="276"/>
  <c r="E171" i="276"/>
  <c r="E172" i="276"/>
  <c r="K216" i="276"/>
  <c r="G350" i="276"/>
  <c r="K347" i="276"/>
  <c r="C393" i="276"/>
  <c r="K391" i="276"/>
  <c r="I394" i="276"/>
  <c r="G392" i="276"/>
  <c r="E436" i="276"/>
  <c r="C482" i="276"/>
  <c r="E481" i="276"/>
  <c r="C526" i="276"/>
  <c r="G569" i="276"/>
  <c r="C611" i="276"/>
  <c r="E658" i="276"/>
  <c r="K655" i="276"/>
  <c r="I701" i="276"/>
  <c r="E699" i="276"/>
  <c r="C130" i="276"/>
  <c r="J667" i="276"/>
  <c r="K42" i="276"/>
  <c r="I40" i="276"/>
  <c r="J671" i="276"/>
  <c r="J675" i="276"/>
  <c r="J679" i="276"/>
  <c r="J683" i="276"/>
  <c r="J687" i="276"/>
  <c r="J691" i="276"/>
  <c r="I84" i="276"/>
  <c r="G172" i="276"/>
  <c r="E261" i="276"/>
  <c r="I348" i="276"/>
  <c r="E348" i="276"/>
  <c r="E394" i="276"/>
  <c r="C394" i="276"/>
  <c r="E482" i="276"/>
  <c r="I524" i="276"/>
  <c r="E612" i="276"/>
  <c r="C614" i="276"/>
  <c r="E611" i="276"/>
  <c r="A661" i="276"/>
  <c r="A705" i="276"/>
  <c r="J680" i="276"/>
  <c r="J692" i="276"/>
  <c r="J696" i="276"/>
  <c r="J698" i="276"/>
  <c r="G39" i="276"/>
  <c r="G41" i="276"/>
  <c r="E42" i="276"/>
  <c r="J669" i="276"/>
  <c r="J673" i="276"/>
  <c r="J677" i="276"/>
  <c r="J681" i="276"/>
  <c r="J685" i="276"/>
  <c r="J689" i="276"/>
  <c r="J690" i="276"/>
  <c r="I39" i="276"/>
  <c r="K40" i="276"/>
  <c r="I41" i="276"/>
  <c r="G42" i="276"/>
  <c r="I83" i="276"/>
  <c r="C84" i="276"/>
  <c r="K84" i="276"/>
  <c r="I85" i="276"/>
  <c r="G86" i="276"/>
  <c r="C129" i="276"/>
  <c r="C127" i="276"/>
  <c r="G128" i="276"/>
  <c r="G129" i="276"/>
  <c r="C171" i="276"/>
  <c r="K172" i="276"/>
  <c r="E174" i="276"/>
  <c r="E217" i="276"/>
  <c r="E215" i="276"/>
  <c r="G215" i="276"/>
  <c r="E216" i="276"/>
  <c r="K217" i="276"/>
  <c r="C305" i="276"/>
  <c r="C303" i="276"/>
  <c r="C304" i="276"/>
  <c r="C306" i="276"/>
  <c r="K305" i="276"/>
  <c r="K303" i="276"/>
  <c r="K304" i="276"/>
  <c r="K306" i="276"/>
  <c r="J668" i="276"/>
  <c r="J688" i="276"/>
  <c r="J694" i="276"/>
  <c r="J666" i="276"/>
  <c r="J670" i="276"/>
  <c r="J674" i="276"/>
  <c r="J678" i="276"/>
  <c r="J682" i="276"/>
  <c r="J686" i="276"/>
  <c r="J693" i="276"/>
  <c r="J695" i="276"/>
  <c r="J697" i="276"/>
  <c r="C39" i="276"/>
  <c r="K39" i="276"/>
  <c r="E40" i="276"/>
  <c r="C41" i="276"/>
  <c r="C83" i="276"/>
  <c r="K83" i="276"/>
  <c r="I86" i="276"/>
  <c r="I128" i="276"/>
  <c r="K130" i="276"/>
  <c r="G171" i="276"/>
  <c r="C172" i="276"/>
  <c r="G174" i="276"/>
  <c r="E218" i="276"/>
  <c r="E260" i="276"/>
  <c r="E259" i="276"/>
  <c r="K260" i="276"/>
  <c r="K262" i="276"/>
  <c r="E39" i="276"/>
  <c r="E41" i="276"/>
  <c r="C42" i="276"/>
  <c r="E83" i="276"/>
  <c r="G84" i="276"/>
  <c r="E85" i="276"/>
  <c r="C86" i="276"/>
  <c r="I130" i="276"/>
  <c r="C128" i="276"/>
  <c r="I174" i="276"/>
  <c r="I173" i="276"/>
  <c r="I172" i="276"/>
  <c r="I171" i="276"/>
  <c r="G173" i="276"/>
  <c r="I218" i="276"/>
  <c r="I217" i="276"/>
  <c r="I216" i="276"/>
  <c r="C217" i="276"/>
  <c r="I261" i="276"/>
  <c r="I260" i="276"/>
  <c r="I259" i="276"/>
  <c r="C260" i="276"/>
  <c r="J672" i="276"/>
  <c r="J676" i="276"/>
  <c r="J684" i="276"/>
  <c r="G83" i="276"/>
  <c r="K129" i="276"/>
  <c r="K127" i="276"/>
  <c r="I127" i="276"/>
  <c r="C174" i="276"/>
  <c r="K171" i="276"/>
  <c r="K173" i="276"/>
  <c r="C218" i="276"/>
  <c r="K218" i="276"/>
  <c r="K215" i="276"/>
  <c r="C215" i="276"/>
  <c r="C216" i="276"/>
  <c r="I304" i="276"/>
  <c r="G305" i="276"/>
  <c r="C347" i="276"/>
  <c r="K349" i="276"/>
  <c r="E391" i="276"/>
  <c r="E435" i="276"/>
  <c r="G436" i="276"/>
  <c r="C438" i="276"/>
  <c r="E479" i="276"/>
  <c r="E567" i="276"/>
  <c r="I613" i="276"/>
  <c r="I611" i="276"/>
  <c r="I612" i="276"/>
  <c r="I657" i="276"/>
  <c r="I655" i="276"/>
  <c r="E655" i="276"/>
  <c r="C658" i="276"/>
  <c r="G701" i="276"/>
  <c r="G699" i="276"/>
  <c r="C702" i="276"/>
  <c r="C700" i="276"/>
  <c r="J632" i="277"/>
  <c r="J636" i="277"/>
  <c r="J640" i="277"/>
  <c r="J644" i="277"/>
  <c r="C78" i="277"/>
  <c r="A657" i="277"/>
  <c r="A616" i="277"/>
  <c r="E173" i="276"/>
  <c r="G216" i="276"/>
  <c r="K261" i="276"/>
  <c r="I262" i="276"/>
  <c r="E304" i="276"/>
  <c r="E303" i="276"/>
  <c r="C350" i="276"/>
  <c r="K350" i="276"/>
  <c r="I347" i="276"/>
  <c r="G393" i="276"/>
  <c r="G438" i="276"/>
  <c r="G435" i="276"/>
  <c r="I436" i="276"/>
  <c r="E438" i="276"/>
  <c r="I481" i="276"/>
  <c r="G482" i="276"/>
  <c r="E524" i="276"/>
  <c r="I570" i="276"/>
  <c r="I569" i="276"/>
  <c r="I567" i="276"/>
  <c r="G567" i="276"/>
  <c r="G568" i="276"/>
  <c r="K612" i="276"/>
  <c r="K611" i="276"/>
  <c r="C613" i="276"/>
  <c r="I614" i="276"/>
  <c r="G658" i="276"/>
  <c r="G657" i="276"/>
  <c r="G655" i="276"/>
  <c r="C657" i="276"/>
  <c r="I658" i="276"/>
  <c r="I699" i="276"/>
  <c r="J633" i="277"/>
  <c r="J637" i="277"/>
  <c r="J641" i="277"/>
  <c r="J648" i="277"/>
  <c r="C37" i="277"/>
  <c r="I80" i="277"/>
  <c r="G79" i="277"/>
  <c r="G80" i="277"/>
  <c r="G77" i="277"/>
  <c r="G120" i="277"/>
  <c r="G119" i="277"/>
  <c r="G118" i="277"/>
  <c r="C121" i="277"/>
  <c r="C118" i="277"/>
  <c r="C120" i="277"/>
  <c r="G121" i="277"/>
  <c r="G160" i="277"/>
  <c r="E243" i="277"/>
  <c r="E242" i="277"/>
  <c r="E241" i="277"/>
  <c r="C325" i="277"/>
  <c r="C449" i="277"/>
  <c r="G306" i="276"/>
  <c r="G303" i="276"/>
  <c r="E306" i="276"/>
  <c r="E350" i="276"/>
  <c r="I350" i="276"/>
  <c r="I393" i="276"/>
  <c r="E393" i="276"/>
  <c r="I437" i="276"/>
  <c r="E437" i="276"/>
  <c r="C481" i="276"/>
  <c r="I526" i="276"/>
  <c r="I525" i="276"/>
  <c r="I523" i="276"/>
  <c r="K569" i="276"/>
  <c r="K567" i="276"/>
  <c r="K568" i="276"/>
  <c r="C612" i="276"/>
  <c r="G614" i="276"/>
  <c r="G613" i="276"/>
  <c r="G611" i="276"/>
  <c r="K614" i="276"/>
  <c r="I656" i="276"/>
  <c r="E657" i="276"/>
  <c r="K658" i="276"/>
  <c r="C699" i="276"/>
  <c r="G700" i="276"/>
  <c r="C701" i="276"/>
  <c r="E702" i="276"/>
  <c r="G38" i="277"/>
  <c r="C80" i="277"/>
  <c r="C77" i="277"/>
  <c r="C79" i="277"/>
  <c r="K80" i="277"/>
  <c r="K77" i="277"/>
  <c r="K79" i="277"/>
  <c r="K78" i="277"/>
  <c r="C161" i="277"/>
  <c r="C160" i="277"/>
  <c r="C162" i="277"/>
  <c r="C159" i="277"/>
  <c r="K161" i="277"/>
  <c r="K160" i="277"/>
  <c r="C201" i="277"/>
  <c r="E285" i="277"/>
  <c r="E572" i="277"/>
  <c r="E570" i="277"/>
  <c r="E571" i="277"/>
  <c r="E569" i="277"/>
  <c r="E610" i="277"/>
  <c r="C261" i="276"/>
  <c r="C259" i="276"/>
  <c r="C262" i="276"/>
  <c r="I306" i="276"/>
  <c r="I305" i="276"/>
  <c r="I303" i="276"/>
  <c r="G349" i="276"/>
  <c r="G347" i="276"/>
  <c r="G348" i="276"/>
  <c r="C348" i="276"/>
  <c r="I349" i="276"/>
  <c r="C392" i="276"/>
  <c r="K392" i="276"/>
  <c r="G394" i="276"/>
  <c r="C391" i="276"/>
  <c r="E392" i="276"/>
  <c r="K393" i="276"/>
  <c r="C437" i="276"/>
  <c r="K437" i="276"/>
  <c r="C480" i="276"/>
  <c r="C479" i="276"/>
  <c r="E480" i="276"/>
  <c r="E523" i="276"/>
  <c r="E525" i="276"/>
  <c r="E568" i="276"/>
  <c r="C656" i="276"/>
  <c r="K656" i="276"/>
  <c r="C655" i="276"/>
  <c r="E656" i="276"/>
  <c r="E700" i="276"/>
  <c r="I700" i="276"/>
  <c r="G702" i="276"/>
  <c r="I37" i="277"/>
  <c r="I39" i="277"/>
  <c r="I36" i="277"/>
  <c r="J650" i="277"/>
  <c r="I38" i="277"/>
  <c r="E77" i="277"/>
  <c r="K162" i="277"/>
  <c r="E284" i="277"/>
  <c r="I282" i="277"/>
  <c r="I324" i="277"/>
  <c r="G326" i="277"/>
  <c r="K325" i="277"/>
  <c r="E366" i="277"/>
  <c r="E365" i="277"/>
  <c r="E367" i="277"/>
  <c r="E364" i="277"/>
  <c r="I366" i="277"/>
  <c r="I365" i="277"/>
  <c r="I406" i="277"/>
  <c r="E408" i="277"/>
  <c r="E489" i="277"/>
  <c r="E490" i="277"/>
  <c r="I408" i="277"/>
  <c r="K489" i="277"/>
  <c r="K488" i="277"/>
  <c r="K490" i="277"/>
  <c r="K487" i="277"/>
  <c r="E39" i="278"/>
  <c r="E36" i="278"/>
  <c r="E37" i="278"/>
  <c r="E38" i="278"/>
  <c r="C203" i="278"/>
  <c r="K259" i="276"/>
  <c r="E347" i="276"/>
  <c r="E349" i="276"/>
  <c r="G391" i="276"/>
  <c r="I392" i="276"/>
  <c r="I435" i="276"/>
  <c r="C436" i="276"/>
  <c r="K436" i="276"/>
  <c r="G479" i="276"/>
  <c r="I480" i="276"/>
  <c r="C524" i="276"/>
  <c r="E701" i="276"/>
  <c r="C746" i="276"/>
  <c r="J621" i="277"/>
  <c r="C39" i="277"/>
  <c r="C36" i="277"/>
  <c r="K39" i="277"/>
  <c r="K36" i="277"/>
  <c r="J635" i="277"/>
  <c r="J643" i="277"/>
  <c r="G36" i="277"/>
  <c r="K37" i="277"/>
  <c r="E79" i="277"/>
  <c r="E78" i="277"/>
  <c r="K121" i="277"/>
  <c r="C202" i="277"/>
  <c r="K202" i="277"/>
  <c r="C244" i="277"/>
  <c r="I284" i="277"/>
  <c r="I283" i="277"/>
  <c r="E326" i="277"/>
  <c r="E323" i="277"/>
  <c r="E325" i="277"/>
  <c r="I325" i="277"/>
  <c r="K408" i="277"/>
  <c r="K405" i="277"/>
  <c r="K407" i="277"/>
  <c r="K406" i="277"/>
  <c r="K448" i="277"/>
  <c r="K449" i="277"/>
  <c r="K446" i="277"/>
  <c r="C490" i="277"/>
  <c r="E613" i="277"/>
  <c r="I651" i="277"/>
  <c r="I652" i="277"/>
  <c r="C692" i="277"/>
  <c r="C693" i="277"/>
  <c r="C694" i="277"/>
  <c r="I36" i="278"/>
  <c r="A657" i="278"/>
  <c r="A616" i="278"/>
  <c r="I391" i="276"/>
  <c r="C435" i="276"/>
  <c r="K435" i="276"/>
  <c r="I479" i="276"/>
  <c r="C523" i="276"/>
  <c r="C745" i="276"/>
  <c r="E39" i="277"/>
  <c r="J624" i="277"/>
  <c r="J625" i="277"/>
  <c r="J629" i="277"/>
  <c r="J634" i="277"/>
  <c r="J645" i="277"/>
  <c r="J649" i="277"/>
  <c r="C38" i="277"/>
  <c r="G78" i="277"/>
  <c r="K120" i="277"/>
  <c r="I119" i="277"/>
  <c r="G162" i="277"/>
  <c r="G202" i="277"/>
  <c r="G201" i="277"/>
  <c r="G200" i="277"/>
  <c r="G203" i="277"/>
  <c r="K244" i="277"/>
  <c r="K241" i="277"/>
  <c r="I244" i="277"/>
  <c r="G325" i="277"/>
  <c r="I323" i="277"/>
  <c r="I326" i="277"/>
  <c r="I367" i="277"/>
  <c r="C407" i="277"/>
  <c r="C408" i="277"/>
  <c r="K447" i="277"/>
  <c r="E487" i="277"/>
  <c r="E528" i="277"/>
  <c r="E529" i="277"/>
  <c r="E530" i="277"/>
  <c r="E531" i="277"/>
  <c r="C571" i="277"/>
  <c r="I39" i="278"/>
  <c r="J622" i="277"/>
  <c r="J626" i="277"/>
  <c r="J630" i="277"/>
  <c r="J638" i="277"/>
  <c r="J642" i="277"/>
  <c r="J646" i="277"/>
  <c r="J647" i="277"/>
  <c r="G37" i="277"/>
  <c r="E38" i="277"/>
  <c r="I77" i="277"/>
  <c r="I118" i="277"/>
  <c r="E119" i="277"/>
  <c r="E159" i="277"/>
  <c r="I160" i="277"/>
  <c r="I200" i="277"/>
  <c r="E201" i="277"/>
  <c r="C242" i="277"/>
  <c r="K242" i="277"/>
  <c r="I243" i="277"/>
  <c r="C282" i="277"/>
  <c r="K282" i="277"/>
  <c r="G283" i="277"/>
  <c r="C285" i="277"/>
  <c r="C323" i="277"/>
  <c r="K323" i="277"/>
  <c r="G324" i="277"/>
  <c r="C326" i="277"/>
  <c r="K326" i="277"/>
  <c r="G364" i="277"/>
  <c r="C365" i="277"/>
  <c r="K365" i="277"/>
  <c r="C406" i="277"/>
  <c r="I407" i="277"/>
  <c r="E447" i="277"/>
  <c r="E446" i="277"/>
  <c r="E448" i="277"/>
  <c r="E449" i="277"/>
  <c r="C489" i="277"/>
  <c r="C572" i="277"/>
  <c r="G651" i="277"/>
  <c r="G654" i="277"/>
  <c r="G652" i="277"/>
  <c r="G653" i="277"/>
  <c r="G38" i="278"/>
  <c r="J629" i="278"/>
  <c r="E80" i="278"/>
  <c r="I162" i="278"/>
  <c r="I203" i="278"/>
  <c r="E202" i="278"/>
  <c r="J623" i="277"/>
  <c r="J627" i="277"/>
  <c r="J631" i="277"/>
  <c r="J639" i="277"/>
  <c r="E36" i="277"/>
  <c r="K118" i="277"/>
  <c r="G159" i="277"/>
  <c r="I161" i="277"/>
  <c r="C200" i="277"/>
  <c r="K200" i="277"/>
  <c r="E202" i="277"/>
  <c r="I241" i="277"/>
  <c r="C243" i="277"/>
  <c r="E282" i="277"/>
  <c r="G284" i="277"/>
  <c r="I364" i="277"/>
  <c r="C366" i="277"/>
  <c r="K366" i="277"/>
  <c r="I405" i="277"/>
  <c r="G446" i="277"/>
  <c r="G447" i="277"/>
  <c r="G448" i="277"/>
  <c r="E488" i="277"/>
  <c r="I488" i="277"/>
  <c r="I530" i="277"/>
  <c r="I529" i="277"/>
  <c r="I531" i="277"/>
  <c r="E652" i="277"/>
  <c r="G37" i="278"/>
  <c r="J640" i="278"/>
  <c r="E79" i="278"/>
  <c r="E78" i="278"/>
  <c r="I79" i="278"/>
  <c r="K118" i="278"/>
  <c r="K160" i="278"/>
  <c r="I159" i="277"/>
  <c r="E200" i="277"/>
  <c r="C241" i="277"/>
  <c r="G282" i="277"/>
  <c r="G323" i="277"/>
  <c r="C364" i="277"/>
  <c r="K364" i="277"/>
  <c r="C405" i="277"/>
  <c r="I449" i="277"/>
  <c r="I446" i="277"/>
  <c r="C448" i="277"/>
  <c r="I447" i="277"/>
  <c r="I448" i="277"/>
  <c r="I490" i="277"/>
  <c r="I487" i="277"/>
  <c r="C487" i="277"/>
  <c r="K529" i="277"/>
  <c r="K531" i="277"/>
  <c r="K530" i="277"/>
  <c r="C570" i="277"/>
  <c r="I570" i="277"/>
  <c r="G571" i="277"/>
  <c r="G570" i="277"/>
  <c r="C569" i="277"/>
  <c r="I613" i="277"/>
  <c r="I612" i="277"/>
  <c r="I611" i="277"/>
  <c r="I610" i="277"/>
  <c r="C654" i="277"/>
  <c r="J625" i="278"/>
  <c r="K39" i="278"/>
  <c r="K36" i="278"/>
  <c r="J649" i="278"/>
  <c r="K78" i="278"/>
  <c r="C121" i="278"/>
  <c r="G161" i="278"/>
  <c r="G160" i="278"/>
  <c r="G162" i="278"/>
  <c r="G159" i="278"/>
  <c r="E160" i="278"/>
  <c r="K325" i="278"/>
  <c r="K324" i="278"/>
  <c r="J633" i="278"/>
  <c r="J646" i="278"/>
  <c r="J647" i="278"/>
  <c r="G78" i="278"/>
  <c r="G77" i="278"/>
  <c r="G80" i="278"/>
  <c r="I121" i="278"/>
  <c r="I160" i="278"/>
  <c r="C160" i="278"/>
  <c r="I161" i="278"/>
  <c r="C201" i="278"/>
  <c r="K201" i="278"/>
  <c r="K203" i="278"/>
  <c r="K202" i="278"/>
  <c r="K200" i="278"/>
  <c r="E201" i="278"/>
  <c r="E203" i="278"/>
  <c r="K241" i="278"/>
  <c r="G531" i="277"/>
  <c r="G528" i="277"/>
  <c r="I571" i="277"/>
  <c r="G572" i="277"/>
  <c r="I569" i="277"/>
  <c r="I572" i="277"/>
  <c r="E612" i="277"/>
  <c r="G610" i="277"/>
  <c r="E611" i="277"/>
  <c r="G612" i="277"/>
  <c r="G613" i="277"/>
  <c r="I654" i="277"/>
  <c r="E653" i="277"/>
  <c r="C652" i="277"/>
  <c r="C651" i="277"/>
  <c r="I653" i="277"/>
  <c r="E654" i="277"/>
  <c r="I38" i="278"/>
  <c r="I37" i="278"/>
  <c r="J622" i="278"/>
  <c r="J635" i="278"/>
  <c r="J639" i="278"/>
  <c r="J643" i="278"/>
  <c r="I80" i="278"/>
  <c r="G79" i="278"/>
  <c r="K120" i="278"/>
  <c r="K119" i="278"/>
  <c r="C162" i="278"/>
  <c r="K162" i="278"/>
  <c r="K161" i="278"/>
  <c r="C200" i="278"/>
  <c r="C202" i="278"/>
  <c r="G284" i="278"/>
  <c r="G283" i="278"/>
  <c r="G282" i="278"/>
  <c r="G285" i="278"/>
  <c r="K570" i="277"/>
  <c r="K569" i="277"/>
  <c r="K571" i="277"/>
  <c r="K572" i="277"/>
  <c r="E651" i="277"/>
  <c r="J621" i="278"/>
  <c r="C37" i="278"/>
  <c r="K37" i="278"/>
  <c r="J626" i="278"/>
  <c r="J630" i="278"/>
  <c r="J634" i="278"/>
  <c r="J638" i="278"/>
  <c r="J642" i="278"/>
  <c r="C36" i="278"/>
  <c r="C39" i="278"/>
  <c r="C80" i="278"/>
  <c r="K80" i="278"/>
  <c r="C78" i="278"/>
  <c r="C120" i="278"/>
  <c r="C119" i="278"/>
  <c r="E162" i="278"/>
  <c r="E200" i="278"/>
  <c r="C244" i="278"/>
  <c r="C283" i="278"/>
  <c r="G449" i="278"/>
  <c r="G446" i="278"/>
  <c r="G569" i="277"/>
  <c r="C610" i="277"/>
  <c r="K610" i="277"/>
  <c r="J623" i="278"/>
  <c r="J627" i="278"/>
  <c r="J631" i="278"/>
  <c r="J636" i="278"/>
  <c r="J644" i="278"/>
  <c r="J645" i="278"/>
  <c r="I77" i="278"/>
  <c r="C79" i="278"/>
  <c r="K79" i="278"/>
  <c r="G118" i="278"/>
  <c r="I120" i="278"/>
  <c r="C159" i="278"/>
  <c r="K159" i="278"/>
  <c r="E161" i="278"/>
  <c r="G203" i="278"/>
  <c r="G200" i="278"/>
  <c r="I200" i="278"/>
  <c r="G201" i="278"/>
  <c r="G202" i="278"/>
  <c r="E242" i="278"/>
  <c r="E244" i="278"/>
  <c r="E241" i="278"/>
  <c r="C243" i="278"/>
  <c r="I244" i="278"/>
  <c r="I241" i="278"/>
  <c r="I242" i="278"/>
  <c r="C241" i="278"/>
  <c r="I243" i="278"/>
  <c r="C285" i="278"/>
  <c r="C282" i="278"/>
  <c r="C284" i="278"/>
  <c r="K285" i="278"/>
  <c r="K282" i="278"/>
  <c r="K284" i="278"/>
  <c r="K283" i="278"/>
  <c r="C326" i="278"/>
  <c r="C325" i="278"/>
  <c r="C324" i="278"/>
  <c r="C323" i="278"/>
  <c r="I367" i="278"/>
  <c r="I364" i="278"/>
  <c r="I366" i="278"/>
  <c r="I365" i="278"/>
  <c r="C406" i="278"/>
  <c r="J624" i="278"/>
  <c r="J628" i="278"/>
  <c r="J632" i="278"/>
  <c r="J637" i="278"/>
  <c r="J641" i="278"/>
  <c r="J648" i="278"/>
  <c r="J650" i="278"/>
  <c r="G36" i="278"/>
  <c r="C77" i="278"/>
  <c r="K77" i="278"/>
  <c r="I118" i="278"/>
  <c r="E159" i="278"/>
  <c r="I202" i="278"/>
  <c r="I201" i="278"/>
  <c r="K243" i="278"/>
  <c r="K242" i="278"/>
  <c r="C365" i="278"/>
  <c r="C367" i="278"/>
  <c r="C364" i="278"/>
  <c r="E406" i="278"/>
  <c r="I282" i="278"/>
  <c r="E283" i="278"/>
  <c r="E325" i="278"/>
  <c r="E323" i="278"/>
  <c r="E326" i="278"/>
  <c r="C366" i="278"/>
  <c r="K366" i="278"/>
  <c r="K364" i="278"/>
  <c r="K367" i="278"/>
  <c r="I406" i="278"/>
  <c r="I408" i="278"/>
  <c r="I405" i="278"/>
  <c r="E408" i="278"/>
  <c r="E405" i="278"/>
  <c r="E407" i="278"/>
  <c r="E449" i="278"/>
  <c r="E446" i="278"/>
  <c r="E448" i="278"/>
  <c r="E447" i="278"/>
  <c r="K489" i="278"/>
  <c r="I572" i="278"/>
  <c r="G324" i="278"/>
  <c r="K326" i="278"/>
  <c r="K323" i="278"/>
  <c r="G323" i="278"/>
  <c r="G325" i="278"/>
  <c r="G326" i="278"/>
  <c r="E365" i="278"/>
  <c r="K408" i="278"/>
  <c r="K407" i="278"/>
  <c r="I651" i="278"/>
  <c r="I654" i="278"/>
  <c r="I652" i="278"/>
  <c r="I653" i="278"/>
  <c r="C695" i="278"/>
  <c r="C693" i="278"/>
  <c r="C692" i="278"/>
  <c r="E282" i="278"/>
  <c r="I323" i="278"/>
  <c r="I324" i="278"/>
  <c r="I325" i="278"/>
  <c r="E364" i="278"/>
  <c r="E366" i="278"/>
  <c r="E367" i="278"/>
  <c r="C408" i="278"/>
  <c r="C407" i="278"/>
  <c r="C405" i="278"/>
  <c r="I448" i="278"/>
  <c r="C447" i="278"/>
  <c r="C489" i="278"/>
  <c r="E488" i="278"/>
  <c r="K530" i="278"/>
  <c r="I611" i="278"/>
  <c r="G448" i="278"/>
  <c r="G447" i="278"/>
  <c r="C449" i="278"/>
  <c r="C446" i="278"/>
  <c r="C448" i="278"/>
  <c r="I489" i="278"/>
  <c r="K488" i="278"/>
  <c r="K529" i="278"/>
  <c r="E529" i="278"/>
  <c r="I571" i="278"/>
  <c r="I569" i="278"/>
  <c r="I613" i="278"/>
  <c r="C654" i="278"/>
  <c r="I447" i="278"/>
  <c r="I449" i="278"/>
  <c r="I446" i="278"/>
  <c r="C570" i="278"/>
  <c r="K570" i="278"/>
  <c r="K449" i="278"/>
  <c r="K446" i="278"/>
  <c r="K448" i="278"/>
  <c r="C488" i="278"/>
  <c r="C490" i="278"/>
  <c r="C487" i="278"/>
  <c r="G531" i="278"/>
  <c r="G528" i="278"/>
  <c r="G530" i="278"/>
  <c r="G529" i="278"/>
  <c r="E572" i="278"/>
  <c r="E569" i="278"/>
  <c r="E571" i="278"/>
  <c r="E612" i="278"/>
  <c r="E611" i="278"/>
  <c r="E610" i="278"/>
  <c r="E613" i="278"/>
  <c r="K487" i="278"/>
  <c r="E489" i="278"/>
  <c r="K490" i="278"/>
  <c r="K528" i="278"/>
  <c r="E530" i="278"/>
  <c r="K531" i="278"/>
  <c r="C569" i="278"/>
  <c r="K569" i="278"/>
  <c r="G570" i="278"/>
  <c r="C572" i="278"/>
  <c r="K572" i="278"/>
  <c r="G610" i="278"/>
  <c r="C611" i="278"/>
  <c r="K611" i="278"/>
  <c r="I612" i="278"/>
  <c r="G613" i="278"/>
  <c r="E651" i="278"/>
  <c r="C653" i="278"/>
  <c r="G654" i="278"/>
  <c r="E487" i="278"/>
  <c r="I488" i="278"/>
  <c r="E528" i="278"/>
  <c r="I529" i="278"/>
  <c r="E531" i="278"/>
  <c r="I570" i="278"/>
  <c r="G571" i="278"/>
  <c r="I610" i="278"/>
  <c r="C612" i="278"/>
  <c r="K612" i="278"/>
  <c r="G651" i="278"/>
  <c r="C652" i="278"/>
  <c r="E653" i="278"/>
  <c r="G569" i="278"/>
  <c r="C610" i="278"/>
  <c r="K610" i="278"/>
  <c r="J651" i="277" l="1"/>
  <c r="J651" i="278"/>
  <c r="J654" i="278" s="1"/>
  <c r="J699" i="276"/>
  <c r="J653" i="278" l="1"/>
  <c r="J652" i="278"/>
  <c r="J653" i="277"/>
  <c r="J701" i="276"/>
  <c r="G620" i="275" l="1"/>
  <c r="I620" i="275"/>
  <c r="J620" i="275"/>
  <c r="C657" i="275"/>
  <c r="C656" i="275"/>
  <c r="C655" i="275"/>
  <c r="C654" i="275"/>
  <c r="C653" i="275"/>
  <c r="C652" i="275"/>
  <c r="C651" i="275"/>
  <c r="C650" i="275"/>
  <c r="C649" i="275"/>
  <c r="C648" i="275"/>
  <c r="C647" i="275"/>
  <c r="C646" i="275"/>
  <c r="C645" i="275"/>
  <c r="C644" i="275"/>
  <c r="C643" i="275"/>
  <c r="C642" i="275"/>
  <c r="C641" i="275"/>
  <c r="C640" i="275"/>
  <c r="C639" i="275"/>
  <c r="C638" i="275"/>
  <c r="C637" i="275"/>
  <c r="C636" i="275"/>
  <c r="C635" i="275"/>
  <c r="C634" i="275"/>
  <c r="C633" i="275"/>
  <c r="C632" i="275"/>
  <c r="C631" i="275"/>
  <c r="C630" i="275"/>
  <c r="K622" i="275"/>
  <c r="C622" i="275"/>
  <c r="K621" i="275"/>
  <c r="C621" i="275"/>
  <c r="K620" i="275"/>
  <c r="C620" i="275"/>
  <c r="C619" i="275"/>
  <c r="I618" i="275"/>
  <c r="G618" i="275"/>
  <c r="E618" i="275"/>
  <c r="I617" i="275"/>
  <c r="G617" i="275"/>
  <c r="I616" i="275"/>
  <c r="G616" i="275"/>
  <c r="I615" i="275"/>
  <c r="G615" i="275"/>
  <c r="E615" i="275"/>
  <c r="I614" i="275"/>
  <c r="G614" i="275"/>
  <c r="E614" i="275"/>
  <c r="I613" i="275"/>
  <c r="G613" i="275"/>
  <c r="I612" i="275"/>
  <c r="G612" i="275"/>
  <c r="E612" i="275"/>
  <c r="I611" i="275"/>
  <c r="G611" i="275"/>
  <c r="E611" i="275"/>
  <c r="I610" i="275"/>
  <c r="G610" i="275"/>
  <c r="E610" i="275"/>
  <c r="I609" i="275"/>
  <c r="G609" i="275"/>
  <c r="I608" i="275"/>
  <c r="G608" i="275"/>
  <c r="E608" i="275"/>
  <c r="I607" i="275"/>
  <c r="G607" i="275"/>
  <c r="E607" i="275"/>
  <c r="E621" i="275" s="1"/>
  <c r="I606" i="275"/>
  <c r="G606" i="275"/>
  <c r="I605" i="275"/>
  <c r="G605" i="275"/>
  <c r="E605" i="275"/>
  <c r="I604" i="275"/>
  <c r="G604" i="275"/>
  <c r="E604" i="275"/>
  <c r="I603" i="275"/>
  <c r="G603" i="275"/>
  <c r="I602" i="275"/>
  <c r="G602" i="275"/>
  <c r="E602" i="275"/>
  <c r="I601" i="275"/>
  <c r="G601" i="275"/>
  <c r="I600" i="275"/>
  <c r="G600" i="275"/>
  <c r="I599" i="275"/>
  <c r="G599" i="275"/>
  <c r="I598" i="275"/>
  <c r="G598" i="275"/>
  <c r="I597" i="275"/>
  <c r="G597" i="275"/>
  <c r="I596" i="275"/>
  <c r="G596" i="275"/>
  <c r="I595" i="275"/>
  <c r="G595" i="275"/>
  <c r="I594" i="275"/>
  <c r="G594" i="275"/>
  <c r="I593" i="275"/>
  <c r="G593" i="275"/>
  <c r="I592" i="275"/>
  <c r="G592" i="275"/>
  <c r="E592" i="275"/>
  <c r="I591" i="275"/>
  <c r="G591" i="275"/>
  <c r="E591" i="275"/>
  <c r="K579" i="275"/>
  <c r="I579" i="275"/>
  <c r="G579" i="275"/>
  <c r="E579" i="275"/>
  <c r="C579" i="275"/>
  <c r="K578" i="275"/>
  <c r="I578" i="275"/>
  <c r="G578" i="275"/>
  <c r="E578" i="275"/>
  <c r="C578" i="275"/>
  <c r="K577" i="275"/>
  <c r="I577" i="275"/>
  <c r="G577" i="275"/>
  <c r="E577" i="275"/>
  <c r="C577" i="275"/>
  <c r="K576" i="275"/>
  <c r="I576" i="275"/>
  <c r="G576" i="275"/>
  <c r="E576" i="275"/>
  <c r="C576" i="275"/>
  <c r="K575" i="275"/>
  <c r="I575" i="275"/>
  <c r="G575" i="275"/>
  <c r="E575" i="275"/>
  <c r="C575" i="275"/>
  <c r="K574" i="275"/>
  <c r="I574" i="275"/>
  <c r="G574" i="275"/>
  <c r="E574" i="275"/>
  <c r="C574" i="275"/>
  <c r="K573" i="275"/>
  <c r="I573" i="275"/>
  <c r="G573" i="275"/>
  <c r="E573" i="275"/>
  <c r="C573" i="275"/>
  <c r="K572" i="275"/>
  <c r="I572" i="275"/>
  <c r="G572" i="275"/>
  <c r="E572" i="275"/>
  <c r="C572" i="275"/>
  <c r="K571" i="275"/>
  <c r="I571" i="275"/>
  <c r="G571" i="275"/>
  <c r="E571" i="275"/>
  <c r="C571" i="275"/>
  <c r="K570" i="275"/>
  <c r="I570" i="275"/>
  <c r="G570" i="275"/>
  <c r="E570" i="275"/>
  <c r="C570" i="275"/>
  <c r="K569" i="275"/>
  <c r="I569" i="275"/>
  <c r="G569" i="275"/>
  <c r="E569" i="275"/>
  <c r="C569" i="275"/>
  <c r="K568" i="275"/>
  <c r="I568" i="275"/>
  <c r="G568" i="275"/>
  <c r="E568" i="275"/>
  <c r="C568" i="275"/>
  <c r="K567" i="275"/>
  <c r="I567" i="275"/>
  <c r="G567" i="275"/>
  <c r="E567" i="275"/>
  <c r="C567" i="275"/>
  <c r="K566" i="275"/>
  <c r="I566" i="275"/>
  <c r="G566" i="275"/>
  <c r="E566" i="275"/>
  <c r="C566" i="275"/>
  <c r="K565" i="275"/>
  <c r="I565" i="275"/>
  <c r="G565" i="275"/>
  <c r="E565" i="275"/>
  <c r="C565" i="275"/>
  <c r="K564" i="275"/>
  <c r="I564" i="275"/>
  <c r="G564" i="275"/>
  <c r="E564" i="275"/>
  <c r="C564" i="275"/>
  <c r="K563" i="275"/>
  <c r="I563" i="275"/>
  <c r="G563" i="275"/>
  <c r="E563" i="275"/>
  <c r="C563" i="275"/>
  <c r="K562" i="275"/>
  <c r="I562" i="275"/>
  <c r="G562" i="275"/>
  <c r="E562" i="275"/>
  <c r="C562" i="275"/>
  <c r="K561" i="275"/>
  <c r="I561" i="275"/>
  <c r="G561" i="275"/>
  <c r="E561" i="275"/>
  <c r="C561" i="275"/>
  <c r="K560" i="275"/>
  <c r="I560" i="275"/>
  <c r="G560" i="275"/>
  <c r="E560" i="275"/>
  <c r="C560" i="275"/>
  <c r="K559" i="275"/>
  <c r="I559" i="275"/>
  <c r="G559" i="275"/>
  <c r="E559" i="275"/>
  <c r="C559" i="275"/>
  <c r="K558" i="275"/>
  <c r="I558" i="275"/>
  <c r="G558" i="275"/>
  <c r="E558" i="275"/>
  <c r="C558" i="275"/>
  <c r="K557" i="275"/>
  <c r="I557" i="275"/>
  <c r="G557" i="275"/>
  <c r="E557" i="275"/>
  <c r="C557" i="275"/>
  <c r="K556" i="275"/>
  <c r="I556" i="275"/>
  <c r="G556" i="275"/>
  <c r="E556" i="275"/>
  <c r="C556" i="275"/>
  <c r="K555" i="275"/>
  <c r="I555" i="275"/>
  <c r="G555" i="275"/>
  <c r="E555" i="275"/>
  <c r="C555" i="275"/>
  <c r="K554" i="275"/>
  <c r="I554" i="275"/>
  <c r="G554" i="275"/>
  <c r="E554" i="275"/>
  <c r="C554" i="275"/>
  <c r="K553" i="275"/>
  <c r="I553" i="275"/>
  <c r="G553" i="275"/>
  <c r="E553" i="275"/>
  <c r="C553" i="275"/>
  <c r="K552" i="275"/>
  <c r="I552" i="275"/>
  <c r="I583" i="275" s="1"/>
  <c r="G552" i="275"/>
  <c r="G580" i="275" s="1"/>
  <c r="E552" i="275"/>
  <c r="C552" i="275"/>
  <c r="K540" i="275"/>
  <c r="I540" i="275"/>
  <c r="G540" i="275"/>
  <c r="E540" i="275"/>
  <c r="C540" i="275"/>
  <c r="K539" i="275"/>
  <c r="I539" i="275"/>
  <c r="E539" i="275"/>
  <c r="C539" i="275"/>
  <c r="K538" i="275"/>
  <c r="I538" i="275"/>
  <c r="E538" i="275"/>
  <c r="C538" i="275"/>
  <c r="K537" i="275"/>
  <c r="I537" i="275"/>
  <c r="G537" i="275"/>
  <c r="E537" i="275"/>
  <c r="C537" i="275"/>
  <c r="K536" i="275"/>
  <c r="I536" i="275"/>
  <c r="E536" i="275"/>
  <c r="C536" i="275"/>
  <c r="K535" i="275"/>
  <c r="I535" i="275"/>
  <c r="G535" i="275"/>
  <c r="E535" i="275"/>
  <c r="C535" i="275"/>
  <c r="K534" i="275"/>
  <c r="I534" i="275"/>
  <c r="E534" i="275"/>
  <c r="C534" i="275"/>
  <c r="K533" i="275"/>
  <c r="I533" i="275"/>
  <c r="G533" i="275"/>
  <c r="E533" i="275"/>
  <c r="C533" i="275"/>
  <c r="K532" i="275"/>
  <c r="I532" i="275"/>
  <c r="E532" i="275"/>
  <c r="C532" i="275"/>
  <c r="K531" i="275"/>
  <c r="I531" i="275"/>
  <c r="G531" i="275"/>
  <c r="E531" i="275"/>
  <c r="C531" i="275"/>
  <c r="K530" i="275"/>
  <c r="I530" i="275"/>
  <c r="G530" i="275"/>
  <c r="G542" i="275" s="1"/>
  <c r="E530" i="275"/>
  <c r="C530" i="275"/>
  <c r="K529" i="275"/>
  <c r="I529" i="275"/>
  <c r="E529" i="275"/>
  <c r="C529" i="275"/>
  <c r="K528" i="275"/>
  <c r="I528" i="275"/>
  <c r="E528" i="275"/>
  <c r="C528" i="275"/>
  <c r="K527" i="275"/>
  <c r="I527" i="275"/>
  <c r="E527" i="275"/>
  <c r="C527" i="275"/>
  <c r="K526" i="275"/>
  <c r="I526" i="275"/>
  <c r="E526" i="275"/>
  <c r="C526" i="275"/>
  <c r="K525" i="275"/>
  <c r="I525" i="275"/>
  <c r="E525" i="275"/>
  <c r="C525" i="275"/>
  <c r="K524" i="275"/>
  <c r="I524" i="275"/>
  <c r="E524" i="275"/>
  <c r="C524" i="275"/>
  <c r="K523" i="275"/>
  <c r="I523" i="275"/>
  <c r="E523" i="275"/>
  <c r="C523" i="275"/>
  <c r="K522" i="275"/>
  <c r="I522" i="275"/>
  <c r="E522" i="275"/>
  <c r="C522" i="275"/>
  <c r="K521" i="275"/>
  <c r="I521" i="275"/>
  <c r="E521" i="275"/>
  <c r="C521" i="275"/>
  <c r="K520" i="275"/>
  <c r="I520" i="275"/>
  <c r="E520" i="275"/>
  <c r="C520" i="275"/>
  <c r="K519" i="275"/>
  <c r="I519" i="275"/>
  <c r="E519" i="275"/>
  <c r="C519" i="275"/>
  <c r="K518" i="275"/>
  <c r="I518" i="275"/>
  <c r="E518" i="275"/>
  <c r="C518" i="275"/>
  <c r="K517" i="275"/>
  <c r="I517" i="275"/>
  <c r="E517" i="275"/>
  <c r="C517" i="275"/>
  <c r="K516" i="275"/>
  <c r="I516" i="275"/>
  <c r="E516" i="275"/>
  <c r="C516" i="275"/>
  <c r="K515" i="275"/>
  <c r="I515" i="275"/>
  <c r="E515" i="275"/>
  <c r="C515" i="275"/>
  <c r="K514" i="275"/>
  <c r="I514" i="275"/>
  <c r="E514" i="275"/>
  <c r="C514" i="275"/>
  <c r="K513" i="275"/>
  <c r="I513" i="275"/>
  <c r="G513" i="275"/>
  <c r="E513" i="275"/>
  <c r="C513" i="275"/>
  <c r="C505" i="275"/>
  <c r="C504" i="275"/>
  <c r="C503" i="275"/>
  <c r="C502" i="275"/>
  <c r="K501" i="275"/>
  <c r="I501" i="275"/>
  <c r="G501" i="275"/>
  <c r="E501" i="275"/>
  <c r="K500" i="275"/>
  <c r="I500" i="275"/>
  <c r="G500" i="275"/>
  <c r="E500" i="275"/>
  <c r="K499" i="275"/>
  <c r="I499" i="275"/>
  <c r="G499" i="275"/>
  <c r="E499" i="275"/>
  <c r="K498" i="275"/>
  <c r="I498" i="275"/>
  <c r="G498" i="275"/>
  <c r="E498" i="275"/>
  <c r="K497" i="275"/>
  <c r="I497" i="275"/>
  <c r="G497" i="275"/>
  <c r="E497" i="275"/>
  <c r="K496" i="275"/>
  <c r="I496" i="275"/>
  <c r="G496" i="275"/>
  <c r="E496" i="275"/>
  <c r="K495" i="275"/>
  <c r="I495" i="275"/>
  <c r="G495" i="275"/>
  <c r="E495" i="275"/>
  <c r="K494" i="275"/>
  <c r="I494" i="275"/>
  <c r="G494" i="275"/>
  <c r="E494" i="275"/>
  <c r="K493" i="275"/>
  <c r="I493" i="275"/>
  <c r="G493" i="275"/>
  <c r="E493" i="275"/>
  <c r="K492" i="275"/>
  <c r="I492" i="275"/>
  <c r="E492" i="275"/>
  <c r="K491" i="275"/>
  <c r="I491" i="275"/>
  <c r="E491" i="275"/>
  <c r="K490" i="275"/>
  <c r="I490" i="275"/>
  <c r="E490" i="275"/>
  <c r="K489" i="275"/>
  <c r="I489" i="275"/>
  <c r="G489" i="275"/>
  <c r="E489" i="275"/>
  <c r="K488" i="275"/>
  <c r="I488" i="275"/>
  <c r="G488" i="275"/>
  <c r="E488" i="275"/>
  <c r="K487" i="275"/>
  <c r="I487" i="275"/>
  <c r="G487" i="275"/>
  <c r="E487" i="275"/>
  <c r="K486" i="275"/>
  <c r="I486" i="275"/>
  <c r="G486" i="275"/>
  <c r="E486" i="275"/>
  <c r="K485" i="275"/>
  <c r="I485" i="275"/>
  <c r="G485" i="275"/>
  <c r="E485" i="275"/>
  <c r="K484" i="275"/>
  <c r="I484" i="275"/>
  <c r="G484" i="275"/>
  <c r="E484" i="275"/>
  <c r="K483" i="275"/>
  <c r="I483" i="275"/>
  <c r="G483" i="275"/>
  <c r="E483" i="275"/>
  <c r="K482" i="275"/>
  <c r="I482" i="275"/>
  <c r="G482" i="275"/>
  <c r="E482" i="275"/>
  <c r="K481" i="275"/>
  <c r="I481" i="275"/>
  <c r="G481" i="275"/>
  <c r="E481" i="275"/>
  <c r="K480" i="275"/>
  <c r="I480" i="275"/>
  <c r="G480" i="275"/>
  <c r="E480" i="275"/>
  <c r="K479" i="275"/>
  <c r="I479" i="275"/>
  <c r="G479" i="275"/>
  <c r="E479" i="275"/>
  <c r="K478" i="275"/>
  <c r="I478" i="275"/>
  <c r="G478" i="275"/>
  <c r="E478" i="275"/>
  <c r="K477" i="275"/>
  <c r="I477" i="275"/>
  <c r="G477" i="275"/>
  <c r="E477" i="275"/>
  <c r="K476" i="275"/>
  <c r="I476" i="275"/>
  <c r="G476" i="275"/>
  <c r="E476" i="275"/>
  <c r="K475" i="275"/>
  <c r="I475" i="275"/>
  <c r="G475" i="275"/>
  <c r="E475" i="275"/>
  <c r="K474" i="275"/>
  <c r="I474" i="275"/>
  <c r="G474" i="275"/>
  <c r="G502" i="275" s="1"/>
  <c r="E474" i="275"/>
  <c r="G466" i="275"/>
  <c r="G465" i="275"/>
  <c r="K464" i="275"/>
  <c r="G464" i="275"/>
  <c r="G463" i="275"/>
  <c r="K462" i="275"/>
  <c r="I462" i="275"/>
  <c r="E462" i="275"/>
  <c r="C462" i="275"/>
  <c r="I461" i="275"/>
  <c r="E461" i="275"/>
  <c r="C461" i="275"/>
  <c r="I460" i="275"/>
  <c r="E460" i="275"/>
  <c r="C460" i="275"/>
  <c r="I459" i="275"/>
  <c r="E459" i="275"/>
  <c r="C459" i="275"/>
  <c r="I458" i="275"/>
  <c r="E458" i="275"/>
  <c r="C458" i="275"/>
  <c r="I457" i="275"/>
  <c r="E457" i="275"/>
  <c r="C457" i="275"/>
  <c r="I456" i="275"/>
  <c r="E456" i="275"/>
  <c r="C456" i="275"/>
  <c r="I455" i="275"/>
  <c r="E455" i="275"/>
  <c r="C455" i="275"/>
  <c r="I454" i="275"/>
  <c r="E454" i="275"/>
  <c r="C454" i="275"/>
  <c r="I453" i="275"/>
  <c r="E453" i="275"/>
  <c r="C453" i="275"/>
  <c r="I452" i="275"/>
  <c r="E452" i="275"/>
  <c r="C452" i="275"/>
  <c r="I451" i="275"/>
  <c r="E451" i="275"/>
  <c r="C451" i="275"/>
  <c r="I450" i="275"/>
  <c r="E450" i="275"/>
  <c r="C450" i="275"/>
  <c r="I449" i="275"/>
  <c r="E449" i="275"/>
  <c r="C449" i="275"/>
  <c r="I448" i="275"/>
  <c r="E448" i="275"/>
  <c r="C448" i="275"/>
  <c r="I447" i="275"/>
  <c r="E447" i="275"/>
  <c r="C447" i="275"/>
  <c r="I446" i="275"/>
  <c r="E446" i="275"/>
  <c r="C446" i="275"/>
  <c r="I445" i="275"/>
  <c r="E445" i="275"/>
  <c r="C445" i="275"/>
  <c r="I444" i="275"/>
  <c r="E444" i="275"/>
  <c r="C444" i="275"/>
  <c r="I443" i="275"/>
  <c r="E443" i="275"/>
  <c r="C443" i="275"/>
  <c r="I442" i="275"/>
  <c r="E442" i="275"/>
  <c r="C442" i="275"/>
  <c r="I441" i="275"/>
  <c r="E441" i="275"/>
  <c r="C441" i="275"/>
  <c r="I440" i="275"/>
  <c r="E440" i="275"/>
  <c r="C440" i="275"/>
  <c r="I439" i="275"/>
  <c r="E439" i="275"/>
  <c r="C439" i="275"/>
  <c r="I438" i="275"/>
  <c r="E438" i="275"/>
  <c r="C438" i="275"/>
  <c r="K437" i="275"/>
  <c r="I437" i="275"/>
  <c r="E437" i="275"/>
  <c r="C437" i="275"/>
  <c r="K436" i="275"/>
  <c r="I436" i="275"/>
  <c r="E436" i="275"/>
  <c r="C436" i="275"/>
  <c r="K435" i="275"/>
  <c r="K463" i="275" s="1"/>
  <c r="I435" i="275"/>
  <c r="E435" i="275"/>
  <c r="C435" i="275"/>
  <c r="I423" i="275"/>
  <c r="G423" i="275"/>
  <c r="E423" i="275"/>
  <c r="C423" i="275"/>
  <c r="I422" i="275"/>
  <c r="G422" i="275"/>
  <c r="E422" i="275"/>
  <c r="C422" i="275"/>
  <c r="K421" i="275"/>
  <c r="I421" i="275"/>
  <c r="G421" i="275"/>
  <c r="E421" i="275"/>
  <c r="K420" i="275"/>
  <c r="I420" i="275"/>
  <c r="G420" i="275"/>
  <c r="E420" i="275"/>
  <c r="C420" i="275"/>
  <c r="K419" i="275"/>
  <c r="I419" i="275"/>
  <c r="G419" i="275"/>
  <c r="E419" i="275"/>
  <c r="I418" i="275"/>
  <c r="G418" i="275"/>
  <c r="E418" i="275"/>
  <c r="C418" i="275"/>
  <c r="I417" i="275"/>
  <c r="G417" i="275"/>
  <c r="E417" i="275"/>
  <c r="I416" i="275"/>
  <c r="G416" i="275"/>
  <c r="E416" i="275"/>
  <c r="C416" i="275"/>
  <c r="I415" i="275"/>
  <c r="G415" i="275"/>
  <c r="E415" i="275"/>
  <c r="K414" i="275"/>
  <c r="I414" i="275"/>
  <c r="G414" i="275"/>
  <c r="C414" i="275"/>
  <c r="K413" i="275"/>
  <c r="I413" i="275"/>
  <c r="G413" i="275"/>
  <c r="C413" i="275"/>
  <c r="K412" i="275"/>
  <c r="I412" i="275"/>
  <c r="G412" i="275"/>
  <c r="I411" i="275"/>
  <c r="G411" i="275"/>
  <c r="C411" i="275"/>
  <c r="I410" i="275"/>
  <c r="G410" i="275"/>
  <c r="I409" i="275"/>
  <c r="G409" i="275"/>
  <c r="C409" i="275"/>
  <c r="I408" i="275"/>
  <c r="G408" i="275"/>
  <c r="I407" i="275"/>
  <c r="G407" i="275"/>
  <c r="G424" i="275" s="1"/>
  <c r="I406" i="275"/>
  <c r="G406" i="275"/>
  <c r="C406" i="275"/>
  <c r="I405" i="275"/>
  <c r="G405" i="275"/>
  <c r="I404" i="275"/>
  <c r="G404" i="275"/>
  <c r="I403" i="275"/>
  <c r="G403" i="275"/>
  <c r="E403" i="275"/>
  <c r="C403" i="275"/>
  <c r="I402" i="275"/>
  <c r="G402" i="275"/>
  <c r="E402" i="275"/>
  <c r="K401" i="275"/>
  <c r="I401" i="275"/>
  <c r="I427" i="275" s="1"/>
  <c r="G401" i="275"/>
  <c r="E401" i="275"/>
  <c r="C401" i="275"/>
  <c r="K400" i="275"/>
  <c r="I400" i="275"/>
  <c r="G400" i="275"/>
  <c r="E400" i="275"/>
  <c r="K399" i="275"/>
  <c r="K426" i="275" s="1"/>
  <c r="I399" i="275"/>
  <c r="G399" i="275"/>
  <c r="E399" i="275"/>
  <c r="C399" i="275"/>
  <c r="I398" i="275"/>
  <c r="G398" i="275"/>
  <c r="E398" i="275"/>
  <c r="C398" i="275"/>
  <c r="C426" i="275" s="1"/>
  <c r="K397" i="275"/>
  <c r="I397" i="275"/>
  <c r="G397" i="275"/>
  <c r="E397" i="275"/>
  <c r="K396" i="275"/>
  <c r="I396" i="275"/>
  <c r="G396" i="275"/>
  <c r="E396" i="275"/>
  <c r="E425" i="275" s="1"/>
  <c r="C396" i="275"/>
  <c r="K384" i="275"/>
  <c r="I384" i="275"/>
  <c r="G384" i="275"/>
  <c r="E384" i="275"/>
  <c r="C384" i="275"/>
  <c r="K383" i="275"/>
  <c r="I383" i="275"/>
  <c r="G383" i="275"/>
  <c r="E383" i="275"/>
  <c r="C383" i="275"/>
  <c r="K382" i="275"/>
  <c r="I382" i="275"/>
  <c r="G382" i="275"/>
  <c r="E382" i="275"/>
  <c r="C382" i="275"/>
  <c r="K381" i="275"/>
  <c r="I381" i="275"/>
  <c r="G381" i="275"/>
  <c r="E381" i="275"/>
  <c r="C381" i="275"/>
  <c r="K380" i="275"/>
  <c r="I380" i="275"/>
  <c r="G380" i="275"/>
  <c r="E380" i="275"/>
  <c r="C380" i="275"/>
  <c r="K379" i="275"/>
  <c r="I379" i="275"/>
  <c r="G379" i="275"/>
  <c r="E379" i="275"/>
  <c r="C379" i="275"/>
  <c r="K378" i="275"/>
  <c r="I378" i="275"/>
  <c r="G378" i="275"/>
  <c r="E378" i="275"/>
  <c r="C378" i="275"/>
  <c r="K377" i="275"/>
  <c r="I377" i="275"/>
  <c r="G377" i="275"/>
  <c r="E377" i="275"/>
  <c r="C377" i="275"/>
  <c r="K376" i="275"/>
  <c r="I376" i="275"/>
  <c r="G376" i="275"/>
  <c r="E376" i="275"/>
  <c r="C376" i="275"/>
  <c r="K375" i="275"/>
  <c r="I375" i="275"/>
  <c r="G375" i="275"/>
  <c r="E375" i="275"/>
  <c r="C375" i="275"/>
  <c r="K374" i="275"/>
  <c r="I374" i="275"/>
  <c r="G374" i="275"/>
  <c r="E374" i="275"/>
  <c r="C374" i="275"/>
  <c r="K373" i="275"/>
  <c r="I373" i="275"/>
  <c r="G373" i="275"/>
  <c r="E373" i="275"/>
  <c r="C373" i="275"/>
  <c r="K372" i="275"/>
  <c r="I372" i="275"/>
  <c r="G372" i="275"/>
  <c r="E372" i="275"/>
  <c r="C372" i="275"/>
  <c r="K371" i="275"/>
  <c r="I371" i="275"/>
  <c r="G371" i="275"/>
  <c r="E371" i="275"/>
  <c r="C371" i="275"/>
  <c r="K370" i="275"/>
  <c r="I370" i="275"/>
  <c r="G370" i="275"/>
  <c r="E370" i="275"/>
  <c r="C370" i="275"/>
  <c r="K369" i="275"/>
  <c r="I369" i="275"/>
  <c r="G369" i="275"/>
  <c r="E369" i="275"/>
  <c r="C369" i="275"/>
  <c r="K368" i="275"/>
  <c r="I368" i="275"/>
  <c r="G368" i="275"/>
  <c r="E368" i="275"/>
  <c r="C368" i="275"/>
  <c r="K367" i="275"/>
  <c r="I367" i="275"/>
  <c r="G367" i="275"/>
  <c r="E367" i="275"/>
  <c r="C367" i="275"/>
  <c r="K366" i="275"/>
  <c r="I366" i="275"/>
  <c r="G366" i="275"/>
  <c r="E366" i="275"/>
  <c r="C366" i="275"/>
  <c r="K365" i="275"/>
  <c r="I365" i="275"/>
  <c r="G365" i="275"/>
  <c r="E365" i="275"/>
  <c r="C365" i="275"/>
  <c r="K364" i="275"/>
  <c r="I364" i="275"/>
  <c r="G364" i="275"/>
  <c r="E364" i="275"/>
  <c r="C364" i="275"/>
  <c r="K363" i="275"/>
  <c r="I363" i="275"/>
  <c r="G363" i="275"/>
  <c r="E363" i="275"/>
  <c r="C363" i="275"/>
  <c r="K362" i="275"/>
  <c r="I362" i="275"/>
  <c r="G362" i="275"/>
  <c r="E362" i="275"/>
  <c r="C362" i="275"/>
  <c r="K361" i="275"/>
  <c r="I361" i="275"/>
  <c r="G361" i="275"/>
  <c r="E361" i="275"/>
  <c r="C361" i="275"/>
  <c r="K360" i="275"/>
  <c r="I360" i="275"/>
  <c r="G360" i="275"/>
  <c r="E360" i="275"/>
  <c r="C360" i="275"/>
  <c r="K359" i="275"/>
  <c r="I359" i="275"/>
  <c r="G359" i="275"/>
  <c r="E359" i="275"/>
  <c r="C359" i="275"/>
  <c r="K358" i="275"/>
  <c r="I358" i="275"/>
  <c r="G358" i="275"/>
  <c r="E358" i="275"/>
  <c r="C358" i="275"/>
  <c r="K357" i="275"/>
  <c r="I357" i="275"/>
  <c r="G357" i="275"/>
  <c r="E357" i="275"/>
  <c r="C357" i="275"/>
  <c r="K345" i="275"/>
  <c r="I345" i="275"/>
  <c r="G345" i="275"/>
  <c r="E345" i="275"/>
  <c r="C345" i="275"/>
  <c r="K344" i="275"/>
  <c r="I344" i="275"/>
  <c r="G344" i="275"/>
  <c r="E344" i="275"/>
  <c r="C344" i="275"/>
  <c r="K343" i="275"/>
  <c r="I343" i="275"/>
  <c r="G343" i="275"/>
  <c r="E343" i="275"/>
  <c r="C343" i="275"/>
  <c r="K342" i="275"/>
  <c r="I342" i="275"/>
  <c r="G342" i="275"/>
  <c r="E342" i="275"/>
  <c r="C342" i="275"/>
  <c r="K341" i="275"/>
  <c r="I341" i="275"/>
  <c r="G341" i="275"/>
  <c r="E341" i="275"/>
  <c r="C341" i="275"/>
  <c r="K340" i="275"/>
  <c r="I340" i="275"/>
  <c r="G340" i="275"/>
  <c r="E340" i="275"/>
  <c r="C340" i="275"/>
  <c r="K339" i="275"/>
  <c r="I339" i="275"/>
  <c r="G339" i="275"/>
  <c r="E339" i="275"/>
  <c r="C339" i="275"/>
  <c r="K338" i="275"/>
  <c r="I338" i="275"/>
  <c r="G338" i="275"/>
  <c r="E338" i="275"/>
  <c r="C338" i="275"/>
  <c r="I337" i="275"/>
  <c r="G337" i="275"/>
  <c r="E337" i="275"/>
  <c r="C337" i="275"/>
  <c r="I336" i="275"/>
  <c r="G336" i="275"/>
  <c r="E336" i="275"/>
  <c r="C336" i="275"/>
  <c r="I335" i="275"/>
  <c r="G335" i="275"/>
  <c r="E335" i="275"/>
  <c r="C335" i="275"/>
  <c r="I334" i="275"/>
  <c r="G334" i="275"/>
  <c r="E334" i="275"/>
  <c r="C334" i="275"/>
  <c r="I333" i="275"/>
  <c r="G333" i="275"/>
  <c r="E333" i="275"/>
  <c r="C333" i="275"/>
  <c r="I332" i="275"/>
  <c r="G332" i="275"/>
  <c r="E332" i="275"/>
  <c r="C332" i="275"/>
  <c r="I331" i="275"/>
  <c r="G331" i="275"/>
  <c r="E331" i="275"/>
  <c r="C331" i="275"/>
  <c r="I330" i="275"/>
  <c r="G330" i="275"/>
  <c r="E330" i="275"/>
  <c r="C330" i="275"/>
  <c r="K329" i="275"/>
  <c r="I329" i="275"/>
  <c r="G329" i="275"/>
  <c r="E329" i="275"/>
  <c r="C329" i="275"/>
  <c r="K328" i="275"/>
  <c r="I328" i="275"/>
  <c r="G328" i="275"/>
  <c r="E328" i="275"/>
  <c r="C328" i="275"/>
  <c r="K327" i="275"/>
  <c r="I327" i="275"/>
  <c r="G327" i="275"/>
  <c r="E327" i="275"/>
  <c r="C327" i="275"/>
  <c r="K326" i="275"/>
  <c r="I326" i="275"/>
  <c r="G326" i="275"/>
  <c r="E326" i="275"/>
  <c r="C326" i="275"/>
  <c r="K325" i="275"/>
  <c r="I325" i="275"/>
  <c r="G325" i="275"/>
  <c r="E325" i="275"/>
  <c r="C325" i="275"/>
  <c r="K324" i="275"/>
  <c r="I324" i="275"/>
  <c r="G324" i="275"/>
  <c r="E324" i="275"/>
  <c r="C324" i="275"/>
  <c r="K323" i="275"/>
  <c r="I323" i="275"/>
  <c r="G323" i="275"/>
  <c r="E323" i="275"/>
  <c r="C323" i="275"/>
  <c r="K322" i="275"/>
  <c r="I322" i="275"/>
  <c r="G322" i="275"/>
  <c r="E322" i="275"/>
  <c r="C322" i="275"/>
  <c r="K321" i="275"/>
  <c r="I321" i="275"/>
  <c r="G321" i="275"/>
  <c r="E321" i="275"/>
  <c r="C321" i="275"/>
  <c r="K320" i="275"/>
  <c r="I320" i="275"/>
  <c r="G320" i="275"/>
  <c r="E320" i="275"/>
  <c r="C320" i="275"/>
  <c r="K319" i="275"/>
  <c r="I319" i="275"/>
  <c r="G319" i="275"/>
  <c r="E319" i="275"/>
  <c r="C319" i="275"/>
  <c r="K318" i="275"/>
  <c r="I318" i="275"/>
  <c r="G318" i="275"/>
  <c r="E318" i="275"/>
  <c r="C318" i="275"/>
  <c r="K306" i="275"/>
  <c r="I306" i="275"/>
  <c r="G306" i="275"/>
  <c r="E306" i="275"/>
  <c r="C306" i="275"/>
  <c r="K305" i="275"/>
  <c r="I305" i="275"/>
  <c r="G305" i="275"/>
  <c r="E305" i="275"/>
  <c r="C305" i="275"/>
  <c r="K304" i="275"/>
  <c r="I304" i="275"/>
  <c r="G304" i="275"/>
  <c r="E304" i="275"/>
  <c r="C304" i="275"/>
  <c r="K303" i="275"/>
  <c r="I303" i="275"/>
  <c r="G303" i="275"/>
  <c r="E303" i="275"/>
  <c r="C303" i="275"/>
  <c r="K302" i="275"/>
  <c r="I302" i="275"/>
  <c r="G302" i="275"/>
  <c r="E302" i="275"/>
  <c r="C302" i="275"/>
  <c r="K301" i="275"/>
  <c r="I301" i="275"/>
  <c r="G301" i="275"/>
  <c r="E301" i="275"/>
  <c r="C301" i="275"/>
  <c r="K300" i="275"/>
  <c r="I300" i="275"/>
  <c r="G300" i="275"/>
  <c r="E300" i="275"/>
  <c r="C300" i="275"/>
  <c r="K299" i="275"/>
  <c r="I299" i="275"/>
  <c r="G299" i="275"/>
  <c r="E299" i="275"/>
  <c r="C299" i="275"/>
  <c r="K298" i="275"/>
  <c r="I298" i="275"/>
  <c r="G298" i="275"/>
  <c r="E298" i="275"/>
  <c r="C298" i="275"/>
  <c r="K297" i="275"/>
  <c r="I297" i="275"/>
  <c r="G297" i="275"/>
  <c r="E297" i="275"/>
  <c r="C297" i="275"/>
  <c r="K296" i="275"/>
  <c r="I296" i="275"/>
  <c r="G296" i="275"/>
  <c r="E296" i="275"/>
  <c r="C296" i="275"/>
  <c r="K295" i="275"/>
  <c r="I295" i="275"/>
  <c r="G295" i="275"/>
  <c r="E295" i="275"/>
  <c r="C295" i="275"/>
  <c r="K294" i="275"/>
  <c r="I294" i="275"/>
  <c r="G294" i="275"/>
  <c r="E294" i="275"/>
  <c r="C294" i="275"/>
  <c r="K293" i="275"/>
  <c r="I293" i="275"/>
  <c r="G293" i="275"/>
  <c r="E293" i="275"/>
  <c r="C293" i="275"/>
  <c r="K292" i="275"/>
  <c r="I292" i="275"/>
  <c r="G292" i="275"/>
  <c r="E292" i="275"/>
  <c r="C292" i="275"/>
  <c r="K291" i="275"/>
  <c r="I291" i="275"/>
  <c r="G291" i="275"/>
  <c r="E291" i="275"/>
  <c r="C291" i="275"/>
  <c r="K290" i="275"/>
  <c r="I290" i="275"/>
  <c r="G290" i="275"/>
  <c r="E290" i="275"/>
  <c r="C290" i="275"/>
  <c r="K289" i="275"/>
  <c r="I289" i="275"/>
  <c r="G289" i="275"/>
  <c r="E289" i="275"/>
  <c r="C289" i="275"/>
  <c r="K288" i="275"/>
  <c r="I288" i="275"/>
  <c r="G288" i="275"/>
  <c r="E288" i="275"/>
  <c r="C288" i="275"/>
  <c r="K287" i="275"/>
  <c r="I287" i="275"/>
  <c r="G287" i="275"/>
  <c r="E287" i="275"/>
  <c r="C287" i="275"/>
  <c r="K286" i="275"/>
  <c r="I286" i="275"/>
  <c r="G286" i="275"/>
  <c r="E286" i="275"/>
  <c r="C286" i="275"/>
  <c r="K285" i="275"/>
  <c r="I285" i="275"/>
  <c r="G285" i="275"/>
  <c r="E285" i="275"/>
  <c r="C285" i="275"/>
  <c r="K284" i="275"/>
  <c r="I284" i="275"/>
  <c r="G284" i="275"/>
  <c r="E284" i="275"/>
  <c r="C284" i="275"/>
  <c r="K283" i="275"/>
  <c r="I283" i="275"/>
  <c r="G283" i="275"/>
  <c r="E283" i="275"/>
  <c r="C283" i="275"/>
  <c r="K282" i="275"/>
  <c r="I282" i="275"/>
  <c r="G282" i="275"/>
  <c r="E282" i="275"/>
  <c r="C282" i="275"/>
  <c r="K281" i="275"/>
  <c r="I281" i="275"/>
  <c r="G281" i="275"/>
  <c r="E281" i="275"/>
  <c r="C281" i="275"/>
  <c r="K280" i="275"/>
  <c r="I280" i="275"/>
  <c r="G280" i="275"/>
  <c r="E280" i="275"/>
  <c r="C280" i="275"/>
  <c r="K279" i="275"/>
  <c r="K307" i="275" s="1"/>
  <c r="I279" i="275"/>
  <c r="G279" i="275"/>
  <c r="E279" i="275"/>
  <c r="C279" i="275"/>
  <c r="K267" i="275"/>
  <c r="I267" i="275"/>
  <c r="G267" i="275"/>
  <c r="E267" i="275"/>
  <c r="C267" i="275"/>
  <c r="K266" i="275"/>
  <c r="I266" i="275"/>
  <c r="G266" i="275"/>
  <c r="E266" i="275"/>
  <c r="C266" i="275"/>
  <c r="K265" i="275"/>
  <c r="I265" i="275"/>
  <c r="G265" i="275"/>
  <c r="E265" i="275"/>
  <c r="C265" i="275"/>
  <c r="K264" i="275"/>
  <c r="I264" i="275"/>
  <c r="G264" i="275"/>
  <c r="E264" i="275"/>
  <c r="C264" i="275"/>
  <c r="K263" i="275"/>
  <c r="I263" i="275"/>
  <c r="G263" i="275"/>
  <c r="E263" i="275"/>
  <c r="C263" i="275"/>
  <c r="K262" i="275"/>
  <c r="I262" i="275"/>
  <c r="G262" i="275"/>
  <c r="E262" i="275"/>
  <c r="C262" i="275"/>
  <c r="K261" i="275"/>
  <c r="I261" i="275"/>
  <c r="G261" i="275"/>
  <c r="E261" i="275"/>
  <c r="C261" i="275"/>
  <c r="K260" i="275"/>
  <c r="I260" i="275"/>
  <c r="G260" i="275"/>
  <c r="E260" i="275"/>
  <c r="C260" i="275"/>
  <c r="K259" i="275"/>
  <c r="I259" i="275"/>
  <c r="G259" i="275"/>
  <c r="E259" i="275"/>
  <c r="C259" i="275"/>
  <c r="K258" i="275"/>
  <c r="I258" i="275"/>
  <c r="G258" i="275"/>
  <c r="E258" i="275"/>
  <c r="C258" i="275"/>
  <c r="K257" i="275"/>
  <c r="I257" i="275"/>
  <c r="G257" i="275"/>
  <c r="E257" i="275"/>
  <c r="C257" i="275"/>
  <c r="K256" i="275"/>
  <c r="I256" i="275"/>
  <c r="G256" i="275"/>
  <c r="E256" i="275"/>
  <c r="C256" i="275"/>
  <c r="K255" i="275"/>
  <c r="I255" i="275"/>
  <c r="G255" i="275"/>
  <c r="E255" i="275"/>
  <c r="C255" i="275"/>
  <c r="K254" i="275"/>
  <c r="I254" i="275"/>
  <c r="G254" i="275"/>
  <c r="E254" i="275"/>
  <c r="C254" i="275"/>
  <c r="K253" i="275"/>
  <c r="I253" i="275"/>
  <c r="G253" i="275"/>
  <c r="E253" i="275"/>
  <c r="C253" i="275"/>
  <c r="K252" i="275"/>
  <c r="I252" i="275"/>
  <c r="G252" i="275"/>
  <c r="E252" i="275"/>
  <c r="C252" i="275"/>
  <c r="K251" i="275"/>
  <c r="I251" i="275"/>
  <c r="G251" i="275"/>
  <c r="E251" i="275"/>
  <c r="C251" i="275"/>
  <c r="K250" i="275"/>
  <c r="I250" i="275"/>
  <c r="G250" i="275"/>
  <c r="E250" i="275"/>
  <c r="C250" i="275"/>
  <c r="K249" i="275"/>
  <c r="I249" i="275"/>
  <c r="G249" i="275"/>
  <c r="E249" i="275"/>
  <c r="C249" i="275"/>
  <c r="K248" i="275"/>
  <c r="I248" i="275"/>
  <c r="G248" i="275"/>
  <c r="E248" i="275"/>
  <c r="C248" i="275"/>
  <c r="K247" i="275"/>
  <c r="I247" i="275"/>
  <c r="G247" i="275"/>
  <c r="E247" i="275"/>
  <c r="C247" i="275"/>
  <c r="K246" i="275"/>
  <c r="I246" i="275"/>
  <c r="G246" i="275"/>
  <c r="E246" i="275"/>
  <c r="C246" i="275"/>
  <c r="K245" i="275"/>
  <c r="I245" i="275"/>
  <c r="G245" i="275"/>
  <c r="E245" i="275"/>
  <c r="C245" i="275"/>
  <c r="K244" i="275"/>
  <c r="I244" i="275"/>
  <c r="G244" i="275"/>
  <c r="E244" i="275"/>
  <c r="C244" i="275"/>
  <c r="K243" i="275"/>
  <c r="I243" i="275"/>
  <c r="G243" i="275"/>
  <c r="E243" i="275"/>
  <c r="C243" i="275"/>
  <c r="K242" i="275"/>
  <c r="I242" i="275"/>
  <c r="G242" i="275"/>
  <c r="E242" i="275"/>
  <c r="C242" i="275"/>
  <c r="K241" i="275"/>
  <c r="I241" i="275"/>
  <c r="G241" i="275"/>
  <c r="E241" i="275"/>
  <c r="C241" i="275"/>
  <c r="K240" i="275"/>
  <c r="K269" i="275" s="1"/>
  <c r="I240" i="275"/>
  <c r="G240" i="275"/>
  <c r="E240" i="275"/>
  <c r="C240" i="275"/>
  <c r="G232" i="275"/>
  <c r="G231" i="275"/>
  <c r="G230" i="275"/>
  <c r="G229" i="275"/>
  <c r="K228" i="275"/>
  <c r="I228" i="275"/>
  <c r="E228" i="275"/>
  <c r="C228" i="275"/>
  <c r="K227" i="275"/>
  <c r="E227" i="275"/>
  <c r="C227" i="275"/>
  <c r="K226" i="275"/>
  <c r="E226" i="275"/>
  <c r="C226" i="275"/>
  <c r="K225" i="275"/>
  <c r="E225" i="275"/>
  <c r="K224" i="275"/>
  <c r="E224" i="275"/>
  <c r="C224" i="275"/>
  <c r="K223" i="275"/>
  <c r="E223" i="275"/>
  <c r="K222" i="275"/>
  <c r="E222" i="275"/>
  <c r="C222" i="275"/>
  <c r="K221" i="275"/>
  <c r="E221" i="275"/>
  <c r="C221" i="275"/>
  <c r="K220" i="275"/>
  <c r="E220" i="275"/>
  <c r="K219" i="275"/>
  <c r="E219" i="275"/>
  <c r="C219" i="275"/>
  <c r="K218" i="275"/>
  <c r="E218" i="275"/>
  <c r="C218" i="275"/>
  <c r="K217" i="275"/>
  <c r="E217" i="275"/>
  <c r="K216" i="275"/>
  <c r="E216" i="275"/>
  <c r="C216" i="275"/>
  <c r="K215" i="275"/>
  <c r="E215" i="275"/>
  <c r="C215" i="275"/>
  <c r="K214" i="275"/>
  <c r="E214" i="275"/>
  <c r="C214" i="275"/>
  <c r="K213" i="275"/>
  <c r="E213" i="275"/>
  <c r="K212" i="275"/>
  <c r="E212" i="275"/>
  <c r="C212" i="275"/>
  <c r="K211" i="275"/>
  <c r="E211" i="275"/>
  <c r="K210" i="275"/>
  <c r="E210" i="275"/>
  <c r="C210" i="275"/>
  <c r="K209" i="275"/>
  <c r="E209" i="275"/>
  <c r="K208" i="275"/>
  <c r="E208" i="275"/>
  <c r="C208" i="275"/>
  <c r="K207" i="275"/>
  <c r="E207" i="275"/>
  <c r="C207" i="275"/>
  <c r="K206" i="275"/>
  <c r="E206" i="275"/>
  <c r="C206" i="275"/>
  <c r="K205" i="275"/>
  <c r="E205" i="275"/>
  <c r="K204" i="275"/>
  <c r="E204" i="275"/>
  <c r="C204" i="275"/>
  <c r="K203" i="275"/>
  <c r="I203" i="275"/>
  <c r="E203" i="275"/>
  <c r="C203" i="275"/>
  <c r="K202" i="275"/>
  <c r="I202" i="275"/>
  <c r="E202" i="275"/>
  <c r="K201" i="275"/>
  <c r="I201" i="275"/>
  <c r="E201" i="275"/>
  <c r="C201" i="275"/>
  <c r="C193" i="275"/>
  <c r="C192" i="275"/>
  <c r="C191" i="275"/>
  <c r="C190" i="275"/>
  <c r="K189" i="275"/>
  <c r="I189" i="275"/>
  <c r="G189" i="275"/>
  <c r="E189" i="275"/>
  <c r="K188" i="275"/>
  <c r="I188" i="275"/>
  <c r="G188" i="275"/>
  <c r="E188" i="275"/>
  <c r="K187" i="275"/>
  <c r="I187" i="275"/>
  <c r="G187" i="275"/>
  <c r="E187" i="275"/>
  <c r="K186" i="275"/>
  <c r="I186" i="275"/>
  <c r="G186" i="275"/>
  <c r="E186" i="275"/>
  <c r="K185" i="275"/>
  <c r="I185" i="275"/>
  <c r="G185" i="275"/>
  <c r="E185" i="275"/>
  <c r="K184" i="275"/>
  <c r="I184" i="275"/>
  <c r="G184" i="275"/>
  <c r="E184" i="275"/>
  <c r="K183" i="275"/>
  <c r="I183" i="275"/>
  <c r="G183" i="275"/>
  <c r="E183" i="275"/>
  <c r="K182" i="275"/>
  <c r="I182" i="275"/>
  <c r="G182" i="275"/>
  <c r="E182" i="275"/>
  <c r="K181" i="275"/>
  <c r="I181" i="275"/>
  <c r="G181" i="275"/>
  <c r="E181" i="275"/>
  <c r="K180" i="275"/>
  <c r="I180" i="275"/>
  <c r="G180" i="275"/>
  <c r="E180" i="275"/>
  <c r="K179" i="275"/>
  <c r="I179" i="275"/>
  <c r="G179" i="275"/>
  <c r="E179" i="275"/>
  <c r="K178" i="275"/>
  <c r="I178" i="275"/>
  <c r="G178" i="275"/>
  <c r="E178" i="275"/>
  <c r="K177" i="275"/>
  <c r="I177" i="275"/>
  <c r="G177" i="275"/>
  <c r="E177" i="275"/>
  <c r="K176" i="275"/>
  <c r="I176" i="275"/>
  <c r="G176" i="275"/>
  <c r="E176" i="275"/>
  <c r="K175" i="275"/>
  <c r="I175" i="275"/>
  <c r="G175" i="275"/>
  <c r="E175" i="275"/>
  <c r="K174" i="275"/>
  <c r="I174" i="275"/>
  <c r="G174" i="275"/>
  <c r="E174" i="275"/>
  <c r="K173" i="275"/>
  <c r="I173" i="275"/>
  <c r="G173" i="275"/>
  <c r="E173" i="275"/>
  <c r="K172" i="275"/>
  <c r="I172" i="275"/>
  <c r="G172" i="275"/>
  <c r="E172" i="275"/>
  <c r="K171" i="275"/>
  <c r="I171" i="275"/>
  <c r="G171" i="275"/>
  <c r="E171" i="275"/>
  <c r="K170" i="275"/>
  <c r="I170" i="275"/>
  <c r="G170" i="275"/>
  <c r="E170" i="275"/>
  <c r="K169" i="275"/>
  <c r="I169" i="275"/>
  <c r="G169" i="275"/>
  <c r="E169" i="275"/>
  <c r="K168" i="275"/>
  <c r="I168" i="275"/>
  <c r="G168" i="275"/>
  <c r="E168" i="275"/>
  <c r="K167" i="275"/>
  <c r="I167" i="275"/>
  <c r="G167" i="275"/>
  <c r="E167" i="275"/>
  <c r="K166" i="275"/>
  <c r="I166" i="275"/>
  <c r="G166" i="275"/>
  <c r="E166" i="275"/>
  <c r="K165" i="275"/>
  <c r="I165" i="275"/>
  <c r="G165" i="275"/>
  <c r="E165" i="275"/>
  <c r="K164" i="275"/>
  <c r="I164" i="275"/>
  <c r="G164" i="275"/>
  <c r="E164" i="275"/>
  <c r="K163" i="275"/>
  <c r="I163" i="275"/>
  <c r="G163" i="275"/>
  <c r="E163" i="275"/>
  <c r="K162" i="275"/>
  <c r="K191" i="275" s="1"/>
  <c r="I162" i="275"/>
  <c r="I193" i="275" s="1"/>
  <c r="G162" i="275"/>
  <c r="G193" i="275" s="1"/>
  <c r="E162" i="275"/>
  <c r="E190" i="275" s="1"/>
  <c r="K150" i="275"/>
  <c r="I150" i="275"/>
  <c r="G150" i="275"/>
  <c r="E150" i="275"/>
  <c r="C150" i="275"/>
  <c r="K149" i="275"/>
  <c r="I149" i="275"/>
  <c r="G149" i="275"/>
  <c r="E149" i="275"/>
  <c r="C149" i="275"/>
  <c r="K148" i="275"/>
  <c r="I148" i="275"/>
  <c r="G148" i="275"/>
  <c r="E148" i="275"/>
  <c r="C148" i="275"/>
  <c r="K147" i="275"/>
  <c r="I147" i="275"/>
  <c r="G147" i="275"/>
  <c r="E147" i="275"/>
  <c r="C147" i="275"/>
  <c r="K146" i="275"/>
  <c r="I146" i="275"/>
  <c r="G146" i="275"/>
  <c r="E146" i="275"/>
  <c r="C146" i="275"/>
  <c r="K145" i="275"/>
  <c r="I145" i="275"/>
  <c r="G145" i="275"/>
  <c r="E145" i="275"/>
  <c r="C145" i="275"/>
  <c r="K144" i="275"/>
  <c r="I144" i="275"/>
  <c r="G144" i="275"/>
  <c r="E144" i="275"/>
  <c r="C144" i="275"/>
  <c r="K143" i="275"/>
  <c r="I143" i="275"/>
  <c r="G143" i="275"/>
  <c r="E143" i="275"/>
  <c r="C143" i="275"/>
  <c r="K142" i="275"/>
  <c r="I142" i="275"/>
  <c r="G142" i="275"/>
  <c r="E142" i="275"/>
  <c r="C142" i="275"/>
  <c r="K141" i="275"/>
  <c r="I141" i="275"/>
  <c r="G141" i="275"/>
  <c r="E141" i="275"/>
  <c r="C141" i="275"/>
  <c r="K140" i="275"/>
  <c r="I140" i="275"/>
  <c r="G140" i="275"/>
  <c r="E140" i="275"/>
  <c r="C140" i="275"/>
  <c r="K139" i="275"/>
  <c r="I139" i="275"/>
  <c r="G139" i="275"/>
  <c r="E139" i="275"/>
  <c r="C139" i="275"/>
  <c r="K138" i="275"/>
  <c r="I138" i="275"/>
  <c r="G138" i="275"/>
  <c r="E138" i="275"/>
  <c r="C138" i="275"/>
  <c r="K137" i="275"/>
  <c r="I137" i="275"/>
  <c r="G137" i="275"/>
  <c r="E137" i="275"/>
  <c r="C137" i="275"/>
  <c r="K136" i="275"/>
  <c r="I136" i="275"/>
  <c r="G136" i="275"/>
  <c r="E136" i="275"/>
  <c r="C136" i="275"/>
  <c r="K135" i="275"/>
  <c r="I135" i="275"/>
  <c r="G135" i="275"/>
  <c r="E135" i="275"/>
  <c r="C135" i="275"/>
  <c r="K134" i="275"/>
  <c r="I134" i="275"/>
  <c r="G134" i="275"/>
  <c r="E134" i="275"/>
  <c r="C134" i="275"/>
  <c r="K133" i="275"/>
  <c r="I133" i="275"/>
  <c r="G133" i="275"/>
  <c r="E133" i="275"/>
  <c r="C133" i="275"/>
  <c r="K132" i="275"/>
  <c r="I132" i="275"/>
  <c r="G132" i="275"/>
  <c r="E132" i="275"/>
  <c r="C132" i="275"/>
  <c r="K131" i="275"/>
  <c r="I131" i="275"/>
  <c r="G131" i="275"/>
  <c r="E131" i="275"/>
  <c r="C131" i="275"/>
  <c r="K130" i="275"/>
  <c r="I130" i="275"/>
  <c r="G130" i="275"/>
  <c r="E130" i="275"/>
  <c r="C130" i="275"/>
  <c r="K129" i="275"/>
  <c r="I129" i="275"/>
  <c r="G129" i="275"/>
  <c r="E129" i="275"/>
  <c r="C129" i="275"/>
  <c r="K128" i="275"/>
  <c r="I128" i="275"/>
  <c r="G128" i="275"/>
  <c r="E128" i="275"/>
  <c r="C128" i="275"/>
  <c r="K127" i="275"/>
  <c r="I127" i="275"/>
  <c r="G127" i="275"/>
  <c r="E127" i="275"/>
  <c r="C127" i="275"/>
  <c r="K126" i="275"/>
  <c r="I126" i="275"/>
  <c r="G126" i="275"/>
  <c r="E126" i="275"/>
  <c r="C126" i="275"/>
  <c r="K125" i="275"/>
  <c r="I125" i="275"/>
  <c r="G125" i="275"/>
  <c r="E125" i="275"/>
  <c r="C125" i="275"/>
  <c r="K124" i="275"/>
  <c r="I124" i="275"/>
  <c r="G124" i="275"/>
  <c r="E124" i="275"/>
  <c r="E153" i="275" s="1"/>
  <c r="C124" i="275"/>
  <c r="K123" i="275"/>
  <c r="K154" i="275" s="1"/>
  <c r="I123" i="275"/>
  <c r="I151" i="275" s="1"/>
  <c r="G123" i="275"/>
  <c r="G151" i="275" s="1"/>
  <c r="E123" i="275"/>
  <c r="C123" i="275"/>
  <c r="K111" i="275"/>
  <c r="I111" i="275"/>
  <c r="G111" i="275"/>
  <c r="E111" i="275"/>
  <c r="C111" i="275"/>
  <c r="K110" i="275"/>
  <c r="I110" i="275"/>
  <c r="G110" i="275"/>
  <c r="E110" i="275"/>
  <c r="C110" i="275"/>
  <c r="K109" i="275"/>
  <c r="I109" i="275"/>
  <c r="G109" i="275"/>
  <c r="E109" i="275"/>
  <c r="C109" i="275"/>
  <c r="K108" i="275"/>
  <c r="I108" i="275"/>
  <c r="G108" i="275"/>
  <c r="E108" i="275"/>
  <c r="C108" i="275"/>
  <c r="K107" i="275"/>
  <c r="I107" i="275"/>
  <c r="G107" i="275"/>
  <c r="E107" i="275"/>
  <c r="C107" i="275"/>
  <c r="K106" i="275"/>
  <c r="I106" i="275"/>
  <c r="G106" i="275"/>
  <c r="E106" i="275"/>
  <c r="C106" i="275"/>
  <c r="K105" i="275"/>
  <c r="I105" i="275"/>
  <c r="G105" i="275"/>
  <c r="E105" i="275"/>
  <c r="C105" i="275"/>
  <c r="K104" i="275"/>
  <c r="I104" i="275"/>
  <c r="G104" i="275"/>
  <c r="E104" i="275"/>
  <c r="C104" i="275"/>
  <c r="K103" i="275"/>
  <c r="I103" i="275"/>
  <c r="G103" i="275"/>
  <c r="E103" i="275"/>
  <c r="C103" i="275"/>
  <c r="K102" i="275"/>
  <c r="I102" i="275"/>
  <c r="G102" i="275"/>
  <c r="E102" i="275"/>
  <c r="C102" i="275"/>
  <c r="K101" i="275"/>
  <c r="I101" i="275"/>
  <c r="G101" i="275"/>
  <c r="E101" i="275"/>
  <c r="C101" i="275"/>
  <c r="K100" i="275"/>
  <c r="I100" i="275"/>
  <c r="G100" i="275"/>
  <c r="E100" i="275"/>
  <c r="C100" i="275"/>
  <c r="K99" i="275"/>
  <c r="I99" i="275"/>
  <c r="G99" i="275"/>
  <c r="E99" i="275"/>
  <c r="C99" i="275"/>
  <c r="K98" i="275"/>
  <c r="I98" i="275"/>
  <c r="G98" i="275"/>
  <c r="E98" i="275"/>
  <c r="C98" i="275"/>
  <c r="K97" i="275"/>
  <c r="I97" i="275"/>
  <c r="G97" i="275"/>
  <c r="E97" i="275"/>
  <c r="C97" i="275"/>
  <c r="K96" i="275"/>
  <c r="I96" i="275"/>
  <c r="G96" i="275"/>
  <c r="E96" i="275"/>
  <c r="C96" i="275"/>
  <c r="K95" i="275"/>
  <c r="I95" i="275"/>
  <c r="G95" i="275"/>
  <c r="E95" i="275"/>
  <c r="K94" i="275"/>
  <c r="I94" i="275"/>
  <c r="G94" i="275"/>
  <c r="E94" i="275"/>
  <c r="K93" i="275"/>
  <c r="I93" i="275"/>
  <c r="G93" i="275"/>
  <c r="E93" i="275"/>
  <c r="K92" i="275"/>
  <c r="I92" i="275"/>
  <c r="G92" i="275"/>
  <c r="E92" i="275"/>
  <c r="K91" i="275"/>
  <c r="I91" i="275"/>
  <c r="G91" i="275"/>
  <c r="E91" i="275"/>
  <c r="K90" i="275"/>
  <c r="I90" i="275"/>
  <c r="G90" i="275"/>
  <c r="E90" i="275"/>
  <c r="K89" i="275"/>
  <c r="I89" i="275"/>
  <c r="G89" i="275"/>
  <c r="E89" i="275"/>
  <c r="K88" i="275"/>
  <c r="I88" i="275"/>
  <c r="G88" i="275"/>
  <c r="E88" i="275"/>
  <c r="K87" i="275"/>
  <c r="I87" i="275"/>
  <c r="G87" i="275"/>
  <c r="E87" i="275"/>
  <c r="K86" i="275"/>
  <c r="I86" i="275"/>
  <c r="G86" i="275"/>
  <c r="E86" i="275"/>
  <c r="K85" i="275"/>
  <c r="I85" i="275"/>
  <c r="G85" i="275"/>
  <c r="E85" i="275"/>
  <c r="K84" i="275"/>
  <c r="I84" i="275"/>
  <c r="G84" i="275"/>
  <c r="E84" i="275"/>
  <c r="K72" i="275"/>
  <c r="I72" i="275"/>
  <c r="G72" i="275"/>
  <c r="E72" i="275"/>
  <c r="C72" i="275"/>
  <c r="K71" i="275"/>
  <c r="I71" i="275"/>
  <c r="G71" i="275"/>
  <c r="E71" i="275"/>
  <c r="C71" i="275"/>
  <c r="K70" i="275"/>
  <c r="I70" i="275"/>
  <c r="G70" i="275"/>
  <c r="E70" i="275"/>
  <c r="C70" i="275"/>
  <c r="K69" i="275"/>
  <c r="I69" i="275"/>
  <c r="G69" i="275"/>
  <c r="E69" i="275"/>
  <c r="C69" i="275"/>
  <c r="K68" i="275"/>
  <c r="I68" i="275"/>
  <c r="G68" i="275"/>
  <c r="E68" i="275"/>
  <c r="C68" i="275"/>
  <c r="K67" i="275"/>
  <c r="I67" i="275"/>
  <c r="G67" i="275"/>
  <c r="E67" i="275"/>
  <c r="C67" i="275"/>
  <c r="K66" i="275"/>
  <c r="I66" i="275"/>
  <c r="G66" i="275"/>
  <c r="E66" i="275"/>
  <c r="C66" i="275"/>
  <c r="K65" i="275"/>
  <c r="I65" i="275"/>
  <c r="G65" i="275"/>
  <c r="E65" i="275"/>
  <c r="C65" i="275"/>
  <c r="K64" i="275"/>
  <c r="I64" i="275"/>
  <c r="G64" i="275"/>
  <c r="E64" i="275"/>
  <c r="C64" i="275"/>
  <c r="K63" i="275"/>
  <c r="I63" i="275"/>
  <c r="G63" i="275"/>
  <c r="E63" i="275"/>
  <c r="C63" i="275"/>
  <c r="K62" i="275"/>
  <c r="I62" i="275"/>
  <c r="G62" i="275"/>
  <c r="E62" i="275"/>
  <c r="C62" i="275"/>
  <c r="K61" i="275"/>
  <c r="I61" i="275"/>
  <c r="G61" i="275"/>
  <c r="E61" i="275"/>
  <c r="C61" i="275"/>
  <c r="K60" i="275"/>
  <c r="I60" i="275"/>
  <c r="G60" i="275"/>
  <c r="E60" i="275"/>
  <c r="C60" i="275"/>
  <c r="K59" i="275"/>
  <c r="I59" i="275"/>
  <c r="G59" i="275"/>
  <c r="E59" i="275"/>
  <c r="C59" i="275"/>
  <c r="K58" i="275"/>
  <c r="I58" i="275"/>
  <c r="G58" i="275"/>
  <c r="E58" i="275"/>
  <c r="C58" i="275"/>
  <c r="K57" i="275"/>
  <c r="I57" i="275"/>
  <c r="G57" i="275"/>
  <c r="E57" i="275"/>
  <c r="C57" i="275"/>
  <c r="K56" i="275"/>
  <c r="I56" i="275"/>
  <c r="G56" i="275"/>
  <c r="E56" i="275"/>
  <c r="C56" i="275"/>
  <c r="K55" i="275"/>
  <c r="I55" i="275"/>
  <c r="G55" i="275"/>
  <c r="E55" i="275"/>
  <c r="C55" i="275"/>
  <c r="K54" i="275"/>
  <c r="I54" i="275"/>
  <c r="G54" i="275"/>
  <c r="E54" i="275"/>
  <c r="C54" i="275"/>
  <c r="K53" i="275"/>
  <c r="I53" i="275"/>
  <c r="G53" i="275"/>
  <c r="E53" i="275"/>
  <c r="C53" i="275"/>
  <c r="K52" i="275"/>
  <c r="I52" i="275"/>
  <c r="G52" i="275"/>
  <c r="E52" i="275"/>
  <c r="C52" i="275"/>
  <c r="K51" i="275"/>
  <c r="I51" i="275"/>
  <c r="G51" i="275"/>
  <c r="E51" i="275"/>
  <c r="C51" i="275"/>
  <c r="K50" i="275"/>
  <c r="I50" i="275"/>
  <c r="G50" i="275"/>
  <c r="E50" i="275"/>
  <c r="C50" i="275"/>
  <c r="K49" i="275"/>
  <c r="I49" i="275"/>
  <c r="G49" i="275"/>
  <c r="E49" i="275"/>
  <c r="C49" i="275"/>
  <c r="K48" i="275"/>
  <c r="I48" i="275"/>
  <c r="G48" i="275"/>
  <c r="E48" i="275"/>
  <c r="C48" i="275"/>
  <c r="K47" i="275"/>
  <c r="I47" i="275"/>
  <c r="G47" i="275"/>
  <c r="E47" i="275"/>
  <c r="C47" i="275"/>
  <c r="K46" i="275"/>
  <c r="I46" i="275"/>
  <c r="G46" i="275"/>
  <c r="E46" i="275"/>
  <c r="C46" i="275"/>
  <c r="K45" i="275"/>
  <c r="I45" i="275"/>
  <c r="G45" i="275"/>
  <c r="E45" i="275"/>
  <c r="C45" i="275"/>
  <c r="A40" i="275"/>
  <c r="A79" i="275" s="1"/>
  <c r="A118" i="275" s="1"/>
  <c r="A157" i="275" s="1"/>
  <c r="A196" i="275" s="1"/>
  <c r="A235" i="275" s="1"/>
  <c r="A274" i="275" s="1"/>
  <c r="A313" i="275" s="1"/>
  <c r="A352" i="275" s="1"/>
  <c r="A391" i="275" s="1"/>
  <c r="A430" i="275" s="1"/>
  <c r="A469" i="275" s="1"/>
  <c r="A508" i="275" s="1"/>
  <c r="A547" i="275" s="1"/>
  <c r="K33" i="275"/>
  <c r="I33" i="275"/>
  <c r="G33" i="275"/>
  <c r="E33" i="275"/>
  <c r="C33" i="275"/>
  <c r="K32" i="275"/>
  <c r="I32" i="275"/>
  <c r="G32" i="275"/>
  <c r="E32" i="275"/>
  <c r="C32" i="275"/>
  <c r="K31" i="275"/>
  <c r="I31" i="275"/>
  <c r="G31" i="275"/>
  <c r="E31" i="275"/>
  <c r="C31" i="275"/>
  <c r="K30" i="275"/>
  <c r="I30" i="275"/>
  <c r="G30" i="275"/>
  <c r="E30" i="275"/>
  <c r="C30" i="275"/>
  <c r="K29" i="275"/>
  <c r="I29" i="275"/>
  <c r="G29" i="275"/>
  <c r="E29" i="275"/>
  <c r="C29" i="275"/>
  <c r="K28" i="275"/>
  <c r="I28" i="275"/>
  <c r="G28" i="275"/>
  <c r="E28" i="275"/>
  <c r="C28" i="275"/>
  <c r="K27" i="275"/>
  <c r="I27" i="275"/>
  <c r="G27" i="275"/>
  <c r="E27" i="275"/>
  <c r="C27" i="275"/>
  <c r="K26" i="275"/>
  <c r="I26" i="275"/>
  <c r="G26" i="275"/>
  <c r="E26" i="275"/>
  <c r="C26" i="275"/>
  <c r="K25" i="275"/>
  <c r="I25" i="275"/>
  <c r="G25" i="275"/>
  <c r="E25" i="275"/>
  <c r="C25" i="275"/>
  <c r="K24" i="275"/>
  <c r="I24" i="275"/>
  <c r="E24" i="275"/>
  <c r="C24" i="275"/>
  <c r="K23" i="275"/>
  <c r="I23" i="275"/>
  <c r="G23" i="275"/>
  <c r="E23" i="275"/>
  <c r="C23" i="275"/>
  <c r="K22" i="275"/>
  <c r="I22" i="275"/>
  <c r="G22" i="275"/>
  <c r="E22" i="275"/>
  <c r="C22" i="275"/>
  <c r="K21" i="275"/>
  <c r="I21" i="275"/>
  <c r="G21" i="275"/>
  <c r="E21" i="275"/>
  <c r="C21" i="275"/>
  <c r="K20" i="275"/>
  <c r="I20" i="275"/>
  <c r="G20" i="275"/>
  <c r="E20" i="275"/>
  <c r="C20" i="275"/>
  <c r="J605" i="275" s="1"/>
  <c r="K19" i="275"/>
  <c r="I19" i="275"/>
  <c r="G19" i="275"/>
  <c r="E19" i="275"/>
  <c r="C19" i="275"/>
  <c r="K18" i="275"/>
  <c r="I18" i="275"/>
  <c r="G18" i="275"/>
  <c r="E18" i="275"/>
  <c r="C18" i="275"/>
  <c r="K17" i="275"/>
  <c r="I17" i="275"/>
  <c r="G17" i="275"/>
  <c r="E17" i="275"/>
  <c r="C17" i="275"/>
  <c r="K16" i="275"/>
  <c r="I16" i="275"/>
  <c r="G16" i="275"/>
  <c r="E16" i="275"/>
  <c r="C16" i="275"/>
  <c r="K15" i="275"/>
  <c r="I15" i="275"/>
  <c r="G15" i="275"/>
  <c r="E15" i="275"/>
  <c r="C15" i="275"/>
  <c r="K14" i="275"/>
  <c r="I14" i="275"/>
  <c r="G14" i="275"/>
  <c r="E14" i="275"/>
  <c r="C14" i="275"/>
  <c r="K13" i="275"/>
  <c r="I13" i="275"/>
  <c r="G13" i="275"/>
  <c r="E13" i="275"/>
  <c r="C13" i="275"/>
  <c r="K12" i="275"/>
  <c r="I12" i="275"/>
  <c r="G12" i="275"/>
  <c r="E12" i="275"/>
  <c r="C12" i="275"/>
  <c r="K11" i="275"/>
  <c r="I11" i="275"/>
  <c r="G11" i="275"/>
  <c r="E11" i="275"/>
  <c r="C11" i="275"/>
  <c r="K10" i="275"/>
  <c r="I10" i="275"/>
  <c r="E10" i="275"/>
  <c r="C10" i="275"/>
  <c r="K9" i="275"/>
  <c r="I9" i="275"/>
  <c r="E9" i="275"/>
  <c r="C9" i="275"/>
  <c r="K8" i="275"/>
  <c r="I8" i="275"/>
  <c r="E8" i="275"/>
  <c r="C8" i="275"/>
  <c r="K7" i="275"/>
  <c r="I7" i="275"/>
  <c r="G7" i="275"/>
  <c r="E7" i="275"/>
  <c r="C7" i="275"/>
  <c r="K6" i="275"/>
  <c r="I6" i="275"/>
  <c r="I37" i="275" s="1"/>
  <c r="G6" i="275"/>
  <c r="E6" i="275"/>
  <c r="C6" i="275"/>
  <c r="C708" i="274"/>
  <c r="C707" i="274"/>
  <c r="C706" i="274"/>
  <c r="C705" i="274"/>
  <c r="C704" i="274"/>
  <c r="C703" i="274"/>
  <c r="C702" i="274"/>
  <c r="C701" i="274"/>
  <c r="C700" i="274"/>
  <c r="C699" i="274"/>
  <c r="C698" i="274"/>
  <c r="C697" i="274"/>
  <c r="C696" i="274"/>
  <c r="C695" i="274"/>
  <c r="C694" i="274"/>
  <c r="C693" i="274"/>
  <c r="C692" i="274"/>
  <c r="C691" i="274"/>
  <c r="C690" i="274"/>
  <c r="C689" i="274"/>
  <c r="C688" i="274"/>
  <c r="C687" i="274"/>
  <c r="C686" i="274"/>
  <c r="C685" i="274"/>
  <c r="C684" i="274"/>
  <c r="C683" i="274"/>
  <c r="C682" i="274"/>
  <c r="C681" i="274"/>
  <c r="C680" i="274"/>
  <c r="C679" i="274"/>
  <c r="C678" i="274"/>
  <c r="K670" i="274"/>
  <c r="K669" i="274"/>
  <c r="K668" i="274"/>
  <c r="I666" i="274"/>
  <c r="G666" i="274"/>
  <c r="E666" i="274"/>
  <c r="I665" i="274"/>
  <c r="G665" i="274"/>
  <c r="I664" i="274"/>
  <c r="G664" i="274"/>
  <c r="I663" i="274"/>
  <c r="G663" i="274"/>
  <c r="E663" i="274"/>
  <c r="I662" i="274"/>
  <c r="G662" i="274"/>
  <c r="I661" i="274"/>
  <c r="G661" i="274"/>
  <c r="I660" i="274"/>
  <c r="G660" i="274"/>
  <c r="I659" i="274"/>
  <c r="G659" i="274"/>
  <c r="I658" i="274"/>
  <c r="G658" i="274"/>
  <c r="I657" i="274"/>
  <c r="G657" i="274"/>
  <c r="I656" i="274"/>
  <c r="G656" i="274"/>
  <c r="E656" i="274"/>
  <c r="I655" i="274"/>
  <c r="G655" i="274"/>
  <c r="E655" i="274"/>
  <c r="I654" i="274"/>
  <c r="G654" i="274"/>
  <c r="I653" i="274"/>
  <c r="G653" i="274"/>
  <c r="I652" i="274"/>
  <c r="G652" i="274"/>
  <c r="I651" i="274"/>
  <c r="G651" i="274"/>
  <c r="E651" i="274"/>
  <c r="I650" i="274"/>
  <c r="G650" i="274"/>
  <c r="E650" i="274"/>
  <c r="I649" i="274"/>
  <c r="G649" i="274"/>
  <c r="E649" i="274"/>
  <c r="I648" i="274"/>
  <c r="G648" i="274"/>
  <c r="E648" i="274"/>
  <c r="I647" i="274"/>
  <c r="G647" i="274"/>
  <c r="E647" i="274"/>
  <c r="I646" i="274"/>
  <c r="G646" i="274"/>
  <c r="E646" i="274"/>
  <c r="I645" i="274"/>
  <c r="G645" i="274"/>
  <c r="E645" i="274"/>
  <c r="I644" i="274"/>
  <c r="G644" i="274"/>
  <c r="I643" i="274"/>
  <c r="G643" i="274"/>
  <c r="E643" i="274"/>
  <c r="I642" i="274"/>
  <c r="G642" i="274"/>
  <c r="E642" i="274"/>
  <c r="I641" i="274"/>
  <c r="G641" i="274"/>
  <c r="E641" i="274"/>
  <c r="I640" i="274"/>
  <c r="G640" i="274"/>
  <c r="E640" i="274"/>
  <c r="I639" i="274"/>
  <c r="G639" i="274"/>
  <c r="E639" i="274"/>
  <c r="C639" i="274"/>
  <c r="C670" i="274" s="1"/>
  <c r="I638" i="274"/>
  <c r="G638" i="274"/>
  <c r="C638" i="274"/>
  <c r="I637" i="274"/>
  <c r="G637" i="274"/>
  <c r="E637" i="274"/>
  <c r="C637" i="274"/>
  <c r="I636" i="274"/>
  <c r="I670" i="274" s="1"/>
  <c r="G636" i="274"/>
  <c r="E636" i="274"/>
  <c r="E667" i="274" s="1"/>
  <c r="C636" i="274"/>
  <c r="K624" i="274"/>
  <c r="G624" i="274"/>
  <c r="E624" i="274"/>
  <c r="C624" i="274"/>
  <c r="K623" i="274"/>
  <c r="I623" i="274"/>
  <c r="G623" i="274"/>
  <c r="E623" i="274"/>
  <c r="C623" i="274"/>
  <c r="K622" i="274"/>
  <c r="I622" i="274"/>
  <c r="G622" i="274"/>
  <c r="E622" i="274"/>
  <c r="C622" i="274"/>
  <c r="K621" i="274"/>
  <c r="I621" i="274"/>
  <c r="G621" i="274"/>
  <c r="E621" i="274"/>
  <c r="C621" i="274"/>
  <c r="K620" i="274"/>
  <c r="I620" i="274"/>
  <c r="G620" i="274"/>
  <c r="E620" i="274"/>
  <c r="C620" i="274"/>
  <c r="K619" i="274"/>
  <c r="G619" i="274"/>
  <c r="E619" i="274"/>
  <c r="C619" i="274"/>
  <c r="K618" i="274"/>
  <c r="I618" i="274"/>
  <c r="G618" i="274"/>
  <c r="E618" i="274"/>
  <c r="C618" i="274"/>
  <c r="K617" i="274"/>
  <c r="I617" i="274"/>
  <c r="G617" i="274"/>
  <c r="E617" i="274"/>
  <c r="C617" i="274"/>
  <c r="K616" i="274"/>
  <c r="I616" i="274"/>
  <c r="G616" i="274"/>
  <c r="E616" i="274"/>
  <c r="C616" i="274"/>
  <c r="K615" i="274"/>
  <c r="I615" i="274"/>
  <c r="G615" i="274"/>
  <c r="E615" i="274"/>
  <c r="C615" i="274"/>
  <c r="K614" i="274"/>
  <c r="I614" i="274"/>
  <c r="G614" i="274"/>
  <c r="E614" i="274"/>
  <c r="C614" i="274"/>
  <c r="K613" i="274"/>
  <c r="I613" i="274"/>
  <c r="G613" i="274"/>
  <c r="E613" i="274"/>
  <c r="C613" i="274"/>
  <c r="K612" i="274"/>
  <c r="I612" i="274"/>
  <c r="G612" i="274"/>
  <c r="E612" i="274"/>
  <c r="C612" i="274"/>
  <c r="K611" i="274"/>
  <c r="I611" i="274"/>
  <c r="G611" i="274"/>
  <c r="E611" i="274"/>
  <c r="C611" i="274"/>
  <c r="K610" i="274"/>
  <c r="I610" i="274"/>
  <c r="G610" i="274"/>
  <c r="E610" i="274"/>
  <c r="C610" i="274"/>
  <c r="K609" i="274"/>
  <c r="I609" i="274"/>
  <c r="G609" i="274"/>
  <c r="E609" i="274"/>
  <c r="C609" i="274"/>
  <c r="K608" i="274"/>
  <c r="I608" i="274"/>
  <c r="G608" i="274"/>
  <c r="E608" i="274"/>
  <c r="C608" i="274"/>
  <c r="K607" i="274"/>
  <c r="I607" i="274"/>
  <c r="G607" i="274"/>
  <c r="E607" i="274"/>
  <c r="C607" i="274"/>
  <c r="K606" i="274"/>
  <c r="I606" i="274"/>
  <c r="G606" i="274"/>
  <c r="E606" i="274"/>
  <c r="C606" i="274"/>
  <c r="K605" i="274"/>
  <c r="I605" i="274"/>
  <c r="G605" i="274"/>
  <c r="E605" i="274"/>
  <c r="C605" i="274"/>
  <c r="K604" i="274"/>
  <c r="I604" i="274"/>
  <c r="G604" i="274"/>
  <c r="E604" i="274"/>
  <c r="C604" i="274"/>
  <c r="K603" i="274"/>
  <c r="I603" i="274"/>
  <c r="G603" i="274"/>
  <c r="E603" i="274"/>
  <c r="C603" i="274"/>
  <c r="K602" i="274"/>
  <c r="I602" i="274"/>
  <c r="G602" i="274"/>
  <c r="E602" i="274"/>
  <c r="C602" i="274"/>
  <c r="K601" i="274"/>
  <c r="I601" i="274"/>
  <c r="G601" i="274"/>
  <c r="E601" i="274"/>
  <c r="C601" i="274"/>
  <c r="K600" i="274"/>
  <c r="I600" i="274"/>
  <c r="G600" i="274"/>
  <c r="E600" i="274"/>
  <c r="C600" i="274"/>
  <c r="K599" i="274"/>
  <c r="I599" i="274"/>
  <c r="G599" i="274"/>
  <c r="E599" i="274"/>
  <c r="C599" i="274"/>
  <c r="K598" i="274"/>
  <c r="I598" i="274"/>
  <c r="G598" i="274"/>
  <c r="E598" i="274"/>
  <c r="C598" i="274"/>
  <c r="K597" i="274"/>
  <c r="I597" i="274"/>
  <c r="I627" i="274" s="1"/>
  <c r="G597" i="274"/>
  <c r="E597" i="274"/>
  <c r="C597" i="274"/>
  <c r="K596" i="274"/>
  <c r="K626" i="274" s="1"/>
  <c r="I596" i="274"/>
  <c r="G596" i="274"/>
  <c r="E596" i="274"/>
  <c r="C596" i="274"/>
  <c r="C626" i="274" s="1"/>
  <c r="K595" i="274"/>
  <c r="I595" i="274"/>
  <c r="G595" i="274"/>
  <c r="E595" i="274"/>
  <c r="C595" i="274"/>
  <c r="K594" i="274"/>
  <c r="I594" i="274"/>
  <c r="G594" i="274"/>
  <c r="G628" i="274" s="1"/>
  <c r="E594" i="274"/>
  <c r="C594" i="274"/>
  <c r="E586" i="274"/>
  <c r="E585" i="274"/>
  <c r="E584" i="274"/>
  <c r="E583" i="274"/>
  <c r="K582" i="274"/>
  <c r="I582" i="274"/>
  <c r="G582" i="274"/>
  <c r="C582" i="274"/>
  <c r="K581" i="274"/>
  <c r="I581" i="274"/>
  <c r="G581" i="274"/>
  <c r="C581" i="274"/>
  <c r="K580" i="274"/>
  <c r="I580" i="274"/>
  <c r="G580" i="274"/>
  <c r="C580" i="274"/>
  <c r="K579" i="274"/>
  <c r="I579" i="274"/>
  <c r="G579" i="274"/>
  <c r="C579" i="274"/>
  <c r="K578" i="274"/>
  <c r="I578" i="274"/>
  <c r="G578" i="274"/>
  <c r="C578" i="274"/>
  <c r="K577" i="274"/>
  <c r="I577" i="274"/>
  <c r="G577" i="274"/>
  <c r="C577" i="274"/>
  <c r="K576" i="274"/>
  <c r="I576" i="274"/>
  <c r="G576" i="274"/>
  <c r="C576" i="274"/>
  <c r="K575" i="274"/>
  <c r="I575" i="274"/>
  <c r="G575" i="274"/>
  <c r="C575" i="274"/>
  <c r="K574" i="274"/>
  <c r="I574" i="274"/>
  <c r="G574" i="274"/>
  <c r="C574" i="274"/>
  <c r="K573" i="274"/>
  <c r="I573" i="274"/>
  <c r="G573" i="274"/>
  <c r="G583" i="274" s="1"/>
  <c r="C573" i="274"/>
  <c r="K572" i="274"/>
  <c r="I572" i="274"/>
  <c r="C572" i="274"/>
  <c r="K571" i="274"/>
  <c r="I571" i="274"/>
  <c r="C571" i="274"/>
  <c r="K570" i="274"/>
  <c r="I570" i="274"/>
  <c r="C570" i="274"/>
  <c r="K569" i="274"/>
  <c r="I569" i="274"/>
  <c r="C569" i="274"/>
  <c r="K568" i="274"/>
  <c r="I568" i="274"/>
  <c r="C568" i="274"/>
  <c r="K567" i="274"/>
  <c r="I567" i="274"/>
  <c r="C567" i="274"/>
  <c r="K566" i="274"/>
  <c r="I566" i="274"/>
  <c r="C566" i="274"/>
  <c r="K565" i="274"/>
  <c r="I565" i="274"/>
  <c r="C565" i="274"/>
  <c r="K564" i="274"/>
  <c r="I564" i="274"/>
  <c r="C564" i="274"/>
  <c r="K563" i="274"/>
  <c r="I563" i="274"/>
  <c r="C563" i="274"/>
  <c r="K562" i="274"/>
  <c r="I562" i="274"/>
  <c r="C562" i="274"/>
  <c r="K561" i="274"/>
  <c r="I561" i="274"/>
  <c r="C561" i="274"/>
  <c r="K560" i="274"/>
  <c r="I560" i="274"/>
  <c r="C560" i="274"/>
  <c r="K559" i="274"/>
  <c r="I559" i="274"/>
  <c r="C559" i="274"/>
  <c r="K558" i="274"/>
  <c r="I558" i="274"/>
  <c r="C558" i="274"/>
  <c r="K557" i="274"/>
  <c r="I557" i="274"/>
  <c r="C557" i="274"/>
  <c r="K556" i="274"/>
  <c r="I556" i="274"/>
  <c r="C556" i="274"/>
  <c r="K555" i="274"/>
  <c r="I555" i="274"/>
  <c r="C555" i="274"/>
  <c r="K554" i="274"/>
  <c r="I554" i="274"/>
  <c r="C554" i="274"/>
  <c r="K553" i="274"/>
  <c r="I553" i="274"/>
  <c r="I583" i="274" s="1"/>
  <c r="C553" i="274"/>
  <c r="K552" i="274"/>
  <c r="I552" i="274"/>
  <c r="C552" i="274"/>
  <c r="C585" i="274" s="1"/>
  <c r="K540" i="274"/>
  <c r="I540" i="274"/>
  <c r="G540" i="274"/>
  <c r="E540" i="274"/>
  <c r="K539" i="274"/>
  <c r="I539" i="274"/>
  <c r="G539" i="274"/>
  <c r="E539" i="274"/>
  <c r="K538" i="274"/>
  <c r="I538" i="274"/>
  <c r="G538" i="274"/>
  <c r="E538" i="274"/>
  <c r="K537" i="274"/>
  <c r="I537" i="274"/>
  <c r="G537" i="274"/>
  <c r="E537" i="274"/>
  <c r="K536" i="274"/>
  <c r="I536" i="274"/>
  <c r="G536" i="274"/>
  <c r="E536" i="274"/>
  <c r="K535" i="274"/>
  <c r="I535" i="274"/>
  <c r="G535" i="274"/>
  <c r="E535" i="274"/>
  <c r="K534" i="274"/>
  <c r="I534" i="274"/>
  <c r="G534" i="274"/>
  <c r="E534" i="274"/>
  <c r="K533" i="274"/>
  <c r="I533" i="274"/>
  <c r="G533" i="274"/>
  <c r="E533" i="274"/>
  <c r="K532" i="274"/>
  <c r="I532" i="274"/>
  <c r="G532" i="274"/>
  <c r="E532" i="274"/>
  <c r="K531" i="274"/>
  <c r="I531" i="274"/>
  <c r="G531" i="274"/>
  <c r="E531" i="274"/>
  <c r="K530" i="274"/>
  <c r="I530" i="274"/>
  <c r="G530" i="274"/>
  <c r="E530" i="274"/>
  <c r="K529" i="274"/>
  <c r="I529" i="274"/>
  <c r="G529" i="274"/>
  <c r="E529" i="274"/>
  <c r="K528" i="274"/>
  <c r="I528" i="274"/>
  <c r="G528" i="274"/>
  <c r="E528" i="274"/>
  <c r="K527" i="274"/>
  <c r="I527" i="274"/>
  <c r="G527" i="274"/>
  <c r="E527" i="274"/>
  <c r="K526" i="274"/>
  <c r="I526" i="274"/>
  <c r="G526" i="274"/>
  <c r="E526" i="274"/>
  <c r="K525" i="274"/>
  <c r="I525" i="274"/>
  <c r="G525" i="274"/>
  <c r="E525" i="274"/>
  <c r="K524" i="274"/>
  <c r="I524" i="274"/>
  <c r="G524" i="274"/>
  <c r="E524" i="274"/>
  <c r="K523" i="274"/>
  <c r="I523" i="274"/>
  <c r="G523" i="274"/>
  <c r="E523" i="274"/>
  <c r="K522" i="274"/>
  <c r="I522" i="274"/>
  <c r="G522" i="274"/>
  <c r="E522" i="274"/>
  <c r="K521" i="274"/>
  <c r="I521" i="274"/>
  <c r="G521" i="274"/>
  <c r="E521" i="274"/>
  <c r="K520" i="274"/>
  <c r="I520" i="274"/>
  <c r="G520" i="274"/>
  <c r="E520" i="274"/>
  <c r="K519" i="274"/>
  <c r="I519" i="274"/>
  <c r="G519" i="274"/>
  <c r="E519" i="274"/>
  <c r="K518" i="274"/>
  <c r="I518" i="274"/>
  <c r="G518" i="274"/>
  <c r="E518" i="274"/>
  <c r="K517" i="274"/>
  <c r="I517" i="274"/>
  <c r="G517" i="274"/>
  <c r="E517" i="274"/>
  <c r="K516" i="274"/>
  <c r="I516" i="274"/>
  <c r="G516" i="274"/>
  <c r="E516" i="274"/>
  <c r="C516" i="274"/>
  <c r="K515" i="274"/>
  <c r="I515" i="274"/>
  <c r="G515" i="274"/>
  <c r="E515" i="274"/>
  <c r="C515" i="274"/>
  <c r="K514" i="274"/>
  <c r="I514" i="274"/>
  <c r="G514" i="274"/>
  <c r="E514" i="274"/>
  <c r="C514" i="274"/>
  <c r="K513" i="274"/>
  <c r="I513" i="274"/>
  <c r="G513" i="274"/>
  <c r="E513" i="274"/>
  <c r="C513" i="274"/>
  <c r="I512" i="274"/>
  <c r="G512" i="274"/>
  <c r="E512" i="274"/>
  <c r="C512" i="274"/>
  <c r="I511" i="274"/>
  <c r="G511" i="274"/>
  <c r="E511" i="274"/>
  <c r="C511" i="274"/>
  <c r="I510" i="274"/>
  <c r="G510" i="274"/>
  <c r="G541" i="274" s="1"/>
  <c r="E510" i="274"/>
  <c r="C510" i="274"/>
  <c r="G502" i="274"/>
  <c r="G501" i="274"/>
  <c r="G500" i="274"/>
  <c r="G499" i="274"/>
  <c r="I498" i="274"/>
  <c r="E498" i="274"/>
  <c r="C498" i="274"/>
  <c r="I497" i="274"/>
  <c r="E497" i="274"/>
  <c r="C497" i="274"/>
  <c r="I496" i="274"/>
  <c r="E496" i="274"/>
  <c r="C496" i="274"/>
  <c r="I495" i="274"/>
  <c r="E495" i="274"/>
  <c r="C495" i="274"/>
  <c r="I494" i="274"/>
  <c r="E494" i="274"/>
  <c r="C494" i="274"/>
  <c r="I493" i="274"/>
  <c r="E493" i="274"/>
  <c r="C493" i="274"/>
  <c r="I492" i="274"/>
  <c r="E492" i="274"/>
  <c r="C492" i="274"/>
  <c r="I491" i="274"/>
  <c r="E491" i="274"/>
  <c r="C491" i="274"/>
  <c r="I490" i="274"/>
  <c r="E490" i="274"/>
  <c r="C490" i="274"/>
  <c r="I489" i="274"/>
  <c r="E489" i="274"/>
  <c r="C489" i="274"/>
  <c r="I488" i="274"/>
  <c r="E488" i="274"/>
  <c r="C488" i="274"/>
  <c r="I487" i="274"/>
  <c r="E487" i="274"/>
  <c r="C487" i="274"/>
  <c r="I486" i="274"/>
  <c r="E486" i="274"/>
  <c r="C486" i="274"/>
  <c r="I485" i="274"/>
  <c r="E485" i="274"/>
  <c r="C485" i="274"/>
  <c r="I484" i="274"/>
  <c r="E484" i="274"/>
  <c r="C484" i="274"/>
  <c r="I483" i="274"/>
  <c r="E483" i="274"/>
  <c r="C483" i="274"/>
  <c r="I482" i="274"/>
  <c r="E482" i="274"/>
  <c r="C482" i="274"/>
  <c r="I481" i="274"/>
  <c r="E481" i="274"/>
  <c r="C481" i="274"/>
  <c r="I480" i="274"/>
  <c r="E480" i="274"/>
  <c r="C480" i="274"/>
  <c r="I479" i="274"/>
  <c r="E479" i="274"/>
  <c r="C479" i="274"/>
  <c r="I478" i="274"/>
  <c r="E478" i="274"/>
  <c r="C478" i="274"/>
  <c r="I477" i="274"/>
  <c r="E477" i="274"/>
  <c r="C477" i="274"/>
  <c r="I476" i="274"/>
  <c r="E476" i="274"/>
  <c r="C476" i="274"/>
  <c r="I475" i="274"/>
  <c r="E475" i="274"/>
  <c r="C475" i="274"/>
  <c r="I474" i="274"/>
  <c r="E474" i="274"/>
  <c r="C474" i="274"/>
  <c r="I473" i="274"/>
  <c r="I500" i="274" s="1"/>
  <c r="E473" i="274"/>
  <c r="C473" i="274"/>
  <c r="I472" i="274"/>
  <c r="E472" i="274"/>
  <c r="E502" i="274" s="1"/>
  <c r="C472" i="274"/>
  <c r="I471" i="274"/>
  <c r="E471" i="274"/>
  <c r="C471" i="274"/>
  <c r="K470" i="274"/>
  <c r="I470" i="274"/>
  <c r="E470" i="274"/>
  <c r="C470" i="274"/>
  <c r="K469" i="274"/>
  <c r="I469" i="274"/>
  <c r="E469" i="274"/>
  <c r="C469" i="274"/>
  <c r="K468" i="274"/>
  <c r="K502" i="274" s="1"/>
  <c r="I468" i="274"/>
  <c r="E468" i="274"/>
  <c r="C468" i="274"/>
  <c r="K456" i="274"/>
  <c r="I456" i="274"/>
  <c r="G456" i="274"/>
  <c r="E456" i="274"/>
  <c r="C456" i="274"/>
  <c r="I455" i="274"/>
  <c r="G455" i="274"/>
  <c r="E455" i="274"/>
  <c r="K454" i="274"/>
  <c r="I454" i="274"/>
  <c r="G454" i="274"/>
  <c r="E454" i="274"/>
  <c r="C454" i="274"/>
  <c r="K453" i="274"/>
  <c r="I453" i="274"/>
  <c r="G453" i="274"/>
  <c r="E453" i="274"/>
  <c r="K452" i="274"/>
  <c r="I452" i="274"/>
  <c r="G452" i="274"/>
  <c r="E452" i="274"/>
  <c r="K451" i="274"/>
  <c r="I451" i="274"/>
  <c r="G451" i="274"/>
  <c r="E451" i="274"/>
  <c r="C451" i="274"/>
  <c r="K450" i="274"/>
  <c r="I450" i="274"/>
  <c r="G450" i="274"/>
  <c r="E450" i="274"/>
  <c r="C450" i="274"/>
  <c r="K449" i="274"/>
  <c r="I449" i="274"/>
  <c r="G449" i="274"/>
  <c r="E449" i="274"/>
  <c r="I448" i="274"/>
  <c r="G448" i="274"/>
  <c r="E448" i="274"/>
  <c r="C448" i="274"/>
  <c r="I447" i="274"/>
  <c r="G447" i="274"/>
  <c r="E447" i="274"/>
  <c r="I446" i="274"/>
  <c r="G446" i="274"/>
  <c r="E446" i="274"/>
  <c r="C446" i="274"/>
  <c r="I445" i="274"/>
  <c r="G445" i="274"/>
  <c r="E445" i="274"/>
  <c r="I444" i="274"/>
  <c r="G444" i="274"/>
  <c r="E444" i="274"/>
  <c r="C444" i="274"/>
  <c r="K443" i="274"/>
  <c r="I443" i="274"/>
  <c r="G443" i="274"/>
  <c r="E443" i="274"/>
  <c r="C443" i="274"/>
  <c r="K442" i="274"/>
  <c r="I442" i="274"/>
  <c r="G442" i="274"/>
  <c r="E442" i="274"/>
  <c r="I441" i="274"/>
  <c r="G441" i="274"/>
  <c r="E441" i="274"/>
  <c r="K440" i="274"/>
  <c r="I440" i="274"/>
  <c r="G440" i="274"/>
  <c r="E440" i="274"/>
  <c r="C440" i="274"/>
  <c r="K439" i="274"/>
  <c r="I439" i="274"/>
  <c r="G439" i="274"/>
  <c r="E439" i="274"/>
  <c r="C439" i="274"/>
  <c r="K438" i="274"/>
  <c r="I438" i="274"/>
  <c r="G438" i="274"/>
  <c r="E438" i="274"/>
  <c r="C438" i="274"/>
  <c r="K437" i="274"/>
  <c r="I437" i="274"/>
  <c r="G437" i="274"/>
  <c r="E437" i="274"/>
  <c r="K436" i="274"/>
  <c r="I436" i="274"/>
  <c r="G436" i="274"/>
  <c r="E436" i="274"/>
  <c r="C436" i="274"/>
  <c r="K435" i="274"/>
  <c r="I435" i="274"/>
  <c r="G435" i="274"/>
  <c r="E435" i="274"/>
  <c r="C435" i="274"/>
  <c r="K434" i="274"/>
  <c r="I434" i="274"/>
  <c r="G434" i="274"/>
  <c r="E434" i="274"/>
  <c r="K433" i="274"/>
  <c r="I433" i="274"/>
  <c r="G433" i="274"/>
  <c r="E433" i="274"/>
  <c r="C433" i="274"/>
  <c r="I432" i="274"/>
  <c r="G432" i="274"/>
  <c r="E432" i="274"/>
  <c r="I431" i="274"/>
  <c r="G431" i="274"/>
  <c r="E431" i="274"/>
  <c r="C431" i="274"/>
  <c r="I430" i="274"/>
  <c r="G430" i="274"/>
  <c r="E430" i="274"/>
  <c r="C430" i="274"/>
  <c r="I429" i="274"/>
  <c r="G429" i="274"/>
  <c r="E429" i="274"/>
  <c r="I428" i="274"/>
  <c r="G428" i="274"/>
  <c r="E428" i="274"/>
  <c r="C428" i="274"/>
  <c r="K427" i="274"/>
  <c r="I427" i="274"/>
  <c r="G427" i="274"/>
  <c r="E427" i="274"/>
  <c r="C427" i="274"/>
  <c r="K426" i="274"/>
  <c r="I426" i="274"/>
  <c r="G426" i="274"/>
  <c r="G459" i="274" s="1"/>
  <c r="E426" i="274"/>
  <c r="E457" i="274" s="1"/>
  <c r="K414" i="274"/>
  <c r="I414" i="274"/>
  <c r="G414" i="274"/>
  <c r="E414" i="274"/>
  <c r="C414" i="274"/>
  <c r="K413" i="274"/>
  <c r="I413" i="274"/>
  <c r="G413" i="274"/>
  <c r="E413" i="274"/>
  <c r="C413" i="274"/>
  <c r="K412" i="274"/>
  <c r="I412" i="274"/>
  <c r="G412" i="274"/>
  <c r="E412" i="274"/>
  <c r="C412" i="274"/>
  <c r="K411" i="274"/>
  <c r="I411" i="274"/>
  <c r="G411" i="274"/>
  <c r="E411" i="274"/>
  <c r="C411" i="274"/>
  <c r="K410" i="274"/>
  <c r="I410" i="274"/>
  <c r="G410" i="274"/>
  <c r="E410" i="274"/>
  <c r="C410" i="274"/>
  <c r="K409" i="274"/>
  <c r="I409" i="274"/>
  <c r="G409" i="274"/>
  <c r="E409" i="274"/>
  <c r="C409" i="274"/>
  <c r="K408" i="274"/>
  <c r="I408" i="274"/>
  <c r="G408" i="274"/>
  <c r="E408" i="274"/>
  <c r="C408" i="274"/>
  <c r="K407" i="274"/>
  <c r="I407" i="274"/>
  <c r="G407" i="274"/>
  <c r="E407" i="274"/>
  <c r="C407" i="274"/>
  <c r="K406" i="274"/>
  <c r="I406" i="274"/>
  <c r="G406" i="274"/>
  <c r="E406" i="274"/>
  <c r="C406" i="274"/>
  <c r="K405" i="274"/>
  <c r="I405" i="274"/>
  <c r="G405" i="274"/>
  <c r="E405" i="274"/>
  <c r="C405" i="274"/>
  <c r="K404" i="274"/>
  <c r="I404" i="274"/>
  <c r="G404" i="274"/>
  <c r="E404" i="274"/>
  <c r="C404" i="274"/>
  <c r="K403" i="274"/>
  <c r="I403" i="274"/>
  <c r="G403" i="274"/>
  <c r="E403" i="274"/>
  <c r="C403" i="274"/>
  <c r="K402" i="274"/>
  <c r="I402" i="274"/>
  <c r="G402" i="274"/>
  <c r="E402" i="274"/>
  <c r="C402" i="274"/>
  <c r="K401" i="274"/>
  <c r="I401" i="274"/>
  <c r="G401" i="274"/>
  <c r="E401" i="274"/>
  <c r="C401" i="274"/>
  <c r="K400" i="274"/>
  <c r="I400" i="274"/>
  <c r="G400" i="274"/>
  <c r="E400" i="274"/>
  <c r="C400" i="274"/>
  <c r="K399" i="274"/>
  <c r="I399" i="274"/>
  <c r="G399" i="274"/>
  <c r="E399" i="274"/>
  <c r="C399" i="274"/>
  <c r="K398" i="274"/>
  <c r="I398" i="274"/>
  <c r="G398" i="274"/>
  <c r="E398" i="274"/>
  <c r="C398" i="274"/>
  <c r="K397" i="274"/>
  <c r="I397" i="274"/>
  <c r="G397" i="274"/>
  <c r="E397" i="274"/>
  <c r="C397" i="274"/>
  <c r="K396" i="274"/>
  <c r="I396" i="274"/>
  <c r="G396" i="274"/>
  <c r="E396" i="274"/>
  <c r="C396" i="274"/>
  <c r="K395" i="274"/>
  <c r="I395" i="274"/>
  <c r="G395" i="274"/>
  <c r="E395" i="274"/>
  <c r="C395" i="274"/>
  <c r="K394" i="274"/>
  <c r="I394" i="274"/>
  <c r="G394" i="274"/>
  <c r="E394" i="274"/>
  <c r="C394" i="274"/>
  <c r="K393" i="274"/>
  <c r="I393" i="274"/>
  <c r="G393" i="274"/>
  <c r="E393" i="274"/>
  <c r="C393" i="274"/>
  <c r="K392" i="274"/>
  <c r="I392" i="274"/>
  <c r="G392" i="274"/>
  <c r="E392" i="274"/>
  <c r="C392" i="274"/>
  <c r="K391" i="274"/>
  <c r="I391" i="274"/>
  <c r="G391" i="274"/>
  <c r="E391" i="274"/>
  <c r="C391" i="274"/>
  <c r="K390" i="274"/>
  <c r="I390" i="274"/>
  <c r="G390" i="274"/>
  <c r="E390" i="274"/>
  <c r="C390" i="274"/>
  <c r="K389" i="274"/>
  <c r="I389" i="274"/>
  <c r="G389" i="274"/>
  <c r="E389" i="274"/>
  <c r="C389" i="274"/>
  <c r="K388" i="274"/>
  <c r="I388" i="274"/>
  <c r="G388" i="274"/>
  <c r="E388" i="274"/>
  <c r="C388" i="274"/>
  <c r="K387" i="274"/>
  <c r="I387" i="274"/>
  <c r="G387" i="274"/>
  <c r="E387" i="274"/>
  <c r="C387" i="274"/>
  <c r="K386" i="274"/>
  <c r="I386" i="274"/>
  <c r="G386" i="274"/>
  <c r="E386" i="274"/>
  <c r="C386" i="274"/>
  <c r="K385" i="274"/>
  <c r="I385" i="274"/>
  <c r="G385" i="274"/>
  <c r="E385" i="274"/>
  <c r="C385" i="274"/>
  <c r="K384" i="274"/>
  <c r="I384" i="274"/>
  <c r="G384" i="274"/>
  <c r="E384" i="274"/>
  <c r="C384" i="274"/>
  <c r="K372" i="274"/>
  <c r="I372" i="274"/>
  <c r="G372" i="274"/>
  <c r="E372" i="274"/>
  <c r="C372" i="274"/>
  <c r="K371" i="274"/>
  <c r="I371" i="274"/>
  <c r="G371" i="274"/>
  <c r="E371" i="274"/>
  <c r="C371" i="274"/>
  <c r="K370" i="274"/>
  <c r="I370" i="274"/>
  <c r="G370" i="274"/>
  <c r="E370" i="274"/>
  <c r="C370" i="274"/>
  <c r="K369" i="274"/>
  <c r="I369" i="274"/>
  <c r="G369" i="274"/>
  <c r="E369" i="274"/>
  <c r="C369" i="274"/>
  <c r="K368" i="274"/>
  <c r="I368" i="274"/>
  <c r="G368" i="274"/>
  <c r="E368" i="274"/>
  <c r="C368" i="274"/>
  <c r="K367" i="274"/>
  <c r="I367" i="274"/>
  <c r="G367" i="274"/>
  <c r="E367" i="274"/>
  <c r="C367" i="274"/>
  <c r="K366" i="274"/>
  <c r="I366" i="274"/>
  <c r="G366" i="274"/>
  <c r="E366" i="274"/>
  <c r="C366" i="274"/>
  <c r="K365" i="274"/>
  <c r="I365" i="274"/>
  <c r="G365" i="274"/>
  <c r="E365" i="274"/>
  <c r="C365" i="274"/>
  <c r="K364" i="274"/>
  <c r="I364" i="274"/>
  <c r="G364" i="274"/>
  <c r="E364" i="274"/>
  <c r="C364" i="274"/>
  <c r="K363" i="274"/>
  <c r="I363" i="274"/>
  <c r="G363" i="274"/>
  <c r="E363" i="274"/>
  <c r="C363" i="274"/>
  <c r="K362" i="274"/>
  <c r="I362" i="274"/>
  <c r="G362" i="274"/>
  <c r="E362" i="274"/>
  <c r="C362" i="274"/>
  <c r="K361" i="274"/>
  <c r="I361" i="274"/>
  <c r="G361" i="274"/>
  <c r="E361" i="274"/>
  <c r="C361" i="274"/>
  <c r="K360" i="274"/>
  <c r="I360" i="274"/>
  <c r="G360" i="274"/>
  <c r="E360" i="274"/>
  <c r="C360" i="274"/>
  <c r="K359" i="274"/>
  <c r="I359" i="274"/>
  <c r="G359" i="274"/>
  <c r="E359" i="274"/>
  <c r="C359" i="274"/>
  <c r="I358" i="274"/>
  <c r="G358" i="274"/>
  <c r="E358" i="274"/>
  <c r="C358" i="274"/>
  <c r="K357" i="274"/>
  <c r="I357" i="274"/>
  <c r="G357" i="274"/>
  <c r="E357" i="274"/>
  <c r="C357" i="274"/>
  <c r="I356" i="274"/>
  <c r="G356" i="274"/>
  <c r="E356" i="274"/>
  <c r="C356" i="274"/>
  <c r="I355" i="274"/>
  <c r="G355" i="274"/>
  <c r="E355" i="274"/>
  <c r="C355" i="274"/>
  <c r="I354" i="274"/>
  <c r="G354" i="274"/>
  <c r="E354" i="274"/>
  <c r="C354" i="274"/>
  <c r="I353" i="274"/>
  <c r="G353" i="274"/>
  <c r="E353" i="274"/>
  <c r="C353" i="274"/>
  <c r="I352" i="274"/>
  <c r="G352" i="274"/>
  <c r="E352" i="274"/>
  <c r="C352" i="274"/>
  <c r="K351" i="274"/>
  <c r="I351" i="274"/>
  <c r="G351" i="274"/>
  <c r="E351" i="274"/>
  <c r="C351" i="274"/>
  <c r="K350" i="274"/>
  <c r="I350" i="274"/>
  <c r="G350" i="274"/>
  <c r="E350" i="274"/>
  <c r="C350" i="274"/>
  <c r="K349" i="274"/>
  <c r="I349" i="274"/>
  <c r="G349" i="274"/>
  <c r="E349" i="274"/>
  <c r="C349" i="274"/>
  <c r="K348" i="274"/>
  <c r="I348" i="274"/>
  <c r="G348" i="274"/>
  <c r="E348" i="274"/>
  <c r="C348" i="274"/>
  <c r="K347" i="274"/>
  <c r="I347" i="274"/>
  <c r="G347" i="274"/>
  <c r="E347" i="274"/>
  <c r="C347" i="274"/>
  <c r="K346" i="274"/>
  <c r="I346" i="274"/>
  <c r="G346" i="274"/>
  <c r="E346" i="274"/>
  <c r="C346" i="274"/>
  <c r="K345" i="274"/>
  <c r="I345" i="274"/>
  <c r="G345" i="274"/>
  <c r="E345" i="274"/>
  <c r="C345" i="274"/>
  <c r="K344" i="274"/>
  <c r="I344" i="274"/>
  <c r="G344" i="274"/>
  <c r="E344" i="274"/>
  <c r="C344" i="274"/>
  <c r="K343" i="274"/>
  <c r="I343" i="274"/>
  <c r="G343" i="274"/>
  <c r="E343" i="274"/>
  <c r="C343" i="274"/>
  <c r="K342" i="274"/>
  <c r="I342" i="274"/>
  <c r="G342" i="274"/>
  <c r="E342" i="274"/>
  <c r="E376" i="274" s="1"/>
  <c r="C342" i="274"/>
  <c r="K330" i="274"/>
  <c r="I330" i="274"/>
  <c r="G330" i="274"/>
  <c r="E330" i="274"/>
  <c r="C330" i="274"/>
  <c r="K329" i="274"/>
  <c r="I329" i="274"/>
  <c r="G329" i="274"/>
  <c r="E329" i="274"/>
  <c r="C329" i="274"/>
  <c r="K328" i="274"/>
  <c r="I328" i="274"/>
  <c r="G328" i="274"/>
  <c r="E328" i="274"/>
  <c r="C328" i="274"/>
  <c r="K327" i="274"/>
  <c r="I327" i="274"/>
  <c r="G327" i="274"/>
  <c r="E327" i="274"/>
  <c r="C327" i="274"/>
  <c r="K326" i="274"/>
  <c r="I326" i="274"/>
  <c r="G326" i="274"/>
  <c r="E326" i="274"/>
  <c r="C326" i="274"/>
  <c r="K325" i="274"/>
  <c r="I325" i="274"/>
  <c r="G325" i="274"/>
  <c r="E325" i="274"/>
  <c r="C325" i="274"/>
  <c r="K324" i="274"/>
  <c r="I324" i="274"/>
  <c r="G324" i="274"/>
  <c r="E324" i="274"/>
  <c r="C324" i="274"/>
  <c r="K323" i="274"/>
  <c r="I323" i="274"/>
  <c r="G323" i="274"/>
  <c r="E323" i="274"/>
  <c r="C323" i="274"/>
  <c r="K322" i="274"/>
  <c r="I322" i="274"/>
  <c r="G322" i="274"/>
  <c r="E322" i="274"/>
  <c r="C322" i="274"/>
  <c r="K321" i="274"/>
  <c r="I321" i="274"/>
  <c r="G321" i="274"/>
  <c r="E321" i="274"/>
  <c r="C321" i="274"/>
  <c r="K320" i="274"/>
  <c r="I320" i="274"/>
  <c r="G320" i="274"/>
  <c r="E320" i="274"/>
  <c r="C320" i="274"/>
  <c r="K319" i="274"/>
  <c r="G319" i="274"/>
  <c r="E319" i="274"/>
  <c r="C319" i="274"/>
  <c r="K318" i="274"/>
  <c r="G318" i="274"/>
  <c r="E318" i="274"/>
  <c r="C318" i="274"/>
  <c r="K317" i="274"/>
  <c r="G317" i="274"/>
  <c r="E317" i="274"/>
  <c r="C317" i="274"/>
  <c r="K316" i="274"/>
  <c r="G316" i="274"/>
  <c r="E316" i="274"/>
  <c r="C316" i="274"/>
  <c r="K315" i="274"/>
  <c r="G315" i="274"/>
  <c r="E315" i="274"/>
  <c r="C315" i="274"/>
  <c r="K314" i="274"/>
  <c r="G314" i="274"/>
  <c r="E314" i="274"/>
  <c r="C314" i="274"/>
  <c r="K313" i="274"/>
  <c r="G313" i="274"/>
  <c r="E313" i="274"/>
  <c r="C313" i="274"/>
  <c r="K312" i="274"/>
  <c r="G312" i="274"/>
  <c r="E312" i="274"/>
  <c r="C312" i="274"/>
  <c r="K311" i="274"/>
  <c r="G311" i="274"/>
  <c r="E311" i="274"/>
  <c r="C311" i="274"/>
  <c r="K310" i="274"/>
  <c r="I310" i="274"/>
  <c r="G310" i="274"/>
  <c r="E310" i="274"/>
  <c r="C310" i="274"/>
  <c r="K309" i="274"/>
  <c r="I309" i="274"/>
  <c r="G309" i="274"/>
  <c r="E309" i="274"/>
  <c r="C309" i="274"/>
  <c r="K308" i="274"/>
  <c r="G308" i="274"/>
  <c r="E308" i="274"/>
  <c r="C308" i="274"/>
  <c r="K307" i="274"/>
  <c r="G307" i="274"/>
  <c r="E307" i="274"/>
  <c r="C307" i="274"/>
  <c r="K306" i="274"/>
  <c r="G306" i="274"/>
  <c r="E306" i="274"/>
  <c r="C306" i="274"/>
  <c r="K305" i="274"/>
  <c r="G305" i="274"/>
  <c r="E305" i="274"/>
  <c r="C305" i="274"/>
  <c r="K304" i="274"/>
  <c r="G304" i="274"/>
  <c r="E304" i="274"/>
  <c r="C304" i="274"/>
  <c r="K303" i="274"/>
  <c r="G303" i="274"/>
  <c r="E303" i="274"/>
  <c r="C303" i="274"/>
  <c r="K302" i="274"/>
  <c r="G302" i="274"/>
  <c r="E302" i="274"/>
  <c r="C302" i="274"/>
  <c r="K301" i="274"/>
  <c r="G301" i="274"/>
  <c r="E301" i="274"/>
  <c r="C301" i="274"/>
  <c r="K300" i="274"/>
  <c r="G300" i="274"/>
  <c r="E300" i="274"/>
  <c r="C300" i="274"/>
  <c r="K288" i="274"/>
  <c r="I288" i="274"/>
  <c r="G288" i="274"/>
  <c r="E288" i="274"/>
  <c r="C288" i="274"/>
  <c r="K287" i="274"/>
  <c r="I287" i="274"/>
  <c r="G287" i="274"/>
  <c r="E287" i="274"/>
  <c r="C287" i="274"/>
  <c r="K286" i="274"/>
  <c r="I286" i="274"/>
  <c r="G286" i="274"/>
  <c r="E286" i="274"/>
  <c r="C286" i="274"/>
  <c r="K285" i="274"/>
  <c r="I285" i="274"/>
  <c r="G285" i="274"/>
  <c r="E285" i="274"/>
  <c r="C285" i="274"/>
  <c r="K284" i="274"/>
  <c r="I284" i="274"/>
  <c r="G284" i="274"/>
  <c r="E284" i="274"/>
  <c r="C284" i="274"/>
  <c r="K283" i="274"/>
  <c r="I283" i="274"/>
  <c r="G283" i="274"/>
  <c r="E283" i="274"/>
  <c r="C283" i="274"/>
  <c r="K282" i="274"/>
  <c r="I282" i="274"/>
  <c r="G282" i="274"/>
  <c r="E282" i="274"/>
  <c r="C282" i="274"/>
  <c r="K281" i="274"/>
  <c r="I281" i="274"/>
  <c r="G281" i="274"/>
  <c r="E281" i="274"/>
  <c r="C281" i="274"/>
  <c r="K280" i="274"/>
  <c r="I280" i="274"/>
  <c r="G280" i="274"/>
  <c r="E280" i="274"/>
  <c r="C280" i="274"/>
  <c r="K279" i="274"/>
  <c r="I279" i="274"/>
  <c r="G279" i="274"/>
  <c r="E279" i="274"/>
  <c r="C279" i="274"/>
  <c r="K278" i="274"/>
  <c r="I278" i="274"/>
  <c r="G278" i="274"/>
  <c r="E278" i="274"/>
  <c r="C278" i="274"/>
  <c r="K277" i="274"/>
  <c r="I277" i="274"/>
  <c r="G277" i="274"/>
  <c r="E277" i="274"/>
  <c r="C277" i="274"/>
  <c r="K276" i="274"/>
  <c r="I276" i="274"/>
  <c r="G276" i="274"/>
  <c r="E276" i="274"/>
  <c r="C276" i="274"/>
  <c r="K275" i="274"/>
  <c r="I275" i="274"/>
  <c r="G275" i="274"/>
  <c r="E275" i="274"/>
  <c r="C275" i="274"/>
  <c r="K274" i="274"/>
  <c r="I274" i="274"/>
  <c r="G274" i="274"/>
  <c r="E274" i="274"/>
  <c r="C274" i="274"/>
  <c r="K273" i="274"/>
  <c r="I273" i="274"/>
  <c r="G273" i="274"/>
  <c r="E273" i="274"/>
  <c r="C273" i="274"/>
  <c r="K272" i="274"/>
  <c r="I272" i="274"/>
  <c r="G272" i="274"/>
  <c r="E272" i="274"/>
  <c r="C272" i="274"/>
  <c r="K271" i="274"/>
  <c r="I271" i="274"/>
  <c r="G271" i="274"/>
  <c r="E271" i="274"/>
  <c r="C271" i="274"/>
  <c r="K270" i="274"/>
  <c r="I270" i="274"/>
  <c r="G270" i="274"/>
  <c r="E270" i="274"/>
  <c r="C270" i="274"/>
  <c r="K269" i="274"/>
  <c r="I269" i="274"/>
  <c r="G269" i="274"/>
  <c r="E269" i="274"/>
  <c r="C269" i="274"/>
  <c r="K268" i="274"/>
  <c r="I268" i="274"/>
  <c r="G268" i="274"/>
  <c r="E268" i="274"/>
  <c r="C268" i="274"/>
  <c r="K267" i="274"/>
  <c r="I267" i="274"/>
  <c r="G267" i="274"/>
  <c r="E267" i="274"/>
  <c r="C267" i="274"/>
  <c r="K266" i="274"/>
  <c r="I266" i="274"/>
  <c r="G266" i="274"/>
  <c r="E266" i="274"/>
  <c r="C266" i="274"/>
  <c r="K265" i="274"/>
  <c r="I265" i="274"/>
  <c r="G265" i="274"/>
  <c r="E265" i="274"/>
  <c r="C265" i="274"/>
  <c r="K264" i="274"/>
  <c r="I264" i="274"/>
  <c r="G264" i="274"/>
  <c r="E264" i="274"/>
  <c r="C264" i="274"/>
  <c r="K263" i="274"/>
  <c r="I263" i="274"/>
  <c r="G263" i="274"/>
  <c r="E263" i="274"/>
  <c r="C263" i="274"/>
  <c r="K262" i="274"/>
  <c r="I262" i="274"/>
  <c r="G262" i="274"/>
  <c r="E262" i="274"/>
  <c r="C262" i="274"/>
  <c r="K261" i="274"/>
  <c r="I261" i="274"/>
  <c r="G261" i="274"/>
  <c r="E261" i="274"/>
  <c r="C261" i="274"/>
  <c r="K260" i="274"/>
  <c r="I260" i="274"/>
  <c r="G260" i="274"/>
  <c r="E260" i="274"/>
  <c r="C260" i="274"/>
  <c r="K259" i="274"/>
  <c r="I259" i="274"/>
  <c r="G259" i="274"/>
  <c r="E259" i="274"/>
  <c r="C259" i="274"/>
  <c r="K258" i="274"/>
  <c r="K289" i="274" s="1"/>
  <c r="I258" i="274"/>
  <c r="I290" i="274" s="1"/>
  <c r="G258" i="274"/>
  <c r="G290" i="274" s="1"/>
  <c r="E258" i="274"/>
  <c r="C258" i="274"/>
  <c r="G250" i="274"/>
  <c r="G249" i="274"/>
  <c r="G248" i="274"/>
  <c r="G247" i="274"/>
  <c r="K246" i="274"/>
  <c r="I246" i="274"/>
  <c r="E246" i="274"/>
  <c r="C246" i="274"/>
  <c r="K245" i="274"/>
  <c r="I245" i="274"/>
  <c r="E245" i="274"/>
  <c r="K244" i="274"/>
  <c r="I244" i="274"/>
  <c r="E244" i="274"/>
  <c r="C244" i="274"/>
  <c r="K243" i="274"/>
  <c r="I243" i="274"/>
  <c r="E243" i="274"/>
  <c r="C243" i="274"/>
  <c r="K242" i="274"/>
  <c r="I242" i="274"/>
  <c r="E242" i="274"/>
  <c r="K241" i="274"/>
  <c r="I241" i="274"/>
  <c r="E241" i="274"/>
  <c r="C241" i="274"/>
  <c r="K240" i="274"/>
  <c r="I240" i="274"/>
  <c r="E240" i="274"/>
  <c r="C240" i="274"/>
  <c r="K239" i="274"/>
  <c r="I239" i="274"/>
  <c r="E239" i="274"/>
  <c r="K238" i="274"/>
  <c r="I238" i="274"/>
  <c r="E238" i="274"/>
  <c r="C238" i="274"/>
  <c r="K237" i="274"/>
  <c r="I237" i="274"/>
  <c r="E237" i="274"/>
  <c r="C237" i="274"/>
  <c r="K236" i="274"/>
  <c r="I236" i="274"/>
  <c r="E236" i="274"/>
  <c r="K235" i="274"/>
  <c r="I235" i="274"/>
  <c r="E235" i="274"/>
  <c r="C235" i="274"/>
  <c r="K234" i="274"/>
  <c r="I234" i="274"/>
  <c r="E234" i="274"/>
  <c r="C234" i="274"/>
  <c r="K233" i="274"/>
  <c r="I233" i="274"/>
  <c r="E233" i="274"/>
  <c r="C233" i="274"/>
  <c r="K232" i="274"/>
  <c r="I232" i="274"/>
  <c r="E232" i="274"/>
  <c r="K231" i="274"/>
  <c r="I231" i="274"/>
  <c r="E231" i="274"/>
  <c r="C231" i="274"/>
  <c r="K230" i="274"/>
  <c r="I230" i="274"/>
  <c r="E230" i="274"/>
  <c r="C230" i="274"/>
  <c r="K229" i="274"/>
  <c r="I229" i="274"/>
  <c r="E229" i="274"/>
  <c r="C229" i="274"/>
  <c r="K228" i="274"/>
  <c r="I228" i="274"/>
  <c r="E228" i="274"/>
  <c r="C228" i="274"/>
  <c r="K227" i="274"/>
  <c r="I227" i="274"/>
  <c r="E227" i="274"/>
  <c r="K226" i="274"/>
  <c r="I226" i="274"/>
  <c r="E226" i="274"/>
  <c r="C226" i="274"/>
  <c r="K225" i="274"/>
  <c r="I225" i="274"/>
  <c r="E225" i="274"/>
  <c r="C225" i="274"/>
  <c r="K224" i="274"/>
  <c r="I224" i="274"/>
  <c r="I248" i="274" s="1"/>
  <c r="E224" i="274"/>
  <c r="K223" i="274"/>
  <c r="I223" i="274"/>
  <c r="E223" i="274"/>
  <c r="C223" i="274"/>
  <c r="K222" i="274"/>
  <c r="I222" i="274"/>
  <c r="E222" i="274"/>
  <c r="C222" i="274"/>
  <c r="K221" i="274"/>
  <c r="I221" i="274"/>
  <c r="E221" i="274"/>
  <c r="C221" i="274"/>
  <c r="K220" i="274"/>
  <c r="I220" i="274"/>
  <c r="E220" i="274"/>
  <c r="E250" i="274" s="1"/>
  <c r="K219" i="274"/>
  <c r="I219" i="274"/>
  <c r="E219" i="274"/>
  <c r="C219" i="274"/>
  <c r="C247" i="274" s="1"/>
  <c r="K218" i="274"/>
  <c r="I218" i="274"/>
  <c r="E218" i="274"/>
  <c r="K217" i="274"/>
  <c r="I217" i="274"/>
  <c r="E217" i="274"/>
  <c r="C217" i="274"/>
  <c r="K216" i="274"/>
  <c r="K247" i="274" s="1"/>
  <c r="I216" i="274"/>
  <c r="E216" i="274"/>
  <c r="C216" i="274"/>
  <c r="K204" i="274"/>
  <c r="I204" i="274"/>
  <c r="G204" i="274"/>
  <c r="E204" i="274"/>
  <c r="C204" i="274"/>
  <c r="K203" i="274"/>
  <c r="I203" i="274"/>
  <c r="G203" i="274"/>
  <c r="E203" i="274"/>
  <c r="C203" i="274"/>
  <c r="K202" i="274"/>
  <c r="I202" i="274"/>
  <c r="G202" i="274"/>
  <c r="E202" i="274"/>
  <c r="C202" i="274"/>
  <c r="K201" i="274"/>
  <c r="I201" i="274"/>
  <c r="G201" i="274"/>
  <c r="E201" i="274"/>
  <c r="C201" i="274"/>
  <c r="K200" i="274"/>
  <c r="I200" i="274"/>
  <c r="G200" i="274"/>
  <c r="E200" i="274"/>
  <c r="C200" i="274"/>
  <c r="K199" i="274"/>
  <c r="I199" i="274"/>
  <c r="G199" i="274"/>
  <c r="E199" i="274"/>
  <c r="C199" i="274"/>
  <c r="K198" i="274"/>
  <c r="I198" i="274"/>
  <c r="G198" i="274"/>
  <c r="E198" i="274"/>
  <c r="C198" i="274"/>
  <c r="K197" i="274"/>
  <c r="I197" i="274"/>
  <c r="G197" i="274"/>
  <c r="E197" i="274"/>
  <c r="C197" i="274"/>
  <c r="K196" i="274"/>
  <c r="I196" i="274"/>
  <c r="G196" i="274"/>
  <c r="E196" i="274"/>
  <c r="C196" i="274"/>
  <c r="K195" i="274"/>
  <c r="I195" i="274"/>
  <c r="G195" i="274"/>
  <c r="E195" i="274"/>
  <c r="C195" i="274"/>
  <c r="K194" i="274"/>
  <c r="I194" i="274"/>
  <c r="G194" i="274"/>
  <c r="E194" i="274"/>
  <c r="C194" i="274"/>
  <c r="K193" i="274"/>
  <c r="I193" i="274"/>
  <c r="G193" i="274"/>
  <c r="E193" i="274"/>
  <c r="C193" i="274"/>
  <c r="K192" i="274"/>
  <c r="I192" i="274"/>
  <c r="G192" i="274"/>
  <c r="E192" i="274"/>
  <c r="C192" i="274"/>
  <c r="K191" i="274"/>
  <c r="I191" i="274"/>
  <c r="G191" i="274"/>
  <c r="E191" i="274"/>
  <c r="C191" i="274"/>
  <c r="K190" i="274"/>
  <c r="I190" i="274"/>
  <c r="G190" i="274"/>
  <c r="E190" i="274"/>
  <c r="C190" i="274"/>
  <c r="K189" i="274"/>
  <c r="I189" i="274"/>
  <c r="G189" i="274"/>
  <c r="E189" i="274"/>
  <c r="C189" i="274"/>
  <c r="K188" i="274"/>
  <c r="I188" i="274"/>
  <c r="G188" i="274"/>
  <c r="E188" i="274"/>
  <c r="C188" i="274"/>
  <c r="K187" i="274"/>
  <c r="I187" i="274"/>
  <c r="G187" i="274"/>
  <c r="E187" i="274"/>
  <c r="C187" i="274"/>
  <c r="K186" i="274"/>
  <c r="I186" i="274"/>
  <c r="G186" i="274"/>
  <c r="E186" i="274"/>
  <c r="C186" i="274"/>
  <c r="K185" i="274"/>
  <c r="I185" i="274"/>
  <c r="G185" i="274"/>
  <c r="E185" i="274"/>
  <c r="C185" i="274"/>
  <c r="K184" i="274"/>
  <c r="I184" i="274"/>
  <c r="G184" i="274"/>
  <c r="E184" i="274"/>
  <c r="C184" i="274"/>
  <c r="K183" i="274"/>
  <c r="I183" i="274"/>
  <c r="G183" i="274"/>
  <c r="E183" i="274"/>
  <c r="C183" i="274"/>
  <c r="K182" i="274"/>
  <c r="I182" i="274"/>
  <c r="G182" i="274"/>
  <c r="E182" i="274"/>
  <c r="C182" i="274"/>
  <c r="K181" i="274"/>
  <c r="I181" i="274"/>
  <c r="G181" i="274"/>
  <c r="E181" i="274"/>
  <c r="C181" i="274"/>
  <c r="K180" i="274"/>
  <c r="I180" i="274"/>
  <c r="G180" i="274"/>
  <c r="E180" i="274"/>
  <c r="C180" i="274"/>
  <c r="K179" i="274"/>
  <c r="I179" i="274"/>
  <c r="G179" i="274"/>
  <c r="E179" i="274"/>
  <c r="C179" i="274"/>
  <c r="K178" i="274"/>
  <c r="I178" i="274"/>
  <c r="G178" i="274"/>
  <c r="E178" i="274"/>
  <c r="C178" i="274"/>
  <c r="K177" i="274"/>
  <c r="I177" i="274"/>
  <c r="G177" i="274"/>
  <c r="E177" i="274"/>
  <c r="C177" i="274"/>
  <c r="K176" i="274"/>
  <c r="I176" i="274"/>
  <c r="G176" i="274"/>
  <c r="G207" i="274" s="1"/>
  <c r="E176" i="274"/>
  <c r="C176" i="274"/>
  <c r="K175" i="274"/>
  <c r="I175" i="274"/>
  <c r="G175" i="274"/>
  <c r="E175" i="274"/>
  <c r="C175" i="274"/>
  <c r="K174" i="274"/>
  <c r="I174" i="274"/>
  <c r="I206" i="274" s="1"/>
  <c r="G174" i="274"/>
  <c r="E174" i="274"/>
  <c r="C174" i="274"/>
  <c r="K162" i="274"/>
  <c r="I162" i="274"/>
  <c r="G162" i="274"/>
  <c r="E162" i="274"/>
  <c r="C162" i="274"/>
  <c r="K161" i="274"/>
  <c r="I161" i="274"/>
  <c r="G161" i="274"/>
  <c r="E161" i="274"/>
  <c r="C161" i="274"/>
  <c r="K160" i="274"/>
  <c r="I160" i="274"/>
  <c r="G160" i="274"/>
  <c r="E160" i="274"/>
  <c r="C160" i="274"/>
  <c r="K159" i="274"/>
  <c r="I159" i="274"/>
  <c r="G159" i="274"/>
  <c r="E159" i="274"/>
  <c r="C159" i="274"/>
  <c r="K158" i="274"/>
  <c r="I158" i="274"/>
  <c r="G158" i="274"/>
  <c r="E158" i="274"/>
  <c r="C158" i="274"/>
  <c r="K157" i="274"/>
  <c r="I157" i="274"/>
  <c r="G157" i="274"/>
  <c r="E157" i="274"/>
  <c r="C157" i="274"/>
  <c r="K156" i="274"/>
  <c r="I156" i="274"/>
  <c r="G156" i="274"/>
  <c r="E156" i="274"/>
  <c r="C156" i="274"/>
  <c r="K155" i="274"/>
  <c r="I155" i="274"/>
  <c r="G155" i="274"/>
  <c r="E155" i="274"/>
  <c r="C155" i="274"/>
  <c r="K154" i="274"/>
  <c r="I154" i="274"/>
  <c r="G154" i="274"/>
  <c r="E154" i="274"/>
  <c r="C154" i="274"/>
  <c r="K153" i="274"/>
  <c r="I153" i="274"/>
  <c r="G153" i="274"/>
  <c r="E153" i="274"/>
  <c r="C153" i="274"/>
  <c r="K152" i="274"/>
  <c r="I152" i="274"/>
  <c r="G152" i="274"/>
  <c r="E152" i="274"/>
  <c r="C152" i="274"/>
  <c r="K151" i="274"/>
  <c r="I151" i="274"/>
  <c r="G151" i="274"/>
  <c r="E151" i="274"/>
  <c r="C151" i="274"/>
  <c r="K150" i="274"/>
  <c r="I150" i="274"/>
  <c r="G150" i="274"/>
  <c r="E150" i="274"/>
  <c r="C150" i="274"/>
  <c r="K149" i="274"/>
  <c r="I149" i="274"/>
  <c r="G149" i="274"/>
  <c r="E149" i="274"/>
  <c r="C149" i="274"/>
  <c r="K148" i="274"/>
  <c r="I148" i="274"/>
  <c r="G148" i="274"/>
  <c r="E148" i="274"/>
  <c r="C148" i="274"/>
  <c r="K147" i="274"/>
  <c r="I147" i="274"/>
  <c r="G147" i="274"/>
  <c r="E147" i="274"/>
  <c r="C147" i="274"/>
  <c r="K146" i="274"/>
  <c r="I146" i="274"/>
  <c r="G146" i="274"/>
  <c r="E146" i="274"/>
  <c r="C146" i="274"/>
  <c r="K145" i="274"/>
  <c r="I145" i="274"/>
  <c r="G145" i="274"/>
  <c r="E145" i="274"/>
  <c r="C145" i="274"/>
  <c r="K144" i="274"/>
  <c r="I144" i="274"/>
  <c r="G144" i="274"/>
  <c r="E144" i="274"/>
  <c r="C144" i="274"/>
  <c r="K143" i="274"/>
  <c r="I143" i="274"/>
  <c r="G143" i="274"/>
  <c r="E143" i="274"/>
  <c r="C143" i="274"/>
  <c r="K142" i="274"/>
  <c r="I142" i="274"/>
  <c r="G142" i="274"/>
  <c r="E142" i="274"/>
  <c r="C142" i="274"/>
  <c r="K141" i="274"/>
  <c r="I141" i="274"/>
  <c r="G141" i="274"/>
  <c r="E141" i="274"/>
  <c r="C141" i="274"/>
  <c r="K140" i="274"/>
  <c r="I140" i="274"/>
  <c r="G140" i="274"/>
  <c r="E140" i="274"/>
  <c r="C140" i="274"/>
  <c r="K139" i="274"/>
  <c r="I139" i="274"/>
  <c r="G139" i="274"/>
  <c r="E139" i="274"/>
  <c r="C139" i="274"/>
  <c r="K138" i="274"/>
  <c r="I138" i="274"/>
  <c r="G138" i="274"/>
  <c r="E138" i="274"/>
  <c r="C138" i="274"/>
  <c r="K137" i="274"/>
  <c r="I137" i="274"/>
  <c r="G137" i="274"/>
  <c r="E137" i="274"/>
  <c r="C137" i="274"/>
  <c r="K136" i="274"/>
  <c r="I136" i="274"/>
  <c r="G136" i="274"/>
  <c r="E136" i="274"/>
  <c r="C136" i="274"/>
  <c r="K135" i="274"/>
  <c r="I135" i="274"/>
  <c r="G135" i="274"/>
  <c r="E135" i="274"/>
  <c r="C135" i="274"/>
  <c r="K134" i="274"/>
  <c r="I134" i="274"/>
  <c r="G134" i="274"/>
  <c r="E134" i="274"/>
  <c r="C134" i="274"/>
  <c r="K133" i="274"/>
  <c r="I133" i="274"/>
  <c r="G133" i="274"/>
  <c r="E133" i="274"/>
  <c r="C133" i="274"/>
  <c r="I132" i="274"/>
  <c r="G132" i="274"/>
  <c r="G165" i="274" s="1"/>
  <c r="E132" i="274"/>
  <c r="C132" i="274"/>
  <c r="K120" i="274"/>
  <c r="I120" i="274"/>
  <c r="G120" i="274"/>
  <c r="E120" i="274"/>
  <c r="C120" i="274"/>
  <c r="K119" i="274"/>
  <c r="I119" i="274"/>
  <c r="G119" i="274"/>
  <c r="E119" i="274"/>
  <c r="C119" i="274"/>
  <c r="K118" i="274"/>
  <c r="I118" i="274"/>
  <c r="G118" i="274"/>
  <c r="E118" i="274"/>
  <c r="C118" i="274"/>
  <c r="K117" i="274"/>
  <c r="I117" i="274"/>
  <c r="G117" i="274"/>
  <c r="E117" i="274"/>
  <c r="C117" i="274"/>
  <c r="K116" i="274"/>
  <c r="I116" i="274"/>
  <c r="G116" i="274"/>
  <c r="E116" i="274"/>
  <c r="C116" i="274"/>
  <c r="K115" i="274"/>
  <c r="I115" i="274"/>
  <c r="G115" i="274"/>
  <c r="E115" i="274"/>
  <c r="C115" i="274"/>
  <c r="K114" i="274"/>
  <c r="I114" i="274"/>
  <c r="G114" i="274"/>
  <c r="E114" i="274"/>
  <c r="K113" i="274"/>
  <c r="I113" i="274"/>
  <c r="G113" i="274"/>
  <c r="E113" i="274"/>
  <c r="C113" i="274"/>
  <c r="K112" i="274"/>
  <c r="I112" i="274"/>
  <c r="G112" i="274"/>
  <c r="E112" i="274"/>
  <c r="C112" i="274"/>
  <c r="K111" i="274"/>
  <c r="I111" i="274"/>
  <c r="G111" i="274"/>
  <c r="E111" i="274"/>
  <c r="K110" i="274"/>
  <c r="I110" i="274"/>
  <c r="G110" i="274"/>
  <c r="E110" i="274"/>
  <c r="C110" i="274"/>
  <c r="K109" i="274"/>
  <c r="I109" i="274"/>
  <c r="G109" i="274"/>
  <c r="E109" i="274"/>
  <c r="C109" i="274"/>
  <c r="K108" i="274"/>
  <c r="I108" i="274"/>
  <c r="G108" i="274"/>
  <c r="E108" i="274"/>
  <c r="K107" i="274"/>
  <c r="I107" i="274"/>
  <c r="G107" i="274"/>
  <c r="E107" i="274"/>
  <c r="K106" i="274"/>
  <c r="I106" i="274"/>
  <c r="G106" i="274"/>
  <c r="E106" i="274"/>
  <c r="K105" i="274"/>
  <c r="I105" i="274"/>
  <c r="G105" i="274"/>
  <c r="E105" i="274"/>
  <c r="C105" i="274"/>
  <c r="K104" i="274"/>
  <c r="I104" i="274"/>
  <c r="G104" i="274"/>
  <c r="E104" i="274"/>
  <c r="K103" i="274"/>
  <c r="I103" i="274"/>
  <c r="G103" i="274"/>
  <c r="E103" i="274"/>
  <c r="C103" i="274"/>
  <c r="K102" i="274"/>
  <c r="I102" i="274"/>
  <c r="G102" i="274"/>
  <c r="E102" i="274"/>
  <c r="K101" i="274"/>
  <c r="I101" i="274"/>
  <c r="G101" i="274"/>
  <c r="E101" i="274"/>
  <c r="C101" i="274"/>
  <c r="K100" i="274"/>
  <c r="I100" i="274"/>
  <c r="G100" i="274"/>
  <c r="E100" i="274"/>
  <c r="K99" i="274"/>
  <c r="I99" i="274"/>
  <c r="G99" i="274"/>
  <c r="E99" i="274"/>
  <c r="C99" i="274"/>
  <c r="K98" i="274"/>
  <c r="I98" i="274"/>
  <c r="G98" i="274"/>
  <c r="E98" i="274"/>
  <c r="K97" i="274"/>
  <c r="I97" i="274"/>
  <c r="G97" i="274"/>
  <c r="E97" i="274"/>
  <c r="C97" i="274"/>
  <c r="K96" i="274"/>
  <c r="I96" i="274"/>
  <c r="G96" i="274"/>
  <c r="E96" i="274"/>
  <c r="K95" i="274"/>
  <c r="I95" i="274"/>
  <c r="G95" i="274"/>
  <c r="E95" i="274"/>
  <c r="C95" i="274"/>
  <c r="K94" i="274"/>
  <c r="I94" i="274"/>
  <c r="G94" i="274"/>
  <c r="E94" i="274"/>
  <c r="K93" i="274"/>
  <c r="I93" i="274"/>
  <c r="G93" i="274"/>
  <c r="E93" i="274"/>
  <c r="E123" i="274" s="1"/>
  <c r="C93" i="274"/>
  <c r="K92" i="274"/>
  <c r="I92" i="274"/>
  <c r="G92" i="274"/>
  <c r="E92" i="274"/>
  <c r="K91" i="274"/>
  <c r="I91" i="274"/>
  <c r="G91" i="274"/>
  <c r="E91" i="274"/>
  <c r="C91" i="274"/>
  <c r="K90" i="274"/>
  <c r="I90" i="274"/>
  <c r="G90" i="274"/>
  <c r="E90" i="274"/>
  <c r="K78" i="274"/>
  <c r="I78" i="274"/>
  <c r="G78" i="274"/>
  <c r="E78" i="274"/>
  <c r="C78" i="274"/>
  <c r="K77" i="274"/>
  <c r="I77" i="274"/>
  <c r="G77" i="274"/>
  <c r="E77" i="274"/>
  <c r="C77" i="274"/>
  <c r="K76" i="274"/>
  <c r="I76" i="274"/>
  <c r="G76" i="274"/>
  <c r="E76" i="274"/>
  <c r="C76" i="274"/>
  <c r="K75" i="274"/>
  <c r="I75" i="274"/>
  <c r="G75" i="274"/>
  <c r="E75" i="274"/>
  <c r="C75" i="274"/>
  <c r="K74" i="274"/>
  <c r="I74" i="274"/>
  <c r="G74" i="274"/>
  <c r="E74" i="274"/>
  <c r="C74" i="274"/>
  <c r="K73" i="274"/>
  <c r="I73" i="274"/>
  <c r="G73" i="274"/>
  <c r="E73" i="274"/>
  <c r="C73" i="274"/>
  <c r="K72" i="274"/>
  <c r="I72" i="274"/>
  <c r="G72" i="274"/>
  <c r="E72" i="274"/>
  <c r="C72" i="274"/>
  <c r="K71" i="274"/>
  <c r="I71" i="274"/>
  <c r="G71" i="274"/>
  <c r="E71" i="274"/>
  <c r="C71" i="274"/>
  <c r="K70" i="274"/>
  <c r="I70" i="274"/>
  <c r="G70" i="274"/>
  <c r="E70" i="274"/>
  <c r="C70" i="274"/>
  <c r="K69" i="274"/>
  <c r="I69" i="274"/>
  <c r="G69" i="274"/>
  <c r="E69" i="274"/>
  <c r="C69" i="274"/>
  <c r="K68" i="274"/>
  <c r="I68" i="274"/>
  <c r="G68" i="274"/>
  <c r="E68" i="274"/>
  <c r="C68" i="274"/>
  <c r="K67" i="274"/>
  <c r="I67" i="274"/>
  <c r="G67" i="274"/>
  <c r="E67" i="274"/>
  <c r="C67" i="274"/>
  <c r="K66" i="274"/>
  <c r="I66" i="274"/>
  <c r="G66" i="274"/>
  <c r="E66" i="274"/>
  <c r="C66" i="274"/>
  <c r="K65" i="274"/>
  <c r="I65" i="274"/>
  <c r="G65" i="274"/>
  <c r="E65" i="274"/>
  <c r="C65" i="274"/>
  <c r="K64" i="274"/>
  <c r="I64" i="274"/>
  <c r="G64" i="274"/>
  <c r="E64" i="274"/>
  <c r="C64" i="274"/>
  <c r="K63" i="274"/>
  <c r="I63" i="274"/>
  <c r="G63" i="274"/>
  <c r="E63" i="274"/>
  <c r="C63" i="274"/>
  <c r="K62" i="274"/>
  <c r="I62" i="274"/>
  <c r="G62" i="274"/>
  <c r="E62" i="274"/>
  <c r="C62" i="274"/>
  <c r="K61" i="274"/>
  <c r="I61" i="274"/>
  <c r="G61" i="274"/>
  <c r="E61" i="274"/>
  <c r="C61" i="274"/>
  <c r="K60" i="274"/>
  <c r="I60" i="274"/>
  <c r="G60" i="274"/>
  <c r="E60" i="274"/>
  <c r="C60" i="274"/>
  <c r="K59" i="274"/>
  <c r="I59" i="274"/>
  <c r="G59" i="274"/>
  <c r="E59" i="274"/>
  <c r="C59" i="274"/>
  <c r="K58" i="274"/>
  <c r="I58" i="274"/>
  <c r="G58" i="274"/>
  <c r="E58" i="274"/>
  <c r="C58" i="274"/>
  <c r="K57" i="274"/>
  <c r="I57" i="274"/>
  <c r="G57" i="274"/>
  <c r="E57" i="274"/>
  <c r="C57" i="274"/>
  <c r="K56" i="274"/>
  <c r="I56" i="274"/>
  <c r="G56" i="274"/>
  <c r="E56" i="274"/>
  <c r="C56" i="274"/>
  <c r="K55" i="274"/>
  <c r="I55" i="274"/>
  <c r="G55" i="274"/>
  <c r="E55" i="274"/>
  <c r="C55" i="274"/>
  <c r="K54" i="274"/>
  <c r="I54" i="274"/>
  <c r="G54" i="274"/>
  <c r="E54" i="274"/>
  <c r="C54" i="274"/>
  <c r="K53" i="274"/>
  <c r="I53" i="274"/>
  <c r="G53" i="274"/>
  <c r="E53" i="274"/>
  <c r="C53" i="274"/>
  <c r="K52" i="274"/>
  <c r="I52" i="274"/>
  <c r="G52" i="274"/>
  <c r="E52" i="274"/>
  <c r="C52" i="274"/>
  <c r="K51" i="274"/>
  <c r="I51" i="274"/>
  <c r="G51" i="274"/>
  <c r="E51" i="274"/>
  <c r="C51" i="274"/>
  <c r="K50" i="274"/>
  <c r="I50" i="274"/>
  <c r="G50" i="274"/>
  <c r="E50" i="274"/>
  <c r="C50" i="274"/>
  <c r="K49" i="274"/>
  <c r="I49" i="274"/>
  <c r="G49" i="274"/>
  <c r="E49" i="274"/>
  <c r="C49" i="274"/>
  <c r="K48" i="274"/>
  <c r="I48" i="274"/>
  <c r="G48" i="274"/>
  <c r="E48" i="274"/>
  <c r="C48" i="274"/>
  <c r="A43" i="274"/>
  <c r="A85" i="274" s="1"/>
  <c r="A127" i="274" s="1"/>
  <c r="A169" i="274" s="1"/>
  <c r="A211" i="274" s="1"/>
  <c r="A253" i="274" s="1"/>
  <c r="A295" i="274" s="1"/>
  <c r="A337" i="274" s="1"/>
  <c r="A379" i="274" s="1"/>
  <c r="A421" i="274" s="1"/>
  <c r="A463" i="274" s="1"/>
  <c r="A505" i="274" s="1"/>
  <c r="A547" i="274" s="1"/>
  <c r="A589" i="274" s="1"/>
  <c r="K36" i="274"/>
  <c r="I36" i="274"/>
  <c r="G36" i="274"/>
  <c r="E36" i="274"/>
  <c r="C36" i="274"/>
  <c r="K35" i="274"/>
  <c r="I35" i="274"/>
  <c r="G35" i="274"/>
  <c r="E35" i="274"/>
  <c r="C35" i="274"/>
  <c r="K34" i="274"/>
  <c r="I34" i="274"/>
  <c r="G34" i="274"/>
  <c r="E34" i="274"/>
  <c r="C34" i="274"/>
  <c r="K33" i="274"/>
  <c r="I33" i="274"/>
  <c r="G33" i="274"/>
  <c r="E33" i="274"/>
  <c r="C33" i="274"/>
  <c r="K32" i="274"/>
  <c r="I32" i="274"/>
  <c r="G32" i="274"/>
  <c r="E32" i="274"/>
  <c r="C32" i="274"/>
  <c r="K31" i="274"/>
  <c r="I31" i="274"/>
  <c r="G31" i="274"/>
  <c r="E31" i="274"/>
  <c r="C31" i="274"/>
  <c r="K30" i="274"/>
  <c r="I30" i="274"/>
  <c r="G30" i="274"/>
  <c r="E30" i="274"/>
  <c r="C30" i="274"/>
  <c r="K29" i="274"/>
  <c r="I29" i="274"/>
  <c r="G29" i="274"/>
  <c r="E29" i="274"/>
  <c r="C29" i="274"/>
  <c r="K28" i="274"/>
  <c r="I28" i="274"/>
  <c r="G28" i="274"/>
  <c r="E28" i="274"/>
  <c r="C28" i="274"/>
  <c r="I27" i="274"/>
  <c r="G27" i="274"/>
  <c r="E27" i="274"/>
  <c r="C27" i="274"/>
  <c r="K26" i="274"/>
  <c r="I26" i="274"/>
  <c r="G26" i="274"/>
  <c r="E26" i="274"/>
  <c r="C26" i="274"/>
  <c r="K25" i="274"/>
  <c r="I25" i="274"/>
  <c r="G25" i="274"/>
  <c r="E25" i="274"/>
  <c r="C25" i="274"/>
  <c r="K24" i="274"/>
  <c r="I24" i="274"/>
  <c r="G24" i="274"/>
  <c r="E24" i="274"/>
  <c r="C24" i="274"/>
  <c r="K23" i="274"/>
  <c r="I23" i="274"/>
  <c r="G23" i="274"/>
  <c r="E23" i="274"/>
  <c r="C23" i="274"/>
  <c r="K22" i="274"/>
  <c r="I22" i="274"/>
  <c r="G22" i="274"/>
  <c r="E22" i="274"/>
  <c r="C22" i="274"/>
  <c r="K21" i="274"/>
  <c r="I21" i="274"/>
  <c r="G21" i="274"/>
  <c r="E21" i="274"/>
  <c r="C21" i="274"/>
  <c r="K20" i="274"/>
  <c r="I20" i="274"/>
  <c r="G20" i="274"/>
  <c r="E20" i="274"/>
  <c r="C20" i="274"/>
  <c r="K19" i="274"/>
  <c r="I19" i="274"/>
  <c r="G19" i="274"/>
  <c r="E19" i="274"/>
  <c r="C19" i="274"/>
  <c r="K18" i="274"/>
  <c r="I18" i="274"/>
  <c r="G18" i="274"/>
  <c r="E18" i="274"/>
  <c r="C18" i="274"/>
  <c r="K17" i="274"/>
  <c r="I17" i="274"/>
  <c r="G17" i="274"/>
  <c r="E17" i="274"/>
  <c r="C17" i="274"/>
  <c r="K16" i="274"/>
  <c r="I16" i="274"/>
  <c r="G16" i="274"/>
  <c r="E16" i="274"/>
  <c r="C16" i="274"/>
  <c r="K15" i="274"/>
  <c r="I15" i="274"/>
  <c r="G15" i="274"/>
  <c r="E15" i="274"/>
  <c r="C15" i="274"/>
  <c r="K14" i="274"/>
  <c r="I14" i="274"/>
  <c r="G14" i="274"/>
  <c r="E14" i="274"/>
  <c r="C14" i="274"/>
  <c r="K13" i="274"/>
  <c r="I13" i="274"/>
  <c r="G13" i="274"/>
  <c r="E13" i="274"/>
  <c r="C13" i="274"/>
  <c r="K12" i="274"/>
  <c r="I12" i="274"/>
  <c r="G12" i="274"/>
  <c r="E12" i="274"/>
  <c r="C12" i="274"/>
  <c r="K11" i="274"/>
  <c r="I11" i="274"/>
  <c r="G11" i="274"/>
  <c r="E11" i="274"/>
  <c r="C11" i="274"/>
  <c r="K10" i="274"/>
  <c r="I10" i="274"/>
  <c r="G10" i="274"/>
  <c r="E10" i="274"/>
  <c r="C10" i="274"/>
  <c r="K9" i="274"/>
  <c r="I9" i="274"/>
  <c r="G9" i="274"/>
  <c r="E9" i="274"/>
  <c r="C9" i="274"/>
  <c r="K8" i="274"/>
  <c r="I8" i="274"/>
  <c r="G8" i="274"/>
  <c r="E8" i="274"/>
  <c r="C8" i="274"/>
  <c r="K7" i="274"/>
  <c r="I7" i="274"/>
  <c r="G7" i="274"/>
  <c r="E7" i="274"/>
  <c r="C7" i="274"/>
  <c r="K6" i="274"/>
  <c r="K38" i="274" s="1"/>
  <c r="I6" i="274"/>
  <c r="G6" i="274"/>
  <c r="E6" i="274"/>
  <c r="C6" i="274"/>
  <c r="C39" i="274" s="1"/>
  <c r="C34" i="275" l="1"/>
  <c r="K36" i="275"/>
  <c r="G37" i="275"/>
  <c r="J598" i="275"/>
  <c r="J615" i="275"/>
  <c r="I75" i="275"/>
  <c r="G76" i="275"/>
  <c r="C154" i="275"/>
  <c r="E191" i="275"/>
  <c r="G385" i="275"/>
  <c r="E386" i="275"/>
  <c r="C387" i="275"/>
  <c r="K387" i="275"/>
  <c r="I388" i="275"/>
  <c r="C543" i="275"/>
  <c r="K543" i="275"/>
  <c r="C581" i="275"/>
  <c r="K581" i="275"/>
  <c r="E34" i="275"/>
  <c r="E35" i="275"/>
  <c r="K35" i="275"/>
  <c r="J603" i="275"/>
  <c r="J616" i="275"/>
  <c r="K73" i="275"/>
  <c r="K112" i="275"/>
  <c r="I113" i="275"/>
  <c r="G114" i="275"/>
  <c r="C153" i="275"/>
  <c r="K153" i="275"/>
  <c r="E268" i="275"/>
  <c r="C269" i="275"/>
  <c r="I270" i="275"/>
  <c r="G271" i="275"/>
  <c r="I308" i="275"/>
  <c r="G309" i="275"/>
  <c r="E310" i="275"/>
  <c r="G347" i="275"/>
  <c r="E348" i="275"/>
  <c r="C349" i="275"/>
  <c r="K349" i="275"/>
  <c r="K504" i="275"/>
  <c r="G503" i="275"/>
  <c r="I622" i="275"/>
  <c r="G34" i="275"/>
  <c r="C35" i="275"/>
  <c r="J604" i="275"/>
  <c r="E152" i="275"/>
  <c r="G152" i="275"/>
  <c r="G190" i="275"/>
  <c r="K192" i="275"/>
  <c r="E230" i="275"/>
  <c r="I232" i="275"/>
  <c r="K231" i="275"/>
  <c r="C231" i="275"/>
  <c r="G270" i="275"/>
  <c r="E309" i="275"/>
  <c r="E463" i="275"/>
  <c r="I465" i="275"/>
  <c r="C464" i="275"/>
  <c r="I502" i="275"/>
  <c r="K505" i="275"/>
  <c r="E543" i="275"/>
  <c r="C544" i="275"/>
  <c r="K544" i="275"/>
  <c r="I541" i="275"/>
  <c r="E581" i="275"/>
  <c r="C582" i="275"/>
  <c r="K582" i="275"/>
  <c r="J658" i="274"/>
  <c r="J662" i="274"/>
  <c r="E207" i="274"/>
  <c r="C250" i="274"/>
  <c r="E292" i="274"/>
  <c r="C289" i="274"/>
  <c r="G416" i="274"/>
  <c r="I458" i="274"/>
  <c r="K499" i="274"/>
  <c r="C544" i="274"/>
  <c r="K544" i="274"/>
  <c r="I586" i="274"/>
  <c r="C586" i="274"/>
  <c r="K39" i="274"/>
  <c r="E165" i="274"/>
  <c r="G206" i="274"/>
  <c r="E249" i="274"/>
  <c r="C292" i="274"/>
  <c r="K292" i="274"/>
  <c r="C373" i="274"/>
  <c r="K373" i="274"/>
  <c r="I374" i="274"/>
  <c r="G375" i="274"/>
  <c r="E418" i="274"/>
  <c r="C415" i="274"/>
  <c r="K415" i="274"/>
  <c r="G417" i="274"/>
  <c r="C458" i="274"/>
  <c r="I459" i="274"/>
  <c r="I499" i="274"/>
  <c r="G542" i="274"/>
  <c r="G584" i="274"/>
  <c r="E669" i="274"/>
  <c r="G669" i="274"/>
  <c r="J642" i="274"/>
  <c r="J646" i="274"/>
  <c r="J660" i="274"/>
  <c r="C80" i="274"/>
  <c r="I79" i="274"/>
  <c r="G82" i="274"/>
  <c r="E79" i="274"/>
  <c r="E166" i="274"/>
  <c r="C163" i="274"/>
  <c r="K163" i="274"/>
  <c r="I164" i="274"/>
  <c r="E208" i="274"/>
  <c r="C205" i="274"/>
  <c r="K205" i="274"/>
  <c r="I247" i="274"/>
  <c r="E291" i="274"/>
  <c r="G291" i="274"/>
  <c r="G331" i="274"/>
  <c r="E332" i="274"/>
  <c r="C333" i="274"/>
  <c r="G460" i="274"/>
  <c r="E542" i="274"/>
  <c r="E543" i="274"/>
  <c r="E628" i="274"/>
  <c r="E625" i="274"/>
  <c r="C711" i="274"/>
  <c r="A625" i="275"/>
  <c r="A586" i="275"/>
  <c r="J596" i="275"/>
  <c r="J597" i="275"/>
  <c r="J599" i="275"/>
  <c r="J600" i="275"/>
  <c r="J601" i="275"/>
  <c r="J602" i="275"/>
  <c r="J606" i="275"/>
  <c r="J607" i="275"/>
  <c r="J608" i="275"/>
  <c r="J609" i="275"/>
  <c r="J618" i="275"/>
  <c r="I34" i="275"/>
  <c r="G35" i="275"/>
  <c r="E36" i="275"/>
  <c r="C37" i="275"/>
  <c r="K37" i="275"/>
  <c r="G75" i="275"/>
  <c r="G74" i="275"/>
  <c r="G73" i="275"/>
  <c r="I73" i="275"/>
  <c r="I112" i="275"/>
  <c r="K230" i="275"/>
  <c r="C268" i="275"/>
  <c r="K268" i="275"/>
  <c r="I307" i="275"/>
  <c r="E347" i="275"/>
  <c r="C386" i="275"/>
  <c r="K386" i="275"/>
  <c r="I426" i="275"/>
  <c r="G541" i="275"/>
  <c r="G544" i="275"/>
  <c r="G543" i="275"/>
  <c r="G583" i="275"/>
  <c r="G582" i="275"/>
  <c r="G581" i="275"/>
  <c r="G622" i="275"/>
  <c r="G619" i="275"/>
  <c r="G621" i="275"/>
  <c r="J595" i="275"/>
  <c r="K34" i="275"/>
  <c r="I35" i="275"/>
  <c r="G36" i="275"/>
  <c r="E37" i="275"/>
  <c r="I74" i="275"/>
  <c r="I76" i="275"/>
  <c r="K115" i="275"/>
  <c r="C230" i="275"/>
  <c r="E271" i="275"/>
  <c r="E270" i="275"/>
  <c r="E269" i="275"/>
  <c r="C310" i="275"/>
  <c r="C309" i="275"/>
  <c r="C308" i="275"/>
  <c r="K310" i="275"/>
  <c r="K309" i="275"/>
  <c r="K308" i="275"/>
  <c r="C307" i="275"/>
  <c r="G346" i="275"/>
  <c r="E385" i="275"/>
  <c r="C425" i="275"/>
  <c r="K425" i="275"/>
  <c r="C463" i="275"/>
  <c r="E503" i="275"/>
  <c r="E502" i="275"/>
  <c r="E505" i="275"/>
  <c r="I544" i="275"/>
  <c r="I582" i="275"/>
  <c r="I619" i="275"/>
  <c r="J594" i="275"/>
  <c r="C659" i="275"/>
  <c r="C660" i="275"/>
  <c r="C661" i="275"/>
  <c r="C658" i="275"/>
  <c r="I36" i="275"/>
  <c r="C76" i="275"/>
  <c r="C75" i="275"/>
  <c r="K76" i="275"/>
  <c r="K75" i="275"/>
  <c r="C73" i="275"/>
  <c r="C74" i="275"/>
  <c r="E114" i="275"/>
  <c r="E113" i="275"/>
  <c r="E112" i="275"/>
  <c r="C115" i="275"/>
  <c r="C114" i="275"/>
  <c r="C113" i="275"/>
  <c r="C112" i="275"/>
  <c r="E115" i="275"/>
  <c r="E229" i="275"/>
  <c r="E232" i="275"/>
  <c r="E231" i="275"/>
  <c r="I349" i="275"/>
  <c r="I348" i="275"/>
  <c r="I347" i="275"/>
  <c r="G388" i="275"/>
  <c r="G387" i="275"/>
  <c r="G386" i="275"/>
  <c r="E424" i="275"/>
  <c r="E427" i="275"/>
  <c r="E426" i="275"/>
  <c r="E466" i="275"/>
  <c r="E465" i="275"/>
  <c r="E464" i="275"/>
  <c r="J591" i="275"/>
  <c r="J592" i="275"/>
  <c r="J593" i="275"/>
  <c r="J610" i="275"/>
  <c r="J611" i="275"/>
  <c r="J612" i="275"/>
  <c r="J613" i="275"/>
  <c r="J614" i="275"/>
  <c r="J617" i="275"/>
  <c r="C36" i="275"/>
  <c r="E76" i="275"/>
  <c r="E75" i="275"/>
  <c r="E74" i="275"/>
  <c r="E73" i="275"/>
  <c r="K74" i="275"/>
  <c r="G113" i="275"/>
  <c r="I154" i="275"/>
  <c r="I153" i="275"/>
  <c r="I152" i="275"/>
  <c r="I192" i="275"/>
  <c r="I191" i="275"/>
  <c r="I190" i="275"/>
  <c r="I231" i="275"/>
  <c r="I269" i="275"/>
  <c r="G308" i="275"/>
  <c r="C348" i="275"/>
  <c r="K348" i="275"/>
  <c r="I346" i="275"/>
  <c r="I387" i="275"/>
  <c r="G427" i="275"/>
  <c r="I464" i="275"/>
  <c r="I505" i="275"/>
  <c r="E504" i="275"/>
  <c r="E542" i="275"/>
  <c r="E580" i="275"/>
  <c r="E622" i="275"/>
  <c r="K113" i="275"/>
  <c r="I114" i="275"/>
  <c r="G115" i="275"/>
  <c r="C151" i="275"/>
  <c r="K151" i="275"/>
  <c r="G153" i="275"/>
  <c r="E154" i="275"/>
  <c r="G191" i="275"/>
  <c r="E192" i="275"/>
  <c r="K193" i="275"/>
  <c r="I229" i="275"/>
  <c r="C232" i="275"/>
  <c r="K232" i="275"/>
  <c r="G268" i="275"/>
  <c r="C270" i="275"/>
  <c r="K270" i="275"/>
  <c r="I271" i="275"/>
  <c r="E307" i="275"/>
  <c r="I309" i="275"/>
  <c r="G310" i="275"/>
  <c r="C346" i="275"/>
  <c r="K346" i="275"/>
  <c r="G348" i="275"/>
  <c r="E349" i="275"/>
  <c r="I385" i="275"/>
  <c r="E387" i="275"/>
  <c r="C388" i="275"/>
  <c r="K388" i="275"/>
  <c r="I424" i="275"/>
  <c r="G425" i="275"/>
  <c r="C427" i="275"/>
  <c r="K427" i="275"/>
  <c r="C465" i="275"/>
  <c r="K465" i="275"/>
  <c r="I466" i="275"/>
  <c r="K502" i="275"/>
  <c r="I503" i="275"/>
  <c r="G504" i="275"/>
  <c r="C541" i="275"/>
  <c r="K541" i="275"/>
  <c r="I542" i="275"/>
  <c r="E544" i="275"/>
  <c r="I580" i="275"/>
  <c r="E582" i="275"/>
  <c r="C583" i="275"/>
  <c r="K583" i="275"/>
  <c r="E619" i="275"/>
  <c r="G112" i="275"/>
  <c r="K114" i="275"/>
  <c r="I115" i="275"/>
  <c r="E151" i="275"/>
  <c r="C152" i="275"/>
  <c r="K152" i="275"/>
  <c r="G154" i="275"/>
  <c r="K190" i="275"/>
  <c r="G192" i="275"/>
  <c r="E193" i="275"/>
  <c r="C229" i="275"/>
  <c r="K229" i="275"/>
  <c r="I230" i="275"/>
  <c r="I268" i="275"/>
  <c r="G269" i="275"/>
  <c r="C271" i="275"/>
  <c r="K271" i="275"/>
  <c r="G307" i="275"/>
  <c r="E308" i="275"/>
  <c r="I310" i="275"/>
  <c r="E346" i="275"/>
  <c r="C347" i="275"/>
  <c r="K347" i="275"/>
  <c r="G349" i="275"/>
  <c r="C385" i="275"/>
  <c r="K385" i="275"/>
  <c r="I386" i="275"/>
  <c r="E388" i="275"/>
  <c r="C424" i="275"/>
  <c r="K424" i="275"/>
  <c r="I425" i="275"/>
  <c r="G426" i="275"/>
  <c r="I463" i="275"/>
  <c r="C466" i="275"/>
  <c r="K466" i="275"/>
  <c r="K503" i="275"/>
  <c r="I504" i="275"/>
  <c r="G505" i="275"/>
  <c r="E541" i="275"/>
  <c r="C542" i="275"/>
  <c r="K542" i="275"/>
  <c r="I543" i="275"/>
  <c r="C580" i="275"/>
  <c r="K580" i="275"/>
  <c r="I581" i="275"/>
  <c r="E583" i="275"/>
  <c r="E620" i="275"/>
  <c r="I621" i="275"/>
  <c r="A631" i="274"/>
  <c r="A673" i="274"/>
  <c r="E40" i="274"/>
  <c r="E39" i="274"/>
  <c r="K79" i="274"/>
  <c r="K82" i="274"/>
  <c r="C81" i="274"/>
  <c r="G39" i="274"/>
  <c r="G38" i="274"/>
  <c r="J637" i="274"/>
  <c r="J647" i="274"/>
  <c r="J651" i="274"/>
  <c r="J652" i="274"/>
  <c r="J655" i="274"/>
  <c r="J663" i="274"/>
  <c r="E37" i="274"/>
  <c r="G40" i="274"/>
  <c r="E82" i="274"/>
  <c r="E81" i="274"/>
  <c r="I81" i="274"/>
  <c r="E122" i="274"/>
  <c r="E121" i="274"/>
  <c r="E124" i="274"/>
  <c r="C123" i="274"/>
  <c r="C122" i="274"/>
  <c r="C121" i="274"/>
  <c r="C124" i="274"/>
  <c r="K124" i="274"/>
  <c r="E38" i="274"/>
  <c r="C79" i="274"/>
  <c r="C82" i="274"/>
  <c r="I82" i="274"/>
  <c r="I38" i="274"/>
  <c r="I37" i="274"/>
  <c r="J638" i="274"/>
  <c r="J650" i="274"/>
  <c r="J654" i="274"/>
  <c r="J664" i="274"/>
  <c r="G37" i="274"/>
  <c r="I40" i="274"/>
  <c r="G81" i="274"/>
  <c r="E80" i="274"/>
  <c r="K81" i="274"/>
  <c r="G121" i="274"/>
  <c r="G124" i="274"/>
  <c r="G123" i="274"/>
  <c r="G122" i="274"/>
  <c r="C712" i="274"/>
  <c r="C710" i="274"/>
  <c r="C709" i="274"/>
  <c r="G79" i="274"/>
  <c r="C37" i="274"/>
  <c r="C40" i="274"/>
  <c r="J636" i="274"/>
  <c r="K37" i="274"/>
  <c r="K40" i="274"/>
  <c r="J639" i="274"/>
  <c r="J641" i="274"/>
  <c r="J643" i="274"/>
  <c r="J665" i="274"/>
  <c r="C38" i="274"/>
  <c r="I39" i="274"/>
  <c r="I80" i="274"/>
  <c r="K80" i="274"/>
  <c r="K332" i="274"/>
  <c r="K331" i="274"/>
  <c r="K334" i="274"/>
  <c r="K333" i="274"/>
  <c r="I333" i="274"/>
  <c r="I332" i="274"/>
  <c r="I331" i="274"/>
  <c r="I334" i="274"/>
  <c r="E375" i="274"/>
  <c r="E374" i="274"/>
  <c r="E373" i="274"/>
  <c r="G164" i="274"/>
  <c r="G163" i="274"/>
  <c r="G166" i="274"/>
  <c r="C332" i="274"/>
  <c r="G374" i="274"/>
  <c r="I415" i="274"/>
  <c r="I418" i="274"/>
  <c r="I417" i="274"/>
  <c r="G627" i="274"/>
  <c r="G626" i="274"/>
  <c r="G625" i="274"/>
  <c r="C667" i="274"/>
  <c r="C669" i="274"/>
  <c r="J645" i="274"/>
  <c r="J649" i="274"/>
  <c r="J653" i="274"/>
  <c r="J657" i="274"/>
  <c r="J661" i="274"/>
  <c r="J666" i="274"/>
  <c r="G80" i="274"/>
  <c r="I124" i="274"/>
  <c r="I123" i="274"/>
  <c r="I122" i="274"/>
  <c r="I121" i="274"/>
  <c r="I163" i="274"/>
  <c r="I205" i="274"/>
  <c r="I208" i="274"/>
  <c r="I207" i="274"/>
  <c r="E331" i="274"/>
  <c r="I373" i="274"/>
  <c r="C418" i="274"/>
  <c r="K418" i="274"/>
  <c r="K457" i="274"/>
  <c r="K460" i="274"/>
  <c r="K459" i="274"/>
  <c r="C502" i="274"/>
  <c r="C501" i="274"/>
  <c r="C500" i="274"/>
  <c r="C499" i="274"/>
  <c r="I544" i="274"/>
  <c r="I543" i="274"/>
  <c r="I542" i="274"/>
  <c r="K585" i="274"/>
  <c r="K584" i="274"/>
  <c r="K583" i="274"/>
  <c r="K586" i="274"/>
  <c r="I626" i="274"/>
  <c r="J640" i="274"/>
  <c r="J644" i="274"/>
  <c r="J648" i="274"/>
  <c r="J656" i="274"/>
  <c r="J659" i="274"/>
  <c r="K123" i="274"/>
  <c r="K122" i="274"/>
  <c r="K121" i="274"/>
  <c r="C166" i="274"/>
  <c r="K166" i="274"/>
  <c r="C208" i="274"/>
  <c r="K208" i="274"/>
  <c r="K250" i="274"/>
  <c r="K249" i="274"/>
  <c r="K248" i="274"/>
  <c r="I289" i="274"/>
  <c r="I292" i="274"/>
  <c r="I291" i="274"/>
  <c r="G334" i="274"/>
  <c r="C376" i="274"/>
  <c r="K376" i="274"/>
  <c r="E417" i="274"/>
  <c r="I416" i="274"/>
  <c r="E460" i="274"/>
  <c r="C457" i="274"/>
  <c r="K458" i="274"/>
  <c r="E501" i="274"/>
  <c r="C543" i="274"/>
  <c r="K543" i="274"/>
  <c r="I541" i="274"/>
  <c r="C625" i="274"/>
  <c r="K625" i="274"/>
  <c r="G670" i="274"/>
  <c r="C668" i="274"/>
  <c r="E163" i="274"/>
  <c r="C164" i="274"/>
  <c r="K164" i="274"/>
  <c r="I165" i="274"/>
  <c r="E205" i="274"/>
  <c r="C206" i="274"/>
  <c r="K206" i="274"/>
  <c r="G208" i="274"/>
  <c r="E247" i="274"/>
  <c r="C248" i="274"/>
  <c r="I249" i="274"/>
  <c r="E289" i="274"/>
  <c r="C290" i="274"/>
  <c r="K290" i="274"/>
  <c r="G292" i="274"/>
  <c r="G332" i="274"/>
  <c r="E333" i="274"/>
  <c r="C334" i="274"/>
  <c r="C374" i="274"/>
  <c r="K374" i="274"/>
  <c r="I375" i="274"/>
  <c r="G376" i="274"/>
  <c r="E415" i="274"/>
  <c r="C416" i="274"/>
  <c r="K416" i="274"/>
  <c r="G418" i="274"/>
  <c r="G457" i="274"/>
  <c r="E458" i="274"/>
  <c r="C459" i="274"/>
  <c r="I460" i="274"/>
  <c r="E499" i="274"/>
  <c r="K500" i="274"/>
  <c r="I501" i="274"/>
  <c r="C541" i="274"/>
  <c r="K541" i="274"/>
  <c r="G543" i="274"/>
  <c r="E544" i="274"/>
  <c r="C583" i="274"/>
  <c r="I584" i="274"/>
  <c r="G585" i="274"/>
  <c r="E626" i="274"/>
  <c r="C627" i="274"/>
  <c r="K627" i="274"/>
  <c r="I628" i="274"/>
  <c r="G667" i="274"/>
  <c r="E668" i="274"/>
  <c r="I669" i="274"/>
  <c r="E670" i="274"/>
  <c r="E164" i="274"/>
  <c r="C165" i="274"/>
  <c r="K165" i="274"/>
  <c r="I166" i="274"/>
  <c r="G205" i="274"/>
  <c r="E206" i="274"/>
  <c r="C207" i="274"/>
  <c r="K207" i="274"/>
  <c r="E248" i="274"/>
  <c r="C249" i="274"/>
  <c r="I250" i="274"/>
  <c r="G289" i="274"/>
  <c r="E290" i="274"/>
  <c r="C291" i="274"/>
  <c r="K291" i="274"/>
  <c r="C331" i="274"/>
  <c r="G333" i="274"/>
  <c r="E334" i="274"/>
  <c r="G373" i="274"/>
  <c r="C375" i="274"/>
  <c r="K375" i="274"/>
  <c r="I376" i="274"/>
  <c r="G415" i="274"/>
  <c r="E416" i="274"/>
  <c r="C417" i="274"/>
  <c r="K417" i="274"/>
  <c r="I457" i="274"/>
  <c r="G458" i="274"/>
  <c r="E459" i="274"/>
  <c r="C460" i="274"/>
  <c r="E500" i="274"/>
  <c r="K501" i="274"/>
  <c r="I502" i="274"/>
  <c r="E541" i="274"/>
  <c r="C542" i="274"/>
  <c r="K542" i="274"/>
  <c r="G544" i="274"/>
  <c r="C584" i="274"/>
  <c r="I585" i="274"/>
  <c r="G586" i="274"/>
  <c r="I625" i="274"/>
  <c r="E627" i="274"/>
  <c r="C628" i="274"/>
  <c r="K628" i="274"/>
  <c r="I667" i="274"/>
  <c r="G668" i="274"/>
  <c r="I668" i="274"/>
  <c r="J622" i="275" l="1"/>
  <c r="J619" i="275"/>
  <c r="J621" i="275" s="1"/>
  <c r="J667" i="274"/>
  <c r="J669" i="274" s="1"/>
  <c r="J670" i="274"/>
  <c r="J668" i="274" l="1"/>
  <c r="C708" i="273" l="1"/>
  <c r="C707" i="273"/>
  <c r="C706" i="273"/>
  <c r="C705" i="273"/>
  <c r="C704" i="273"/>
  <c r="C703" i="273"/>
  <c r="C702" i="273"/>
  <c r="C701" i="273"/>
  <c r="C700" i="273"/>
  <c r="C699" i="273"/>
  <c r="C698" i="273"/>
  <c r="C697" i="273"/>
  <c r="C696" i="273"/>
  <c r="C695" i="273"/>
  <c r="C694" i="273"/>
  <c r="C693" i="273"/>
  <c r="C692" i="273"/>
  <c r="C691" i="273"/>
  <c r="C690" i="273"/>
  <c r="C689" i="273"/>
  <c r="C688" i="273"/>
  <c r="C687" i="273"/>
  <c r="C686" i="273"/>
  <c r="C685" i="273"/>
  <c r="C684" i="273"/>
  <c r="C683" i="273"/>
  <c r="C682" i="273"/>
  <c r="C681" i="273"/>
  <c r="C680" i="273"/>
  <c r="C679" i="273"/>
  <c r="C678" i="273"/>
  <c r="K670" i="273"/>
  <c r="K669" i="273"/>
  <c r="K668" i="273"/>
  <c r="I666" i="273"/>
  <c r="G666" i="273"/>
  <c r="E666" i="273"/>
  <c r="I665" i="273"/>
  <c r="G665" i="273"/>
  <c r="E665" i="273"/>
  <c r="I664" i="273"/>
  <c r="G664" i="273"/>
  <c r="E664" i="273"/>
  <c r="I663" i="273"/>
  <c r="G663" i="273"/>
  <c r="I662" i="273"/>
  <c r="G662" i="273"/>
  <c r="I661" i="273"/>
  <c r="G661" i="273"/>
  <c r="E661" i="273"/>
  <c r="I660" i="273"/>
  <c r="G660" i="273"/>
  <c r="E660" i="273"/>
  <c r="I659" i="273"/>
  <c r="G659" i="273"/>
  <c r="E659" i="273"/>
  <c r="I658" i="273"/>
  <c r="G658" i="273"/>
  <c r="I657" i="273"/>
  <c r="G657" i="273"/>
  <c r="I656" i="273"/>
  <c r="G656" i="273"/>
  <c r="E656" i="273"/>
  <c r="I655" i="273"/>
  <c r="G655" i="273"/>
  <c r="E655" i="273"/>
  <c r="I654" i="273"/>
  <c r="G654" i="273"/>
  <c r="E654" i="273"/>
  <c r="I653" i="273"/>
  <c r="G653" i="273"/>
  <c r="I652" i="273"/>
  <c r="G652" i="273"/>
  <c r="I651" i="273"/>
  <c r="G651" i="273"/>
  <c r="I650" i="273"/>
  <c r="G650" i="273"/>
  <c r="I649" i="273"/>
  <c r="G649" i="273"/>
  <c r="E649" i="273"/>
  <c r="I648" i="273"/>
  <c r="G648" i="273"/>
  <c r="E648" i="273"/>
  <c r="I647" i="273"/>
  <c r="G647" i="273"/>
  <c r="E647" i="273"/>
  <c r="I646" i="273"/>
  <c r="G646" i="273"/>
  <c r="I645" i="273"/>
  <c r="G645" i="273"/>
  <c r="I644" i="273"/>
  <c r="G644" i="273"/>
  <c r="I643" i="273"/>
  <c r="G643" i="273"/>
  <c r="I642" i="273"/>
  <c r="G642" i="273"/>
  <c r="I641" i="273"/>
  <c r="G641" i="273"/>
  <c r="I640" i="273"/>
  <c r="G640" i="273"/>
  <c r="E640" i="273"/>
  <c r="I639" i="273"/>
  <c r="G639" i="273"/>
  <c r="E639" i="273"/>
  <c r="C639" i="273"/>
  <c r="I638" i="273"/>
  <c r="G638" i="273"/>
  <c r="E638" i="273"/>
  <c r="C638" i="273"/>
  <c r="I637" i="273"/>
  <c r="G637" i="273"/>
  <c r="E637" i="273"/>
  <c r="C637" i="273"/>
  <c r="I636" i="273"/>
  <c r="G636" i="273"/>
  <c r="E636" i="273"/>
  <c r="C636" i="273"/>
  <c r="C667" i="273" s="1"/>
  <c r="G628" i="273"/>
  <c r="G627" i="273"/>
  <c r="G626" i="273"/>
  <c r="G625" i="273"/>
  <c r="K624" i="273"/>
  <c r="I624" i="273"/>
  <c r="E624" i="273"/>
  <c r="C624" i="273"/>
  <c r="K623" i="273"/>
  <c r="I623" i="273"/>
  <c r="E623" i="273"/>
  <c r="C623" i="273"/>
  <c r="K622" i="273"/>
  <c r="E622" i="273"/>
  <c r="C622" i="273"/>
  <c r="K621" i="273"/>
  <c r="I621" i="273"/>
  <c r="E621" i="273"/>
  <c r="C621" i="273"/>
  <c r="K620" i="273"/>
  <c r="I620" i="273"/>
  <c r="E620" i="273"/>
  <c r="C620" i="273"/>
  <c r="K619" i="273"/>
  <c r="I619" i="273"/>
  <c r="E619" i="273"/>
  <c r="C619" i="273"/>
  <c r="K618" i="273"/>
  <c r="I618" i="273"/>
  <c r="E618" i="273"/>
  <c r="C618" i="273"/>
  <c r="K617" i="273"/>
  <c r="I617" i="273"/>
  <c r="E617" i="273"/>
  <c r="C617" i="273"/>
  <c r="K616" i="273"/>
  <c r="I616" i="273"/>
  <c r="E616" i="273"/>
  <c r="C616" i="273"/>
  <c r="K615" i="273"/>
  <c r="I615" i="273"/>
  <c r="E615" i="273"/>
  <c r="C615" i="273"/>
  <c r="K614" i="273"/>
  <c r="I614" i="273"/>
  <c r="E614" i="273"/>
  <c r="C614" i="273"/>
  <c r="K613" i="273"/>
  <c r="I613" i="273"/>
  <c r="E613" i="273"/>
  <c r="C613" i="273"/>
  <c r="K612" i="273"/>
  <c r="I612" i="273"/>
  <c r="E612" i="273"/>
  <c r="C612" i="273"/>
  <c r="K611" i="273"/>
  <c r="I611" i="273"/>
  <c r="E611" i="273"/>
  <c r="C611" i="273"/>
  <c r="K610" i="273"/>
  <c r="I610" i="273"/>
  <c r="E610" i="273"/>
  <c r="E627" i="273" s="1"/>
  <c r="C610" i="273"/>
  <c r="K609" i="273"/>
  <c r="I609" i="273"/>
  <c r="C609" i="273"/>
  <c r="K608" i="273"/>
  <c r="I608" i="273"/>
  <c r="C608" i="273"/>
  <c r="K607" i="273"/>
  <c r="I607" i="273"/>
  <c r="C607" i="273"/>
  <c r="K606" i="273"/>
  <c r="I606" i="273"/>
  <c r="C606" i="273"/>
  <c r="K605" i="273"/>
  <c r="I605" i="273"/>
  <c r="C605" i="273"/>
  <c r="K604" i="273"/>
  <c r="I604" i="273"/>
  <c r="C604" i="273"/>
  <c r="K603" i="273"/>
  <c r="I603" i="273"/>
  <c r="C603" i="273"/>
  <c r="K602" i="273"/>
  <c r="C602" i="273"/>
  <c r="K601" i="273"/>
  <c r="I601" i="273"/>
  <c r="C601" i="273"/>
  <c r="K600" i="273"/>
  <c r="I600" i="273"/>
  <c r="C600" i="273"/>
  <c r="K599" i="273"/>
  <c r="I599" i="273"/>
  <c r="C599" i="273"/>
  <c r="K598" i="273"/>
  <c r="I598" i="273"/>
  <c r="C598" i="273"/>
  <c r="K597" i="273"/>
  <c r="I597" i="273"/>
  <c r="C597" i="273"/>
  <c r="K596" i="273"/>
  <c r="I596" i="273"/>
  <c r="C596" i="273"/>
  <c r="K595" i="273"/>
  <c r="I595" i="273"/>
  <c r="I628" i="273" s="1"/>
  <c r="C595" i="273"/>
  <c r="K594" i="273"/>
  <c r="I594" i="273"/>
  <c r="C594" i="273"/>
  <c r="C628" i="273" s="1"/>
  <c r="I586" i="273"/>
  <c r="I585" i="273"/>
  <c r="I584" i="273"/>
  <c r="I583" i="273"/>
  <c r="K582" i="273"/>
  <c r="G582" i="273"/>
  <c r="E582" i="273"/>
  <c r="C582" i="273"/>
  <c r="K581" i="273"/>
  <c r="G581" i="273"/>
  <c r="E581" i="273"/>
  <c r="C581" i="273"/>
  <c r="K580" i="273"/>
  <c r="G580" i="273"/>
  <c r="E580" i="273"/>
  <c r="C580" i="273"/>
  <c r="K579" i="273"/>
  <c r="G579" i="273"/>
  <c r="E579" i="273"/>
  <c r="C579" i="273"/>
  <c r="K578" i="273"/>
  <c r="G578" i="273"/>
  <c r="E578" i="273"/>
  <c r="C578" i="273"/>
  <c r="K577" i="273"/>
  <c r="G577" i="273"/>
  <c r="E577" i="273"/>
  <c r="C577" i="273"/>
  <c r="K576" i="273"/>
  <c r="G576" i="273"/>
  <c r="E576" i="273"/>
  <c r="C576" i="273"/>
  <c r="K575" i="273"/>
  <c r="G575" i="273"/>
  <c r="E575" i="273"/>
  <c r="C575" i="273"/>
  <c r="K574" i="273"/>
  <c r="G574" i="273"/>
  <c r="E574" i="273"/>
  <c r="C574" i="273"/>
  <c r="K573" i="273"/>
  <c r="G573" i="273"/>
  <c r="E573" i="273"/>
  <c r="C573" i="273"/>
  <c r="K572" i="273"/>
  <c r="G572" i="273"/>
  <c r="G583" i="273" s="1"/>
  <c r="E572" i="273"/>
  <c r="C572" i="273"/>
  <c r="K571" i="273"/>
  <c r="E571" i="273"/>
  <c r="C571" i="273"/>
  <c r="K570" i="273"/>
  <c r="E570" i="273"/>
  <c r="C570" i="273"/>
  <c r="K569" i="273"/>
  <c r="E569" i="273"/>
  <c r="C569" i="273"/>
  <c r="K568" i="273"/>
  <c r="E568" i="273"/>
  <c r="C568" i="273"/>
  <c r="K567" i="273"/>
  <c r="E567" i="273"/>
  <c r="C567" i="273"/>
  <c r="K566" i="273"/>
  <c r="E566" i="273"/>
  <c r="C566" i="273"/>
  <c r="K565" i="273"/>
  <c r="E565" i="273"/>
  <c r="C565" i="273"/>
  <c r="K564" i="273"/>
  <c r="E564" i="273"/>
  <c r="C564" i="273"/>
  <c r="C586" i="273" s="1"/>
  <c r="K563" i="273"/>
  <c r="E563" i="273"/>
  <c r="C563" i="273"/>
  <c r="K562" i="273"/>
  <c r="E562" i="273"/>
  <c r="K561" i="273"/>
  <c r="E561" i="273"/>
  <c r="K560" i="273"/>
  <c r="E560" i="273"/>
  <c r="K559" i="273"/>
  <c r="E559" i="273"/>
  <c r="K558" i="273"/>
  <c r="E558" i="273"/>
  <c r="K557" i="273"/>
  <c r="E557" i="273"/>
  <c r="K556" i="273"/>
  <c r="E556" i="273"/>
  <c r="K555" i="273"/>
  <c r="E555" i="273"/>
  <c r="K554" i="273"/>
  <c r="E554" i="273"/>
  <c r="K553" i="273"/>
  <c r="E553" i="273"/>
  <c r="K552" i="273"/>
  <c r="K585" i="273" s="1"/>
  <c r="E552" i="273"/>
  <c r="C544" i="273"/>
  <c r="C543" i="273"/>
  <c r="C542" i="273"/>
  <c r="C541" i="273"/>
  <c r="I540" i="273"/>
  <c r="G540" i="273"/>
  <c r="E540" i="273"/>
  <c r="I539" i="273"/>
  <c r="G539" i="273"/>
  <c r="E539" i="273"/>
  <c r="I538" i="273"/>
  <c r="G538" i="273"/>
  <c r="E538" i="273"/>
  <c r="I537" i="273"/>
  <c r="G537" i="273"/>
  <c r="G544" i="273" s="1"/>
  <c r="E537" i="273"/>
  <c r="I536" i="273"/>
  <c r="G536" i="273"/>
  <c r="E536" i="273"/>
  <c r="E543" i="273" s="1"/>
  <c r="I535" i="273"/>
  <c r="G535" i="273"/>
  <c r="E535" i="273"/>
  <c r="I534" i="273"/>
  <c r="E534" i="273"/>
  <c r="I533" i="273"/>
  <c r="E533" i="273"/>
  <c r="I532" i="273"/>
  <c r="E532" i="273"/>
  <c r="I531" i="273"/>
  <c r="E531" i="273"/>
  <c r="I530" i="273"/>
  <c r="E530" i="273"/>
  <c r="I529" i="273"/>
  <c r="E529" i="273"/>
  <c r="I528" i="273"/>
  <c r="E528" i="273"/>
  <c r="I527" i="273"/>
  <c r="E527" i="273"/>
  <c r="I526" i="273"/>
  <c r="E526" i="273"/>
  <c r="I525" i="273"/>
  <c r="E525" i="273"/>
  <c r="I524" i="273"/>
  <c r="E524" i="273"/>
  <c r="I523" i="273"/>
  <c r="E523" i="273"/>
  <c r="I522" i="273"/>
  <c r="I543" i="273" s="1"/>
  <c r="E522" i="273"/>
  <c r="I521" i="273"/>
  <c r="E521" i="273"/>
  <c r="K520" i="273"/>
  <c r="I520" i="273"/>
  <c r="G520" i="273"/>
  <c r="E520" i="273"/>
  <c r="K519" i="273"/>
  <c r="I519" i="273"/>
  <c r="G519" i="273"/>
  <c r="E519" i="273"/>
  <c r="K518" i="273"/>
  <c r="I518" i="273"/>
  <c r="G518" i="273"/>
  <c r="E518" i="273"/>
  <c r="K517" i="273"/>
  <c r="I517" i="273"/>
  <c r="G517" i="273"/>
  <c r="E517" i="273"/>
  <c r="K516" i="273"/>
  <c r="I516" i="273"/>
  <c r="G516" i="273"/>
  <c r="E516" i="273"/>
  <c r="K515" i="273"/>
  <c r="I515" i="273"/>
  <c r="G515" i="273"/>
  <c r="E515" i="273"/>
  <c r="K514" i="273"/>
  <c r="I514" i="273"/>
  <c r="G514" i="273"/>
  <c r="E514" i="273"/>
  <c r="K513" i="273"/>
  <c r="I513" i="273"/>
  <c r="G513" i="273"/>
  <c r="E513" i="273"/>
  <c r="K512" i="273"/>
  <c r="I512" i="273"/>
  <c r="G512" i="273"/>
  <c r="E512" i="273"/>
  <c r="K511" i="273"/>
  <c r="I511" i="273"/>
  <c r="G511" i="273"/>
  <c r="E511" i="273"/>
  <c r="K510" i="273"/>
  <c r="I510" i="273"/>
  <c r="G510" i="273"/>
  <c r="E510" i="273"/>
  <c r="A505" i="273"/>
  <c r="A547" i="273" s="1"/>
  <c r="A589" i="273" s="1"/>
  <c r="A673" i="273" s="1"/>
  <c r="K502" i="273"/>
  <c r="K501" i="273"/>
  <c r="K500" i="273"/>
  <c r="K499" i="273"/>
  <c r="I498" i="273"/>
  <c r="E498" i="273"/>
  <c r="C498" i="273"/>
  <c r="I497" i="273"/>
  <c r="E497" i="273"/>
  <c r="C497" i="273"/>
  <c r="I496" i="273"/>
  <c r="E496" i="273"/>
  <c r="C496" i="273"/>
  <c r="I495" i="273"/>
  <c r="E495" i="273"/>
  <c r="C495" i="273"/>
  <c r="I494" i="273"/>
  <c r="E494" i="273"/>
  <c r="C494" i="273"/>
  <c r="I493" i="273"/>
  <c r="E493" i="273"/>
  <c r="C493" i="273"/>
  <c r="I492" i="273"/>
  <c r="E492" i="273"/>
  <c r="C492" i="273"/>
  <c r="I491" i="273"/>
  <c r="E491" i="273"/>
  <c r="C491" i="273"/>
  <c r="I490" i="273"/>
  <c r="E490" i="273"/>
  <c r="C490" i="273"/>
  <c r="I489" i="273"/>
  <c r="E489" i="273"/>
  <c r="C489" i="273"/>
  <c r="I488" i="273"/>
  <c r="E488" i="273"/>
  <c r="C488" i="273"/>
  <c r="I487" i="273"/>
  <c r="E487" i="273"/>
  <c r="C487" i="273"/>
  <c r="I486" i="273"/>
  <c r="E486" i="273"/>
  <c r="C486" i="273"/>
  <c r="I485" i="273"/>
  <c r="G485" i="273"/>
  <c r="E485" i="273"/>
  <c r="C485" i="273"/>
  <c r="I484" i="273"/>
  <c r="G484" i="273"/>
  <c r="E484" i="273"/>
  <c r="C484" i="273"/>
  <c r="I483" i="273"/>
  <c r="G483" i="273"/>
  <c r="E483" i="273"/>
  <c r="C483" i="273"/>
  <c r="I482" i="273"/>
  <c r="G482" i="273"/>
  <c r="E482" i="273"/>
  <c r="C482" i="273"/>
  <c r="I481" i="273"/>
  <c r="G481" i="273"/>
  <c r="E481" i="273"/>
  <c r="C481" i="273"/>
  <c r="I480" i="273"/>
  <c r="G480" i="273"/>
  <c r="E480" i="273"/>
  <c r="C480" i="273"/>
  <c r="I479" i="273"/>
  <c r="G479" i="273"/>
  <c r="G500" i="273" s="1"/>
  <c r="E479" i="273"/>
  <c r="C479" i="273"/>
  <c r="I478" i="273"/>
  <c r="E478" i="273"/>
  <c r="C478" i="273"/>
  <c r="I477" i="273"/>
  <c r="E477" i="273"/>
  <c r="C477" i="273"/>
  <c r="I476" i="273"/>
  <c r="E476" i="273"/>
  <c r="C476" i="273"/>
  <c r="I475" i="273"/>
  <c r="E475" i="273"/>
  <c r="C475" i="273"/>
  <c r="I474" i="273"/>
  <c r="E474" i="273"/>
  <c r="C474" i="273"/>
  <c r="I473" i="273"/>
  <c r="E473" i="273"/>
  <c r="C473" i="273"/>
  <c r="I472" i="273"/>
  <c r="E472" i="273"/>
  <c r="C472" i="273"/>
  <c r="I471" i="273"/>
  <c r="E471" i="273"/>
  <c r="C471" i="273"/>
  <c r="I470" i="273"/>
  <c r="E470" i="273"/>
  <c r="C470" i="273"/>
  <c r="I469" i="273"/>
  <c r="E469" i="273"/>
  <c r="C469" i="273"/>
  <c r="I468" i="273"/>
  <c r="E468" i="273"/>
  <c r="C468" i="273"/>
  <c r="K456" i="273"/>
  <c r="I456" i="273"/>
  <c r="G456" i="273"/>
  <c r="E456" i="273"/>
  <c r="C456" i="273"/>
  <c r="K455" i="273"/>
  <c r="I455" i="273"/>
  <c r="G455" i="273"/>
  <c r="E455" i="273"/>
  <c r="K454" i="273"/>
  <c r="I454" i="273"/>
  <c r="G454" i="273"/>
  <c r="E454" i="273"/>
  <c r="K453" i="273"/>
  <c r="I453" i="273"/>
  <c r="G453" i="273"/>
  <c r="E453" i="273"/>
  <c r="C453" i="273"/>
  <c r="I452" i="273"/>
  <c r="G452" i="273"/>
  <c r="E452" i="273"/>
  <c r="K451" i="273"/>
  <c r="I451" i="273"/>
  <c r="G451" i="273"/>
  <c r="E451" i="273"/>
  <c r="K450" i="273"/>
  <c r="I450" i="273"/>
  <c r="G450" i="273"/>
  <c r="E450" i="273"/>
  <c r="C450" i="273"/>
  <c r="K449" i="273"/>
  <c r="I449" i="273"/>
  <c r="G449" i="273"/>
  <c r="E449" i="273"/>
  <c r="C449" i="273"/>
  <c r="K448" i="273"/>
  <c r="I448" i="273"/>
  <c r="G448" i="273"/>
  <c r="E448" i="273"/>
  <c r="C448" i="273"/>
  <c r="K447" i="273"/>
  <c r="I447" i="273"/>
  <c r="G447" i="273"/>
  <c r="E447" i="273"/>
  <c r="K446" i="273"/>
  <c r="I446" i="273"/>
  <c r="G446" i="273"/>
  <c r="E446" i="273"/>
  <c r="C446" i="273"/>
  <c r="I445" i="273"/>
  <c r="G445" i="273"/>
  <c r="E445" i="273"/>
  <c r="C445" i="273"/>
  <c r="K444" i="273"/>
  <c r="I444" i="273"/>
  <c r="G444" i="273"/>
  <c r="E444" i="273"/>
  <c r="K443" i="273"/>
  <c r="I443" i="273"/>
  <c r="G443" i="273"/>
  <c r="E443" i="273"/>
  <c r="C443" i="273"/>
  <c r="K442" i="273"/>
  <c r="I442" i="273"/>
  <c r="G442" i="273"/>
  <c r="E442" i="273"/>
  <c r="C442" i="273"/>
  <c r="K441" i="273"/>
  <c r="I441" i="273"/>
  <c r="G441" i="273"/>
  <c r="E441" i="273"/>
  <c r="K440" i="273"/>
  <c r="I440" i="273"/>
  <c r="G440" i="273"/>
  <c r="E440" i="273"/>
  <c r="K439" i="273"/>
  <c r="I439" i="273"/>
  <c r="G439" i="273"/>
  <c r="E439" i="273"/>
  <c r="C439" i="273"/>
  <c r="K438" i="273"/>
  <c r="I438" i="273"/>
  <c r="G438" i="273"/>
  <c r="E438" i="273"/>
  <c r="K437" i="273"/>
  <c r="I437" i="273"/>
  <c r="G437" i="273"/>
  <c r="E437" i="273"/>
  <c r="C437" i="273"/>
  <c r="K436" i="273"/>
  <c r="I436" i="273"/>
  <c r="G436" i="273"/>
  <c r="E436" i="273"/>
  <c r="C436" i="273"/>
  <c r="K435" i="273"/>
  <c r="I435" i="273"/>
  <c r="G435" i="273"/>
  <c r="E435" i="273"/>
  <c r="C435" i="273"/>
  <c r="K434" i="273"/>
  <c r="I434" i="273"/>
  <c r="G434" i="273"/>
  <c r="E434" i="273"/>
  <c r="C434" i="273"/>
  <c r="K433" i="273"/>
  <c r="I433" i="273"/>
  <c r="G433" i="273"/>
  <c r="E433" i="273"/>
  <c r="C433" i="273"/>
  <c r="K432" i="273"/>
  <c r="I432" i="273"/>
  <c r="G432" i="273"/>
  <c r="E432" i="273"/>
  <c r="C432" i="273"/>
  <c r="K431" i="273"/>
  <c r="I431" i="273"/>
  <c r="G431" i="273"/>
  <c r="E431" i="273"/>
  <c r="K430" i="273"/>
  <c r="I430" i="273"/>
  <c r="G430" i="273"/>
  <c r="E430" i="273"/>
  <c r="C430" i="273"/>
  <c r="K429" i="273"/>
  <c r="I429" i="273"/>
  <c r="G429" i="273"/>
  <c r="E429" i="273"/>
  <c r="C429" i="273"/>
  <c r="K428" i="273"/>
  <c r="I428" i="273"/>
  <c r="G428" i="273"/>
  <c r="E428" i="273"/>
  <c r="C428" i="273"/>
  <c r="K427" i="273"/>
  <c r="I427" i="273"/>
  <c r="G427" i="273"/>
  <c r="E427" i="273"/>
  <c r="C427" i="273"/>
  <c r="K426" i="273"/>
  <c r="I426" i="273"/>
  <c r="G426" i="273"/>
  <c r="E426" i="273"/>
  <c r="E460" i="273" s="1"/>
  <c r="C426" i="273"/>
  <c r="K414" i="273"/>
  <c r="I414" i="273"/>
  <c r="G414" i="273"/>
  <c r="E414" i="273"/>
  <c r="C414" i="273"/>
  <c r="K413" i="273"/>
  <c r="I413" i="273"/>
  <c r="G413" i="273"/>
  <c r="E413" i="273"/>
  <c r="C413" i="273"/>
  <c r="K412" i="273"/>
  <c r="I412" i="273"/>
  <c r="G412" i="273"/>
  <c r="E412" i="273"/>
  <c r="C412" i="273"/>
  <c r="K411" i="273"/>
  <c r="I411" i="273"/>
  <c r="G411" i="273"/>
  <c r="E411" i="273"/>
  <c r="C411" i="273"/>
  <c r="K410" i="273"/>
  <c r="I410" i="273"/>
  <c r="G410" i="273"/>
  <c r="E410" i="273"/>
  <c r="C410" i="273"/>
  <c r="K409" i="273"/>
  <c r="I409" i="273"/>
  <c r="G409" i="273"/>
  <c r="E409" i="273"/>
  <c r="C409" i="273"/>
  <c r="K408" i="273"/>
  <c r="I408" i="273"/>
  <c r="G408" i="273"/>
  <c r="E408" i="273"/>
  <c r="C408" i="273"/>
  <c r="K407" i="273"/>
  <c r="I407" i="273"/>
  <c r="G407" i="273"/>
  <c r="E407" i="273"/>
  <c r="C407" i="273"/>
  <c r="K406" i="273"/>
  <c r="I406" i="273"/>
  <c r="G406" i="273"/>
  <c r="E406" i="273"/>
  <c r="C406" i="273"/>
  <c r="K405" i="273"/>
  <c r="I405" i="273"/>
  <c r="G405" i="273"/>
  <c r="E405" i="273"/>
  <c r="C405" i="273"/>
  <c r="K404" i="273"/>
  <c r="I404" i="273"/>
  <c r="G404" i="273"/>
  <c r="E404" i="273"/>
  <c r="C404" i="273"/>
  <c r="K403" i="273"/>
  <c r="I403" i="273"/>
  <c r="G403" i="273"/>
  <c r="E403" i="273"/>
  <c r="C403" i="273"/>
  <c r="K402" i="273"/>
  <c r="I402" i="273"/>
  <c r="G402" i="273"/>
  <c r="E402" i="273"/>
  <c r="C402" i="273"/>
  <c r="K401" i="273"/>
  <c r="I401" i="273"/>
  <c r="G401" i="273"/>
  <c r="E401" i="273"/>
  <c r="C401" i="273"/>
  <c r="K400" i="273"/>
  <c r="I400" i="273"/>
  <c r="G400" i="273"/>
  <c r="E400" i="273"/>
  <c r="C400" i="273"/>
  <c r="K399" i="273"/>
  <c r="I399" i="273"/>
  <c r="G399" i="273"/>
  <c r="E399" i="273"/>
  <c r="C399" i="273"/>
  <c r="K398" i="273"/>
  <c r="I398" i="273"/>
  <c r="G398" i="273"/>
  <c r="E398" i="273"/>
  <c r="C398" i="273"/>
  <c r="K397" i="273"/>
  <c r="I397" i="273"/>
  <c r="G397" i="273"/>
  <c r="E397" i="273"/>
  <c r="C397" i="273"/>
  <c r="K396" i="273"/>
  <c r="I396" i="273"/>
  <c r="G396" i="273"/>
  <c r="E396" i="273"/>
  <c r="C396" i="273"/>
  <c r="K395" i="273"/>
  <c r="I395" i="273"/>
  <c r="G395" i="273"/>
  <c r="E395" i="273"/>
  <c r="C395" i="273"/>
  <c r="K394" i="273"/>
  <c r="I394" i="273"/>
  <c r="G394" i="273"/>
  <c r="E394" i="273"/>
  <c r="C394" i="273"/>
  <c r="K393" i="273"/>
  <c r="I393" i="273"/>
  <c r="G393" i="273"/>
  <c r="E393" i="273"/>
  <c r="C393" i="273"/>
  <c r="K392" i="273"/>
  <c r="I392" i="273"/>
  <c r="G392" i="273"/>
  <c r="E392" i="273"/>
  <c r="C392" i="273"/>
  <c r="K391" i="273"/>
  <c r="I391" i="273"/>
  <c r="G391" i="273"/>
  <c r="E391" i="273"/>
  <c r="C391" i="273"/>
  <c r="K390" i="273"/>
  <c r="I390" i="273"/>
  <c r="G390" i="273"/>
  <c r="E390" i="273"/>
  <c r="C390" i="273"/>
  <c r="K389" i="273"/>
  <c r="I389" i="273"/>
  <c r="G389" i="273"/>
  <c r="E389" i="273"/>
  <c r="C389" i="273"/>
  <c r="K388" i="273"/>
  <c r="I388" i="273"/>
  <c r="G388" i="273"/>
  <c r="E388" i="273"/>
  <c r="C388" i="273"/>
  <c r="K387" i="273"/>
  <c r="I387" i="273"/>
  <c r="G387" i="273"/>
  <c r="E387" i="273"/>
  <c r="C387" i="273"/>
  <c r="K386" i="273"/>
  <c r="I386" i="273"/>
  <c r="G386" i="273"/>
  <c r="E386" i="273"/>
  <c r="C386" i="273"/>
  <c r="K385" i="273"/>
  <c r="I385" i="273"/>
  <c r="G385" i="273"/>
  <c r="E385" i="273"/>
  <c r="C385" i="273"/>
  <c r="K384" i="273"/>
  <c r="K416" i="273" s="1"/>
  <c r="I384" i="273"/>
  <c r="G384" i="273"/>
  <c r="E384" i="273"/>
  <c r="C384" i="273"/>
  <c r="K372" i="273"/>
  <c r="I372" i="273"/>
  <c r="G372" i="273"/>
  <c r="E372" i="273"/>
  <c r="C372" i="273"/>
  <c r="K371" i="273"/>
  <c r="I371" i="273"/>
  <c r="G371" i="273"/>
  <c r="E371" i="273"/>
  <c r="C371" i="273"/>
  <c r="I370" i="273"/>
  <c r="G370" i="273"/>
  <c r="E370" i="273"/>
  <c r="C370" i="273"/>
  <c r="I369" i="273"/>
  <c r="G369" i="273"/>
  <c r="E369" i="273"/>
  <c r="C369" i="273"/>
  <c r="I368" i="273"/>
  <c r="G368" i="273"/>
  <c r="E368" i="273"/>
  <c r="C368" i="273"/>
  <c r="I367" i="273"/>
  <c r="G367" i="273"/>
  <c r="E367" i="273"/>
  <c r="C367" i="273"/>
  <c r="I366" i="273"/>
  <c r="G366" i="273"/>
  <c r="E366" i="273"/>
  <c r="C366" i="273"/>
  <c r="I365" i="273"/>
  <c r="G365" i="273"/>
  <c r="E365" i="273"/>
  <c r="C365" i="273"/>
  <c r="I364" i="273"/>
  <c r="G364" i="273"/>
  <c r="E364" i="273"/>
  <c r="C364" i="273"/>
  <c r="I363" i="273"/>
  <c r="G363" i="273"/>
  <c r="E363" i="273"/>
  <c r="C363" i="273"/>
  <c r="I362" i="273"/>
  <c r="G362" i="273"/>
  <c r="E362" i="273"/>
  <c r="C362" i="273"/>
  <c r="I361" i="273"/>
  <c r="G361" i="273"/>
  <c r="E361" i="273"/>
  <c r="C361" i="273"/>
  <c r="I360" i="273"/>
  <c r="G360" i="273"/>
  <c r="E360" i="273"/>
  <c r="C360" i="273"/>
  <c r="I359" i="273"/>
  <c r="G359" i="273"/>
  <c r="E359" i="273"/>
  <c r="C359" i="273"/>
  <c r="I358" i="273"/>
  <c r="G358" i="273"/>
  <c r="E358" i="273"/>
  <c r="C358" i="273"/>
  <c r="I357" i="273"/>
  <c r="G357" i="273"/>
  <c r="E357" i="273"/>
  <c r="C357" i="273"/>
  <c r="I356" i="273"/>
  <c r="G356" i="273"/>
  <c r="E356" i="273"/>
  <c r="C356" i="273"/>
  <c r="I355" i="273"/>
  <c r="G355" i="273"/>
  <c r="E355" i="273"/>
  <c r="C355" i="273"/>
  <c r="I354" i="273"/>
  <c r="G354" i="273"/>
  <c r="E354" i="273"/>
  <c r="C354" i="273"/>
  <c r="I353" i="273"/>
  <c r="G353" i="273"/>
  <c r="E353" i="273"/>
  <c r="C353" i="273"/>
  <c r="K352" i="273"/>
  <c r="I352" i="273"/>
  <c r="G352" i="273"/>
  <c r="E352" i="273"/>
  <c r="C352" i="273"/>
  <c r="K351" i="273"/>
  <c r="I351" i="273"/>
  <c r="G351" i="273"/>
  <c r="E351" i="273"/>
  <c r="C351" i="273"/>
  <c r="K350" i="273"/>
  <c r="I350" i="273"/>
  <c r="G350" i="273"/>
  <c r="E350" i="273"/>
  <c r="C350" i="273"/>
  <c r="K349" i="273"/>
  <c r="I349" i="273"/>
  <c r="G349" i="273"/>
  <c r="E349" i="273"/>
  <c r="C349" i="273"/>
  <c r="K348" i="273"/>
  <c r="I348" i="273"/>
  <c r="G348" i="273"/>
  <c r="E348" i="273"/>
  <c r="C348" i="273"/>
  <c r="K347" i="273"/>
  <c r="I347" i="273"/>
  <c r="G347" i="273"/>
  <c r="E347" i="273"/>
  <c r="C347" i="273"/>
  <c r="K346" i="273"/>
  <c r="I346" i="273"/>
  <c r="G346" i="273"/>
  <c r="E346" i="273"/>
  <c r="C346" i="273"/>
  <c r="K345" i="273"/>
  <c r="I345" i="273"/>
  <c r="G345" i="273"/>
  <c r="E345" i="273"/>
  <c r="C345" i="273"/>
  <c r="K344" i="273"/>
  <c r="I344" i="273"/>
  <c r="G344" i="273"/>
  <c r="E344" i="273"/>
  <c r="C344" i="273"/>
  <c r="K343" i="273"/>
  <c r="I343" i="273"/>
  <c r="G343" i="273"/>
  <c r="E343" i="273"/>
  <c r="C343" i="273"/>
  <c r="K342" i="273"/>
  <c r="I342" i="273"/>
  <c r="G342" i="273"/>
  <c r="E342" i="273"/>
  <c r="C342" i="273"/>
  <c r="I334" i="273"/>
  <c r="I333" i="273"/>
  <c r="I332" i="273"/>
  <c r="I331" i="273"/>
  <c r="K330" i="273"/>
  <c r="G330" i="273"/>
  <c r="E330" i="273"/>
  <c r="C330" i="273"/>
  <c r="K329" i="273"/>
  <c r="G329" i="273"/>
  <c r="E329" i="273"/>
  <c r="C329" i="273"/>
  <c r="K328" i="273"/>
  <c r="G328" i="273"/>
  <c r="E328" i="273"/>
  <c r="C328" i="273"/>
  <c r="K327" i="273"/>
  <c r="G327" i="273"/>
  <c r="E327" i="273"/>
  <c r="C327" i="273"/>
  <c r="K326" i="273"/>
  <c r="E326" i="273"/>
  <c r="C326" i="273"/>
  <c r="K325" i="273"/>
  <c r="G325" i="273"/>
  <c r="E325" i="273"/>
  <c r="C325" i="273"/>
  <c r="K324" i="273"/>
  <c r="G324" i="273"/>
  <c r="E324" i="273"/>
  <c r="C324" i="273"/>
  <c r="K323" i="273"/>
  <c r="E323" i="273"/>
  <c r="C323" i="273"/>
  <c r="K322" i="273"/>
  <c r="G322" i="273"/>
  <c r="E322" i="273"/>
  <c r="C322" i="273"/>
  <c r="K321" i="273"/>
  <c r="G321" i="273"/>
  <c r="E321" i="273"/>
  <c r="C321" i="273"/>
  <c r="K320" i="273"/>
  <c r="G320" i="273"/>
  <c r="E320" i="273"/>
  <c r="C320" i="273"/>
  <c r="K319" i="273"/>
  <c r="G319" i="273"/>
  <c r="E319" i="273"/>
  <c r="C319" i="273"/>
  <c r="K318" i="273"/>
  <c r="G318" i="273"/>
  <c r="E318" i="273"/>
  <c r="C318" i="273"/>
  <c r="K317" i="273"/>
  <c r="E317" i="273"/>
  <c r="C317" i="273"/>
  <c r="K316" i="273"/>
  <c r="G316" i="273"/>
  <c r="E316" i="273"/>
  <c r="C316" i="273"/>
  <c r="K315" i="273"/>
  <c r="G315" i="273"/>
  <c r="E315" i="273"/>
  <c r="C315" i="273"/>
  <c r="K314" i="273"/>
  <c r="E314" i="273"/>
  <c r="C314" i="273"/>
  <c r="K313" i="273"/>
  <c r="G313" i="273"/>
  <c r="E313" i="273"/>
  <c r="C313" i="273"/>
  <c r="K312" i="273"/>
  <c r="G312" i="273"/>
  <c r="E312" i="273"/>
  <c r="C312" i="273"/>
  <c r="K311" i="273"/>
  <c r="G311" i="273"/>
  <c r="E311" i="273"/>
  <c r="C311" i="273"/>
  <c r="K310" i="273"/>
  <c r="G310" i="273"/>
  <c r="E310" i="273"/>
  <c r="C310" i="273"/>
  <c r="K309" i="273"/>
  <c r="G309" i="273"/>
  <c r="E309" i="273"/>
  <c r="C309" i="273"/>
  <c r="K308" i="273"/>
  <c r="G308" i="273"/>
  <c r="E308" i="273"/>
  <c r="C308" i="273"/>
  <c r="K307" i="273"/>
  <c r="G307" i="273"/>
  <c r="E307" i="273"/>
  <c r="C307" i="273"/>
  <c r="K306" i="273"/>
  <c r="G306" i="273"/>
  <c r="E306" i="273"/>
  <c r="C306" i="273"/>
  <c r="K305" i="273"/>
  <c r="E305" i="273"/>
  <c r="C305" i="273"/>
  <c r="K304" i="273"/>
  <c r="G304" i="273"/>
  <c r="E304" i="273"/>
  <c r="C304" i="273"/>
  <c r="K303" i="273"/>
  <c r="G303" i="273"/>
  <c r="E303" i="273"/>
  <c r="C303" i="273"/>
  <c r="K302" i="273"/>
  <c r="G302" i="273"/>
  <c r="E302" i="273"/>
  <c r="C302" i="273"/>
  <c r="K301" i="273"/>
  <c r="G301" i="273"/>
  <c r="E301" i="273"/>
  <c r="C301" i="273"/>
  <c r="K300" i="273"/>
  <c r="G300" i="273"/>
  <c r="E300" i="273"/>
  <c r="C300" i="273"/>
  <c r="K288" i="273"/>
  <c r="I288" i="273"/>
  <c r="G288" i="273"/>
  <c r="E288" i="273"/>
  <c r="C288" i="273"/>
  <c r="K287" i="273"/>
  <c r="I287" i="273"/>
  <c r="G287" i="273"/>
  <c r="E287" i="273"/>
  <c r="C287" i="273"/>
  <c r="K286" i="273"/>
  <c r="I286" i="273"/>
  <c r="G286" i="273"/>
  <c r="E286" i="273"/>
  <c r="C286" i="273"/>
  <c r="K285" i="273"/>
  <c r="I285" i="273"/>
  <c r="G285" i="273"/>
  <c r="E285" i="273"/>
  <c r="C285" i="273"/>
  <c r="K284" i="273"/>
  <c r="I284" i="273"/>
  <c r="G284" i="273"/>
  <c r="E284" i="273"/>
  <c r="C284" i="273"/>
  <c r="K283" i="273"/>
  <c r="I283" i="273"/>
  <c r="G283" i="273"/>
  <c r="E283" i="273"/>
  <c r="C283" i="273"/>
  <c r="K282" i="273"/>
  <c r="I282" i="273"/>
  <c r="G282" i="273"/>
  <c r="E282" i="273"/>
  <c r="C282" i="273"/>
  <c r="K281" i="273"/>
  <c r="I281" i="273"/>
  <c r="G281" i="273"/>
  <c r="E281" i="273"/>
  <c r="C281" i="273"/>
  <c r="K280" i="273"/>
  <c r="I280" i="273"/>
  <c r="G280" i="273"/>
  <c r="E280" i="273"/>
  <c r="C280" i="273"/>
  <c r="K279" i="273"/>
  <c r="I279" i="273"/>
  <c r="G279" i="273"/>
  <c r="E279" i="273"/>
  <c r="C279" i="273"/>
  <c r="K278" i="273"/>
  <c r="I278" i="273"/>
  <c r="G278" i="273"/>
  <c r="E278" i="273"/>
  <c r="C278" i="273"/>
  <c r="K277" i="273"/>
  <c r="I277" i="273"/>
  <c r="G277" i="273"/>
  <c r="E277" i="273"/>
  <c r="C277" i="273"/>
  <c r="K276" i="273"/>
  <c r="I276" i="273"/>
  <c r="G276" i="273"/>
  <c r="E276" i="273"/>
  <c r="C276" i="273"/>
  <c r="K275" i="273"/>
  <c r="I275" i="273"/>
  <c r="G275" i="273"/>
  <c r="E275" i="273"/>
  <c r="C275" i="273"/>
  <c r="K274" i="273"/>
  <c r="I274" i="273"/>
  <c r="G274" i="273"/>
  <c r="E274" i="273"/>
  <c r="C274" i="273"/>
  <c r="K273" i="273"/>
  <c r="I273" i="273"/>
  <c r="G273" i="273"/>
  <c r="E273" i="273"/>
  <c r="C273" i="273"/>
  <c r="K272" i="273"/>
  <c r="I272" i="273"/>
  <c r="G272" i="273"/>
  <c r="E272" i="273"/>
  <c r="C272" i="273"/>
  <c r="K271" i="273"/>
  <c r="I271" i="273"/>
  <c r="G271" i="273"/>
  <c r="E271" i="273"/>
  <c r="C271" i="273"/>
  <c r="K270" i="273"/>
  <c r="I270" i="273"/>
  <c r="G270" i="273"/>
  <c r="E270" i="273"/>
  <c r="C270" i="273"/>
  <c r="K269" i="273"/>
  <c r="I269" i="273"/>
  <c r="G269" i="273"/>
  <c r="E269" i="273"/>
  <c r="C269" i="273"/>
  <c r="K268" i="273"/>
  <c r="I268" i="273"/>
  <c r="G268" i="273"/>
  <c r="E268" i="273"/>
  <c r="C268" i="273"/>
  <c r="K267" i="273"/>
  <c r="I267" i="273"/>
  <c r="G267" i="273"/>
  <c r="E267" i="273"/>
  <c r="C267" i="273"/>
  <c r="K266" i="273"/>
  <c r="I266" i="273"/>
  <c r="G266" i="273"/>
  <c r="E266" i="273"/>
  <c r="C266" i="273"/>
  <c r="K265" i="273"/>
  <c r="I265" i="273"/>
  <c r="G265" i="273"/>
  <c r="E265" i="273"/>
  <c r="C265" i="273"/>
  <c r="K264" i="273"/>
  <c r="I264" i="273"/>
  <c r="G264" i="273"/>
  <c r="E264" i="273"/>
  <c r="C264" i="273"/>
  <c r="K263" i="273"/>
  <c r="I263" i="273"/>
  <c r="G263" i="273"/>
  <c r="E263" i="273"/>
  <c r="C263" i="273"/>
  <c r="K262" i="273"/>
  <c r="I262" i="273"/>
  <c r="G262" i="273"/>
  <c r="E262" i="273"/>
  <c r="C262" i="273"/>
  <c r="K261" i="273"/>
  <c r="I261" i="273"/>
  <c r="G261" i="273"/>
  <c r="E261" i="273"/>
  <c r="C261" i="273"/>
  <c r="K260" i="273"/>
  <c r="I260" i="273"/>
  <c r="G260" i="273"/>
  <c r="E260" i="273"/>
  <c r="C260" i="273"/>
  <c r="K259" i="273"/>
  <c r="I259" i="273"/>
  <c r="G259" i="273"/>
  <c r="E259" i="273"/>
  <c r="C259" i="273"/>
  <c r="K258" i="273"/>
  <c r="I258" i="273"/>
  <c r="G258" i="273"/>
  <c r="E258" i="273"/>
  <c r="C258" i="273"/>
  <c r="G250" i="273"/>
  <c r="G249" i="273"/>
  <c r="G248" i="273"/>
  <c r="G247" i="273"/>
  <c r="K246" i="273"/>
  <c r="I246" i="273"/>
  <c r="E246" i="273"/>
  <c r="C246" i="273"/>
  <c r="K245" i="273"/>
  <c r="I245" i="273"/>
  <c r="E245" i="273"/>
  <c r="C245" i="273"/>
  <c r="K244" i="273"/>
  <c r="I244" i="273"/>
  <c r="E244" i="273"/>
  <c r="C244" i="273"/>
  <c r="K243" i="273"/>
  <c r="I243" i="273"/>
  <c r="E243" i="273"/>
  <c r="C243" i="273"/>
  <c r="K242" i="273"/>
  <c r="I242" i="273"/>
  <c r="E242" i="273"/>
  <c r="C242" i="273"/>
  <c r="K241" i="273"/>
  <c r="I241" i="273"/>
  <c r="E241" i="273"/>
  <c r="K240" i="273"/>
  <c r="I240" i="273"/>
  <c r="E240" i="273"/>
  <c r="C240" i="273"/>
  <c r="K239" i="273"/>
  <c r="I239" i="273"/>
  <c r="E239" i="273"/>
  <c r="C239" i="273"/>
  <c r="K238" i="273"/>
  <c r="I238" i="273"/>
  <c r="E238" i="273"/>
  <c r="K237" i="273"/>
  <c r="I237" i="273"/>
  <c r="E237" i="273"/>
  <c r="C237" i="273"/>
  <c r="K236" i="273"/>
  <c r="I236" i="273"/>
  <c r="E236" i="273"/>
  <c r="C236" i="273"/>
  <c r="K235" i="273"/>
  <c r="I235" i="273"/>
  <c r="E235" i="273"/>
  <c r="K234" i="273"/>
  <c r="I234" i="273"/>
  <c r="E234" i="273"/>
  <c r="C234" i="273"/>
  <c r="K233" i="273"/>
  <c r="I233" i="273"/>
  <c r="E233" i="273"/>
  <c r="C233" i="273"/>
  <c r="K232" i="273"/>
  <c r="I232" i="273"/>
  <c r="E232" i="273"/>
  <c r="C232" i="273"/>
  <c r="K231" i="273"/>
  <c r="I231" i="273"/>
  <c r="E231" i="273"/>
  <c r="K230" i="273"/>
  <c r="I230" i="273"/>
  <c r="E230" i="273"/>
  <c r="C230" i="273"/>
  <c r="K229" i="273"/>
  <c r="I229" i="273"/>
  <c r="E229" i="273"/>
  <c r="C229" i="273"/>
  <c r="K228" i="273"/>
  <c r="I228" i="273"/>
  <c r="E228" i="273"/>
  <c r="K227" i="273"/>
  <c r="I227" i="273"/>
  <c r="E227" i="273"/>
  <c r="C227" i="273"/>
  <c r="K226" i="273"/>
  <c r="I226" i="273"/>
  <c r="E226" i="273"/>
  <c r="C226" i="273"/>
  <c r="K225" i="273"/>
  <c r="I225" i="273"/>
  <c r="E225" i="273"/>
  <c r="K224" i="273"/>
  <c r="I224" i="273"/>
  <c r="E224" i="273"/>
  <c r="C224" i="273"/>
  <c r="K223" i="273"/>
  <c r="I223" i="273"/>
  <c r="E223" i="273"/>
  <c r="C223" i="273"/>
  <c r="K222" i="273"/>
  <c r="I222" i="273"/>
  <c r="E222" i="273"/>
  <c r="E249" i="273" s="1"/>
  <c r="K221" i="273"/>
  <c r="I221" i="273"/>
  <c r="E221" i="273"/>
  <c r="C221" i="273"/>
  <c r="K220" i="273"/>
  <c r="I220" i="273"/>
  <c r="E220" i="273"/>
  <c r="C220" i="273"/>
  <c r="C248" i="273" s="1"/>
  <c r="K219" i="273"/>
  <c r="I219" i="273"/>
  <c r="E219" i="273"/>
  <c r="K218" i="273"/>
  <c r="I218" i="273"/>
  <c r="E218" i="273"/>
  <c r="C218" i="273"/>
  <c r="K217" i="273"/>
  <c r="I217" i="273"/>
  <c r="E217" i="273"/>
  <c r="C217" i="273"/>
  <c r="K216" i="273"/>
  <c r="I216" i="273"/>
  <c r="E216" i="273"/>
  <c r="K204" i="273"/>
  <c r="I204" i="273"/>
  <c r="G204" i="273"/>
  <c r="E204" i="273"/>
  <c r="C204" i="273"/>
  <c r="K203" i="273"/>
  <c r="I203" i="273"/>
  <c r="G203" i="273"/>
  <c r="E203" i="273"/>
  <c r="C203" i="273"/>
  <c r="K202" i="273"/>
  <c r="I202" i="273"/>
  <c r="G202" i="273"/>
  <c r="E202" i="273"/>
  <c r="C202" i="273"/>
  <c r="K201" i="273"/>
  <c r="I201" i="273"/>
  <c r="G201" i="273"/>
  <c r="E201" i="273"/>
  <c r="C201" i="273"/>
  <c r="K200" i="273"/>
  <c r="I200" i="273"/>
  <c r="G200" i="273"/>
  <c r="E200" i="273"/>
  <c r="C200" i="273"/>
  <c r="K199" i="273"/>
  <c r="I199" i="273"/>
  <c r="G199" i="273"/>
  <c r="E199" i="273"/>
  <c r="C199" i="273"/>
  <c r="K198" i="273"/>
  <c r="I198" i="273"/>
  <c r="G198" i="273"/>
  <c r="E198" i="273"/>
  <c r="C198" i="273"/>
  <c r="K197" i="273"/>
  <c r="I197" i="273"/>
  <c r="G197" i="273"/>
  <c r="E197" i="273"/>
  <c r="C197" i="273"/>
  <c r="K196" i="273"/>
  <c r="I196" i="273"/>
  <c r="G196" i="273"/>
  <c r="E196" i="273"/>
  <c r="C196" i="273"/>
  <c r="K195" i="273"/>
  <c r="I195" i="273"/>
  <c r="G195" i="273"/>
  <c r="E195" i="273"/>
  <c r="C195" i="273"/>
  <c r="K194" i="273"/>
  <c r="I194" i="273"/>
  <c r="G194" i="273"/>
  <c r="E194" i="273"/>
  <c r="C194" i="273"/>
  <c r="K193" i="273"/>
  <c r="I193" i="273"/>
  <c r="G193" i="273"/>
  <c r="E193" i="273"/>
  <c r="C193" i="273"/>
  <c r="K192" i="273"/>
  <c r="I192" i="273"/>
  <c r="G192" i="273"/>
  <c r="E192" i="273"/>
  <c r="C192" i="273"/>
  <c r="K191" i="273"/>
  <c r="I191" i="273"/>
  <c r="G191" i="273"/>
  <c r="E191" i="273"/>
  <c r="C191" i="273"/>
  <c r="K190" i="273"/>
  <c r="I190" i="273"/>
  <c r="G190" i="273"/>
  <c r="E190" i="273"/>
  <c r="C190" i="273"/>
  <c r="K189" i="273"/>
  <c r="I189" i="273"/>
  <c r="G189" i="273"/>
  <c r="E189" i="273"/>
  <c r="C189" i="273"/>
  <c r="K188" i="273"/>
  <c r="I188" i="273"/>
  <c r="G188" i="273"/>
  <c r="E188" i="273"/>
  <c r="C188" i="273"/>
  <c r="K187" i="273"/>
  <c r="I187" i="273"/>
  <c r="G187" i="273"/>
  <c r="E187" i="273"/>
  <c r="C187" i="273"/>
  <c r="K186" i="273"/>
  <c r="I186" i="273"/>
  <c r="G186" i="273"/>
  <c r="E186" i="273"/>
  <c r="C186" i="273"/>
  <c r="K185" i="273"/>
  <c r="I185" i="273"/>
  <c r="G185" i="273"/>
  <c r="E185" i="273"/>
  <c r="C185" i="273"/>
  <c r="K184" i="273"/>
  <c r="I184" i="273"/>
  <c r="G184" i="273"/>
  <c r="E184" i="273"/>
  <c r="C184" i="273"/>
  <c r="K183" i="273"/>
  <c r="I183" i="273"/>
  <c r="G183" i="273"/>
  <c r="E183" i="273"/>
  <c r="C183" i="273"/>
  <c r="K182" i="273"/>
  <c r="I182" i="273"/>
  <c r="G182" i="273"/>
  <c r="E182" i="273"/>
  <c r="C182" i="273"/>
  <c r="K181" i="273"/>
  <c r="I181" i="273"/>
  <c r="G181" i="273"/>
  <c r="E181" i="273"/>
  <c r="C181" i="273"/>
  <c r="K180" i="273"/>
  <c r="I180" i="273"/>
  <c r="G180" i="273"/>
  <c r="E180" i="273"/>
  <c r="C180" i="273"/>
  <c r="K179" i="273"/>
  <c r="I179" i="273"/>
  <c r="G179" i="273"/>
  <c r="E179" i="273"/>
  <c r="C179" i="273"/>
  <c r="K178" i="273"/>
  <c r="I178" i="273"/>
  <c r="G178" i="273"/>
  <c r="E178" i="273"/>
  <c r="C178" i="273"/>
  <c r="K177" i="273"/>
  <c r="I177" i="273"/>
  <c r="G177" i="273"/>
  <c r="E177" i="273"/>
  <c r="C177" i="273"/>
  <c r="K176" i="273"/>
  <c r="I176" i="273"/>
  <c r="G176" i="273"/>
  <c r="E176" i="273"/>
  <c r="C176" i="273"/>
  <c r="K175" i="273"/>
  <c r="I175" i="273"/>
  <c r="G175" i="273"/>
  <c r="E175" i="273"/>
  <c r="C175" i="273"/>
  <c r="K174" i="273"/>
  <c r="I174" i="273"/>
  <c r="G174" i="273"/>
  <c r="E174" i="273"/>
  <c r="E207" i="273" s="1"/>
  <c r="C174" i="273"/>
  <c r="K162" i="273"/>
  <c r="G162" i="273"/>
  <c r="E162" i="273"/>
  <c r="C162" i="273"/>
  <c r="K161" i="273"/>
  <c r="G161" i="273"/>
  <c r="E161" i="273"/>
  <c r="C161" i="273"/>
  <c r="K160" i="273"/>
  <c r="G160" i="273"/>
  <c r="E160" i="273"/>
  <c r="C160" i="273"/>
  <c r="K159" i="273"/>
  <c r="G159" i="273"/>
  <c r="E159" i="273"/>
  <c r="C159" i="273"/>
  <c r="K158" i="273"/>
  <c r="G158" i="273"/>
  <c r="E158" i="273"/>
  <c r="C158" i="273"/>
  <c r="K157" i="273"/>
  <c r="G157" i="273"/>
  <c r="E157" i="273"/>
  <c r="C157" i="273"/>
  <c r="K156" i="273"/>
  <c r="G156" i="273"/>
  <c r="E156" i="273"/>
  <c r="C156" i="273"/>
  <c r="K155" i="273"/>
  <c r="G155" i="273"/>
  <c r="E155" i="273"/>
  <c r="C155" i="273"/>
  <c r="K154" i="273"/>
  <c r="G154" i="273"/>
  <c r="E154" i="273"/>
  <c r="C154" i="273"/>
  <c r="K153" i="273"/>
  <c r="G153" i="273"/>
  <c r="E153" i="273"/>
  <c r="C153" i="273"/>
  <c r="K152" i="273"/>
  <c r="G152" i="273"/>
  <c r="E152" i="273"/>
  <c r="C152" i="273"/>
  <c r="K151" i="273"/>
  <c r="I151" i="273"/>
  <c r="G151" i="273"/>
  <c r="E151" i="273"/>
  <c r="C151" i="273"/>
  <c r="K150" i="273"/>
  <c r="I150" i="273"/>
  <c r="G150" i="273"/>
  <c r="E150" i="273"/>
  <c r="C150" i="273"/>
  <c r="K149" i="273"/>
  <c r="I149" i="273"/>
  <c r="G149" i="273"/>
  <c r="E149" i="273"/>
  <c r="C149" i="273"/>
  <c r="K148" i="273"/>
  <c r="I148" i="273"/>
  <c r="G148" i="273"/>
  <c r="E148" i="273"/>
  <c r="C148" i="273"/>
  <c r="K147" i="273"/>
  <c r="I147" i="273"/>
  <c r="G147" i="273"/>
  <c r="E147" i="273"/>
  <c r="C147" i="273"/>
  <c r="K146" i="273"/>
  <c r="I146" i="273"/>
  <c r="G146" i="273"/>
  <c r="E146" i="273"/>
  <c r="C146" i="273"/>
  <c r="K145" i="273"/>
  <c r="I145" i="273"/>
  <c r="G145" i="273"/>
  <c r="E145" i="273"/>
  <c r="C145" i="273"/>
  <c r="K144" i="273"/>
  <c r="I144" i="273"/>
  <c r="G144" i="273"/>
  <c r="E144" i="273"/>
  <c r="C144" i="273"/>
  <c r="K143" i="273"/>
  <c r="I143" i="273"/>
  <c r="G143" i="273"/>
  <c r="E143" i="273"/>
  <c r="C143" i="273"/>
  <c r="K142" i="273"/>
  <c r="I142" i="273"/>
  <c r="G142" i="273"/>
  <c r="E142" i="273"/>
  <c r="C142" i="273"/>
  <c r="K141" i="273"/>
  <c r="I141" i="273"/>
  <c r="G141" i="273"/>
  <c r="E141" i="273"/>
  <c r="C141" i="273"/>
  <c r="K140" i="273"/>
  <c r="I140" i="273"/>
  <c r="G140" i="273"/>
  <c r="E140" i="273"/>
  <c r="C140" i="273"/>
  <c r="K139" i="273"/>
  <c r="I139" i="273"/>
  <c r="G139" i="273"/>
  <c r="E139" i="273"/>
  <c r="C139" i="273"/>
  <c r="K138" i="273"/>
  <c r="I138" i="273"/>
  <c r="G138" i="273"/>
  <c r="E138" i="273"/>
  <c r="C138" i="273"/>
  <c r="K137" i="273"/>
  <c r="I137" i="273"/>
  <c r="G137" i="273"/>
  <c r="E137" i="273"/>
  <c r="C137" i="273"/>
  <c r="K136" i="273"/>
  <c r="I136" i="273"/>
  <c r="G136" i="273"/>
  <c r="E136" i="273"/>
  <c r="C136" i="273"/>
  <c r="K135" i="273"/>
  <c r="I135" i="273"/>
  <c r="G135" i="273"/>
  <c r="E135" i="273"/>
  <c r="E165" i="273" s="1"/>
  <c r="C135" i="273"/>
  <c r="K134" i="273"/>
  <c r="I134" i="273"/>
  <c r="G134" i="273"/>
  <c r="E134" i="273"/>
  <c r="C134" i="273"/>
  <c r="K133" i="273"/>
  <c r="I133" i="273"/>
  <c r="G133" i="273"/>
  <c r="E133" i="273"/>
  <c r="C133" i="273"/>
  <c r="K132" i="273"/>
  <c r="K165" i="273" s="1"/>
  <c r="I132" i="273"/>
  <c r="G132" i="273"/>
  <c r="E132" i="273"/>
  <c r="C132" i="273"/>
  <c r="C165" i="273" s="1"/>
  <c r="K120" i="273"/>
  <c r="I120" i="273"/>
  <c r="G120" i="273"/>
  <c r="E120" i="273"/>
  <c r="C120" i="273"/>
  <c r="K119" i="273"/>
  <c r="I119" i="273"/>
  <c r="G119" i="273"/>
  <c r="E119" i="273"/>
  <c r="C119" i="273"/>
  <c r="K118" i="273"/>
  <c r="I118" i="273"/>
  <c r="G118" i="273"/>
  <c r="E118" i="273"/>
  <c r="C118" i="273"/>
  <c r="K117" i="273"/>
  <c r="I117" i="273"/>
  <c r="G117" i="273"/>
  <c r="E117" i="273"/>
  <c r="C117" i="273"/>
  <c r="K116" i="273"/>
  <c r="I116" i="273"/>
  <c r="G116" i="273"/>
  <c r="E116" i="273"/>
  <c r="C116" i="273"/>
  <c r="K115" i="273"/>
  <c r="I115" i="273"/>
  <c r="G115" i="273"/>
  <c r="E115" i="273"/>
  <c r="C115" i="273"/>
  <c r="K114" i="273"/>
  <c r="I114" i="273"/>
  <c r="G114" i="273"/>
  <c r="E114" i="273"/>
  <c r="C114" i="273"/>
  <c r="K113" i="273"/>
  <c r="I113" i="273"/>
  <c r="G113" i="273"/>
  <c r="E113" i="273"/>
  <c r="C113" i="273"/>
  <c r="K112" i="273"/>
  <c r="I112" i="273"/>
  <c r="G112" i="273"/>
  <c r="E112" i="273"/>
  <c r="C112" i="273"/>
  <c r="K111" i="273"/>
  <c r="I111" i="273"/>
  <c r="G111" i="273"/>
  <c r="E111" i="273"/>
  <c r="C111" i="273"/>
  <c r="K110" i="273"/>
  <c r="I110" i="273"/>
  <c r="G110" i="273"/>
  <c r="E110" i="273"/>
  <c r="C110" i="273"/>
  <c r="K109" i="273"/>
  <c r="I109" i="273"/>
  <c r="G109" i="273"/>
  <c r="E109" i="273"/>
  <c r="C109" i="273"/>
  <c r="K108" i="273"/>
  <c r="I108" i="273"/>
  <c r="G108" i="273"/>
  <c r="E108" i="273"/>
  <c r="C108" i="273"/>
  <c r="K107" i="273"/>
  <c r="I107" i="273"/>
  <c r="G107" i="273"/>
  <c r="E107" i="273"/>
  <c r="C107" i="273"/>
  <c r="K106" i="273"/>
  <c r="I106" i="273"/>
  <c r="G106" i="273"/>
  <c r="E106" i="273"/>
  <c r="C106" i="273"/>
  <c r="K105" i="273"/>
  <c r="I105" i="273"/>
  <c r="G105" i="273"/>
  <c r="E105" i="273"/>
  <c r="C105" i="273"/>
  <c r="K104" i="273"/>
  <c r="I104" i="273"/>
  <c r="G104" i="273"/>
  <c r="E104" i="273"/>
  <c r="C104" i="273"/>
  <c r="K103" i="273"/>
  <c r="I103" i="273"/>
  <c r="G103" i="273"/>
  <c r="E103" i="273"/>
  <c r="C103" i="273"/>
  <c r="K102" i="273"/>
  <c r="I102" i="273"/>
  <c r="G102" i="273"/>
  <c r="E102" i="273"/>
  <c r="C102" i="273"/>
  <c r="K101" i="273"/>
  <c r="I101" i="273"/>
  <c r="G101" i="273"/>
  <c r="E101" i="273"/>
  <c r="C101" i="273"/>
  <c r="K100" i="273"/>
  <c r="I100" i="273"/>
  <c r="G100" i="273"/>
  <c r="E100" i="273"/>
  <c r="C100" i="273"/>
  <c r="K99" i="273"/>
  <c r="I99" i="273"/>
  <c r="G99" i="273"/>
  <c r="E99" i="273"/>
  <c r="C99" i="273"/>
  <c r="K98" i="273"/>
  <c r="I98" i="273"/>
  <c r="G98" i="273"/>
  <c r="E98" i="273"/>
  <c r="C98" i="273"/>
  <c r="K97" i="273"/>
  <c r="I97" i="273"/>
  <c r="G97" i="273"/>
  <c r="E97" i="273"/>
  <c r="C97" i="273"/>
  <c r="K96" i="273"/>
  <c r="I96" i="273"/>
  <c r="G96" i="273"/>
  <c r="E96" i="273"/>
  <c r="C96" i="273"/>
  <c r="K95" i="273"/>
  <c r="I95" i="273"/>
  <c r="G95" i="273"/>
  <c r="E95" i="273"/>
  <c r="C95" i="273"/>
  <c r="K94" i="273"/>
  <c r="I94" i="273"/>
  <c r="G94" i="273"/>
  <c r="E94" i="273"/>
  <c r="C94" i="273"/>
  <c r="K93" i="273"/>
  <c r="I93" i="273"/>
  <c r="G93" i="273"/>
  <c r="E93" i="273"/>
  <c r="C93" i="273"/>
  <c r="K92" i="273"/>
  <c r="I92" i="273"/>
  <c r="G92" i="273"/>
  <c r="E92" i="273"/>
  <c r="C92" i="273"/>
  <c r="K91" i="273"/>
  <c r="I91" i="273"/>
  <c r="G91" i="273"/>
  <c r="E91" i="273"/>
  <c r="C91" i="273"/>
  <c r="K90" i="273"/>
  <c r="I90" i="273"/>
  <c r="G90" i="273"/>
  <c r="E90" i="273"/>
  <c r="C90" i="273"/>
  <c r="K78" i="273"/>
  <c r="I78" i="273"/>
  <c r="G78" i="273"/>
  <c r="E78" i="273"/>
  <c r="C78" i="273"/>
  <c r="K77" i="273"/>
  <c r="I77" i="273"/>
  <c r="G77" i="273"/>
  <c r="E77" i="273"/>
  <c r="C77" i="273"/>
  <c r="K76" i="273"/>
  <c r="I76" i="273"/>
  <c r="G76" i="273"/>
  <c r="E76" i="273"/>
  <c r="C76" i="273"/>
  <c r="K75" i="273"/>
  <c r="I75" i="273"/>
  <c r="G75" i="273"/>
  <c r="E75" i="273"/>
  <c r="C75" i="273"/>
  <c r="K74" i="273"/>
  <c r="I74" i="273"/>
  <c r="G74" i="273"/>
  <c r="E74" i="273"/>
  <c r="C74" i="273"/>
  <c r="K73" i="273"/>
  <c r="I73" i="273"/>
  <c r="G73" i="273"/>
  <c r="E73" i="273"/>
  <c r="C73" i="273"/>
  <c r="K72" i="273"/>
  <c r="I72" i="273"/>
  <c r="G72" i="273"/>
  <c r="E72" i="273"/>
  <c r="C72" i="273"/>
  <c r="K71" i="273"/>
  <c r="I71" i="273"/>
  <c r="G71" i="273"/>
  <c r="E71" i="273"/>
  <c r="C71" i="273"/>
  <c r="K70" i="273"/>
  <c r="I70" i="273"/>
  <c r="G70" i="273"/>
  <c r="E70" i="273"/>
  <c r="C70" i="273"/>
  <c r="K69" i="273"/>
  <c r="I69" i="273"/>
  <c r="G69" i="273"/>
  <c r="E69" i="273"/>
  <c r="C69" i="273"/>
  <c r="K68" i="273"/>
  <c r="I68" i="273"/>
  <c r="G68" i="273"/>
  <c r="E68" i="273"/>
  <c r="C68" i="273"/>
  <c r="K67" i="273"/>
  <c r="I67" i="273"/>
  <c r="G67" i="273"/>
  <c r="E67" i="273"/>
  <c r="C67" i="273"/>
  <c r="K66" i="273"/>
  <c r="I66" i="273"/>
  <c r="G66" i="273"/>
  <c r="E66" i="273"/>
  <c r="C66" i="273"/>
  <c r="K65" i="273"/>
  <c r="I65" i="273"/>
  <c r="G65" i="273"/>
  <c r="E65" i="273"/>
  <c r="C65" i="273"/>
  <c r="K64" i="273"/>
  <c r="I64" i="273"/>
  <c r="G64" i="273"/>
  <c r="E64" i="273"/>
  <c r="C64" i="273"/>
  <c r="K63" i="273"/>
  <c r="I63" i="273"/>
  <c r="G63" i="273"/>
  <c r="E63" i="273"/>
  <c r="C63" i="273"/>
  <c r="K62" i="273"/>
  <c r="I62" i="273"/>
  <c r="G62" i="273"/>
  <c r="E62" i="273"/>
  <c r="K61" i="273"/>
  <c r="I61" i="273"/>
  <c r="G61" i="273"/>
  <c r="E61" i="273"/>
  <c r="C61" i="273"/>
  <c r="K60" i="273"/>
  <c r="I60" i="273"/>
  <c r="G60" i="273"/>
  <c r="E60" i="273"/>
  <c r="K59" i="273"/>
  <c r="I59" i="273"/>
  <c r="G59" i="273"/>
  <c r="E59" i="273"/>
  <c r="C59" i="273"/>
  <c r="K58" i="273"/>
  <c r="G58" i="273"/>
  <c r="E58" i="273"/>
  <c r="C58" i="273"/>
  <c r="K57" i="273"/>
  <c r="I57" i="273"/>
  <c r="G57" i="273"/>
  <c r="E57" i="273"/>
  <c r="C57" i="273"/>
  <c r="K56" i="273"/>
  <c r="G56" i="273"/>
  <c r="E56" i="273"/>
  <c r="C56" i="273"/>
  <c r="K55" i="273"/>
  <c r="I55" i="273"/>
  <c r="G55" i="273"/>
  <c r="E55" i="273"/>
  <c r="C55" i="273"/>
  <c r="K54" i="273"/>
  <c r="I54" i="273"/>
  <c r="G54" i="273"/>
  <c r="E54" i="273"/>
  <c r="C54" i="273"/>
  <c r="K53" i="273"/>
  <c r="G53" i="273"/>
  <c r="E53" i="273"/>
  <c r="C53" i="273"/>
  <c r="K52" i="273"/>
  <c r="I52" i="273"/>
  <c r="G52" i="273"/>
  <c r="E52" i="273"/>
  <c r="C52" i="273"/>
  <c r="K51" i="273"/>
  <c r="I51" i="273"/>
  <c r="G51" i="273"/>
  <c r="E51" i="273"/>
  <c r="C51" i="273"/>
  <c r="K50" i="273"/>
  <c r="I50" i="273"/>
  <c r="G50" i="273"/>
  <c r="E50" i="273"/>
  <c r="C50" i="273"/>
  <c r="K49" i="273"/>
  <c r="I49" i="273"/>
  <c r="G49" i="273"/>
  <c r="E49" i="273"/>
  <c r="C49" i="273"/>
  <c r="K48" i="273"/>
  <c r="I48" i="273"/>
  <c r="G48" i="273"/>
  <c r="E48" i="273"/>
  <c r="C48" i="273"/>
  <c r="A43" i="273"/>
  <c r="A85" i="273" s="1"/>
  <c r="A127" i="273" s="1"/>
  <c r="A169" i="273" s="1"/>
  <c r="A211" i="273" s="1"/>
  <c r="A253" i="273" s="1"/>
  <c r="A295" i="273" s="1"/>
  <c r="A337" i="273" s="1"/>
  <c r="A379" i="273" s="1"/>
  <c r="A421" i="273" s="1"/>
  <c r="A463" i="273" s="1"/>
  <c r="K36" i="273"/>
  <c r="I36" i="273"/>
  <c r="G36" i="273"/>
  <c r="E36" i="273"/>
  <c r="C36" i="273"/>
  <c r="K35" i="273"/>
  <c r="I35" i="273"/>
  <c r="G35" i="273"/>
  <c r="E35" i="273"/>
  <c r="C35" i="273"/>
  <c r="K34" i="273"/>
  <c r="I34" i="273"/>
  <c r="G34" i="273"/>
  <c r="E34" i="273"/>
  <c r="C34" i="273"/>
  <c r="K33" i="273"/>
  <c r="I33" i="273"/>
  <c r="G33" i="273"/>
  <c r="E33" i="273"/>
  <c r="C33" i="273"/>
  <c r="K32" i="273"/>
  <c r="I32" i="273"/>
  <c r="G32" i="273"/>
  <c r="E32" i="273"/>
  <c r="C32" i="273"/>
  <c r="K31" i="273"/>
  <c r="I31" i="273"/>
  <c r="G31" i="273"/>
  <c r="E31" i="273"/>
  <c r="C31" i="273"/>
  <c r="K30" i="273"/>
  <c r="I30" i="273"/>
  <c r="G30" i="273"/>
  <c r="E30" i="273"/>
  <c r="C30" i="273"/>
  <c r="K29" i="273"/>
  <c r="I29" i="273"/>
  <c r="G29" i="273"/>
  <c r="E29" i="273"/>
  <c r="C29" i="273"/>
  <c r="K28" i="273"/>
  <c r="I28" i="273"/>
  <c r="G28" i="273"/>
  <c r="E28" i="273"/>
  <c r="C28" i="273"/>
  <c r="K27" i="273"/>
  <c r="I27" i="273"/>
  <c r="G27" i="273"/>
  <c r="E27" i="273"/>
  <c r="C27" i="273"/>
  <c r="K26" i="273"/>
  <c r="I26" i="273"/>
  <c r="G26" i="273"/>
  <c r="E26" i="273"/>
  <c r="C26" i="273"/>
  <c r="K25" i="273"/>
  <c r="I25" i="273"/>
  <c r="G25" i="273"/>
  <c r="E25" i="273"/>
  <c r="C25" i="273"/>
  <c r="K24" i="273"/>
  <c r="I24" i="273"/>
  <c r="G24" i="273"/>
  <c r="E24" i="273"/>
  <c r="C24" i="273"/>
  <c r="K23" i="273"/>
  <c r="I23" i="273"/>
  <c r="G23" i="273"/>
  <c r="E23" i="273"/>
  <c r="C23" i="273"/>
  <c r="K22" i="273"/>
  <c r="I22" i="273"/>
  <c r="G22" i="273"/>
  <c r="E22" i="273"/>
  <c r="C22" i="273"/>
  <c r="K21" i="273"/>
  <c r="I21" i="273"/>
  <c r="G21" i="273"/>
  <c r="E21" i="273"/>
  <c r="C21" i="273"/>
  <c r="K20" i="273"/>
  <c r="I20" i="273"/>
  <c r="G20" i="273"/>
  <c r="E20" i="273"/>
  <c r="C20" i="273"/>
  <c r="K19" i="273"/>
  <c r="I19" i="273"/>
  <c r="G19" i="273"/>
  <c r="E19" i="273"/>
  <c r="C19" i="273"/>
  <c r="K18" i="273"/>
  <c r="I18" i="273"/>
  <c r="G18" i="273"/>
  <c r="E18" i="273"/>
  <c r="C18" i="273"/>
  <c r="K17" i="273"/>
  <c r="I17" i="273"/>
  <c r="G17" i="273"/>
  <c r="E17" i="273"/>
  <c r="C17" i="273"/>
  <c r="K16" i="273"/>
  <c r="I16" i="273"/>
  <c r="G16" i="273"/>
  <c r="E16" i="273"/>
  <c r="C16" i="273"/>
  <c r="K15" i="273"/>
  <c r="I15" i="273"/>
  <c r="G15" i="273"/>
  <c r="E15" i="273"/>
  <c r="C15" i="273"/>
  <c r="K14" i="273"/>
  <c r="I14" i="273"/>
  <c r="G14" i="273"/>
  <c r="E14" i="273"/>
  <c r="C14" i="273"/>
  <c r="K13" i="273"/>
  <c r="I13" i="273"/>
  <c r="G13" i="273"/>
  <c r="E13" i="273"/>
  <c r="C13" i="273"/>
  <c r="K12" i="273"/>
  <c r="I12" i="273"/>
  <c r="G12" i="273"/>
  <c r="E12" i="273"/>
  <c r="C12" i="273"/>
  <c r="K11" i="273"/>
  <c r="I11" i="273"/>
  <c r="G11" i="273"/>
  <c r="E11" i="273"/>
  <c r="C11" i="273"/>
  <c r="K10" i="273"/>
  <c r="I10" i="273"/>
  <c r="G10" i="273"/>
  <c r="E10" i="273"/>
  <c r="C10" i="273"/>
  <c r="K9" i="273"/>
  <c r="I9" i="273"/>
  <c r="G9" i="273"/>
  <c r="E9" i="273"/>
  <c r="C9" i="273"/>
  <c r="K8" i="273"/>
  <c r="I8" i="273"/>
  <c r="G8" i="273"/>
  <c r="E8" i="273"/>
  <c r="C8" i="273"/>
  <c r="K7" i="273"/>
  <c r="I7" i="273"/>
  <c r="G7" i="273"/>
  <c r="E7" i="273"/>
  <c r="C7" i="273"/>
  <c r="K6" i="273"/>
  <c r="I6" i="273"/>
  <c r="G6" i="273"/>
  <c r="E6" i="273"/>
  <c r="C6" i="273"/>
  <c r="G38" i="273" l="1"/>
  <c r="J658" i="273"/>
  <c r="E418" i="273"/>
  <c r="G501" i="273"/>
  <c r="G164" i="273"/>
  <c r="G206" i="273"/>
  <c r="G332" i="273"/>
  <c r="K332" i="273"/>
  <c r="C334" i="273"/>
  <c r="E333" i="273"/>
  <c r="I374" i="273"/>
  <c r="E500" i="273"/>
  <c r="G499" i="273"/>
  <c r="K625" i="273"/>
  <c r="I247" i="273"/>
  <c r="K374" i="273"/>
  <c r="K458" i="273"/>
  <c r="G39" i="273"/>
  <c r="C668" i="273"/>
  <c r="I37" i="273"/>
  <c r="J651" i="273"/>
  <c r="J659" i="273"/>
  <c r="I79" i="273"/>
  <c r="G80" i="273"/>
  <c r="E122" i="273"/>
  <c r="E164" i="273"/>
  <c r="C207" i="273"/>
  <c r="K207" i="273"/>
  <c r="C249" i="273"/>
  <c r="C250" i="273"/>
  <c r="E289" i="273"/>
  <c r="C292" i="273"/>
  <c r="K292" i="273"/>
  <c r="I289" i="273"/>
  <c r="E501" i="273"/>
  <c r="C585" i="273"/>
  <c r="G584" i="273"/>
  <c r="G586" i="273"/>
  <c r="I625" i="273"/>
  <c r="E669" i="273"/>
  <c r="E667" i="273"/>
  <c r="K37" i="273"/>
  <c r="J640" i="273"/>
  <c r="J644" i="273"/>
  <c r="J660" i="273"/>
  <c r="I38" i="273"/>
  <c r="J664" i="273"/>
  <c r="I39" i="273"/>
  <c r="C82" i="273"/>
  <c r="K82" i="273"/>
  <c r="E81" i="273"/>
  <c r="C124" i="273"/>
  <c r="K124" i="273"/>
  <c r="I121" i="273"/>
  <c r="C166" i="273"/>
  <c r="K166" i="273"/>
  <c r="I163" i="273"/>
  <c r="E206" i="273"/>
  <c r="E248" i="273"/>
  <c r="I249" i="273"/>
  <c r="I458" i="273"/>
  <c r="E457" i="273"/>
  <c r="I499" i="273"/>
  <c r="I500" i="273"/>
  <c r="E502" i="273"/>
  <c r="C625" i="273"/>
  <c r="I626" i="273"/>
  <c r="E628" i="273"/>
  <c r="C710" i="273"/>
  <c r="C669" i="273"/>
  <c r="J639" i="273"/>
  <c r="C40" i="273"/>
  <c r="E40" i="273"/>
  <c r="J661" i="273"/>
  <c r="K38" i="273"/>
  <c r="E123" i="273"/>
  <c r="C208" i="273"/>
  <c r="K208" i="273"/>
  <c r="I205" i="273"/>
  <c r="I250" i="273"/>
  <c r="G376" i="273"/>
  <c r="E375" i="273"/>
  <c r="C374" i="273"/>
  <c r="I375" i="273"/>
  <c r="I415" i="273"/>
  <c r="G418" i="273"/>
  <c r="E415" i="273"/>
  <c r="I457" i="273"/>
  <c r="G460" i="273"/>
  <c r="K584" i="273"/>
  <c r="K586" i="273"/>
  <c r="C709" i="273"/>
  <c r="C38" i="273"/>
  <c r="G40" i="273"/>
  <c r="E541" i="273"/>
  <c r="J665" i="273"/>
  <c r="G37" i="273"/>
  <c r="E38" i="273"/>
  <c r="C39" i="273"/>
  <c r="K39" i="273"/>
  <c r="I40" i="273"/>
  <c r="E80" i="273"/>
  <c r="E79" i="273"/>
  <c r="E82" i="273"/>
  <c r="G121" i="273"/>
  <c r="G124" i="273"/>
  <c r="G123" i="273"/>
  <c r="G163" i="273"/>
  <c r="G166" i="273"/>
  <c r="G165" i="273"/>
  <c r="G205" i="273"/>
  <c r="G208" i="273"/>
  <c r="G207" i="273"/>
  <c r="K249" i="273"/>
  <c r="K248" i="273"/>
  <c r="K247" i="273"/>
  <c r="K250" i="273"/>
  <c r="I292" i="273"/>
  <c r="K333" i="273"/>
  <c r="C373" i="273"/>
  <c r="K373" i="273"/>
  <c r="I373" i="273"/>
  <c r="G417" i="273"/>
  <c r="E417" i="273"/>
  <c r="I417" i="273"/>
  <c r="G459" i="273"/>
  <c r="E459" i="273"/>
  <c r="I459" i="273"/>
  <c r="E544" i="273"/>
  <c r="C670" i="273"/>
  <c r="C81" i="273"/>
  <c r="C80" i="273"/>
  <c r="C79" i="273"/>
  <c r="G289" i="273"/>
  <c r="G292" i="273"/>
  <c r="G291" i="273"/>
  <c r="K334" i="273"/>
  <c r="K541" i="273"/>
  <c r="K544" i="273"/>
  <c r="K543" i="273"/>
  <c r="J662" i="273"/>
  <c r="J666" i="273"/>
  <c r="E39" i="273"/>
  <c r="K40" i="273"/>
  <c r="G79" i="273"/>
  <c r="G82" i="273"/>
  <c r="G81" i="273"/>
  <c r="I124" i="273"/>
  <c r="I166" i="273"/>
  <c r="I208" i="273"/>
  <c r="C291" i="273"/>
  <c r="K291" i="273"/>
  <c r="I291" i="273"/>
  <c r="G290" i="273"/>
  <c r="C333" i="273"/>
  <c r="E331" i="273"/>
  <c r="E376" i="273"/>
  <c r="E373" i="273"/>
  <c r="I416" i="273"/>
  <c r="G543" i="273"/>
  <c r="I541" i="273"/>
  <c r="K542" i="273"/>
  <c r="G667" i="273"/>
  <c r="G670" i="273"/>
  <c r="G668" i="273"/>
  <c r="E37" i="273"/>
  <c r="K81" i="273"/>
  <c r="K80" i="273"/>
  <c r="K79" i="273"/>
  <c r="G331" i="273"/>
  <c r="G334" i="273"/>
  <c r="G333" i="273"/>
  <c r="J636" i="273"/>
  <c r="J637" i="273"/>
  <c r="J638" i="273"/>
  <c r="J641" i="273"/>
  <c r="J642" i="273"/>
  <c r="J643" i="273"/>
  <c r="J645" i="273"/>
  <c r="J646" i="273"/>
  <c r="J647" i="273"/>
  <c r="J648" i="273"/>
  <c r="J649" i="273"/>
  <c r="J650" i="273"/>
  <c r="J652" i="273"/>
  <c r="J653" i="273"/>
  <c r="J654" i="273"/>
  <c r="J655" i="273"/>
  <c r="J656" i="273"/>
  <c r="J657" i="273"/>
  <c r="J663" i="273"/>
  <c r="C37" i="273"/>
  <c r="I82" i="273"/>
  <c r="I81" i="273"/>
  <c r="I80" i="273"/>
  <c r="C123" i="273"/>
  <c r="K123" i="273"/>
  <c r="G122" i="273"/>
  <c r="E290" i="273"/>
  <c r="E291" i="273"/>
  <c r="E332" i="273"/>
  <c r="G375" i="273"/>
  <c r="G374" i="273"/>
  <c r="G373" i="273"/>
  <c r="C415" i="273"/>
  <c r="C418" i="273"/>
  <c r="C417" i="273"/>
  <c r="K415" i="273"/>
  <c r="K418" i="273"/>
  <c r="K417" i="273"/>
  <c r="C416" i="273"/>
  <c r="C457" i="273"/>
  <c r="C460" i="273"/>
  <c r="C459" i="273"/>
  <c r="K457" i="273"/>
  <c r="K460" i="273"/>
  <c r="K459" i="273"/>
  <c r="C458" i="273"/>
  <c r="C502" i="273"/>
  <c r="C501" i="273"/>
  <c r="C500" i="273"/>
  <c r="C499" i="273"/>
  <c r="I542" i="273"/>
  <c r="E584" i="273"/>
  <c r="E583" i="273"/>
  <c r="E586" i="273"/>
  <c r="E585" i="273"/>
  <c r="K628" i="273"/>
  <c r="K627" i="273"/>
  <c r="K626" i="273"/>
  <c r="A631" i="273"/>
  <c r="I670" i="273"/>
  <c r="I668" i="273"/>
  <c r="I667" i="273"/>
  <c r="I669" i="273"/>
  <c r="G669" i="273"/>
  <c r="C711" i="273"/>
  <c r="C121" i="273"/>
  <c r="K121" i="273"/>
  <c r="I122" i="273"/>
  <c r="E124" i="273"/>
  <c r="C163" i="273"/>
  <c r="K163" i="273"/>
  <c r="I164" i="273"/>
  <c r="E166" i="273"/>
  <c r="C205" i="273"/>
  <c r="K205" i="273"/>
  <c r="I206" i="273"/>
  <c r="E208" i="273"/>
  <c r="C247" i="273"/>
  <c r="I248" i="273"/>
  <c r="E250" i="273"/>
  <c r="C289" i="273"/>
  <c r="K289" i="273"/>
  <c r="I290" i="273"/>
  <c r="E292" i="273"/>
  <c r="C331" i="273"/>
  <c r="K331" i="273"/>
  <c r="E334" i="273"/>
  <c r="E374" i="273"/>
  <c r="C375" i="273"/>
  <c r="K375" i="273"/>
  <c r="I376" i="273"/>
  <c r="G415" i="273"/>
  <c r="E416" i="273"/>
  <c r="I418" i="273"/>
  <c r="G457" i="273"/>
  <c r="E458" i="273"/>
  <c r="I460" i="273"/>
  <c r="E499" i="273"/>
  <c r="I501" i="273"/>
  <c r="G502" i="273"/>
  <c r="G541" i="273"/>
  <c r="E542" i="273"/>
  <c r="I544" i="273"/>
  <c r="C583" i="273"/>
  <c r="K583" i="273"/>
  <c r="G585" i="273"/>
  <c r="E625" i="273"/>
  <c r="C626" i="273"/>
  <c r="I627" i="273"/>
  <c r="E668" i="273"/>
  <c r="E670" i="273"/>
  <c r="C712" i="273"/>
  <c r="E121" i="273"/>
  <c r="C122" i="273"/>
  <c r="K122" i="273"/>
  <c r="I123" i="273"/>
  <c r="E163" i="273"/>
  <c r="C164" i="273"/>
  <c r="K164" i="273"/>
  <c r="I165" i="273"/>
  <c r="E205" i="273"/>
  <c r="C206" i="273"/>
  <c r="K206" i="273"/>
  <c r="I207" i="273"/>
  <c r="E247" i="273"/>
  <c r="C290" i="273"/>
  <c r="K290" i="273"/>
  <c r="C332" i="273"/>
  <c r="C376" i="273"/>
  <c r="K376" i="273"/>
  <c r="G416" i="273"/>
  <c r="G458" i="273"/>
  <c r="I502" i="273"/>
  <c r="G542" i="273"/>
  <c r="C584" i="273"/>
  <c r="E626" i="273"/>
  <c r="C627" i="273"/>
  <c r="C691" i="272"/>
  <c r="C690" i="272"/>
  <c r="C689" i="272"/>
  <c r="C688" i="272"/>
  <c r="C687" i="272"/>
  <c r="C686" i="272"/>
  <c r="C685" i="272"/>
  <c r="C684" i="272"/>
  <c r="C683" i="272"/>
  <c r="C682" i="272"/>
  <c r="C681" i="272"/>
  <c r="C680" i="272"/>
  <c r="C679" i="272"/>
  <c r="C678" i="272"/>
  <c r="C677" i="272"/>
  <c r="C676" i="272"/>
  <c r="C675" i="272"/>
  <c r="C674" i="272"/>
  <c r="C673" i="272"/>
  <c r="C672" i="272"/>
  <c r="C671" i="272"/>
  <c r="C670" i="272"/>
  <c r="C669" i="272"/>
  <c r="C668" i="272"/>
  <c r="C667" i="272"/>
  <c r="C666" i="272"/>
  <c r="C665" i="272"/>
  <c r="C664" i="272"/>
  <c r="C663" i="272"/>
  <c r="C662" i="272"/>
  <c r="K654" i="272"/>
  <c r="K653" i="272"/>
  <c r="K652" i="272"/>
  <c r="I650" i="272"/>
  <c r="G650" i="272"/>
  <c r="E650" i="272"/>
  <c r="I649" i="272"/>
  <c r="G649" i="272"/>
  <c r="E649" i="272"/>
  <c r="I648" i="272"/>
  <c r="G648" i="272"/>
  <c r="E648" i="272"/>
  <c r="I647" i="272"/>
  <c r="G647" i="272"/>
  <c r="I646" i="272"/>
  <c r="G646" i="272"/>
  <c r="E646" i="272"/>
  <c r="I645" i="272"/>
  <c r="G645" i="272"/>
  <c r="E645" i="272"/>
  <c r="I644" i="272"/>
  <c r="G644" i="272"/>
  <c r="I643" i="272"/>
  <c r="G643" i="272"/>
  <c r="E643" i="272"/>
  <c r="I642" i="272"/>
  <c r="G642" i="272"/>
  <c r="E642" i="272"/>
  <c r="I641" i="272"/>
  <c r="G641" i="272"/>
  <c r="E641" i="272"/>
  <c r="I640" i="272"/>
  <c r="G640" i="272"/>
  <c r="E640" i="272"/>
  <c r="I639" i="272"/>
  <c r="G639" i="272"/>
  <c r="E639" i="272"/>
  <c r="I638" i="272"/>
  <c r="G638" i="272"/>
  <c r="E638" i="272"/>
  <c r="I637" i="272"/>
  <c r="G637" i="272"/>
  <c r="E637" i="272"/>
  <c r="I636" i="272"/>
  <c r="G636" i="272"/>
  <c r="I635" i="272"/>
  <c r="G635" i="272"/>
  <c r="I634" i="272"/>
  <c r="G634" i="272"/>
  <c r="I633" i="272"/>
  <c r="G633" i="272"/>
  <c r="I632" i="272"/>
  <c r="G632" i="272"/>
  <c r="E632" i="272"/>
  <c r="I631" i="272"/>
  <c r="G631" i="272"/>
  <c r="E631" i="272"/>
  <c r="I630" i="272"/>
  <c r="G630" i="272"/>
  <c r="E630" i="272"/>
  <c r="I629" i="272"/>
  <c r="G629" i="272"/>
  <c r="E629" i="272"/>
  <c r="I628" i="272"/>
  <c r="G628" i="272"/>
  <c r="E628" i="272"/>
  <c r="I627" i="272"/>
  <c r="G627" i="272"/>
  <c r="E627" i="272"/>
  <c r="I626" i="272"/>
  <c r="G626" i="272"/>
  <c r="C626" i="272"/>
  <c r="I625" i="272"/>
  <c r="G625" i="272"/>
  <c r="E625" i="272"/>
  <c r="C625" i="272"/>
  <c r="I624" i="272"/>
  <c r="G624" i="272"/>
  <c r="E624" i="272"/>
  <c r="C624" i="272"/>
  <c r="I623" i="272"/>
  <c r="G623" i="272"/>
  <c r="E623" i="272"/>
  <c r="C623" i="272"/>
  <c r="I622" i="272"/>
  <c r="G622" i="272"/>
  <c r="E622" i="272"/>
  <c r="C622" i="272"/>
  <c r="I621" i="272"/>
  <c r="G621" i="272"/>
  <c r="E621" i="272"/>
  <c r="C621" i="272"/>
  <c r="C654" i="272" s="1"/>
  <c r="G613" i="272"/>
  <c r="G612" i="272"/>
  <c r="G611" i="272"/>
  <c r="G610" i="272"/>
  <c r="K609" i="272"/>
  <c r="I609" i="272"/>
  <c r="E609" i="272"/>
  <c r="C609" i="272"/>
  <c r="K608" i="272"/>
  <c r="I608" i="272"/>
  <c r="C608" i="272"/>
  <c r="K607" i="272"/>
  <c r="I607" i="272"/>
  <c r="C607" i="272"/>
  <c r="K606" i="272"/>
  <c r="I606" i="272"/>
  <c r="C606" i="272"/>
  <c r="K605" i="272"/>
  <c r="I605" i="272"/>
  <c r="E605" i="272"/>
  <c r="C605" i="272"/>
  <c r="K604" i="272"/>
  <c r="I604" i="272"/>
  <c r="E604" i="272"/>
  <c r="C604" i="272"/>
  <c r="K603" i="272"/>
  <c r="I603" i="272"/>
  <c r="C603" i="272"/>
  <c r="K602" i="272"/>
  <c r="I602" i="272"/>
  <c r="C602" i="272"/>
  <c r="K601" i="272"/>
  <c r="I601" i="272"/>
  <c r="C601" i="272"/>
  <c r="K600" i="272"/>
  <c r="I600" i="272"/>
  <c r="C600" i="272"/>
  <c r="K599" i="272"/>
  <c r="I599" i="272"/>
  <c r="C599" i="272"/>
  <c r="K598" i="272"/>
  <c r="I598" i="272"/>
  <c r="E598" i="272"/>
  <c r="C598" i="272"/>
  <c r="K597" i="272"/>
  <c r="I597" i="272"/>
  <c r="E597" i="272"/>
  <c r="C597" i="272"/>
  <c r="K596" i="272"/>
  <c r="I596" i="272"/>
  <c r="C596" i="272"/>
  <c r="K595" i="272"/>
  <c r="I595" i="272"/>
  <c r="E595" i="272"/>
  <c r="C595" i="272"/>
  <c r="K594" i="272"/>
  <c r="I594" i="272"/>
  <c r="E594" i="272"/>
  <c r="C594" i="272"/>
  <c r="K593" i="272"/>
  <c r="I593" i="272"/>
  <c r="C593" i="272"/>
  <c r="K592" i="272"/>
  <c r="I592" i="272"/>
  <c r="E592" i="272"/>
  <c r="C592" i="272"/>
  <c r="K591" i="272"/>
  <c r="I591" i="272"/>
  <c r="E591" i="272"/>
  <c r="C591" i="272"/>
  <c r="K590" i="272"/>
  <c r="I590" i="272"/>
  <c r="C590" i="272"/>
  <c r="K589" i="272"/>
  <c r="I589" i="272"/>
  <c r="E589" i="272"/>
  <c r="C589" i="272"/>
  <c r="K588" i="272"/>
  <c r="I588" i="272"/>
  <c r="C588" i="272"/>
  <c r="K587" i="272"/>
  <c r="I587" i="272"/>
  <c r="E587" i="272"/>
  <c r="C587" i="272"/>
  <c r="K586" i="272"/>
  <c r="I586" i="272"/>
  <c r="C586" i="272"/>
  <c r="K585" i="272"/>
  <c r="I585" i="272"/>
  <c r="E585" i="272"/>
  <c r="C585" i="272"/>
  <c r="K584" i="272"/>
  <c r="I584" i="272"/>
  <c r="C584" i="272"/>
  <c r="K583" i="272"/>
  <c r="I583" i="272"/>
  <c r="E583" i="272"/>
  <c r="C583" i="272"/>
  <c r="K582" i="272"/>
  <c r="I582" i="272"/>
  <c r="I611" i="272" s="1"/>
  <c r="C582" i="272"/>
  <c r="K581" i="272"/>
  <c r="I581" i="272"/>
  <c r="E581" i="272"/>
  <c r="E610" i="272" s="1"/>
  <c r="C581" i="272"/>
  <c r="K580" i="272"/>
  <c r="I580" i="272"/>
  <c r="C580" i="272"/>
  <c r="C611" i="272" s="1"/>
  <c r="I572" i="272"/>
  <c r="C572" i="272"/>
  <c r="I571" i="272"/>
  <c r="C571" i="272"/>
  <c r="I570" i="272"/>
  <c r="C570" i="272"/>
  <c r="I569" i="272"/>
  <c r="C569" i="272"/>
  <c r="K568" i="272"/>
  <c r="E568" i="272"/>
  <c r="K567" i="272"/>
  <c r="E567" i="272"/>
  <c r="K566" i="272"/>
  <c r="E566" i="272"/>
  <c r="K565" i="272"/>
  <c r="E565" i="272"/>
  <c r="K564" i="272"/>
  <c r="E564" i="272"/>
  <c r="K563" i="272"/>
  <c r="E563" i="272"/>
  <c r="K562" i="272"/>
  <c r="E562" i="272"/>
  <c r="K561" i="272"/>
  <c r="E561" i="272"/>
  <c r="K560" i="272"/>
  <c r="G560" i="272"/>
  <c r="E560" i="272"/>
  <c r="K559" i="272"/>
  <c r="G559" i="272"/>
  <c r="E559" i="272"/>
  <c r="K558" i="272"/>
  <c r="G558" i="272"/>
  <c r="E558" i="272"/>
  <c r="K557" i="272"/>
  <c r="E557" i="272"/>
  <c r="K556" i="272"/>
  <c r="E556" i="272"/>
  <c r="K555" i="272"/>
  <c r="E555" i="272"/>
  <c r="K554" i="272"/>
  <c r="G554" i="272"/>
  <c r="E554" i="272"/>
  <c r="K553" i="272"/>
  <c r="E553" i="272"/>
  <c r="K552" i="272"/>
  <c r="E552" i="272"/>
  <c r="K551" i="272"/>
  <c r="E551" i="272"/>
  <c r="K550" i="272"/>
  <c r="G550" i="272"/>
  <c r="E550" i="272"/>
  <c r="K549" i="272"/>
  <c r="E549" i="272"/>
  <c r="K548" i="272"/>
  <c r="G548" i="272"/>
  <c r="E548" i="272"/>
  <c r="K547" i="272"/>
  <c r="E547" i="272"/>
  <c r="K546" i="272"/>
  <c r="G546" i="272"/>
  <c r="E546" i="272"/>
  <c r="K545" i="272"/>
  <c r="E545" i="272"/>
  <c r="K544" i="272"/>
  <c r="G544" i="272"/>
  <c r="E544" i="272"/>
  <c r="K543" i="272"/>
  <c r="G543" i="272"/>
  <c r="E543" i="272"/>
  <c r="K542" i="272"/>
  <c r="G542" i="272"/>
  <c r="E542" i="272"/>
  <c r="K541" i="272"/>
  <c r="E541" i="272"/>
  <c r="K540" i="272"/>
  <c r="G540" i="272"/>
  <c r="G569" i="272" s="1"/>
  <c r="E540" i="272"/>
  <c r="K539" i="272"/>
  <c r="E539" i="272"/>
  <c r="K527" i="272"/>
  <c r="I527" i="272"/>
  <c r="G527" i="272"/>
  <c r="E527" i="272"/>
  <c r="C527" i="272"/>
  <c r="K526" i="272"/>
  <c r="I526" i="272"/>
  <c r="G526" i="272"/>
  <c r="E526" i="272"/>
  <c r="C526" i="272"/>
  <c r="K525" i="272"/>
  <c r="I525" i="272"/>
  <c r="G525" i="272"/>
  <c r="E525" i="272"/>
  <c r="C525" i="272"/>
  <c r="K524" i="272"/>
  <c r="I524" i="272"/>
  <c r="G524" i="272"/>
  <c r="E524" i="272"/>
  <c r="C524" i="272"/>
  <c r="K523" i="272"/>
  <c r="I523" i="272"/>
  <c r="G523" i="272"/>
  <c r="E523" i="272"/>
  <c r="C523" i="272"/>
  <c r="K522" i="272"/>
  <c r="I522" i="272"/>
  <c r="G522" i="272"/>
  <c r="E522" i="272"/>
  <c r="C522" i="272"/>
  <c r="K521" i="272"/>
  <c r="I521" i="272"/>
  <c r="G521" i="272"/>
  <c r="E521" i="272"/>
  <c r="C521" i="272"/>
  <c r="K520" i="272"/>
  <c r="I520" i="272"/>
  <c r="G520" i="272"/>
  <c r="E520" i="272"/>
  <c r="C520" i="272"/>
  <c r="K519" i="272"/>
  <c r="I519" i="272"/>
  <c r="G519" i="272"/>
  <c r="E519" i="272"/>
  <c r="C519" i="272"/>
  <c r="K518" i="272"/>
  <c r="I518" i="272"/>
  <c r="G518" i="272"/>
  <c r="E518" i="272"/>
  <c r="C518" i="272"/>
  <c r="K517" i="272"/>
  <c r="I517" i="272"/>
  <c r="G517" i="272"/>
  <c r="E517" i="272"/>
  <c r="C517" i="272"/>
  <c r="K516" i="272"/>
  <c r="I516" i="272"/>
  <c r="G516" i="272"/>
  <c r="E516" i="272"/>
  <c r="C516" i="272"/>
  <c r="K515" i="272"/>
  <c r="I515" i="272"/>
  <c r="G515" i="272"/>
  <c r="E515" i="272"/>
  <c r="C515" i="272"/>
  <c r="K514" i="272"/>
  <c r="I514" i="272"/>
  <c r="G514" i="272"/>
  <c r="E514" i="272"/>
  <c r="C514" i="272"/>
  <c r="K513" i="272"/>
  <c r="I513" i="272"/>
  <c r="G513" i="272"/>
  <c r="E513" i="272"/>
  <c r="C513" i="272"/>
  <c r="K512" i="272"/>
  <c r="I512" i="272"/>
  <c r="G512" i="272"/>
  <c r="E512" i="272"/>
  <c r="C512" i="272"/>
  <c r="K511" i="272"/>
  <c r="I511" i="272"/>
  <c r="G511" i="272"/>
  <c r="E511" i="272"/>
  <c r="C511" i="272"/>
  <c r="K510" i="272"/>
  <c r="I510" i="272"/>
  <c r="G510" i="272"/>
  <c r="E510" i="272"/>
  <c r="C510" i="272"/>
  <c r="K509" i="272"/>
  <c r="I509" i="272"/>
  <c r="G509" i="272"/>
  <c r="E509" i="272"/>
  <c r="C509" i="272"/>
  <c r="K508" i="272"/>
  <c r="I508" i="272"/>
  <c r="G508" i="272"/>
  <c r="E508" i="272"/>
  <c r="C508" i="272"/>
  <c r="K507" i="272"/>
  <c r="I507" i="272"/>
  <c r="G507" i="272"/>
  <c r="E507" i="272"/>
  <c r="C507" i="272"/>
  <c r="K506" i="272"/>
  <c r="I506" i="272"/>
  <c r="G506" i="272"/>
  <c r="E506" i="272"/>
  <c r="C506" i="272"/>
  <c r="K505" i="272"/>
  <c r="I505" i="272"/>
  <c r="G505" i="272"/>
  <c r="E505" i="272"/>
  <c r="C505" i="272"/>
  <c r="K504" i="272"/>
  <c r="I504" i="272"/>
  <c r="G504" i="272"/>
  <c r="E504" i="272"/>
  <c r="C504" i="272"/>
  <c r="K503" i="272"/>
  <c r="I503" i="272"/>
  <c r="G503" i="272"/>
  <c r="E503" i="272"/>
  <c r="C503" i="272"/>
  <c r="K502" i="272"/>
  <c r="I502" i="272"/>
  <c r="G502" i="272"/>
  <c r="E502" i="272"/>
  <c r="C502" i="272"/>
  <c r="K501" i="272"/>
  <c r="I501" i="272"/>
  <c r="G501" i="272"/>
  <c r="E501" i="272"/>
  <c r="C501" i="272"/>
  <c r="K500" i="272"/>
  <c r="I500" i="272"/>
  <c r="G500" i="272"/>
  <c r="E500" i="272"/>
  <c r="C500" i="272"/>
  <c r="K499" i="272"/>
  <c r="I499" i="272"/>
  <c r="G499" i="272"/>
  <c r="E499" i="272"/>
  <c r="C499" i="272"/>
  <c r="K498" i="272"/>
  <c r="K531" i="272" s="1"/>
  <c r="I498" i="272"/>
  <c r="I528" i="272" s="1"/>
  <c r="G498" i="272"/>
  <c r="G528" i="272" s="1"/>
  <c r="E498" i="272"/>
  <c r="E530" i="272" s="1"/>
  <c r="C498" i="272"/>
  <c r="I486" i="272"/>
  <c r="E486" i="272"/>
  <c r="C486" i="272"/>
  <c r="I485" i="272"/>
  <c r="E485" i="272"/>
  <c r="C485" i="272"/>
  <c r="I484" i="272"/>
  <c r="E484" i="272"/>
  <c r="C484" i="272"/>
  <c r="I483" i="272"/>
  <c r="E483" i="272"/>
  <c r="C483" i="272"/>
  <c r="K482" i="272"/>
  <c r="I482" i="272"/>
  <c r="E482" i="272"/>
  <c r="C482" i="272"/>
  <c r="I481" i="272"/>
  <c r="E481" i="272"/>
  <c r="C481" i="272"/>
  <c r="I480" i="272"/>
  <c r="E480" i="272"/>
  <c r="C480" i="272"/>
  <c r="I479" i="272"/>
  <c r="E479" i="272"/>
  <c r="C479" i="272"/>
  <c r="I478" i="272"/>
  <c r="E478" i="272"/>
  <c r="C478" i="272"/>
  <c r="I477" i="272"/>
  <c r="E477" i="272"/>
  <c r="C477" i="272"/>
  <c r="I476" i="272"/>
  <c r="E476" i="272"/>
  <c r="C476" i="272"/>
  <c r="I475" i="272"/>
  <c r="E475" i="272"/>
  <c r="C475" i="272"/>
  <c r="I474" i="272"/>
  <c r="E474" i="272"/>
  <c r="C474" i="272"/>
  <c r="I473" i="272"/>
  <c r="E473" i="272"/>
  <c r="C473" i="272"/>
  <c r="I472" i="272"/>
  <c r="E472" i="272"/>
  <c r="C472" i="272"/>
  <c r="I471" i="272"/>
  <c r="E471" i="272"/>
  <c r="C471" i="272"/>
  <c r="I470" i="272"/>
  <c r="E470" i="272"/>
  <c r="C470" i="272"/>
  <c r="I469" i="272"/>
  <c r="E469" i="272"/>
  <c r="C469" i="272"/>
  <c r="I468" i="272"/>
  <c r="E468" i="272"/>
  <c r="C468" i="272"/>
  <c r="I467" i="272"/>
  <c r="E467" i="272"/>
  <c r="C467" i="272"/>
  <c r="I466" i="272"/>
  <c r="E466" i="272"/>
  <c r="C466" i="272"/>
  <c r="I465" i="272"/>
  <c r="E465" i="272"/>
  <c r="C465" i="272"/>
  <c r="I464" i="272"/>
  <c r="E464" i="272"/>
  <c r="C464" i="272"/>
  <c r="I463" i="272"/>
  <c r="E463" i="272"/>
  <c r="C463" i="272"/>
  <c r="I462" i="272"/>
  <c r="G462" i="272"/>
  <c r="E462" i="272"/>
  <c r="C462" i="272"/>
  <c r="I461" i="272"/>
  <c r="E461" i="272"/>
  <c r="C461" i="272"/>
  <c r="I460" i="272"/>
  <c r="G460" i="272"/>
  <c r="E460" i="272"/>
  <c r="C460" i="272"/>
  <c r="K459" i="272"/>
  <c r="I459" i="272"/>
  <c r="I490" i="272" s="1"/>
  <c r="G459" i="272"/>
  <c r="E459" i="272"/>
  <c r="C459" i="272"/>
  <c r="K458" i="272"/>
  <c r="K487" i="272" s="1"/>
  <c r="I458" i="272"/>
  <c r="G458" i="272"/>
  <c r="E458" i="272"/>
  <c r="C458" i="272"/>
  <c r="C487" i="272" s="1"/>
  <c r="K457" i="272"/>
  <c r="K489" i="272" s="1"/>
  <c r="I457" i="272"/>
  <c r="G457" i="272"/>
  <c r="G490" i="272" s="1"/>
  <c r="E457" i="272"/>
  <c r="E488" i="272" s="1"/>
  <c r="C457" i="272"/>
  <c r="K449" i="272"/>
  <c r="I449" i="272"/>
  <c r="K448" i="272"/>
  <c r="I448" i="272"/>
  <c r="K447" i="272"/>
  <c r="I447" i="272"/>
  <c r="K446" i="272"/>
  <c r="I446" i="272"/>
  <c r="G445" i="272"/>
  <c r="C445" i="272"/>
  <c r="G444" i="272"/>
  <c r="C444" i="272"/>
  <c r="G443" i="272"/>
  <c r="G442" i="272"/>
  <c r="C442" i="272"/>
  <c r="G441" i="272"/>
  <c r="G440" i="272"/>
  <c r="C440" i="272"/>
  <c r="G439" i="272"/>
  <c r="G438" i="272"/>
  <c r="C438" i="272"/>
  <c r="G437" i="272"/>
  <c r="G436" i="272"/>
  <c r="C436" i="272"/>
  <c r="G435" i="272"/>
  <c r="C435" i="272"/>
  <c r="G434" i="272"/>
  <c r="G433" i="272"/>
  <c r="C433" i="272"/>
  <c r="G432" i="272"/>
  <c r="G431" i="272"/>
  <c r="C431" i="272"/>
  <c r="G430" i="272"/>
  <c r="G429" i="272"/>
  <c r="C429" i="272"/>
  <c r="G428" i="272"/>
  <c r="E428" i="272"/>
  <c r="C428" i="272"/>
  <c r="G427" i="272"/>
  <c r="E427" i="272"/>
  <c r="G426" i="272"/>
  <c r="E426" i="272"/>
  <c r="G425" i="272"/>
  <c r="E425" i="272"/>
  <c r="C425" i="272"/>
  <c r="G424" i="272"/>
  <c r="E424" i="272"/>
  <c r="G423" i="272"/>
  <c r="E423" i="272"/>
  <c r="C423" i="272"/>
  <c r="G422" i="272"/>
  <c r="E422" i="272"/>
  <c r="G421" i="272"/>
  <c r="E421" i="272"/>
  <c r="C421" i="272"/>
  <c r="G420" i="272"/>
  <c r="E420" i="272"/>
  <c r="C420" i="272"/>
  <c r="G419" i="272"/>
  <c r="E419" i="272"/>
  <c r="G418" i="272"/>
  <c r="E418" i="272"/>
  <c r="E447" i="272" s="1"/>
  <c r="C418" i="272"/>
  <c r="G417" i="272"/>
  <c r="E417" i="272"/>
  <c r="C417" i="272"/>
  <c r="G416" i="272"/>
  <c r="G446" i="272" s="1"/>
  <c r="E416" i="272"/>
  <c r="K404" i="272"/>
  <c r="I404" i="272"/>
  <c r="G404" i="272"/>
  <c r="E404" i="272"/>
  <c r="C404" i="272"/>
  <c r="K403" i="272"/>
  <c r="I403" i="272"/>
  <c r="G403" i="272"/>
  <c r="E403" i="272"/>
  <c r="C403" i="272"/>
  <c r="K402" i="272"/>
  <c r="I402" i="272"/>
  <c r="G402" i="272"/>
  <c r="E402" i="272"/>
  <c r="C402" i="272"/>
  <c r="K401" i="272"/>
  <c r="I401" i="272"/>
  <c r="G401" i="272"/>
  <c r="E401" i="272"/>
  <c r="C401" i="272"/>
  <c r="K400" i="272"/>
  <c r="I400" i="272"/>
  <c r="G400" i="272"/>
  <c r="E400" i="272"/>
  <c r="C400" i="272"/>
  <c r="K399" i="272"/>
  <c r="I399" i="272"/>
  <c r="G399" i="272"/>
  <c r="E399" i="272"/>
  <c r="C399" i="272"/>
  <c r="K398" i="272"/>
  <c r="I398" i="272"/>
  <c r="G398" i="272"/>
  <c r="E398" i="272"/>
  <c r="C398" i="272"/>
  <c r="K397" i="272"/>
  <c r="I397" i="272"/>
  <c r="G397" i="272"/>
  <c r="E397" i="272"/>
  <c r="C397" i="272"/>
  <c r="K396" i="272"/>
  <c r="I396" i="272"/>
  <c r="G396" i="272"/>
  <c r="E396" i="272"/>
  <c r="C396" i="272"/>
  <c r="K395" i="272"/>
  <c r="I395" i="272"/>
  <c r="G395" i="272"/>
  <c r="E395" i="272"/>
  <c r="C395" i="272"/>
  <c r="K394" i="272"/>
  <c r="I394" i="272"/>
  <c r="G394" i="272"/>
  <c r="E394" i="272"/>
  <c r="C394" i="272"/>
  <c r="K393" i="272"/>
  <c r="I393" i="272"/>
  <c r="G393" i="272"/>
  <c r="E393" i="272"/>
  <c r="C393" i="272"/>
  <c r="K392" i="272"/>
  <c r="I392" i="272"/>
  <c r="G392" i="272"/>
  <c r="E392" i="272"/>
  <c r="C392" i="272"/>
  <c r="K391" i="272"/>
  <c r="I391" i="272"/>
  <c r="G391" i="272"/>
  <c r="E391" i="272"/>
  <c r="C391" i="272"/>
  <c r="K390" i="272"/>
  <c r="I390" i="272"/>
  <c r="G390" i="272"/>
  <c r="E390" i="272"/>
  <c r="C390" i="272"/>
  <c r="K389" i="272"/>
  <c r="I389" i="272"/>
  <c r="G389" i="272"/>
  <c r="E389" i="272"/>
  <c r="C389" i="272"/>
  <c r="K388" i="272"/>
  <c r="I388" i="272"/>
  <c r="G388" i="272"/>
  <c r="E388" i="272"/>
  <c r="C388" i="272"/>
  <c r="K387" i="272"/>
  <c r="I387" i="272"/>
  <c r="G387" i="272"/>
  <c r="E387" i="272"/>
  <c r="C387" i="272"/>
  <c r="K386" i="272"/>
  <c r="I386" i="272"/>
  <c r="G386" i="272"/>
  <c r="E386" i="272"/>
  <c r="C386" i="272"/>
  <c r="K385" i="272"/>
  <c r="I385" i="272"/>
  <c r="G385" i="272"/>
  <c r="E385" i="272"/>
  <c r="C385" i="272"/>
  <c r="K384" i="272"/>
  <c r="I384" i="272"/>
  <c r="G384" i="272"/>
  <c r="E384" i="272"/>
  <c r="C384" i="272"/>
  <c r="K383" i="272"/>
  <c r="I383" i="272"/>
  <c r="G383" i="272"/>
  <c r="E383" i="272"/>
  <c r="C383" i="272"/>
  <c r="K382" i="272"/>
  <c r="I382" i="272"/>
  <c r="G382" i="272"/>
  <c r="E382" i="272"/>
  <c r="C382" i="272"/>
  <c r="K381" i="272"/>
  <c r="I381" i="272"/>
  <c r="G381" i="272"/>
  <c r="E381" i="272"/>
  <c r="C381" i="272"/>
  <c r="K380" i="272"/>
  <c r="I380" i="272"/>
  <c r="G380" i="272"/>
  <c r="E380" i="272"/>
  <c r="C380" i="272"/>
  <c r="K379" i="272"/>
  <c r="I379" i="272"/>
  <c r="G379" i="272"/>
  <c r="E379" i="272"/>
  <c r="C379" i="272"/>
  <c r="K378" i="272"/>
  <c r="I378" i="272"/>
  <c r="G378" i="272"/>
  <c r="E378" i="272"/>
  <c r="C378" i="272"/>
  <c r="K377" i="272"/>
  <c r="I377" i="272"/>
  <c r="G377" i="272"/>
  <c r="E377" i="272"/>
  <c r="C377" i="272"/>
  <c r="K376" i="272"/>
  <c r="I376" i="272"/>
  <c r="G376" i="272"/>
  <c r="E376" i="272"/>
  <c r="C376" i="272"/>
  <c r="K375" i="272"/>
  <c r="K407" i="272" s="1"/>
  <c r="I375" i="272"/>
  <c r="I408" i="272" s="1"/>
  <c r="G375" i="272"/>
  <c r="G406" i="272" s="1"/>
  <c r="E375" i="272"/>
  <c r="E407" i="272" s="1"/>
  <c r="C375" i="272"/>
  <c r="C407" i="272" s="1"/>
  <c r="K363" i="272"/>
  <c r="I363" i="272"/>
  <c r="G363" i="272"/>
  <c r="E363" i="272"/>
  <c r="C363" i="272"/>
  <c r="K362" i="272"/>
  <c r="I362" i="272"/>
  <c r="G362" i="272"/>
  <c r="E362" i="272"/>
  <c r="C362" i="272"/>
  <c r="K361" i="272"/>
  <c r="I361" i="272"/>
  <c r="G361" i="272"/>
  <c r="E361" i="272"/>
  <c r="C361" i="272"/>
  <c r="K360" i="272"/>
  <c r="I360" i="272"/>
  <c r="G360" i="272"/>
  <c r="E360" i="272"/>
  <c r="C360" i="272"/>
  <c r="K359" i="272"/>
  <c r="I359" i="272"/>
  <c r="G359" i="272"/>
  <c r="E359" i="272"/>
  <c r="C359" i="272"/>
  <c r="K358" i="272"/>
  <c r="I358" i="272"/>
  <c r="G358" i="272"/>
  <c r="E358" i="272"/>
  <c r="C358" i="272"/>
  <c r="K357" i="272"/>
  <c r="I357" i="272"/>
  <c r="G357" i="272"/>
  <c r="E357" i="272"/>
  <c r="C357" i="272"/>
  <c r="K356" i="272"/>
  <c r="I356" i="272"/>
  <c r="G356" i="272"/>
  <c r="E356" i="272"/>
  <c r="C356" i="272"/>
  <c r="I355" i="272"/>
  <c r="G355" i="272"/>
  <c r="E355" i="272"/>
  <c r="C355" i="272"/>
  <c r="I354" i="272"/>
  <c r="G354" i="272"/>
  <c r="E354" i="272"/>
  <c r="C354" i="272"/>
  <c r="I353" i="272"/>
  <c r="G353" i="272"/>
  <c r="E353" i="272"/>
  <c r="C353" i="272"/>
  <c r="I352" i="272"/>
  <c r="G352" i="272"/>
  <c r="E352" i="272"/>
  <c r="C352" i="272"/>
  <c r="I351" i="272"/>
  <c r="G351" i="272"/>
  <c r="E351" i="272"/>
  <c r="C351" i="272"/>
  <c r="I350" i="272"/>
  <c r="G350" i="272"/>
  <c r="E350" i="272"/>
  <c r="C350" i="272"/>
  <c r="I349" i="272"/>
  <c r="G349" i="272"/>
  <c r="E349" i="272"/>
  <c r="C349" i="272"/>
  <c r="I348" i="272"/>
  <c r="G348" i="272"/>
  <c r="E348" i="272"/>
  <c r="C348" i="272"/>
  <c r="I347" i="272"/>
  <c r="G347" i="272"/>
  <c r="E347" i="272"/>
  <c r="C347" i="272"/>
  <c r="I346" i="272"/>
  <c r="G346" i="272"/>
  <c r="E346" i="272"/>
  <c r="C346" i="272"/>
  <c r="I345" i="272"/>
  <c r="G345" i="272"/>
  <c r="E345" i="272"/>
  <c r="C345" i="272"/>
  <c r="K344" i="272"/>
  <c r="I344" i="272"/>
  <c r="G344" i="272"/>
  <c r="E344" i="272"/>
  <c r="C344" i="272"/>
  <c r="K343" i="272"/>
  <c r="I343" i="272"/>
  <c r="G343" i="272"/>
  <c r="E343" i="272"/>
  <c r="C343" i="272"/>
  <c r="K342" i="272"/>
  <c r="I342" i="272"/>
  <c r="G342" i="272"/>
  <c r="E342" i="272"/>
  <c r="C342" i="272"/>
  <c r="K341" i="272"/>
  <c r="I341" i="272"/>
  <c r="G341" i="272"/>
  <c r="E341" i="272"/>
  <c r="C341" i="272"/>
  <c r="K340" i="272"/>
  <c r="I340" i="272"/>
  <c r="G340" i="272"/>
  <c r="E340" i="272"/>
  <c r="C340" i="272"/>
  <c r="K339" i="272"/>
  <c r="I339" i="272"/>
  <c r="G339" i="272"/>
  <c r="E339" i="272"/>
  <c r="C339" i="272"/>
  <c r="K338" i="272"/>
  <c r="I338" i="272"/>
  <c r="G338" i="272"/>
  <c r="E338" i="272"/>
  <c r="C338" i="272"/>
  <c r="K337" i="272"/>
  <c r="I337" i="272"/>
  <c r="G337" i="272"/>
  <c r="E337" i="272"/>
  <c r="C337" i="272"/>
  <c r="K336" i="272"/>
  <c r="I336" i="272"/>
  <c r="G336" i="272"/>
  <c r="E336" i="272"/>
  <c r="C336" i="272"/>
  <c r="K335" i="272"/>
  <c r="K366" i="272" s="1"/>
  <c r="I335" i="272"/>
  <c r="G335" i="272"/>
  <c r="E335" i="272"/>
  <c r="C335" i="272"/>
  <c r="C366" i="272" s="1"/>
  <c r="K334" i="272"/>
  <c r="K365" i="272" s="1"/>
  <c r="I334" i="272"/>
  <c r="I366" i="272" s="1"/>
  <c r="G334" i="272"/>
  <c r="G364" i="272" s="1"/>
  <c r="E334" i="272"/>
  <c r="E365" i="272" s="1"/>
  <c r="C334" i="272"/>
  <c r="C365" i="272" s="1"/>
  <c r="K322" i="272"/>
  <c r="I322" i="272"/>
  <c r="G322" i="272"/>
  <c r="E322" i="272"/>
  <c r="C322" i="272"/>
  <c r="K321" i="272"/>
  <c r="I321" i="272"/>
  <c r="G321" i="272"/>
  <c r="E321" i="272"/>
  <c r="C321" i="272"/>
  <c r="K320" i="272"/>
  <c r="I320" i="272"/>
  <c r="G320" i="272"/>
  <c r="E320" i="272"/>
  <c r="C320" i="272"/>
  <c r="K319" i="272"/>
  <c r="I319" i="272"/>
  <c r="G319" i="272"/>
  <c r="E319" i="272"/>
  <c r="C319" i="272"/>
  <c r="K318" i="272"/>
  <c r="I318" i="272"/>
  <c r="G318" i="272"/>
  <c r="E318" i="272"/>
  <c r="C318" i="272"/>
  <c r="K317" i="272"/>
  <c r="I317" i="272"/>
  <c r="G317" i="272"/>
  <c r="E317" i="272"/>
  <c r="C317" i="272"/>
  <c r="K316" i="272"/>
  <c r="I316" i="272"/>
  <c r="G316" i="272"/>
  <c r="E316" i="272"/>
  <c r="C316" i="272"/>
  <c r="K315" i="272"/>
  <c r="I315" i="272"/>
  <c r="G315" i="272"/>
  <c r="E315" i="272"/>
  <c r="C315" i="272"/>
  <c r="K314" i="272"/>
  <c r="I314" i="272"/>
  <c r="G314" i="272"/>
  <c r="E314" i="272"/>
  <c r="C314" i="272"/>
  <c r="K313" i="272"/>
  <c r="I313" i="272"/>
  <c r="G313" i="272"/>
  <c r="E313" i="272"/>
  <c r="C313" i="272"/>
  <c r="K312" i="272"/>
  <c r="I312" i="272"/>
  <c r="G312" i="272"/>
  <c r="E312" i="272"/>
  <c r="C312" i="272"/>
  <c r="K311" i="272"/>
  <c r="I311" i="272"/>
  <c r="G311" i="272"/>
  <c r="E311" i="272"/>
  <c r="C311" i="272"/>
  <c r="K310" i="272"/>
  <c r="I310" i="272"/>
  <c r="G310" i="272"/>
  <c r="E310" i="272"/>
  <c r="C310" i="272"/>
  <c r="K309" i="272"/>
  <c r="I309" i="272"/>
  <c r="G309" i="272"/>
  <c r="E309" i="272"/>
  <c r="C309" i="272"/>
  <c r="K308" i="272"/>
  <c r="I308" i="272"/>
  <c r="G308" i="272"/>
  <c r="E308" i="272"/>
  <c r="C308" i="272"/>
  <c r="K307" i="272"/>
  <c r="I307" i="272"/>
  <c r="G307" i="272"/>
  <c r="E307" i="272"/>
  <c r="C307" i="272"/>
  <c r="K306" i="272"/>
  <c r="I306" i="272"/>
  <c r="G306" i="272"/>
  <c r="E306" i="272"/>
  <c r="C306" i="272"/>
  <c r="K305" i="272"/>
  <c r="I305" i="272"/>
  <c r="E305" i="272"/>
  <c r="C305" i="272"/>
  <c r="K304" i="272"/>
  <c r="I304" i="272"/>
  <c r="G304" i="272"/>
  <c r="E304" i="272"/>
  <c r="C304" i="272"/>
  <c r="K303" i="272"/>
  <c r="I303" i="272"/>
  <c r="G303" i="272"/>
  <c r="E303" i="272"/>
  <c r="C303" i="272"/>
  <c r="K302" i="272"/>
  <c r="I302" i="272"/>
  <c r="G302" i="272"/>
  <c r="E302" i="272"/>
  <c r="C302" i="272"/>
  <c r="K301" i="272"/>
  <c r="I301" i="272"/>
  <c r="G301" i="272"/>
  <c r="E301" i="272"/>
  <c r="C301" i="272"/>
  <c r="K300" i="272"/>
  <c r="I300" i="272"/>
  <c r="G300" i="272"/>
  <c r="E300" i="272"/>
  <c r="C300" i="272"/>
  <c r="K299" i="272"/>
  <c r="I299" i="272"/>
  <c r="E299" i="272"/>
  <c r="C299" i="272"/>
  <c r="K298" i="272"/>
  <c r="I298" i="272"/>
  <c r="G298" i="272"/>
  <c r="E298" i="272"/>
  <c r="C298" i="272"/>
  <c r="K297" i="272"/>
  <c r="I297" i="272"/>
  <c r="G297" i="272"/>
  <c r="E297" i="272"/>
  <c r="C297" i="272"/>
  <c r="K296" i="272"/>
  <c r="I296" i="272"/>
  <c r="G296" i="272"/>
  <c r="E296" i="272"/>
  <c r="C296" i="272"/>
  <c r="K295" i="272"/>
  <c r="K325" i="272" s="1"/>
  <c r="I295" i="272"/>
  <c r="G295" i="272"/>
  <c r="E295" i="272"/>
  <c r="C295" i="272"/>
  <c r="K294" i="272"/>
  <c r="I294" i="272"/>
  <c r="G294" i="272"/>
  <c r="E294" i="272"/>
  <c r="C294" i="272"/>
  <c r="K293" i="272"/>
  <c r="K324" i="272" s="1"/>
  <c r="I293" i="272"/>
  <c r="I326" i="272" s="1"/>
  <c r="G293" i="272"/>
  <c r="G323" i="272" s="1"/>
  <c r="E293" i="272"/>
  <c r="C293" i="272"/>
  <c r="C324" i="272" s="1"/>
  <c r="K281" i="272"/>
  <c r="I281" i="272"/>
  <c r="G281" i="272"/>
  <c r="E281" i="272"/>
  <c r="C281" i="272"/>
  <c r="K280" i="272"/>
  <c r="I280" i="272"/>
  <c r="G280" i="272"/>
  <c r="E280" i="272"/>
  <c r="C280" i="272"/>
  <c r="K279" i="272"/>
  <c r="I279" i="272"/>
  <c r="G279" i="272"/>
  <c r="E279" i="272"/>
  <c r="C279" i="272"/>
  <c r="K278" i="272"/>
  <c r="I278" i="272"/>
  <c r="G278" i="272"/>
  <c r="E278" i="272"/>
  <c r="C278" i="272"/>
  <c r="K277" i="272"/>
  <c r="I277" i="272"/>
  <c r="G277" i="272"/>
  <c r="E277" i="272"/>
  <c r="C277" i="272"/>
  <c r="K276" i="272"/>
  <c r="I276" i="272"/>
  <c r="G276" i="272"/>
  <c r="E276" i="272"/>
  <c r="C276" i="272"/>
  <c r="K275" i="272"/>
  <c r="I275" i="272"/>
  <c r="G275" i="272"/>
  <c r="E275" i="272"/>
  <c r="C275" i="272"/>
  <c r="K274" i="272"/>
  <c r="I274" i="272"/>
  <c r="G274" i="272"/>
  <c r="E274" i="272"/>
  <c r="C274" i="272"/>
  <c r="K273" i="272"/>
  <c r="I273" i="272"/>
  <c r="G273" i="272"/>
  <c r="C273" i="272"/>
  <c r="K272" i="272"/>
  <c r="I272" i="272"/>
  <c r="G272" i="272"/>
  <c r="C272" i="272"/>
  <c r="K271" i="272"/>
  <c r="I271" i="272"/>
  <c r="G271" i="272"/>
  <c r="C271" i="272"/>
  <c r="K270" i="272"/>
  <c r="I270" i="272"/>
  <c r="G270" i="272"/>
  <c r="C270" i="272"/>
  <c r="K269" i="272"/>
  <c r="I269" i="272"/>
  <c r="G269" i="272"/>
  <c r="C269" i="272"/>
  <c r="K268" i="272"/>
  <c r="I268" i="272"/>
  <c r="G268" i="272"/>
  <c r="C268" i="272"/>
  <c r="K267" i="272"/>
  <c r="I267" i="272"/>
  <c r="G267" i="272"/>
  <c r="E267" i="272"/>
  <c r="C267" i="272"/>
  <c r="K266" i="272"/>
  <c r="I266" i="272"/>
  <c r="G266" i="272"/>
  <c r="E266" i="272"/>
  <c r="C266" i="272"/>
  <c r="K265" i="272"/>
  <c r="I265" i="272"/>
  <c r="G265" i="272"/>
  <c r="E265" i="272"/>
  <c r="C265" i="272"/>
  <c r="K264" i="272"/>
  <c r="I264" i="272"/>
  <c r="G264" i="272"/>
  <c r="E264" i="272"/>
  <c r="C264" i="272"/>
  <c r="K263" i="272"/>
  <c r="I263" i="272"/>
  <c r="G263" i="272"/>
  <c r="E263" i="272"/>
  <c r="C263" i="272"/>
  <c r="K262" i="272"/>
  <c r="I262" i="272"/>
  <c r="G262" i="272"/>
  <c r="E262" i="272"/>
  <c r="C262" i="272"/>
  <c r="K261" i="272"/>
  <c r="I261" i="272"/>
  <c r="G261" i="272"/>
  <c r="E261" i="272"/>
  <c r="C261" i="272"/>
  <c r="K260" i="272"/>
  <c r="I260" i="272"/>
  <c r="G260" i="272"/>
  <c r="E260" i="272"/>
  <c r="C260" i="272"/>
  <c r="K259" i="272"/>
  <c r="I259" i="272"/>
  <c r="G259" i="272"/>
  <c r="E259" i="272"/>
  <c r="C259" i="272"/>
  <c r="K258" i="272"/>
  <c r="I258" i="272"/>
  <c r="G258" i="272"/>
  <c r="E258" i="272"/>
  <c r="C258" i="272"/>
  <c r="K257" i="272"/>
  <c r="I257" i="272"/>
  <c r="G257" i="272"/>
  <c r="E257" i="272"/>
  <c r="C257" i="272"/>
  <c r="K256" i="272"/>
  <c r="I256" i="272"/>
  <c r="G256" i="272"/>
  <c r="E256" i="272"/>
  <c r="C256" i="272"/>
  <c r="K255" i="272"/>
  <c r="I255" i="272"/>
  <c r="G255" i="272"/>
  <c r="E255" i="272"/>
  <c r="C255" i="272"/>
  <c r="C285" i="272" s="1"/>
  <c r="K254" i="272"/>
  <c r="I254" i="272"/>
  <c r="G254" i="272"/>
  <c r="E254" i="272"/>
  <c r="C254" i="272"/>
  <c r="K253" i="272"/>
  <c r="I253" i="272"/>
  <c r="G253" i="272"/>
  <c r="E253" i="272"/>
  <c r="C253" i="272"/>
  <c r="K252" i="272"/>
  <c r="I252" i="272"/>
  <c r="I282" i="272" s="1"/>
  <c r="G252" i="272"/>
  <c r="E252" i="272"/>
  <c r="C252" i="272"/>
  <c r="G244" i="272"/>
  <c r="G243" i="272"/>
  <c r="G242" i="272"/>
  <c r="G241" i="272"/>
  <c r="K240" i="272"/>
  <c r="I240" i="272"/>
  <c r="E240" i="272"/>
  <c r="C240" i="272"/>
  <c r="K239" i="272"/>
  <c r="I239" i="272"/>
  <c r="E239" i="272"/>
  <c r="C239" i="272"/>
  <c r="K238" i="272"/>
  <c r="I238" i="272"/>
  <c r="E238" i="272"/>
  <c r="C238" i="272"/>
  <c r="K237" i="272"/>
  <c r="I237" i="272"/>
  <c r="E237" i="272"/>
  <c r="C237" i="272"/>
  <c r="K236" i="272"/>
  <c r="I236" i="272"/>
  <c r="E236" i="272"/>
  <c r="K235" i="272"/>
  <c r="I235" i="272"/>
  <c r="E235" i="272"/>
  <c r="C235" i="272"/>
  <c r="K234" i="272"/>
  <c r="I234" i="272"/>
  <c r="E234" i="272"/>
  <c r="K233" i="272"/>
  <c r="I233" i="272"/>
  <c r="E233" i="272"/>
  <c r="C233" i="272"/>
  <c r="K232" i="272"/>
  <c r="I232" i="272"/>
  <c r="E232" i="272"/>
  <c r="C232" i="272"/>
  <c r="K231" i="272"/>
  <c r="I231" i="272"/>
  <c r="E231" i="272"/>
  <c r="K230" i="272"/>
  <c r="I230" i="272"/>
  <c r="E230" i="272"/>
  <c r="C230" i="272"/>
  <c r="K229" i="272"/>
  <c r="I229" i="272"/>
  <c r="E229" i="272"/>
  <c r="C229" i="272"/>
  <c r="K228" i="272"/>
  <c r="I228" i="272"/>
  <c r="E228" i="272"/>
  <c r="K227" i="272"/>
  <c r="I227" i="272"/>
  <c r="E227" i="272"/>
  <c r="C227" i="272"/>
  <c r="K226" i="272"/>
  <c r="I226" i="272"/>
  <c r="E226" i="272"/>
  <c r="C226" i="272"/>
  <c r="K225" i="272"/>
  <c r="I225" i="272"/>
  <c r="E225" i="272"/>
  <c r="K224" i="272"/>
  <c r="I224" i="272"/>
  <c r="E224" i="272"/>
  <c r="C224" i="272"/>
  <c r="K223" i="272"/>
  <c r="I223" i="272"/>
  <c r="E223" i="272"/>
  <c r="C223" i="272"/>
  <c r="K222" i="272"/>
  <c r="I222" i="272"/>
  <c r="E222" i="272"/>
  <c r="K221" i="272"/>
  <c r="I221" i="272"/>
  <c r="E221" i="272"/>
  <c r="C221" i="272"/>
  <c r="K220" i="272"/>
  <c r="I220" i="272"/>
  <c r="E220" i="272"/>
  <c r="C220" i="272"/>
  <c r="K219" i="272"/>
  <c r="I219" i="272"/>
  <c r="E219" i="272"/>
  <c r="K218" i="272"/>
  <c r="I218" i="272"/>
  <c r="E218" i="272"/>
  <c r="C218" i="272"/>
  <c r="K217" i="272"/>
  <c r="I217" i="272"/>
  <c r="E217" i="272"/>
  <c r="C217" i="272"/>
  <c r="K216" i="272"/>
  <c r="I216" i="272"/>
  <c r="E216" i="272"/>
  <c r="K215" i="272"/>
  <c r="I215" i="272"/>
  <c r="E215" i="272"/>
  <c r="C215" i="272"/>
  <c r="K214" i="272"/>
  <c r="I214" i="272"/>
  <c r="E214" i="272"/>
  <c r="C214" i="272"/>
  <c r="C241" i="272" s="1"/>
  <c r="K213" i="272"/>
  <c r="I213" i="272"/>
  <c r="E213" i="272"/>
  <c r="K212" i="272"/>
  <c r="I212" i="272"/>
  <c r="E212" i="272"/>
  <c r="K211" i="272"/>
  <c r="K241" i="272" s="1"/>
  <c r="I211" i="272"/>
  <c r="E211" i="272"/>
  <c r="E243" i="272" s="1"/>
  <c r="C211" i="272"/>
  <c r="K199" i="272"/>
  <c r="I199" i="272"/>
  <c r="G199" i="272"/>
  <c r="E199" i="272"/>
  <c r="C199" i="272"/>
  <c r="K198" i="272"/>
  <c r="I198" i="272"/>
  <c r="G198" i="272"/>
  <c r="E198" i="272"/>
  <c r="C198" i="272"/>
  <c r="K197" i="272"/>
  <c r="I197" i="272"/>
  <c r="G197" i="272"/>
  <c r="E197" i="272"/>
  <c r="C197" i="272"/>
  <c r="K196" i="272"/>
  <c r="I196" i="272"/>
  <c r="G196" i="272"/>
  <c r="E196" i="272"/>
  <c r="C196" i="272"/>
  <c r="K195" i="272"/>
  <c r="I195" i="272"/>
  <c r="G195" i="272"/>
  <c r="E195" i="272"/>
  <c r="C195" i="272"/>
  <c r="K194" i="272"/>
  <c r="I194" i="272"/>
  <c r="G194" i="272"/>
  <c r="E194" i="272"/>
  <c r="C194" i="272"/>
  <c r="K193" i="272"/>
  <c r="I193" i="272"/>
  <c r="G193" i="272"/>
  <c r="E193" i="272"/>
  <c r="C193" i="272"/>
  <c r="K192" i="272"/>
  <c r="I192" i="272"/>
  <c r="G192" i="272"/>
  <c r="E192" i="272"/>
  <c r="C192" i="272"/>
  <c r="K191" i="272"/>
  <c r="I191" i="272"/>
  <c r="G191" i="272"/>
  <c r="E191" i="272"/>
  <c r="C191" i="272"/>
  <c r="K190" i="272"/>
  <c r="I190" i="272"/>
  <c r="G190" i="272"/>
  <c r="E190" i="272"/>
  <c r="C190" i="272"/>
  <c r="K189" i="272"/>
  <c r="I189" i="272"/>
  <c r="G189" i="272"/>
  <c r="E189" i="272"/>
  <c r="C189" i="272"/>
  <c r="K188" i="272"/>
  <c r="I188" i="272"/>
  <c r="G188" i="272"/>
  <c r="E188" i="272"/>
  <c r="C188" i="272"/>
  <c r="K187" i="272"/>
  <c r="I187" i="272"/>
  <c r="G187" i="272"/>
  <c r="E187" i="272"/>
  <c r="C187" i="272"/>
  <c r="K186" i="272"/>
  <c r="I186" i="272"/>
  <c r="G186" i="272"/>
  <c r="E186" i="272"/>
  <c r="C186" i="272"/>
  <c r="K185" i="272"/>
  <c r="I185" i="272"/>
  <c r="G185" i="272"/>
  <c r="E185" i="272"/>
  <c r="C185" i="272"/>
  <c r="K184" i="272"/>
  <c r="I184" i="272"/>
  <c r="G184" i="272"/>
  <c r="E184" i="272"/>
  <c r="C184" i="272"/>
  <c r="K183" i="272"/>
  <c r="I183" i="272"/>
  <c r="G183" i="272"/>
  <c r="E183" i="272"/>
  <c r="C183" i="272"/>
  <c r="K182" i="272"/>
  <c r="I182" i="272"/>
  <c r="G182" i="272"/>
  <c r="E182" i="272"/>
  <c r="C182" i="272"/>
  <c r="K181" i="272"/>
  <c r="I181" i="272"/>
  <c r="G181" i="272"/>
  <c r="E181" i="272"/>
  <c r="C181" i="272"/>
  <c r="K180" i="272"/>
  <c r="I180" i="272"/>
  <c r="G180" i="272"/>
  <c r="E180" i="272"/>
  <c r="C180" i="272"/>
  <c r="K179" i="272"/>
  <c r="I179" i="272"/>
  <c r="G179" i="272"/>
  <c r="E179" i="272"/>
  <c r="C179" i="272"/>
  <c r="K178" i="272"/>
  <c r="I178" i="272"/>
  <c r="G178" i="272"/>
  <c r="E178" i="272"/>
  <c r="C178" i="272"/>
  <c r="K177" i="272"/>
  <c r="I177" i="272"/>
  <c r="G177" i="272"/>
  <c r="E177" i="272"/>
  <c r="C177" i="272"/>
  <c r="K176" i="272"/>
  <c r="I176" i="272"/>
  <c r="G176" i="272"/>
  <c r="E176" i="272"/>
  <c r="C176" i="272"/>
  <c r="K175" i="272"/>
  <c r="I175" i="272"/>
  <c r="G175" i="272"/>
  <c r="E175" i="272"/>
  <c r="C175" i="272"/>
  <c r="K174" i="272"/>
  <c r="I174" i="272"/>
  <c r="G174" i="272"/>
  <c r="E174" i="272"/>
  <c r="C174" i="272"/>
  <c r="K173" i="272"/>
  <c r="I173" i="272"/>
  <c r="G173" i="272"/>
  <c r="E173" i="272"/>
  <c r="C173" i="272"/>
  <c r="K172" i="272"/>
  <c r="I172" i="272"/>
  <c r="G172" i="272"/>
  <c r="E172" i="272"/>
  <c r="C172" i="272"/>
  <c r="K171" i="272"/>
  <c r="K203" i="272" s="1"/>
  <c r="I171" i="272"/>
  <c r="G171" i="272"/>
  <c r="E171" i="272"/>
  <c r="C171" i="272"/>
  <c r="C203" i="272" s="1"/>
  <c r="K170" i="272"/>
  <c r="K202" i="272" s="1"/>
  <c r="I170" i="272"/>
  <c r="G170" i="272"/>
  <c r="E170" i="272"/>
  <c r="E202" i="272" s="1"/>
  <c r="C170" i="272"/>
  <c r="C202" i="272" s="1"/>
  <c r="K158" i="272"/>
  <c r="I158" i="272"/>
  <c r="G158" i="272"/>
  <c r="E158" i="272"/>
  <c r="C158" i="272"/>
  <c r="K157" i="272"/>
  <c r="I157" i="272"/>
  <c r="G157" i="272"/>
  <c r="E157" i="272"/>
  <c r="C157" i="272"/>
  <c r="K156" i="272"/>
  <c r="I156" i="272"/>
  <c r="G156" i="272"/>
  <c r="E156" i="272"/>
  <c r="C156" i="272"/>
  <c r="K155" i="272"/>
  <c r="I155" i="272"/>
  <c r="G155" i="272"/>
  <c r="E155" i="272"/>
  <c r="C155" i="272"/>
  <c r="K154" i="272"/>
  <c r="I154" i="272"/>
  <c r="G154" i="272"/>
  <c r="E154" i="272"/>
  <c r="C154" i="272"/>
  <c r="K153" i="272"/>
  <c r="I153" i="272"/>
  <c r="G153" i="272"/>
  <c r="E153" i="272"/>
  <c r="C153" i="272"/>
  <c r="K152" i="272"/>
  <c r="I152" i="272"/>
  <c r="G152" i="272"/>
  <c r="E152" i="272"/>
  <c r="C152" i="272"/>
  <c r="K151" i="272"/>
  <c r="I151" i="272"/>
  <c r="G151" i="272"/>
  <c r="E151" i="272"/>
  <c r="C151" i="272"/>
  <c r="K150" i="272"/>
  <c r="I150" i="272"/>
  <c r="G150" i="272"/>
  <c r="E150" i="272"/>
  <c r="C150" i="272"/>
  <c r="K149" i="272"/>
  <c r="I149" i="272"/>
  <c r="G149" i="272"/>
  <c r="E149" i="272"/>
  <c r="C149" i="272"/>
  <c r="K148" i="272"/>
  <c r="I148" i="272"/>
  <c r="G148" i="272"/>
  <c r="E148" i="272"/>
  <c r="C148" i="272"/>
  <c r="K147" i="272"/>
  <c r="I147" i="272"/>
  <c r="G147" i="272"/>
  <c r="E147" i="272"/>
  <c r="C147" i="272"/>
  <c r="K146" i="272"/>
  <c r="I146" i="272"/>
  <c r="G146" i="272"/>
  <c r="E146" i="272"/>
  <c r="C146" i="272"/>
  <c r="K145" i="272"/>
  <c r="I145" i="272"/>
  <c r="G145" i="272"/>
  <c r="E145" i="272"/>
  <c r="C145" i="272"/>
  <c r="K144" i="272"/>
  <c r="I144" i="272"/>
  <c r="G144" i="272"/>
  <c r="E144" i="272"/>
  <c r="C144" i="272"/>
  <c r="K143" i="272"/>
  <c r="I143" i="272"/>
  <c r="G143" i="272"/>
  <c r="E143" i="272"/>
  <c r="C143" i="272"/>
  <c r="K142" i="272"/>
  <c r="I142" i="272"/>
  <c r="G142" i="272"/>
  <c r="E142" i="272"/>
  <c r="C142" i="272"/>
  <c r="K141" i="272"/>
  <c r="I141" i="272"/>
  <c r="G141" i="272"/>
  <c r="E141" i="272"/>
  <c r="C141" i="272"/>
  <c r="K140" i="272"/>
  <c r="I140" i="272"/>
  <c r="G140" i="272"/>
  <c r="E140" i="272"/>
  <c r="C140" i="272"/>
  <c r="K139" i="272"/>
  <c r="I139" i="272"/>
  <c r="G139" i="272"/>
  <c r="E139" i="272"/>
  <c r="C139" i="272"/>
  <c r="K138" i="272"/>
  <c r="I138" i="272"/>
  <c r="G138" i="272"/>
  <c r="E138" i="272"/>
  <c r="C138" i="272"/>
  <c r="K137" i="272"/>
  <c r="I137" i="272"/>
  <c r="G137" i="272"/>
  <c r="E137" i="272"/>
  <c r="C137" i="272"/>
  <c r="K136" i="272"/>
  <c r="I136" i="272"/>
  <c r="G136" i="272"/>
  <c r="E136" i="272"/>
  <c r="C136" i="272"/>
  <c r="K135" i="272"/>
  <c r="I135" i="272"/>
  <c r="G135" i="272"/>
  <c r="E135" i="272"/>
  <c r="C135" i="272"/>
  <c r="K134" i="272"/>
  <c r="I134" i="272"/>
  <c r="G134" i="272"/>
  <c r="E134" i="272"/>
  <c r="C134" i="272"/>
  <c r="K133" i="272"/>
  <c r="I133" i="272"/>
  <c r="G133" i="272"/>
  <c r="E133" i="272"/>
  <c r="C133" i="272"/>
  <c r="K132" i="272"/>
  <c r="I132" i="272"/>
  <c r="G132" i="272"/>
  <c r="E132" i="272"/>
  <c r="C132" i="272"/>
  <c r="K131" i="272"/>
  <c r="I131" i="272"/>
  <c r="G131" i="272"/>
  <c r="E131" i="272"/>
  <c r="C131" i="272"/>
  <c r="K130" i="272"/>
  <c r="I130" i="272"/>
  <c r="I162" i="272" s="1"/>
  <c r="G130" i="272"/>
  <c r="E130" i="272"/>
  <c r="C130" i="272"/>
  <c r="K129" i="272"/>
  <c r="K161" i="272" s="1"/>
  <c r="I129" i="272"/>
  <c r="G129" i="272"/>
  <c r="E129" i="272"/>
  <c r="C129" i="272"/>
  <c r="K117" i="272"/>
  <c r="I117" i="272"/>
  <c r="G117" i="272"/>
  <c r="E117" i="272"/>
  <c r="C117" i="272"/>
  <c r="K116" i="272"/>
  <c r="I116" i="272"/>
  <c r="G116" i="272"/>
  <c r="E116" i="272"/>
  <c r="C116" i="272"/>
  <c r="K115" i="272"/>
  <c r="I115" i="272"/>
  <c r="G115" i="272"/>
  <c r="E115" i="272"/>
  <c r="C115" i="272"/>
  <c r="K114" i="272"/>
  <c r="I114" i="272"/>
  <c r="G114" i="272"/>
  <c r="E114" i="272"/>
  <c r="C114" i="272"/>
  <c r="K113" i="272"/>
  <c r="I113" i="272"/>
  <c r="G113" i="272"/>
  <c r="E113" i="272"/>
  <c r="C113" i="272"/>
  <c r="K112" i="272"/>
  <c r="I112" i="272"/>
  <c r="G112" i="272"/>
  <c r="E112" i="272"/>
  <c r="C112" i="272"/>
  <c r="K111" i="272"/>
  <c r="I111" i="272"/>
  <c r="G111" i="272"/>
  <c r="E111" i="272"/>
  <c r="C111" i="272"/>
  <c r="K110" i="272"/>
  <c r="I110" i="272"/>
  <c r="G110" i="272"/>
  <c r="E110" i="272"/>
  <c r="C110" i="272"/>
  <c r="K109" i="272"/>
  <c r="I109" i="272"/>
  <c r="G109" i="272"/>
  <c r="E109" i="272"/>
  <c r="C109" i="272"/>
  <c r="K108" i="272"/>
  <c r="I108" i="272"/>
  <c r="G108" i="272"/>
  <c r="E108" i="272"/>
  <c r="C108" i="272"/>
  <c r="K107" i="272"/>
  <c r="I107" i="272"/>
  <c r="G107" i="272"/>
  <c r="E107" i="272"/>
  <c r="C107" i="272"/>
  <c r="K106" i="272"/>
  <c r="I106" i="272"/>
  <c r="G106" i="272"/>
  <c r="E106" i="272"/>
  <c r="C106" i="272"/>
  <c r="K105" i="272"/>
  <c r="I105" i="272"/>
  <c r="G105" i="272"/>
  <c r="E105" i="272"/>
  <c r="C105" i="272"/>
  <c r="K104" i="272"/>
  <c r="I104" i="272"/>
  <c r="G104" i="272"/>
  <c r="E104" i="272"/>
  <c r="C104" i="272"/>
  <c r="K103" i="272"/>
  <c r="I103" i="272"/>
  <c r="G103" i="272"/>
  <c r="E103" i="272"/>
  <c r="C103" i="272"/>
  <c r="K102" i="272"/>
  <c r="I102" i="272"/>
  <c r="G102" i="272"/>
  <c r="E102" i="272"/>
  <c r="C102" i="272"/>
  <c r="K101" i="272"/>
  <c r="I101" i="272"/>
  <c r="G101" i="272"/>
  <c r="E101" i="272"/>
  <c r="C101" i="272"/>
  <c r="K100" i="272"/>
  <c r="I100" i="272"/>
  <c r="G100" i="272"/>
  <c r="E100" i="272"/>
  <c r="C100" i="272"/>
  <c r="K99" i="272"/>
  <c r="I99" i="272"/>
  <c r="G99" i="272"/>
  <c r="E99" i="272"/>
  <c r="C99" i="272"/>
  <c r="K98" i="272"/>
  <c r="I98" i="272"/>
  <c r="G98" i="272"/>
  <c r="E98" i="272"/>
  <c r="C98" i="272"/>
  <c r="K97" i="272"/>
  <c r="I97" i="272"/>
  <c r="G97" i="272"/>
  <c r="E97" i="272"/>
  <c r="C97" i="272"/>
  <c r="K96" i="272"/>
  <c r="I96" i="272"/>
  <c r="G96" i="272"/>
  <c r="E96" i="272"/>
  <c r="C96" i="272"/>
  <c r="K95" i="272"/>
  <c r="I95" i="272"/>
  <c r="G95" i="272"/>
  <c r="E95" i="272"/>
  <c r="C95" i="272"/>
  <c r="K94" i="272"/>
  <c r="I94" i="272"/>
  <c r="G94" i="272"/>
  <c r="E94" i="272"/>
  <c r="C94" i="272"/>
  <c r="K93" i="272"/>
  <c r="I93" i="272"/>
  <c r="G93" i="272"/>
  <c r="E93" i="272"/>
  <c r="C93" i="272"/>
  <c r="K92" i="272"/>
  <c r="I92" i="272"/>
  <c r="G92" i="272"/>
  <c r="E92" i="272"/>
  <c r="C92" i="272"/>
  <c r="K91" i="272"/>
  <c r="I91" i="272"/>
  <c r="G91" i="272"/>
  <c r="E91" i="272"/>
  <c r="C91" i="272"/>
  <c r="K90" i="272"/>
  <c r="I90" i="272"/>
  <c r="G90" i="272"/>
  <c r="E90" i="272"/>
  <c r="C90" i="272"/>
  <c r="K89" i="272"/>
  <c r="I89" i="272"/>
  <c r="G89" i="272"/>
  <c r="E89" i="272"/>
  <c r="C89" i="272"/>
  <c r="K88" i="272"/>
  <c r="I88" i="272"/>
  <c r="I120" i="272" s="1"/>
  <c r="G88" i="272"/>
  <c r="E88" i="272"/>
  <c r="C88" i="272"/>
  <c r="K76" i="272"/>
  <c r="I76" i="272"/>
  <c r="G76" i="272"/>
  <c r="E76" i="272"/>
  <c r="C76" i="272"/>
  <c r="K75" i="272"/>
  <c r="I75" i="272"/>
  <c r="G75" i="272"/>
  <c r="E75" i="272"/>
  <c r="C75" i="272"/>
  <c r="K74" i="272"/>
  <c r="I74" i="272"/>
  <c r="G74" i="272"/>
  <c r="E74" i="272"/>
  <c r="C74" i="272"/>
  <c r="K73" i="272"/>
  <c r="I73" i="272"/>
  <c r="G73" i="272"/>
  <c r="E73" i="272"/>
  <c r="C73" i="272"/>
  <c r="K72" i="272"/>
  <c r="I72" i="272"/>
  <c r="G72" i="272"/>
  <c r="E72" i="272"/>
  <c r="C72" i="272"/>
  <c r="K71" i="272"/>
  <c r="I71" i="272"/>
  <c r="G71" i="272"/>
  <c r="E71" i="272"/>
  <c r="C71" i="272"/>
  <c r="K70" i="272"/>
  <c r="I70" i="272"/>
  <c r="G70" i="272"/>
  <c r="E70" i="272"/>
  <c r="C70" i="272"/>
  <c r="K69" i="272"/>
  <c r="I69" i="272"/>
  <c r="G69" i="272"/>
  <c r="E69" i="272"/>
  <c r="C69" i="272"/>
  <c r="K68" i="272"/>
  <c r="I68" i="272"/>
  <c r="G68" i="272"/>
  <c r="E68" i="272"/>
  <c r="C68" i="272"/>
  <c r="K67" i="272"/>
  <c r="I67" i="272"/>
  <c r="G67" i="272"/>
  <c r="E67" i="272"/>
  <c r="C67" i="272"/>
  <c r="K66" i="272"/>
  <c r="I66" i="272"/>
  <c r="G66" i="272"/>
  <c r="E66" i="272"/>
  <c r="C66" i="272"/>
  <c r="K65" i="272"/>
  <c r="I65" i="272"/>
  <c r="G65" i="272"/>
  <c r="E65" i="272"/>
  <c r="C65" i="272"/>
  <c r="K64" i="272"/>
  <c r="I64" i="272"/>
  <c r="G64" i="272"/>
  <c r="E64" i="272"/>
  <c r="C64" i="272"/>
  <c r="K63" i="272"/>
  <c r="I63" i="272"/>
  <c r="G63" i="272"/>
  <c r="E63" i="272"/>
  <c r="C63" i="272"/>
  <c r="K62" i="272"/>
  <c r="I62" i="272"/>
  <c r="G62" i="272"/>
  <c r="E62" i="272"/>
  <c r="C62" i="272"/>
  <c r="K61" i="272"/>
  <c r="I61" i="272"/>
  <c r="G61" i="272"/>
  <c r="E61" i="272"/>
  <c r="C61" i="272"/>
  <c r="K60" i="272"/>
  <c r="I60" i="272"/>
  <c r="G60" i="272"/>
  <c r="E60" i="272"/>
  <c r="C60" i="272"/>
  <c r="K59" i="272"/>
  <c r="I59" i="272"/>
  <c r="G59" i="272"/>
  <c r="E59" i="272"/>
  <c r="C59" i="272"/>
  <c r="K58" i="272"/>
  <c r="I58" i="272"/>
  <c r="G58" i="272"/>
  <c r="E58" i="272"/>
  <c r="C58" i="272"/>
  <c r="K57" i="272"/>
  <c r="I57" i="272"/>
  <c r="G57" i="272"/>
  <c r="E57" i="272"/>
  <c r="C57" i="272"/>
  <c r="K56" i="272"/>
  <c r="I56" i="272"/>
  <c r="G56" i="272"/>
  <c r="E56" i="272"/>
  <c r="C56" i="272"/>
  <c r="K55" i="272"/>
  <c r="I55" i="272"/>
  <c r="G55" i="272"/>
  <c r="E55" i="272"/>
  <c r="C55" i="272"/>
  <c r="K54" i="272"/>
  <c r="I54" i="272"/>
  <c r="G54" i="272"/>
  <c r="E54" i="272"/>
  <c r="C54" i="272"/>
  <c r="K53" i="272"/>
  <c r="I53" i="272"/>
  <c r="G53" i="272"/>
  <c r="E53" i="272"/>
  <c r="C53" i="272"/>
  <c r="K52" i="272"/>
  <c r="I52" i="272"/>
  <c r="G52" i="272"/>
  <c r="E52" i="272"/>
  <c r="C52" i="272"/>
  <c r="K51" i="272"/>
  <c r="I51" i="272"/>
  <c r="G51" i="272"/>
  <c r="E51" i="272"/>
  <c r="C51" i="272"/>
  <c r="K50" i="272"/>
  <c r="I50" i="272"/>
  <c r="G50" i="272"/>
  <c r="E50" i="272"/>
  <c r="C50" i="272"/>
  <c r="K49" i="272"/>
  <c r="I49" i="272"/>
  <c r="G49" i="272"/>
  <c r="E49" i="272"/>
  <c r="C49" i="272"/>
  <c r="K48" i="272"/>
  <c r="I48" i="272"/>
  <c r="G48" i="272"/>
  <c r="E48" i="272"/>
  <c r="C48" i="272"/>
  <c r="K47" i="272"/>
  <c r="K79" i="272" s="1"/>
  <c r="I47" i="272"/>
  <c r="I78" i="272" s="1"/>
  <c r="G47" i="272"/>
  <c r="G80" i="272" s="1"/>
  <c r="E47" i="272"/>
  <c r="E77" i="272" s="1"/>
  <c r="C47" i="272"/>
  <c r="C79" i="272" s="1"/>
  <c r="A42" i="272"/>
  <c r="A83" i="272" s="1"/>
  <c r="A124" i="272" s="1"/>
  <c r="A165" i="272" s="1"/>
  <c r="A206" i="272" s="1"/>
  <c r="A247" i="272" s="1"/>
  <c r="A288" i="272" s="1"/>
  <c r="A329" i="272" s="1"/>
  <c r="A370" i="272" s="1"/>
  <c r="A411" i="272" s="1"/>
  <c r="A452" i="272" s="1"/>
  <c r="A493" i="272" s="1"/>
  <c r="A534" i="272" s="1"/>
  <c r="A575" i="272" s="1"/>
  <c r="K35" i="272"/>
  <c r="I35" i="272"/>
  <c r="G35" i="272"/>
  <c r="E35" i="272"/>
  <c r="C35" i="272"/>
  <c r="K34" i="272"/>
  <c r="I34" i="272"/>
  <c r="G34" i="272"/>
  <c r="E34" i="272"/>
  <c r="C34" i="272"/>
  <c r="K33" i="272"/>
  <c r="K37" i="272" s="1"/>
  <c r="I33" i="272"/>
  <c r="G33" i="272"/>
  <c r="E33" i="272"/>
  <c r="C33" i="272"/>
  <c r="I32" i="272"/>
  <c r="E32" i="272"/>
  <c r="C32" i="272"/>
  <c r="I31" i="272"/>
  <c r="E31" i="272"/>
  <c r="C31" i="272"/>
  <c r="I30" i="272"/>
  <c r="E30" i="272"/>
  <c r="C30" i="272"/>
  <c r="I29" i="272"/>
  <c r="G29" i="272"/>
  <c r="E29" i="272"/>
  <c r="C29" i="272"/>
  <c r="I28" i="272"/>
  <c r="G28" i="272"/>
  <c r="E28" i="272"/>
  <c r="C28" i="272"/>
  <c r="I27" i="272"/>
  <c r="G27" i="272"/>
  <c r="E27" i="272"/>
  <c r="C27" i="272"/>
  <c r="I26" i="272"/>
  <c r="G26" i="272"/>
  <c r="E26" i="272"/>
  <c r="C26" i="272"/>
  <c r="J641" i="272" s="1"/>
  <c r="I25" i="272"/>
  <c r="G25" i="272"/>
  <c r="E25" i="272"/>
  <c r="C25" i="272"/>
  <c r="I24" i="272"/>
  <c r="G24" i="272"/>
  <c r="E24" i="272"/>
  <c r="C24" i="272"/>
  <c r="I23" i="272"/>
  <c r="G23" i="272"/>
  <c r="E23" i="272"/>
  <c r="C23" i="272"/>
  <c r="I22" i="272"/>
  <c r="G22" i="272"/>
  <c r="E22" i="272"/>
  <c r="C22" i="272"/>
  <c r="J637" i="272" s="1"/>
  <c r="I21" i="272"/>
  <c r="G21" i="272"/>
  <c r="E21" i="272"/>
  <c r="C21" i="272"/>
  <c r="I20" i="272"/>
  <c r="G20" i="272"/>
  <c r="E20" i="272"/>
  <c r="C20" i="272"/>
  <c r="J635" i="272" s="1"/>
  <c r="I19" i="272"/>
  <c r="G19" i="272"/>
  <c r="E19" i="272"/>
  <c r="C19" i="272"/>
  <c r="I18" i="272"/>
  <c r="G18" i="272"/>
  <c r="E18" i="272"/>
  <c r="C18" i="272"/>
  <c r="J633" i="272" s="1"/>
  <c r="I17" i="272"/>
  <c r="G17" i="272"/>
  <c r="E17" i="272"/>
  <c r="C17" i="272"/>
  <c r="I16" i="272"/>
  <c r="G16" i="272"/>
  <c r="E16" i="272"/>
  <c r="C16" i="272"/>
  <c r="I15" i="272"/>
  <c r="G15" i="272"/>
  <c r="E15" i="272"/>
  <c r="C15" i="272"/>
  <c r="J630" i="272" s="1"/>
  <c r="I14" i="272"/>
  <c r="G14" i="272"/>
  <c r="E14" i="272"/>
  <c r="C14" i="272"/>
  <c r="I13" i="272"/>
  <c r="G13" i="272"/>
  <c r="E13" i="272"/>
  <c r="C13" i="272"/>
  <c r="I12" i="272"/>
  <c r="G12" i="272"/>
  <c r="E12" i="272"/>
  <c r="C12" i="272"/>
  <c r="I11" i="272"/>
  <c r="G11" i="272"/>
  <c r="E11" i="272"/>
  <c r="C11" i="272"/>
  <c r="I10" i="272"/>
  <c r="G10" i="272"/>
  <c r="E10" i="272"/>
  <c r="C10" i="272"/>
  <c r="I9" i="272"/>
  <c r="G9" i="272"/>
  <c r="E9" i="272"/>
  <c r="C9" i="272"/>
  <c r="I8" i="272"/>
  <c r="G8" i="272"/>
  <c r="E8" i="272"/>
  <c r="C8" i="272"/>
  <c r="I7" i="272"/>
  <c r="G7" i="272"/>
  <c r="E7" i="272"/>
  <c r="C7" i="272"/>
  <c r="I6" i="272"/>
  <c r="G6" i="272"/>
  <c r="E6" i="272"/>
  <c r="C6" i="272"/>
  <c r="J670" i="273" l="1"/>
  <c r="J667" i="273"/>
  <c r="J668" i="273"/>
  <c r="J650" i="272"/>
  <c r="K39" i="272"/>
  <c r="E283" i="272"/>
  <c r="E284" i="272"/>
  <c r="G487" i="272"/>
  <c r="C529" i="272"/>
  <c r="K529" i="272"/>
  <c r="G529" i="272"/>
  <c r="K612" i="272"/>
  <c r="C612" i="272"/>
  <c r="E611" i="272"/>
  <c r="I613" i="272"/>
  <c r="G651" i="272"/>
  <c r="C692" i="272"/>
  <c r="I200" i="272"/>
  <c r="G201" i="272"/>
  <c r="E244" i="272"/>
  <c r="G282" i="272"/>
  <c r="I367" i="272"/>
  <c r="E571" i="272"/>
  <c r="K572" i="272"/>
  <c r="G570" i="272"/>
  <c r="I653" i="272"/>
  <c r="E654" i="272"/>
  <c r="E118" i="272"/>
  <c r="G159" i="272"/>
  <c r="E160" i="272"/>
  <c r="K285" i="272"/>
  <c r="E323" i="272"/>
  <c r="E324" i="272"/>
  <c r="E446" i="272"/>
  <c r="C651" i="272"/>
  <c r="K38" i="272"/>
  <c r="C77" i="272"/>
  <c r="K78" i="272"/>
  <c r="C244" i="272"/>
  <c r="G283" i="272"/>
  <c r="C325" i="272"/>
  <c r="C408" i="272"/>
  <c r="K408" i="272"/>
  <c r="I405" i="272"/>
  <c r="G449" i="272"/>
  <c r="I612" i="272"/>
  <c r="E38" i="272"/>
  <c r="E37" i="272"/>
  <c r="E36" i="272"/>
  <c r="E39" i="272"/>
  <c r="G37" i="272"/>
  <c r="G36" i="272"/>
  <c r="G38" i="272"/>
  <c r="A616" i="272"/>
  <c r="A657" i="272"/>
  <c r="I36" i="272"/>
  <c r="I39" i="272"/>
  <c r="I38" i="272"/>
  <c r="I37" i="272"/>
  <c r="J632" i="272"/>
  <c r="G39" i="272"/>
  <c r="J625" i="272"/>
  <c r="J628" i="272"/>
  <c r="J622" i="272"/>
  <c r="J621" i="272"/>
  <c r="C39" i="272"/>
  <c r="C38" i="272"/>
  <c r="C37" i="272"/>
  <c r="C36" i="272"/>
  <c r="J624" i="272"/>
  <c r="J626" i="272"/>
  <c r="J629" i="272"/>
  <c r="J636" i="272"/>
  <c r="J640" i="272"/>
  <c r="J644" i="272"/>
  <c r="K36" i="272"/>
  <c r="C78" i="272"/>
  <c r="I79" i="272"/>
  <c r="C121" i="272"/>
  <c r="C120" i="272"/>
  <c r="K118" i="272"/>
  <c r="K121" i="272"/>
  <c r="K120" i="272"/>
  <c r="C160" i="272"/>
  <c r="C159" i="272"/>
  <c r="C162" i="272"/>
  <c r="J623" i="272"/>
  <c r="J627" i="272"/>
  <c r="J631" i="272"/>
  <c r="J639" i="272"/>
  <c r="J643" i="272"/>
  <c r="J648" i="272"/>
  <c r="G77" i="272"/>
  <c r="E78" i="272"/>
  <c r="I80" i="272"/>
  <c r="E121" i="272"/>
  <c r="E120" i="272"/>
  <c r="E119" i="272"/>
  <c r="K119" i="272"/>
  <c r="E159" i="272"/>
  <c r="G200" i="272"/>
  <c r="K244" i="272"/>
  <c r="C284" i="272"/>
  <c r="K284" i="272"/>
  <c r="I325" i="272"/>
  <c r="G367" i="272"/>
  <c r="G405" i="272"/>
  <c r="C488" i="272"/>
  <c r="K488" i="272"/>
  <c r="C530" i="272"/>
  <c r="K530" i="272"/>
  <c r="K571" i="272"/>
  <c r="I654" i="272"/>
  <c r="J634" i="272"/>
  <c r="J638" i="272"/>
  <c r="J642" i="272"/>
  <c r="J645" i="272"/>
  <c r="J646" i="272"/>
  <c r="J647" i="272"/>
  <c r="J649" i="272"/>
  <c r="I77" i="272"/>
  <c r="G78" i="272"/>
  <c r="E79" i="272"/>
  <c r="C80" i="272"/>
  <c r="K80" i="272"/>
  <c r="G120" i="272"/>
  <c r="G119" i="272"/>
  <c r="G118" i="272"/>
  <c r="C118" i="272"/>
  <c r="G162" i="272"/>
  <c r="I203" i="272"/>
  <c r="E487" i="272"/>
  <c r="E490" i="272"/>
  <c r="E489" i="272"/>
  <c r="C489" i="272"/>
  <c r="E529" i="272"/>
  <c r="E528" i="272"/>
  <c r="E531" i="272"/>
  <c r="C531" i="272"/>
  <c r="E652" i="272"/>
  <c r="K77" i="272"/>
  <c r="G79" i="272"/>
  <c r="E80" i="272"/>
  <c r="I119" i="272"/>
  <c r="I118" i="272"/>
  <c r="I121" i="272"/>
  <c r="G121" i="272"/>
  <c r="I161" i="272"/>
  <c r="E651" i="272"/>
  <c r="E653" i="272"/>
  <c r="C119" i="272"/>
  <c r="K160" i="272"/>
  <c r="K159" i="272"/>
  <c r="K162" i="272"/>
  <c r="C161" i="272"/>
  <c r="E201" i="272"/>
  <c r="E200" i="272"/>
  <c r="E203" i="272"/>
  <c r="I241" i="272"/>
  <c r="I244" i="272"/>
  <c r="I243" i="272"/>
  <c r="I242" i="272"/>
  <c r="I285" i="272"/>
  <c r="I284" i="272"/>
  <c r="I283" i="272"/>
  <c r="G326" i="272"/>
  <c r="G325" i="272"/>
  <c r="G324" i="272"/>
  <c r="E364" i="272"/>
  <c r="E367" i="272"/>
  <c r="E366" i="272"/>
  <c r="E406" i="272"/>
  <c r="E405" i="272"/>
  <c r="E408" i="272"/>
  <c r="C447" i="272"/>
  <c r="C446" i="272"/>
  <c r="C449" i="272"/>
  <c r="C448" i="272"/>
  <c r="I489" i="272"/>
  <c r="I531" i="272"/>
  <c r="G531" i="272"/>
  <c r="E570" i="272"/>
  <c r="K570" i="272"/>
  <c r="G572" i="272"/>
  <c r="K611" i="272"/>
  <c r="K610" i="272"/>
  <c r="K613" i="272"/>
  <c r="G653" i="272"/>
  <c r="C693" i="272"/>
  <c r="I159" i="272"/>
  <c r="G160" i="272"/>
  <c r="E161" i="272"/>
  <c r="C200" i="272"/>
  <c r="K200" i="272"/>
  <c r="I201" i="272"/>
  <c r="G202" i="272"/>
  <c r="E241" i="272"/>
  <c r="C242" i="272"/>
  <c r="K242" i="272"/>
  <c r="C282" i="272"/>
  <c r="K282" i="272"/>
  <c r="G284" i="272"/>
  <c r="E285" i="272"/>
  <c r="I323" i="272"/>
  <c r="E325" i="272"/>
  <c r="C326" i="272"/>
  <c r="K326" i="272"/>
  <c r="I364" i="272"/>
  <c r="G365" i="272"/>
  <c r="C367" i="272"/>
  <c r="K367" i="272"/>
  <c r="C405" i="272"/>
  <c r="K405" i="272"/>
  <c r="I406" i="272"/>
  <c r="G407" i="272"/>
  <c r="G447" i="272"/>
  <c r="E448" i="272"/>
  <c r="I487" i="272"/>
  <c r="G488" i="272"/>
  <c r="C490" i="272"/>
  <c r="K490" i="272"/>
  <c r="C528" i="272"/>
  <c r="K528" i="272"/>
  <c r="I529" i="272"/>
  <c r="G530" i="272"/>
  <c r="K569" i="272"/>
  <c r="G571" i="272"/>
  <c r="E572" i="272"/>
  <c r="I610" i="272"/>
  <c r="E612" i="272"/>
  <c r="C613" i="272"/>
  <c r="I651" i="272"/>
  <c r="G652" i="272"/>
  <c r="C653" i="272"/>
  <c r="G654" i="272"/>
  <c r="C695" i="272"/>
  <c r="I160" i="272"/>
  <c r="G161" i="272"/>
  <c r="E162" i="272"/>
  <c r="C201" i="272"/>
  <c r="K201" i="272"/>
  <c r="I202" i="272"/>
  <c r="G203" i="272"/>
  <c r="E242" i="272"/>
  <c r="C243" i="272"/>
  <c r="K243" i="272"/>
  <c r="E282" i="272"/>
  <c r="C283" i="272"/>
  <c r="K283" i="272"/>
  <c r="G285" i="272"/>
  <c r="C323" i="272"/>
  <c r="K323" i="272"/>
  <c r="I324" i="272"/>
  <c r="E326" i="272"/>
  <c r="C364" i="272"/>
  <c r="K364" i="272"/>
  <c r="I365" i="272"/>
  <c r="G366" i="272"/>
  <c r="C406" i="272"/>
  <c r="K406" i="272"/>
  <c r="I407" i="272"/>
  <c r="G408" i="272"/>
  <c r="G448" i="272"/>
  <c r="E449" i="272"/>
  <c r="I488" i="272"/>
  <c r="G489" i="272"/>
  <c r="I530" i="272"/>
  <c r="E569" i="272"/>
  <c r="C610" i="272"/>
  <c r="E613" i="272"/>
  <c r="I652" i="272"/>
  <c r="C694" i="272"/>
  <c r="C652" i="272"/>
  <c r="J669" i="273" l="1"/>
  <c r="J651" i="272"/>
  <c r="J653" i="272" s="1"/>
  <c r="J652" i="272" l="1"/>
  <c r="J654" i="272"/>
  <c r="C657" i="271" l="1"/>
  <c r="C656" i="271"/>
  <c r="C655" i="271"/>
  <c r="C654" i="271"/>
  <c r="C653" i="271"/>
  <c r="C652" i="271"/>
  <c r="C651" i="271"/>
  <c r="C650" i="271"/>
  <c r="C649" i="271"/>
  <c r="C648" i="271"/>
  <c r="C647" i="271"/>
  <c r="C646" i="271"/>
  <c r="C645" i="271"/>
  <c r="C644" i="271"/>
  <c r="C643" i="271"/>
  <c r="C642" i="271"/>
  <c r="C641" i="271"/>
  <c r="C640" i="271"/>
  <c r="C639" i="271"/>
  <c r="C638" i="271"/>
  <c r="C637" i="271"/>
  <c r="C636" i="271"/>
  <c r="C635" i="271"/>
  <c r="C634" i="271"/>
  <c r="C633" i="271"/>
  <c r="C632" i="271"/>
  <c r="C631" i="271"/>
  <c r="C630" i="271"/>
  <c r="K622" i="271"/>
  <c r="K621" i="271"/>
  <c r="K620" i="271"/>
  <c r="I618" i="271"/>
  <c r="G618" i="271"/>
  <c r="C618" i="271"/>
  <c r="I617" i="271"/>
  <c r="G617" i="271"/>
  <c r="C617" i="271"/>
  <c r="I616" i="271"/>
  <c r="G616" i="271"/>
  <c r="C616" i="271"/>
  <c r="C619" i="271" s="1"/>
  <c r="I615" i="271"/>
  <c r="G615" i="271"/>
  <c r="E615" i="271"/>
  <c r="C615" i="271"/>
  <c r="I614" i="271"/>
  <c r="G614" i="271"/>
  <c r="C614" i="271"/>
  <c r="I613" i="271"/>
  <c r="G613" i="271"/>
  <c r="E613" i="271"/>
  <c r="I612" i="271"/>
  <c r="G612" i="271"/>
  <c r="E612" i="271"/>
  <c r="I611" i="271"/>
  <c r="G611" i="271"/>
  <c r="I610" i="271"/>
  <c r="G610" i="271"/>
  <c r="I609" i="271"/>
  <c r="G609" i="271"/>
  <c r="E609" i="271"/>
  <c r="I608" i="271"/>
  <c r="G608" i="271"/>
  <c r="I607" i="271"/>
  <c r="G607" i="271"/>
  <c r="E607" i="271"/>
  <c r="I606" i="271"/>
  <c r="G606" i="271"/>
  <c r="E606" i="271"/>
  <c r="I605" i="271"/>
  <c r="G605" i="271"/>
  <c r="I604" i="271"/>
  <c r="G604" i="271"/>
  <c r="I603" i="271"/>
  <c r="G603" i="271"/>
  <c r="I602" i="271"/>
  <c r="G602" i="271"/>
  <c r="I601" i="271"/>
  <c r="G601" i="271"/>
  <c r="I600" i="271"/>
  <c r="G600" i="271"/>
  <c r="I599" i="271"/>
  <c r="G599" i="271"/>
  <c r="I598" i="271"/>
  <c r="G598" i="271"/>
  <c r="I597" i="271"/>
  <c r="G597" i="271"/>
  <c r="I596" i="271"/>
  <c r="G596" i="271"/>
  <c r="I595" i="271"/>
  <c r="G595" i="271"/>
  <c r="I594" i="271"/>
  <c r="G594" i="271"/>
  <c r="I593" i="271"/>
  <c r="G593" i="271"/>
  <c r="C593" i="271"/>
  <c r="I592" i="271"/>
  <c r="G592" i="271"/>
  <c r="C592" i="271"/>
  <c r="I591" i="271"/>
  <c r="G591" i="271"/>
  <c r="C591" i="271"/>
  <c r="K579" i="271"/>
  <c r="I579" i="271"/>
  <c r="E579" i="271"/>
  <c r="C579" i="271"/>
  <c r="K578" i="271"/>
  <c r="E578" i="271"/>
  <c r="C578" i="271"/>
  <c r="K577" i="271"/>
  <c r="E577" i="271"/>
  <c r="C577" i="271"/>
  <c r="K576" i="271"/>
  <c r="E576" i="271"/>
  <c r="C576" i="271"/>
  <c r="K575" i="271"/>
  <c r="E575" i="271"/>
  <c r="C575" i="271"/>
  <c r="K574" i="271"/>
  <c r="E574" i="271"/>
  <c r="C574" i="271"/>
  <c r="K573" i="271"/>
  <c r="E573" i="271"/>
  <c r="C573" i="271"/>
  <c r="K572" i="271"/>
  <c r="E572" i="271"/>
  <c r="C572" i="271"/>
  <c r="K571" i="271"/>
  <c r="E571" i="271"/>
  <c r="C571" i="271"/>
  <c r="K570" i="271"/>
  <c r="E570" i="271"/>
  <c r="C570" i="271"/>
  <c r="K569" i="271"/>
  <c r="E569" i="271"/>
  <c r="C569" i="271"/>
  <c r="K568" i="271"/>
  <c r="E568" i="271"/>
  <c r="C568" i="271"/>
  <c r="K567" i="271"/>
  <c r="C567" i="271"/>
  <c r="K566" i="271"/>
  <c r="I566" i="271"/>
  <c r="G566" i="271"/>
  <c r="C566" i="271"/>
  <c r="K565" i="271"/>
  <c r="I565" i="271"/>
  <c r="G565" i="271"/>
  <c r="C565" i="271"/>
  <c r="K564" i="271"/>
  <c r="I564" i="271"/>
  <c r="G564" i="271"/>
  <c r="C564" i="271"/>
  <c r="K563" i="271"/>
  <c r="G563" i="271"/>
  <c r="C563" i="271"/>
  <c r="K562" i="271"/>
  <c r="C562" i="271"/>
  <c r="K561" i="271"/>
  <c r="I561" i="271"/>
  <c r="C561" i="271"/>
  <c r="K560" i="271"/>
  <c r="I560" i="271"/>
  <c r="C560" i="271"/>
  <c r="K559" i="271"/>
  <c r="I559" i="271"/>
  <c r="C559" i="271"/>
  <c r="K558" i="271"/>
  <c r="I558" i="271"/>
  <c r="C558" i="271"/>
  <c r="K557" i="271"/>
  <c r="I557" i="271"/>
  <c r="C557" i="271"/>
  <c r="K556" i="271"/>
  <c r="I556" i="271"/>
  <c r="C556" i="271"/>
  <c r="K555" i="271"/>
  <c r="I555" i="271"/>
  <c r="C555" i="271"/>
  <c r="K554" i="271"/>
  <c r="C554" i="271"/>
  <c r="K553" i="271"/>
  <c r="I553" i="271"/>
  <c r="C553" i="271"/>
  <c r="K552" i="271"/>
  <c r="I552" i="271"/>
  <c r="C552" i="271"/>
  <c r="K540" i="271"/>
  <c r="I540" i="271"/>
  <c r="G540" i="271"/>
  <c r="E540" i="271"/>
  <c r="C540" i="271"/>
  <c r="K539" i="271"/>
  <c r="I539" i="271"/>
  <c r="G539" i="271"/>
  <c r="E539" i="271"/>
  <c r="C539" i="271"/>
  <c r="K538" i="271"/>
  <c r="I538" i="271"/>
  <c r="G538" i="271"/>
  <c r="E538" i="271"/>
  <c r="C538" i="271"/>
  <c r="K537" i="271"/>
  <c r="I537" i="271"/>
  <c r="G537" i="271"/>
  <c r="E537" i="271"/>
  <c r="C537" i="271"/>
  <c r="K536" i="271"/>
  <c r="I536" i="271"/>
  <c r="G536" i="271"/>
  <c r="E536" i="271"/>
  <c r="C536" i="271"/>
  <c r="K535" i="271"/>
  <c r="I535" i="271"/>
  <c r="G535" i="271"/>
  <c r="E535" i="271"/>
  <c r="C535" i="271"/>
  <c r="K534" i="271"/>
  <c r="I534" i="271"/>
  <c r="E534" i="271"/>
  <c r="C534" i="271"/>
  <c r="K533" i="271"/>
  <c r="I533" i="271"/>
  <c r="E533" i="271"/>
  <c r="C533" i="271"/>
  <c r="K532" i="271"/>
  <c r="E532" i="271"/>
  <c r="C532" i="271"/>
  <c r="K531" i="271"/>
  <c r="I531" i="271"/>
  <c r="E531" i="271"/>
  <c r="C531" i="271"/>
  <c r="K530" i="271"/>
  <c r="I530" i="271"/>
  <c r="E530" i="271"/>
  <c r="C530" i="271"/>
  <c r="K529" i="271"/>
  <c r="I529" i="271"/>
  <c r="E529" i="271"/>
  <c r="C529" i="271"/>
  <c r="K528" i="271"/>
  <c r="I528" i="271"/>
  <c r="E528" i="271"/>
  <c r="C528" i="271"/>
  <c r="K527" i="271"/>
  <c r="I527" i="271"/>
  <c r="E527" i="271"/>
  <c r="C527" i="271"/>
  <c r="K526" i="271"/>
  <c r="E526" i="271"/>
  <c r="C526" i="271"/>
  <c r="K525" i="271"/>
  <c r="I525" i="271"/>
  <c r="E525" i="271"/>
  <c r="C525" i="271"/>
  <c r="K524" i="271"/>
  <c r="I524" i="271"/>
  <c r="E524" i="271"/>
  <c r="C524" i="271"/>
  <c r="K523" i="271"/>
  <c r="I523" i="271"/>
  <c r="E523" i="271"/>
  <c r="C523" i="271"/>
  <c r="K522" i="271"/>
  <c r="I522" i="271"/>
  <c r="E522" i="271"/>
  <c r="C522" i="271"/>
  <c r="K521" i="271"/>
  <c r="I521" i="271"/>
  <c r="E521" i="271"/>
  <c r="C521" i="271"/>
  <c r="K520" i="271"/>
  <c r="I520" i="271"/>
  <c r="E520" i="271"/>
  <c r="C520" i="271"/>
  <c r="K519" i="271"/>
  <c r="I519" i="271"/>
  <c r="E519" i="271"/>
  <c r="C519" i="271"/>
  <c r="K518" i="271"/>
  <c r="I518" i="271"/>
  <c r="E518" i="271"/>
  <c r="C518" i="271"/>
  <c r="K517" i="271"/>
  <c r="I517" i="271"/>
  <c r="E517" i="271"/>
  <c r="C517" i="271"/>
  <c r="K516" i="271"/>
  <c r="I516" i="271"/>
  <c r="E516" i="271"/>
  <c r="C516" i="271"/>
  <c r="K515" i="271"/>
  <c r="I515" i="271"/>
  <c r="E515" i="271"/>
  <c r="C515" i="271"/>
  <c r="K514" i="271"/>
  <c r="I514" i="271"/>
  <c r="E514" i="271"/>
  <c r="C514" i="271"/>
  <c r="K513" i="271"/>
  <c r="I513" i="271"/>
  <c r="E513" i="271"/>
  <c r="C513" i="271"/>
  <c r="K501" i="271"/>
  <c r="I501" i="271"/>
  <c r="G501" i="271"/>
  <c r="E501" i="271"/>
  <c r="C501" i="271"/>
  <c r="K500" i="271"/>
  <c r="I500" i="271"/>
  <c r="G500" i="271"/>
  <c r="E500" i="271"/>
  <c r="C500" i="271"/>
  <c r="K499" i="271"/>
  <c r="I499" i="271"/>
  <c r="G499" i="271"/>
  <c r="E499" i="271"/>
  <c r="C499" i="271"/>
  <c r="K498" i="271"/>
  <c r="I498" i="271"/>
  <c r="G498" i="271"/>
  <c r="E498" i="271"/>
  <c r="C498" i="271"/>
  <c r="K497" i="271"/>
  <c r="I497" i="271"/>
  <c r="G497" i="271"/>
  <c r="E497" i="271"/>
  <c r="C497" i="271"/>
  <c r="K496" i="271"/>
  <c r="I496" i="271"/>
  <c r="G496" i="271"/>
  <c r="E496" i="271"/>
  <c r="C496" i="271"/>
  <c r="K495" i="271"/>
  <c r="I495" i="271"/>
  <c r="G495" i="271"/>
  <c r="E495" i="271"/>
  <c r="C495" i="271"/>
  <c r="K494" i="271"/>
  <c r="I494" i="271"/>
  <c r="G494" i="271"/>
  <c r="E494" i="271"/>
  <c r="C494" i="271"/>
  <c r="K493" i="271"/>
  <c r="I493" i="271"/>
  <c r="G493" i="271"/>
  <c r="E493" i="271"/>
  <c r="C493" i="271"/>
  <c r="K492" i="271"/>
  <c r="I492" i="271"/>
  <c r="G492" i="271"/>
  <c r="E492" i="271"/>
  <c r="C492" i="271"/>
  <c r="K491" i="271"/>
  <c r="I491" i="271"/>
  <c r="G491" i="271"/>
  <c r="E491" i="271"/>
  <c r="C491" i="271"/>
  <c r="K490" i="271"/>
  <c r="I490" i="271"/>
  <c r="G490" i="271"/>
  <c r="E490" i="271"/>
  <c r="C490" i="271"/>
  <c r="K489" i="271"/>
  <c r="I489" i="271"/>
  <c r="G489" i="271"/>
  <c r="E489" i="271"/>
  <c r="C489" i="271"/>
  <c r="K488" i="271"/>
  <c r="I488" i="271"/>
  <c r="G488" i="271"/>
  <c r="E488" i="271"/>
  <c r="C488" i="271"/>
  <c r="K487" i="271"/>
  <c r="I487" i="271"/>
  <c r="G487" i="271"/>
  <c r="E487" i="271"/>
  <c r="C487" i="271"/>
  <c r="K486" i="271"/>
  <c r="I486" i="271"/>
  <c r="G486" i="271"/>
  <c r="E486" i="271"/>
  <c r="C486" i="271"/>
  <c r="K485" i="271"/>
  <c r="I485" i="271"/>
  <c r="G485" i="271"/>
  <c r="E485" i="271"/>
  <c r="C485" i="271"/>
  <c r="K484" i="271"/>
  <c r="I484" i="271"/>
  <c r="G484" i="271"/>
  <c r="E484" i="271"/>
  <c r="C484" i="271"/>
  <c r="K483" i="271"/>
  <c r="I483" i="271"/>
  <c r="G483" i="271"/>
  <c r="E483" i="271"/>
  <c r="C483" i="271"/>
  <c r="K482" i="271"/>
  <c r="I482" i="271"/>
  <c r="G482" i="271"/>
  <c r="E482" i="271"/>
  <c r="C482" i="271"/>
  <c r="K481" i="271"/>
  <c r="I481" i="271"/>
  <c r="G481" i="271"/>
  <c r="E481" i="271"/>
  <c r="C481" i="271"/>
  <c r="K480" i="271"/>
  <c r="I480" i="271"/>
  <c r="G480" i="271"/>
  <c r="E480" i="271"/>
  <c r="C480" i="271"/>
  <c r="K479" i="271"/>
  <c r="I479" i="271"/>
  <c r="G479" i="271"/>
  <c r="E479" i="271"/>
  <c r="C479" i="271"/>
  <c r="K478" i="271"/>
  <c r="I478" i="271"/>
  <c r="G478" i="271"/>
  <c r="E478" i="271"/>
  <c r="C478" i="271"/>
  <c r="K477" i="271"/>
  <c r="I477" i="271"/>
  <c r="I505" i="271" s="1"/>
  <c r="G477" i="271"/>
  <c r="E477" i="271"/>
  <c r="C477" i="271"/>
  <c r="K476" i="271"/>
  <c r="K504" i="271" s="1"/>
  <c r="I476" i="271"/>
  <c r="G476" i="271"/>
  <c r="E476" i="271"/>
  <c r="C476" i="271"/>
  <c r="C504" i="271" s="1"/>
  <c r="K475" i="271"/>
  <c r="I475" i="271"/>
  <c r="G475" i="271"/>
  <c r="E475" i="271"/>
  <c r="E503" i="271" s="1"/>
  <c r="C475" i="271"/>
  <c r="K474" i="271"/>
  <c r="I474" i="271"/>
  <c r="G474" i="271"/>
  <c r="E474" i="271"/>
  <c r="C474" i="271"/>
  <c r="G466" i="271"/>
  <c r="G465" i="271"/>
  <c r="G464" i="271"/>
  <c r="G463" i="271"/>
  <c r="I462" i="271"/>
  <c r="E462" i="271"/>
  <c r="C462" i="271"/>
  <c r="I461" i="271"/>
  <c r="E461" i="271"/>
  <c r="C461" i="271"/>
  <c r="I460" i="271"/>
  <c r="E460" i="271"/>
  <c r="C460" i="271"/>
  <c r="I459" i="271"/>
  <c r="E459" i="271"/>
  <c r="C459" i="271"/>
  <c r="I458" i="271"/>
  <c r="E458" i="271"/>
  <c r="C458" i="271"/>
  <c r="I457" i="271"/>
  <c r="E457" i="271"/>
  <c r="C457" i="271"/>
  <c r="I456" i="271"/>
  <c r="E456" i="271"/>
  <c r="C456" i="271"/>
  <c r="I455" i="271"/>
  <c r="E455" i="271"/>
  <c r="C455" i="271"/>
  <c r="I454" i="271"/>
  <c r="E454" i="271"/>
  <c r="C454" i="271"/>
  <c r="I453" i="271"/>
  <c r="E453" i="271"/>
  <c r="C453" i="271"/>
  <c r="I452" i="271"/>
  <c r="E452" i="271"/>
  <c r="C452" i="271"/>
  <c r="I451" i="271"/>
  <c r="E451" i="271"/>
  <c r="C451" i="271"/>
  <c r="I450" i="271"/>
  <c r="E450" i="271"/>
  <c r="C450" i="271"/>
  <c r="I449" i="271"/>
  <c r="E449" i="271"/>
  <c r="C449" i="271"/>
  <c r="I448" i="271"/>
  <c r="E448" i="271"/>
  <c r="C448" i="271"/>
  <c r="I447" i="271"/>
  <c r="E447" i="271"/>
  <c r="C447" i="271"/>
  <c r="I446" i="271"/>
  <c r="E446" i="271"/>
  <c r="C446" i="271"/>
  <c r="I445" i="271"/>
  <c r="E445" i="271"/>
  <c r="C445" i="271"/>
  <c r="I444" i="271"/>
  <c r="E444" i="271"/>
  <c r="C444" i="271"/>
  <c r="C466" i="271" s="1"/>
  <c r="I443" i="271"/>
  <c r="E443" i="271"/>
  <c r="C443" i="271"/>
  <c r="I442" i="271"/>
  <c r="I463" i="271" s="1"/>
  <c r="E442" i="271"/>
  <c r="C442" i="271"/>
  <c r="I441" i="271"/>
  <c r="E441" i="271"/>
  <c r="C441" i="271"/>
  <c r="K440" i="271"/>
  <c r="I440" i="271"/>
  <c r="E440" i="271"/>
  <c r="C440" i="271"/>
  <c r="K439" i="271"/>
  <c r="I439" i="271"/>
  <c r="E439" i="271"/>
  <c r="C439" i="271"/>
  <c r="K438" i="271"/>
  <c r="I438" i="271"/>
  <c r="E438" i="271"/>
  <c r="C438" i="271"/>
  <c r="K437" i="271"/>
  <c r="I437" i="271"/>
  <c r="E437" i="271"/>
  <c r="C437" i="271"/>
  <c r="K436" i="271"/>
  <c r="I436" i="271"/>
  <c r="E436" i="271"/>
  <c r="C436" i="271"/>
  <c r="K435" i="271"/>
  <c r="K465" i="271" s="1"/>
  <c r="I435" i="271"/>
  <c r="E435" i="271"/>
  <c r="C435" i="271"/>
  <c r="I427" i="271"/>
  <c r="I426" i="271"/>
  <c r="I425" i="271"/>
  <c r="I424" i="271"/>
  <c r="G423" i="271"/>
  <c r="E423" i="271"/>
  <c r="G422" i="271"/>
  <c r="E422" i="271"/>
  <c r="C422" i="271"/>
  <c r="G421" i="271"/>
  <c r="E421" i="271"/>
  <c r="G420" i="271"/>
  <c r="E420" i="271"/>
  <c r="C420" i="271"/>
  <c r="G419" i="271"/>
  <c r="E419" i="271"/>
  <c r="C419" i="271"/>
  <c r="G418" i="271"/>
  <c r="E418" i="271"/>
  <c r="G417" i="271"/>
  <c r="E417" i="271"/>
  <c r="C417" i="271"/>
  <c r="G416" i="271"/>
  <c r="E416" i="271"/>
  <c r="C416" i="271"/>
  <c r="G415" i="271"/>
  <c r="G414" i="271"/>
  <c r="C414" i="271"/>
  <c r="G413" i="271"/>
  <c r="E413" i="271"/>
  <c r="C413" i="271"/>
  <c r="G412" i="271"/>
  <c r="E412" i="271"/>
  <c r="G411" i="271"/>
  <c r="E411" i="271"/>
  <c r="C411" i="271"/>
  <c r="G410" i="271"/>
  <c r="E410" i="271"/>
  <c r="G409" i="271"/>
  <c r="C409" i="271"/>
  <c r="G408" i="271"/>
  <c r="G407" i="271"/>
  <c r="C407" i="271"/>
  <c r="G406" i="271"/>
  <c r="G405" i="271"/>
  <c r="C405" i="271"/>
  <c r="G404" i="271"/>
  <c r="G403" i="271"/>
  <c r="E403" i="271"/>
  <c r="C403" i="271"/>
  <c r="G402" i="271"/>
  <c r="E402" i="271"/>
  <c r="K401" i="271"/>
  <c r="G401" i="271"/>
  <c r="C401" i="271"/>
  <c r="K400" i="271"/>
  <c r="G400" i="271"/>
  <c r="E400" i="271"/>
  <c r="K399" i="271"/>
  <c r="G399" i="271"/>
  <c r="E399" i="271"/>
  <c r="C399" i="271"/>
  <c r="K398" i="271"/>
  <c r="G398" i="271"/>
  <c r="E398" i="271"/>
  <c r="K397" i="271"/>
  <c r="G397" i="271"/>
  <c r="E397" i="271"/>
  <c r="C397" i="271"/>
  <c r="C426" i="271" s="1"/>
  <c r="K396" i="271"/>
  <c r="G396" i="271"/>
  <c r="G424" i="271" s="1"/>
  <c r="E396" i="271"/>
  <c r="K384" i="271"/>
  <c r="I384" i="271"/>
  <c r="G384" i="271"/>
  <c r="E384" i="271"/>
  <c r="C384" i="271"/>
  <c r="K383" i="271"/>
  <c r="I383" i="271"/>
  <c r="G383" i="271"/>
  <c r="E383" i="271"/>
  <c r="C383" i="271"/>
  <c r="K382" i="271"/>
  <c r="I382" i="271"/>
  <c r="G382" i="271"/>
  <c r="E382" i="271"/>
  <c r="C382" i="271"/>
  <c r="K381" i="271"/>
  <c r="I381" i="271"/>
  <c r="G381" i="271"/>
  <c r="E381" i="271"/>
  <c r="C381" i="271"/>
  <c r="K380" i="271"/>
  <c r="I380" i="271"/>
  <c r="G380" i="271"/>
  <c r="E380" i="271"/>
  <c r="C380" i="271"/>
  <c r="K379" i="271"/>
  <c r="I379" i="271"/>
  <c r="G379" i="271"/>
  <c r="E379" i="271"/>
  <c r="C379" i="271"/>
  <c r="K378" i="271"/>
  <c r="I378" i="271"/>
  <c r="G378" i="271"/>
  <c r="E378" i="271"/>
  <c r="C378" i="271"/>
  <c r="K377" i="271"/>
  <c r="I377" i="271"/>
  <c r="G377" i="271"/>
  <c r="E377" i="271"/>
  <c r="C377" i="271"/>
  <c r="K376" i="271"/>
  <c r="I376" i="271"/>
  <c r="G376" i="271"/>
  <c r="E376" i="271"/>
  <c r="C376" i="271"/>
  <c r="K375" i="271"/>
  <c r="I375" i="271"/>
  <c r="G375" i="271"/>
  <c r="E375" i="271"/>
  <c r="C375" i="271"/>
  <c r="K374" i="271"/>
  <c r="I374" i="271"/>
  <c r="G374" i="271"/>
  <c r="E374" i="271"/>
  <c r="C374" i="271"/>
  <c r="K373" i="271"/>
  <c r="I373" i="271"/>
  <c r="G373" i="271"/>
  <c r="E373" i="271"/>
  <c r="C373" i="271"/>
  <c r="K372" i="271"/>
  <c r="I372" i="271"/>
  <c r="G372" i="271"/>
  <c r="E372" i="271"/>
  <c r="C372" i="271"/>
  <c r="K371" i="271"/>
  <c r="I371" i="271"/>
  <c r="G371" i="271"/>
  <c r="E371" i="271"/>
  <c r="C371" i="271"/>
  <c r="K370" i="271"/>
  <c r="G370" i="271"/>
  <c r="E370" i="271"/>
  <c r="C370" i="271"/>
  <c r="K369" i="271"/>
  <c r="G369" i="271"/>
  <c r="E369" i="271"/>
  <c r="C369" i="271"/>
  <c r="K368" i="271"/>
  <c r="G368" i="271"/>
  <c r="E368" i="271"/>
  <c r="C368" i="271"/>
  <c r="K367" i="271"/>
  <c r="G367" i="271"/>
  <c r="E367" i="271"/>
  <c r="C367" i="271"/>
  <c r="K366" i="271"/>
  <c r="G366" i="271"/>
  <c r="E366" i="271"/>
  <c r="C366" i="271"/>
  <c r="K365" i="271"/>
  <c r="G365" i="271"/>
  <c r="E365" i="271"/>
  <c r="C365" i="271"/>
  <c r="K364" i="271"/>
  <c r="G364" i="271"/>
  <c r="E364" i="271"/>
  <c r="C364" i="271"/>
  <c r="K363" i="271"/>
  <c r="G363" i="271"/>
  <c r="E363" i="271"/>
  <c r="C363" i="271"/>
  <c r="K362" i="271"/>
  <c r="I362" i="271"/>
  <c r="G362" i="271"/>
  <c r="E362" i="271"/>
  <c r="C362" i="271"/>
  <c r="K361" i="271"/>
  <c r="I361" i="271"/>
  <c r="G361" i="271"/>
  <c r="E361" i="271"/>
  <c r="C361" i="271"/>
  <c r="K360" i="271"/>
  <c r="I360" i="271"/>
  <c r="G360" i="271"/>
  <c r="E360" i="271"/>
  <c r="C360" i="271"/>
  <c r="K359" i="271"/>
  <c r="I359" i="271"/>
  <c r="G359" i="271"/>
  <c r="G386" i="271" s="1"/>
  <c r="E359" i="271"/>
  <c r="C359" i="271"/>
  <c r="K358" i="271"/>
  <c r="I358" i="271"/>
  <c r="G358" i="271"/>
  <c r="E358" i="271"/>
  <c r="C358" i="271"/>
  <c r="K357" i="271"/>
  <c r="I357" i="271"/>
  <c r="G357" i="271"/>
  <c r="E357" i="271"/>
  <c r="C357" i="271"/>
  <c r="K345" i="271"/>
  <c r="I345" i="271"/>
  <c r="G345" i="271"/>
  <c r="E345" i="271"/>
  <c r="C345" i="271"/>
  <c r="K344" i="271"/>
  <c r="I344" i="271"/>
  <c r="G344" i="271"/>
  <c r="E344" i="271"/>
  <c r="C344" i="271"/>
  <c r="K343" i="271"/>
  <c r="I343" i="271"/>
  <c r="G343" i="271"/>
  <c r="E343" i="271"/>
  <c r="C343" i="271"/>
  <c r="K342" i="271"/>
  <c r="I342" i="271"/>
  <c r="G342" i="271"/>
  <c r="E342" i="271"/>
  <c r="C342" i="271"/>
  <c r="K341" i="271"/>
  <c r="I341" i="271"/>
  <c r="G341" i="271"/>
  <c r="E341" i="271"/>
  <c r="C341" i="271"/>
  <c r="K340" i="271"/>
  <c r="I340" i="271"/>
  <c r="G340" i="271"/>
  <c r="E340" i="271"/>
  <c r="C340" i="271"/>
  <c r="K339" i="271"/>
  <c r="I339" i="271"/>
  <c r="G339" i="271"/>
  <c r="E339" i="271"/>
  <c r="C339" i="271"/>
  <c r="K338" i="271"/>
  <c r="I338" i="271"/>
  <c r="G338" i="271"/>
  <c r="E338" i="271"/>
  <c r="C338" i="271"/>
  <c r="K337" i="271"/>
  <c r="I337" i="271"/>
  <c r="G337" i="271"/>
  <c r="E337" i="271"/>
  <c r="C337" i="271"/>
  <c r="K336" i="271"/>
  <c r="I336" i="271"/>
  <c r="G336" i="271"/>
  <c r="E336" i="271"/>
  <c r="C336" i="271"/>
  <c r="K335" i="271"/>
  <c r="I335" i="271"/>
  <c r="G335" i="271"/>
  <c r="E335" i="271"/>
  <c r="C335" i="271"/>
  <c r="K334" i="271"/>
  <c r="I334" i="271"/>
  <c r="G334" i="271"/>
  <c r="E334" i="271"/>
  <c r="C334" i="271"/>
  <c r="K333" i="271"/>
  <c r="I333" i="271"/>
  <c r="G333" i="271"/>
  <c r="E333" i="271"/>
  <c r="C333" i="271"/>
  <c r="K332" i="271"/>
  <c r="I332" i="271"/>
  <c r="G332" i="271"/>
  <c r="E332" i="271"/>
  <c r="C332" i="271"/>
  <c r="K331" i="271"/>
  <c r="I331" i="271"/>
  <c r="G331" i="271"/>
  <c r="E331" i="271"/>
  <c r="C331" i="271"/>
  <c r="I330" i="271"/>
  <c r="G330" i="271"/>
  <c r="E330" i="271"/>
  <c r="C330" i="271"/>
  <c r="I329" i="271"/>
  <c r="G329" i="271"/>
  <c r="E329" i="271"/>
  <c r="C329" i="271"/>
  <c r="I328" i="271"/>
  <c r="G328" i="271"/>
  <c r="E328" i="271"/>
  <c r="C328" i="271"/>
  <c r="I327" i="271"/>
  <c r="G327" i="271"/>
  <c r="E327" i="271"/>
  <c r="C327" i="271"/>
  <c r="I326" i="271"/>
  <c r="G326" i="271"/>
  <c r="E326" i="271"/>
  <c r="C326" i="271"/>
  <c r="I325" i="271"/>
  <c r="G325" i="271"/>
  <c r="E325" i="271"/>
  <c r="C325" i="271"/>
  <c r="I324" i="271"/>
  <c r="G324" i="271"/>
  <c r="E324" i="271"/>
  <c r="C324" i="271"/>
  <c r="I323" i="271"/>
  <c r="G323" i="271"/>
  <c r="E323" i="271"/>
  <c r="C323" i="271"/>
  <c r="I322" i="271"/>
  <c r="G322" i="271"/>
  <c r="E322" i="271"/>
  <c r="C322" i="271"/>
  <c r="K321" i="271"/>
  <c r="I321" i="271"/>
  <c r="G321" i="271"/>
  <c r="E321" i="271"/>
  <c r="C321" i="271"/>
  <c r="K320" i="271"/>
  <c r="I320" i="271"/>
  <c r="G320" i="271"/>
  <c r="E320" i="271"/>
  <c r="C320" i="271"/>
  <c r="K319" i="271"/>
  <c r="I319" i="271"/>
  <c r="G319" i="271"/>
  <c r="E319" i="271"/>
  <c r="C319" i="271"/>
  <c r="K318" i="271"/>
  <c r="I318" i="271"/>
  <c r="G318" i="271"/>
  <c r="E318" i="271"/>
  <c r="C318" i="271"/>
  <c r="K306" i="271"/>
  <c r="I306" i="271"/>
  <c r="G306" i="271"/>
  <c r="E306" i="271"/>
  <c r="C306" i="271"/>
  <c r="K305" i="271"/>
  <c r="I305" i="271"/>
  <c r="E305" i="271"/>
  <c r="C305" i="271"/>
  <c r="K304" i="271"/>
  <c r="I304" i="271"/>
  <c r="G304" i="271"/>
  <c r="E304" i="271"/>
  <c r="C304" i="271"/>
  <c r="K303" i="271"/>
  <c r="I303" i="271"/>
  <c r="G303" i="271"/>
  <c r="E303" i="271"/>
  <c r="C303" i="271"/>
  <c r="I302" i="271"/>
  <c r="G302" i="271"/>
  <c r="E302" i="271"/>
  <c r="C302" i="271"/>
  <c r="K301" i="271"/>
  <c r="I301" i="271"/>
  <c r="E301" i="271"/>
  <c r="C301" i="271"/>
  <c r="I300" i="271"/>
  <c r="G300" i="271"/>
  <c r="E300" i="271"/>
  <c r="C300" i="271"/>
  <c r="K299" i="271"/>
  <c r="I299" i="271"/>
  <c r="G299" i="271"/>
  <c r="E299" i="271"/>
  <c r="C299" i="271"/>
  <c r="K298" i="271"/>
  <c r="I298" i="271"/>
  <c r="G298" i="271"/>
  <c r="E298" i="271"/>
  <c r="C298" i="271"/>
  <c r="K297" i="271"/>
  <c r="I297" i="271"/>
  <c r="G297" i="271"/>
  <c r="E297" i="271"/>
  <c r="C297" i="271"/>
  <c r="I296" i="271"/>
  <c r="G296" i="271"/>
  <c r="E296" i="271"/>
  <c r="C296" i="271"/>
  <c r="K295" i="271"/>
  <c r="I295" i="271"/>
  <c r="G295" i="271"/>
  <c r="E295" i="271"/>
  <c r="C295" i="271"/>
  <c r="K294" i="271"/>
  <c r="I294" i="271"/>
  <c r="G294" i="271"/>
  <c r="E294" i="271"/>
  <c r="C294" i="271"/>
  <c r="K293" i="271"/>
  <c r="I293" i="271"/>
  <c r="G293" i="271"/>
  <c r="E293" i="271"/>
  <c r="C293" i="271"/>
  <c r="I292" i="271"/>
  <c r="G292" i="271"/>
  <c r="E292" i="271"/>
  <c r="C292" i="271"/>
  <c r="K291" i="271"/>
  <c r="I291" i="271"/>
  <c r="G291" i="271"/>
  <c r="E291" i="271"/>
  <c r="C291" i="271"/>
  <c r="K290" i="271"/>
  <c r="I290" i="271"/>
  <c r="G290" i="271"/>
  <c r="E290" i="271"/>
  <c r="C290" i="271"/>
  <c r="K289" i="271"/>
  <c r="I289" i="271"/>
  <c r="G289" i="271"/>
  <c r="E289" i="271"/>
  <c r="C289" i="271"/>
  <c r="K288" i="271"/>
  <c r="I288" i="271"/>
  <c r="G288" i="271"/>
  <c r="E288" i="271"/>
  <c r="C288" i="271"/>
  <c r="I287" i="271"/>
  <c r="G287" i="271"/>
  <c r="E287" i="271"/>
  <c r="C287" i="271"/>
  <c r="K286" i="271"/>
  <c r="I286" i="271"/>
  <c r="G286" i="271"/>
  <c r="E286" i="271"/>
  <c r="C286" i="271"/>
  <c r="K285" i="271"/>
  <c r="I285" i="271"/>
  <c r="G285" i="271"/>
  <c r="E285" i="271"/>
  <c r="C285" i="271"/>
  <c r="K284" i="271"/>
  <c r="K307" i="271" s="1"/>
  <c r="I284" i="271"/>
  <c r="G284" i="271"/>
  <c r="E284" i="271"/>
  <c r="C284" i="271"/>
  <c r="I283" i="271"/>
  <c r="G283" i="271"/>
  <c r="E283" i="271"/>
  <c r="C283" i="271"/>
  <c r="C307" i="271" s="1"/>
  <c r="K282" i="271"/>
  <c r="I282" i="271"/>
  <c r="G282" i="271"/>
  <c r="E282" i="271"/>
  <c r="E310" i="271" s="1"/>
  <c r="C282" i="271"/>
  <c r="K281" i="271"/>
  <c r="I281" i="271"/>
  <c r="G281" i="271"/>
  <c r="E281" i="271"/>
  <c r="C281" i="271"/>
  <c r="I280" i="271"/>
  <c r="G280" i="271"/>
  <c r="G309" i="271" s="1"/>
  <c r="E280" i="271"/>
  <c r="C280" i="271"/>
  <c r="K279" i="271"/>
  <c r="I279" i="271"/>
  <c r="G279" i="271"/>
  <c r="E279" i="271"/>
  <c r="C279" i="271"/>
  <c r="K267" i="271"/>
  <c r="I267" i="271"/>
  <c r="G267" i="271"/>
  <c r="E267" i="271"/>
  <c r="C267" i="271"/>
  <c r="K266" i="271"/>
  <c r="I266" i="271"/>
  <c r="G266" i="271"/>
  <c r="E266" i="271"/>
  <c r="C266" i="271"/>
  <c r="K265" i="271"/>
  <c r="I265" i="271"/>
  <c r="G265" i="271"/>
  <c r="E265" i="271"/>
  <c r="C265" i="271"/>
  <c r="K264" i="271"/>
  <c r="I264" i="271"/>
  <c r="G264" i="271"/>
  <c r="E264" i="271"/>
  <c r="C264" i="271"/>
  <c r="K263" i="271"/>
  <c r="I263" i="271"/>
  <c r="G263" i="271"/>
  <c r="E263" i="271"/>
  <c r="C263" i="271"/>
  <c r="K262" i="271"/>
  <c r="I262" i="271"/>
  <c r="G262" i="271"/>
  <c r="E262" i="271"/>
  <c r="C262" i="271"/>
  <c r="K261" i="271"/>
  <c r="I261" i="271"/>
  <c r="G261" i="271"/>
  <c r="E261" i="271"/>
  <c r="C261" i="271"/>
  <c r="K260" i="271"/>
  <c r="I260" i="271"/>
  <c r="G260" i="271"/>
  <c r="E260" i="271"/>
  <c r="C260" i="271"/>
  <c r="K259" i="271"/>
  <c r="I259" i="271"/>
  <c r="G259" i="271"/>
  <c r="E259" i="271"/>
  <c r="C259" i="271"/>
  <c r="K258" i="271"/>
  <c r="I258" i="271"/>
  <c r="G258" i="271"/>
  <c r="E258" i="271"/>
  <c r="C258" i="271"/>
  <c r="K257" i="271"/>
  <c r="I257" i="271"/>
  <c r="G257" i="271"/>
  <c r="E257" i="271"/>
  <c r="C257" i="271"/>
  <c r="K256" i="271"/>
  <c r="I256" i="271"/>
  <c r="G256" i="271"/>
  <c r="E256" i="271"/>
  <c r="C256" i="271"/>
  <c r="K255" i="271"/>
  <c r="I255" i="271"/>
  <c r="G255" i="271"/>
  <c r="E255" i="271"/>
  <c r="C255" i="271"/>
  <c r="K254" i="271"/>
  <c r="I254" i="271"/>
  <c r="G254" i="271"/>
  <c r="E254" i="271"/>
  <c r="C254" i="271"/>
  <c r="K253" i="271"/>
  <c r="I253" i="271"/>
  <c r="G253" i="271"/>
  <c r="E253" i="271"/>
  <c r="C253" i="271"/>
  <c r="K252" i="271"/>
  <c r="I252" i="271"/>
  <c r="G252" i="271"/>
  <c r="E252" i="271"/>
  <c r="C252" i="271"/>
  <c r="K251" i="271"/>
  <c r="I251" i="271"/>
  <c r="G251" i="271"/>
  <c r="E251" i="271"/>
  <c r="C251" i="271"/>
  <c r="K250" i="271"/>
  <c r="I250" i="271"/>
  <c r="G250" i="271"/>
  <c r="E250" i="271"/>
  <c r="C250" i="271"/>
  <c r="K249" i="271"/>
  <c r="I249" i="271"/>
  <c r="G249" i="271"/>
  <c r="E249" i="271"/>
  <c r="C249" i="271"/>
  <c r="K248" i="271"/>
  <c r="I248" i="271"/>
  <c r="G248" i="271"/>
  <c r="E248" i="271"/>
  <c r="C248" i="271"/>
  <c r="K247" i="271"/>
  <c r="I247" i="271"/>
  <c r="G247" i="271"/>
  <c r="E247" i="271"/>
  <c r="C247" i="271"/>
  <c r="K246" i="271"/>
  <c r="I246" i="271"/>
  <c r="G246" i="271"/>
  <c r="E246" i="271"/>
  <c r="C246" i="271"/>
  <c r="K245" i="271"/>
  <c r="I245" i="271"/>
  <c r="G245" i="271"/>
  <c r="E245" i="271"/>
  <c r="C245" i="271"/>
  <c r="K244" i="271"/>
  <c r="I244" i="271"/>
  <c r="G244" i="271"/>
  <c r="E244" i="271"/>
  <c r="C244" i="271"/>
  <c r="K243" i="271"/>
  <c r="I243" i="271"/>
  <c r="G243" i="271"/>
  <c r="E243" i="271"/>
  <c r="C243" i="271"/>
  <c r="K242" i="271"/>
  <c r="I242" i="271"/>
  <c r="I269" i="271" s="1"/>
  <c r="G242" i="271"/>
  <c r="E242" i="271"/>
  <c r="C242" i="271"/>
  <c r="K241" i="271"/>
  <c r="I241" i="271"/>
  <c r="G241" i="271"/>
  <c r="E241" i="271"/>
  <c r="C241" i="271"/>
  <c r="K240" i="271"/>
  <c r="K268" i="271" s="1"/>
  <c r="I240" i="271"/>
  <c r="G240" i="271"/>
  <c r="E240" i="271"/>
  <c r="E270" i="271" s="1"/>
  <c r="C240" i="271"/>
  <c r="G232" i="271"/>
  <c r="G231" i="271"/>
  <c r="G230" i="271"/>
  <c r="G229" i="271"/>
  <c r="K228" i="271"/>
  <c r="I228" i="271"/>
  <c r="E228" i="271"/>
  <c r="C228" i="271"/>
  <c r="K227" i="271"/>
  <c r="I227" i="271"/>
  <c r="E227" i="271"/>
  <c r="K226" i="271"/>
  <c r="I226" i="271"/>
  <c r="E226" i="271"/>
  <c r="C226" i="271"/>
  <c r="K225" i="271"/>
  <c r="I225" i="271"/>
  <c r="E225" i="271"/>
  <c r="K224" i="271"/>
  <c r="I224" i="271"/>
  <c r="E224" i="271"/>
  <c r="C224" i="271"/>
  <c r="K223" i="271"/>
  <c r="I223" i="271"/>
  <c r="E223" i="271"/>
  <c r="C223" i="271"/>
  <c r="K222" i="271"/>
  <c r="I222" i="271"/>
  <c r="E222" i="271"/>
  <c r="K221" i="271"/>
  <c r="I221" i="271"/>
  <c r="E221" i="271"/>
  <c r="C221" i="271"/>
  <c r="K220" i="271"/>
  <c r="I220" i="271"/>
  <c r="E220" i="271"/>
  <c r="C220" i="271"/>
  <c r="K219" i="271"/>
  <c r="I219" i="271"/>
  <c r="E219" i="271"/>
  <c r="K218" i="271"/>
  <c r="I218" i="271"/>
  <c r="E218" i="271"/>
  <c r="C218" i="271"/>
  <c r="K217" i="271"/>
  <c r="I217" i="271"/>
  <c r="E217" i="271"/>
  <c r="C217" i="271"/>
  <c r="K216" i="271"/>
  <c r="I216" i="271"/>
  <c r="E216" i="271"/>
  <c r="K215" i="271"/>
  <c r="I215" i="271"/>
  <c r="E215" i="271"/>
  <c r="C215" i="271"/>
  <c r="K214" i="271"/>
  <c r="I214" i="271"/>
  <c r="E214" i="271"/>
  <c r="C214" i="271"/>
  <c r="K213" i="271"/>
  <c r="I213" i="271"/>
  <c r="E213" i="271"/>
  <c r="K212" i="271"/>
  <c r="I212" i="271"/>
  <c r="E212" i="271"/>
  <c r="C212" i="271"/>
  <c r="K211" i="271"/>
  <c r="I211" i="271"/>
  <c r="E211" i="271"/>
  <c r="C211" i="271"/>
  <c r="K210" i="271"/>
  <c r="I210" i="271"/>
  <c r="E210" i="271"/>
  <c r="C210" i="271"/>
  <c r="K209" i="271"/>
  <c r="K230" i="271" s="1"/>
  <c r="I209" i="271"/>
  <c r="E209" i="271"/>
  <c r="K208" i="271"/>
  <c r="I208" i="271"/>
  <c r="E208" i="271"/>
  <c r="C208" i="271"/>
  <c r="K207" i="271"/>
  <c r="I207" i="271"/>
  <c r="E207" i="271"/>
  <c r="C207" i="271"/>
  <c r="K206" i="271"/>
  <c r="I206" i="271"/>
  <c r="I231" i="271" s="1"/>
  <c r="E206" i="271"/>
  <c r="K205" i="271"/>
  <c r="I205" i="271"/>
  <c r="E205" i="271"/>
  <c r="C205" i="271"/>
  <c r="K204" i="271"/>
  <c r="I204" i="271"/>
  <c r="E204" i="271"/>
  <c r="C204" i="271"/>
  <c r="K203" i="271"/>
  <c r="I203" i="271"/>
  <c r="E203" i="271"/>
  <c r="C203" i="271"/>
  <c r="K202" i="271"/>
  <c r="I202" i="271"/>
  <c r="E202" i="271"/>
  <c r="E229" i="271" s="1"/>
  <c r="K201" i="271"/>
  <c r="I201" i="271"/>
  <c r="E201" i="271"/>
  <c r="C201" i="271"/>
  <c r="K189" i="271"/>
  <c r="I189" i="271"/>
  <c r="G189" i="271"/>
  <c r="E189" i="271"/>
  <c r="C189" i="271"/>
  <c r="K188" i="271"/>
  <c r="I188" i="271"/>
  <c r="G188" i="271"/>
  <c r="E188" i="271"/>
  <c r="C188" i="271"/>
  <c r="K187" i="271"/>
  <c r="I187" i="271"/>
  <c r="G187" i="271"/>
  <c r="E187" i="271"/>
  <c r="C187" i="271"/>
  <c r="K186" i="271"/>
  <c r="I186" i="271"/>
  <c r="G186" i="271"/>
  <c r="E186" i="271"/>
  <c r="C186" i="271"/>
  <c r="K185" i="271"/>
  <c r="I185" i="271"/>
  <c r="G185" i="271"/>
  <c r="E185" i="271"/>
  <c r="C185" i="271"/>
  <c r="K184" i="271"/>
  <c r="I184" i="271"/>
  <c r="G184" i="271"/>
  <c r="E184" i="271"/>
  <c r="C184" i="271"/>
  <c r="K183" i="271"/>
  <c r="I183" i="271"/>
  <c r="G183" i="271"/>
  <c r="E183" i="271"/>
  <c r="C183" i="271"/>
  <c r="K182" i="271"/>
  <c r="I182" i="271"/>
  <c r="G182" i="271"/>
  <c r="E182" i="271"/>
  <c r="C182" i="271"/>
  <c r="K181" i="271"/>
  <c r="I181" i="271"/>
  <c r="G181" i="271"/>
  <c r="E181" i="271"/>
  <c r="C181" i="271"/>
  <c r="K180" i="271"/>
  <c r="I180" i="271"/>
  <c r="G180" i="271"/>
  <c r="E180" i="271"/>
  <c r="C180" i="271"/>
  <c r="K179" i="271"/>
  <c r="I179" i="271"/>
  <c r="G179" i="271"/>
  <c r="E179" i="271"/>
  <c r="C179" i="271"/>
  <c r="K178" i="271"/>
  <c r="I178" i="271"/>
  <c r="G178" i="271"/>
  <c r="E178" i="271"/>
  <c r="C178" i="271"/>
  <c r="K177" i="271"/>
  <c r="I177" i="271"/>
  <c r="G177" i="271"/>
  <c r="E177" i="271"/>
  <c r="C177" i="271"/>
  <c r="K176" i="271"/>
  <c r="I176" i="271"/>
  <c r="G176" i="271"/>
  <c r="E176" i="271"/>
  <c r="C176" i="271"/>
  <c r="K175" i="271"/>
  <c r="I175" i="271"/>
  <c r="G175" i="271"/>
  <c r="E175" i="271"/>
  <c r="C175" i="271"/>
  <c r="K174" i="271"/>
  <c r="I174" i="271"/>
  <c r="G174" i="271"/>
  <c r="E174" i="271"/>
  <c r="C174" i="271"/>
  <c r="K173" i="271"/>
  <c r="I173" i="271"/>
  <c r="G173" i="271"/>
  <c r="E173" i="271"/>
  <c r="C173" i="271"/>
  <c r="K172" i="271"/>
  <c r="I172" i="271"/>
  <c r="G172" i="271"/>
  <c r="E172" i="271"/>
  <c r="C172" i="271"/>
  <c r="K171" i="271"/>
  <c r="I171" i="271"/>
  <c r="G171" i="271"/>
  <c r="E171" i="271"/>
  <c r="C171" i="271"/>
  <c r="K170" i="271"/>
  <c r="I170" i="271"/>
  <c r="G170" i="271"/>
  <c r="E170" i="271"/>
  <c r="C170" i="271"/>
  <c r="K169" i="271"/>
  <c r="I169" i="271"/>
  <c r="G169" i="271"/>
  <c r="E169" i="271"/>
  <c r="C169" i="271"/>
  <c r="K168" i="271"/>
  <c r="I168" i="271"/>
  <c r="G168" i="271"/>
  <c r="E168" i="271"/>
  <c r="C168" i="271"/>
  <c r="K167" i="271"/>
  <c r="I167" i="271"/>
  <c r="G167" i="271"/>
  <c r="E167" i="271"/>
  <c r="C167" i="271"/>
  <c r="K166" i="271"/>
  <c r="I166" i="271"/>
  <c r="G166" i="271"/>
  <c r="E166" i="271"/>
  <c r="C166" i="271"/>
  <c r="K165" i="271"/>
  <c r="I165" i="271"/>
  <c r="G165" i="271"/>
  <c r="E165" i="271"/>
  <c r="C165" i="271"/>
  <c r="K164" i="271"/>
  <c r="I164" i="271"/>
  <c r="G164" i="271"/>
  <c r="E164" i="271"/>
  <c r="C164" i="271"/>
  <c r="K163" i="271"/>
  <c r="I163" i="271"/>
  <c r="G163" i="271"/>
  <c r="E163" i="271"/>
  <c r="C163" i="271"/>
  <c r="K162" i="271"/>
  <c r="I162" i="271"/>
  <c r="G162" i="271"/>
  <c r="E162" i="271"/>
  <c r="C162" i="271"/>
  <c r="K150" i="271"/>
  <c r="I150" i="271"/>
  <c r="G150" i="271"/>
  <c r="E150" i="271"/>
  <c r="C150" i="271"/>
  <c r="K149" i="271"/>
  <c r="I149" i="271"/>
  <c r="G149" i="271"/>
  <c r="E149" i="271"/>
  <c r="C149" i="271"/>
  <c r="K148" i="271"/>
  <c r="I148" i="271"/>
  <c r="G148" i="271"/>
  <c r="E148" i="271"/>
  <c r="C148" i="271"/>
  <c r="K147" i="271"/>
  <c r="I147" i="271"/>
  <c r="G147" i="271"/>
  <c r="E147" i="271"/>
  <c r="C147" i="271"/>
  <c r="K146" i="271"/>
  <c r="I146" i="271"/>
  <c r="G146" i="271"/>
  <c r="E146" i="271"/>
  <c r="C146" i="271"/>
  <c r="K145" i="271"/>
  <c r="I145" i="271"/>
  <c r="G145" i="271"/>
  <c r="E145" i="271"/>
  <c r="C145" i="271"/>
  <c r="K144" i="271"/>
  <c r="I144" i="271"/>
  <c r="G144" i="271"/>
  <c r="E144" i="271"/>
  <c r="C144" i="271"/>
  <c r="K143" i="271"/>
  <c r="I143" i="271"/>
  <c r="G143" i="271"/>
  <c r="E143" i="271"/>
  <c r="C143" i="271"/>
  <c r="K142" i="271"/>
  <c r="I142" i="271"/>
  <c r="G142" i="271"/>
  <c r="E142" i="271"/>
  <c r="C142" i="271"/>
  <c r="K141" i="271"/>
  <c r="I141" i="271"/>
  <c r="G141" i="271"/>
  <c r="E141" i="271"/>
  <c r="C141" i="271"/>
  <c r="K140" i="271"/>
  <c r="I140" i="271"/>
  <c r="G140" i="271"/>
  <c r="E140" i="271"/>
  <c r="C140" i="271"/>
  <c r="K139" i="271"/>
  <c r="I139" i="271"/>
  <c r="G139" i="271"/>
  <c r="E139" i="271"/>
  <c r="C139" i="271"/>
  <c r="K138" i="271"/>
  <c r="I138" i="271"/>
  <c r="G138" i="271"/>
  <c r="E138" i="271"/>
  <c r="C138" i="271"/>
  <c r="K137" i="271"/>
  <c r="I137" i="271"/>
  <c r="G137" i="271"/>
  <c r="E137" i="271"/>
  <c r="C137" i="271"/>
  <c r="K136" i="271"/>
  <c r="I136" i="271"/>
  <c r="G136" i="271"/>
  <c r="E136" i="271"/>
  <c r="C136" i="271"/>
  <c r="K135" i="271"/>
  <c r="I135" i="271"/>
  <c r="G135" i="271"/>
  <c r="E135" i="271"/>
  <c r="C135" i="271"/>
  <c r="K134" i="271"/>
  <c r="I134" i="271"/>
  <c r="G134" i="271"/>
  <c r="E134" i="271"/>
  <c r="C134" i="271"/>
  <c r="K133" i="271"/>
  <c r="I133" i="271"/>
  <c r="G133" i="271"/>
  <c r="E133" i="271"/>
  <c r="C133" i="271"/>
  <c r="K132" i="271"/>
  <c r="I132" i="271"/>
  <c r="G132" i="271"/>
  <c r="E132" i="271"/>
  <c r="C132" i="271"/>
  <c r="K131" i="271"/>
  <c r="I131" i="271"/>
  <c r="G131" i="271"/>
  <c r="E131" i="271"/>
  <c r="C131" i="271"/>
  <c r="K130" i="271"/>
  <c r="I130" i="271"/>
  <c r="G130" i="271"/>
  <c r="E130" i="271"/>
  <c r="C130" i="271"/>
  <c r="K129" i="271"/>
  <c r="I129" i="271"/>
  <c r="G129" i="271"/>
  <c r="E129" i="271"/>
  <c r="C129" i="271"/>
  <c r="K128" i="271"/>
  <c r="I128" i="271"/>
  <c r="G128" i="271"/>
  <c r="E128" i="271"/>
  <c r="C128" i="271"/>
  <c r="K127" i="271"/>
  <c r="I127" i="271"/>
  <c r="G127" i="271"/>
  <c r="E127" i="271"/>
  <c r="C127" i="271"/>
  <c r="K126" i="271"/>
  <c r="I126" i="271"/>
  <c r="G126" i="271"/>
  <c r="E126" i="271"/>
  <c r="C126" i="271"/>
  <c r="K125" i="271"/>
  <c r="I125" i="271"/>
  <c r="G125" i="271"/>
  <c r="E125" i="271"/>
  <c r="C125" i="271"/>
  <c r="K124" i="271"/>
  <c r="I124" i="271"/>
  <c r="G124" i="271"/>
  <c r="E124" i="271"/>
  <c r="C124" i="271"/>
  <c r="K123" i="271"/>
  <c r="I123" i="271"/>
  <c r="G123" i="271"/>
  <c r="E123" i="271"/>
  <c r="C123" i="271"/>
  <c r="K111" i="271"/>
  <c r="I111" i="271"/>
  <c r="G111" i="271"/>
  <c r="E111" i="271"/>
  <c r="C111" i="271"/>
  <c r="K110" i="271"/>
  <c r="I110" i="271"/>
  <c r="G110" i="271"/>
  <c r="E110" i="271"/>
  <c r="C110" i="271"/>
  <c r="K109" i="271"/>
  <c r="I109" i="271"/>
  <c r="G109" i="271"/>
  <c r="E109" i="271"/>
  <c r="C109" i="271"/>
  <c r="K108" i="271"/>
  <c r="I108" i="271"/>
  <c r="G108" i="271"/>
  <c r="E108" i="271"/>
  <c r="C108" i="271"/>
  <c r="K107" i="271"/>
  <c r="I107" i="271"/>
  <c r="G107" i="271"/>
  <c r="E107" i="271"/>
  <c r="C107" i="271"/>
  <c r="K106" i="271"/>
  <c r="I106" i="271"/>
  <c r="G106" i="271"/>
  <c r="E106" i="271"/>
  <c r="C106" i="271"/>
  <c r="K105" i="271"/>
  <c r="I105" i="271"/>
  <c r="G105" i="271"/>
  <c r="E105" i="271"/>
  <c r="C105" i="271"/>
  <c r="K104" i="271"/>
  <c r="I104" i="271"/>
  <c r="G104" i="271"/>
  <c r="E104" i="271"/>
  <c r="C104" i="271"/>
  <c r="K103" i="271"/>
  <c r="I103" i="271"/>
  <c r="G103" i="271"/>
  <c r="E103" i="271"/>
  <c r="C103" i="271"/>
  <c r="K102" i="271"/>
  <c r="I102" i="271"/>
  <c r="G102" i="271"/>
  <c r="E102" i="271"/>
  <c r="C102" i="271"/>
  <c r="K101" i="271"/>
  <c r="I101" i="271"/>
  <c r="G101" i="271"/>
  <c r="E101" i="271"/>
  <c r="C101" i="271"/>
  <c r="K100" i="271"/>
  <c r="I100" i="271"/>
  <c r="G100" i="271"/>
  <c r="E100" i="271"/>
  <c r="C100" i="271"/>
  <c r="K99" i="271"/>
  <c r="I99" i="271"/>
  <c r="G99" i="271"/>
  <c r="E99" i="271"/>
  <c r="C99" i="271"/>
  <c r="K98" i="271"/>
  <c r="I98" i="271"/>
  <c r="G98" i="271"/>
  <c r="E98" i="271"/>
  <c r="C98" i="271"/>
  <c r="K97" i="271"/>
  <c r="I97" i="271"/>
  <c r="G97" i="271"/>
  <c r="E97" i="271"/>
  <c r="C97" i="271"/>
  <c r="K96" i="271"/>
  <c r="I96" i="271"/>
  <c r="G96" i="271"/>
  <c r="E96" i="271"/>
  <c r="C96" i="271"/>
  <c r="K95" i="271"/>
  <c r="I95" i="271"/>
  <c r="G95" i="271"/>
  <c r="E95" i="271"/>
  <c r="C95" i="271"/>
  <c r="K94" i="271"/>
  <c r="I94" i="271"/>
  <c r="G94" i="271"/>
  <c r="E94" i="271"/>
  <c r="C94" i="271"/>
  <c r="K93" i="271"/>
  <c r="I93" i="271"/>
  <c r="G93" i="271"/>
  <c r="E93" i="271"/>
  <c r="C93" i="271"/>
  <c r="K92" i="271"/>
  <c r="I92" i="271"/>
  <c r="G92" i="271"/>
  <c r="E92" i="271"/>
  <c r="C92" i="271"/>
  <c r="K91" i="271"/>
  <c r="I91" i="271"/>
  <c r="G91" i="271"/>
  <c r="E91" i="271"/>
  <c r="C91" i="271"/>
  <c r="K90" i="271"/>
  <c r="I90" i="271"/>
  <c r="G90" i="271"/>
  <c r="E90" i="271"/>
  <c r="C90" i="271"/>
  <c r="K89" i="271"/>
  <c r="I89" i="271"/>
  <c r="G89" i="271"/>
  <c r="E89" i="271"/>
  <c r="C89" i="271"/>
  <c r="K88" i="271"/>
  <c r="I88" i="271"/>
  <c r="G88" i="271"/>
  <c r="E88" i="271"/>
  <c r="C88" i="271"/>
  <c r="K87" i="271"/>
  <c r="I87" i="271"/>
  <c r="G87" i="271"/>
  <c r="E87" i="271"/>
  <c r="C87" i="271"/>
  <c r="K86" i="271"/>
  <c r="I86" i="271"/>
  <c r="G86" i="271"/>
  <c r="E86" i="271"/>
  <c r="C86" i="271"/>
  <c r="K85" i="271"/>
  <c r="I85" i="271"/>
  <c r="G85" i="271"/>
  <c r="E85" i="271"/>
  <c r="C85" i="271"/>
  <c r="K84" i="271"/>
  <c r="I84" i="271"/>
  <c r="G84" i="271"/>
  <c r="E84" i="271"/>
  <c r="C84" i="271"/>
  <c r="K72" i="271"/>
  <c r="I72" i="271"/>
  <c r="G72" i="271"/>
  <c r="E72" i="271"/>
  <c r="C72" i="271"/>
  <c r="K71" i="271"/>
  <c r="I71" i="271"/>
  <c r="G71" i="271"/>
  <c r="E71" i="271"/>
  <c r="C71" i="271"/>
  <c r="K70" i="271"/>
  <c r="I70" i="271"/>
  <c r="G70" i="271"/>
  <c r="E70" i="271"/>
  <c r="C70" i="271"/>
  <c r="K69" i="271"/>
  <c r="I69" i="271"/>
  <c r="G69" i="271"/>
  <c r="E69" i="271"/>
  <c r="C69" i="271"/>
  <c r="K68" i="271"/>
  <c r="I68" i="271"/>
  <c r="G68" i="271"/>
  <c r="E68" i="271"/>
  <c r="C68" i="271"/>
  <c r="K67" i="271"/>
  <c r="I67" i="271"/>
  <c r="G67" i="271"/>
  <c r="E67" i="271"/>
  <c r="C67" i="271"/>
  <c r="K66" i="271"/>
  <c r="I66" i="271"/>
  <c r="G66" i="271"/>
  <c r="E66" i="271"/>
  <c r="C66" i="271"/>
  <c r="K65" i="271"/>
  <c r="I65" i="271"/>
  <c r="G65" i="271"/>
  <c r="E65" i="271"/>
  <c r="C65" i="271"/>
  <c r="K64" i="271"/>
  <c r="I64" i="271"/>
  <c r="G64" i="271"/>
  <c r="E64" i="271"/>
  <c r="C64" i="271"/>
  <c r="K63" i="271"/>
  <c r="I63" i="271"/>
  <c r="G63" i="271"/>
  <c r="E63" i="271"/>
  <c r="C63" i="271"/>
  <c r="K62" i="271"/>
  <c r="I62" i="271"/>
  <c r="G62" i="271"/>
  <c r="E62" i="271"/>
  <c r="C62" i="271"/>
  <c r="K61" i="271"/>
  <c r="I61" i="271"/>
  <c r="G61" i="271"/>
  <c r="E61" i="271"/>
  <c r="C61" i="271"/>
  <c r="K60" i="271"/>
  <c r="I60" i="271"/>
  <c r="G60" i="271"/>
  <c r="E60" i="271"/>
  <c r="C60" i="271"/>
  <c r="K59" i="271"/>
  <c r="I59" i="271"/>
  <c r="G59" i="271"/>
  <c r="E59" i="271"/>
  <c r="C59" i="271"/>
  <c r="K58" i="271"/>
  <c r="I58" i="271"/>
  <c r="G58" i="271"/>
  <c r="E58" i="271"/>
  <c r="C58" i="271"/>
  <c r="K57" i="271"/>
  <c r="I57" i="271"/>
  <c r="G57" i="271"/>
  <c r="E57" i="271"/>
  <c r="C57" i="271"/>
  <c r="K56" i="271"/>
  <c r="I56" i="271"/>
  <c r="G56" i="271"/>
  <c r="E56" i="271"/>
  <c r="C56" i="271"/>
  <c r="K55" i="271"/>
  <c r="I55" i="271"/>
  <c r="G55" i="271"/>
  <c r="E55" i="271"/>
  <c r="C55" i="271"/>
  <c r="K54" i="271"/>
  <c r="I54" i="271"/>
  <c r="G54" i="271"/>
  <c r="E54" i="271"/>
  <c r="C54" i="271"/>
  <c r="K53" i="271"/>
  <c r="I53" i="271"/>
  <c r="G53" i="271"/>
  <c r="E53" i="271"/>
  <c r="C53" i="271"/>
  <c r="K52" i="271"/>
  <c r="I52" i="271"/>
  <c r="G52" i="271"/>
  <c r="E52" i="271"/>
  <c r="C52" i="271"/>
  <c r="K51" i="271"/>
  <c r="I51" i="271"/>
  <c r="G51" i="271"/>
  <c r="E51" i="271"/>
  <c r="C51" i="271"/>
  <c r="K50" i="271"/>
  <c r="I50" i="271"/>
  <c r="G50" i="271"/>
  <c r="E50" i="271"/>
  <c r="C50" i="271"/>
  <c r="K49" i="271"/>
  <c r="I49" i="271"/>
  <c r="G49" i="271"/>
  <c r="E49" i="271"/>
  <c r="C49" i="271"/>
  <c r="K48" i="271"/>
  <c r="I48" i="271"/>
  <c r="G48" i="271"/>
  <c r="E48" i="271"/>
  <c r="C48" i="271"/>
  <c r="K47" i="271"/>
  <c r="I47" i="271"/>
  <c r="G47" i="271"/>
  <c r="E47" i="271"/>
  <c r="C47" i="271"/>
  <c r="K46" i="271"/>
  <c r="I46" i="271"/>
  <c r="G46" i="271"/>
  <c r="E46" i="271"/>
  <c r="C46" i="271"/>
  <c r="K45" i="271"/>
  <c r="I45" i="271"/>
  <c r="G45" i="271"/>
  <c r="E45" i="271"/>
  <c r="E76" i="271" s="1"/>
  <c r="C45" i="271"/>
  <c r="A40" i="271"/>
  <c r="A79" i="271" s="1"/>
  <c r="A118" i="271" s="1"/>
  <c r="A157" i="271" s="1"/>
  <c r="A196" i="271" s="1"/>
  <c r="A235" i="271" s="1"/>
  <c r="A274" i="271" s="1"/>
  <c r="A313" i="271" s="1"/>
  <c r="A352" i="271" s="1"/>
  <c r="A391" i="271" s="1"/>
  <c r="A430" i="271" s="1"/>
  <c r="A469" i="271" s="1"/>
  <c r="A508" i="271" s="1"/>
  <c r="A547" i="271" s="1"/>
  <c r="K33" i="271"/>
  <c r="I33" i="271"/>
  <c r="G33" i="271"/>
  <c r="E33" i="271"/>
  <c r="C33" i="271"/>
  <c r="K32" i="271"/>
  <c r="I32" i="271"/>
  <c r="G32" i="271"/>
  <c r="E32" i="271"/>
  <c r="C32" i="271"/>
  <c r="K31" i="271"/>
  <c r="I31" i="271"/>
  <c r="G31" i="271"/>
  <c r="E31" i="271"/>
  <c r="C31" i="271"/>
  <c r="K30" i="271"/>
  <c r="I30" i="271"/>
  <c r="G30" i="271"/>
  <c r="E30" i="271"/>
  <c r="C30" i="271"/>
  <c r="K29" i="271"/>
  <c r="I29" i="271"/>
  <c r="G29" i="271"/>
  <c r="E29" i="271"/>
  <c r="C29" i="271"/>
  <c r="K28" i="271"/>
  <c r="I28" i="271"/>
  <c r="G28" i="271"/>
  <c r="E28" i="271"/>
  <c r="C28" i="271"/>
  <c r="K27" i="271"/>
  <c r="I27" i="271"/>
  <c r="G27" i="271"/>
  <c r="E27" i="271"/>
  <c r="C27" i="271"/>
  <c r="K26" i="271"/>
  <c r="I26" i="271"/>
  <c r="G26" i="271"/>
  <c r="E26" i="271"/>
  <c r="C26" i="271"/>
  <c r="K25" i="271"/>
  <c r="I25" i="271"/>
  <c r="G25" i="271"/>
  <c r="E25" i="271"/>
  <c r="C25" i="271"/>
  <c r="K24" i="271"/>
  <c r="I24" i="271"/>
  <c r="G24" i="271"/>
  <c r="E24" i="271"/>
  <c r="C24" i="271"/>
  <c r="J609" i="271" s="1"/>
  <c r="K23" i="271"/>
  <c r="I23" i="271"/>
  <c r="G23" i="271"/>
  <c r="E23" i="271"/>
  <c r="C23" i="271"/>
  <c r="K22" i="271"/>
  <c r="I22" i="271"/>
  <c r="G22" i="271"/>
  <c r="E22" i="271"/>
  <c r="C22" i="271"/>
  <c r="K21" i="271"/>
  <c r="I21" i="271"/>
  <c r="G21" i="271"/>
  <c r="E21" i="271"/>
  <c r="C21" i="271"/>
  <c r="K20" i="271"/>
  <c r="I20" i="271"/>
  <c r="G20" i="271"/>
  <c r="E20" i="271"/>
  <c r="C20" i="271"/>
  <c r="K19" i="271"/>
  <c r="I19" i="271"/>
  <c r="G19" i="271"/>
  <c r="E19" i="271"/>
  <c r="C19" i="271"/>
  <c r="K18" i="271"/>
  <c r="I18" i="271"/>
  <c r="G18" i="271"/>
  <c r="E18" i="271"/>
  <c r="C18" i="271"/>
  <c r="K17" i="271"/>
  <c r="I17" i="271"/>
  <c r="G17" i="271"/>
  <c r="E17" i="271"/>
  <c r="C17" i="271"/>
  <c r="K16" i="271"/>
  <c r="I16" i="271"/>
  <c r="G16" i="271"/>
  <c r="E16" i="271"/>
  <c r="C16" i="271"/>
  <c r="K15" i="271"/>
  <c r="I15" i="271"/>
  <c r="G15" i="271"/>
  <c r="E15" i="271"/>
  <c r="C15" i="271"/>
  <c r="K14" i="271"/>
  <c r="I14" i="271"/>
  <c r="G14" i="271"/>
  <c r="E14" i="271"/>
  <c r="C14" i="271"/>
  <c r="K13" i="271"/>
  <c r="I13" i="271"/>
  <c r="G13" i="271"/>
  <c r="E13" i="271"/>
  <c r="C13" i="271"/>
  <c r="K12" i="271"/>
  <c r="I12" i="271"/>
  <c r="G12" i="271"/>
  <c r="E12" i="271"/>
  <c r="C12" i="271"/>
  <c r="K11" i="271"/>
  <c r="I11" i="271"/>
  <c r="E11" i="271"/>
  <c r="C11" i="271"/>
  <c r="K10" i="271"/>
  <c r="I10" i="271"/>
  <c r="E10" i="271"/>
  <c r="C10" i="271"/>
  <c r="J595" i="271" s="1"/>
  <c r="K9" i="271"/>
  <c r="I9" i="271"/>
  <c r="E9" i="271"/>
  <c r="C9" i="271"/>
  <c r="J594" i="271" s="1"/>
  <c r="K8" i="271"/>
  <c r="I8" i="271"/>
  <c r="E8" i="271"/>
  <c r="C8" i="271"/>
  <c r="K7" i="271"/>
  <c r="I7" i="271"/>
  <c r="G7" i="271"/>
  <c r="E7" i="271"/>
  <c r="C7" i="271"/>
  <c r="K6" i="271"/>
  <c r="I6" i="271"/>
  <c r="G6" i="271"/>
  <c r="E6" i="271"/>
  <c r="C6" i="271"/>
  <c r="I35" i="271" l="1"/>
  <c r="E34" i="271"/>
  <c r="J598" i="271"/>
  <c r="J602" i="271"/>
  <c r="C191" i="271"/>
  <c r="K191" i="271"/>
  <c r="I192" i="271"/>
  <c r="G193" i="271"/>
  <c r="G269" i="271"/>
  <c r="E386" i="271"/>
  <c r="E424" i="271"/>
  <c r="K466" i="271"/>
  <c r="E621" i="271"/>
  <c r="C36" i="271"/>
  <c r="K34" i="271"/>
  <c r="I36" i="271"/>
  <c r="G151" i="271"/>
  <c r="E152" i="271"/>
  <c r="C153" i="271"/>
  <c r="K153" i="271"/>
  <c r="I154" i="271"/>
  <c r="I268" i="271"/>
  <c r="G347" i="271"/>
  <c r="G427" i="271"/>
  <c r="I582" i="271"/>
  <c r="K583" i="271"/>
  <c r="E580" i="271"/>
  <c r="E37" i="271"/>
  <c r="K35" i="271"/>
  <c r="J608" i="271"/>
  <c r="C76" i="271"/>
  <c r="K76" i="271"/>
  <c r="I74" i="271"/>
  <c r="G75" i="271"/>
  <c r="G113" i="271"/>
  <c r="E114" i="271"/>
  <c r="C115" i="271"/>
  <c r="K115" i="271"/>
  <c r="G270" i="271"/>
  <c r="E271" i="271"/>
  <c r="E349" i="271"/>
  <c r="C346" i="271"/>
  <c r="K346" i="271"/>
  <c r="G348" i="271"/>
  <c r="E387" i="271"/>
  <c r="C388" i="271"/>
  <c r="K388" i="271"/>
  <c r="E425" i="271"/>
  <c r="C465" i="271"/>
  <c r="I543" i="271"/>
  <c r="K542" i="271"/>
  <c r="G542" i="271"/>
  <c r="C542" i="271"/>
  <c r="G36" i="271"/>
  <c r="G35" i="271"/>
  <c r="G34" i="271"/>
  <c r="G37" i="271"/>
  <c r="A625" i="271"/>
  <c r="A586" i="271"/>
  <c r="K73" i="271"/>
  <c r="I115" i="271"/>
  <c r="I114" i="271"/>
  <c r="I113" i="271"/>
  <c r="C229" i="271"/>
  <c r="C232" i="271"/>
  <c r="C231" i="271"/>
  <c r="I307" i="271"/>
  <c r="I310" i="271"/>
  <c r="I309" i="271"/>
  <c r="E544" i="271"/>
  <c r="E543" i="271"/>
  <c r="E542" i="271"/>
  <c r="I619" i="271"/>
  <c r="I621" i="271"/>
  <c r="J615" i="271"/>
  <c r="J617" i="271"/>
  <c r="E35" i="271"/>
  <c r="K36" i="271"/>
  <c r="I37" i="271"/>
  <c r="E73" i="271"/>
  <c r="C74" i="271"/>
  <c r="K74" i="271"/>
  <c r="K75" i="271"/>
  <c r="C114" i="271"/>
  <c r="K114" i="271"/>
  <c r="I112" i="271"/>
  <c r="I153" i="271"/>
  <c r="G192" i="271"/>
  <c r="E232" i="271"/>
  <c r="C230" i="271"/>
  <c r="C310" i="271"/>
  <c r="K310" i="271"/>
  <c r="I346" i="271"/>
  <c r="I349" i="271"/>
  <c r="I348" i="271"/>
  <c r="G385" i="271"/>
  <c r="E464" i="271"/>
  <c r="E463" i="271"/>
  <c r="E466" i="271"/>
  <c r="E465" i="271"/>
  <c r="I504" i="271"/>
  <c r="I542" i="271"/>
  <c r="I583" i="271"/>
  <c r="E581" i="271"/>
  <c r="I580" i="271"/>
  <c r="C659" i="271"/>
  <c r="C660" i="271"/>
  <c r="C661" i="271"/>
  <c r="C658" i="271"/>
  <c r="C35" i="271"/>
  <c r="C73" i="271"/>
  <c r="G505" i="271"/>
  <c r="G504" i="271"/>
  <c r="G503" i="271"/>
  <c r="C582" i="271"/>
  <c r="C581" i="271"/>
  <c r="C580" i="271"/>
  <c r="G580" i="271"/>
  <c r="G583" i="271"/>
  <c r="G582" i="271"/>
  <c r="C583" i="271"/>
  <c r="J591" i="271"/>
  <c r="J592" i="271"/>
  <c r="J593" i="271"/>
  <c r="J597" i="271"/>
  <c r="J599" i="271"/>
  <c r="J600" i="271"/>
  <c r="J601" i="271"/>
  <c r="J603" i="271"/>
  <c r="J604" i="271"/>
  <c r="J605" i="271"/>
  <c r="J606" i="271"/>
  <c r="J607" i="271"/>
  <c r="J610" i="271"/>
  <c r="J611" i="271"/>
  <c r="J612" i="271"/>
  <c r="J613" i="271"/>
  <c r="J614" i="271"/>
  <c r="J618" i="271"/>
  <c r="I34" i="271"/>
  <c r="E36" i="271"/>
  <c r="C37" i="271"/>
  <c r="K37" i="271"/>
  <c r="G76" i="271"/>
  <c r="G73" i="271"/>
  <c r="E74" i="271"/>
  <c r="C75" i="271"/>
  <c r="E113" i="271"/>
  <c r="C152" i="271"/>
  <c r="K152" i="271"/>
  <c r="I191" i="271"/>
  <c r="I230" i="271"/>
  <c r="E309" i="271"/>
  <c r="I308" i="271"/>
  <c r="C349" i="271"/>
  <c r="K349" i="271"/>
  <c r="I388" i="271"/>
  <c r="I387" i="271"/>
  <c r="I386" i="271"/>
  <c r="K425" i="271"/>
  <c r="K424" i="271"/>
  <c r="K427" i="271"/>
  <c r="K426" i="271"/>
  <c r="I466" i="271"/>
  <c r="C503" i="271"/>
  <c r="K503" i="271"/>
  <c r="G502" i="271"/>
  <c r="K541" i="271"/>
  <c r="K582" i="271"/>
  <c r="G581" i="271"/>
  <c r="C621" i="271"/>
  <c r="E622" i="271"/>
  <c r="G154" i="271"/>
  <c r="G153" i="271"/>
  <c r="G152" i="271"/>
  <c r="E193" i="271"/>
  <c r="E192" i="271"/>
  <c r="E191" i="271"/>
  <c r="J596" i="271"/>
  <c r="J616" i="271"/>
  <c r="C34" i="271"/>
  <c r="I76" i="271"/>
  <c r="I75" i="271"/>
  <c r="I73" i="271"/>
  <c r="G74" i="271"/>
  <c r="E75" i="271"/>
  <c r="G112" i="271"/>
  <c r="E151" i="271"/>
  <c r="C190" i="271"/>
  <c r="K190" i="271"/>
  <c r="E190" i="271"/>
  <c r="K229" i="271"/>
  <c r="C271" i="271"/>
  <c r="C270" i="271"/>
  <c r="C269" i="271"/>
  <c r="K271" i="271"/>
  <c r="K270" i="271"/>
  <c r="K269" i="271"/>
  <c r="C268" i="271"/>
  <c r="G308" i="271"/>
  <c r="E348" i="271"/>
  <c r="I347" i="271"/>
  <c r="C387" i="271"/>
  <c r="K387" i="271"/>
  <c r="I385" i="271"/>
  <c r="C425" i="271"/>
  <c r="E502" i="271"/>
  <c r="C541" i="271"/>
  <c r="G543" i="271"/>
  <c r="E541" i="271"/>
  <c r="G544" i="271"/>
  <c r="E582" i="271"/>
  <c r="G622" i="271"/>
  <c r="G619" i="271"/>
  <c r="I620" i="271"/>
  <c r="I622" i="271"/>
  <c r="C112" i="271"/>
  <c r="K112" i="271"/>
  <c r="G114" i="271"/>
  <c r="E115" i="271"/>
  <c r="I151" i="271"/>
  <c r="E153" i="271"/>
  <c r="C154" i="271"/>
  <c r="K154" i="271"/>
  <c r="G190" i="271"/>
  <c r="C192" i="271"/>
  <c r="K192" i="271"/>
  <c r="I193" i="271"/>
  <c r="E230" i="271"/>
  <c r="K231" i="271"/>
  <c r="I232" i="271"/>
  <c r="E268" i="271"/>
  <c r="I270" i="271"/>
  <c r="G271" i="271"/>
  <c r="E307" i="271"/>
  <c r="C308" i="271"/>
  <c r="K308" i="271"/>
  <c r="G310" i="271"/>
  <c r="E346" i="271"/>
  <c r="C347" i="271"/>
  <c r="K347" i="271"/>
  <c r="G349" i="271"/>
  <c r="C385" i="271"/>
  <c r="K385" i="271"/>
  <c r="G387" i="271"/>
  <c r="E388" i="271"/>
  <c r="G425" i="271"/>
  <c r="E426" i="271"/>
  <c r="C427" i="271"/>
  <c r="C463" i="271"/>
  <c r="K463" i="271"/>
  <c r="I464" i="271"/>
  <c r="I502" i="271"/>
  <c r="E504" i="271"/>
  <c r="C505" i="271"/>
  <c r="K505" i="271"/>
  <c r="G541" i="271"/>
  <c r="C543" i="271"/>
  <c r="K543" i="271"/>
  <c r="I544" i="271"/>
  <c r="K580" i="271"/>
  <c r="I581" i="271"/>
  <c r="E583" i="271"/>
  <c r="E619" i="271"/>
  <c r="C620" i="271"/>
  <c r="G621" i="271"/>
  <c r="C622" i="271"/>
  <c r="E112" i="271"/>
  <c r="C113" i="271"/>
  <c r="K113" i="271"/>
  <c r="G115" i="271"/>
  <c r="C151" i="271"/>
  <c r="K151" i="271"/>
  <c r="I152" i="271"/>
  <c r="E154" i="271"/>
  <c r="I190" i="271"/>
  <c r="G191" i="271"/>
  <c r="C193" i="271"/>
  <c r="K193" i="271"/>
  <c r="I229" i="271"/>
  <c r="E231" i="271"/>
  <c r="K232" i="271"/>
  <c r="G268" i="271"/>
  <c r="E269" i="271"/>
  <c r="I271" i="271"/>
  <c r="G307" i="271"/>
  <c r="E308" i="271"/>
  <c r="C309" i="271"/>
  <c r="K309" i="271"/>
  <c r="G346" i="271"/>
  <c r="E347" i="271"/>
  <c r="C348" i="271"/>
  <c r="K348" i="271"/>
  <c r="E385" i="271"/>
  <c r="C386" i="271"/>
  <c r="K386" i="271"/>
  <c r="G388" i="271"/>
  <c r="C424" i="271"/>
  <c r="G426" i="271"/>
  <c r="E427" i="271"/>
  <c r="C464" i="271"/>
  <c r="K464" i="271"/>
  <c r="I465" i="271"/>
  <c r="C502" i="271"/>
  <c r="K502" i="271"/>
  <c r="I503" i="271"/>
  <c r="E505" i="271"/>
  <c r="I541" i="271"/>
  <c r="C544" i="271"/>
  <c r="K544" i="271"/>
  <c r="K581" i="271"/>
  <c r="E620" i="271"/>
  <c r="G620" i="271"/>
  <c r="J619" i="271" l="1"/>
  <c r="J621" i="271" s="1"/>
  <c r="J620" i="271" l="1"/>
  <c r="J622" i="271"/>
  <c r="I686" i="270" l="1"/>
  <c r="I684" i="270"/>
  <c r="I685" i="270"/>
  <c r="J686" i="270"/>
  <c r="J684" i="270"/>
  <c r="J683" i="270"/>
  <c r="J668" i="270"/>
  <c r="J669" i="270"/>
  <c r="J670" i="270"/>
  <c r="J671" i="270"/>
  <c r="J672" i="270"/>
  <c r="J673" i="270"/>
  <c r="J674" i="270"/>
  <c r="J675" i="270"/>
  <c r="J676" i="270"/>
  <c r="C694" i="270"/>
  <c r="C727" i="270" s="1"/>
  <c r="C695" i="270"/>
  <c r="C696" i="270"/>
  <c r="C726" i="270" s="1"/>
  <c r="C697" i="270"/>
  <c r="C698" i="270"/>
  <c r="C699" i="270"/>
  <c r="C700" i="270"/>
  <c r="C701" i="270"/>
  <c r="C702" i="270"/>
  <c r="C703" i="270"/>
  <c r="C704" i="270"/>
  <c r="C705" i="270"/>
  <c r="C706" i="270"/>
  <c r="C707" i="270"/>
  <c r="C708" i="270"/>
  <c r="C709" i="270"/>
  <c r="C710" i="270"/>
  <c r="C711" i="270"/>
  <c r="C712" i="270"/>
  <c r="C713" i="270"/>
  <c r="C714" i="270"/>
  <c r="C715" i="270"/>
  <c r="C716" i="270"/>
  <c r="C717" i="270"/>
  <c r="C718" i="270"/>
  <c r="C719" i="270"/>
  <c r="C720" i="270"/>
  <c r="C721" i="270"/>
  <c r="C722" i="270"/>
  <c r="C723" i="270"/>
  <c r="C724" i="270"/>
  <c r="C725" i="270"/>
  <c r="C728" i="270"/>
  <c r="K686" i="270"/>
  <c r="E686" i="270"/>
  <c r="K685" i="270"/>
  <c r="E685" i="270"/>
  <c r="K684" i="270"/>
  <c r="E684" i="270"/>
  <c r="E683" i="270"/>
  <c r="I682" i="270"/>
  <c r="G682" i="270"/>
  <c r="C682" i="270"/>
  <c r="I681" i="270"/>
  <c r="G681" i="270"/>
  <c r="C681" i="270"/>
  <c r="I680" i="270"/>
  <c r="G680" i="270"/>
  <c r="C680" i="270"/>
  <c r="I679" i="270"/>
  <c r="G679" i="270"/>
  <c r="C679" i="270"/>
  <c r="I678" i="270"/>
  <c r="G678" i="270"/>
  <c r="C678" i="270"/>
  <c r="I677" i="270"/>
  <c r="G677" i="270"/>
  <c r="C677" i="270"/>
  <c r="I676" i="270"/>
  <c r="G676" i="270"/>
  <c r="C676" i="270"/>
  <c r="I675" i="270"/>
  <c r="G675" i="270"/>
  <c r="C675" i="270"/>
  <c r="I674" i="270"/>
  <c r="G674" i="270"/>
  <c r="C674" i="270"/>
  <c r="I673" i="270"/>
  <c r="G673" i="270"/>
  <c r="C673" i="270"/>
  <c r="I672" i="270"/>
  <c r="G672" i="270"/>
  <c r="C672" i="270"/>
  <c r="I671" i="270"/>
  <c r="G671" i="270"/>
  <c r="C671" i="270"/>
  <c r="I670" i="270"/>
  <c r="G670" i="270"/>
  <c r="C670" i="270"/>
  <c r="I669" i="270"/>
  <c r="G669" i="270"/>
  <c r="C669" i="270"/>
  <c r="I668" i="270"/>
  <c r="G668" i="270"/>
  <c r="C668" i="270"/>
  <c r="I667" i="270"/>
  <c r="G667" i="270"/>
  <c r="C667" i="270"/>
  <c r="I666" i="270"/>
  <c r="G666" i="270"/>
  <c r="C666" i="270"/>
  <c r="I665" i="270"/>
  <c r="G665" i="270"/>
  <c r="C665" i="270"/>
  <c r="I664" i="270"/>
  <c r="G664" i="270"/>
  <c r="C664" i="270"/>
  <c r="I663" i="270"/>
  <c r="G663" i="270"/>
  <c r="C663" i="270"/>
  <c r="I662" i="270"/>
  <c r="G662" i="270"/>
  <c r="C662" i="270"/>
  <c r="I661" i="270"/>
  <c r="G661" i="270"/>
  <c r="C661" i="270"/>
  <c r="I660" i="270"/>
  <c r="G660" i="270"/>
  <c r="C660" i="270"/>
  <c r="I659" i="270"/>
  <c r="G659" i="270"/>
  <c r="C659" i="270"/>
  <c r="I658" i="270"/>
  <c r="G658" i="270"/>
  <c r="C658" i="270"/>
  <c r="I657" i="270"/>
  <c r="G657" i="270"/>
  <c r="C657" i="270"/>
  <c r="I656" i="270"/>
  <c r="G656" i="270"/>
  <c r="C656" i="270"/>
  <c r="I655" i="270"/>
  <c r="G655" i="270"/>
  <c r="C655" i="270"/>
  <c r="I654" i="270"/>
  <c r="G654" i="270"/>
  <c r="C654" i="270"/>
  <c r="I653" i="270"/>
  <c r="G653" i="270"/>
  <c r="C653" i="270"/>
  <c r="I652" i="270"/>
  <c r="G652" i="270"/>
  <c r="C652" i="270"/>
  <c r="I651" i="270"/>
  <c r="G651" i="270"/>
  <c r="C651" i="270"/>
  <c r="K639" i="270"/>
  <c r="I639" i="270"/>
  <c r="E639" i="270"/>
  <c r="C639" i="270"/>
  <c r="K638" i="270"/>
  <c r="E638" i="270"/>
  <c r="C638" i="270"/>
  <c r="K637" i="270"/>
  <c r="I637" i="270"/>
  <c r="C637" i="270"/>
  <c r="K636" i="270"/>
  <c r="I636" i="270"/>
  <c r="C636" i="270"/>
  <c r="K635" i="270"/>
  <c r="I635" i="270"/>
  <c r="C635" i="270"/>
  <c r="K634" i="270"/>
  <c r="I634" i="270"/>
  <c r="E634" i="270"/>
  <c r="C634" i="270"/>
  <c r="K633" i="270"/>
  <c r="I633" i="270"/>
  <c r="C633" i="270"/>
  <c r="K632" i="270"/>
  <c r="I632" i="270"/>
  <c r="E632" i="270"/>
  <c r="C632" i="270"/>
  <c r="K631" i="270"/>
  <c r="C631" i="270"/>
  <c r="K630" i="270"/>
  <c r="I630" i="270"/>
  <c r="E630" i="270"/>
  <c r="C630" i="270"/>
  <c r="K629" i="270"/>
  <c r="I629" i="270"/>
  <c r="E629" i="270"/>
  <c r="C629" i="270"/>
  <c r="K628" i="270"/>
  <c r="I628" i="270"/>
  <c r="C628" i="270"/>
  <c r="K627" i="270"/>
  <c r="I627" i="270"/>
  <c r="C627" i="270"/>
  <c r="K626" i="270"/>
  <c r="I626" i="270"/>
  <c r="E626" i="270"/>
  <c r="C626" i="270"/>
  <c r="K625" i="270"/>
  <c r="I625" i="270"/>
  <c r="E625" i="270"/>
  <c r="C625" i="270"/>
  <c r="K624" i="270"/>
  <c r="I624" i="270"/>
  <c r="C624" i="270"/>
  <c r="K623" i="270"/>
  <c r="C623" i="270"/>
  <c r="K622" i="270"/>
  <c r="I622" i="270"/>
  <c r="C622" i="270"/>
  <c r="K621" i="270"/>
  <c r="I621" i="270"/>
  <c r="E621" i="270"/>
  <c r="C621" i="270"/>
  <c r="K620" i="270"/>
  <c r="I620" i="270"/>
  <c r="C620" i="270"/>
  <c r="K619" i="270"/>
  <c r="I619" i="270"/>
  <c r="E619" i="270"/>
  <c r="C619" i="270"/>
  <c r="K618" i="270"/>
  <c r="E618" i="270"/>
  <c r="C618" i="270"/>
  <c r="K617" i="270"/>
  <c r="C617" i="270"/>
  <c r="K616" i="270"/>
  <c r="E616" i="270"/>
  <c r="C616" i="270"/>
  <c r="K615" i="270"/>
  <c r="E615" i="270"/>
  <c r="C615" i="270"/>
  <c r="K614" i="270"/>
  <c r="I614" i="270"/>
  <c r="G614" i="270"/>
  <c r="E614" i="270"/>
  <c r="C614" i="270"/>
  <c r="K613" i="270"/>
  <c r="I613" i="270"/>
  <c r="G613" i="270"/>
  <c r="E613" i="270"/>
  <c r="C613" i="270"/>
  <c r="K612" i="270"/>
  <c r="I612" i="270"/>
  <c r="G612" i="270"/>
  <c r="C612" i="270"/>
  <c r="K611" i="270"/>
  <c r="I611" i="270"/>
  <c r="G611" i="270"/>
  <c r="C611" i="270"/>
  <c r="K610" i="270"/>
  <c r="I610" i="270"/>
  <c r="C610" i="270"/>
  <c r="K609" i="270"/>
  <c r="I609" i="270"/>
  <c r="G609" i="270"/>
  <c r="E609" i="270"/>
  <c r="C609" i="270"/>
  <c r="K608" i="270"/>
  <c r="I608" i="270"/>
  <c r="G608" i="270"/>
  <c r="C608" i="270"/>
  <c r="K596" i="270"/>
  <c r="I596" i="270"/>
  <c r="E596" i="270"/>
  <c r="C596" i="270"/>
  <c r="K595" i="270"/>
  <c r="I595" i="270"/>
  <c r="E595" i="270"/>
  <c r="C595" i="270"/>
  <c r="K594" i="270"/>
  <c r="I594" i="270"/>
  <c r="E594" i="270"/>
  <c r="C594" i="270"/>
  <c r="K593" i="270"/>
  <c r="I593" i="270"/>
  <c r="E593" i="270"/>
  <c r="C593" i="270"/>
  <c r="K592" i="270"/>
  <c r="I592" i="270"/>
  <c r="E592" i="270"/>
  <c r="C592" i="270"/>
  <c r="K591" i="270"/>
  <c r="I591" i="270"/>
  <c r="E591" i="270"/>
  <c r="C591" i="270"/>
  <c r="K590" i="270"/>
  <c r="I590" i="270"/>
  <c r="E590" i="270"/>
  <c r="C590" i="270"/>
  <c r="K589" i="270"/>
  <c r="E589" i="270"/>
  <c r="C589" i="270"/>
  <c r="K588" i="270"/>
  <c r="I588" i="270"/>
  <c r="E588" i="270"/>
  <c r="C588" i="270"/>
  <c r="K587" i="270"/>
  <c r="I587" i="270"/>
  <c r="E587" i="270"/>
  <c r="C587" i="270"/>
  <c r="K586" i="270"/>
  <c r="I586" i="270"/>
  <c r="E586" i="270"/>
  <c r="C586" i="270"/>
  <c r="K585" i="270"/>
  <c r="I585" i="270"/>
  <c r="E585" i="270"/>
  <c r="C585" i="270"/>
  <c r="K584" i="270"/>
  <c r="I584" i="270"/>
  <c r="E584" i="270"/>
  <c r="C584" i="270"/>
  <c r="K583" i="270"/>
  <c r="I583" i="270"/>
  <c r="E583" i="270"/>
  <c r="C583" i="270"/>
  <c r="K582" i="270"/>
  <c r="I582" i="270"/>
  <c r="E582" i="270"/>
  <c r="C582" i="270"/>
  <c r="K581" i="270"/>
  <c r="I581" i="270"/>
  <c r="E581" i="270"/>
  <c r="C581" i="270"/>
  <c r="K580" i="270"/>
  <c r="I580" i="270"/>
  <c r="E580" i="270"/>
  <c r="C580" i="270"/>
  <c r="K579" i="270"/>
  <c r="I579" i="270"/>
  <c r="E579" i="270"/>
  <c r="C579" i="270"/>
  <c r="K578" i="270"/>
  <c r="I578" i="270"/>
  <c r="E578" i="270"/>
  <c r="C578" i="270"/>
  <c r="K577" i="270"/>
  <c r="I577" i="270"/>
  <c r="E577" i="270"/>
  <c r="C577" i="270"/>
  <c r="K576" i="270"/>
  <c r="I576" i="270"/>
  <c r="E576" i="270"/>
  <c r="C576" i="270"/>
  <c r="K575" i="270"/>
  <c r="I575" i="270"/>
  <c r="E575" i="270"/>
  <c r="C575" i="270"/>
  <c r="K574" i="270"/>
  <c r="I574" i="270"/>
  <c r="E574" i="270"/>
  <c r="C574" i="270"/>
  <c r="K573" i="270"/>
  <c r="I573" i="270"/>
  <c r="E573" i="270"/>
  <c r="C573" i="270"/>
  <c r="K572" i="270"/>
  <c r="I572" i="270"/>
  <c r="E572" i="270"/>
  <c r="C572" i="270"/>
  <c r="K571" i="270"/>
  <c r="I571" i="270"/>
  <c r="E571" i="270"/>
  <c r="C571" i="270"/>
  <c r="K570" i="270"/>
  <c r="I570" i="270"/>
  <c r="G570" i="270"/>
  <c r="E570" i="270"/>
  <c r="C570" i="270"/>
  <c r="K569" i="270"/>
  <c r="I569" i="270"/>
  <c r="E569" i="270"/>
  <c r="C569" i="270"/>
  <c r="K568" i="270"/>
  <c r="I568" i="270"/>
  <c r="E568" i="270"/>
  <c r="C568" i="270"/>
  <c r="K567" i="270"/>
  <c r="I567" i="270"/>
  <c r="G567" i="270"/>
  <c r="E567" i="270"/>
  <c r="C567" i="270"/>
  <c r="K566" i="270"/>
  <c r="I566" i="270"/>
  <c r="G566" i="270"/>
  <c r="E566" i="270"/>
  <c r="C566" i="270"/>
  <c r="K565" i="270"/>
  <c r="I565" i="270"/>
  <c r="E565" i="270"/>
  <c r="C565" i="270"/>
  <c r="K553" i="270"/>
  <c r="I553" i="270"/>
  <c r="G553" i="270"/>
  <c r="E553" i="270"/>
  <c r="C553" i="270"/>
  <c r="K552" i="270"/>
  <c r="I552" i="270"/>
  <c r="G552" i="270"/>
  <c r="E552" i="270"/>
  <c r="C552" i="270"/>
  <c r="K551" i="270"/>
  <c r="I551" i="270"/>
  <c r="G551" i="270"/>
  <c r="E551" i="270"/>
  <c r="C551" i="270"/>
  <c r="K550" i="270"/>
  <c r="I550" i="270"/>
  <c r="G550" i="270"/>
  <c r="E550" i="270"/>
  <c r="C550" i="270"/>
  <c r="K549" i="270"/>
  <c r="I549" i="270"/>
  <c r="G549" i="270"/>
  <c r="E549" i="270"/>
  <c r="C549" i="270"/>
  <c r="K548" i="270"/>
  <c r="I548" i="270"/>
  <c r="G548" i="270"/>
  <c r="E548" i="270"/>
  <c r="C548" i="270"/>
  <c r="K547" i="270"/>
  <c r="I547" i="270"/>
  <c r="G547" i="270"/>
  <c r="E547" i="270"/>
  <c r="C547" i="270"/>
  <c r="K546" i="270"/>
  <c r="I546" i="270"/>
  <c r="G546" i="270"/>
  <c r="E546" i="270"/>
  <c r="C546" i="270"/>
  <c r="K545" i="270"/>
  <c r="I545" i="270"/>
  <c r="G545" i="270"/>
  <c r="E545" i="270"/>
  <c r="C545" i="270"/>
  <c r="K544" i="270"/>
  <c r="I544" i="270"/>
  <c r="G544" i="270"/>
  <c r="E544" i="270"/>
  <c r="C544" i="270"/>
  <c r="K543" i="270"/>
  <c r="I543" i="270"/>
  <c r="G543" i="270"/>
  <c r="E543" i="270"/>
  <c r="C543" i="270"/>
  <c r="K542" i="270"/>
  <c r="I542" i="270"/>
  <c r="G542" i="270"/>
  <c r="E542" i="270"/>
  <c r="C542" i="270"/>
  <c r="K541" i="270"/>
  <c r="I541" i="270"/>
  <c r="G541" i="270"/>
  <c r="E541" i="270"/>
  <c r="C541" i="270"/>
  <c r="K540" i="270"/>
  <c r="I540" i="270"/>
  <c r="G540" i="270"/>
  <c r="E540" i="270"/>
  <c r="C540" i="270"/>
  <c r="K539" i="270"/>
  <c r="I539" i="270"/>
  <c r="G539" i="270"/>
  <c r="E539" i="270"/>
  <c r="C539" i="270"/>
  <c r="K538" i="270"/>
  <c r="I538" i="270"/>
  <c r="G538" i="270"/>
  <c r="E538" i="270"/>
  <c r="C538" i="270"/>
  <c r="K537" i="270"/>
  <c r="I537" i="270"/>
  <c r="G537" i="270"/>
  <c r="E537" i="270"/>
  <c r="C537" i="270"/>
  <c r="K536" i="270"/>
  <c r="I536" i="270"/>
  <c r="G536" i="270"/>
  <c r="E536" i="270"/>
  <c r="C536" i="270"/>
  <c r="K535" i="270"/>
  <c r="I535" i="270"/>
  <c r="G535" i="270"/>
  <c r="E535" i="270"/>
  <c r="C535" i="270"/>
  <c r="K534" i="270"/>
  <c r="I534" i="270"/>
  <c r="G534" i="270"/>
  <c r="E534" i="270"/>
  <c r="C534" i="270"/>
  <c r="K533" i="270"/>
  <c r="I533" i="270"/>
  <c r="G533" i="270"/>
  <c r="E533" i="270"/>
  <c r="C533" i="270"/>
  <c r="K532" i="270"/>
  <c r="I532" i="270"/>
  <c r="G532" i="270"/>
  <c r="E532" i="270"/>
  <c r="C532" i="270"/>
  <c r="K531" i="270"/>
  <c r="I531" i="270"/>
  <c r="G531" i="270"/>
  <c r="E531" i="270"/>
  <c r="C531" i="270"/>
  <c r="K530" i="270"/>
  <c r="I530" i="270"/>
  <c r="G530" i="270"/>
  <c r="E530" i="270"/>
  <c r="C530" i="270"/>
  <c r="K529" i="270"/>
  <c r="I529" i="270"/>
  <c r="G529" i="270"/>
  <c r="E529" i="270"/>
  <c r="C529" i="270"/>
  <c r="K528" i="270"/>
  <c r="I528" i="270"/>
  <c r="G528" i="270"/>
  <c r="E528" i="270"/>
  <c r="C528" i="270"/>
  <c r="K527" i="270"/>
  <c r="I527" i="270"/>
  <c r="G527" i="270"/>
  <c r="E527" i="270"/>
  <c r="C527" i="270"/>
  <c r="K526" i="270"/>
  <c r="I526" i="270"/>
  <c r="G526" i="270"/>
  <c r="E526" i="270"/>
  <c r="C526" i="270"/>
  <c r="K525" i="270"/>
  <c r="I525" i="270"/>
  <c r="G525" i="270"/>
  <c r="E525" i="270"/>
  <c r="C525" i="270"/>
  <c r="K524" i="270"/>
  <c r="I524" i="270"/>
  <c r="G524" i="270"/>
  <c r="E524" i="270"/>
  <c r="C524" i="270"/>
  <c r="K523" i="270"/>
  <c r="I523" i="270"/>
  <c r="G523" i="270"/>
  <c r="E523" i="270"/>
  <c r="C523" i="270"/>
  <c r="K522" i="270"/>
  <c r="I522" i="270"/>
  <c r="G522" i="270"/>
  <c r="E522" i="270"/>
  <c r="C522" i="270"/>
  <c r="G514" i="270"/>
  <c r="G513" i="270"/>
  <c r="G512" i="270"/>
  <c r="G511" i="270"/>
  <c r="K510" i="270"/>
  <c r="I510" i="270"/>
  <c r="E510" i="270"/>
  <c r="C510" i="270"/>
  <c r="K509" i="270"/>
  <c r="I509" i="270"/>
  <c r="E509" i="270"/>
  <c r="C509" i="270"/>
  <c r="K508" i="270"/>
  <c r="I508" i="270"/>
  <c r="E508" i="270"/>
  <c r="C508" i="270"/>
  <c r="I507" i="270"/>
  <c r="E507" i="270"/>
  <c r="C507" i="270"/>
  <c r="I506" i="270"/>
  <c r="E506" i="270"/>
  <c r="C506" i="270"/>
  <c r="I505" i="270"/>
  <c r="E505" i="270"/>
  <c r="C505" i="270"/>
  <c r="I504" i="270"/>
  <c r="E504" i="270"/>
  <c r="C504" i="270"/>
  <c r="I503" i="270"/>
  <c r="E503" i="270"/>
  <c r="C503" i="270"/>
  <c r="I502" i="270"/>
  <c r="E502" i="270"/>
  <c r="C502" i="270"/>
  <c r="K501" i="270"/>
  <c r="I501" i="270"/>
  <c r="E501" i="270"/>
  <c r="C501" i="270"/>
  <c r="I500" i="270"/>
  <c r="E500" i="270"/>
  <c r="C500" i="270"/>
  <c r="I499" i="270"/>
  <c r="E499" i="270"/>
  <c r="C499" i="270"/>
  <c r="I498" i="270"/>
  <c r="E498" i="270"/>
  <c r="C498" i="270"/>
  <c r="I497" i="270"/>
  <c r="E497" i="270"/>
  <c r="C497" i="270"/>
  <c r="I496" i="270"/>
  <c r="E496" i="270"/>
  <c r="C496" i="270"/>
  <c r="I495" i="270"/>
  <c r="E495" i="270"/>
  <c r="C495" i="270"/>
  <c r="I494" i="270"/>
  <c r="E494" i="270"/>
  <c r="C494" i="270"/>
  <c r="I493" i="270"/>
  <c r="E493" i="270"/>
  <c r="C493" i="270"/>
  <c r="I492" i="270"/>
  <c r="E492" i="270"/>
  <c r="C492" i="270"/>
  <c r="I491" i="270"/>
  <c r="E491" i="270"/>
  <c r="C491" i="270"/>
  <c r="I490" i="270"/>
  <c r="E490" i="270"/>
  <c r="C490" i="270"/>
  <c r="I489" i="270"/>
  <c r="E489" i="270"/>
  <c r="C489" i="270"/>
  <c r="K488" i="270"/>
  <c r="I488" i="270"/>
  <c r="E488" i="270"/>
  <c r="C488" i="270"/>
  <c r="K487" i="270"/>
  <c r="I487" i="270"/>
  <c r="E487" i="270"/>
  <c r="C487" i="270"/>
  <c r="K486" i="270"/>
  <c r="I486" i="270"/>
  <c r="E486" i="270"/>
  <c r="C486" i="270"/>
  <c r="K485" i="270"/>
  <c r="I485" i="270"/>
  <c r="E485" i="270"/>
  <c r="C485" i="270"/>
  <c r="K484" i="270"/>
  <c r="I484" i="270"/>
  <c r="E484" i="270"/>
  <c r="C484" i="270"/>
  <c r="K483" i="270"/>
  <c r="I483" i="270"/>
  <c r="E483" i="270"/>
  <c r="C483" i="270"/>
  <c r="K482" i="270"/>
  <c r="I482" i="270"/>
  <c r="E482" i="270"/>
  <c r="C482" i="270"/>
  <c r="K481" i="270"/>
  <c r="I481" i="270"/>
  <c r="E481" i="270"/>
  <c r="C481" i="270"/>
  <c r="K480" i="270"/>
  <c r="I480" i="270"/>
  <c r="E480" i="270"/>
  <c r="C480" i="270"/>
  <c r="K479" i="270"/>
  <c r="I479" i="270"/>
  <c r="E479" i="270"/>
  <c r="C479" i="270"/>
  <c r="I471" i="270"/>
  <c r="I470" i="270"/>
  <c r="I469" i="270"/>
  <c r="I468" i="270"/>
  <c r="K467" i="270"/>
  <c r="G467" i="270"/>
  <c r="E467" i="270"/>
  <c r="C467" i="270"/>
  <c r="K466" i="270"/>
  <c r="G466" i="270"/>
  <c r="E466" i="270"/>
  <c r="C466" i="270"/>
  <c r="K465" i="270"/>
  <c r="G465" i="270"/>
  <c r="E465" i="270"/>
  <c r="K464" i="270"/>
  <c r="G464" i="270"/>
  <c r="E464" i="270"/>
  <c r="C464" i="270"/>
  <c r="K463" i="270"/>
  <c r="G463" i="270"/>
  <c r="E463" i="270"/>
  <c r="C463" i="270"/>
  <c r="K462" i="270"/>
  <c r="G462" i="270"/>
  <c r="E462" i="270"/>
  <c r="K461" i="270"/>
  <c r="G461" i="270"/>
  <c r="E461" i="270"/>
  <c r="K460" i="270"/>
  <c r="G460" i="270"/>
  <c r="K459" i="270"/>
  <c r="G459" i="270"/>
  <c r="C459" i="270"/>
  <c r="K458" i="270"/>
  <c r="G458" i="270"/>
  <c r="C458" i="270"/>
  <c r="K457" i="270"/>
  <c r="G457" i="270"/>
  <c r="K456" i="270"/>
  <c r="G456" i="270"/>
  <c r="C456" i="270"/>
  <c r="K455" i="270"/>
  <c r="G455" i="270"/>
  <c r="K454" i="270"/>
  <c r="G454" i="270"/>
  <c r="C454" i="270"/>
  <c r="K453" i="270"/>
  <c r="G453" i="270"/>
  <c r="K452" i="270"/>
  <c r="G452" i="270"/>
  <c r="C452" i="270"/>
  <c r="K451" i="270"/>
  <c r="G451" i="270"/>
  <c r="E451" i="270"/>
  <c r="C451" i="270"/>
  <c r="K450" i="270"/>
  <c r="G450" i="270"/>
  <c r="E450" i="270"/>
  <c r="K449" i="270"/>
  <c r="G449" i="270"/>
  <c r="C449" i="270"/>
  <c r="K448" i="270"/>
  <c r="G448" i="270"/>
  <c r="E448" i="270"/>
  <c r="K447" i="270"/>
  <c r="G447" i="270"/>
  <c r="E447" i="270"/>
  <c r="K446" i="270"/>
  <c r="G446" i="270"/>
  <c r="C446" i="270"/>
  <c r="K445" i="270"/>
  <c r="G445" i="270"/>
  <c r="K444" i="270"/>
  <c r="G444" i="270"/>
  <c r="E444" i="270"/>
  <c r="K443" i="270"/>
  <c r="G443" i="270"/>
  <c r="C443" i="270"/>
  <c r="K442" i="270"/>
  <c r="G442" i="270"/>
  <c r="C442" i="270"/>
  <c r="K441" i="270"/>
  <c r="G441" i="270"/>
  <c r="C441" i="270"/>
  <c r="K440" i="270"/>
  <c r="G440" i="270"/>
  <c r="K439" i="270"/>
  <c r="G439" i="270"/>
  <c r="K438" i="270"/>
  <c r="G438" i="270"/>
  <c r="C438" i="270"/>
  <c r="K437" i="270"/>
  <c r="G437" i="270"/>
  <c r="C437" i="270"/>
  <c r="K436" i="270"/>
  <c r="G436" i="270"/>
  <c r="K424" i="270"/>
  <c r="I424" i="270"/>
  <c r="G424" i="270"/>
  <c r="E424" i="270"/>
  <c r="C424" i="270"/>
  <c r="K423" i="270"/>
  <c r="I423" i="270"/>
  <c r="G423" i="270"/>
  <c r="E423" i="270"/>
  <c r="C423" i="270"/>
  <c r="K422" i="270"/>
  <c r="I422" i="270"/>
  <c r="G422" i="270"/>
  <c r="E422" i="270"/>
  <c r="C422" i="270"/>
  <c r="K421" i="270"/>
  <c r="I421" i="270"/>
  <c r="G421" i="270"/>
  <c r="E421" i="270"/>
  <c r="C421" i="270"/>
  <c r="K420" i="270"/>
  <c r="I420" i="270"/>
  <c r="G420" i="270"/>
  <c r="E420" i="270"/>
  <c r="C420" i="270"/>
  <c r="K419" i="270"/>
  <c r="I419" i="270"/>
  <c r="G419" i="270"/>
  <c r="E419" i="270"/>
  <c r="C419" i="270"/>
  <c r="K418" i="270"/>
  <c r="I418" i="270"/>
  <c r="G418" i="270"/>
  <c r="E418" i="270"/>
  <c r="C418" i="270"/>
  <c r="K417" i="270"/>
  <c r="I417" i="270"/>
  <c r="G417" i="270"/>
  <c r="E417" i="270"/>
  <c r="C417" i="270"/>
  <c r="K416" i="270"/>
  <c r="I416" i="270"/>
  <c r="G416" i="270"/>
  <c r="E416" i="270"/>
  <c r="C416" i="270"/>
  <c r="K415" i="270"/>
  <c r="I415" i="270"/>
  <c r="G415" i="270"/>
  <c r="E415" i="270"/>
  <c r="C415" i="270"/>
  <c r="K414" i="270"/>
  <c r="I414" i="270"/>
  <c r="G414" i="270"/>
  <c r="E414" i="270"/>
  <c r="C414" i="270"/>
  <c r="K413" i="270"/>
  <c r="I413" i="270"/>
  <c r="G413" i="270"/>
  <c r="E413" i="270"/>
  <c r="C413" i="270"/>
  <c r="K412" i="270"/>
  <c r="I412" i="270"/>
  <c r="G412" i="270"/>
  <c r="E412" i="270"/>
  <c r="C412" i="270"/>
  <c r="K411" i="270"/>
  <c r="I411" i="270"/>
  <c r="G411" i="270"/>
  <c r="E411" i="270"/>
  <c r="C411" i="270"/>
  <c r="K410" i="270"/>
  <c r="I410" i="270"/>
  <c r="G410" i="270"/>
  <c r="E410" i="270"/>
  <c r="C410" i="270"/>
  <c r="K409" i="270"/>
  <c r="I409" i="270"/>
  <c r="G409" i="270"/>
  <c r="E409" i="270"/>
  <c r="C409" i="270"/>
  <c r="K408" i="270"/>
  <c r="I408" i="270"/>
  <c r="G408" i="270"/>
  <c r="E408" i="270"/>
  <c r="C408" i="270"/>
  <c r="K407" i="270"/>
  <c r="I407" i="270"/>
  <c r="G407" i="270"/>
  <c r="E407" i="270"/>
  <c r="C407" i="270"/>
  <c r="K406" i="270"/>
  <c r="I406" i="270"/>
  <c r="G406" i="270"/>
  <c r="E406" i="270"/>
  <c r="C406" i="270"/>
  <c r="K405" i="270"/>
  <c r="I405" i="270"/>
  <c r="G405" i="270"/>
  <c r="E405" i="270"/>
  <c r="C405" i="270"/>
  <c r="K404" i="270"/>
  <c r="I404" i="270"/>
  <c r="G404" i="270"/>
  <c r="E404" i="270"/>
  <c r="C404" i="270"/>
  <c r="K403" i="270"/>
  <c r="I403" i="270"/>
  <c r="G403" i="270"/>
  <c r="E403" i="270"/>
  <c r="C403" i="270"/>
  <c r="K402" i="270"/>
  <c r="I402" i="270"/>
  <c r="G402" i="270"/>
  <c r="E402" i="270"/>
  <c r="C402" i="270"/>
  <c r="K401" i="270"/>
  <c r="I401" i="270"/>
  <c r="G401" i="270"/>
  <c r="E401" i="270"/>
  <c r="C401" i="270"/>
  <c r="K400" i="270"/>
  <c r="I400" i="270"/>
  <c r="G400" i="270"/>
  <c r="E400" i="270"/>
  <c r="C400" i="270"/>
  <c r="K399" i="270"/>
  <c r="I399" i="270"/>
  <c r="G399" i="270"/>
  <c r="E399" i="270"/>
  <c r="C399" i="270"/>
  <c r="K398" i="270"/>
  <c r="I398" i="270"/>
  <c r="G398" i="270"/>
  <c r="E398" i="270"/>
  <c r="C398" i="270"/>
  <c r="K397" i="270"/>
  <c r="I397" i="270"/>
  <c r="G397" i="270"/>
  <c r="E397" i="270"/>
  <c r="C397" i="270"/>
  <c r="K396" i="270"/>
  <c r="I396" i="270"/>
  <c r="G396" i="270"/>
  <c r="E396" i="270"/>
  <c r="C396" i="270"/>
  <c r="K395" i="270"/>
  <c r="I395" i="270"/>
  <c r="G395" i="270"/>
  <c r="E395" i="270"/>
  <c r="C395" i="270"/>
  <c r="K394" i="270"/>
  <c r="I394" i="270"/>
  <c r="G394" i="270"/>
  <c r="E394" i="270"/>
  <c r="C394" i="270"/>
  <c r="K393" i="270"/>
  <c r="I393" i="270"/>
  <c r="G393" i="270"/>
  <c r="E393" i="270"/>
  <c r="C393" i="270"/>
  <c r="K381" i="270"/>
  <c r="I381" i="270"/>
  <c r="G381" i="270"/>
  <c r="E381" i="270"/>
  <c r="C381" i="270"/>
  <c r="K380" i="270"/>
  <c r="I380" i="270"/>
  <c r="G380" i="270"/>
  <c r="E380" i="270"/>
  <c r="C380" i="270"/>
  <c r="K379" i="270"/>
  <c r="I379" i="270"/>
  <c r="G379" i="270"/>
  <c r="E379" i="270"/>
  <c r="C379" i="270"/>
  <c r="K378" i="270"/>
  <c r="I378" i="270"/>
  <c r="G378" i="270"/>
  <c r="E378" i="270"/>
  <c r="C378" i="270"/>
  <c r="K377" i="270"/>
  <c r="I377" i="270"/>
  <c r="G377" i="270"/>
  <c r="E377" i="270"/>
  <c r="C377" i="270"/>
  <c r="K376" i="270"/>
  <c r="I376" i="270"/>
  <c r="G376" i="270"/>
  <c r="E376" i="270"/>
  <c r="C376" i="270"/>
  <c r="K375" i="270"/>
  <c r="I375" i="270"/>
  <c r="G375" i="270"/>
  <c r="E375" i="270"/>
  <c r="C375" i="270"/>
  <c r="K374" i="270"/>
  <c r="I374" i="270"/>
  <c r="G374" i="270"/>
  <c r="E374" i="270"/>
  <c r="C374" i="270"/>
  <c r="K373" i="270"/>
  <c r="I373" i="270"/>
  <c r="G373" i="270"/>
  <c r="E373" i="270"/>
  <c r="C373" i="270"/>
  <c r="K372" i="270"/>
  <c r="I372" i="270"/>
  <c r="G372" i="270"/>
  <c r="E372" i="270"/>
  <c r="C372" i="270"/>
  <c r="K371" i="270"/>
  <c r="I371" i="270"/>
  <c r="G371" i="270"/>
  <c r="E371" i="270"/>
  <c r="C371" i="270"/>
  <c r="K370" i="270"/>
  <c r="I370" i="270"/>
  <c r="G370" i="270"/>
  <c r="E370" i="270"/>
  <c r="C370" i="270"/>
  <c r="K369" i="270"/>
  <c r="I369" i="270"/>
  <c r="G369" i="270"/>
  <c r="E369" i="270"/>
  <c r="C369" i="270"/>
  <c r="K368" i="270"/>
  <c r="I368" i="270"/>
  <c r="G368" i="270"/>
  <c r="E368" i="270"/>
  <c r="C368" i="270"/>
  <c r="K367" i="270"/>
  <c r="I367" i="270"/>
  <c r="G367" i="270"/>
  <c r="E367" i="270"/>
  <c r="C367" i="270"/>
  <c r="K366" i="270"/>
  <c r="I366" i="270"/>
  <c r="G366" i="270"/>
  <c r="E366" i="270"/>
  <c r="C366" i="270"/>
  <c r="K365" i="270"/>
  <c r="I365" i="270"/>
  <c r="G365" i="270"/>
  <c r="E365" i="270"/>
  <c r="C365" i="270"/>
  <c r="K364" i="270"/>
  <c r="I364" i="270"/>
  <c r="G364" i="270"/>
  <c r="E364" i="270"/>
  <c r="C364" i="270"/>
  <c r="K363" i="270"/>
  <c r="I363" i="270"/>
  <c r="G363" i="270"/>
  <c r="E363" i="270"/>
  <c r="C363" i="270"/>
  <c r="K362" i="270"/>
  <c r="I362" i="270"/>
  <c r="G362" i="270"/>
  <c r="E362" i="270"/>
  <c r="C362" i="270"/>
  <c r="K361" i="270"/>
  <c r="I361" i="270"/>
  <c r="G361" i="270"/>
  <c r="E361" i="270"/>
  <c r="C361" i="270"/>
  <c r="K360" i="270"/>
  <c r="I360" i="270"/>
  <c r="G360" i="270"/>
  <c r="E360" i="270"/>
  <c r="C360" i="270"/>
  <c r="K359" i="270"/>
  <c r="I359" i="270"/>
  <c r="G359" i="270"/>
  <c r="E359" i="270"/>
  <c r="C359" i="270"/>
  <c r="K358" i="270"/>
  <c r="I358" i="270"/>
  <c r="G358" i="270"/>
  <c r="E358" i="270"/>
  <c r="C358" i="270"/>
  <c r="K357" i="270"/>
  <c r="I357" i="270"/>
  <c r="G357" i="270"/>
  <c r="E357" i="270"/>
  <c r="C357" i="270"/>
  <c r="K356" i="270"/>
  <c r="I356" i="270"/>
  <c r="G356" i="270"/>
  <c r="E356" i="270"/>
  <c r="C356" i="270"/>
  <c r="K355" i="270"/>
  <c r="I355" i="270"/>
  <c r="G355" i="270"/>
  <c r="E355" i="270"/>
  <c r="C355" i="270"/>
  <c r="K354" i="270"/>
  <c r="I354" i="270"/>
  <c r="G354" i="270"/>
  <c r="E354" i="270"/>
  <c r="C354" i="270"/>
  <c r="K353" i="270"/>
  <c r="I353" i="270"/>
  <c r="G353" i="270"/>
  <c r="E353" i="270"/>
  <c r="C353" i="270"/>
  <c r="K352" i="270"/>
  <c r="I352" i="270"/>
  <c r="G352" i="270"/>
  <c r="E352" i="270"/>
  <c r="C352" i="270"/>
  <c r="K351" i="270"/>
  <c r="I351" i="270"/>
  <c r="G351" i="270"/>
  <c r="E351" i="270"/>
  <c r="C351" i="270"/>
  <c r="K350" i="270"/>
  <c r="I350" i="270"/>
  <c r="G350" i="270"/>
  <c r="E350" i="270"/>
  <c r="C350" i="270"/>
  <c r="K338" i="270"/>
  <c r="I338" i="270"/>
  <c r="G338" i="270"/>
  <c r="E338" i="270"/>
  <c r="C338" i="270"/>
  <c r="K337" i="270"/>
  <c r="I337" i="270"/>
  <c r="G337" i="270"/>
  <c r="E337" i="270"/>
  <c r="C337" i="270"/>
  <c r="K336" i="270"/>
  <c r="I336" i="270"/>
  <c r="G336" i="270"/>
  <c r="E336" i="270"/>
  <c r="C336" i="270"/>
  <c r="K335" i="270"/>
  <c r="I335" i="270"/>
  <c r="G335" i="270"/>
  <c r="E335" i="270"/>
  <c r="C335" i="270"/>
  <c r="K334" i="270"/>
  <c r="I334" i="270"/>
  <c r="G334" i="270"/>
  <c r="E334" i="270"/>
  <c r="C334" i="270"/>
  <c r="K333" i="270"/>
  <c r="I333" i="270"/>
  <c r="G333" i="270"/>
  <c r="E333" i="270"/>
  <c r="C333" i="270"/>
  <c r="K332" i="270"/>
  <c r="I332" i="270"/>
  <c r="G332" i="270"/>
  <c r="E332" i="270"/>
  <c r="C332" i="270"/>
  <c r="K331" i="270"/>
  <c r="I331" i="270"/>
  <c r="G331" i="270"/>
  <c r="E331" i="270"/>
  <c r="C331" i="270"/>
  <c r="K330" i="270"/>
  <c r="I330" i="270"/>
  <c r="G330" i="270"/>
  <c r="E330" i="270"/>
  <c r="C330" i="270"/>
  <c r="I329" i="270"/>
  <c r="G329" i="270"/>
  <c r="E329" i="270"/>
  <c r="C329" i="270"/>
  <c r="K328" i="270"/>
  <c r="I328" i="270"/>
  <c r="G328" i="270"/>
  <c r="E328" i="270"/>
  <c r="C328" i="270"/>
  <c r="K327" i="270"/>
  <c r="I327" i="270"/>
  <c r="G327" i="270"/>
  <c r="E327" i="270"/>
  <c r="C327" i="270"/>
  <c r="I326" i="270"/>
  <c r="G326" i="270"/>
  <c r="E326" i="270"/>
  <c r="C326" i="270"/>
  <c r="K325" i="270"/>
  <c r="I325" i="270"/>
  <c r="G325" i="270"/>
  <c r="E325" i="270"/>
  <c r="C325" i="270"/>
  <c r="K324" i="270"/>
  <c r="I324" i="270"/>
  <c r="G324" i="270"/>
  <c r="E324" i="270"/>
  <c r="C324" i="270"/>
  <c r="I323" i="270"/>
  <c r="G323" i="270"/>
  <c r="E323" i="270"/>
  <c r="C323" i="270"/>
  <c r="K322" i="270"/>
  <c r="I322" i="270"/>
  <c r="G322" i="270"/>
  <c r="E322" i="270"/>
  <c r="C322" i="270"/>
  <c r="K321" i="270"/>
  <c r="I321" i="270"/>
  <c r="G321" i="270"/>
  <c r="E321" i="270"/>
  <c r="C321" i="270"/>
  <c r="I320" i="270"/>
  <c r="G320" i="270"/>
  <c r="E320" i="270"/>
  <c r="C320" i="270"/>
  <c r="K319" i="270"/>
  <c r="I319" i="270"/>
  <c r="G319" i="270"/>
  <c r="E319" i="270"/>
  <c r="C319" i="270"/>
  <c r="K318" i="270"/>
  <c r="I318" i="270"/>
  <c r="G318" i="270"/>
  <c r="E318" i="270"/>
  <c r="C318" i="270"/>
  <c r="I317" i="270"/>
  <c r="G317" i="270"/>
  <c r="E317" i="270"/>
  <c r="C317" i="270"/>
  <c r="K316" i="270"/>
  <c r="I316" i="270"/>
  <c r="G316" i="270"/>
  <c r="E316" i="270"/>
  <c r="C316" i="270"/>
  <c r="K315" i="270"/>
  <c r="I315" i="270"/>
  <c r="G315" i="270"/>
  <c r="E315" i="270"/>
  <c r="C315" i="270"/>
  <c r="I314" i="270"/>
  <c r="G314" i="270"/>
  <c r="E314" i="270"/>
  <c r="C314" i="270"/>
  <c r="K313" i="270"/>
  <c r="I313" i="270"/>
  <c r="G313" i="270"/>
  <c r="E313" i="270"/>
  <c r="C313" i="270"/>
  <c r="K312" i="270"/>
  <c r="I312" i="270"/>
  <c r="G312" i="270"/>
  <c r="E312" i="270"/>
  <c r="C312" i="270"/>
  <c r="I311" i="270"/>
  <c r="G311" i="270"/>
  <c r="E311" i="270"/>
  <c r="C311" i="270"/>
  <c r="K310" i="270"/>
  <c r="I310" i="270"/>
  <c r="G310" i="270"/>
  <c r="E310" i="270"/>
  <c r="C310" i="270"/>
  <c r="K309" i="270"/>
  <c r="I309" i="270"/>
  <c r="G309" i="270"/>
  <c r="E309" i="270"/>
  <c r="C309" i="270"/>
  <c r="I308" i="270"/>
  <c r="G308" i="270"/>
  <c r="E308" i="270"/>
  <c r="C308" i="270"/>
  <c r="K307" i="270"/>
  <c r="K339" i="270" s="1"/>
  <c r="I307" i="270"/>
  <c r="G307" i="270"/>
  <c r="E307" i="270"/>
  <c r="C307" i="270"/>
  <c r="K295" i="270"/>
  <c r="I295" i="270"/>
  <c r="G295" i="270"/>
  <c r="E295" i="270"/>
  <c r="C295" i="270"/>
  <c r="K294" i="270"/>
  <c r="I294" i="270"/>
  <c r="G294" i="270"/>
  <c r="E294" i="270"/>
  <c r="C294" i="270"/>
  <c r="K293" i="270"/>
  <c r="I293" i="270"/>
  <c r="G293" i="270"/>
  <c r="E293" i="270"/>
  <c r="C293" i="270"/>
  <c r="K292" i="270"/>
  <c r="I292" i="270"/>
  <c r="G292" i="270"/>
  <c r="E292" i="270"/>
  <c r="C292" i="270"/>
  <c r="K291" i="270"/>
  <c r="I291" i="270"/>
  <c r="G291" i="270"/>
  <c r="E291" i="270"/>
  <c r="C291" i="270"/>
  <c r="K290" i="270"/>
  <c r="I290" i="270"/>
  <c r="G290" i="270"/>
  <c r="E290" i="270"/>
  <c r="C290" i="270"/>
  <c r="K289" i="270"/>
  <c r="I289" i="270"/>
  <c r="G289" i="270"/>
  <c r="E289" i="270"/>
  <c r="C289" i="270"/>
  <c r="K288" i="270"/>
  <c r="I288" i="270"/>
  <c r="G288" i="270"/>
  <c r="E288" i="270"/>
  <c r="C288" i="270"/>
  <c r="K287" i="270"/>
  <c r="I287" i="270"/>
  <c r="G287" i="270"/>
  <c r="E287" i="270"/>
  <c r="C287" i="270"/>
  <c r="K286" i="270"/>
  <c r="I286" i="270"/>
  <c r="G286" i="270"/>
  <c r="E286" i="270"/>
  <c r="C286" i="270"/>
  <c r="K285" i="270"/>
  <c r="I285" i="270"/>
  <c r="G285" i="270"/>
  <c r="E285" i="270"/>
  <c r="C285" i="270"/>
  <c r="K284" i="270"/>
  <c r="I284" i="270"/>
  <c r="G284" i="270"/>
  <c r="E284" i="270"/>
  <c r="C284" i="270"/>
  <c r="K283" i="270"/>
  <c r="I283" i="270"/>
  <c r="G283" i="270"/>
  <c r="E283" i="270"/>
  <c r="C283" i="270"/>
  <c r="K282" i="270"/>
  <c r="I282" i="270"/>
  <c r="G282" i="270"/>
  <c r="E282" i="270"/>
  <c r="C282" i="270"/>
  <c r="K281" i="270"/>
  <c r="I281" i="270"/>
  <c r="G281" i="270"/>
  <c r="E281" i="270"/>
  <c r="C281" i="270"/>
  <c r="K280" i="270"/>
  <c r="I280" i="270"/>
  <c r="G280" i="270"/>
  <c r="E280" i="270"/>
  <c r="C280" i="270"/>
  <c r="K279" i="270"/>
  <c r="I279" i="270"/>
  <c r="G279" i="270"/>
  <c r="E279" i="270"/>
  <c r="C279" i="270"/>
  <c r="K278" i="270"/>
  <c r="I278" i="270"/>
  <c r="G278" i="270"/>
  <c r="E278" i="270"/>
  <c r="C278" i="270"/>
  <c r="K277" i="270"/>
  <c r="I277" i="270"/>
  <c r="G277" i="270"/>
  <c r="E277" i="270"/>
  <c r="C277" i="270"/>
  <c r="K276" i="270"/>
  <c r="I276" i="270"/>
  <c r="G276" i="270"/>
  <c r="E276" i="270"/>
  <c r="C276" i="270"/>
  <c r="K275" i="270"/>
  <c r="I275" i="270"/>
  <c r="G275" i="270"/>
  <c r="E275" i="270"/>
  <c r="C275" i="270"/>
  <c r="K274" i="270"/>
  <c r="I274" i="270"/>
  <c r="G274" i="270"/>
  <c r="E274" i="270"/>
  <c r="C274" i="270"/>
  <c r="K273" i="270"/>
  <c r="I273" i="270"/>
  <c r="G273" i="270"/>
  <c r="E273" i="270"/>
  <c r="C273" i="270"/>
  <c r="K272" i="270"/>
  <c r="I272" i="270"/>
  <c r="G272" i="270"/>
  <c r="E272" i="270"/>
  <c r="C272" i="270"/>
  <c r="K271" i="270"/>
  <c r="I271" i="270"/>
  <c r="G271" i="270"/>
  <c r="E271" i="270"/>
  <c r="C271" i="270"/>
  <c r="K270" i="270"/>
  <c r="I270" i="270"/>
  <c r="G270" i="270"/>
  <c r="E270" i="270"/>
  <c r="C270" i="270"/>
  <c r="K269" i="270"/>
  <c r="I269" i="270"/>
  <c r="G269" i="270"/>
  <c r="E269" i="270"/>
  <c r="C269" i="270"/>
  <c r="K268" i="270"/>
  <c r="I268" i="270"/>
  <c r="G268" i="270"/>
  <c r="E268" i="270"/>
  <c r="C268" i="270"/>
  <c r="K267" i="270"/>
  <c r="I267" i="270"/>
  <c r="G267" i="270"/>
  <c r="E267" i="270"/>
  <c r="C267" i="270"/>
  <c r="K266" i="270"/>
  <c r="I266" i="270"/>
  <c r="G266" i="270"/>
  <c r="E266" i="270"/>
  <c r="C266" i="270"/>
  <c r="K265" i="270"/>
  <c r="I265" i="270"/>
  <c r="G265" i="270"/>
  <c r="E265" i="270"/>
  <c r="C265" i="270"/>
  <c r="K264" i="270"/>
  <c r="I264" i="270"/>
  <c r="G264" i="270"/>
  <c r="E264" i="270"/>
  <c r="C264" i="270"/>
  <c r="G256" i="270"/>
  <c r="G255" i="270"/>
  <c r="G254" i="270"/>
  <c r="G253" i="270"/>
  <c r="K252" i="270"/>
  <c r="I252" i="270"/>
  <c r="E252" i="270"/>
  <c r="K251" i="270"/>
  <c r="I251" i="270"/>
  <c r="E251" i="270"/>
  <c r="C251" i="270"/>
  <c r="K250" i="270"/>
  <c r="I250" i="270"/>
  <c r="E250" i="270"/>
  <c r="K249" i="270"/>
  <c r="I249" i="270"/>
  <c r="E249" i="270"/>
  <c r="C249" i="270"/>
  <c r="K248" i="270"/>
  <c r="I248" i="270"/>
  <c r="E248" i="270"/>
  <c r="C248" i="270"/>
  <c r="K247" i="270"/>
  <c r="I247" i="270"/>
  <c r="E247" i="270"/>
  <c r="K246" i="270"/>
  <c r="I246" i="270"/>
  <c r="E246" i="270"/>
  <c r="C246" i="270"/>
  <c r="K245" i="270"/>
  <c r="I245" i="270"/>
  <c r="E245" i="270"/>
  <c r="C245" i="270"/>
  <c r="K244" i="270"/>
  <c r="I244" i="270"/>
  <c r="E244" i="270"/>
  <c r="K243" i="270"/>
  <c r="I243" i="270"/>
  <c r="E243" i="270"/>
  <c r="C243" i="270"/>
  <c r="K242" i="270"/>
  <c r="I242" i="270"/>
  <c r="E242" i="270"/>
  <c r="C242" i="270"/>
  <c r="K241" i="270"/>
  <c r="I241" i="270"/>
  <c r="E241" i="270"/>
  <c r="K240" i="270"/>
  <c r="I240" i="270"/>
  <c r="E240" i="270"/>
  <c r="C240" i="270"/>
  <c r="K239" i="270"/>
  <c r="I239" i="270"/>
  <c r="E239" i="270"/>
  <c r="C239" i="270"/>
  <c r="K238" i="270"/>
  <c r="I238" i="270"/>
  <c r="E238" i="270"/>
  <c r="K237" i="270"/>
  <c r="I237" i="270"/>
  <c r="E237" i="270"/>
  <c r="C237" i="270"/>
  <c r="K236" i="270"/>
  <c r="I236" i="270"/>
  <c r="E236" i="270"/>
  <c r="C236" i="270"/>
  <c r="K235" i="270"/>
  <c r="I235" i="270"/>
  <c r="E235" i="270"/>
  <c r="K234" i="270"/>
  <c r="I234" i="270"/>
  <c r="E234" i="270"/>
  <c r="C234" i="270"/>
  <c r="K233" i="270"/>
  <c r="I233" i="270"/>
  <c r="E233" i="270"/>
  <c r="C233" i="270"/>
  <c r="K232" i="270"/>
  <c r="I232" i="270"/>
  <c r="E232" i="270"/>
  <c r="C232" i="270"/>
  <c r="K231" i="270"/>
  <c r="I231" i="270"/>
  <c r="E231" i="270"/>
  <c r="K230" i="270"/>
  <c r="I230" i="270"/>
  <c r="E230" i="270"/>
  <c r="C230" i="270"/>
  <c r="K229" i="270"/>
  <c r="I229" i="270"/>
  <c r="E229" i="270"/>
  <c r="C229" i="270"/>
  <c r="K228" i="270"/>
  <c r="I228" i="270"/>
  <c r="E228" i="270"/>
  <c r="K227" i="270"/>
  <c r="I227" i="270"/>
  <c r="E227" i="270"/>
  <c r="C227" i="270"/>
  <c r="K226" i="270"/>
  <c r="I226" i="270"/>
  <c r="E226" i="270"/>
  <c r="C226" i="270"/>
  <c r="K225" i="270"/>
  <c r="I225" i="270"/>
  <c r="E225" i="270"/>
  <c r="C225" i="270"/>
  <c r="K224" i="270"/>
  <c r="I224" i="270"/>
  <c r="E224" i="270"/>
  <c r="K223" i="270"/>
  <c r="I223" i="270"/>
  <c r="E223" i="270"/>
  <c r="C223" i="270"/>
  <c r="K222" i="270"/>
  <c r="I222" i="270"/>
  <c r="E222" i="270"/>
  <c r="C222" i="270"/>
  <c r="K221" i="270"/>
  <c r="I221" i="270"/>
  <c r="E221" i="270"/>
  <c r="K209" i="270"/>
  <c r="I209" i="270"/>
  <c r="G209" i="270"/>
  <c r="E209" i="270"/>
  <c r="C209" i="270"/>
  <c r="K208" i="270"/>
  <c r="I208" i="270"/>
  <c r="G208" i="270"/>
  <c r="E208" i="270"/>
  <c r="C208" i="270"/>
  <c r="K207" i="270"/>
  <c r="I207" i="270"/>
  <c r="G207" i="270"/>
  <c r="E207" i="270"/>
  <c r="C207" i="270"/>
  <c r="K206" i="270"/>
  <c r="I206" i="270"/>
  <c r="G206" i="270"/>
  <c r="E206" i="270"/>
  <c r="C206" i="270"/>
  <c r="K205" i="270"/>
  <c r="I205" i="270"/>
  <c r="G205" i="270"/>
  <c r="E205" i="270"/>
  <c r="C205" i="270"/>
  <c r="K204" i="270"/>
  <c r="I204" i="270"/>
  <c r="G204" i="270"/>
  <c r="E204" i="270"/>
  <c r="C204" i="270"/>
  <c r="K203" i="270"/>
  <c r="I203" i="270"/>
  <c r="G203" i="270"/>
  <c r="E203" i="270"/>
  <c r="C203" i="270"/>
  <c r="K202" i="270"/>
  <c r="I202" i="270"/>
  <c r="G202" i="270"/>
  <c r="E202" i="270"/>
  <c r="C202" i="270"/>
  <c r="K201" i="270"/>
  <c r="I201" i="270"/>
  <c r="G201" i="270"/>
  <c r="E201" i="270"/>
  <c r="C201" i="270"/>
  <c r="K200" i="270"/>
  <c r="I200" i="270"/>
  <c r="G200" i="270"/>
  <c r="E200" i="270"/>
  <c r="C200" i="270"/>
  <c r="K199" i="270"/>
  <c r="I199" i="270"/>
  <c r="G199" i="270"/>
  <c r="E199" i="270"/>
  <c r="C199" i="270"/>
  <c r="K198" i="270"/>
  <c r="I198" i="270"/>
  <c r="G198" i="270"/>
  <c r="E198" i="270"/>
  <c r="C198" i="270"/>
  <c r="K197" i="270"/>
  <c r="I197" i="270"/>
  <c r="G197" i="270"/>
  <c r="E197" i="270"/>
  <c r="C197" i="270"/>
  <c r="K196" i="270"/>
  <c r="I196" i="270"/>
  <c r="G196" i="270"/>
  <c r="E196" i="270"/>
  <c r="C196" i="270"/>
  <c r="K195" i="270"/>
  <c r="I195" i="270"/>
  <c r="G195" i="270"/>
  <c r="E195" i="270"/>
  <c r="C195" i="270"/>
  <c r="K194" i="270"/>
  <c r="I194" i="270"/>
  <c r="G194" i="270"/>
  <c r="E194" i="270"/>
  <c r="C194" i="270"/>
  <c r="K193" i="270"/>
  <c r="I193" i="270"/>
  <c r="G193" i="270"/>
  <c r="E193" i="270"/>
  <c r="C193" i="270"/>
  <c r="K192" i="270"/>
  <c r="I192" i="270"/>
  <c r="G192" i="270"/>
  <c r="E192" i="270"/>
  <c r="C192" i="270"/>
  <c r="K191" i="270"/>
  <c r="I191" i="270"/>
  <c r="G191" i="270"/>
  <c r="E191" i="270"/>
  <c r="C191" i="270"/>
  <c r="K190" i="270"/>
  <c r="I190" i="270"/>
  <c r="G190" i="270"/>
  <c r="E190" i="270"/>
  <c r="C190" i="270"/>
  <c r="K189" i="270"/>
  <c r="I189" i="270"/>
  <c r="G189" i="270"/>
  <c r="E189" i="270"/>
  <c r="C189" i="270"/>
  <c r="K188" i="270"/>
  <c r="I188" i="270"/>
  <c r="G188" i="270"/>
  <c r="E188" i="270"/>
  <c r="C188" i="270"/>
  <c r="K187" i="270"/>
  <c r="I187" i="270"/>
  <c r="G187" i="270"/>
  <c r="E187" i="270"/>
  <c r="C187" i="270"/>
  <c r="K186" i="270"/>
  <c r="I186" i="270"/>
  <c r="G186" i="270"/>
  <c r="E186" i="270"/>
  <c r="C186" i="270"/>
  <c r="K185" i="270"/>
  <c r="I185" i="270"/>
  <c r="G185" i="270"/>
  <c r="E185" i="270"/>
  <c r="C185" i="270"/>
  <c r="K184" i="270"/>
  <c r="I184" i="270"/>
  <c r="G184" i="270"/>
  <c r="E184" i="270"/>
  <c r="C184" i="270"/>
  <c r="K183" i="270"/>
  <c r="I183" i="270"/>
  <c r="G183" i="270"/>
  <c r="E183" i="270"/>
  <c r="C183" i="270"/>
  <c r="K182" i="270"/>
  <c r="I182" i="270"/>
  <c r="G182" i="270"/>
  <c r="E182" i="270"/>
  <c r="C182" i="270"/>
  <c r="K181" i="270"/>
  <c r="I181" i="270"/>
  <c r="G181" i="270"/>
  <c r="E181" i="270"/>
  <c r="C181" i="270"/>
  <c r="K180" i="270"/>
  <c r="I180" i="270"/>
  <c r="G180" i="270"/>
  <c r="E180" i="270"/>
  <c r="C180" i="270"/>
  <c r="K179" i="270"/>
  <c r="I179" i="270"/>
  <c r="G179" i="270"/>
  <c r="E179" i="270"/>
  <c r="C179" i="270"/>
  <c r="K178" i="270"/>
  <c r="I178" i="270"/>
  <c r="G178" i="270"/>
  <c r="E178" i="270"/>
  <c r="C178" i="270"/>
  <c r="K166" i="270"/>
  <c r="I166" i="270"/>
  <c r="G166" i="270"/>
  <c r="E166" i="270"/>
  <c r="C166" i="270"/>
  <c r="K165" i="270"/>
  <c r="I165" i="270"/>
  <c r="G165" i="270"/>
  <c r="E165" i="270"/>
  <c r="C165" i="270"/>
  <c r="K164" i="270"/>
  <c r="I164" i="270"/>
  <c r="G164" i="270"/>
  <c r="E164" i="270"/>
  <c r="C164" i="270"/>
  <c r="K163" i="270"/>
  <c r="I163" i="270"/>
  <c r="G163" i="270"/>
  <c r="E163" i="270"/>
  <c r="C163" i="270"/>
  <c r="K162" i="270"/>
  <c r="I162" i="270"/>
  <c r="G162" i="270"/>
  <c r="E162" i="270"/>
  <c r="C162" i="270"/>
  <c r="K161" i="270"/>
  <c r="I161" i="270"/>
  <c r="G161" i="270"/>
  <c r="E161" i="270"/>
  <c r="C161" i="270"/>
  <c r="K160" i="270"/>
  <c r="I160" i="270"/>
  <c r="G160" i="270"/>
  <c r="E160" i="270"/>
  <c r="C160" i="270"/>
  <c r="K159" i="270"/>
  <c r="I159" i="270"/>
  <c r="G159" i="270"/>
  <c r="E159" i="270"/>
  <c r="C159" i="270"/>
  <c r="K158" i="270"/>
  <c r="I158" i="270"/>
  <c r="G158" i="270"/>
  <c r="E158" i="270"/>
  <c r="C158" i="270"/>
  <c r="K157" i="270"/>
  <c r="I157" i="270"/>
  <c r="G157" i="270"/>
  <c r="E157" i="270"/>
  <c r="C157" i="270"/>
  <c r="K156" i="270"/>
  <c r="I156" i="270"/>
  <c r="G156" i="270"/>
  <c r="E156" i="270"/>
  <c r="C156" i="270"/>
  <c r="K155" i="270"/>
  <c r="I155" i="270"/>
  <c r="G155" i="270"/>
  <c r="E155" i="270"/>
  <c r="C155" i="270"/>
  <c r="K154" i="270"/>
  <c r="I154" i="270"/>
  <c r="G154" i="270"/>
  <c r="E154" i="270"/>
  <c r="C154" i="270"/>
  <c r="K153" i="270"/>
  <c r="I153" i="270"/>
  <c r="G153" i="270"/>
  <c r="E153" i="270"/>
  <c r="C153" i="270"/>
  <c r="K152" i="270"/>
  <c r="I152" i="270"/>
  <c r="G152" i="270"/>
  <c r="E152" i="270"/>
  <c r="C152" i="270"/>
  <c r="K151" i="270"/>
  <c r="I151" i="270"/>
  <c r="G151" i="270"/>
  <c r="E151" i="270"/>
  <c r="C151" i="270"/>
  <c r="K150" i="270"/>
  <c r="I150" i="270"/>
  <c r="G150" i="270"/>
  <c r="E150" i="270"/>
  <c r="C150" i="270"/>
  <c r="K149" i="270"/>
  <c r="I149" i="270"/>
  <c r="G149" i="270"/>
  <c r="E149" i="270"/>
  <c r="C149" i="270"/>
  <c r="K148" i="270"/>
  <c r="I148" i="270"/>
  <c r="G148" i="270"/>
  <c r="E148" i="270"/>
  <c r="C148" i="270"/>
  <c r="K147" i="270"/>
  <c r="I147" i="270"/>
  <c r="G147" i="270"/>
  <c r="E147" i="270"/>
  <c r="C147" i="270"/>
  <c r="K146" i="270"/>
  <c r="I146" i="270"/>
  <c r="G146" i="270"/>
  <c r="E146" i="270"/>
  <c r="C146" i="270"/>
  <c r="K145" i="270"/>
  <c r="I145" i="270"/>
  <c r="G145" i="270"/>
  <c r="E145" i="270"/>
  <c r="C145" i="270"/>
  <c r="K144" i="270"/>
  <c r="I144" i="270"/>
  <c r="G144" i="270"/>
  <c r="E144" i="270"/>
  <c r="C144" i="270"/>
  <c r="K143" i="270"/>
  <c r="I143" i="270"/>
  <c r="G143" i="270"/>
  <c r="E143" i="270"/>
  <c r="C143" i="270"/>
  <c r="K142" i="270"/>
  <c r="I142" i="270"/>
  <c r="G142" i="270"/>
  <c r="E142" i="270"/>
  <c r="C142" i="270"/>
  <c r="K141" i="270"/>
  <c r="I141" i="270"/>
  <c r="G141" i="270"/>
  <c r="E141" i="270"/>
  <c r="C141" i="270"/>
  <c r="K140" i="270"/>
  <c r="I140" i="270"/>
  <c r="G140" i="270"/>
  <c r="E140" i="270"/>
  <c r="C140" i="270"/>
  <c r="K139" i="270"/>
  <c r="I139" i="270"/>
  <c r="G139" i="270"/>
  <c r="E139" i="270"/>
  <c r="C139" i="270"/>
  <c r="K138" i="270"/>
  <c r="I138" i="270"/>
  <c r="G138" i="270"/>
  <c r="E138" i="270"/>
  <c r="C138" i="270"/>
  <c r="K137" i="270"/>
  <c r="I137" i="270"/>
  <c r="G137" i="270"/>
  <c r="E137" i="270"/>
  <c r="C137" i="270"/>
  <c r="K136" i="270"/>
  <c r="I136" i="270"/>
  <c r="G136" i="270"/>
  <c r="E136" i="270"/>
  <c r="C136" i="270"/>
  <c r="K135" i="270"/>
  <c r="I135" i="270"/>
  <c r="G135" i="270"/>
  <c r="E135" i="270"/>
  <c r="C135" i="270"/>
  <c r="K123" i="270"/>
  <c r="I123" i="270"/>
  <c r="G123" i="270"/>
  <c r="E123" i="270"/>
  <c r="C123" i="270"/>
  <c r="K122" i="270"/>
  <c r="I122" i="270"/>
  <c r="G122" i="270"/>
  <c r="E122" i="270"/>
  <c r="C122" i="270"/>
  <c r="K121" i="270"/>
  <c r="I121" i="270"/>
  <c r="G121" i="270"/>
  <c r="E121" i="270"/>
  <c r="C121" i="270"/>
  <c r="K120" i="270"/>
  <c r="I120" i="270"/>
  <c r="G120" i="270"/>
  <c r="E120" i="270"/>
  <c r="C120" i="270"/>
  <c r="K119" i="270"/>
  <c r="I119" i="270"/>
  <c r="G119" i="270"/>
  <c r="E119" i="270"/>
  <c r="C119" i="270"/>
  <c r="K118" i="270"/>
  <c r="I118" i="270"/>
  <c r="G118" i="270"/>
  <c r="E118" i="270"/>
  <c r="C118" i="270"/>
  <c r="K117" i="270"/>
  <c r="I117" i="270"/>
  <c r="G117" i="270"/>
  <c r="E117" i="270"/>
  <c r="C117" i="270"/>
  <c r="K116" i="270"/>
  <c r="I116" i="270"/>
  <c r="G116" i="270"/>
  <c r="E116" i="270"/>
  <c r="C116" i="270"/>
  <c r="K115" i="270"/>
  <c r="I115" i="270"/>
  <c r="G115" i="270"/>
  <c r="E115" i="270"/>
  <c r="C115" i="270"/>
  <c r="K114" i="270"/>
  <c r="I114" i="270"/>
  <c r="G114" i="270"/>
  <c r="E114" i="270"/>
  <c r="C114" i="270"/>
  <c r="K113" i="270"/>
  <c r="I113" i="270"/>
  <c r="G113" i="270"/>
  <c r="E113" i="270"/>
  <c r="C113" i="270"/>
  <c r="K112" i="270"/>
  <c r="I112" i="270"/>
  <c r="G112" i="270"/>
  <c r="E112" i="270"/>
  <c r="C112" i="270"/>
  <c r="K111" i="270"/>
  <c r="I111" i="270"/>
  <c r="G111" i="270"/>
  <c r="E111" i="270"/>
  <c r="C111" i="270"/>
  <c r="K110" i="270"/>
  <c r="I110" i="270"/>
  <c r="G110" i="270"/>
  <c r="E110" i="270"/>
  <c r="C110" i="270"/>
  <c r="K109" i="270"/>
  <c r="I109" i="270"/>
  <c r="G109" i="270"/>
  <c r="E109" i="270"/>
  <c r="C109" i="270"/>
  <c r="K108" i="270"/>
  <c r="I108" i="270"/>
  <c r="G108" i="270"/>
  <c r="E108" i="270"/>
  <c r="C108" i="270"/>
  <c r="K107" i="270"/>
  <c r="I107" i="270"/>
  <c r="G107" i="270"/>
  <c r="E107" i="270"/>
  <c r="C107" i="270"/>
  <c r="K106" i="270"/>
  <c r="I106" i="270"/>
  <c r="G106" i="270"/>
  <c r="E106" i="270"/>
  <c r="C106" i="270"/>
  <c r="K105" i="270"/>
  <c r="I105" i="270"/>
  <c r="G105" i="270"/>
  <c r="E105" i="270"/>
  <c r="C105" i="270"/>
  <c r="K104" i="270"/>
  <c r="I104" i="270"/>
  <c r="G104" i="270"/>
  <c r="E104" i="270"/>
  <c r="C104" i="270"/>
  <c r="K103" i="270"/>
  <c r="I103" i="270"/>
  <c r="G103" i="270"/>
  <c r="E103" i="270"/>
  <c r="C103" i="270"/>
  <c r="K102" i="270"/>
  <c r="I102" i="270"/>
  <c r="G102" i="270"/>
  <c r="E102" i="270"/>
  <c r="C102" i="270"/>
  <c r="K101" i="270"/>
  <c r="I101" i="270"/>
  <c r="G101" i="270"/>
  <c r="E101" i="270"/>
  <c r="C101" i="270"/>
  <c r="K100" i="270"/>
  <c r="I100" i="270"/>
  <c r="G100" i="270"/>
  <c r="E100" i="270"/>
  <c r="C100" i="270"/>
  <c r="K99" i="270"/>
  <c r="I99" i="270"/>
  <c r="G99" i="270"/>
  <c r="E99" i="270"/>
  <c r="C99" i="270"/>
  <c r="K98" i="270"/>
  <c r="I98" i="270"/>
  <c r="G98" i="270"/>
  <c r="E98" i="270"/>
  <c r="C98" i="270"/>
  <c r="K97" i="270"/>
  <c r="I97" i="270"/>
  <c r="G97" i="270"/>
  <c r="E97" i="270"/>
  <c r="C97" i="270"/>
  <c r="K96" i="270"/>
  <c r="I96" i="270"/>
  <c r="G96" i="270"/>
  <c r="E96" i="270"/>
  <c r="C96" i="270"/>
  <c r="K95" i="270"/>
  <c r="I95" i="270"/>
  <c r="G95" i="270"/>
  <c r="E95" i="270"/>
  <c r="C95" i="270"/>
  <c r="K94" i="270"/>
  <c r="I94" i="270"/>
  <c r="G94" i="270"/>
  <c r="E94" i="270"/>
  <c r="C94" i="270"/>
  <c r="K93" i="270"/>
  <c r="I93" i="270"/>
  <c r="G93" i="270"/>
  <c r="E93" i="270"/>
  <c r="C93" i="270"/>
  <c r="K92" i="270"/>
  <c r="I92" i="270"/>
  <c r="G92" i="270"/>
  <c r="E92" i="270"/>
  <c r="C92" i="270"/>
  <c r="K80" i="270"/>
  <c r="I80" i="270"/>
  <c r="G80" i="270"/>
  <c r="E80" i="270"/>
  <c r="C80" i="270"/>
  <c r="K79" i="270"/>
  <c r="I79" i="270"/>
  <c r="G79" i="270"/>
  <c r="E79" i="270"/>
  <c r="C79" i="270"/>
  <c r="K78" i="270"/>
  <c r="I78" i="270"/>
  <c r="G78" i="270"/>
  <c r="E78" i="270"/>
  <c r="C78" i="270"/>
  <c r="K77" i="270"/>
  <c r="I77" i="270"/>
  <c r="G77" i="270"/>
  <c r="E77" i="270"/>
  <c r="C77" i="270"/>
  <c r="K76" i="270"/>
  <c r="I76" i="270"/>
  <c r="G76" i="270"/>
  <c r="E76" i="270"/>
  <c r="C76" i="270"/>
  <c r="K75" i="270"/>
  <c r="I75" i="270"/>
  <c r="G75" i="270"/>
  <c r="E75" i="270"/>
  <c r="C75" i="270"/>
  <c r="K74" i="270"/>
  <c r="I74" i="270"/>
  <c r="G74" i="270"/>
  <c r="E74" i="270"/>
  <c r="C74" i="270"/>
  <c r="K73" i="270"/>
  <c r="I73" i="270"/>
  <c r="G73" i="270"/>
  <c r="E73" i="270"/>
  <c r="C73" i="270"/>
  <c r="K72" i="270"/>
  <c r="I72" i="270"/>
  <c r="G72" i="270"/>
  <c r="E72" i="270"/>
  <c r="C72" i="270"/>
  <c r="K71" i="270"/>
  <c r="I71" i="270"/>
  <c r="G71" i="270"/>
  <c r="E71" i="270"/>
  <c r="C71" i="270"/>
  <c r="K70" i="270"/>
  <c r="I70" i="270"/>
  <c r="G70" i="270"/>
  <c r="E70" i="270"/>
  <c r="C70" i="270"/>
  <c r="K69" i="270"/>
  <c r="I69" i="270"/>
  <c r="G69" i="270"/>
  <c r="E69" i="270"/>
  <c r="C69" i="270"/>
  <c r="K68" i="270"/>
  <c r="I68" i="270"/>
  <c r="G68" i="270"/>
  <c r="E68" i="270"/>
  <c r="C68" i="270"/>
  <c r="K67" i="270"/>
  <c r="I67" i="270"/>
  <c r="G67" i="270"/>
  <c r="E67" i="270"/>
  <c r="C67" i="270"/>
  <c r="K66" i="270"/>
  <c r="I66" i="270"/>
  <c r="G66" i="270"/>
  <c r="E66" i="270"/>
  <c r="C66" i="270"/>
  <c r="K65" i="270"/>
  <c r="I65" i="270"/>
  <c r="G65" i="270"/>
  <c r="E65" i="270"/>
  <c r="C65" i="270"/>
  <c r="K64" i="270"/>
  <c r="I64" i="270"/>
  <c r="G64" i="270"/>
  <c r="E64" i="270"/>
  <c r="C64" i="270"/>
  <c r="K63" i="270"/>
  <c r="I63" i="270"/>
  <c r="G63" i="270"/>
  <c r="E63" i="270"/>
  <c r="C63" i="270"/>
  <c r="K62" i="270"/>
  <c r="I62" i="270"/>
  <c r="G62" i="270"/>
  <c r="E62" i="270"/>
  <c r="C62" i="270"/>
  <c r="K61" i="270"/>
  <c r="I61" i="270"/>
  <c r="G61" i="270"/>
  <c r="E61" i="270"/>
  <c r="C61" i="270"/>
  <c r="K60" i="270"/>
  <c r="I60" i="270"/>
  <c r="G60" i="270"/>
  <c r="E60" i="270"/>
  <c r="C60" i="270"/>
  <c r="K59" i="270"/>
  <c r="I59" i="270"/>
  <c r="G59" i="270"/>
  <c r="E59" i="270"/>
  <c r="C59" i="270"/>
  <c r="K58" i="270"/>
  <c r="I58" i="270"/>
  <c r="G58" i="270"/>
  <c r="E58" i="270"/>
  <c r="C58" i="270"/>
  <c r="K57" i="270"/>
  <c r="G57" i="270"/>
  <c r="E57" i="270"/>
  <c r="C57" i="270"/>
  <c r="K56" i="270"/>
  <c r="G56" i="270"/>
  <c r="E56" i="270"/>
  <c r="C56" i="270"/>
  <c r="K55" i="270"/>
  <c r="G55" i="270"/>
  <c r="E55" i="270"/>
  <c r="C55" i="270"/>
  <c r="K54" i="270"/>
  <c r="G54" i="270"/>
  <c r="E54" i="270"/>
  <c r="C54" i="270"/>
  <c r="K53" i="270"/>
  <c r="G53" i="270"/>
  <c r="E53" i="270"/>
  <c r="C53" i="270"/>
  <c r="K52" i="270"/>
  <c r="G52" i="270"/>
  <c r="E52" i="270"/>
  <c r="C52" i="270"/>
  <c r="K51" i="270"/>
  <c r="G51" i="270"/>
  <c r="E51" i="270"/>
  <c r="C51" i="270"/>
  <c r="K50" i="270"/>
  <c r="G50" i="270"/>
  <c r="E50" i="270"/>
  <c r="C50" i="270"/>
  <c r="K49" i="270"/>
  <c r="G49" i="270"/>
  <c r="E49" i="270"/>
  <c r="C49" i="270"/>
  <c r="A44" i="270"/>
  <c r="A87" i="270" s="1"/>
  <c r="A130" i="270" s="1"/>
  <c r="A173" i="270" s="1"/>
  <c r="A216" i="270" s="1"/>
  <c r="A259" i="270" s="1"/>
  <c r="A302" i="270" s="1"/>
  <c r="A345" i="270" s="1"/>
  <c r="A388" i="270" s="1"/>
  <c r="A431" i="270" s="1"/>
  <c r="A474" i="270" s="1"/>
  <c r="A517" i="270" s="1"/>
  <c r="A560" i="270" s="1"/>
  <c r="A603" i="270" s="1"/>
  <c r="A689" i="270" s="1"/>
  <c r="K37" i="270"/>
  <c r="I37" i="270"/>
  <c r="G37" i="270"/>
  <c r="E37" i="270"/>
  <c r="C37" i="270"/>
  <c r="K36" i="270"/>
  <c r="I36" i="270"/>
  <c r="G36" i="270"/>
  <c r="E36" i="270"/>
  <c r="C36" i="270"/>
  <c r="K35" i="270"/>
  <c r="I35" i="270"/>
  <c r="G35" i="270"/>
  <c r="E35" i="270"/>
  <c r="C35" i="270"/>
  <c r="J680" i="270" s="1"/>
  <c r="K34" i="270"/>
  <c r="I34" i="270"/>
  <c r="G34" i="270"/>
  <c r="E34" i="270"/>
  <c r="C34" i="270"/>
  <c r="K33" i="270"/>
  <c r="I33" i="270"/>
  <c r="G33" i="270"/>
  <c r="E33" i="270"/>
  <c r="C33" i="270"/>
  <c r="K32" i="270"/>
  <c r="I32" i="270"/>
  <c r="G32" i="270"/>
  <c r="E32" i="270"/>
  <c r="C32" i="270"/>
  <c r="K31" i="270"/>
  <c r="I31" i="270"/>
  <c r="G31" i="270"/>
  <c r="E31" i="270"/>
  <c r="C31" i="270"/>
  <c r="K30" i="270"/>
  <c r="I30" i="270"/>
  <c r="G30" i="270"/>
  <c r="E30" i="270"/>
  <c r="C30" i="270"/>
  <c r="K29" i="270"/>
  <c r="I29" i="270"/>
  <c r="G29" i="270"/>
  <c r="E29" i="270"/>
  <c r="C29" i="270"/>
  <c r="K28" i="270"/>
  <c r="I28" i="270"/>
  <c r="G28" i="270"/>
  <c r="E28" i="270"/>
  <c r="C28" i="270"/>
  <c r="K27" i="270"/>
  <c r="I27" i="270"/>
  <c r="G27" i="270"/>
  <c r="E27" i="270"/>
  <c r="C27" i="270"/>
  <c r="K26" i="270"/>
  <c r="I26" i="270"/>
  <c r="G26" i="270"/>
  <c r="E26" i="270"/>
  <c r="C26" i="270"/>
  <c r="K25" i="270"/>
  <c r="I25" i="270"/>
  <c r="G25" i="270"/>
  <c r="E25" i="270"/>
  <c r="C25" i="270"/>
  <c r="K24" i="270"/>
  <c r="I24" i="270"/>
  <c r="G24" i="270"/>
  <c r="E24" i="270"/>
  <c r="C24" i="270"/>
  <c r="K23" i="270"/>
  <c r="I23" i="270"/>
  <c r="G23" i="270"/>
  <c r="E23" i="270"/>
  <c r="C23" i="270"/>
  <c r="K22" i="270"/>
  <c r="I22" i="270"/>
  <c r="G22" i="270"/>
  <c r="E22" i="270"/>
  <c r="C22" i="270"/>
  <c r="K21" i="270"/>
  <c r="I21" i="270"/>
  <c r="G21" i="270"/>
  <c r="E21" i="270"/>
  <c r="C21" i="270"/>
  <c r="K20" i="270"/>
  <c r="I20" i="270"/>
  <c r="G20" i="270"/>
  <c r="E20" i="270"/>
  <c r="C20" i="270"/>
  <c r="K19" i="270"/>
  <c r="I19" i="270"/>
  <c r="G19" i="270"/>
  <c r="E19" i="270"/>
  <c r="C19" i="270"/>
  <c r="J664" i="270" s="1"/>
  <c r="K18" i="270"/>
  <c r="I18" i="270"/>
  <c r="G18" i="270"/>
  <c r="E18" i="270"/>
  <c r="C18" i="270"/>
  <c r="K17" i="270"/>
  <c r="I17" i="270"/>
  <c r="G17" i="270"/>
  <c r="E17" i="270"/>
  <c r="C17" i="270"/>
  <c r="K16" i="270"/>
  <c r="I16" i="270"/>
  <c r="G16" i="270"/>
  <c r="E16" i="270"/>
  <c r="C16" i="270"/>
  <c r="K15" i="270"/>
  <c r="I15" i="270"/>
  <c r="G15" i="270"/>
  <c r="E15" i="270"/>
  <c r="C15" i="270"/>
  <c r="J660" i="270" s="1"/>
  <c r="K14" i="270"/>
  <c r="I14" i="270"/>
  <c r="G14" i="270"/>
  <c r="E14" i="270"/>
  <c r="C14" i="270"/>
  <c r="K13" i="270"/>
  <c r="I13" i="270"/>
  <c r="G13" i="270"/>
  <c r="E13" i="270"/>
  <c r="C13" i="270"/>
  <c r="K12" i="270"/>
  <c r="I12" i="270"/>
  <c r="G12" i="270"/>
  <c r="E12" i="270"/>
  <c r="C12" i="270"/>
  <c r="K11" i="270"/>
  <c r="I11" i="270"/>
  <c r="G11" i="270"/>
  <c r="E11" i="270"/>
  <c r="C11" i="270"/>
  <c r="J656" i="270" s="1"/>
  <c r="K10" i="270"/>
  <c r="I10" i="270"/>
  <c r="G10" i="270"/>
  <c r="E10" i="270"/>
  <c r="C10" i="270"/>
  <c r="K9" i="270"/>
  <c r="I9" i="270"/>
  <c r="G9" i="270"/>
  <c r="E9" i="270"/>
  <c r="C9" i="270"/>
  <c r="K8" i="270"/>
  <c r="I8" i="270"/>
  <c r="G8" i="270"/>
  <c r="E8" i="270"/>
  <c r="C8" i="270"/>
  <c r="K7" i="270"/>
  <c r="I7" i="270"/>
  <c r="G7" i="270"/>
  <c r="E7" i="270"/>
  <c r="C7" i="270"/>
  <c r="J652" i="270" s="1"/>
  <c r="K6" i="270"/>
  <c r="I6" i="270"/>
  <c r="G6" i="270"/>
  <c r="E6" i="270"/>
  <c r="C6" i="270"/>
  <c r="J653" i="270" l="1"/>
  <c r="J657" i="270"/>
  <c r="J661" i="270"/>
  <c r="J665" i="270"/>
  <c r="J677" i="270"/>
  <c r="J681" i="270"/>
  <c r="G169" i="270"/>
  <c r="G211" i="270"/>
  <c r="K254" i="270"/>
  <c r="C297" i="270"/>
  <c r="K297" i="270"/>
  <c r="E341" i="270"/>
  <c r="K468" i="270"/>
  <c r="E471" i="270"/>
  <c r="G556" i="270"/>
  <c r="I599" i="270"/>
  <c r="G686" i="270"/>
  <c r="C729" i="270"/>
  <c r="J654" i="270"/>
  <c r="J658" i="270"/>
  <c r="J662" i="270"/>
  <c r="J666" i="270"/>
  <c r="J678" i="270"/>
  <c r="J682" i="270"/>
  <c r="I126" i="270"/>
  <c r="G425" i="270"/>
  <c r="E426" i="270"/>
  <c r="C427" i="270"/>
  <c r="E514" i="270"/>
  <c r="I554" i="270"/>
  <c r="J651" i="270"/>
  <c r="J655" i="270"/>
  <c r="J659" i="270"/>
  <c r="J663" i="270"/>
  <c r="J667" i="270"/>
  <c r="J679" i="270"/>
  <c r="K126" i="270"/>
  <c r="E384" i="270"/>
  <c r="I428" i="270"/>
  <c r="C385" i="270"/>
  <c r="K385" i="270"/>
  <c r="I642" i="270"/>
  <c r="K84" i="270"/>
  <c r="E640" i="270"/>
  <c r="G38" i="270"/>
  <c r="E211" i="270"/>
  <c r="G299" i="270"/>
  <c r="G341" i="270"/>
  <c r="G383" i="270"/>
  <c r="K427" i="270"/>
  <c r="I168" i="270"/>
  <c r="G168" i="270"/>
  <c r="I210" i="270"/>
  <c r="C254" i="270"/>
  <c r="E256" i="270"/>
  <c r="I256" i="270"/>
  <c r="K255" i="270"/>
  <c r="C468" i="270"/>
  <c r="G470" i="270"/>
  <c r="I555" i="270"/>
  <c r="E557" i="270"/>
  <c r="G600" i="270"/>
  <c r="E597" i="270"/>
  <c r="C598" i="270"/>
  <c r="K641" i="270"/>
  <c r="I683" i="270"/>
  <c r="I38" i="270"/>
  <c r="G39" i="270"/>
  <c r="G82" i="270"/>
  <c r="E81" i="270"/>
  <c r="C84" i="270"/>
  <c r="C213" i="270"/>
  <c r="K213" i="270"/>
  <c r="I213" i="270"/>
  <c r="G212" i="270"/>
  <c r="E213" i="270"/>
  <c r="E253" i="270"/>
  <c r="I297" i="270"/>
  <c r="I339" i="270"/>
  <c r="E383" i="270"/>
  <c r="C426" i="270"/>
  <c r="K426" i="270"/>
  <c r="K512" i="270"/>
  <c r="C512" i="270"/>
  <c r="E511" i="270"/>
  <c r="I513" i="270"/>
  <c r="E556" i="270"/>
  <c r="G642" i="270"/>
  <c r="E643" i="270"/>
  <c r="G643" i="270"/>
  <c r="E39" i="270"/>
  <c r="K41" i="270"/>
  <c r="E40" i="270"/>
  <c r="K83" i="270"/>
  <c r="I84" i="270"/>
  <c r="I81" i="270"/>
  <c r="G124" i="270"/>
  <c r="E127" i="270"/>
  <c r="C126" i="270"/>
  <c r="I127" i="270"/>
  <c r="I169" i="270"/>
  <c r="G170" i="270"/>
  <c r="E212" i="270"/>
  <c r="I255" i="270"/>
  <c r="K253" i="270"/>
  <c r="I340" i="270"/>
  <c r="E342" i="270"/>
  <c r="E600" i="270"/>
  <c r="I641" i="270"/>
  <c r="A646" i="270"/>
  <c r="I41" i="270"/>
  <c r="C83" i="270"/>
  <c r="K82" i="270"/>
  <c r="I83" i="270"/>
  <c r="C125" i="270"/>
  <c r="K125" i="270"/>
  <c r="I125" i="270"/>
  <c r="C40" i="270"/>
  <c r="C39" i="270"/>
  <c r="C38" i="270"/>
  <c r="K40" i="270"/>
  <c r="K39" i="270"/>
  <c r="K38" i="270"/>
  <c r="C41" i="270"/>
  <c r="E82" i="270"/>
  <c r="E83" i="270"/>
  <c r="E124" i="270"/>
  <c r="E125" i="270"/>
  <c r="C167" i="270"/>
  <c r="K167" i="270"/>
  <c r="G81" i="270"/>
  <c r="G84" i="270"/>
  <c r="G83" i="270"/>
  <c r="G127" i="270"/>
  <c r="G126" i="270"/>
  <c r="G125" i="270"/>
  <c r="E170" i="270"/>
  <c r="E169" i="270"/>
  <c r="E167" i="270"/>
  <c r="E168" i="270"/>
  <c r="C168" i="270"/>
  <c r="C170" i="270"/>
  <c r="K170" i="270"/>
  <c r="K168" i="270"/>
  <c r="C255" i="270"/>
  <c r="E299" i="270"/>
  <c r="E298" i="270"/>
  <c r="E297" i="270"/>
  <c r="E296" i="270"/>
  <c r="I39" i="270"/>
  <c r="G40" i="270"/>
  <c r="E41" i="270"/>
  <c r="C81" i="270"/>
  <c r="K81" i="270"/>
  <c r="I82" i="270"/>
  <c r="E84" i="270"/>
  <c r="I124" i="270"/>
  <c r="E126" i="270"/>
  <c r="C127" i="270"/>
  <c r="K127" i="270"/>
  <c r="G167" i="270"/>
  <c r="C169" i="270"/>
  <c r="K169" i="270"/>
  <c r="I170" i="270"/>
  <c r="E210" i="270"/>
  <c r="C211" i="270"/>
  <c r="K211" i="270"/>
  <c r="I212" i="270"/>
  <c r="G213" i="270"/>
  <c r="I253" i="270"/>
  <c r="E255" i="270"/>
  <c r="C256" i="270"/>
  <c r="K256" i="270"/>
  <c r="G298" i="270"/>
  <c r="G297" i="270"/>
  <c r="G296" i="270"/>
  <c r="C342" i="270"/>
  <c r="C341" i="270"/>
  <c r="C340" i="270"/>
  <c r="K342" i="270"/>
  <c r="K341" i="270"/>
  <c r="K340" i="270"/>
  <c r="C339" i="270"/>
  <c r="G382" i="270"/>
  <c r="E425" i="270"/>
  <c r="G469" i="270"/>
  <c r="I512" i="270"/>
  <c r="C557" i="270"/>
  <c r="C556" i="270"/>
  <c r="C555" i="270"/>
  <c r="K557" i="270"/>
  <c r="K556" i="270"/>
  <c r="K555" i="270"/>
  <c r="C554" i="270"/>
  <c r="I598" i="270"/>
  <c r="G599" i="270"/>
  <c r="K640" i="270"/>
  <c r="C210" i="270"/>
  <c r="I211" i="270"/>
  <c r="E254" i="270"/>
  <c r="E38" i="270"/>
  <c r="I40" i="270"/>
  <c r="G41" i="270"/>
  <c r="C82" i="270"/>
  <c r="C124" i="270"/>
  <c r="K124" i="270"/>
  <c r="I167" i="270"/>
  <c r="G210" i="270"/>
  <c r="C212" i="270"/>
  <c r="K212" i="270"/>
  <c r="C253" i="270"/>
  <c r="I254" i="270"/>
  <c r="I299" i="270"/>
  <c r="I296" i="270"/>
  <c r="I385" i="270"/>
  <c r="I384" i="270"/>
  <c r="I383" i="270"/>
  <c r="G428" i="270"/>
  <c r="G427" i="270"/>
  <c r="G426" i="270"/>
  <c r="K471" i="270"/>
  <c r="K470" i="270"/>
  <c r="K469" i="270"/>
  <c r="E470" i="270"/>
  <c r="E469" i="270"/>
  <c r="E468" i="270"/>
  <c r="K511" i="270"/>
  <c r="K514" i="270"/>
  <c r="K513" i="270"/>
  <c r="K554" i="270"/>
  <c r="K597" i="270"/>
  <c r="K600" i="270"/>
  <c r="K599" i="270"/>
  <c r="C640" i="270"/>
  <c r="C643" i="270"/>
  <c r="C642" i="270"/>
  <c r="C641" i="270"/>
  <c r="C685" i="270"/>
  <c r="C686" i="270"/>
  <c r="C684" i="270"/>
  <c r="C683" i="270"/>
  <c r="K210" i="270"/>
  <c r="C299" i="270"/>
  <c r="C298" i="270"/>
  <c r="K299" i="270"/>
  <c r="K298" i="270"/>
  <c r="C296" i="270"/>
  <c r="K296" i="270"/>
  <c r="I298" i="270"/>
  <c r="G340" i="270"/>
  <c r="C384" i="270"/>
  <c r="K384" i="270"/>
  <c r="I382" i="270"/>
  <c r="I427" i="270"/>
  <c r="C471" i="270"/>
  <c r="C511" i="270"/>
  <c r="G555" i="270"/>
  <c r="C597" i="270"/>
  <c r="K598" i="270"/>
  <c r="E339" i="270"/>
  <c r="I341" i="270"/>
  <c r="G342" i="270"/>
  <c r="C382" i="270"/>
  <c r="K382" i="270"/>
  <c r="G384" i="270"/>
  <c r="E385" i="270"/>
  <c r="I425" i="270"/>
  <c r="E427" i="270"/>
  <c r="C428" i="270"/>
  <c r="K428" i="270"/>
  <c r="C469" i="270"/>
  <c r="G471" i="270"/>
  <c r="E512" i="270"/>
  <c r="C513" i="270"/>
  <c r="I514" i="270"/>
  <c r="E554" i="270"/>
  <c r="I556" i="270"/>
  <c r="G557" i="270"/>
  <c r="G597" i="270"/>
  <c r="E598" i="270"/>
  <c r="C599" i="270"/>
  <c r="I600" i="270"/>
  <c r="G640" i="270"/>
  <c r="E641" i="270"/>
  <c r="K642" i="270"/>
  <c r="I643" i="270"/>
  <c r="G685" i="270"/>
  <c r="G339" i="270"/>
  <c r="E340" i="270"/>
  <c r="I342" i="270"/>
  <c r="E382" i="270"/>
  <c r="C383" i="270"/>
  <c r="K383" i="270"/>
  <c r="G385" i="270"/>
  <c r="C425" i="270"/>
  <c r="K425" i="270"/>
  <c r="I426" i="270"/>
  <c r="E428" i="270"/>
  <c r="G468" i="270"/>
  <c r="C470" i="270"/>
  <c r="I511" i="270"/>
  <c r="E513" i="270"/>
  <c r="C514" i="270"/>
  <c r="G554" i="270"/>
  <c r="E555" i="270"/>
  <c r="I557" i="270"/>
  <c r="I597" i="270"/>
  <c r="G598" i="270"/>
  <c r="E599" i="270"/>
  <c r="C600" i="270"/>
  <c r="I640" i="270"/>
  <c r="G641" i="270"/>
  <c r="E642" i="270"/>
  <c r="K643" i="270"/>
  <c r="G683" i="270"/>
  <c r="G684" i="270"/>
  <c r="J685" i="270" l="1"/>
  <c r="C691" i="269" l="1"/>
  <c r="C690" i="269"/>
  <c r="C689" i="269"/>
  <c r="C688" i="269"/>
  <c r="C687" i="269"/>
  <c r="C686" i="269"/>
  <c r="C685" i="269"/>
  <c r="C684" i="269"/>
  <c r="C683" i="269"/>
  <c r="C682" i="269"/>
  <c r="C681" i="269"/>
  <c r="C680" i="269"/>
  <c r="C679" i="269"/>
  <c r="C678" i="269"/>
  <c r="C677" i="269"/>
  <c r="C676" i="269"/>
  <c r="C675" i="269"/>
  <c r="C674" i="269"/>
  <c r="C673" i="269"/>
  <c r="C672" i="269"/>
  <c r="C671" i="269"/>
  <c r="C670" i="269"/>
  <c r="C669" i="269"/>
  <c r="C668" i="269"/>
  <c r="C667" i="269"/>
  <c r="C666" i="269"/>
  <c r="C665" i="269"/>
  <c r="C664" i="269"/>
  <c r="C692" i="269" s="1"/>
  <c r="C663" i="269"/>
  <c r="C662" i="269"/>
  <c r="K654" i="269"/>
  <c r="K653" i="269"/>
  <c r="K652" i="269"/>
  <c r="I650" i="269"/>
  <c r="G650" i="269"/>
  <c r="E650" i="269"/>
  <c r="C650" i="269"/>
  <c r="I649" i="269"/>
  <c r="G649" i="269"/>
  <c r="E649" i="269"/>
  <c r="C649" i="269"/>
  <c r="I648" i="269"/>
  <c r="G648" i="269"/>
  <c r="E648" i="269"/>
  <c r="C648" i="269"/>
  <c r="I647" i="269"/>
  <c r="G647" i="269"/>
  <c r="E647" i="269"/>
  <c r="C647" i="269"/>
  <c r="I646" i="269"/>
  <c r="G646" i="269"/>
  <c r="E646" i="269"/>
  <c r="C646" i="269"/>
  <c r="I645" i="269"/>
  <c r="G645" i="269"/>
  <c r="E645" i="269"/>
  <c r="C645" i="269"/>
  <c r="I644" i="269"/>
  <c r="G644" i="269"/>
  <c r="E644" i="269"/>
  <c r="C644" i="269"/>
  <c r="I643" i="269"/>
  <c r="G643" i="269"/>
  <c r="E643" i="269"/>
  <c r="C643" i="269"/>
  <c r="I642" i="269"/>
  <c r="G642" i="269"/>
  <c r="E642" i="269"/>
  <c r="C642" i="269"/>
  <c r="I641" i="269"/>
  <c r="G641" i="269"/>
  <c r="E641" i="269"/>
  <c r="C641" i="269"/>
  <c r="I640" i="269"/>
  <c r="G640" i="269"/>
  <c r="E640" i="269"/>
  <c r="C640" i="269"/>
  <c r="I639" i="269"/>
  <c r="G639" i="269"/>
  <c r="E639" i="269"/>
  <c r="C639" i="269"/>
  <c r="I638" i="269"/>
  <c r="G638" i="269"/>
  <c r="E638" i="269"/>
  <c r="C638" i="269"/>
  <c r="I637" i="269"/>
  <c r="G637" i="269"/>
  <c r="E637" i="269"/>
  <c r="C637" i="269"/>
  <c r="I636" i="269"/>
  <c r="G636" i="269"/>
  <c r="E636" i="269"/>
  <c r="C636" i="269"/>
  <c r="I635" i="269"/>
  <c r="G635" i="269"/>
  <c r="E635" i="269"/>
  <c r="C635" i="269"/>
  <c r="I634" i="269"/>
  <c r="G634" i="269"/>
  <c r="E634" i="269"/>
  <c r="C634" i="269"/>
  <c r="I633" i="269"/>
  <c r="G633" i="269"/>
  <c r="E633" i="269"/>
  <c r="C633" i="269"/>
  <c r="I632" i="269"/>
  <c r="G632" i="269"/>
  <c r="E632" i="269"/>
  <c r="C632" i="269"/>
  <c r="I631" i="269"/>
  <c r="G631" i="269"/>
  <c r="E631" i="269"/>
  <c r="C631" i="269"/>
  <c r="I630" i="269"/>
  <c r="G630" i="269"/>
  <c r="E630" i="269"/>
  <c r="C630" i="269"/>
  <c r="I629" i="269"/>
  <c r="G629" i="269"/>
  <c r="E629" i="269"/>
  <c r="C629" i="269"/>
  <c r="I628" i="269"/>
  <c r="G628" i="269"/>
  <c r="E628" i="269"/>
  <c r="C628" i="269"/>
  <c r="I627" i="269"/>
  <c r="G627" i="269"/>
  <c r="E627" i="269"/>
  <c r="C627" i="269"/>
  <c r="I626" i="269"/>
  <c r="G626" i="269"/>
  <c r="E626" i="269"/>
  <c r="C626" i="269"/>
  <c r="I625" i="269"/>
  <c r="G625" i="269"/>
  <c r="E625" i="269"/>
  <c r="C625" i="269"/>
  <c r="I624" i="269"/>
  <c r="G624" i="269"/>
  <c r="E624" i="269"/>
  <c r="C624" i="269"/>
  <c r="I623" i="269"/>
  <c r="G623" i="269"/>
  <c r="E623" i="269"/>
  <c r="C623" i="269"/>
  <c r="I622" i="269"/>
  <c r="G622" i="269"/>
  <c r="E622" i="269"/>
  <c r="C622" i="269"/>
  <c r="I621" i="269"/>
  <c r="G621" i="269"/>
  <c r="E621" i="269"/>
  <c r="C621" i="269"/>
  <c r="K609" i="269"/>
  <c r="I609" i="269"/>
  <c r="I611" i="269" s="1"/>
  <c r="G609" i="269"/>
  <c r="E609" i="269"/>
  <c r="C609" i="269"/>
  <c r="K608" i="269"/>
  <c r="G608" i="269"/>
  <c r="C608" i="269"/>
  <c r="K607" i="269"/>
  <c r="G607" i="269"/>
  <c r="C607" i="269"/>
  <c r="K606" i="269"/>
  <c r="G606" i="269"/>
  <c r="C606" i="269"/>
  <c r="K605" i="269"/>
  <c r="G605" i="269"/>
  <c r="C605" i="269"/>
  <c r="K604" i="269"/>
  <c r="G604" i="269"/>
  <c r="E604" i="269"/>
  <c r="C604" i="269"/>
  <c r="K603" i="269"/>
  <c r="G603" i="269"/>
  <c r="C603" i="269"/>
  <c r="K602" i="269"/>
  <c r="G602" i="269"/>
  <c r="C602" i="269"/>
  <c r="K601" i="269"/>
  <c r="G601" i="269"/>
  <c r="E601" i="269"/>
  <c r="C601" i="269"/>
  <c r="K600" i="269"/>
  <c r="G600" i="269"/>
  <c r="C600" i="269"/>
  <c r="K599" i="269"/>
  <c r="G599" i="269"/>
  <c r="E599" i="269"/>
  <c r="C599" i="269"/>
  <c r="K598" i="269"/>
  <c r="G598" i="269"/>
  <c r="E598" i="269"/>
  <c r="C598" i="269"/>
  <c r="K597" i="269"/>
  <c r="G597" i="269"/>
  <c r="C597" i="269"/>
  <c r="K596" i="269"/>
  <c r="G596" i="269"/>
  <c r="E596" i="269"/>
  <c r="C596" i="269"/>
  <c r="K595" i="269"/>
  <c r="G595" i="269"/>
  <c r="E595" i="269"/>
  <c r="C595" i="269"/>
  <c r="K594" i="269"/>
  <c r="G594" i="269"/>
  <c r="C594" i="269"/>
  <c r="K593" i="269"/>
  <c r="G593" i="269"/>
  <c r="C593" i="269"/>
  <c r="K592" i="269"/>
  <c r="G592" i="269"/>
  <c r="E592" i="269"/>
  <c r="C592" i="269"/>
  <c r="K591" i="269"/>
  <c r="C591" i="269"/>
  <c r="K590" i="269"/>
  <c r="E590" i="269"/>
  <c r="C590" i="269"/>
  <c r="K589" i="269"/>
  <c r="E589" i="269"/>
  <c r="C589" i="269"/>
  <c r="K588" i="269"/>
  <c r="C588" i="269"/>
  <c r="K587" i="269"/>
  <c r="E587" i="269"/>
  <c r="C587" i="269"/>
  <c r="K586" i="269"/>
  <c r="C586" i="269"/>
  <c r="K585" i="269"/>
  <c r="E585" i="269"/>
  <c r="C585" i="269"/>
  <c r="K584" i="269"/>
  <c r="C584" i="269"/>
  <c r="K583" i="269"/>
  <c r="E583" i="269"/>
  <c r="C583" i="269"/>
  <c r="K582" i="269"/>
  <c r="C582" i="269"/>
  <c r="K581" i="269"/>
  <c r="E581" i="269"/>
  <c r="C581" i="269"/>
  <c r="K580" i="269"/>
  <c r="C580" i="269"/>
  <c r="G572" i="269"/>
  <c r="G571" i="269"/>
  <c r="G570" i="269"/>
  <c r="G569" i="269"/>
  <c r="K568" i="269"/>
  <c r="I568" i="269"/>
  <c r="C568" i="269"/>
  <c r="K567" i="269"/>
  <c r="I567" i="269"/>
  <c r="C567" i="269"/>
  <c r="K566" i="269"/>
  <c r="I566" i="269"/>
  <c r="K565" i="269"/>
  <c r="I565" i="269"/>
  <c r="K564" i="269"/>
  <c r="I564" i="269"/>
  <c r="K563" i="269"/>
  <c r="I563" i="269"/>
  <c r="K562" i="269"/>
  <c r="I562" i="269"/>
  <c r="K561" i="269"/>
  <c r="I561" i="269"/>
  <c r="K560" i="269"/>
  <c r="I560" i="269"/>
  <c r="K559" i="269"/>
  <c r="I559" i="269"/>
  <c r="K558" i="269"/>
  <c r="I558" i="269"/>
  <c r="K557" i="269"/>
  <c r="I557" i="269"/>
  <c r="C557" i="269"/>
  <c r="K556" i="269"/>
  <c r="I556" i="269"/>
  <c r="C556" i="269"/>
  <c r="K555" i="269"/>
  <c r="I555" i="269"/>
  <c r="C555" i="269"/>
  <c r="K554" i="269"/>
  <c r="I554" i="269"/>
  <c r="C554" i="269"/>
  <c r="K553" i="269"/>
  <c r="I553" i="269"/>
  <c r="C553" i="269"/>
  <c r="K552" i="269"/>
  <c r="I552" i="269"/>
  <c r="C552" i="269"/>
  <c r="K551" i="269"/>
  <c r="I551" i="269"/>
  <c r="C551" i="269"/>
  <c r="C572" i="269" s="1"/>
  <c r="K550" i="269"/>
  <c r="I550" i="269"/>
  <c r="C550" i="269"/>
  <c r="K549" i="269"/>
  <c r="K572" i="269" s="1"/>
  <c r="I549" i="269"/>
  <c r="C549" i="269"/>
  <c r="K548" i="269"/>
  <c r="I548" i="269"/>
  <c r="I569" i="269" s="1"/>
  <c r="C548" i="269"/>
  <c r="K547" i="269"/>
  <c r="I547" i="269"/>
  <c r="E547" i="269"/>
  <c r="C547" i="269"/>
  <c r="K546" i="269"/>
  <c r="I546" i="269"/>
  <c r="E546" i="269"/>
  <c r="C546" i="269"/>
  <c r="K545" i="269"/>
  <c r="I545" i="269"/>
  <c r="E545" i="269"/>
  <c r="C545" i="269"/>
  <c r="K544" i="269"/>
  <c r="I544" i="269"/>
  <c r="E544" i="269"/>
  <c r="C544" i="269"/>
  <c r="K543" i="269"/>
  <c r="I543" i="269"/>
  <c r="E543" i="269"/>
  <c r="C543" i="269"/>
  <c r="K542" i="269"/>
  <c r="I542" i="269"/>
  <c r="E542" i="269"/>
  <c r="C542" i="269"/>
  <c r="K541" i="269"/>
  <c r="I541" i="269"/>
  <c r="E541" i="269"/>
  <c r="C541" i="269"/>
  <c r="K540" i="269"/>
  <c r="I540" i="269"/>
  <c r="E540" i="269"/>
  <c r="C540" i="269"/>
  <c r="K539" i="269"/>
  <c r="I539" i="269"/>
  <c r="E539" i="269"/>
  <c r="C539" i="269"/>
  <c r="K527" i="269"/>
  <c r="I527" i="269"/>
  <c r="G527" i="269"/>
  <c r="E527" i="269"/>
  <c r="C527" i="269"/>
  <c r="K526" i="269"/>
  <c r="I526" i="269"/>
  <c r="G526" i="269"/>
  <c r="E526" i="269"/>
  <c r="C526" i="269"/>
  <c r="K525" i="269"/>
  <c r="I525" i="269"/>
  <c r="G525" i="269"/>
  <c r="E525" i="269"/>
  <c r="C525" i="269"/>
  <c r="K524" i="269"/>
  <c r="I524" i="269"/>
  <c r="G524" i="269"/>
  <c r="E524" i="269"/>
  <c r="C524" i="269"/>
  <c r="K523" i="269"/>
  <c r="I523" i="269"/>
  <c r="G523" i="269"/>
  <c r="E523" i="269"/>
  <c r="C523" i="269"/>
  <c r="K522" i="269"/>
  <c r="I522" i="269"/>
  <c r="G522" i="269"/>
  <c r="E522" i="269"/>
  <c r="C522" i="269"/>
  <c r="K521" i="269"/>
  <c r="I521" i="269"/>
  <c r="G521" i="269"/>
  <c r="E521" i="269"/>
  <c r="C521" i="269"/>
  <c r="K520" i="269"/>
  <c r="I520" i="269"/>
  <c r="G520" i="269"/>
  <c r="E520" i="269"/>
  <c r="C520" i="269"/>
  <c r="K519" i="269"/>
  <c r="I519" i="269"/>
  <c r="G519" i="269"/>
  <c r="E519" i="269"/>
  <c r="C519" i="269"/>
  <c r="K518" i="269"/>
  <c r="I518" i="269"/>
  <c r="G518" i="269"/>
  <c r="E518" i="269"/>
  <c r="C518" i="269"/>
  <c r="K517" i="269"/>
  <c r="I517" i="269"/>
  <c r="G517" i="269"/>
  <c r="E517" i="269"/>
  <c r="C517" i="269"/>
  <c r="K516" i="269"/>
  <c r="I516" i="269"/>
  <c r="G516" i="269"/>
  <c r="E516" i="269"/>
  <c r="C516" i="269"/>
  <c r="K515" i="269"/>
  <c r="I515" i="269"/>
  <c r="G515" i="269"/>
  <c r="E515" i="269"/>
  <c r="C515" i="269"/>
  <c r="K514" i="269"/>
  <c r="I514" i="269"/>
  <c r="G514" i="269"/>
  <c r="E514" i="269"/>
  <c r="C514" i="269"/>
  <c r="K513" i="269"/>
  <c r="I513" i="269"/>
  <c r="G513" i="269"/>
  <c r="E513" i="269"/>
  <c r="C513" i="269"/>
  <c r="K512" i="269"/>
  <c r="I512" i="269"/>
  <c r="G512" i="269"/>
  <c r="E512" i="269"/>
  <c r="C512" i="269"/>
  <c r="K511" i="269"/>
  <c r="I511" i="269"/>
  <c r="G511" i="269"/>
  <c r="E511" i="269"/>
  <c r="C511" i="269"/>
  <c r="K510" i="269"/>
  <c r="I510" i="269"/>
  <c r="G510" i="269"/>
  <c r="E510" i="269"/>
  <c r="C510" i="269"/>
  <c r="K509" i="269"/>
  <c r="I509" i="269"/>
  <c r="G509" i="269"/>
  <c r="E509" i="269"/>
  <c r="C509" i="269"/>
  <c r="K508" i="269"/>
  <c r="I508" i="269"/>
  <c r="G508" i="269"/>
  <c r="E508" i="269"/>
  <c r="C508" i="269"/>
  <c r="K507" i="269"/>
  <c r="I507" i="269"/>
  <c r="G507" i="269"/>
  <c r="E507" i="269"/>
  <c r="C507" i="269"/>
  <c r="K506" i="269"/>
  <c r="I506" i="269"/>
  <c r="G506" i="269"/>
  <c r="E506" i="269"/>
  <c r="C506" i="269"/>
  <c r="K505" i="269"/>
  <c r="I505" i="269"/>
  <c r="G505" i="269"/>
  <c r="E505" i="269"/>
  <c r="C505" i="269"/>
  <c r="K504" i="269"/>
  <c r="I504" i="269"/>
  <c r="G504" i="269"/>
  <c r="E504" i="269"/>
  <c r="C504" i="269"/>
  <c r="K503" i="269"/>
  <c r="I503" i="269"/>
  <c r="G503" i="269"/>
  <c r="E503" i="269"/>
  <c r="C503" i="269"/>
  <c r="K502" i="269"/>
  <c r="I502" i="269"/>
  <c r="G502" i="269"/>
  <c r="E502" i="269"/>
  <c r="C502" i="269"/>
  <c r="K501" i="269"/>
  <c r="I501" i="269"/>
  <c r="G501" i="269"/>
  <c r="E501" i="269"/>
  <c r="C501" i="269"/>
  <c r="K500" i="269"/>
  <c r="I500" i="269"/>
  <c r="G500" i="269"/>
  <c r="G529" i="269" s="1"/>
  <c r="E500" i="269"/>
  <c r="C500" i="269"/>
  <c r="K499" i="269"/>
  <c r="I499" i="269"/>
  <c r="I528" i="269" s="1"/>
  <c r="G499" i="269"/>
  <c r="E499" i="269"/>
  <c r="C499" i="269"/>
  <c r="K498" i="269"/>
  <c r="I498" i="269"/>
  <c r="G498" i="269"/>
  <c r="E498" i="269"/>
  <c r="E529" i="269" s="1"/>
  <c r="C498" i="269"/>
  <c r="G490" i="269"/>
  <c r="G489" i="269"/>
  <c r="G488" i="269"/>
  <c r="G487" i="269"/>
  <c r="I486" i="269"/>
  <c r="E486" i="269"/>
  <c r="C486" i="269"/>
  <c r="I485" i="269"/>
  <c r="E485" i="269"/>
  <c r="C485" i="269"/>
  <c r="I484" i="269"/>
  <c r="E484" i="269"/>
  <c r="C484" i="269"/>
  <c r="I483" i="269"/>
  <c r="E483" i="269"/>
  <c r="C483" i="269"/>
  <c r="I482" i="269"/>
  <c r="E482" i="269"/>
  <c r="C482" i="269"/>
  <c r="I481" i="269"/>
  <c r="E481" i="269"/>
  <c r="C481" i="269"/>
  <c r="I480" i="269"/>
  <c r="E480" i="269"/>
  <c r="C480" i="269"/>
  <c r="I479" i="269"/>
  <c r="E479" i="269"/>
  <c r="C479" i="269"/>
  <c r="I478" i="269"/>
  <c r="E478" i="269"/>
  <c r="C478" i="269"/>
  <c r="I477" i="269"/>
  <c r="E477" i="269"/>
  <c r="C477" i="269"/>
  <c r="I476" i="269"/>
  <c r="E476" i="269"/>
  <c r="C476" i="269"/>
  <c r="I475" i="269"/>
  <c r="E475" i="269"/>
  <c r="C475" i="269"/>
  <c r="I474" i="269"/>
  <c r="E474" i="269"/>
  <c r="C474" i="269"/>
  <c r="I473" i="269"/>
  <c r="E473" i="269"/>
  <c r="C473" i="269"/>
  <c r="I472" i="269"/>
  <c r="E472" i="269"/>
  <c r="C472" i="269"/>
  <c r="I471" i="269"/>
  <c r="E471" i="269"/>
  <c r="C471" i="269"/>
  <c r="I470" i="269"/>
  <c r="E470" i="269"/>
  <c r="C470" i="269"/>
  <c r="I469" i="269"/>
  <c r="E469" i="269"/>
  <c r="C469" i="269"/>
  <c r="I468" i="269"/>
  <c r="E468" i="269"/>
  <c r="E487" i="269" s="1"/>
  <c r="C468" i="269"/>
  <c r="I467" i="269"/>
  <c r="E467" i="269"/>
  <c r="C467" i="269"/>
  <c r="I466" i="269"/>
  <c r="E466" i="269"/>
  <c r="E488" i="269" s="1"/>
  <c r="C466" i="269"/>
  <c r="I465" i="269"/>
  <c r="E465" i="269"/>
  <c r="C465" i="269"/>
  <c r="K464" i="269"/>
  <c r="I464" i="269"/>
  <c r="E464" i="269"/>
  <c r="C464" i="269"/>
  <c r="K463" i="269"/>
  <c r="I463" i="269"/>
  <c r="E463" i="269"/>
  <c r="C463" i="269"/>
  <c r="K462" i="269"/>
  <c r="I462" i="269"/>
  <c r="E462" i="269"/>
  <c r="C462" i="269"/>
  <c r="K461" i="269"/>
  <c r="I461" i="269"/>
  <c r="E461" i="269"/>
  <c r="C461" i="269"/>
  <c r="K460" i="269"/>
  <c r="I460" i="269"/>
  <c r="E460" i="269"/>
  <c r="C460" i="269"/>
  <c r="K459" i="269"/>
  <c r="I459" i="269"/>
  <c r="E459" i="269"/>
  <c r="C459" i="269"/>
  <c r="K458" i="269"/>
  <c r="I458" i="269"/>
  <c r="E458" i="269"/>
  <c r="C458" i="269"/>
  <c r="K457" i="269"/>
  <c r="I457" i="269"/>
  <c r="I488" i="269" s="1"/>
  <c r="E457" i="269"/>
  <c r="C457" i="269"/>
  <c r="I449" i="269"/>
  <c r="I448" i="269"/>
  <c r="I447" i="269"/>
  <c r="I446" i="269"/>
  <c r="K445" i="269"/>
  <c r="K449" i="269" s="1"/>
  <c r="G445" i="269"/>
  <c r="E445" i="269"/>
  <c r="C445" i="269"/>
  <c r="G444" i="269"/>
  <c r="E444" i="269"/>
  <c r="C444" i="269"/>
  <c r="G443" i="269"/>
  <c r="E443" i="269"/>
  <c r="G442" i="269"/>
  <c r="E442" i="269"/>
  <c r="C442" i="269"/>
  <c r="G441" i="269"/>
  <c r="E441" i="269"/>
  <c r="G440" i="269"/>
  <c r="E440" i="269"/>
  <c r="C440" i="269"/>
  <c r="G439" i="269"/>
  <c r="E439" i="269"/>
  <c r="C439" i="269"/>
  <c r="G438" i="269"/>
  <c r="E438" i="269"/>
  <c r="G437" i="269"/>
  <c r="E437" i="269"/>
  <c r="C437" i="269"/>
  <c r="G436" i="269"/>
  <c r="E436" i="269"/>
  <c r="G435" i="269"/>
  <c r="E435" i="269"/>
  <c r="C435" i="269"/>
  <c r="G434" i="269"/>
  <c r="G433" i="269"/>
  <c r="G432" i="269"/>
  <c r="E432" i="269"/>
  <c r="G431" i="269"/>
  <c r="E431" i="269"/>
  <c r="G430" i="269"/>
  <c r="E430" i="269"/>
  <c r="C430" i="269"/>
  <c r="G429" i="269"/>
  <c r="C429" i="269"/>
  <c r="G428" i="269"/>
  <c r="E428" i="269"/>
  <c r="G427" i="269"/>
  <c r="E427" i="269"/>
  <c r="C427" i="269"/>
  <c r="G426" i="269"/>
  <c r="G425" i="269"/>
  <c r="E425" i="269"/>
  <c r="C425" i="269"/>
  <c r="G424" i="269"/>
  <c r="E424" i="269"/>
  <c r="C424" i="269"/>
  <c r="G423" i="269"/>
  <c r="E423" i="269"/>
  <c r="G422" i="269"/>
  <c r="E422" i="269"/>
  <c r="C422" i="269"/>
  <c r="G421" i="269"/>
  <c r="E421" i="269"/>
  <c r="C421" i="269"/>
  <c r="G420" i="269"/>
  <c r="E420" i="269"/>
  <c r="C420" i="269"/>
  <c r="G419" i="269"/>
  <c r="E419" i="269"/>
  <c r="G418" i="269"/>
  <c r="E418" i="269"/>
  <c r="C418" i="269"/>
  <c r="G417" i="269"/>
  <c r="G449" i="269" s="1"/>
  <c r="E417" i="269"/>
  <c r="C417" i="269"/>
  <c r="G416" i="269"/>
  <c r="G448" i="269" s="1"/>
  <c r="E416" i="269"/>
  <c r="E448" i="269" s="1"/>
  <c r="K404" i="269"/>
  <c r="I404" i="269"/>
  <c r="G404" i="269"/>
  <c r="E404" i="269"/>
  <c r="C404" i="269"/>
  <c r="K403" i="269"/>
  <c r="I403" i="269"/>
  <c r="G403" i="269"/>
  <c r="E403" i="269"/>
  <c r="C403" i="269"/>
  <c r="K402" i="269"/>
  <c r="I402" i="269"/>
  <c r="G402" i="269"/>
  <c r="E402" i="269"/>
  <c r="C402" i="269"/>
  <c r="K401" i="269"/>
  <c r="I401" i="269"/>
  <c r="G401" i="269"/>
  <c r="E401" i="269"/>
  <c r="C401" i="269"/>
  <c r="K400" i="269"/>
  <c r="I400" i="269"/>
  <c r="G400" i="269"/>
  <c r="E400" i="269"/>
  <c r="C400" i="269"/>
  <c r="K399" i="269"/>
  <c r="I399" i="269"/>
  <c r="G399" i="269"/>
  <c r="E399" i="269"/>
  <c r="C399" i="269"/>
  <c r="K398" i="269"/>
  <c r="I398" i="269"/>
  <c r="G398" i="269"/>
  <c r="E398" i="269"/>
  <c r="C398" i="269"/>
  <c r="K397" i="269"/>
  <c r="I397" i="269"/>
  <c r="G397" i="269"/>
  <c r="E397" i="269"/>
  <c r="C397" i="269"/>
  <c r="K396" i="269"/>
  <c r="I396" i="269"/>
  <c r="G396" i="269"/>
  <c r="E396" i="269"/>
  <c r="C396" i="269"/>
  <c r="K395" i="269"/>
  <c r="I395" i="269"/>
  <c r="G395" i="269"/>
  <c r="E395" i="269"/>
  <c r="C395" i="269"/>
  <c r="K394" i="269"/>
  <c r="I394" i="269"/>
  <c r="G394" i="269"/>
  <c r="E394" i="269"/>
  <c r="C394" i="269"/>
  <c r="K393" i="269"/>
  <c r="I393" i="269"/>
  <c r="G393" i="269"/>
  <c r="E393" i="269"/>
  <c r="C393" i="269"/>
  <c r="K392" i="269"/>
  <c r="I392" i="269"/>
  <c r="G392" i="269"/>
  <c r="E392" i="269"/>
  <c r="C392" i="269"/>
  <c r="K391" i="269"/>
  <c r="I391" i="269"/>
  <c r="G391" i="269"/>
  <c r="E391" i="269"/>
  <c r="C391" i="269"/>
  <c r="K390" i="269"/>
  <c r="I390" i="269"/>
  <c r="G390" i="269"/>
  <c r="E390" i="269"/>
  <c r="C390" i="269"/>
  <c r="K389" i="269"/>
  <c r="I389" i="269"/>
  <c r="G389" i="269"/>
  <c r="E389" i="269"/>
  <c r="C389" i="269"/>
  <c r="K388" i="269"/>
  <c r="I388" i="269"/>
  <c r="G388" i="269"/>
  <c r="E388" i="269"/>
  <c r="C388" i="269"/>
  <c r="K387" i="269"/>
  <c r="I387" i="269"/>
  <c r="G387" i="269"/>
  <c r="E387" i="269"/>
  <c r="C387" i="269"/>
  <c r="K386" i="269"/>
  <c r="I386" i="269"/>
  <c r="G386" i="269"/>
  <c r="E386" i="269"/>
  <c r="C386" i="269"/>
  <c r="K385" i="269"/>
  <c r="I385" i="269"/>
  <c r="G385" i="269"/>
  <c r="E385" i="269"/>
  <c r="C385" i="269"/>
  <c r="K384" i="269"/>
  <c r="I384" i="269"/>
  <c r="G384" i="269"/>
  <c r="E384" i="269"/>
  <c r="C384" i="269"/>
  <c r="K383" i="269"/>
  <c r="I383" i="269"/>
  <c r="G383" i="269"/>
  <c r="E383" i="269"/>
  <c r="C383" i="269"/>
  <c r="K382" i="269"/>
  <c r="I382" i="269"/>
  <c r="G382" i="269"/>
  <c r="E382" i="269"/>
  <c r="C382" i="269"/>
  <c r="K381" i="269"/>
  <c r="I381" i="269"/>
  <c r="G381" i="269"/>
  <c r="E381" i="269"/>
  <c r="C381" i="269"/>
  <c r="K380" i="269"/>
  <c r="I380" i="269"/>
  <c r="G380" i="269"/>
  <c r="E380" i="269"/>
  <c r="C380" i="269"/>
  <c r="K379" i="269"/>
  <c r="I379" i="269"/>
  <c r="G379" i="269"/>
  <c r="E379" i="269"/>
  <c r="C379" i="269"/>
  <c r="K378" i="269"/>
  <c r="I378" i="269"/>
  <c r="G378" i="269"/>
  <c r="E378" i="269"/>
  <c r="C378" i="269"/>
  <c r="K377" i="269"/>
  <c r="I377" i="269"/>
  <c r="G377" i="269"/>
  <c r="E377" i="269"/>
  <c r="C377" i="269"/>
  <c r="K376" i="269"/>
  <c r="I376" i="269"/>
  <c r="G376" i="269"/>
  <c r="E376" i="269"/>
  <c r="C376" i="269"/>
  <c r="K375" i="269"/>
  <c r="I375" i="269"/>
  <c r="G375" i="269"/>
  <c r="E375" i="269"/>
  <c r="C375" i="269"/>
  <c r="K363" i="269"/>
  <c r="I363" i="269"/>
  <c r="G363" i="269"/>
  <c r="E363" i="269"/>
  <c r="C363" i="269"/>
  <c r="K362" i="269"/>
  <c r="I362" i="269"/>
  <c r="G362" i="269"/>
  <c r="E362" i="269"/>
  <c r="C362" i="269"/>
  <c r="K361" i="269"/>
  <c r="I361" i="269"/>
  <c r="G361" i="269"/>
  <c r="E361" i="269"/>
  <c r="C361" i="269"/>
  <c r="K360" i="269"/>
  <c r="I360" i="269"/>
  <c r="G360" i="269"/>
  <c r="E360" i="269"/>
  <c r="C360" i="269"/>
  <c r="K359" i="269"/>
  <c r="I359" i="269"/>
  <c r="G359" i="269"/>
  <c r="E359" i="269"/>
  <c r="C359" i="269"/>
  <c r="K358" i="269"/>
  <c r="I358" i="269"/>
  <c r="G358" i="269"/>
  <c r="E358" i="269"/>
  <c r="C358" i="269"/>
  <c r="K357" i="269"/>
  <c r="I357" i="269"/>
  <c r="G357" i="269"/>
  <c r="E357" i="269"/>
  <c r="C357" i="269"/>
  <c r="K356" i="269"/>
  <c r="I356" i="269"/>
  <c r="G356" i="269"/>
  <c r="E356" i="269"/>
  <c r="C356" i="269"/>
  <c r="K355" i="269"/>
  <c r="I355" i="269"/>
  <c r="G355" i="269"/>
  <c r="E355" i="269"/>
  <c r="C355" i="269"/>
  <c r="K354" i="269"/>
  <c r="I354" i="269"/>
  <c r="G354" i="269"/>
  <c r="E354" i="269"/>
  <c r="C354" i="269"/>
  <c r="K353" i="269"/>
  <c r="I353" i="269"/>
  <c r="G353" i="269"/>
  <c r="E353" i="269"/>
  <c r="C353" i="269"/>
  <c r="K352" i="269"/>
  <c r="I352" i="269"/>
  <c r="G352" i="269"/>
  <c r="E352" i="269"/>
  <c r="C352" i="269"/>
  <c r="K351" i="269"/>
  <c r="I351" i="269"/>
  <c r="G351" i="269"/>
  <c r="E351" i="269"/>
  <c r="C351" i="269"/>
  <c r="K350" i="269"/>
  <c r="I350" i="269"/>
  <c r="G350" i="269"/>
  <c r="E350" i="269"/>
  <c r="C350" i="269"/>
  <c r="K349" i="269"/>
  <c r="I349" i="269"/>
  <c r="G349" i="269"/>
  <c r="E349" i="269"/>
  <c r="C349" i="269"/>
  <c r="K348" i="269"/>
  <c r="I348" i="269"/>
  <c r="G348" i="269"/>
  <c r="E348" i="269"/>
  <c r="C348" i="269"/>
  <c r="K347" i="269"/>
  <c r="I347" i="269"/>
  <c r="G347" i="269"/>
  <c r="E347" i="269"/>
  <c r="C347" i="269"/>
  <c r="K346" i="269"/>
  <c r="I346" i="269"/>
  <c r="G346" i="269"/>
  <c r="E346" i="269"/>
  <c r="C346" i="269"/>
  <c r="K345" i="269"/>
  <c r="I345" i="269"/>
  <c r="G345" i="269"/>
  <c r="E345" i="269"/>
  <c r="C345" i="269"/>
  <c r="K344" i="269"/>
  <c r="I344" i="269"/>
  <c r="G344" i="269"/>
  <c r="E344" i="269"/>
  <c r="C344" i="269"/>
  <c r="K343" i="269"/>
  <c r="I343" i="269"/>
  <c r="G343" i="269"/>
  <c r="E343" i="269"/>
  <c r="C343" i="269"/>
  <c r="K342" i="269"/>
  <c r="I342" i="269"/>
  <c r="G342" i="269"/>
  <c r="E342" i="269"/>
  <c r="C342" i="269"/>
  <c r="K341" i="269"/>
  <c r="I341" i="269"/>
  <c r="G341" i="269"/>
  <c r="E341" i="269"/>
  <c r="C341" i="269"/>
  <c r="K340" i="269"/>
  <c r="I340" i="269"/>
  <c r="G340" i="269"/>
  <c r="E340" i="269"/>
  <c r="C340" i="269"/>
  <c r="K339" i="269"/>
  <c r="I339" i="269"/>
  <c r="G339" i="269"/>
  <c r="E339" i="269"/>
  <c r="C339" i="269"/>
  <c r="K338" i="269"/>
  <c r="I338" i="269"/>
  <c r="G338" i="269"/>
  <c r="E338" i="269"/>
  <c r="C338" i="269"/>
  <c r="K337" i="269"/>
  <c r="I337" i="269"/>
  <c r="G337" i="269"/>
  <c r="E337" i="269"/>
  <c r="C337" i="269"/>
  <c r="K336" i="269"/>
  <c r="I336" i="269"/>
  <c r="G336" i="269"/>
  <c r="E336" i="269"/>
  <c r="C336" i="269"/>
  <c r="K335" i="269"/>
  <c r="I335" i="269"/>
  <c r="I364" i="269" s="1"/>
  <c r="G335" i="269"/>
  <c r="E335" i="269"/>
  <c r="C335" i="269"/>
  <c r="K334" i="269"/>
  <c r="K367" i="269" s="1"/>
  <c r="I334" i="269"/>
  <c r="G334" i="269"/>
  <c r="E334" i="269"/>
  <c r="C334" i="269"/>
  <c r="K322" i="269"/>
  <c r="I322" i="269"/>
  <c r="G322" i="269"/>
  <c r="E322" i="269"/>
  <c r="C322" i="269"/>
  <c r="K321" i="269"/>
  <c r="I321" i="269"/>
  <c r="G321" i="269"/>
  <c r="E321" i="269"/>
  <c r="C321" i="269"/>
  <c r="K320" i="269"/>
  <c r="I320" i="269"/>
  <c r="G320" i="269"/>
  <c r="E320" i="269"/>
  <c r="C320" i="269"/>
  <c r="I319" i="269"/>
  <c r="G319" i="269"/>
  <c r="E319" i="269"/>
  <c r="C319" i="269"/>
  <c r="K318" i="269"/>
  <c r="I318" i="269"/>
  <c r="G318" i="269"/>
  <c r="E318" i="269"/>
  <c r="C318" i="269"/>
  <c r="K317" i="269"/>
  <c r="I317" i="269"/>
  <c r="G317" i="269"/>
  <c r="E317" i="269"/>
  <c r="C317" i="269"/>
  <c r="I316" i="269"/>
  <c r="G316" i="269"/>
  <c r="E316" i="269"/>
  <c r="C316" i="269"/>
  <c r="K315" i="269"/>
  <c r="I315" i="269"/>
  <c r="G315" i="269"/>
  <c r="E315" i="269"/>
  <c r="C315" i="269"/>
  <c r="K314" i="269"/>
  <c r="I314" i="269"/>
  <c r="G314" i="269"/>
  <c r="E314" i="269"/>
  <c r="C314" i="269"/>
  <c r="I313" i="269"/>
  <c r="G313" i="269"/>
  <c r="E313" i="269"/>
  <c r="C313" i="269"/>
  <c r="K312" i="269"/>
  <c r="I312" i="269"/>
  <c r="G312" i="269"/>
  <c r="E312" i="269"/>
  <c r="C312" i="269"/>
  <c r="K311" i="269"/>
  <c r="I311" i="269"/>
  <c r="G311" i="269"/>
  <c r="E311" i="269"/>
  <c r="C311" i="269"/>
  <c r="I310" i="269"/>
  <c r="G310" i="269"/>
  <c r="E310" i="269"/>
  <c r="C310" i="269"/>
  <c r="K309" i="269"/>
  <c r="I309" i="269"/>
  <c r="G309" i="269"/>
  <c r="E309" i="269"/>
  <c r="C309" i="269"/>
  <c r="K308" i="269"/>
  <c r="I308" i="269"/>
  <c r="G308" i="269"/>
  <c r="E308" i="269"/>
  <c r="C308" i="269"/>
  <c r="I307" i="269"/>
  <c r="G307" i="269"/>
  <c r="E307" i="269"/>
  <c r="C307" i="269"/>
  <c r="K306" i="269"/>
  <c r="I306" i="269"/>
  <c r="G306" i="269"/>
  <c r="E306" i="269"/>
  <c r="C306" i="269"/>
  <c r="K305" i="269"/>
  <c r="I305" i="269"/>
  <c r="G305" i="269"/>
  <c r="E305" i="269"/>
  <c r="C305" i="269"/>
  <c r="K304" i="269"/>
  <c r="I304" i="269"/>
  <c r="G304" i="269"/>
  <c r="E304" i="269"/>
  <c r="C304" i="269"/>
  <c r="I303" i="269"/>
  <c r="G303" i="269"/>
  <c r="E303" i="269"/>
  <c r="C303" i="269"/>
  <c r="K302" i="269"/>
  <c r="I302" i="269"/>
  <c r="G302" i="269"/>
  <c r="E302" i="269"/>
  <c r="C302" i="269"/>
  <c r="K301" i="269"/>
  <c r="I301" i="269"/>
  <c r="G301" i="269"/>
  <c r="E301" i="269"/>
  <c r="C301" i="269"/>
  <c r="I300" i="269"/>
  <c r="G300" i="269"/>
  <c r="E300" i="269"/>
  <c r="C300" i="269"/>
  <c r="K299" i="269"/>
  <c r="I299" i="269"/>
  <c r="G299" i="269"/>
  <c r="E299" i="269"/>
  <c r="C299" i="269"/>
  <c r="K298" i="269"/>
  <c r="I298" i="269"/>
  <c r="G298" i="269"/>
  <c r="E298" i="269"/>
  <c r="C298" i="269"/>
  <c r="I297" i="269"/>
  <c r="G297" i="269"/>
  <c r="E297" i="269"/>
  <c r="C297" i="269"/>
  <c r="K296" i="269"/>
  <c r="K324" i="269" s="1"/>
  <c r="I296" i="269"/>
  <c r="G296" i="269"/>
  <c r="E296" i="269"/>
  <c r="C296" i="269"/>
  <c r="C324" i="269" s="1"/>
  <c r="K295" i="269"/>
  <c r="I295" i="269"/>
  <c r="G295" i="269"/>
  <c r="E295" i="269"/>
  <c r="C295" i="269"/>
  <c r="I294" i="269"/>
  <c r="G294" i="269"/>
  <c r="E294" i="269"/>
  <c r="E324" i="269" s="1"/>
  <c r="C294" i="269"/>
  <c r="K293" i="269"/>
  <c r="I293" i="269"/>
  <c r="G293" i="269"/>
  <c r="G326" i="269" s="1"/>
  <c r="E293" i="269"/>
  <c r="C293" i="269"/>
  <c r="K281" i="269"/>
  <c r="I281" i="269"/>
  <c r="G281" i="269"/>
  <c r="E281" i="269"/>
  <c r="C281" i="269"/>
  <c r="K280" i="269"/>
  <c r="I280" i="269"/>
  <c r="G280" i="269"/>
  <c r="E280" i="269"/>
  <c r="C280" i="269"/>
  <c r="K279" i="269"/>
  <c r="I279" i="269"/>
  <c r="G279" i="269"/>
  <c r="E279" i="269"/>
  <c r="C279" i="269"/>
  <c r="K278" i="269"/>
  <c r="I278" i="269"/>
  <c r="G278" i="269"/>
  <c r="E278" i="269"/>
  <c r="C278" i="269"/>
  <c r="K277" i="269"/>
  <c r="I277" i="269"/>
  <c r="G277" i="269"/>
  <c r="E277" i="269"/>
  <c r="C277" i="269"/>
  <c r="K276" i="269"/>
  <c r="I276" i="269"/>
  <c r="G276" i="269"/>
  <c r="E276" i="269"/>
  <c r="C276" i="269"/>
  <c r="K275" i="269"/>
  <c r="I275" i="269"/>
  <c r="G275" i="269"/>
  <c r="E275" i="269"/>
  <c r="C275" i="269"/>
  <c r="K274" i="269"/>
  <c r="I274" i="269"/>
  <c r="G274" i="269"/>
  <c r="E274" i="269"/>
  <c r="C274" i="269"/>
  <c r="K273" i="269"/>
  <c r="I273" i="269"/>
  <c r="G273" i="269"/>
  <c r="E273" i="269"/>
  <c r="C273" i="269"/>
  <c r="K272" i="269"/>
  <c r="I272" i="269"/>
  <c r="G272" i="269"/>
  <c r="E272" i="269"/>
  <c r="C272" i="269"/>
  <c r="K271" i="269"/>
  <c r="I271" i="269"/>
  <c r="G271" i="269"/>
  <c r="E271" i="269"/>
  <c r="C271" i="269"/>
  <c r="K270" i="269"/>
  <c r="I270" i="269"/>
  <c r="G270" i="269"/>
  <c r="E270" i="269"/>
  <c r="C270" i="269"/>
  <c r="K269" i="269"/>
  <c r="I269" i="269"/>
  <c r="G269" i="269"/>
  <c r="E269" i="269"/>
  <c r="C269" i="269"/>
  <c r="K268" i="269"/>
  <c r="I268" i="269"/>
  <c r="G268" i="269"/>
  <c r="E268" i="269"/>
  <c r="C268" i="269"/>
  <c r="K267" i="269"/>
  <c r="I267" i="269"/>
  <c r="G267" i="269"/>
  <c r="E267" i="269"/>
  <c r="C267" i="269"/>
  <c r="K266" i="269"/>
  <c r="I266" i="269"/>
  <c r="G266" i="269"/>
  <c r="E266" i="269"/>
  <c r="C266" i="269"/>
  <c r="K265" i="269"/>
  <c r="I265" i="269"/>
  <c r="G265" i="269"/>
  <c r="E265" i="269"/>
  <c r="C265" i="269"/>
  <c r="K264" i="269"/>
  <c r="I264" i="269"/>
  <c r="G264" i="269"/>
  <c r="E264" i="269"/>
  <c r="C264" i="269"/>
  <c r="K263" i="269"/>
  <c r="I263" i="269"/>
  <c r="G263" i="269"/>
  <c r="E263" i="269"/>
  <c r="C263" i="269"/>
  <c r="K262" i="269"/>
  <c r="I262" i="269"/>
  <c r="G262" i="269"/>
  <c r="E262" i="269"/>
  <c r="C262" i="269"/>
  <c r="K261" i="269"/>
  <c r="I261" i="269"/>
  <c r="G261" i="269"/>
  <c r="E261" i="269"/>
  <c r="C261" i="269"/>
  <c r="K260" i="269"/>
  <c r="I260" i="269"/>
  <c r="G260" i="269"/>
  <c r="E260" i="269"/>
  <c r="C260" i="269"/>
  <c r="K259" i="269"/>
  <c r="I259" i="269"/>
  <c r="G259" i="269"/>
  <c r="E259" i="269"/>
  <c r="C259" i="269"/>
  <c r="K258" i="269"/>
  <c r="I258" i="269"/>
  <c r="G258" i="269"/>
  <c r="E258" i="269"/>
  <c r="C258" i="269"/>
  <c r="K257" i="269"/>
  <c r="I257" i="269"/>
  <c r="G257" i="269"/>
  <c r="E257" i="269"/>
  <c r="C257" i="269"/>
  <c r="K256" i="269"/>
  <c r="I256" i="269"/>
  <c r="G256" i="269"/>
  <c r="E256" i="269"/>
  <c r="C256" i="269"/>
  <c r="K255" i="269"/>
  <c r="I255" i="269"/>
  <c r="G255" i="269"/>
  <c r="E255" i="269"/>
  <c r="C255" i="269"/>
  <c r="K254" i="269"/>
  <c r="I254" i="269"/>
  <c r="G254" i="269"/>
  <c r="E254" i="269"/>
  <c r="C254" i="269"/>
  <c r="K253" i="269"/>
  <c r="I253" i="269"/>
  <c r="G253" i="269"/>
  <c r="E253" i="269"/>
  <c r="C253" i="269"/>
  <c r="C282" i="269" s="1"/>
  <c r="K252" i="269"/>
  <c r="I252" i="269"/>
  <c r="G252" i="269"/>
  <c r="G283" i="269" s="1"/>
  <c r="E252" i="269"/>
  <c r="C252" i="269"/>
  <c r="G244" i="269"/>
  <c r="C244" i="269"/>
  <c r="G243" i="269"/>
  <c r="C243" i="269"/>
  <c r="G242" i="269"/>
  <c r="C242" i="269"/>
  <c r="G241" i="269"/>
  <c r="C241" i="269"/>
  <c r="K240" i="269"/>
  <c r="I240" i="269"/>
  <c r="E240" i="269"/>
  <c r="K239" i="269"/>
  <c r="I239" i="269"/>
  <c r="E239" i="269"/>
  <c r="K238" i="269"/>
  <c r="I238" i="269"/>
  <c r="E238" i="269"/>
  <c r="K237" i="269"/>
  <c r="I237" i="269"/>
  <c r="E237" i="269"/>
  <c r="K236" i="269"/>
  <c r="I236" i="269"/>
  <c r="E236" i="269"/>
  <c r="K235" i="269"/>
  <c r="I235" i="269"/>
  <c r="E235" i="269"/>
  <c r="K234" i="269"/>
  <c r="I234" i="269"/>
  <c r="E234" i="269"/>
  <c r="K233" i="269"/>
  <c r="I233" i="269"/>
  <c r="E233" i="269"/>
  <c r="K232" i="269"/>
  <c r="I232" i="269"/>
  <c r="E232" i="269"/>
  <c r="K231" i="269"/>
  <c r="I231" i="269"/>
  <c r="E231" i="269"/>
  <c r="K230" i="269"/>
  <c r="I230" i="269"/>
  <c r="E230" i="269"/>
  <c r="K229" i="269"/>
  <c r="I229" i="269"/>
  <c r="E229" i="269"/>
  <c r="K228" i="269"/>
  <c r="I228" i="269"/>
  <c r="E228" i="269"/>
  <c r="K227" i="269"/>
  <c r="I227" i="269"/>
  <c r="E227" i="269"/>
  <c r="K226" i="269"/>
  <c r="I226" i="269"/>
  <c r="E226" i="269"/>
  <c r="K225" i="269"/>
  <c r="I225" i="269"/>
  <c r="E225" i="269"/>
  <c r="K224" i="269"/>
  <c r="I224" i="269"/>
  <c r="E224" i="269"/>
  <c r="K223" i="269"/>
  <c r="I223" i="269"/>
  <c r="E223" i="269"/>
  <c r="K222" i="269"/>
  <c r="I222" i="269"/>
  <c r="E222" i="269"/>
  <c r="K221" i="269"/>
  <c r="I221" i="269"/>
  <c r="E221" i="269"/>
  <c r="K220" i="269"/>
  <c r="I220" i="269"/>
  <c r="E220" i="269"/>
  <c r="K219" i="269"/>
  <c r="I219" i="269"/>
  <c r="E219" i="269"/>
  <c r="K218" i="269"/>
  <c r="I218" i="269"/>
  <c r="E218" i="269"/>
  <c r="K217" i="269"/>
  <c r="I217" i="269"/>
  <c r="E217" i="269"/>
  <c r="K216" i="269"/>
  <c r="I216" i="269"/>
  <c r="E216" i="269"/>
  <c r="K215" i="269"/>
  <c r="I215" i="269"/>
  <c r="E215" i="269"/>
  <c r="K214" i="269"/>
  <c r="I214" i="269"/>
  <c r="E214" i="269"/>
  <c r="K213" i="269"/>
  <c r="I213" i="269"/>
  <c r="E213" i="269"/>
  <c r="K212" i="269"/>
  <c r="I212" i="269"/>
  <c r="E212" i="269"/>
  <c r="K211" i="269"/>
  <c r="I211" i="269"/>
  <c r="E211" i="269"/>
  <c r="K199" i="269"/>
  <c r="I199" i="269"/>
  <c r="G199" i="269"/>
  <c r="E199" i="269"/>
  <c r="C199" i="269"/>
  <c r="K198" i="269"/>
  <c r="I198" i="269"/>
  <c r="G198" i="269"/>
  <c r="E198" i="269"/>
  <c r="C198" i="269"/>
  <c r="K197" i="269"/>
  <c r="I197" i="269"/>
  <c r="G197" i="269"/>
  <c r="E197" i="269"/>
  <c r="C197" i="269"/>
  <c r="K196" i="269"/>
  <c r="I196" i="269"/>
  <c r="G196" i="269"/>
  <c r="E196" i="269"/>
  <c r="C196" i="269"/>
  <c r="K195" i="269"/>
  <c r="I195" i="269"/>
  <c r="G195" i="269"/>
  <c r="E195" i="269"/>
  <c r="C195" i="269"/>
  <c r="K194" i="269"/>
  <c r="I194" i="269"/>
  <c r="G194" i="269"/>
  <c r="E194" i="269"/>
  <c r="C194" i="269"/>
  <c r="K193" i="269"/>
  <c r="I193" i="269"/>
  <c r="G193" i="269"/>
  <c r="E193" i="269"/>
  <c r="C193" i="269"/>
  <c r="K192" i="269"/>
  <c r="I192" i="269"/>
  <c r="G192" i="269"/>
  <c r="E192" i="269"/>
  <c r="C192" i="269"/>
  <c r="K191" i="269"/>
  <c r="I191" i="269"/>
  <c r="G191" i="269"/>
  <c r="E191" i="269"/>
  <c r="C191" i="269"/>
  <c r="K190" i="269"/>
  <c r="I190" i="269"/>
  <c r="G190" i="269"/>
  <c r="E190" i="269"/>
  <c r="C190" i="269"/>
  <c r="K189" i="269"/>
  <c r="I189" i="269"/>
  <c r="G189" i="269"/>
  <c r="E189" i="269"/>
  <c r="C189" i="269"/>
  <c r="K188" i="269"/>
  <c r="I188" i="269"/>
  <c r="G188" i="269"/>
  <c r="E188" i="269"/>
  <c r="C188" i="269"/>
  <c r="K187" i="269"/>
  <c r="I187" i="269"/>
  <c r="G187" i="269"/>
  <c r="E187" i="269"/>
  <c r="C187" i="269"/>
  <c r="K186" i="269"/>
  <c r="I186" i="269"/>
  <c r="G186" i="269"/>
  <c r="E186" i="269"/>
  <c r="C186" i="269"/>
  <c r="K185" i="269"/>
  <c r="I185" i="269"/>
  <c r="G185" i="269"/>
  <c r="E185" i="269"/>
  <c r="C185" i="269"/>
  <c r="K184" i="269"/>
  <c r="I184" i="269"/>
  <c r="G184" i="269"/>
  <c r="E184" i="269"/>
  <c r="C184" i="269"/>
  <c r="K183" i="269"/>
  <c r="I183" i="269"/>
  <c r="G183" i="269"/>
  <c r="E183" i="269"/>
  <c r="C183" i="269"/>
  <c r="K182" i="269"/>
  <c r="I182" i="269"/>
  <c r="G182" i="269"/>
  <c r="E182" i="269"/>
  <c r="C182" i="269"/>
  <c r="K181" i="269"/>
  <c r="I181" i="269"/>
  <c r="G181" i="269"/>
  <c r="E181" i="269"/>
  <c r="C181" i="269"/>
  <c r="K180" i="269"/>
  <c r="I180" i="269"/>
  <c r="G180" i="269"/>
  <c r="E180" i="269"/>
  <c r="C180" i="269"/>
  <c r="K179" i="269"/>
  <c r="I179" i="269"/>
  <c r="G179" i="269"/>
  <c r="E179" i="269"/>
  <c r="C179" i="269"/>
  <c r="K178" i="269"/>
  <c r="I178" i="269"/>
  <c r="G178" i="269"/>
  <c r="E178" i="269"/>
  <c r="C178" i="269"/>
  <c r="K177" i="269"/>
  <c r="I177" i="269"/>
  <c r="G177" i="269"/>
  <c r="E177" i="269"/>
  <c r="C177" i="269"/>
  <c r="K176" i="269"/>
  <c r="I176" i="269"/>
  <c r="G176" i="269"/>
  <c r="E176" i="269"/>
  <c r="C176" i="269"/>
  <c r="K175" i="269"/>
  <c r="I175" i="269"/>
  <c r="G175" i="269"/>
  <c r="E175" i="269"/>
  <c r="C175" i="269"/>
  <c r="K174" i="269"/>
  <c r="I174" i="269"/>
  <c r="G174" i="269"/>
  <c r="E174" i="269"/>
  <c r="C174" i="269"/>
  <c r="K173" i="269"/>
  <c r="I173" i="269"/>
  <c r="G173" i="269"/>
  <c r="E173" i="269"/>
  <c r="C173" i="269"/>
  <c r="K172" i="269"/>
  <c r="I172" i="269"/>
  <c r="G172" i="269"/>
  <c r="E172" i="269"/>
  <c r="C172" i="269"/>
  <c r="K171" i="269"/>
  <c r="I171" i="269"/>
  <c r="G171" i="269"/>
  <c r="E171" i="269"/>
  <c r="E203" i="269" s="1"/>
  <c r="C171" i="269"/>
  <c r="K170" i="269"/>
  <c r="K202" i="269" s="1"/>
  <c r="I170" i="269"/>
  <c r="G170" i="269"/>
  <c r="G202" i="269" s="1"/>
  <c r="E170" i="269"/>
  <c r="C170" i="269"/>
  <c r="K158" i="269"/>
  <c r="I158" i="269"/>
  <c r="G158" i="269"/>
  <c r="E158" i="269"/>
  <c r="C158" i="269"/>
  <c r="K157" i="269"/>
  <c r="I157" i="269"/>
  <c r="G157" i="269"/>
  <c r="E157" i="269"/>
  <c r="C157" i="269"/>
  <c r="K156" i="269"/>
  <c r="I156" i="269"/>
  <c r="G156" i="269"/>
  <c r="E156" i="269"/>
  <c r="C156" i="269"/>
  <c r="K155" i="269"/>
  <c r="I155" i="269"/>
  <c r="G155" i="269"/>
  <c r="E155" i="269"/>
  <c r="C155" i="269"/>
  <c r="K154" i="269"/>
  <c r="I154" i="269"/>
  <c r="G154" i="269"/>
  <c r="E154" i="269"/>
  <c r="C154" i="269"/>
  <c r="K153" i="269"/>
  <c r="I153" i="269"/>
  <c r="G153" i="269"/>
  <c r="E153" i="269"/>
  <c r="C153" i="269"/>
  <c r="K152" i="269"/>
  <c r="I152" i="269"/>
  <c r="G152" i="269"/>
  <c r="E152" i="269"/>
  <c r="C152" i="269"/>
  <c r="K151" i="269"/>
  <c r="I151" i="269"/>
  <c r="G151" i="269"/>
  <c r="E151" i="269"/>
  <c r="C151" i="269"/>
  <c r="K150" i="269"/>
  <c r="I150" i="269"/>
  <c r="G150" i="269"/>
  <c r="E150" i="269"/>
  <c r="C150" i="269"/>
  <c r="K149" i="269"/>
  <c r="I149" i="269"/>
  <c r="G149" i="269"/>
  <c r="E149" i="269"/>
  <c r="C149" i="269"/>
  <c r="K148" i="269"/>
  <c r="I148" i="269"/>
  <c r="G148" i="269"/>
  <c r="E148" i="269"/>
  <c r="C148" i="269"/>
  <c r="K147" i="269"/>
  <c r="I147" i="269"/>
  <c r="G147" i="269"/>
  <c r="E147" i="269"/>
  <c r="C147" i="269"/>
  <c r="K146" i="269"/>
  <c r="I146" i="269"/>
  <c r="G146" i="269"/>
  <c r="E146" i="269"/>
  <c r="C146" i="269"/>
  <c r="K145" i="269"/>
  <c r="I145" i="269"/>
  <c r="G145" i="269"/>
  <c r="E145" i="269"/>
  <c r="C145" i="269"/>
  <c r="K144" i="269"/>
  <c r="I144" i="269"/>
  <c r="G144" i="269"/>
  <c r="E144" i="269"/>
  <c r="C144" i="269"/>
  <c r="K143" i="269"/>
  <c r="I143" i="269"/>
  <c r="G143" i="269"/>
  <c r="E143" i="269"/>
  <c r="C143" i="269"/>
  <c r="K142" i="269"/>
  <c r="I142" i="269"/>
  <c r="G142" i="269"/>
  <c r="E142" i="269"/>
  <c r="C142" i="269"/>
  <c r="K141" i="269"/>
  <c r="I141" i="269"/>
  <c r="G141" i="269"/>
  <c r="E141" i="269"/>
  <c r="C141" i="269"/>
  <c r="K140" i="269"/>
  <c r="I140" i="269"/>
  <c r="G140" i="269"/>
  <c r="E140" i="269"/>
  <c r="C140" i="269"/>
  <c r="K139" i="269"/>
  <c r="I139" i="269"/>
  <c r="G139" i="269"/>
  <c r="E139" i="269"/>
  <c r="C139" i="269"/>
  <c r="K138" i="269"/>
  <c r="I138" i="269"/>
  <c r="G138" i="269"/>
  <c r="E138" i="269"/>
  <c r="C138" i="269"/>
  <c r="K137" i="269"/>
  <c r="I137" i="269"/>
  <c r="G137" i="269"/>
  <c r="E137" i="269"/>
  <c r="C137" i="269"/>
  <c r="K136" i="269"/>
  <c r="I136" i="269"/>
  <c r="G136" i="269"/>
  <c r="E136" i="269"/>
  <c r="C136" i="269"/>
  <c r="K135" i="269"/>
  <c r="I135" i="269"/>
  <c r="G135" i="269"/>
  <c r="E135" i="269"/>
  <c r="C135" i="269"/>
  <c r="K134" i="269"/>
  <c r="I134" i="269"/>
  <c r="G134" i="269"/>
  <c r="E134" i="269"/>
  <c r="C134" i="269"/>
  <c r="K133" i="269"/>
  <c r="I133" i="269"/>
  <c r="G133" i="269"/>
  <c r="E133" i="269"/>
  <c r="C133" i="269"/>
  <c r="K132" i="269"/>
  <c r="I132" i="269"/>
  <c r="G132" i="269"/>
  <c r="E132" i="269"/>
  <c r="C132" i="269"/>
  <c r="K131" i="269"/>
  <c r="I131" i="269"/>
  <c r="G131" i="269"/>
  <c r="E131" i="269"/>
  <c r="C131" i="269"/>
  <c r="K130" i="269"/>
  <c r="I130" i="269"/>
  <c r="G130" i="269"/>
  <c r="E130" i="269"/>
  <c r="C130" i="269"/>
  <c r="K129" i="269"/>
  <c r="I129" i="269"/>
  <c r="G129" i="269"/>
  <c r="E129" i="269"/>
  <c r="C129" i="269"/>
  <c r="K117" i="269"/>
  <c r="I117" i="269"/>
  <c r="G117" i="269"/>
  <c r="E117" i="269"/>
  <c r="C117" i="269"/>
  <c r="K116" i="269"/>
  <c r="I116" i="269"/>
  <c r="G116" i="269"/>
  <c r="E116" i="269"/>
  <c r="C116" i="269"/>
  <c r="K115" i="269"/>
  <c r="I115" i="269"/>
  <c r="G115" i="269"/>
  <c r="E115" i="269"/>
  <c r="C115" i="269"/>
  <c r="K114" i="269"/>
  <c r="I114" i="269"/>
  <c r="G114" i="269"/>
  <c r="E114" i="269"/>
  <c r="C114" i="269"/>
  <c r="K113" i="269"/>
  <c r="I113" i="269"/>
  <c r="G113" i="269"/>
  <c r="E113" i="269"/>
  <c r="C113" i="269"/>
  <c r="K112" i="269"/>
  <c r="I112" i="269"/>
  <c r="G112" i="269"/>
  <c r="E112" i="269"/>
  <c r="C112" i="269"/>
  <c r="K111" i="269"/>
  <c r="I111" i="269"/>
  <c r="G111" i="269"/>
  <c r="E111" i="269"/>
  <c r="C111" i="269"/>
  <c r="K110" i="269"/>
  <c r="I110" i="269"/>
  <c r="G110" i="269"/>
  <c r="E110" i="269"/>
  <c r="C110" i="269"/>
  <c r="K109" i="269"/>
  <c r="I109" i="269"/>
  <c r="G109" i="269"/>
  <c r="E109" i="269"/>
  <c r="C109" i="269"/>
  <c r="K108" i="269"/>
  <c r="I108" i="269"/>
  <c r="G108" i="269"/>
  <c r="E108" i="269"/>
  <c r="C108" i="269"/>
  <c r="K107" i="269"/>
  <c r="I107" i="269"/>
  <c r="G107" i="269"/>
  <c r="E107" i="269"/>
  <c r="C107" i="269"/>
  <c r="K106" i="269"/>
  <c r="I106" i="269"/>
  <c r="G106" i="269"/>
  <c r="E106" i="269"/>
  <c r="C106" i="269"/>
  <c r="K105" i="269"/>
  <c r="I105" i="269"/>
  <c r="G105" i="269"/>
  <c r="E105" i="269"/>
  <c r="C105" i="269"/>
  <c r="K104" i="269"/>
  <c r="I104" i="269"/>
  <c r="G104" i="269"/>
  <c r="E104" i="269"/>
  <c r="C104" i="269"/>
  <c r="K103" i="269"/>
  <c r="I103" i="269"/>
  <c r="G103" i="269"/>
  <c r="E103" i="269"/>
  <c r="C103" i="269"/>
  <c r="K102" i="269"/>
  <c r="I102" i="269"/>
  <c r="G102" i="269"/>
  <c r="E102" i="269"/>
  <c r="C102" i="269"/>
  <c r="K101" i="269"/>
  <c r="I101" i="269"/>
  <c r="G101" i="269"/>
  <c r="E101" i="269"/>
  <c r="C101" i="269"/>
  <c r="K100" i="269"/>
  <c r="I100" i="269"/>
  <c r="G100" i="269"/>
  <c r="E100" i="269"/>
  <c r="C100" i="269"/>
  <c r="K99" i="269"/>
  <c r="I99" i="269"/>
  <c r="G99" i="269"/>
  <c r="E99" i="269"/>
  <c r="C99" i="269"/>
  <c r="K98" i="269"/>
  <c r="I98" i="269"/>
  <c r="G98" i="269"/>
  <c r="E98" i="269"/>
  <c r="C98" i="269"/>
  <c r="K97" i="269"/>
  <c r="I97" i="269"/>
  <c r="G97" i="269"/>
  <c r="E97" i="269"/>
  <c r="C97" i="269"/>
  <c r="K96" i="269"/>
  <c r="I96" i="269"/>
  <c r="G96" i="269"/>
  <c r="E96" i="269"/>
  <c r="C96" i="269"/>
  <c r="K95" i="269"/>
  <c r="I95" i="269"/>
  <c r="G95" i="269"/>
  <c r="E95" i="269"/>
  <c r="C95" i="269"/>
  <c r="K94" i="269"/>
  <c r="I94" i="269"/>
  <c r="G94" i="269"/>
  <c r="E94" i="269"/>
  <c r="C94" i="269"/>
  <c r="K93" i="269"/>
  <c r="I93" i="269"/>
  <c r="G93" i="269"/>
  <c r="E93" i="269"/>
  <c r="C93" i="269"/>
  <c r="K92" i="269"/>
  <c r="I92" i="269"/>
  <c r="G92" i="269"/>
  <c r="E92" i="269"/>
  <c r="C92" i="269"/>
  <c r="K91" i="269"/>
  <c r="I91" i="269"/>
  <c r="G91" i="269"/>
  <c r="E91" i="269"/>
  <c r="C91" i="269"/>
  <c r="K90" i="269"/>
  <c r="I90" i="269"/>
  <c r="G90" i="269"/>
  <c r="E90" i="269"/>
  <c r="C90" i="269"/>
  <c r="K89" i="269"/>
  <c r="I89" i="269"/>
  <c r="G89" i="269"/>
  <c r="E89" i="269"/>
  <c r="C89" i="269"/>
  <c r="K88" i="269"/>
  <c r="I88" i="269"/>
  <c r="I119" i="269" s="1"/>
  <c r="G88" i="269"/>
  <c r="E88" i="269"/>
  <c r="C88" i="269"/>
  <c r="K76" i="269"/>
  <c r="I76" i="269"/>
  <c r="G76" i="269"/>
  <c r="E76" i="269"/>
  <c r="C76" i="269"/>
  <c r="K75" i="269"/>
  <c r="I75" i="269"/>
  <c r="G75" i="269"/>
  <c r="E75" i="269"/>
  <c r="C75" i="269"/>
  <c r="K74" i="269"/>
  <c r="I74" i="269"/>
  <c r="G74" i="269"/>
  <c r="E74" i="269"/>
  <c r="C74" i="269"/>
  <c r="K73" i="269"/>
  <c r="I73" i="269"/>
  <c r="G73" i="269"/>
  <c r="E73" i="269"/>
  <c r="C73" i="269"/>
  <c r="K72" i="269"/>
  <c r="I72" i="269"/>
  <c r="G72" i="269"/>
  <c r="E72" i="269"/>
  <c r="C72" i="269"/>
  <c r="K71" i="269"/>
  <c r="I71" i="269"/>
  <c r="G71" i="269"/>
  <c r="E71" i="269"/>
  <c r="C71" i="269"/>
  <c r="K70" i="269"/>
  <c r="I70" i="269"/>
  <c r="G70" i="269"/>
  <c r="E70" i="269"/>
  <c r="C70" i="269"/>
  <c r="K69" i="269"/>
  <c r="I69" i="269"/>
  <c r="G69" i="269"/>
  <c r="E69" i="269"/>
  <c r="C69" i="269"/>
  <c r="K68" i="269"/>
  <c r="I68" i="269"/>
  <c r="G68" i="269"/>
  <c r="E68" i="269"/>
  <c r="C68" i="269"/>
  <c r="K67" i="269"/>
  <c r="I67" i="269"/>
  <c r="G67" i="269"/>
  <c r="E67" i="269"/>
  <c r="C67" i="269"/>
  <c r="K66" i="269"/>
  <c r="I66" i="269"/>
  <c r="G66" i="269"/>
  <c r="E66" i="269"/>
  <c r="C66" i="269"/>
  <c r="K65" i="269"/>
  <c r="I65" i="269"/>
  <c r="G65" i="269"/>
  <c r="E65" i="269"/>
  <c r="C65" i="269"/>
  <c r="K64" i="269"/>
  <c r="I64" i="269"/>
  <c r="G64" i="269"/>
  <c r="E64" i="269"/>
  <c r="C64" i="269"/>
  <c r="K63" i="269"/>
  <c r="I63" i="269"/>
  <c r="G63" i="269"/>
  <c r="E63" i="269"/>
  <c r="C63" i="269"/>
  <c r="K62" i="269"/>
  <c r="I62" i="269"/>
  <c r="G62" i="269"/>
  <c r="E62" i="269"/>
  <c r="C62" i="269"/>
  <c r="K61" i="269"/>
  <c r="I61" i="269"/>
  <c r="G61" i="269"/>
  <c r="E61" i="269"/>
  <c r="C61" i="269"/>
  <c r="K60" i="269"/>
  <c r="I60" i="269"/>
  <c r="G60" i="269"/>
  <c r="E60" i="269"/>
  <c r="C60" i="269"/>
  <c r="K59" i="269"/>
  <c r="I59" i="269"/>
  <c r="G59" i="269"/>
  <c r="E59" i="269"/>
  <c r="C59" i="269"/>
  <c r="K58" i="269"/>
  <c r="I58" i="269"/>
  <c r="G58" i="269"/>
  <c r="E58" i="269"/>
  <c r="C58" i="269"/>
  <c r="K57" i="269"/>
  <c r="I57" i="269"/>
  <c r="G57" i="269"/>
  <c r="E57" i="269"/>
  <c r="C57" i="269"/>
  <c r="C80" i="269" s="1"/>
  <c r="K56" i="269"/>
  <c r="I56" i="269"/>
  <c r="G56" i="269"/>
  <c r="E56" i="269"/>
  <c r="C56" i="269"/>
  <c r="K55" i="269"/>
  <c r="G55" i="269"/>
  <c r="E55" i="269"/>
  <c r="C55" i="269"/>
  <c r="K54" i="269"/>
  <c r="G54" i="269"/>
  <c r="E54" i="269"/>
  <c r="C54" i="269"/>
  <c r="K53" i="269"/>
  <c r="G53" i="269"/>
  <c r="E53" i="269"/>
  <c r="C53" i="269"/>
  <c r="K52" i="269"/>
  <c r="G52" i="269"/>
  <c r="E52" i="269"/>
  <c r="C52" i="269"/>
  <c r="K51" i="269"/>
  <c r="G51" i="269"/>
  <c r="E51" i="269"/>
  <c r="C51" i="269"/>
  <c r="K50" i="269"/>
  <c r="G50" i="269"/>
  <c r="E50" i="269"/>
  <c r="C50" i="269"/>
  <c r="K49" i="269"/>
  <c r="G49" i="269"/>
  <c r="E49" i="269"/>
  <c r="C49" i="269"/>
  <c r="K48" i="269"/>
  <c r="G48" i="269"/>
  <c r="E48" i="269"/>
  <c r="C48" i="269"/>
  <c r="K47" i="269"/>
  <c r="G47" i="269"/>
  <c r="E47" i="269"/>
  <c r="C47" i="269"/>
  <c r="A42" i="269"/>
  <c r="A83" i="269" s="1"/>
  <c r="A124" i="269" s="1"/>
  <c r="A165" i="269" s="1"/>
  <c r="A206" i="269" s="1"/>
  <c r="A247" i="269" s="1"/>
  <c r="A288" i="269" s="1"/>
  <c r="A329" i="269" s="1"/>
  <c r="A370" i="269" s="1"/>
  <c r="A411" i="269" s="1"/>
  <c r="A452" i="269" s="1"/>
  <c r="A493" i="269" s="1"/>
  <c r="A534" i="269" s="1"/>
  <c r="A575" i="269" s="1"/>
  <c r="K35" i="269"/>
  <c r="I35" i="269"/>
  <c r="G35" i="269"/>
  <c r="E35" i="269"/>
  <c r="C35" i="269"/>
  <c r="K34" i="269"/>
  <c r="I34" i="269"/>
  <c r="G34" i="269"/>
  <c r="E34" i="269"/>
  <c r="C34" i="269"/>
  <c r="K33" i="269"/>
  <c r="I33" i="269"/>
  <c r="G33" i="269"/>
  <c r="E33" i="269"/>
  <c r="C33" i="269"/>
  <c r="K32" i="269"/>
  <c r="I32" i="269"/>
  <c r="G32" i="269"/>
  <c r="E32" i="269"/>
  <c r="C32" i="269"/>
  <c r="K31" i="269"/>
  <c r="I31" i="269"/>
  <c r="G31" i="269"/>
  <c r="E31" i="269"/>
  <c r="C31" i="269"/>
  <c r="K30" i="269"/>
  <c r="I30" i="269"/>
  <c r="G30" i="269"/>
  <c r="E30" i="269"/>
  <c r="C30" i="269"/>
  <c r="K29" i="269"/>
  <c r="I29" i="269"/>
  <c r="G29" i="269"/>
  <c r="E29" i="269"/>
  <c r="C29" i="269"/>
  <c r="K28" i="269"/>
  <c r="I28" i="269"/>
  <c r="G28" i="269"/>
  <c r="E28" i="269"/>
  <c r="C28" i="269"/>
  <c r="K27" i="269"/>
  <c r="I27" i="269"/>
  <c r="G27" i="269"/>
  <c r="E27" i="269"/>
  <c r="C27" i="269"/>
  <c r="K26" i="269"/>
  <c r="I26" i="269"/>
  <c r="G26" i="269"/>
  <c r="E26" i="269"/>
  <c r="C26" i="269"/>
  <c r="K25" i="269"/>
  <c r="I25" i="269"/>
  <c r="G25" i="269"/>
  <c r="E25" i="269"/>
  <c r="C25" i="269"/>
  <c r="K24" i="269"/>
  <c r="I24" i="269"/>
  <c r="G24" i="269"/>
  <c r="E24" i="269"/>
  <c r="C24" i="269"/>
  <c r="K23" i="269"/>
  <c r="I23" i="269"/>
  <c r="G23" i="269"/>
  <c r="E23" i="269"/>
  <c r="C23" i="269"/>
  <c r="K22" i="269"/>
  <c r="I22" i="269"/>
  <c r="G22" i="269"/>
  <c r="E22" i="269"/>
  <c r="C22" i="269"/>
  <c r="K21" i="269"/>
  <c r="I21" i="269"/>
  <c r="G21" i="269"/>
  <c r="E21" i="269"/>
  <c r="C21" i="269"/>
  <c r="K20" i="269"/>
  <c r="I20" i="269"/>
  <c r="G20" i="269"/>
  <c r="E20" i="269"/>
  <c r="C20" i="269"/>
  <c r="K19" i="269"/>
  <c r="I19" i="269"/>
  <c r="G19" i="269"/>
  <c r="E19" i="269"/>
  <c r="C19" i="269"/>
  <c r="J634" i="269" s="1"/>
  <c r="K18" i="269"/>
  <c r="I18" i="269"/>
  <c r="G18" i="269"/>
  <c r="E18" i="269"/>
  <c r="C18" i="269"/>
  <c r="K17" i="269"/>
  <c r="I17" i="269"/>
  <c r="G17" i="269"/>
  <c r="E17" i="269"/>
  <c r="C17" i="269"/>
  <c r="K16" i="269"/>
  <c r="I16" i="269"/>
  <c r="G16" i="269"/>
  <c r="E16" i="269"/>
  <c r="C16" i="269"/>
  <c r="K15" i="269"/>
  <c r="I15" i="269"/>
  <c r="G15" i="269"/>
  <c r="E15" i="269"/>
  <c r="C15" i="269"/>
  <c r="K14" i="269"/>
  <c r="I14" i="269"/>
  <c r="G14" i="269"/>
  <c r="E14" i="269"/>
  <c r="C14" i="269"/>
  <c r="K13" i="269"/>
  <c r="I13" i="269"/>
  <c r="G13" i="269"/>
  <c r="E13" i="269"/>
  <c r="C13" i="269"/>
  <c r="K12" i="269"/>
  <c r="I12" i="269"/>
  <c r="G12" i="269"/>
  <c r="E12" i="269"/>
  <c r="C12" i="269"/>
  <c r="K11" i="269"/>
  <c r="I11" i="269"/>
  <c r="G11" i="269"/>
  <c r="E11" i="269"/>
  <c r="C11" i="269"/>
  <c r="J626" i="269" s="1"/>
  <c r="K10" i="269"/>
  <c r="I10" i="269"/>
  <c r="G10" i="269"/>
  <c r="E10" i="269"/>
  <c r="C10" i="269"/>
  <c r="K9" i="269"/>
  <c r="I9" i="269"/>
  <c r="G9" i="269"/>
  <c r="E9" i="269"/>
  <c r="C9" i="269"/>
  <c r="K8" i="269"/>
  <c r="I8" i="269"/>
  <c r="I37" i="269" s="1"/>
  <c r="G8" i="269"/>
  <c r="E8" i="269"/>
  <c r="C8" i="269"/>
  <c r="K7" i="269"/>
  <c r="I7" i="269"/>
  <c r="G7" i="269"/>
  <c r="E7" i="269"/>
  <c r="C7" i="269"/>
  <c r="K6" i="269"/>
  <c r="I6" i="269"/>
  <c r="G6" i="269"/>
  <c r="E6" i="269"/>
  <c r="E38" i="269" s="1"/>
  <c r="C6" i="269"/>
  <c r="E200" i="269" l="1"/>
  <c r="E652" i="269"/>
  <c r="J623" i="269"/>
  <c r="J639" i="269"/>
  <c r="G38" i="269"/>
  <c r="K159" i="269"/>
  <c r="I326" i="269"/>
  <c r="I367" i="269"/>
  <c r="G651" i="269"/>
  <c r="I38" i="269"/>
  <c r="J632" i="269"/>
  <c r="I80" i="269"/>
  <c r="E159" i="269"/>
  <c r="C159" i="269"/>
  <c r="K160" i="269"/>
  <c r="I160" i="269"/>
  <c r="C202" i="269"/>
  <c r="K201" i="269"/>
  <c r="E242" i="269"/>
  <c r="C326" i="269"/>
  <c r="K326" i="269"/>
  <c r="K325" i="269"/>
  <c r="I612" i="269"/>
  <c r="I653" i="269"/>
  <c r="E39" i="269"/>
  <c r="G203" i="269"/>
  <c r="E654" i="269"/>
  <c r="J627" i="269"/>
  <c r="I121" i="269"/>
  <c r="G200" i="269"/>
  <c r="E201" i="269"/>
  <c r="G447" i="269"/>
  <c r="K447" i="269"/>
  <c r="I489" i="269"/>
  <c r="K36" i="269"/>
  <c r="J629" i="269"/>
  <c r="J637" i="269"/>
  <c r="J645" i="269"/>
  <c r="C77" i="269"/>
  <c r="G80" i="269"/>
  <c r="E202" i="269"/>
  <c r="E326" i="269"/>
  <c r="C323" i="269"/>
  <c r="K323" i="269"/>
  <c r="E323" i="269"/>
  <c r="C408" i="269"/>
  <c r="K405" i="269"/>
  <c r="I405" i="269"/>
  <c r="G406" i="269"/>
  <c r="E449" i="269"/>
  <c r="K446" i="269"/>
  <c r="E490" i="269"/>
  <c r="I490" i="269"/>
  <c r="I530" i="269"/>
  <c r="C571" i="269"/>
  <c r="C611" i="269"/>
  <c r="K611" i="269"/>
  <c r="E610" i="269"/>
  <c r="G613" i="269"/>
  <c r="E79" i="269"/>
  <c r="E78" i="269"/>
  <c r="E77" i="269"/>
  <c r="C119" i="269"/>
  <c r="C118" i="269"/>
  <c r="C121" i="269"/>
  <c r="C120" i="269"/>
  <c r="K119" i="269"/>
  <c r="K118" i="269"/>
  <c r="G120" i="269"/>
  <c r="G119" i="269"/>
  <c r="G118" i="269"/>
  <c r="K120" i="269"/>
  <c r="G160" i="269"/>
  <c r="G159" i="269"/>
  <c r="G161" i="269"/>
  <c r="G162" i="269"/>
  <c r="C285" i="269"/>
  <c r="E364" i="269"/>
  <c r="E367" i="269"/>
  <c r="E365" i="269"/>
  <c r="E366" i="269"/>
  <c r="C367" i="269"/>
  <c r="C366" i="269"/>
  <c r="G365" i="269"/>
  <c r="G364" i="269"/>
  <c r="J630" i="269"/>
  <c r="J642" i="269"/>
  <c r="J649" i="269"/>
  <c r="G37" i="269"/>
  <c r="J622" i="269"/>
  <c r="J625" i="269"/>
  <c r="J631" i="269"/>
  <c r="J635" i="269"/>
  <c r="J638" i="269"/>
  <c r="J643" i="269"/>
  <c r="C78" i="269"/>
  <c r="K121" i="269"/>
  <c r="E243" i="269"/>
  <c r="C39" i="269"/>
  <c r="C38" i="269"/>
  <c r="C37" i="269"/>
  <c r="J621" i="269"/>
  <c r="K39" i="269"/>
  <c r="K38" i="269"/>
  <c r="K37" i="269"/>
  <c r="A616" i="269"/>
  <c r="A657" i="269"/>
  <c r="I243" i="269"/>
  <c r="I242" i="269"/>
  <c r="I241" i="269"/>
  <c r="I244" i="269"/>
  <c r="K242" i="269"/>
  <c r="K244" i="269"/>
  <c r="K243" i="269"/>
  <c r="J624" i="269"/>
  <c r="J640" i="269"/>
  <c r="J646" i="269"/>
  <c r="J628" i="269"/>
  <c r="J633" i="269"/>
  <c r="J636" i="269"/>
  <c r="J641" i="269"/>
  <c r="J644" i="269"/>
  <c r="J647" i="269"/>
  <c r="C36" i="269"/>
  <c r="C79" i="269"/>
  <c r="I118" i="269"/>
  <c r="E162" i="269"/>
  <c r="E283" i="269"/>
  <c r="E282" i="269"/>
  <c r="E284" i="269"/>
  <c r="E285" i="269"/>
  <c r="K282" i="269"/>
  <c r="K285" i="269"/>
  <c r="I282" i="269"/>
  <c r="I283" i="269"/>
  <c r="E406" i="269"/>
  <c r="E405" i="269"/>
  <c r="J648" i="269"/>
  <c r="E36" i="269"/>
  <c r="G39" i="269"/>
  <c r="E80" i="269"/>
  <c r="E118" i="269"/>
  <c r="I159" i="269"/>
  <c r="I162" i="269"/>
  <c r="K241" i="269"/>
  <c r="G282" i="269"/>
  <c r="G285" i="269"/>
  <c r="G367" i="269"/>
  <c r="G405" i="269"/>
  <c r="G408" i="269"/>
  <c r="C405" i="269"/>
  <c r="I406" i="269"/>
  <c r="E408" i="269"/>
  <c r="C529" i="269"/>
  <c r="C528" i="269"/>
  <c r="C531" i="269"/>
  <c r="K529" i="269"/>
  <c r="K528" i="269"/>
  <c r="K531" i="269"/>
  <c r="C530" i="269"/>
  <c r="E570" i="269"/>
  <c r="E569" i="269"/>
  <c r="E572" i="269"/>
  <c r="E571" i="269"/>
  <c r="E613" i="269"/>
  <c r="E651" i="269"/>
  <c r="C654" i="269"/>
  <c r="C652" i="269"/>
  <c r="C651" i="269"/>
  <c r="C653" i="269"/>
  <c r="G36" i="269"/>
  <c r="E37" i="269"/>
  <c r="G79" i="269"/>
  <c r="G77" i="269"/>
  <c r="G78" i="269"/>
  <c r="I79" i="269"/>
  <c r="G121" i="269"/>
  <c r="E119" i="269"/>
  <c r="E120" i="269"/>
  <c r="E121" i="269"/>
  <c r="C161" i="269"/>
  <c r="K161" i="269"/>
  <c r="I201" i="269"/>
  <c r="I200" i="269"/>
  <c r="I203" i="269"/>
  <c r="I284" i="269"/>
  <c r="G325" i="269"/>
  <c r="G324" i="269"/>
  <c r="G323" i="269"/>
  <c r="C325" i="269"/>
  <c r="I366" i="269"/>
  <c r="I408" i="269"/>
  <c r="E407" i="269"/>
  <c r="K408" i="269"/>
  <c r="C449" i="269"/>
  <c r="C448" i="269"/>
  <c r="C446" i="269"/>
  <c r="C447" i="269"/>
  <c r="K487" i="269"/>
  <c r="K490" i="269"/>
  <c r="K488" i="269"/>
  <c r="K489" i="269"/>
  <c r="E528" i="269"/>
  <c r="E531" i="269"/>
  <c r="E530" i="269"/>
  <c r="K530" i="269"/>
  <c r="I572" i="269"/>
  <c r="K569" i="269"/>
  <c r="C569" i="269"/>
  <c r="C610" i="269"/>
  <c r="G612" i="269"/>
  <c r="G653" i="269"/>
  <c r="I39" i="269"/>
  <c r="J650" i="269"/>
  <c r="I36" i="269"/>
  <c r="K77" i="269"/>
  <c r="I78" i="269"/>
  <c r="I77" i="269"/>
  <c r="K78" i="269"/>
  <c r="K79" i="269"/>
  <c r="K80" i="269"/>
  <c r="I120" i="269"/>
  <c r="E161" i="269"/>
  <c r="E160" i="269"/>
  <c r="C162" i="269"/>
  <c r="K162" i="269"/>
  <c r="C160" i="269"/>
  <c r="I161" i="269"/>
  <c r="C200" i="269"/>
  <c r="C203" i="269"/>
  <c r="K200" i="269"/>
  <c r="K203" i="269"/>
  <c r="C201" i="269"/>
  <c r="I202" i="269"/>
  <c r="E241" i="269"/>
  <c r="E244" i="269"/>
  <c r="C284" i="269"/>
  <c r="K284" i="269"/>
  <c r="I285" i="269"/>
  <c r="G284" i="269"/>
  <c r="I324" i="269"/>
  <c r="I323" i="269"/>
  <c r="I325" i="269"/>
  <c r="C365" i="269"/>
  <c r="C364" i="269"/>
  <c r="K365" i="269"/>
  <c r="K364" i="269"/>
  <c r="K366" i="269"/>
  <c r="C407" i="269"/>
  <c r="K407" i="269"/>
  <c r="G407" i="269"/>
  <c r="E446" i="269"/>
  <c r="C487" i="269"/>
  <c r="C490" i="269"/>
  <c r="C488" i="269"/>
  <c r="C489" i="269"/>
  <c r="G531" i="269"/>
  <c r="G528" i="269"/>
  <c r="I531" i="269"/>
  <c r="K571" i="269"/>
  <c r="K610" i="269"/>
  <c r="I654" i="269"/>
  <c r="C693" i="269"/>
  <c r="I570" i="269"/>
  <c r="G610" i="269"/>
  <c r="E611" i="269"/>
  <c r="C612" i="269"/>
  <c r="K612" i="269"/>
  <c r="I613" i="269"/>
  <c r="I651" i="269"/>
  <c r="G652" i="269"/>
  <c r="G654" i="269"/>
  <c r="C695" i="269"/>
  <c r="G201" i="269"/>
  <c r="C283" i="269"/>
  <c r="K283" i="269"/>
  <c r="E325" i="269"/>
  <c r="I365" i="269"/>
  <c r="G366" i="269"/>
  <c r="C406" i="269"/>
  <c r="K406" i="269"/>
  <c r="I407" i="269"/>
  <c r="G446" i="269"/>
  <c r="E447" i="269"/>
  <c r="K448" i="269"/>
  <c r="I487" i="269"/>
  <c r="E489" i="269"/>
  <c r="I529" i="269"/>
  <c r="G530" i="269"/>
  <c r="C570" i="269"/>
  <c r="K570" i="269"/>
  <c r="I571" i="269"/>
  <c r="I610" i="269"/>
  <c r="G611" i="269"/>
  <c r="E612" i="269"/>
  <c r="C613" i="269"/>
  <c r="K613" i="269"/>
  <c r="I652" i="269"/>
  <c r="E653" i="269"/>
  <c r="C694" i="269"/>
  <c r="J651" i="269" l="1"/>
  <c r="J654" i="269" s="1"/>
  <c r="J653" i="269" l="1"/>
  <c r="J652" i="269"/>
  <c r="J653" i="268" l="1"/>
  <c r="J654" i="268"/>
  <c r="J652" i="268"/>
  <c r="G652" i="268"/>
  <c r="C691" i="268"/>
  <c r="C690" i="268"/>
  <c r="C689" i="268"/>
  <c r="C688" i="268"/>
  <c r="C687" i="268"/>
  <c r="C686" i="268"/>
  <c r="C685" i="268"/>
  <c r="C684" i="268"/>
  <c r="C683" i="268"/>
  <c r="C682" i="268"/>
  <c r="C681" i="268"/>
  <c r="C680" i="268"/>
  <c r="C679" i="268"/>
  <c r="C678" i="268"/>
  <c r="C677" i="268"/>
  <c r="C676" i="268"/>
  <c r="C675" i="268"/>
  <c r="C674" i="268"/>
  <c r="C673" i="268"/>
  <c r="C672" i="268"/>
  <c r="C671" i="268"/>
  <c r="C670" i="268"/>
  <c r="C669" i="268"/>
  <c r="C668" i="268"/>
  <c r="C667" i="268"/>
  <c r="C666" i="268"/>
  <c r="C665" i="268"/>
  <c r="C664" i="268"/>
  <c r="C663" i="268"/>
  <c r="C662" i="268"/>
  <c r="K654" i="268"/>
  <c r="K653" i="268"/>
  <c r="K652" i="268"/>
  <c r="I650" i="268"/>
  <c r="G650" i="268"/>
  <c r="E650" i="268"/>
  <c r="C650" i="268"/>
  <c r="I649" i="268"/>
  <c r="G649" i="268"/>
  <c r="E649" i="268"/>
  <c r="C649" i="268"/>
  <c r="I648" i="268"/>
  <c r="G648" i="268"/>
  <c r="E648" i="268"/>
  <c r="C648" i="268"/>
  <c r="I647" i="268"/>
  <c r="G647" i="268"/>
  <c r="E647" i="268"/>
  <c r="C647" i="268"/>
  <c r="I646" i="268"/>
  <c r="G646" i="268"/>
  <c r="E646" i="268"/>
  <c r="C646" i="268"/>
  <c r="I645" i="268"/>
  <c r="G645" i="268"/>
  <c r="E645" i="268"/>
  <c r="C645" i="268"/>
  <c r="I644" i="268"/>
  <c r="G644" i="268"/>
  <c r="E644" i="268"/>
  <c r="C644" i="268"/>
  <c r="I643" i="268"/>
  <c r="G643" i="268"/>
  <c r="E643" i="268"/>
  <c r="C643" i="268"/>
  <c r="I642" i="268"/>
  <c r="G642" i="268"/>
  <c r="E642" i="268"/>
  <c r="C642" i="268"/>
  <c r="I641" i="268"/>
  <c r="G641" i="268"/>
  <c r="E641" i="268"/>
  <c r="C641" i="268"/>
  <c r="I640" i="268"/>
  <c r="G640" i="268"/>
  <c r="E640" i="268"/>
  <c r="C640" i="268"/>
  <c r="I639" i="268"/>
  <c r="G639" i="268"/>
  <c r="E639" i="268"/>
  <c r="C639" i="268"/>
  <c r="I638" i="268"/>
  <c r="G638" i="268"/>
  <c r="E638" i="268"/>
  <c r="C638" i="268"/>
  <c r="I637" i="268"/>
  <c r="G637" i="268"/>
  <c r="E637" i="268"/>
  <c r="C637" i="268"/>
  <c r="I636" i="268"/>
  <c r="G636" i="268"/>
  <c r="E636" i="268"/>
  <c r="C636" i="268"/>
  <c r="I635" i="268"/>
  <c r="G635" i="268"/>
  <c r="E635" i="268"/>
  <c r="C635" i="268"/>
  <c r="I634" i="268"/>
  <c r="G634" i="268"/>
  <c r="E634" i="268"/>
  <c r="C634" i="268"/>
  <c r="I633" i="268"/>
  <c r="G633" i="268"/>
  <c r="E633" i="268"/>
  <c r="C633" i="268"/>
  <c r="I632" i="268"/>
  <c r="G632" i="268"/>
  <c r="E632" i="268"/>
  <c r="C632" i="268"/>
  <c r="I631" i="268"/>
  <c r="G631" i="268"/>
  <c r="E631" i="268"/>
  <c r="C631" i="268"/>
  <c r="I630" i="268"/>
  <c r="G630" i="268"/>
  <c r="E630" i="268"/>
  <c r="C630" i="268"/>
  <c r="I629" i="268"/>
  <c r="G629" i="268"/>
  <c r="E629" i="268"/>
  <c r="C629" i="268"/>
  <c r="I628" i="268"/>
  <c r="G628" i="268"/>
  <c r="E628" i="268"/>
  <c r="C628" i="268"/>
  <c r="I627" i="268"/>
  <c r="G627" i="268"/>
  <c r="E627" i="268"/>
  <c r="C627" i="268"/>
  <c r="I626" i="268"/>
  <c r="G626" i="268"/>
  <c r="E626" i="268"/>
  <c r="C626" i="268"/>
  <c r="I625" i="268"/>
  <c r="G625" i="268"/>
  <c r="E625" i="268"/>
  <c r="C625" i="268"/>
  <c r="I624" i="268"/>
  <c r="G624" i="268"/>
  <c r="E624" i="268"/>
  <c r="C624" i="268"/>
  <c r="I623" i="268"/>
  <c r="G623" i="268"/>
  <c r="E623" i="268"/>
  <c r="C623" i="268"/>
  <c r="I622" i="268"/>
  <c r="G622" i="268"/>
  <c r="E622" i="268"/>
  <c r="C622" i="268"/>
  <c r="I621" i="268"/>
  <c r="I654" i="268" s="1"/>
  <c r="G621" i="268"/>
  <c r="G654" i="268" s="1"/>
  <c r="E621" i="268"/>
  <c r="E653" i="268" s="1"/>
  <c r="C621" i="268"/>
  <c r="C651" i="268" s="1"/>
  <c r="I613" i="268"/>
  <c r="I612" i="268"/>
  <c r="I611" i="268"/>
  <c r="I610" i="268"/>
  <c r="K609" i="268"/>
  <c r="E609" i="268"/>
  <c r="C609" i="268"/>
  <c r="K608" i="268"/>
  <c r="E608" i="268"/>
  <c r="C608" i="268"/>
  <c r="K607" i="268"/>
  <c r="C607" i="268"/>
  <c r="K606" i="268"/>
  <c r="C606" i="268"/>
  <c r="K605" i="268"/>
  <c r="C605" i="268"/>
  <c r="K604" i="268"/>
  <c r="E604" i="268"/>
  <c r="C604" i="268"/>
  <c r="K603" i="268"/>
  <c r="C603" i="268"/>
  <c r="K602" i="268"/>
  <c r="E602" i="268"/>
  <c r="C602" i="268"/>
  <c r="K601" i="268"/>
  <c r="C601" i="268"/>
  <c r="K600" i="268"/>
  <c r="E600" i="268"/>
  <c r="C600" i="268"/>
  <c r="K599" i="268"/>
  <c r="C599" i="268"/>
  <c r="K598" i="268"/>
  <c r="E598" i="268"/>
  <c r="C598" i="268"/>
  <c r="K597" i="268"/>
  <c r="C597" i="268"/>
  <c r="K596" i="268"/>
  <c r="E596" i="268"/>
  <c r="C596" i="268"/>
  <c r="K595" i="268"/>
  <c r="C595" i="268"/>
  <c r="K594" i="268"/>
  <c r="G594" i="268"/>
  <c r="C594" i="268"/>
  <c r="K593" i="268"/>
  <c r="G593" i="268"/>
  <c r="E593" i="268"/>
  <c r="C593" i="268"/>
  <c r="K592" i="268"/>
  <c r="G592" i="268"/>
  <c r="E592" i="268"/>
  <c r="C592" i="268"/>
  <c r="K591" i="268"/>
  <c r="G591" i="268"/>
  <c r="C591" i="268"/>
  <c r="K590" i="268"/>
  <c r="G590" i="268"/>
  <c r="C590" i="268"/>
  <c r="K589" i="268"/>
  <c r="G589" i="268"/>
  <c r="E589" i="268"/>
  <c r="C589" i="268"/>
  <c r="K588" i="268"/>
  <c r="G588" i="268"/>
  <c r="C588" i="268"/>
  <c r="K587" i="268"/>
  <c r="G587" i="268"/>
  <c r="E587" i="268"/>
  <c r="C587" i="268"/>
  <c r="K586" i="268"/>
  <c r="G586" i="268"/>
  <c r="C586" i="268"/>
  <c r="K585" i="268"/>
  <c r="G585" i="268"/>
  <c r="C585" i="268"/>
  <c r="K584" i="268"/>
  <c r="G584" i="268"/>
  <c r="E584" i="268"/>
  <c r="C584" i="268"/>
  <c r="K583" i="268"/>
  <c r="G583" i="268"/>
  <c r="C583" i="268"/>
  <c r="K582" i="268"/>
  <c r="G582" i="268"/>
  <c r="C582" i="268"/>
  <c r="K581" i="268"/>
  <c r="G581" i="268"/>
  <c r="E581" i="268"/>
  <c r="E612" i="268" s="1"/>
  <c r="C581" i="268"/>
  <c r="K580" i="268"/>
  <c r="G580" i="268"/>
  <c r="C580" i="268"/>
  <c r="C613" i="268" s="1"/>
  <c r="K568" i="268"/>
  <c r="I568" i="268"/>
  <c r="G568" i="268"/>
  <c r="E568" i="268"/>
  <c r="K567" i="268"/>
  <c r="I567" i="268"/>
  <c r="G567" i="268"/>
  <c r="G571" i="268" s="1"/>
  <c r="E567" i="268"/>
  <c r="K566" i="268"/>
  <c r="I566" i="268"/>
  <c r="E566" i="268"/>
  <c r="K565" i="268"/>
  <c r="I565" i="268"/>
  <c r="E565" i="268"/>
  <c r="K564" i="268"/>
  <c r="I564" i="268"/>
  <c r="E564" i="268"/>
  <c r="K563" i="268"/>
  <c r="I563" i="268"/>
  <c r="E563" i="268"/>
  <c r="K562" i="268"/>
  <c r="I562" i="268"/>
  <c r="E562" i="268"/>
  <c r="K561" i="268"/>
  <c r="I561" i="268"/>
  <c r="E561" i="268"/>
  <c r="K560" i="268"/>
  <c r="I560" i="268"/>
  <c r="E560" i="268"/>
  <c r="K559" i="268"/>
  <c r="I559" i="268"/>
  <c r="E559" i="268"/>
  <c r="K558" i="268"/>
  <c r="I558" i="268"/>
  <c r="E558" i="268"/>
  <c r="K557" i="268"/>
  <c r="I557" i="268"/>
  <c r="E557" i="268"/>
  <c r="C557" i="268"/>
  <c r="K556" i="268"/>
  <c r="I556" i="268"/>
  <c r="E556" i="268"/>
  <c r="C556" i="268"/>
  <c r="K555" i="268"/>
  <c r="I555" i="268"/>
  <c r="E555" i="268"/>
  <c r="C555" i="268"/>
  <c r="K554" i="268"/>
  <c r="I554" i="268"/>
  <c r="E554" i="268"/>
  <c r="C554" i="268"/>
  <c r="K553" i="268"/>
  <c r="I553" i="268"/>
  <c r="E553" i="268"/>
  <c r="C553" i="268"/>
  <c r="K552" i="268"/>
  <c r="I552" i="268"/>
  <c r="E552" i="268"/>
  <c r="C552" i="268"/>
  <c r="K551" i="268"/>
  <c r="I551" i="268"/>
  <c r="E551" i="268"/>
  <c r="C551" i="268"/>
  <c r="K550" i="268"/>
  <c r="I550" i="268"/>
  <c r="E550" i="268"/>
  <c r="C550" i="268"/>
  <c r="K549" i="268"/>
  <c r="I549" i="268"/>
  <c r="E549" i="268"/>
  <c r="C549" i="268"/>
  <c r="K548" i="268"/>
  <c r="I548" i="268"/>
  <c r="E548" i="268"/>
  <c r="C548" i="268"/>
  <c r="K547" i="268"/>
  <c r="I547" i="268"/>
  <c r="E547" i="268"/>
  <c r="C547" i="268"/>
  <c r="K546" i="268"/>
  <c r="I546" i="268"/>
  <c r="E546" i="268"/>
  <c r="C546" i="268"/>
  <c r="K545" i="268"/>
  <c r="I545" i="268"/>
  <c r="E545" i="268"/>
  <c r="C545" i="268"/>
  <c r="K544" i="268"/>
  <c r="I544" i="268"/>
  <c r="E544" i="268"/>
  <c r="C544" i="268"/>
  <c r="K543" i="268"/>
  <c r="I543" i="268"/>
  <c r="E543" i="268"/>
  <c r="C543" i="268"/>
  <c r="K542" i="268"/>
  <c r="I542" i="268"/>
  <c r="E542" i="268"/>
  <c r="C542" i="268"/>
  <c r="K541" i="268"/>
  <c r="I541" i="268"/>
  <c r="E541" i="268"/>
  <c r="C541" i="268"/>
  <c r="K540" i="268"/>
  <c r="I540" i="268"/>
  <c r="E540" i="268"/>
  <c r="C540" i="268"/>
  <c r="K539" i="268"/>
  <c r="I539" i="268"/>
  <c r="E539" i="268"/>
  <c r="C539" i="268"/>
  <c r="C569" i="268" s="1"/>
  <c r="K527" i="268"/>
  <c r="I527" i="268"/>
  <c r="G527" i="268"/>
  <c r="E527" i="268"/>
  <c r="C527" i="268"/>
  <c r="K526" i="268"/>
  <c r="I526" i="268"/>
  <c r="G526" i="268"/>
  <c r="E526" i="268"/>
  <c r="C526" i="268"/>
  <c r="K525" i="268"/>
  <c r="I525" i="268"/>
  <c r="G525" i="268"/>
  <c r="E525" i="268"/>
  <c r="C525" i="268"/>
  <c r="K524" i="268"/>
  <c r="I524" i="268"/>
  <c r="G524" i="268"/>
  <c r="E524" i="268"/>
  <c r="C524" i="268"/>
  <c r="K523" i="268"/>
  <c r="I523" i="268"/>
  <c r="G523" i="268"/>
  <c r="E523" i="268"/>
  <c r="C523" i="268"/>
  <c r="K522" i="268"/>
  <c r="I522" i="268"/>
  <c r="G522" i="268"/>
  <c r="E522" i="268"/>
  <c r="C522" i="268"/>
  <c r="K521" i="268"/>
  <c r="I521" i="268"/>
  <c r="G521" i="268"/>
  <c r="E521" i="268"/>
  <c r="C521" i="268"/>
  <c r="K520" i="268"/>
  <c r="I520" i="268"/>
  <c r="G520" i="268"/>
  <c r="E520" i="268"/>
  <c r="C520" i="268"/>
  <c r="K519" i="268"/>
  <c r="I519" i="268"/>
  <c r="G519" i="268"/>
  <c r="E519" i="268"/>
  <c r="C519" i="268"/>
  <c r="K518" i="268"/>
  <c r="I518" i="268"/>
  <c r="G518" i="268"/>
  <c r="E518" i="268"/>
  <c r="C518" i="268"/>
  <c r="K517" i="268"/>
  <c r="I517" i="268"/>
  <c r="G517" i="268"/>
  <c r="E517" i="268"/>
  <c r="C517" i="268"/>
  <c r="K516" i="268"/>
  <c r="I516" i="268"/>
  <c r="G516" i="268"/>
  <c r="E516" i="268"/>
  <c r="C516" i="268"/>
  <c r="K515" i="268"/>
  <c r="I515" i="268"/>
  <c r="G515" i="268"/>
  <c r="E515" i="268"/>
  <c r="C515" i="268"/>
  <c r="K514" i="268"/>
  <c r="I514" i="268"/>
  <c r="G514" i="268"/>
  <c r="E514" i="268"/>
  <c r="C514" i="268"/>
  <c r="K513" i="268"/>
  <c r="I513" i="268"/>
  <c r="G513" i="268"/>
  <c r="E513" i="268"/>
  <c r="C513" i="268"/>
  <c r="K512" i="268"/>
  <c r="I512" i="268"/>
  <c r="G512" i="268"/>
  <c r="E512" i="268"/>
  <c r="C512" i="268"/>
  <c r="K511" i="268"/>
  <c r="I511" i="268"/>
  <c r="G511" i="268"/>
  <c r="E511" i="268"/>
  <c r="C511" i="268"/>
  <c r="K510" i="268"/>
  <c r="I510" i="268"/>
  <c r="G510" i="268"/>
  <c r="E510" i="268"/>
  <c r="C510" i="268"/>
  <c r="K509" i="268"/>
  <c r="I509" i="268"/>
  <c r="G509" i="268"/>
  <c r="E509" i="268"/>
  <c r="C509" i="268"/>
  <c r="K508" i="268"/>
  <c r="I508" i="268"/>
  <c r="G508" i="268"/>
  <c r="E508" i="268"/>
  <c r="C508" i="268"/>
  <c r="K507" i="268"/>
  <c r="I507" i="268"/>
  <c r="G507" i="268"/>
  <c r="E507" i="268"/>
  <c r="C507" i="268"/>
  <c r="K506" i="268"/>
  <c r="I506" i="268"/>
  <c r="G506" i="268"/>
  <c r="E506" i="268"/>
  <c r="C506" i="268"/>
  <c r="K505" i="268"/>
  <c r="I505" i="268"/>
  <c r="G505" i="268"/>
  <c r="E505" i="268"/>
  <c r="C505" i="268"/>
  <c r="K504" i="268"/>
  <c r="I504" i="268"/>
  <c r="G504" i="268"/>
  <c r="E504" i="268"/>
  <c r="C504" i="268"/>
  <c r="K503" i="268"/>
  <c r="I503" i="268"/>
  <c r="G503" i="268"/>
  <c r="E503" i="268"/>
  <c r="C503" i="268"/>
  <c r="K502" i="268"/>
  <c r="I502" i="268"/>
  <c r="G502" i="268"/>
  <c r="E502" i="268"/>
  <c r="C502" i="268"/>
  <c r="K501" i="268"/>
  <c r="I501" i="268"/>
  <c r="G501" i="268"/>
  <c r="E501" i="268"/>
  <c r="C501" i="268"/>
  <c r="K500" i="268"/>
  <c r="I500" i="268"/>
  <c r="G500" i="268"/>
  <c r="E500" i="268"/>
  <c r="C500" i="268"/>
  <c r="K499" i="268"/>
  <c r="I499" i="268"/>
  <c r="G499" i="268"/>
  <c r="E499" i="268"/>
  <c r="C499" i="268"/>
  <c r="K498" i="268"/>
  <c r="I498" i="268"/>
  <c r="G498" i="268"/>
  <c r="G530" i="268" s="1"/>
  <c r="E498" i="268"/>
  <c r="C498" i="268"/>
  <c r="G490" i="268"/>
  <c r="G489" i="268"/>
  <c r="G488" i="268"/>
  <c r="G487" i="268"/>
  <c r="I486" i="268"/>
  <c r="E486" i="268"/>
  <c r="C486" i="268"/>
  <c r="I485" i="268"/>
  <c r="E485" i="268"/>
  <c r="C485" i="268"/>
  <c r="I484" i="268"/>
  <c r="E484" i="268"/>
  <c r="C484" i="268"/>
  <c r="I483" i="268"/>
  <c r="E483" i="268"/>
  <c r="C483" i="268"/>
  <c r="I482" i="268"/>
  <c r="E482" i="268"/>
  <c r="I481" i="268"/>
  <c r="E481" i="268"/>
  <c r="I480" i="268"/>
  <c r="I479" i="268"/>
  <c r="K478" i="268"/>
  <c r="I478" i="268"/>
  <c r="K477" i="268"/>
  <c r="I477" i="268"/>
  <c r="E477" i="268"/>
  <c r="K476" i="268"/>
  <c r="I476" i="268"/>
  <c r="K475" i="268"/>
  <c r="I475" i="268"/>
  <c r="K474" i="268"/>
  <c r="I474" i="268"/>
  <c r="K473" i="268"/>
  <c r="I473" i="268"/>
  <c r="E473" i="268"/>
  <c r="C473" i="268"/>
  <c r="K472" i="268"/>
  <c r="I472" i="268"/>
  <c r="E472" i="268"/>
  <c r="C472" i="268"/>
  <c r="K471" i="268"/>
  <c r="I471" i="268"/>
  <c r="C471" i="268"/>
  <c r="K470" i="268"/>
  <c r="I470" i="268"/>
  <c r="C470" i="268"/>
  <c r="K469" i="268"/>
  <c r="I469" i="268"/>
  <c r="C469" i="268"/>
  <c r="K468" i="268"/>
  <c r="I468" i="268"/>
  <c r="C468" i="268"/>
  <c r="K467" i="268"/>
  <c r="I467" i="268"/>
  <c r="C467" i="268"/>
  <c r="K466" i="268"/>
  <c r="I466" i="268"/>
  <c r="E466" i="268"/>
  <c r="C466" i="268"/>
  <c r="K465" i="268"/>
  <c r="I465" i="268"/>
  <c r="E465" i="268"/>
  <c r="C465" i="268"/>
  <c r="K464" i="268"/>
  <c r="I464" i="268"/>
  <c r="C464" i="268"/>
  <c r="K463" i="268"/>
  <c r="I463" i="268"/>
  <c r="E463" i="268"/>
  <c r="C463" i="268"/>
  <c r="K462" i="268"/>
  <c r="I462" i="268"/>
  <c r="E462" i="268"/>
  <c r="C462" i="268"/>
  <c r="K461" i="268"/>
  <c r="I461" i="268"/>
  <c r="E461" i="268"/>
  <c r="C461" i="268"/>
  <c r="K460" i="268"/>
  <c r="I460" i="268"/>
  <c r="C460" i="268"/>
  <c r="K459" i="268"/>
  <c r="I459" i="268"/>
  <c r="E459" i="268"/>
  <c r="C459" i="268"/>
  <c r="K458" i="268"/>
  <c r="I458" i="268"/>
  <c r="E458" i="268"/>
  <c r="C458" i="268"/>
  <c r="K457" i="268"/>
  <c r="I457" i="268"/>
  <c r="C457" i="268"/>
  <c r="K449" i="268"/>
  <c r="I449" i="268"/>
  <c r="K448" i="268"/>
  <c r="I448" i="268"/>
  <c r="K447" i="268"/>
  <c r="I447" i="268"/>
  <c r="K446" i="268"/>
  <c r="I446" i="268"/>
  <c r="G445" i="268"/>
  <c r="E445" i="268"/>
  <c r="C445" i="268"/>
  <c r="G444" i="268"/>
  <c r="E444" i="268"/>
  <c r="G443" i="268"/>
  <c r="E443" i="268"/>
  <c r="G442" i="268"/>
  <c r="E442" i="268"/>
  <c r="C442" i="268"/>
  <c r="G441" i="268"/>
  <c r="E441" i="268"/>
  <c r="G440" i="268"/>
  <c r="E440" i="268"/>
  <c r="C440" i="268"/>
  <c r="G439" i="268"/>
  <c r="E439" i="268"/>
  <c r="G438" i="268"/>
  <c r="E438" i="268"/>
  <c r="G437" i="268"/>
  <c r="C437" i="268"/>
  <c r="G436" i="268"/>
  <c r="C436" i="268"/>
  <c r="G435" i="268"/>
  <c r="G434" i="268"/>
  <c r="C434" i="268"/>
  <c r="G433" i="268"/>
  <c r="G432" i="268"/>
  <c r="C432" i="268"/>
  <c r="G431" i="268"/>
  <c r="G430" i="268"/>
  <c r="E430" i="268"/>
  <c r="C430" i="268"/>
  <c r="G429" i="268"/>
  <c r="E429" i="268"/>
  <c r="C429" i="268"/>
  <c r="G428" i="268"/>
  <c r="C428" i="268"/>
  <c r="G427" i="268"/>
  <c r="E427" i="268"/>
  <c r="G426" i="268"/>
  <c r="E426" i="268"/>
  <c r="C426" i="268"/>
  <c r="G425" i="268"/>
  <c r="E425" i="268"/>
  <c r="C425" i="268"/>
  <c r="G424" i="268"/>
  <c r="E424" i="268"/>
  <c r="G423" i="268"/>
  <c r="E423" i="268"/>
  <c r="C423" i="268"/>
  <c r="G422" i="268"/>
  <c r="E422" i="268"/>
  <c r="G421" i="268"/>
  <c r="E421" i="268"/>
  <c r="C421" i="268"/>
  <c r="G420" i="268"/>
  <c r="E420" i="268"/>
  <c r="C420" i="268"/>
  <c r="G419" i="268"/>
  <c r="E419" i="268"/>
  <c r="G418" i="268"/>
  <c r="E418" i="268"/>
  <c r="C418" i="268"/>
  <c r="G417" i="268"/>
  <c r="E417" i="268"/>
  <c r="C417" i="268"/>
  <c r="G416" i="268"/>
  <c r="E416" i="268"/>
  <c r="E446" i="268" s="1"/>
  <c r="K404" i="268"/>
  <c r="I404" i="268"/>
  <c r="G404" i="268"/>
  <c r="E404" i="268"/>
  <c r="C404" i="268"/>
  <c r="K403" i="268"/>
  <c r="I403" i="268"/>
  <c r="G403" i="268"/>
  <c r="E403" i="268"/>
  <c r="C403" i="268"/>
  <c r="K402" i="268"/>
  <c r="I402" i="268"/>
  <c r="G402" i="268"/>
  <c r="E402" i="268"/>
  <c r="C402" i="268"/>
  <c r="K401" i="268"/>
  <c r="I401" i="268"/>
  <c r="G401" i="268"/>
  <c r="E401" i="268"/>
  <c r="C401" i="268"/>
  <c r="K400" i="268"/>
  <c r="I400" i="268"/>
  <c r="G400" i="268"/>
  <c r="E400" i="268"/>
  <c r="C400" i="268"/>
  <c r="K399" i="268"/>
  <c r="I399" i="268"/>
  <c r="G399" i="268"/>
  <c r="E399" i="268"/>
  <c r="C399" i="268"/>
  <c r="K398" i="268"/>
  <c r="I398" i="268"/>
  <c r="G398" i="268"/>
  <c r="E398" i="268"/>
  <c r="C398" i="268"/>
  <c r="K397" i="268"/>
  <c r="I397" i="268"/>
  <c r="G397" i="268"/>
  <c r="E397" i="268"/>
  <c r="C397" i="268"/>
  <c r="K396" i="268"/>
  <c r="I396" i="268"/>
  <c r="G396" i="268"/>
  <c r="E396" i="268"/>
  <c r="C396" i="268"/>
  <c r="K395" i="268"/>
  <c r="I395" i="268"/>
  <c r="G395" i="268"/>
  <c r="E395" i="268"/>
  <c r="C395" i="268"/>
  <c r="K394" i="268"/>
  <c r="I394" i="268"/>
  <c r="G394" i="268"/>
  <c r="E394" i="268"/>
  <c r="C394" i="268"/>
  <c r="K393" i="268"/>
  <c r="I393" i="268"/>
  <c r="G393" i="268"/>
  <c r="E393" i="268"/>
  <c r="C393" i="268"/>
  <c r="K392" i="268"/>
  <c r="I392" i="268"/>
  <c r="G392" i="268"/>
  <c r="E392" i="268"/>
  <c r="C392" i="268"/>
  <c r="K391" i="268"/>
  <c r="I391" i="268"/>
  <c r="G391" i="268"/>
  <c r="E391" i="268"/>
  <c r="C391" i="268"/>
  <c r="K390" i="268"/>
  <c r="I390" i="268"/>
  <c r="G390" i="268"/>
  <c r="E390" i="268"/>
  <c r="C390" i="268"/>
  <c r="K389" i="268"/>
  <c r="I389" i="268"/>
  <c r="G389" i="268"/>
  <c r="E389" i="268"/>
  <c r="C389" i="268"/>
  <c r="K388" i="268"/>
  <c r="I388" i="268"/>
  <c r="G388" i="268"/>
  <c r="E388" i="268"/>
  <c r="C388" i="268"/>
  <c r="K387" i="268"/>
  <c r="I387" i="268"/>
  <c r="G387" i="268"/>
  <c r="E387" i="268"/>
  <c r="C387" i="268"/>
  <c r="K386" i="268"/>
  <c r="I386" i="268"/>
  <c r="G386" i="268"/>
  <c r="E386" i="268"/>
  <c r="C386" i="268"/>
  <c r="K385" i="268"/>
  <c r="I385" i="268"/>
  <c r="G385" i="268"/>
  <c r="E385" i="268"/>
  <c r="C385" i="268"/>
  <c r="K384" i="268"/>
  <c r="I384" i="268"/>
  <c r="G384" i="268"/>
  <c r="E384" i="268"/>
  <c r="C384" i="268"/>
  <c r="K383" i="268"/>
  <c r="I383" i="268"/>
  <c r="G383" i="268"/>
  <c r="E383" i="268"/>
  <c r="C383" i="268"/>
  <c r="K382" i="268"/>
  <c r="I382" i="268"/>
  <c r="G382" i="268"/>
  <c r="E382" i="268"/>
  <c r="C382" i="268"/>
  <c r="K381" i="268"/>
  <c r="I381" i="268"/>
  <c r="G381" i="268"/>
  <c r="E381" i="268"/>
  <c r="C381" i="268"/>
  <c r="K380" i="268"/>
  <c r="I380" i="268"/>
  <c r="G380" i="268"/>
  <c r="E380" i="268"/>
  <c r="C380" i="268"/>
  <c r="K379" i="268"/>
  <c r="I379" i="268"/>
  <c r="G379" i="268"/>
  <c r="E379" i="268"/>
  <c r="C379" i="268"/>
  <c r="K378" i="268"/>
  <c r="I378" i="268"/>
  <c r="G378" i="268"/>
  <c r="E378" i="268"/>
  <c r="C378" i="268"/>
  <c r="K377" i="268"/>
  <c r="I377" i="268"/>
  <c r="G377" i="268"/>
  <c r="E377" i="268"/>
  <c r="C377" i="268"/>
  <c r="K376" i="268"/>
  <c r="I376" i="268"/>
  <c r="G376" i="268"/>
  <c r="E376" i="268"/>
  <c r="C376" i="268"/>
  <c r="K375" i="268"/>
  <c r="I375" i="268"/>
  <c r="G375" i="268"/>
  <c r="G406" i="268" s="1"/>
  <c r="E375" i="268"/>
  <c r="C375" i="268"/>
  <c r="K363" i="268"/>
  <c r="I363" i="268"/>
  <c r="G363" i="268"/>
  <c r="E363" i="268"/>
  <c r="C363" i="268"/>
  <c r="K362" i="268"/>
  <c r="I362" i="268"/>
  <c r="G362" i="268"/>
  <c r="E362" i="268"/>
  <c r="C362" i="268"/>
  <c r="K361" i="268"/>
  <c r="I361" i="268"/>
  <c r="G361" i="268"/>
  <c r="E361" i="268"/>
  <c r="C361" i="268"/>
  <c r="K360" i="268"/>
  <c r="I360" i="268"/>
  <c r="G360" i="268"/>
  <c r="E360" i="268"/>
  <c r="C360" i="268"/>
  <c r="K359" i="268"/>
  <c r="I359" i="268"/>
  <c r="G359" i="268"/>
  <c r="E359" i="268"/>
  <c r="C359" i="268"/>
  <c r="K358" i="268"/>
  <c r="I358" i="268"/>
  <c r="G358" i="268"/>
  <c r="E358" i="268"/>
  <c r="C358" i="268"/>
  <c r="K357" i="268"/>
  <c r="I357" i="268"/>
  <c r="G357" i="268"/>
  <c r="E357" i="268"/>
  <c r="C357" i="268"/>
  <c r="K356" i="268"/>
  <c r="I356" i="268"/>
  <c r="G356" i="268"/>
  <c r="E356" i="268"/>
  <c r="C356" i="268"/>
  <c r="K355" i="268"/>
  <c r="I355" i="268"/>
  <c r="G355" i="268"/>
  <c r="E355" i="268"/>
  <c r="C355" i="268"/>
  <c r="K354" i="268"/>
  <c r="I354" i="268"/>
  <c r="G354" i="268"/>
  <c r="E354" i="268"/>
  <c r="C354" i="268"/>
  <c r="K353" i="268"/>
  <c r="I353" i="268"/>
  <c r="G353" i="268"/>
  <c r="E353" i="268"/>
  <c r="C353" i="268"/>
  <c r="K352" i="268"/>
  <c r="I352" i="268"/>
  <c r="G352" i="268"/>
  <c r="E352" i="268"/>
  <c r="C352" i="268"/>
  <c r="K351" i="268"/>
  <c r="I351" i="268"/>
  <c r="G351" i="268"/>
  <c r="E351" i="268"/>
  <c r="C351" i="268"/>
  <c r="K350" i="268"/>
  <c r="I350" i="268"/>
  <c r="G350" i="268"/>
  <c r="E350" i="268"/>
  <c r="C350" i="268"/>
  <c r="K349" i="268"/>
  <c r="I349" i="268"/>
  <c r="G349" i="268"/>
  <c r="E349" i="268"/>
  <c r="C349" i="268"/>
  <c r="K348" i="268"/>
  <c r="I348" i="268"/>
  <c r="G348" i="268"/>
  <c r="E348" i="268"/>
  <c r="C348" i="268"/>
  <c r="K347" i="268"/>
  <c r="I347" i="268"/>
  <c r="G347" i="268"/>
  <c r="E347" i="268"/>
  <c r="C347" i="268"/>
  <c r="K346" i="268"/>
  <c r="I346" i="268"/>
  <c r="G346" i="268"/>
  <c r="E346" i="268"/>
  <c r="C346" i="268"/>
  <c r="K345" i="268"/>
  <c r="I345" i="268"/>
  <c r="G345" i="268"/>
  <c r="E345" i="268"/>
  <c r="C345" i="268"/>
  <c r="K344" i="268"/>
  <c r="I344" i="268"/>
  <c r="G344" i="268"/>
  <c r="E344" i="268"/>
  <c r="C344" i="268"/>
  <c r="K343" i="268"/>
  <c r="I343" i="268"/>
  <c r="G343" i="268"/>
  <c r="E343" i="268"/>
  <c r="C343" i="268"/>
  <c r="K342" i="268"/>
  <c r="I342" i="268"/>
  <c r="G342" i="268"/>
  <c r="E342" i="268"/>
  <c r="C342" i="268"/>
  <c r="K341" i="268"/>
  <c r="I341" i="268"/>
  <c r="G341" i="268"/>
  <c r="E341" i="268"/>
  <c r="C341" i="268"/>
  <c r="K340" i="268"/>
  <c r="I340" i="268"/>
  <c r="G340" i="268"/>
  <c r="E340" i="268"/>
  <c r="C340" i="268"/>
  <c r="K339" i="268"/>
  <c r="I339" i="268"/>
  <c r="G339" i="268"/>
  <c r="E339" i="268"/>
  <c r="C339" i="268"/>
  <c r="K338" i="268"/>
  <c r="I338" i="268"/>
  <c r="G338" i="268"/>
  <c r="E338" i="268"/>
  <c r="C338" i="268"/>
  <c r="K337" i="268"/>
  <c r="I337" i="268"/>
  <c r="G337" i="268"/>
  <c r="E337" i="268"/>
  <c r="C337" i="268"/>
  <c r="K336" i="268"/>
  <c r="I336" i="268"/>
  <c r="G336" i="268"/>
  <c r="E336" i="268"/>
  <c r="C336" i="268"/>
  <c r="K335" i="268"/>
  <c r="I335" i="268"/>
  <c r="G335" i="268"/>
  <c r="E335" i="268"/>
  <c r="C335" i="268"/>
  <c r="K334" i="268"/>
  <c r="K366" i="268" s="1"/>
  <c r="I334" i="268"/>
  <c r="G334" i="268"/>
  <c r="E334" i="268"/>
  <c r="C334" i="268"/>
  <c r="C366" i="268" s="1"/>
  <c r="K322" i="268"/>
  <c r="I322" i="268"/>
  <c r="G322" i="268"/>
  <c r="E322" i="268"/>
  <c r="C322" i="268"/>
  <c r="K321" i="268"/>
  <c r="I321" i="268"/>
  <c r="E321" i="268"/>
  <c r="C321" i="268"/>
  <c r="K320" i="268"/>
  <c r="I320" i="268"/>
  <c r="G320" i="268"/>
  <c r="E320" i="268"/>
  <c r="C320" i="268"/>
  <c r="K319" i="268"/>
  <c r="I319" i="268"/>
  <c r="G319" i="268"/>
  <c r="E319" i="268"/>
  <c r="C319" i="268"/>
  <c r="K318" i="268"/>
  <c r="I318" i="268"/>
  <c r="G318" i="268"/>
  <c r="E318" i="268"/>
  <c r="C318" i="268"/>
  <c r="K317" i="268"/>
  <c r="I317" i="268"/>
  <c r="E317" i="268"/>
  <c r="C317" i="268"/>
  <c r="K316" i="268"/>
  <c r="I316" i="268"/>
  <c r="G316" i="268"/>
  <c r="E316" i="268"/>
  <c r="C316" i="268"/>
  <c r="K315" i="268"/>
  <c r="I315" i="268"/>
  <c r="G315" i="268"/>
  <c r="E315" i="268"/>
  <c r="C315" i="268"/>
  <c r="K314" i="268"/>
  <c r="I314" i="268"/>
  <c r="E314" i="268"/>
  <c r="C314" i="268"/>
  <c r="K313" i="268"/>
  <c r="I313" i="268"/>
  <c r="G313" i="268"/>
  <c r="E313" i="268"/>
  <c r="C313" i="268"/>
  <c r="K312" i="268"/>
  <c r="I312" i="268"/>
  <c r="G312" i="268"/>
  <c r="E312" i="268"/>
  <c r="C312" i="268"/>
  <c r="K311" i="268"/>
  <c r="I311" i="268"/>
  <c r="G311" i="268"/>
  <c r="E311" i="268"/>
  <c r="C311" i="268"/>
  <c r="K310" i="268"/>
  <c r="I310" i="268"/>
  <c r="G310" i="268"/>
  <c r="E310" i="268"/>
  <c r="C310" i="268"/>
  <c r="I309" i="268"/>
  <c r="G309" i="268"/>
  <c r="E309" i="268"/>
  <c r="C309" i="268"/>
  <c r="K308" i="268"/>
  <c r="I308" i="268"/>
  <c r="G308" i="268"/>
  <c r="E308" i="268"/>
  <c r="C308" i="268"/>
  <c r="K307" i="268"/>
  <c r="I307" i="268"/>
  <c r="E307" i="268"/>
  <c r="C307" i="268"/>
  <c r="K306" i="268"/>
  <c r="I306" i="268"/>
  <c r="G306" i="268"/>
  <c r="E306" i="268"/>
  <c r="C306" i="268"/>
  <c r="I305" i="268"/>
  <c r="G305" i="268"/>
  <c r="E305" i="268"/>
  <c r="C305" i="268"/>
  <c r="K304" i="268"/>
  <c r="I304" i="268"/>
  <c r="G304" i="268"/>
  <c r="E304" i="268"/>
  <c r="C304" i="268"/>
  <c r="K303" i="268"/>
  <c r="I303" i="268"/>
  <c r="G303" i="268"/>
  <c r="E303" i="268"/>
  <c r="C303" i="268"/>
  <c r="K302" i="268"/>
  <c r="I302" i="268"/>
  <c r="G302" i="268"/>
  <c r="E302" i="268"/>
  <c r="C302" i="268"/>
  <c r="I301" i="268"/>
  <c r="G301" i="268"/>
  <c r="E301" i="268"/>
  <c r="C301" i="268"/>
  <c r="K300" i="268"/>
  <c r="I300" i="268"/>
  <c r="E300" i="268"/>
  <c r="C300" i="268"/>
  <c r="K299" i="268"/>
  <c r="I299" i="268"/>
  <c r="G299" i="268"/>
  <c r="E299" i="268"/>
  <c r="C299" i="268"/>
  <c r="K298" i="268"/>
  <c r="I298" i="268"/>
  <c r="G298" i="268"/>
  <c r="E298" i="268"/>
  <c r="C298" i="268"/>
  <c r="I297" i="268"/>
  <c r="G297" i="268"/>
  <c r="E297" i="268"/>
  <c r="C297" i="268"/>
  <c r="K296" i="268"/>
  <c r="I296" i="268"/>
  <c r="G296" i="268"/>
  <c r="E296" i="268"/>
  <c r="C296" i="268"/>
  <c r="K295" i="268"/>
  <c r="I295" i="268"/>
  <c r="G295" i="268"/>
  <c r="E295" i="268"/>
  <c r="C295" i="268"/>
  <c r="K294" i="268"/>
  <c r="I294" i="268"/>
  <c r="G294" i="268"/>
  <c r="E294" i="268"/>
  <c r="C294" i="268"/>
  <c r="K293" i="268"/>
  <c r="I293" i="268"/>
  <c r="G293" i="268"/>
  <c r="E293" i="268"/>
  <c r="E323" i="268" s="1"/>
  <c r="C293" i="268"/>
  <c r="K281" i="268"/>
  <c r="I281" i="268"/>
  <c r="G281" i="268"/>
  <c r="E281" i="268"/>
  <c r="C281" i="268"/>
  <c r="K280" i="268"/>
  <c r="I280" i="268"/>
  <c r="G280" i="268"/>
  <c r="E280" i="268"/>
  <c r="C280" i="268"/>
  <c r="K279" i="268"/>
  <c r="I279" i="268"/>
  <c r="G279" i="268"/>
  <c r="E279" i="268"/>
  <c r="C279" i="268"/>
  <c r="K278" i="268"/>
  <c r="I278" i="268"/>
  <c r="G278" i="268"/>
  <c r="E278" i="268"/>
  <c r="C278" i="268"/>
  <c r="K277" i="268"/>
  <c r="I277" i="268"/>
  <c r="G277" i="268"/>
  <c r="E277" i="268"/>
  <c r="C277" i="268"/>
  <c r="K276" i="268"/>
  <c r="I276" i="268"/>
  <c r="G276" i="268"/>
  <c r="E276" i="268"/>
  <c r="C276" i="268"/>
  <c r="K275" i="268"/>
  <c r="I275" i="268"/>
  <c r="G275" i="268"/>
  <c r="E275" i="268"/>
  <c r="C275" i="268"/>
  <c r="K274" i="268"/>
  <c r="I274" i="268"/>
  <c r="G274" i="268"/>
  <c r="E274" i="268"/>
  <c r="C274" i="268"/>
  <c r="K273" i="268"/>
  <c r="I273" i="268"/>
  <c r="G273" i="268"/>
  <c r="E273" i="268"/>
  <c r="C273" i="268"/>
  <c r="K272" i="268"/>
  <c r="I272" i="268"/>
  <c r="G272" i="268"/>
  <c r="E272" i="268"/>
  <c r="C272" i="268"/>
  <c r="K271" i="268"/>
  <c r="I271" i="268"/>
  <c r="G271" i="268"/>
  <c r="E271" i="268"/>
  <c r="C271" i="268"/>
  <c r="K270" i="268"/>
  <c r="I270" i="268"/>
  <c r="G270" i="268"/>
  <c r="E270" i="268"/>
  <c r="C270" i="268"/>
  <c r="K269" i="268"/>
  <c r="I269" i="268"/>
  <c r="G269" i="268"/>
  <c r="E269" i="268"/>
  <c r="C269" i="268"/>
  <c r="K268" i="268"/>
  <c r="I268" i="268"/>
  <c r="G268" i="268"/>
  <c r="E268" i="268"/>
  <c r="C268" i="268"/>
  <c r="K267" i="268"/>
  <c r="I267" i="268"/>
  <c r="G267" i="268"/>
  <c r="E267" i="268"/>
  <c r="C267" i="268"/>
  <c r="K266" i="268"/>
  <c r="I266" i="268"/>
  <c r="G266" i="268"/>
  <c r="E266" i="268"/>
  <c r="C266" i="268"/>
  <c r="K265" i="268"/>
  <c r="I265" i="268"/>
  <c r="G265" i="268"/>
  <c r="E265" i="268"/>
  <c r="C265" i="268"/>
  <c r="K264" i="268"/>
  <c r="I264" i="268"/>
  <c r="G264" i="268"/>
  <c r="E264" i="268"/>
  <c r="C264" i="268"/>
  <c r="K263" i="268"/>
  <c r="I263" i="268"/>
  <c r="G263" i="268"/>
  <c r="E263" i="268"/>
  <c r="C263" i="268"/>
  <c r="K262" i="268"/>
  <c r="I262" i="268"/>
  <c r="G262" i="268"/>
  <c r="E262" i="268"/>
  <c r="C262" i="268"/>
  <c r="K261" i="268"/>
  <c r="I261" i="268"/>
  <c r="G261" i="268"/>
  <c r="E261" i="268"/>
  <c r="C261" i="268"/>
  <c r="K260" i="268"/>
  <c r="I260" i="268"/>
  <c r="G260" i="268"/>
  <c r="E260" i="268"/>
  <c r="C260" i="268"/>
  <c r="K259" i="268"/>
  <c r="I259" i="268"/>
  <c r="G259" i="268"/>
  <c r="E259" i="268"/>
  <c r="C259" i="268"/>
  <c r="K258" i="268"/>
  <c r="I258" i="268"/>
  <c r="G258" i="268"/>
  <c r="E258" i="268"/>
  <c r="C258" i="268"/>
  <c r="K257" i="268"/>
  <c r="I257" i="268"/>
  <c r="G257" i="268"/>
  <c r="E257" i="268"/>
  <c r="C257" i="268"/>
  <c r="K256" i="268"/>
  <c r="I256" i="268"/>
  <c r="G256" i="268"/>
  <c r="E256" i="268"/>
  <c r="C256" i="268"/>
  <c r="K255" i="268"/>
  <c r="I255" i="268"/>
  <c r="G255" i="268"/>
  <c r="E255" i="268"/>
  <c r="C255" i="268"/>
  <c r="K254" i="268"/>
  <c r="I254" i="268"/>
  <c r="G254" i="268"/>
  <c r="E254" i="268"/>
  <c r="C254" i="268"/>
  <c r="K253" i="268"/>
  <c r="I253" i="268"/>
  <c r="G253" i="268"/>
  <c r="E253" i="268"/>
  <c r="C253" i="268"/>
  <c r="K252" i="268"/>
  <c r="I252" i="268"/>
  <c r="I282" i="268" s="1"/>
  <c r="G252" i="268"/>
  <c r="E252" i="268"/>
  <c r="C252" i="268"/>
  <c r="G244" i="268"/>
  <c r="G243" i="268"/>
  <c r="G242" i="268"/>
  <c r="G241" i="268"/>
  <c r="K240" i="268"/>
  <c r="I240" i="268"/>
  <c r="E240" i="268"/>
  <c r="K239" i="268"/>
  <c r="I239" i="268"/>
  <c r="E239" i="268"/>
  <c r="C239" i="268"/>
  <c r="K238" i="268"/>
  <c r="I238" i="268"/>
  <c r="E238" i="268"/>
  <c r="C238" i="268"/>
  <c r="K237" i="268"/>
  <c r="I237" i="268"/>
  <c r="K236" i="268"/>
  <c r="I236" i="268"/>
  <c r="C236" i="268"/>
  <c r="K235" i="268"/>
  <c r="I235" i="268"/>
  <c r="K234" i="268"/>
  <c r="I234" i="268"/>
  <c r="C234" i="268"/>
  <c r="K233" i="268"/>
  <c r="I233" i="268"/>
  <c r="C233" i="268"/>
  <c r="K232" i="268"/>
  <c r="I232" i="268"/>
  <c r="C232" i="268"/>
  <c r="K231" i="268"/>
  <c r="I231" i="268"/>
  <c r="K230" i="268"/>
  <c r="I230" i="268"/>
  <c r="C230" i="268"/>
  <c r="K229" i="268"/>
  <c r="I229" i="268"/>
  <c r="C229" i="268"/>
  <c r="K228" i="268"/>
  <c r="I228" i="268"/>
  <c r="C228" i="268"/>
  <c r="K227" i="268"/>
  <c r="I227" i="268"/>
  <c r="E227" i="268"/>
  <c r="K226" i="268"/>
  <c r="I226" i="268"/>
  <c r="E226" i="268"/>
  <c r="C226" i="268"/>
  <c r="K225" i="268"/>
  <c r="I225" i="268"/>
  <c r="E225" i="268"/>
  <c r="C225" i="268"/>
  <c r="K224" i="268"/>
  <c r="I224" i="268"/>
  <c r="E224" i="268"/>
  <c r="C224" i="268"/>
  <c r="K223" i="268"/>
  <c r="I223" i="268"/>
  <c r="E223" i="268"/>
  <c r="K222" i="268"/>
  <c r="I222" i="268"/>
  <c r="E222" i="268"/>
  <c r="C222" i="268"/>
  <c r="K221" i="268"/>
  <c r="I221" i="268"/>
  <c r="E221" i="268"/>
  <c r="C221" i="268"/>
  <c r="K220" i="268"/>
  <c r="I220" i="268"/>
  <c r="E220" i="268"/>
  <c r="C220" i="268"/>
  <c r="K219" i="268"/>
  <c r="I219" i="268"/>
  <c r="E219" i="268"/>
  <c r="K218" i="268"/>
  <c r="I218" i="268"/>
  <c r="C218" i="268"/>
  <c r="K217" i="268"/>
  <c r="I217" i="268"/>
  <c r="E217" i="268"/>
  <c r="C217" i="268"/>
  <c r="K216" i="268"/>
  <c r="I216" i="268"/>
  <c r="E216" i="268"/>
  <c r="C216" i="268"/>
  <c r="K215" i="268"/>
  <c r="I215" i="268"/>
  <c r="E215" i="268"/>
  <c r="K214" i="268"/>
  <c r="I214" i="268"/>
  <c r="E214" i="268"/>
  <c r="C214" i="268"/>
  <c r="K213" i="268"/>
  <c r="I213" i="268"/>
  <c r="E213" i="268"/>
  <c r="C213" i="268"/>
  <c r="K212" i="268"/>
  <c r="I212" i="268"/>
  <c r="E212" i="268"/>
  <c r="C212" i="268"/>
  <c r="C243" i="268" s="1"/>
  <c r="K211" i="268"/>
  <c r="I211" i="268"/>
  <c r="E211" i="268"/>
  <c r="K199" i="268"/>
  <c r="I199" i="268"/>
  <c r="G199" i="268"/>
  <c r="E199" i="268"/>
  <c r="C199" i="268"/>
  <c r="K198" i="268"/>
  <c r="I198" i="268"/>
  <c r="G198" i="268"/>
  <c r="E198" i="268"/>
  <c r="C198" i="268"/>
  <c r="K197" i="268"/>
  <c r="I197" i="268"/>
  <c r="G197" i="268"/>
  <c r="E197" i="268"/>
  <c r="C197" i="268"/>
  <c r="K196" i="268"/>
  <c r="I196" i="268"/>
  <c r="G196" i="268"/>
  <c r="E196" i="268"/>
  <c r="C196" i="268"/>
  <c r="K195" i="268"/>
  <c r="I195" i="268"/>
  <c r="G195" i="268"/>
  <c r="E195" i="268"/>
  <c r="C195" i="268"/>
  <c r="K194" i="268"/>
  <c r="I194" i="268"/>
  <c r="G194" i="268"/>
  <c r="E194" i="268"/>
  <c r="C194" i="268"/>
  <c r="K193" i="268"/>
  <c r="I193" i="268"/>
  <c r="G193" i="268"/>
  <c r="E193" i="268"/>
  <c r="C193" i="268"/>
  <c r="K192" i="268"/>
  <c r="I192" i="268"/>
  <c r="G192" i="268"/>
  <c r="E192" i="268"/>
  <c r="C192" i="268"/>
  <c r="K191" i="268"/>
  <c r="I191" i="268"/>
  <c r="G191" i="268"/>
  <c r="E191" i="268"/>
  <c r="C191" i="268"/>
  <c r="K190" i="268"/>
  <c r="I190" i="268"/>
  <c r="G190" i="268"/>
  <c r="E190" i="268"/>
  <c r="C190" i="268"/>
  <c r="K189" i="268"/>
  <c r="I189" i="268"/>
  <c r="G189" i="268"/>
  <c r="E189" i="268"/>
  <c r="C189" i="268"/>
  <c r="K188" i="268"/>
  <c r="I188" i="268"/>
  <c r="G188" i="268"/>
  <c r="E188" i="268"/>
  <c r="C188" i="268"/>
  <c r="K187" i="268"/>
  <c r="I187" i="268"/>
  <c r="G187" i="268"/>
  <c r="E187" i="268"/>
  <c r="C187" i="268"/>
  <c r="K186" i="268"/>
  <c r="I186" i="268"/>
  <c r="G186" i="268"/>
  <c r="E186" i="268"/>
  <c r="C186" i="268"/>
  <c r="K185" i="268"/>
  <c r="I185" i="268"/>
  <c r="G185" i="268"/>
  <c r="E185" i="268"/>
  <c r="C185" i="268"/>
  <c r="K184" i="268"/>
  <c r="I184" i="268"/>
  <c r="G184" i="268"/>
  <c r="E184" i="268"/>
  <c r="C184" i="268"/>
  <c r="K183" i="268"/>
  <c r="I183" i="268"/>
  <c r="G183" i="268"/>
  <c r="E183" i="268"/>
  <c r="C183" i="268"/>
  <c r="K182" i="268"/>
  <c r="I182" i="268"/>
  <c r="G182" i="268"/>
  <c r="E182" i="268"/>
  <c r="C182" i="268"/>
  <c r="K181" i="268"/>
  <c r="I181" i="268"/>
  <c r="G181" i="268"/>
  <c r="E181" i="268"/>
  <c r="C181" i="268"/>
  <c r="K180" i="268"/>
  <c r="I180" i="268"/>
  <c r="G180" i="268"/>
  <c r="E180" i="268"/>
  <c r="C180" i="268"/>
  <c r="K179" i="268"/>
  <c r="I179" i="268"/>
  <c r="G179" i="268"/>
  <c r="E179" i="268"/>
  <c r="C179" i="268"/>
  <c r="K178" i="268"/>
  <c r="I178" i="268"/>
  <c r="G178" i="268"/>
  <c r="E178" i="268"/>
  <c r="C178" i="268"/>
  <c r="K177" i="268"/>
  <c r="I177" i="268"/>
  <c r="G177" i="268"/>
  <c r="E177" i="268"/>
  <c r="C177" i="268"/>
  <c r="K176" i="268"/>
  <c r="I176" i="268"/>
  <c r="G176" i="268"/>
  <c r="E176" i="268"/>
  <c r="C176" i="268"/>
  <c r="K175" i="268"/>
  <c r="I175" i="268"/>
  <c r="G175" i="268"/>
  <c r="E175" i="268"/>
  <c r="C175" i="268"/>
  <c r="K174" i="268"/>
  <c r="I174" i="268"/>
  <c r="G174" i="268"/>
  <c r="E174" i="268"/>
  <c r="C174" i="268"/>
  <c r="K173" i="268"/>
  <c r="I173" i="268"/>
  <c r="G173" i="268"/>
  <c r="E173" i="268"/>
  <c r="C173" i="268"/>
  <c r="K172" i="268"/>
  <c r="I172" i="268"/>
  <c r="G172" i="268"/>
  <c r="E172" i="268"/>
  <c r="C172" i="268"/>
  <c r="K171" i="268"/>
  <c r="I171" i="268"/>
  <c r="G171" i="268"/>
  <c r="E171" i="268"/>
  <c r="C171" i="268"/>
  <c r="K170" i="268"/>
  <c r="I170" i="268"/>
  <c r="G170" i="268"/>
  <c r="E170" i="268"/>
  <c r="E202" i="268" s="1"/>
  <c r="C170" i="268"/>
  <c r="K158" i="268"/>
  <c r="I158" i="268"/>
  <c r="G158" i="268"/>
  <c r="E158" i="268"/>
  <c r="C158" i="268"/>
  <c r="K157" i="268"/>
  <c r="I157" i="268"/>
  <c r="G157" i="268"/>
  <c r="E157" i="268"/>
  <c r="C157" i="268"/>
  <c r="K156" i="268"/>
  <c r="I156" i="268"/>
  <c r="G156" i="268"/>
  <c r="E156" i="268"/>
  <c r="C156" i="268"/>
  <c r="K155" i="268"/>
  <c r="I155" i="268"/>
  <c r="G155" i="268"/>
  <c r="E155" i="268"/>
  <c r="C155" i="268"/>
  <c r="K154" i="268"/>
  <c r="I154" i="268"/>
  <c r="G154" i="268"/>
  <c r="E154" i="268"/>
  <c r="C154" i="268"/>
  <c r="K153" i="268"/>
  <c r="I153" i="268"/>
  <c r="G153" i="268"/>
  <c r="E153" i="268"/>
  <c r="C153" i="268"/>
  <c r="K152" i="268"/>
  <c r="I152" i="268"/>
  <c r="G152" i="268"/>
  <c r="E152" i="268"/>
  <c r="C152" i="268"/>
  <c r="K151" i="268"/>
  <c r="I151" i="268"/>
  <c r="G151" i="268"/>
  <c r="E151" i="268"/>
  <c r="C151" i="268"/>
  <c r="K150" i="268"/>
  <c r="I150" i="268"/>
  <c r="G150" i="268"/>
  <c r="E150" i="268"/>
  <c r="C150" i="268"/>
  <c r="K149" i="268"/>
  <c r="I149" i="268"/>
  <c r="G149" i="268"/>
  <c r="E149" i="268"/>
  <c r="C149" i="268"/>
  <c r="K148" i="268"/>
  <c r="I148" i="268"/>
  <c r="G148" i="268"/>
  <c r="E148" i="268"/>
  <c r="C148" i="268"/>
  <c r="K147" i="268"/>
  <c r="I147" i="268"/>
  <c r="G147" i="268"/>
  <c r="E147" i="268"/>
  <c r="C147" i="268"/>
  <c r="K146" i="268"/>
  <c r="I146" i="268"/>
  <c r="G146" i="268"/>
  <c r="E146" i="268"/>
  <c r="C146" i="268"/>
  <c r="K145" i="268"/>
  <c r="I145" i="268"/>
  <c r="G145" i="268"/>
  <c r="E145" i="268"/>
  <c r="C145" i="268"/>
  <c r="K144" i="268"/>
  <c r="I144" i="268"/>
  <c r="G144" i="268"/>
  <c r="E144" i="268"/>
  <c r="C144" i="268"/>
  <c r="K143" i="268"/>
  <c r="I143" i="268"/>
  <c r="G143" i="268"/>
  <c r="E143" i="268"/>
  <c r="C143" i="268"/>
  <c r="K142" i="268"/>
  <c r="I142" i="268"/>
  <c r="G142" i="268"/>
  <c r="E142" i="268"/>
  <c r="C142" i="268"/>
  <c r="K141" i="268"/>
  <c r="I141" i="268"/>
  <c r="G141" i="268"/>
  <c r="E141" i="268"/>
  <c r="C141" i="268"/>
  <c r="K140" i="268"/>
  <c r="I140" i="268"/>
  <c r="G140" i="268"/>
  <c r="E140" i="268"/>
  <c r="C140" i="268"/>
  <c r="K139" i="268"/>
  <c r="I139" i="268"/>
  <c r="G139" i="268"/>
  <c r="E139" i="268"/>
  <c r="C139" i="268"/>
  <c r="K138" i="268"/>
  <c r="I138" i="268"/>
  <c r="G138" i="268"/>
  <c r="E138" i="268"/>
  <c r="C138" i="268"/>
  <c r="K137" i="268"/>
  <c r="I137" i="268"/>
  <c r="G137" i="268"/>
  <c r="E137" i="268"/>
  <c r="C137" i="268"/>
  <c r="K136" i="268"/>
  <c r="I136" i="268"/>
  <c r="G136" i="268"/>
  <c r="E136" i="268"/>
  <c r="C136" i="268"/>
  <c r="K135" i="268"/>
  <c r="I135" i="268"/>
  <c r="G135" i="268"/>
  <c r="E135" i="268"/>
  <c r="C135" i="268"/>
  <c r="K134" i="268"/>
  <c r="I134" i="268"/>
  <c r="G134" i="268"/>
  <c r="E134" i="268"/>
  <c r="C134" i="268"/>
  <c r="K133" i="268"/>
  <c r="I133" i="268"/>
  <c r="G133" i="268"/>
  <c r="E133" i="268"/>
  <c r="C133" i="268"/>
  <c r="K132" i="268"/>
  <c r="I132" i="268"/>
  <c r="G132" i="268"/>
  <c r="E132" i="268"/>
  <c r="C132" i="268"/>
  <c r="K131" i="268"/>
  <c r="I131" i="268"/>
  <c r="G131" i="268"/>
  <c r="E131" i="268"/>
  <c r="C131" i="268"/>
  <c r="K130" i="268"/>
  <c r="I130" i="268"/>
  <c r="G130" i="268"/>
  <c r="E130" i="268"/>
  <c r="C130" i="268"/>
  <c r="K129" i="268"/>
  <c r="I129" i="268"/>
  <c r="I162" i="268" s="1"/>
  <c r="G129" i="268"/>
  <c r="E129" i="268"/>
  <c r="C129" i="268"/>
  <c r="K117" i="268"/>
  <c r="I117" i="268"/>
  <c r="G117" i="268"/>
  <c r="E117" i="268"/>
  <c r="C117" i="268"/>
  <c r="K116" i="268"/>
  <c r="I116" i="268"/>
  <c r="G116" i="268"/>
  <c r="E116" i="268"/>
  <c r="C116" i="268"/>
  <c r="K115" i="268"/>
  <c r="I115" i="268"/>
  <c r="G115" i="268"/>
  <c r="E115" i="268"/>
  <c r="C115" i="268"/>
  <c r="K114" i="268"/>
  <c r="I114" i="268"/>
  <c r="G114" i="268"/>
  <c r="E114" i="268"/>
  <c r="C114" i="268"/>
  <c r="K113" i="268"/>
  <c r="I113" i="268"/>
  <c r="G113" i="268"/>
  <c r="E113" i="268"/>
  <c r="C113" i="268"/>
  <c r="K112" i="268"/>
  <c r="I112" i="268"/>
  <c r="G112" i="268"/>
  <c r="E112" i="268"/>
  <c r="C112" i="268"/>
  <c r="K111" i="268"/>
  <c r="I111" i="268"/>
  <c r="G111" i="268"/>
  <c r="E111" i="268"/>
  <c r="C111" i="268"/>
  <c r="K110" i="268"/>
  <c r="I110" i="268"/>
  <c r="G110" i="268"/>
  <c r="E110" i="268"/>
  <c r="C110" i="268"/>
  <c r="K109" i="268"/>
  <c r="I109" i="268"/>
  <c r="G109" i="268"/>
  <c r="E109" i="268"/>
  <c r="C109" i="268"/>
  <c r="K108" i="268"/>
  <c r="I108" i="268"/>
  <c r="G108" i="268"/>
  <c r="E108" i="268"/>
  <c r="C108" i="268"/>
  <c r="K107" i="268"/>
  <c r="I107" i="268"/>
  <c r="G107" i="268"/>
  <c r="E107" i="268"/>
  <c r="C107" i="268"/>
  <c r="K106" i="268"/>
  <c r="I106" i="268"/>
  <c r="G106" i="268"/>
  <c r="E106" i="268"/>
  <c r="C106" i="268"/>
  <c r="K105" i="268"/>
  <c r="I105" i="268"/>
  <c r="G105" i="268"/>
  <c r="E105" i="268"/>
  <c r="C105" i="268"/>
  <c r="K104" i="268"/>
  <c r="I104" i="268"/>
  <c r="G104" i="268"/>
  <c r="E104" i="268"/>
  <c r="C104" i="268"/>
  <c r="K103" i="268"/>
  <c r="I103" i="268"/>
  <c r="G103" i="268"/>
  <c r="E103" i="268"/>
  <c r="C103" i="268"/>
  <c r="K102" i="268"/>
  <c r="I102" i="268"/>
  <c r="G102" i="268"/>
  <c r="E102" i="268"/>
  <c r="C102" i="268"/>
  <c r="K101" i="268"/>
  <c r="I101" i="268"/>
  <c r="G101" i="268"/>
  <c r="E101" i="268"/>
  <c r="C101" i="268"/>
  <c r="K100" i="268"/>
  <c r="I100" i="268"/>
  <c r="G100" i="268"/>
  <c r="E100" i="268"/>
  <c r="C100" i="268"/>
  <c r="K99" i="268"/>
  <c r="I99" i="268"/>
  <c r="G99" i="268"/>
  <c r="E99" i="268"/>
  <c r="C99" i="268"/>
  <c r="K98" i="268"/>
  <c r="I98" i="268"/>
  <c r="G98" i="268"/>
  <c r="E98" i="268"/>
  <c r="C98" i="268"/>
  <c r="K97" i="268"/>
  <c r="I97" i="268"/>
  <c r="G97" i="268"/>
  <c r="E97" i="268"/>
  <c r="C97" i="268"/>
  <c r="K96" i="268"/>
  <c r="I96" i="268"/>
  <c r="G96" i="268"/>
  <c r="E96" i="268"/>
  <c r="C96" i="268"/>
  <c r="K95" i="268"/>
  <c r="I95" i="268"/>
  <c r="G95" i="268"/>
  <c r="E95" i="268"/>
  <c r="C95" i="268"/>
  <c r="K94" i="268"/>
  <c r="I94" i="268"/>
  <c r="G94" i="268"/>
  <c r="E94" i="268"/>
  <c r="C94" i="268"/>
  <c r="K93" i="268"/>
  <c r="I93" i="268"/>
  <c r="G93" i="268"/>
  <c r="E93" i="268"/>
  <c r="C93" i="268"/>
  <c r="K92" i="268"/>
  <c r="I92" i="268"/>
  <c r="G92" i="268"/>
  <c r="E92" i="268"/>
  <c r="C92" i="268"/>
  <c r="K91" i="268"/>
  <c r="I91" i="268"/>
  <c r="G91" i="268"/>
  <c r="E91" i="268"/>
  <c r="C91" i="268"/>
  <c r="K90" i="268"/>
  <c r="I90" i="268"/>
  <c r="G90" i="268"/>
  <c r="E90" i="268"/>
  <c r="C90" i="268"/>
  <c r="K89" i="268"/>
  <c r="I89" i="268"/>
  <c r="G89" i="268"/>
  <c r="E89" i="268"/>
  <c r="C89" i="268"/>
  <c r="K88" i="268"/>
  <c r="I88" i="268"/>
  <c r="G88" i="268"/>
  <c r="E88" i="268"/>
  <c r="E118" i="268" s="1"/>
  <c r="C88" i="268"/>
  <c r="K76" i="268"/>
  <c r="I76" i="268"/>
  <c r="G76" i="268"/>
  <c r="E76" i="268"/>
  <c r="C76" i="268"/>
  <c r="K75" i="268"/>
  <c r="I75" i="268"/>
  <c r="G75" i="268"/>
  <c r="E75" i="268"/>
  <c r="C75" i="268"/>
  <c r="K74" i="268"/>
  <c r="I74" i="268"/>
  <c r="G74" i="268"/>
  <c r="E74" i="268"/>
  <c r="C74" i="268"/>
  <c r="K73" i="268"/>
  <c r="I73" i="268"/>
  <c r="G73" i="268"/>
  <c r="E73" i="268"/>
  <c r="C73" i="268"/>
  <c r="K72" i="268"/>
  <c r="I72" i="268"/>
  <c r="G72" i="268"/>
  <c r="E72" i="268"/>
  <c r="C72" i="268"/>
  <c r="K71" i="268"/>
  <c r="I71" i="268"/>
  <c r="G71" i="268"/>
  <c r="E71" i="268"/>
  <c r="C71" i="268"/>
  <c r="K70" i="268"/>
  <c r="I70" i="268"/>
  <c r="G70" i="268"/>
  <c r="E70" i="268"/>
  <c r="C70" i="268"/>
  <c r="K69" i="268"/>
  <c r="I69" i="268"/>
  <c r="G69" i="268"/>
  <c r="E69" i="268"/>
  <c r="C69" i="268"/>
  <c r="K68" i="268"/>
  <c r="I68" i="268"/>
  <c r="G68" i="268"/>
  <c r="E68" i="268"/>
  <c r="C68" i="268"/>
  <c r="K67" i="268"/>
  <c r="I67" i="268"/>
  <c r="G67" i="268"/>
  <c r="E67" i="268"/>
  <c r="C67" i="268"/>
  <c r="K66" i="268"/>
  <c r="I66" i="268"/>
  <c r="G66" i="268"/>
  <c r="E66" i="268"/>
  <c r="C66" i="268"/>
  <c r="K65" i="268"/>
  <c r="I65" i="268"/>
  <c r="G65" i="268"/>
  <c r="E65" i="268"/>
  <c r="C65" i="268"/>
  <c r="K64" i="268"/>
  <c r="I64" i="268"/>
  <c r="G64" i="268"/>
  <c r="E64" i="268"/>
  <c r="C64" i="268"/>
  <c r="K63" i="268"/>
  <c r="I63" i="268"/>
  <c r="G63" i="268"/>
  <c r="E63" i="268"/>
  <c r="C63" i="268"/>
  <c r="K62" i="268"/>
  <c r="I62" i="268"/>
  <c r="G62" i="268"/>
  <c r="E62" i="268"/>
  <c r="C62" i="268"/>
  <c r="K61" i="268"/>
  <c r="I61" i="268"/>
  <c r="G61" i="268"/>
  <c r="E61" i="268"/>
  <c r="C61" i="268"/>
  <c r="K60" i="268"/>
  <c r="I60" i="268"/>
  <c r="G60" i="268"/>
  <c r="E60" i="268"/>
  <c r="C60" i="268"/>
  <c r="K59" i="268"/>
  <c r="I59" i="268"/>
  <c r="G59" i="268"/>
  <c r="E59" i="268"/>
  <c r="C59" i="268"/>
  <c r="K58" i="268"/>
  <c r="I58" i="268"/>
  <c r="G58" i="268"/>
  <c r="E58" i="268"/>
  <c r="C58" i="268"/>
  <c r="K57" i="268"/>
  <c r="I57" i="268"/>
  <c r="G57" i="268"/>
  <c r="E57" i="268"/>
  <c r="C57" i="268"/>
  <c r="K56" i="268"/>
  <c r="I56" i="268"/>
  <c r="G56" i="268"/>
  <c r="E56" i="268"/>
  <c r="C56" i="268"/>
  <c r="K55" i="268"/>
  <c r="I55" i="268"/>
  <c r="G55" i="268"/>
  <c r="E55" i="268"/>
  <c r="C55" i="268"/>
  <c r="K54" i="268"/>
  <c r="I54" i="268"/>
  <c r="G54" i="268"/>
  <c r="E54" i="268"/>
  <c r="C54" i="268"/>
  <c r="K53" i="268"/>
  <c r="I53" i="268"/>
  <c r="G53" i="268"/>
  <c r="E53" i="268"/>
  <c r="C53" i="268"/>
  <c r="K52" i="268"/>
  <c r="I52" i="268"/>
  <c r="G52" i="268"/>
  <c r="E52" i="268"/>
  <c r="C52" i="268"/>
  <c r="K51" i="268"/>
  <c r="I51" i="268"/>
  <c r="G51" i="268"/>
  <c r="E51" i="268"/>
  <c r="C51" i="268"/>
  <c r="K50" i="268"/>
  <c r="I50" i="268"/>
  <c r="G50" i="268"/>
  <c r="E50" i="268"/>
  <c r="C50" i="268"/>
  <c r="K49" i="268"/>
  <c r="I49" i="268"/>
  <c r="G49" i="268"/>
  <c r="E49" i="268"/>
  <c r="C49" i="268"/>
  <c r="K48" i="268"/>
  <c r="I48" i="268"/>
  <c r="G48" i="268"/>
  <c r="E48" i="268"/>
  <c r="C48" i="268"/>
  <c r="K47" i="268"/>
  <c r="I47" i="268"/>
  <c r="G47" i="268"/>
  <c r="E47" i="268"/>
  <c r="C47" i="268"/>
  <c r="A42" i="268"/>
  <c r="A83" i="268" s="1"/>
  <c r="A124" i="268" s="1"/>
  <c r="A165" i="268" s="1"/>
  <c r="A206" i="268" s="1"/>
  <c r="A247" i="268" s="1"/>
  <c r="A288" i="268" s="1"/>
  <c r="A329" i="268" s="1"/>
  <c r="A370" i="268" s="1"/>
  <c r="A411" i="268" s="1"/>
  <c r="A452" i="268" s="1"/>
  <c r="A493" i="268" s="1"/>
  <c r="A534" i="268" s="1"/>
  <c r="A575" i="268" s="1"/>
  <c r="K35" i="268"/>
  <c r="I35" i="268"/>
  <c r="G35" i="268"/>
  <c r="E35" i="268"/>
  <c r="C35" i="268"/>
  <c r="K34" i="268"/>
  <c r="I34" i="268"/>
  <c r="G34" i="268"/>
  <c r="E34" i="268"/>
  <c r="C34" i="268"/>
  <c r="K33" i="268"/>
  <c r="I33" i="268"/>
  <c r="G33" i="268"/>
  <c r="E33" i="268"/>
  <c r="C33" i="268"/>
  <c r="K32" i="268"/>
  <c r="I32" i="268"/>
  <c r="G32" i="268"/>
  <c r="E32" i="268"/>
  <c r="C32" i="268"/>
  <c r="K31" i="268"/>
  <c r="I31" i="268"/>
  <c r="G31" i="268"/>
  <c r="E31" i="268"/>
  <c r="C31" i="268"/>
  <c r="K30" i="268"/>
  <c r="I30" i="268"/>
  <c r="G30" i="268"/>
  <c r="E30" i="268"/>
  <c r="C30" i="268"/>
  <c r="K29" i="268"/>
  <c r="I29" i="268"/>
  <c r="G29" i="268"/>
  <c r="E29" i="268"/>
  <c r="C29" i="268"/>
  <c r="K28" i="268"/>
  <c r="I28" i="268"/>
  <c r="G28" i="268"/>
  <c r="E28" i="268"/>
  <c r="C28" i="268"/>
  <c r="K27" i="268"/>
  <c r="I27" i="268"/>
  <c r="G27" i="268"/>
  <c r="E27" i="268"/>
  <c r="C27" i="268"/>
  <c r="K26" i="268"/>
  <c r="I26" i="268"/>
  <c r="G26" i="268"/>
  <c r="E26" i="268"/>
  <c r="C26" i="268"/>
  <c r="K25" i="268"/>
  <c r="I25" i="268"/>
  <c r="G25" i="268"/>
  <c r="E25" i="268"/>
  <c r="C25" i="268"/>
  <c r="K24" i="268"/>
  <c r="I24" i="268"/>
  <c r="G24" i="268"/>
  <c r="E24" i="268"/>
  <c r="C24" i="268"/>
  <c r="K23" i="268"/>
  <c r="I23" i="268"/>
  <c r="G23" i="268"/>
  <c r="E23" i="268"/>
  <c r="C23" i="268"/>
  <c r="K22" i="268"/>
  <c r="I22" i="268"/>
  <c r="G22" i="268"/>
  <c r="E22" i="268"/>
  <c r="C22" i="268"/>
  <c r="K21" i="268"/>
  <c r="I21" i="268"/>
  <c r="G21" i="268"/>
  <c r="E21" i="268"/>
  <c r="C21" i="268"/>
  <c r="K20" i="268"/>
  <c r="I20" i="268"/>
  <c r="G20" i="268"/>
  <c r="E20" i="268"/>
  <c r="C20" i="268"/>
  <c r="J635" i="268" s="1"/>
  <c r="K19" i="268"/>
  <c r="I19" i="268"/>
  <c r="G19" i="268"/>
  <c r="E19" i="268"/>
  <c r="C19" i="268"/>
  <c r="K18" i="268"/>
  <c r="I18" i="268"/>
  <c r="G18" i="268"/>
  <c r="E18" i="268"/>
  <c r="C18" i="268"/>
  <c r="K17" i="268"/>
  <c r="I17" i="268"/>
  <c r="G17" i="268"/>
  <c r="E17" i="268"/>
  <c r="C17" i="268"/>
  <c r="K16" i="268"/>
  <c r="I16" i="268"/>
  <c r="G16" i="268"/>
  <c r="E16" i="268"/>
  <c r="C16" i="268"/>
  <c r="J631" i="268" s="1"/>
  <c r="K15" i="268"/>
  <c r="I15" i="268"/>
  <c r="G15" i="268"/>
  <c r="E15" i="268"/>
  <c r="C15" i="268"/>
  <c r="K14" i="268"/>
  <c r="I14" i="268"/>
  <c r="G14" i="268"/>
  <c r="E14" i="268"/>
  <c r="C14" i="268"/>
  <c r="K13" i="268"/>
  <c r="I13" i="268"/>
  <c r="G13" i="268"/>
  <c r="E13" i="268"/>
  <c r="C13" i="268"/>
  <c r="K12" i="268"/>
  <c r="I12" i="268"/>
  <c r="G12" i="268"/>
  <c r="E12" i="268"/>
  <c r="C12" i="268"/>
  <c r="J627" i="268" s="1"/>
  <c r="K11" i="268"/>
  <c r="I11" i="268"/>
  <c r="G11" i="268"/>
  <c r="E11" i="268"/>
  <c r="C11" i="268"/>
  <c r="K10" i="268"/>
  <c r="I10" i="268"/>
  <c r="G10" i="268"/>
  <c r="E10" i="268"/>
  <c r="C10" i="268"/>
  <c r="K9" i="268"/>
  <c r="I9" i="268"/>
  <c r="G9" i="268"/>
  <c r="E9" i="268"/>
  <c r="C9" i="268"/>
  <c r="K8" i="268"/>
  <c r="I8" i="268"/>
  <c r="G8" i="268"/>
  <c r="E8" i="268"/>
  <c r="C8" i="268"/>
  <c r="J623" i="268" s="1"/>
  <c r="K7" i="268"/>
  <c r="I7" i="268"/>
  <c r="G7" i="268"/>
  <c r="E7" i="268"/>
  <c r="C7" i="268"/>
  <c r="K6" i="268"/>
  <c r="I6" i="268"/>
  <c r="G6" i="268"/>
  <c r="G36" i="268" s="1"/>
  <c r="E6" i="268"/>
  <c r="C6" i="268"/>
  <c r="C708" i="267"/>
  <c r="C707" i="267"/>
  <c r="C706" i="267"/>
  <c r="C705" i="267"/>
  <c r="C704" i="267"/>
  <c r="C703" i="267"/>
  <c r="C702" i="267"/>
  <c r="C701" i="267"/>
  <c r="C700" i="267"/>
  <c r="C699" i="267"/>
  <c r="C698" i="267"/>
  <c r="C697" i="267"/>
  <c r="C696" i="267"/>
  <c r="C695" i="267"/>
  <c r="C694" i="267"/>
  <c r="C693" i="267"/>
  <c r="C692" i="267"/>
  <c r="C691" i="267"/>
  <c r="C690" i="267"/>
  <c r="C689" i="267"/>
  <c r="C688" i="267"/>
  <c r="C687" i="267"/>
  <c r="C686" i="267"/>
  <c r="C685" i="267"/>
  <c r="C684" i="267"/>
  <c r="C683" i="267"/>
  <c r="C682" i="267"/>
  <c r="C681" i="267"/>
  <c r="C680" i="267"/>
  <c r="C679" i="267"/>
  <c r="C678" i="267"/>
  <c r="K670" i="267"/>
  <c r="K669" i="267"/>
  <c r="K668" i="267"/>
  <c r="I666" i="267"/>
  <c r="G666" i="267"/>
  <c r="E666" i="267"/>
  <c r="C666" i="267"/>
  <c r="I665" i="267"/>
  <c r="G665" i="267"/>
  <c r="E665" i="267"/>
  <c r="C665" i="267"/>
  <c r="I664" i="267"/>
  <c r="G664" i="267"/>
  <c r="E664" i="267"/>
  <c r="C664" i="267"/>
  <c r="I663" i="267"/>
  <c r="G663" i="267"/>
  <c r="E663" i="267"/>
  <c r="C663" i="267"/>
  <c r="I662" i="267"/>
  <c r="G662" i="267"/>
  <c r="E662" i="267"/>
  <c r="C662" i="267"/>
  <c r="I661" i="267"/>
  <c r="G661" i="267"/>
  <c r="E661" i="267"/>
  <c r="C661" i="267"/>
  <c r="I660" i="267"/>
  <c r="G660" i="267"/>
  <c r="E660" i="267"/>
  <c r="C660" i="267"/>
  <c r="I659" i="267"/>
  <c r="G659" i="267"/>
  <c r="E659" i="267"/>
  <c r="C659" i="267"/>
  <c r="I658" i="267"/>
  <c r="G658" i="267"/>
  <c r="E658" i="267"/>
  <c r="C658" i="267"/>
  <c r="I657" i="267"/>
  <c r="G657" i="267"/>
  <c r="E657" i="267"/>
  <c r="C657" i="267"/>
  <c r="I656" i="267"/>
  <c r="G656" i="267"/>
  <c r="E656" i="267"/>
  <c r="I655" i="267"/>
  <c r="G655" i="267"/>
  <c r="E655" i="267"/>
  <c r="I654" i="267"/>
  <c r="G654" i="267"/>
  <c r="E654" i="267"/>
  <c r="I653" i="267"/>
  <c r="G653" i="267"/>
  <c r="E653" i="267"/>
  <c r="I652" i="267"/>
  <c r="G652" i="267"/>
  <c r="E652" i="267"/>
  <c r="I651" i="267"/>
  <c r="G651" i="267"/>
  <c r="E651" i="267"/>
  <c r="I650" i="267"/>
  <c r="G650" i="267"/>
  <c r="E650" i="267"/>
  <c r="I649" i="267"/>
  <c r="G649" i="267"/>
  <c r="E649" i="267"/>
  <c r="I648" i="267"/>
  <c r="G648" i="267"/>
  <c r="E648" i="267"/>
  <c r="I647" i="267"/>
  <c r="G647" i="267"/>
  <c r="E647" i="267"/>
  <c r="I646" i="267"/>
  <c r="G646" i="267"/>
  <c r="E646" i="267"/>
  <c r="I645" i="267"/>
  <c r="G645" i="267"/>
  <c r="E645" i="267"/>
  <c r="I644" i="267"/>
  <c r="G644" i="267"/>
  <c r="E644" i="267"/>
  <c r="I643" i="267"/>
  <c r="G643" i="267"/>
  <c r="E643" i="267"/>
  <c r="I642" i="267"/>
  <c r="G642" i="267"/>
  <c r="E642" i="267"/>
  <c r="I641" i="267"/>
  <c r="G641" i="267"/>
  <c r="E641" i="267"/>
  <c r="I640" i="267"/>
  <c r="G640" i="267"/>
  <c r="E640" i="267"/>
  <c r="I639" i="267"/>
  <c r="G639" i="267"/>
  <c r="E639" i="267"/>
  <c r="I638" i="267"/>
  <c r="G638" i="267"/>
  <c r="E638" i="267"/>
  <c r="I637" i="267"/>
  <c r="G637" i="267"/>
  <c r="E637" i="267"/>
  <c r="I636" i="267"/>
  <c r="G636" i="267"/>
  <c r="E636" i="267"/>
  <c r="C636" i="267"/>
  <c r="C670" i="267" s="1"/>
  <c r="K624" i="267"/>
  <c r="I624" i="267"/>
  <c r="G624" i="267"/>
  <c r="C624" i="267"/>
  <c r="K623" i="267"/>
  <c r="I623" i="267"/>
  <c r="G623" i="267"/>
  <c r="E623" i="267"/>
  <c r="C623" i="267"/>
  <c r="K622" i="267"/>
  <c r="I622" i="267"/>
  <c r="G622" i="267"/>
  <c r="C622" i="267"/>
  <c r="K621" i="267"/>
  <c r="I621" i="267"/>
  <c r="G621" i="267"/>
  <c r="E621" i="267"/>
  <c r="C621" i="267"/>
  <c r="K620" i="267"/>
  <c r="I620" i="267"/>
  <c r="G620" i="267"/>
  <c r="C620" i="267"/>
  <c r="K619" i="267"/>
  <c r="I619" i="267"/>
  <c r="G619" i="267"/>
  <c r="E619" i="267"/>
  <c r="C619" i="267"/>
  <c r="K618" i="267"/>
  <c r="I618" i="267"/>
  <c r="G618" i="267"/>
  <c r="C618" i="267"/>
  <c r="K617" i="267"/>
  <c r="I617" i="267"/>
  <c r="G617" i="267"/>
  <c r="E617" i="267"/>
  <c r="C617" i="267"/>
  <c r="K616" i="267"/>
  <c r="I616" i="267"/>
  <c r="G616" i="267"/>
  <c r="C616" i="267"/>
  <c r="K615" i="267"/>
  <c r="I615" i="267"/>
  <c r="G615" i="267"/>
  <c r="E615" i="267"/>
  <c r="C615" i="267"/>
  <c r="K614" i="267"/>
  <c r="I614" i="267"/>
  <c r="G614" i="267"/>
  <c r="C614" i="267"/>
  <c r="K613" i="267"/>
  <c r="I613" i="267"/>
  <c r="G613" i="267"/>
  <c r="E613" i="267"/>
  <c r="C613" i="267"/>
  <c r="K612" i="267"/>
  <c r="I612" i="267"/>
  <c r="G612" i="267"/>
  <c r="C612" i="267"/>
  <c r="K611" i="267"/>
  <c r="I611" i="267"/>
  <c r="G611" i="267"/>
  <c r="E611" i="267"/>
  <c r="C611" i="267"/>
  <c r="K610" i="267"/>
  <c r="I610" i="267"/>
  <c r="G610" i="267"/>
  <c r="C610" i="267"/>
  <c r="K609" i="267"/>
  <c r="I609" i="267"/>
  <c r="G609" i="267"/>
  <c r="E609" i="267"/>
  <c r="C609" i="267"/>
  <c r="K608" i="267"/>
  <c r="I608" i="267"/>
  <c r="G608" i="267"/>
  <c r="C608" i="267"/>
  <c r="K607" i="267"/>
  <c r="I607" i="267"/>
  <c r="G607" i="267"/>
  <c r="E607" i="267"/>
  <c r="C607" i="267"/>
  <c r="K606" i="267"/>
  <c r="I606" i="267"/>
  <c r="G606" i="267"/>
  <c r="C606" i="267"/>
  <c r="K605" i="267"/>
  <c r="I605" i="267"/>
  <c r="G605" i="267"/>
  <c r="E605" i="267"/>
  <c r="C605" i="267"/>
  <c r="K604" i="267"/>
  <c r="I604" i="267"/>
  <c r="G604" i="267"/>
  <c r="C604" i="267"/>
  <c r="K603" i="267"/>
  <c r="I603" i="267"/>
  <c r="G603" i="267"/>
  <c r="E603" i="267"/>
  <c r="C603" i="267"/>
  <c r="K602" i="267"/>
  <c r="I602" i="267"/>
  <c r="G602" i="267"/>
  <c r="C602" i="267"/>
  <c r="K601" i="267"/>
  <c r="I601" i="267"/>
  <c r="G601" i="267"/>
  <c r="E601" i="267"/>
  <c r="C601" i="267"/>
  <c r="K600" i="267"/>
  <c r="I600" i="267"/>
  <c r="G600" i="267"/>
  <c r="C600" i="267"/>
  <c r="K599" i="267"/>
  <c r="I599" i="267"/>
  <c r="G599" i="267"/>
  <c r="E599" i="267"/>
  <c r="C599" i="267"/>
  <c r="K598" i="267"/>
  <c r="I598" i="267"/>
  <c r="G598" i="267"/>
  <c r="C598" i="267"/>
  <c r="K597" i="267"/>
  <c r="I597" i="267"/>
  <c r="G597" i="267"/>
  <c r="E597" i="267"/>
  <c r="C597" i="267"/>
  <c r="K596" i="267"/>
  <c r="I596" i="267"/>
  <c r="G596" i="267"/>
  <c r="C596" i="267"/>
  <c r="K595" i="267"/>
  <c r="I595" i="267"/>
  <c r="G595" i="267"/>
  <c r="E595" i="267"/>
  <c r="C595" i="267"/>
  <c r="K594" i="267"/>
  <c r="I594" i="267"/>
  <c r="G594" i="267"/>
  <c r="C594" i="267"/>
  <c r="G586" i="267"/>
  <c r="G585" i="267"/>
  <c r="G584" i="267"/>
  <c r="G583" i="267"/>
  <c r="K582" i="267"/>
  <c r="I582" i="267"/>
  <c r="E582" i="267"/>
  <c r="C582" i="267"/>
  <c r="K581" i="267"/>
  <c r="I581" i="267"/>
  <c r="E581" i="267"/>
  <c r="C581" i="267"/>
  <c r="K580" i="267"/>
  <c r="I580" i="267"/>
  <c r="E580" i="267"/>
  <c r="C580" i="267"/>
  <c r="K579" i="267"/>
  <c r="I579" i="267"/>
  <c r="E579" i="267"/>
  <c r="C579" i="267"/>
  <c r="K578" i="267"/>
  <c r="I578" i="267"/>
  <c r="E578" i="267"/>
  <c r="C578" i="267"/>
  <c r="K577" i="267"/>
  <c r="I577" i="267"/>
  <c r="E577" i="267"/>
  <c r="C577" i="267"/>
  <c r="K576" i="267"/>
  <c r="I576" i="267"/>
  <c r="E576" i="267"/>
  <c r="C576" i="267"/>
  <c r="K575" i="267"/>
  <c r="I575" i="267"/>
  <c r="E575" i="267"/>
  <c r="C575" i="267"/>
  <c r="K574" i="267"/>
  <c r="I574" i="267"/>
  <c r="E574" i="267"/>
  <c r="C574" i="267"/>
  <c r="K573" i="267"/>
  <c r="I573" i="267"/>
  <c r="E573" i="267"/>
  <c r="C573" i="267"/>
  <c r="K572" i="267"/>
  <c r="I572" i="267"/>
  <c r="E572" i="267"/>
  <c r="C572" i="267"/>
  <c r="K571" i="267"/>
  <c r="I571" i="267"/>
  <c r="E571" i="267"/>
  <c r="C571" i="267"/>
  <c r="K570" i="267"/>
  <c r="I570" i="267"/>
  <c r="E570" i="267"/>
  <c r="C570" i="267"/>
  <c r="K569" i="267"/>
  <c r="I569" i="267"/>
  <c r="E569" i="267"/>
  <c r="C569" i="267"/>
  <c r="K568" i="267"/>
  <c r="I568" i="267"/>
  <c r="E568" i="267"/>
  <c r="C568" i="267"/>
  <c r="K567" i="267"/>
  <c r="I567" i="267"/>
  <c r="E567" i="267"/>
  <c r="C567" i="267"/>
  <c r="K566" i="267"/>
  <c r="I566" i="267"/>
  <c r="E566" i="267"/>
  <c r="C566" i="267"/>
  <c r="K565" i="267"/>
  <c r="I565" i="267"/>
  <c r="E565" i="267"/>
  <c r="C565" i="267"/>
  <c r="K564" i="267"/>
  <c r="I564" i="267"/>
  <c r="E564" i="267"/>
  <c r="C564" i="267"/>
  <c r="K563" i="267"/>
  <c r="I563" i="267"/>
  <c r="E563" i="267"/>
  <c r="C563" i="267"/>
  <c r="K562" i="267"/>
  <c r="I562" i="267"/>
  <c r="E562" i="267"/>
  <c r="C562" i="267"/>
  <c r="K561" i="267"/>
  <c r="I561" i="267"/>
  <c r="E561" i="267"/>
  <c r="C561" i="267"/>
  <c r="K560" i="267"/>
  <c r="I560" i="267"/>
  <c r="E560" i="267"/>
  <c r="C560" i="267"/>
  <c r="K559" i="267"/>
  <c r="I559" i="267"/>
  <c r="E559" i="267"/>
  <c r="C559" i="267"/>
  <c r="K558" i="267"/>
  <c r="I558" i="267"/>
  <c r="E558" i="267"/>
  <c r="C558" i="267"/>
  <c r="K557" i="267"/>
  <c r="I557" i="267"/>
  <c r="E557" i="267"/>
  <c r="C557" i="267"/>
  <c r="K556" i="267"/>
  <c r="I556" i="267"/>
  <c r="E556" i="267"/>
  <c r="C556" i="267"/>
  <c r="K555" i="267"/>
  <c r="I555" i="267"/>
  <c r="E555" i="267"/>
  <c r="C555" i="267"/>
  <c r="K554" i="267"/>
  <c r="I554" i="267"/>
  <c r="E554" i="267"/>
  <c r="C554" i="267"/>
  <c r="K553" i="267"/>
  <c r="I553" i="267"/>
  <c r="E553" i="267"/>
  <c r="C553" i="267"/>
  <c r="K552" i="267"/>
  <c r="K583" i="267" s="1"/>
  <c r="I552" i="267"/>
  <c r="I584" i="267" s="1"/>
  <c r="E552" i="267"/>
  <c r="E583" i="267" s="1"/>
  <c r="C552" i="267"/>
  <c r="C583" i="267" s="1"/>
  <c r="K540" i="267"/>
  <c r="I540" i="267"/>
  <c r="G540" i="267"/>
  <c r="E540" i="267"/>
  <c r="C540" i="267"/>
  <c r="K539" i="267"/>
  <c r="I539" i="267"/>
  <c r="G539" i="267"/>
  <c r="E539" i="267"/>
  <c r="C539" i="267"/>
  <c r="K538" i="267"/>
  <c r="I538" i="267"/>
  <c r="G538" i="267"/>
  <c r="E538" i="267"/>
  <c r="C538" i="267"/>
  <c r="K537" i="267"/>
  <c r="I537" i="267"/>
  <c r="G537" i="267"/>
  <c r="E537" i="267"/>
  <c r="C537" i="267"/>
  <c r="K536" i="267"/>
  <c r="I536" i="267"/>
  <c r="G536" i="267"/>
  <c r="E536" i="267"/>
  <c r="C536" i="267"/>
  <c r="K535" i="267"/>
  <c r="I535" i="267"/>
  <c r="G535" i="267"/>
  <c r="E535" i="267"/>
  <c r="C535" i="267"/>
  <c r="K534" i="267"/>
  <c r="I534" i="267"/>
  <c r="G534" i="267"/>
  <c r="E534" i="267"/>
  <c r="C534" i="267"/>
  <c r="K533" i="267"/>
  <c r="I533" i="267"/>
  <c r="G533" i="267"/>
  <c r="E533" i="267"/>
  <c r="C533" i="267"/>
  <c r="K532" i="267"/>
  <c r="I532" i="267"/>
  <c r="G532" i="267"/>
  <c r="E532" i="267"/>
  <c r="C532" i="267"/>
  <c r="K531" i="267"/>
  <c r="I531" i="267"/>
  <c r="G531" i="267"/>
  <c r="E531" i="267"/>
  <c r="C531" i="267"/>
  <c r="K530" i="267"/>
  <c r="I530" i="267"/>
  <c r="G530" i="267"/>
  <c r="E530" i="267"/>
  <c r="C530" i="267"/>
  <c r="K529" i="267"/>
  <c r="I529" i="267"/>
  <c r="G529" i="267"/>
  <c r="E529" i="267"/>
  <c r="C529" i="267"/>
  <c r="K528" i="267"/>
  <c r="I528" i="267"/>
  <c r="G528" i="267"/>
  <c r="E528" i="267"/>
  <c r="C528" i="267"/>
  <c r="K527" i="267"/>
  <c r="I527" i="267"/>
  <c r="G527" i="267"/>
  <c r="E527" i="267"/>
  <c r="C527" i="267"/>
  <c r="K526" i="267"/>
  <c r="I526" i="267"/>
  <c r="G526" i="267"/>
  <c r="E526" i="267"/>
  <c r="C526" i="267"/>
  <c r="K525" i="267"/>
  <c r="I525" i="267"/>
  <c r="G525" i="267"/>
  <c r="E525" i="267"/>
  <c r="C525" i="267"/>
  <c r="K524" i="267"/>
  <c r="I524" i="267"/>
  <c r="G524" i="267"/>
  <c r="E524" i="267"/>
  <c r="C524" i="267"/>
  <c r="K523" i="267"/>
  <c r="I523" i="267"/>
  <c r="G523" i="267"/>
  <c r="E523" i="267"/>
  <c r="C523" i="267"/>
  <c r="K522" i="267"/>
  <c r="I522" i="267"/>
  <c r="G522" i="267"/>
  <c r="E522" i="267"/>
  <c r="C522" i="267"/>
  <c r="K521" i="267"/>
  <c r="I521" i="267"/>
  <c r="G521" i="267"/>
  <c r="E521" i="267"/>
  <c r="C521" i="267"/>
  <c r="K520" i="267"/>
  <c r="I520" i="267"/>
  <c r="G520" i="267"/>
  <c r="E520" i="267"/>
  <c r="C520" i="267"/>
  <c r="K519" i="267"/>
  <c r="I519" i="267"/>
  <c r="G519" i="267"/>
  <c r="E519" i="267"/>
  <c r="C519" i="267"/>
  <c r="K518" i="267"/>
  <c r="I518" i="267"/>
  <c r="G518" i="267"/>
  <c r="E518" i="267"/>
  <c r="C518" i="267"/>
  <c r="K517" i="267"/>
  <c r="I517" i="267"/>
  <c r="G517" i="267"/>
  <c r="E517" i="267"/>
  <c r="C517" i="267"/>
  <c r="K516" i="267"/>
  <c r="I516" i="267"/>
  <c r="G516" i="267"/>
  <c r="E516" i="267"/>
  <c r="C516" i="267"/>
  <c r="K515" i="267"/>
  <c r="I515" i="267"/>
  <c r="G515" i="267"/>
  <c r="E515" i="267"/>
  <c r="C515" i="267"/>
  <c r="K514" i="267"/>
  <c r="I514" i="267"/>
  <c r="G514" i="267"/>
  <c r="E514" i="267"/>
  <c r="C514" i="267"/>
  <c r="K513" i="267"/>
  <c r="I513" i="267"/>
  <c r="G513" i="267"/>
  <c r="E513" i="267"/>
  <c r="C513" i="267"/>
  <c r="K512" i="267"/>
  <c r="I512" i="267"/>
  <c r="G512" i="267"/>
  <c r="E512" i="267"/>
  <c r="C512" i="267"/>
  <c r="K511" i="267"/>
  <c r="I511" i="267"/>
  <c r="G511" i="267"/>
  <c r="E511" i="267"/>
  <c r="C511" i="267"/>
  <c r="K510" i="267"/>
  <c r="I510" i="267"/>
  <c r="G510" i="267"/>
  <c r="E510" i="267"/>
  <c r="E542" i="267" s="1"/>
  <c r="C510" i="267"/>
  <c r="K498" i="267"/>
  <c r="I498" i="267"/>
  <c r="G498" i="267"/>
  <c r="E498" i="267"/>
  <c r="C498" i="267"/>
  <c r="K497" i="267"/>
  <c r="I497" i="267"/>
  <c r="G497" i="267"/>
  <c r="E497" i="267"/>
  <c r="C497" i="267"/>
  <c r="K496" i="267"/>
  <c r="I496" i="267"/>
  <c r="G496" i="267"/>
  <c r="E496" i="267"/>
  <c r="C496" i="267"/>
  <c r="K495" i="267"/>
  <c r="I495" i="267"/>
  <c r="G495" i="267"/>
  <c r="E495" i="267"/>
  <c r="C495" i="267"/>
  <c r="K494" i="267"/>
  <c r="I494" i="267"/>
  <c r="G494" i="267"/>
  <c r="E494" i="267"/>
  <c r="C494" i="267"/>
  <c r="K493" i="267"/>
  <c r="I493" i="267"/>
  <c r="G493" i="267"/>
  <c r="E493" i="267"/>
  <c r="C493" i="267"/>
  <c r="K492" i="267"/>
  <c r="I492" i="267"/>
  <c r="G492" i="267"/>
  <c r="C492" i="267"/>
  <c r="K491" i="267"/>
  <c r="I491" i="267"/>
  <c r="G491" i="267"/>
  <c r="E491" i="267"/>
  <c r="C491" i="267"/>
  <c r="K490" i="267"/>
  <c r="I490" i="267"/>
  <c r="G490" i="267"/>
  <c r="E490" i="267"/>
  <c r="C490" i="267"/>
  <c r="K489" i="267"/>
  <c r="I489" i="267"/>
  <c r="G489" i="267"/>
  <c r="E489" i="267"/>
  <c r="C489" i="267"/>
  <c r="K488" i="267"/>
  <c r="I488" i="267"/>
  <c r="G488" i="267"/>
  <c r="C488" i="267"/>
  <c r="K487" i="267"/>
  <c r="I487" i="267"/>
  <c r="G487" i="267"/>
  <c r="C487" i="267"/>
  <c r="K486" i="267"/>
  <c r="I486" i="267"/>
  <c r="G486" i="267"/>
  <c r="C486" i="267"/>
  <c r="K485" i="267"/>
  <c r="I485" i="267"/>
  <c r="G485" i="267"/>
  <c r="C485" i="267"/>
  <c r="K484" i="267"/>
  <c r="I484" i="267"/>
  <c r="G484" i="267"/>
  <c r="C484" i="267"/>
  <c r="K483" i="267"/>
  <c r="I483" i="267"/>
  <c r="G483" i="267"/>
  <c r="E483" i="267"/>
  <c r="C483" i="267"/>
  <c r="K482" i="267"/>
  <c r="I482" i="267"/>
  <c r="G482" i="267"/>
  <c r="C482" i="267"/>
  <c r="K481" i="267"/>
  <c r="I481" i="267"/>
  <c r="G481" i="267"/>
  <c r="E481" i="267"/>
  <c r="C481" i="267"/>
  <c r="K480" i="267"/>
  <c r="I480" i="267"/>
  <c r="G480" i="267"/>
  <c r="E480" i="267"/>
  <c r="C480" i="267"/>
  <c r="K479" i="267"/>
  <c r="I479" i="267"/>
  <c r="G479" i="267"/>
  <c r="C479" i="267"/>
  <c r="K478" i="267"/>
  <c r="I478" i="267"/>
  <c r="G478" i="267"/>
  <c r="E478" i="267"/>
  <c r="C478" i="267"/>
  <c r="K477" i="267"/>
  <c r="I477" i="267"/>
  <c r="G477" i="267"/>
  <c r="C477" i="267"/>
  <c r="K476" i="267"/>
  <c r="I476" i="267"/>
  <c r="G476" i="267"/>
  <c r="C476" i="267"/>
  <c r="K475" i="267"/>
  <c r="I475" i="267"/>
  <c r="G475" i="267"/>
  <c r="C475" i="267"/>
  <c r="K474" i="267"/>
  <c r="I474" i="267"/>
  <c r="G474" i="267"/>
  <c r="C474" i="267"/>
  <c r="K473" i="267"/>
  <c r="I473" i="267"/>
  <c r="G473" i="267"/>
  <c r="E473" i="267"/>
  <c r="C473" i="267"/>
  <c r="K472" i="267"/>
  <c r="I472" i="267"/>
  <c r="G472" i="267"/>
  <c r="E472" i="267"/>
  <c r="C472" i="267"/>
  <c r="K471" i="267"/>
  <c r="I471" i="267"/>
  <c r="G471" i="267"/>
  <c r="C471" i="267"/>
  <c r="C500" i="267" s="1"/>
  <c r="K470" i="267"/>
  <c r="I470" i="267"/>
  <c r="G470" i="267"/>
  <c r="E470" i="267"/>
  <c r="C470" i="267"/>
  <c r="K469" i="267"/>
  <c r="I469" i="267"/>
  <c r="G469" i="267"/>
  <c r="E469" i="267"/>
  <c r="C469" i="267"/>
  <c r="K468" i="267"/>
  <c r="I468" i="267"/>
  <c r="G468" i="267"/>
  <c r="C468" i="267"/>
  <c r="K460" i="267"/>
  <c r="K459" i="267"/>
  <c r="K458" i="267"/>
  <c r="K457" i="267"/>
  <c r="I456" i="267"/>
  <c r="G456" i="267"/>
  <c r="E456" i="267"/>
  <c r="C456" i="267"/>
  <c r="I455" i="267"/>
  <c r="G455" i="267"/>
  <c r="E455" i="267"/>
  <c r="C455" i="267"/>
  <c r="I454" i="267"/>
  <c r="G454" i="267"/>
  <c r="E454" i="267"/>
  <c r="I453" i="267"/>
  <c r="G453" i="267"/>
  <c r="E453" i="267"/>
  <c r="C453" i="267"/>
  <c r="I452" i="267"/>
  <c r="G452" i="267"/>
  <c r="E452" i="267"/>
  <c r="C452" i="267"/>
  <c r="I451" i="267"/>
  <c r="G451" i="267"/>
  <c r="E451" i="267"/>
  <c r="I450" i="267"/>
  <c r="G450" i="267"/>
  <c r="E450" i="267"/>
  <c r="C450" i="267"/>
  <c r="I449" i="267"/>
  <c r="G449" i="267"/>
  <c r="C449" i="267"/>
  <c r="I448" i="267"/>
  <c r="G448" i="267"/>
  <c r="E448" i="267"/>
  <c r="C448" i="267"/>
  <c r="I447" i="267"/>
  <c r="G447" i="267"/>
  <c r="C447" i="267"/>
  <c r="I446" i="267"/>
  <c r="G446" i="267"/>
  <c r="E446" i="267"/>
  <c r="I445" i="267"/>
  <c r="G445" i="267"/>
  <c r="E445" i="267"/>
  <c r="C445" i="267"/>
  <c r="I444" i="267"/>
  <c r="G444" i="267"/>
  <c r="C444" i="267"/>
  <c r="I443" i="267"/>
  <c r="G443" i="267"/>
  <c r="C443" i="267"/>
  <c r="I442" i="267"/>
  <c r="G442" i="267"/>
  <c r="E442" i="267"/>
  <c r="I441" i="267"/>
  <c r="G441" i="267"/>
  <c r="C441" i="267"/>
  <c r="I440" i="267"/>
  <c r="G440" i="267"/>
  <c r="E440" i="267"/>
  <c r="I439" i="267"/>
  <c r="G439" i="267"/>
  <c r="E439" i="267"/>
  <c r="C439" i="267"/>
  <c r="I438" i="267"/>
  <c r="G438" i="267"/>
  <c r="I437" i="267"/>
  <c r="G437" i="267"/>
  <c r="E437" i="267"/>
  <c r="C437" i="267"/>
  <c r="I436" i="267"/>
  <c r="G436" i="267"/>
  <c r="E436" i="267"/>
  <c r="I435" i="267"/>
  <c r="G435" i="267"/>
  <c r="E435" i="267"/>
  <c r="C435" i="267"/>
  <c r="I434" i="267"/>
  <c r="G434" i="267"/>
  <c r="E434" i="267"/>
  <c r="C434" i="267"/>
  <c r="I433" i="267"/>
  <c r="G433" i="267"/>
  <c r="E433" i="267"/>
  <c r="I432" i="267"/>
  <c r="G432" i="267"/>
  <c r="E432" i="267"/>
  <c r="C432" i="267"/>
  <c r="I431" i="267"/>
  <c r="G431" i="267"/>
  <c r="E431" i="267"/>
  <c r="I430" i="267"/>
  <c r="G430" i="267"/>
  <c r="E430" i="267"/>
  <c r="C430" i="267"/>
  <c r="I429" i="267"/>
  <c r="G429" i="267"/>
  <c r="E429" i="267"/>
  <c r="I428" i="267"/>
  <c r="G428" i="267"/>
  <c r="E428" i="267"/>
  <c r="C428" i="267"/>
  <c r="I427" i="267"/>
  <c r="G427" i="267"/>
  <c r="E427" i="267"/>
  <c r="C427" i="267"/>
  <c r="I426" i="267"/>
  <c r="G426" i="267"/>
  <c r="E426" i="267"/>
  <c r="K414" i="267"/>
  <c r="I414" i="267"/>
  <c r="G414" i="267"/>
  <c r="E414" i="267"/>
  <c r="C414" i="267"/>
  <c r="K413" i="267"/>
  <c r="I413" i="267"/>
  <c r="G413" i="267"/>
  <c r="E413" i="267"/>
  <c r="C413" i="267"/>
  <c r="K412" i="267"/>
  <c r="I412" i="267"/>
  <c r="G412" i="267"/>
  <c r="E412" i="267"/>
  <c r="C412" i="267"/>
  <c r="K411" i="267"/>
  <c r="I411" i="267"/>
  <c r="G411" i="267"/>
  <c r="E411" i="267"/>
  <c r="C411" i="267"/>
  <c r="K410" i="267"/>
  <c r="I410" i="267"/>
  <c r="G410" i="267"/>
  <c r="E410" i="267"/>
  <c r="C410" i="267"/>
  <c r="K409" i="267"/>
  <c r="I409" i="267"/>
  <c r="G409" i="267"/>
  <c r="E409" i="267"/>
  <c r="C409" i="267"/>
  <c r="K408" i="267"/>
  <c r="I408" i="267"/>
  <c r="G408" i="267"/>
  <c r="E408" i="267"/>
  <c r="C408" i="267"/>
  <c r="K407" i="267"/>
  <c r="I407" i="267"/>
  <c r="G407" i="267"/>
  <c r="E407" i="267"/>
  <c r="C407" i="267"/>
  <c r="K406" i="267"/>
  <c r="I406" i="267"/>
  <c r="G406" i="267"/>
  <c r="E406" i="267"/>
  <c r="C406" i="267"/>
  <c r="K405" i="267"/>
  <c r="I405" i="267"/>
  <c r="G405" i="267"/>
  <c r="E405" i="267"/>
  <c r="C405" i="267"/>
  <c r="K404" i="267"/>
  <c r="I404" i="267"/>
  <c r="G404" i="267"/>
  <c r="E404" i="267"/>
  <c r="C404" i="267"/>
  <c r="K403" i="267"/>
  <c r="I403" i="267"/>
  <c r="G403" i="267"/>
  <c r="E403" i="267"/>
  <c r="C403" i="267"/>
  <c r="K402" i="267"/>
  <c r="I402" i="267"/>
  <c r="G402" i="267"/>
  <c r="E402" i="267"/>
  <c r="C402" i="267"/>
  <c r="K401" i="267"/>
  <c r="I401" i="267"/>
  <c r="G401" i="267"/>
  <c r="E401" i="267"/>
  <c r="C401" i="267"/>
  <c r="K400" i="267"/>
  <c r="I400" i="267"/>
  <c r="G400" i="267"/>
  <c r="E400" i="267"/>
  <c r="C400" i="267"/>
  <c r="K399" i="267"/>
  <c r="I399" i="267"/>
  <c r="G399" i="267"/>
  <c r="E399" i="267"/>
  <c r="C399" i="267"/>
  <c r="K398" i="267"/>
  <c r="I398" i="267"/>
  <c r="G398" i="267"/>
  <c r="E398" i="267"/>
  <c r="C398" i="267"/>
  <c r="K397" i="267"/>
  <c r="I397" i="267"/>
  <c r="G397" i="267"/>
  <c r="E397" i="267"/>
  <c r="C397" i="267"/>
  <c r="K396" i="267"/>
  <c r="I396" i="267"/>
  <c r="G396" i="267"/>
  <c r="E396" i="267"/>
  <c r="C396" i="267"/>
  <c r="K395" i="267"/>
  <c r="I395" i="267"/>
  <c r="G395" i="267"/>
  <c r="E395" i="267"/>
  <c r="C395" i="267"/>
  <c r="K394" i="267"/>
  <c r="I394" i="267"/>
  <c r="G394" i="267"/>
  <c r="E394" i="267"/>
  <c r="C394" i="267"/>
  <c r="K393" i="267"/>
  <c r="I393" i="267"/>
  <c r="G393" i="267"/>
  <c r="E393" i="267"/>
  <c r="C393" i="267"/>
  <c r="K392" i="267"/>
  <c r="I392" i="267"/>
  <c r="G392" i="267"/>
  <c r="E392" i="267"/>
  <c r="C392" i="267"/>
  <c r="K391" i="267"/>
  <c r="I391" i="267"/>
  <c r="G391" i="267"/>
  <c r="E391" i="267"/>
  <c r="C391" i="267"/>
  <c r="K390" i="267"/>
  <c r="I390" i="267"/>
  <c r="G390" i="267"/>
  <c r="E390" i="267"/>
  <c r="C390" i="267"/>
  <c r="K389" i="267"/>
  <c r="I389" i="267"/>
  <c r="G389" i="267"/>
  <c r="E389" i="267"/>
  <c r="C389" i="267"/>
  <c r="K388" i="267"/>
  <c r="I388" i="267"/>
  <c r="G388" i="267"/>
  <c r="E388" i="267"/>
  <c r="C388" i="267"/>
  <c r="K387" i="267"/>
  <c r="I387" i="267"/>
  <c r="G387" i="267"/>
  <c r="E387" i="267"/>
  <c r="C387" i="267"/>
  <c r="K386" i="267"/>
  <c r="I386" i="267"/>
  <c r="G386" i="267"/>
  <c r="E386" i="267"/>
  <c r="C386" i="267"/>
  <c r="K385" i="267"/>
  <c r="I385" i="267"/>
  <c r="G385" i="267"/>
  <c r="E385" i="267"/>
  <c r="C385" i="267"/>
  <c r="K384" i="267"/>
  <c r="K415" i="267" s="1"/>
  <c r="I384" i="267"/>
  <c r="G384" i="267"/>
  <c r="E384" i="267"/>
  <c r="E416" i="267" s="1"/>
  <c r="C384" i="267"/>
  <c r="K372" i="267"/>
  <c r="I372" i="267"/>
  <c r="G372" i="267"/>
  <c r="E372" i="267"/>
  <c r="C372" i="267"/>
  <c r="K371" i="267"/>
  <c r="I371" i="267"/>
  <c r="G371" i="267"/>
  <c r="E371" i="267"/>
  <c r="C371" i="267"/>
  <c r="K370" i="267"/>
  <c r="I370" i="267"/>
  <c r="G370" i="267"/>
  <c r="E370" i="267"/>
  <c r="C370" i="267"/>
  <c r="K369" i="267"/>
  <c r="I369" i="267"/>
  <c r="G369" i="267"/>
  <c r="E369" i="267"/>
  <c r="C369" i="267"/>
  <c r="K368" i="267"/>
  <c r="I368" i="267"/>
  <c r="G368" i="267"/>
  <c r="E368" i="267"/>
  <c r="C368" i="267"/>
  <c r="K367" i="267"/>
  <c r="I367" i="267"/>
  <c r="G367" i="267"/>
  <c r="E367" i="267"/>
  <c r="C367" i="267"/>
  <c r="K366" i="267"/>
  <c r="I366" i="267"/>
  <c r="G366" i="267"/>
  <c r="E366" i="267"/>
  <c r="C366" i="267"/>
  <c r="K365" i="267"/>
  <c r="I365" i="267"/>
  <c r="G365" i="267"/>
  <c r="C365" i="267"/>
  <c r="K364" i="267"/>
  <c r="I364" i="267"/>
  <c r="G364" i="267"/>
  <c r="C364" i="267"/>
  <c r="K363" i="267"/>
  <c r="I363" i="267"/>
  <c r="G363" i="267"/>
  <c r="C363" i="267"/>
  <c r="K362" i="267"/>
  <c r="I362" i="267"/>
  <c r="G362" i="267"/>
  <c r="C362" i="267"/>
  <c r="K361" i="267"/>
  <c r="I361" i="267"/>
  <c r="G361" i="267"/>
  <c r="C361" i="267"/>
  <c r="K360" i="267"/>
  <c r="I360" i="267"/>
  <c r="G360" i="267"/>
  <c r="C360" i="267"/>
  <c r="K359" i="267"/>
  <c r="I359" i="267"/>
  <c r="G359" i="267"/>
  <c r="C359" i="267"/>
  <c r="I358" i="267"/>
  <c r="G358" i="267"/>
  <c r="C358" i="267"/>
  <c r="I357" i="267"/>
  <c r="G357" i="267"/>
  <c r="C357" i="267"/>
  <c r="I356" i="267"/>
  <c r="G356" i="267"/>
  <c r="C356" i="267"/>
  <c r="I355" i="267"/>
  <c r="G355" i="267"/>
  <c r="C355" i="267"/>
  <c r="I354" i="267"/>
  <c r="G354" i="267"/>
  <c r="C354" i="267"/>
  <c r="I353" i="267"/>
  <c r="G353" i="267"/>
  <c r="C353" i="267"/>
  <c r="I352" i="267"/>
  <c r="G352" i="267"/>
  <c r="C352" i="267"/>
  <c r="I351" i="267"/>
  <c r="G351" i="267"/>
  <c r="C351" i="267"/>
  <c r="I350" i="267"/>
  <c r="G350" i="267"/>
  <c r="C350" i="267"/>
  <c r="I349" i="267"/>
  <c r="G349" i="267"/>
  <c r="C349" i="267"/>
  <c r="I348" i="267"/>
  <c r="G348" i="267"/>
  <c r="C348" i="267"/>
  <c r="I347" i="267"/>
  <c r="G347" i="267"/>
  <c r="C347" i="267"/>
  <c r="I346" i="267"/>
  <c r="G346" i="267"/>
  <c r="C346" i="267"/>
  <c r="I345" i="267"/>
  <c r="G345" i="267"/>
  <c r="C345" i="267"/>
  <c r="I344" i="267"/>
  <c r="G344" i="267"/>
  <c r="C344" i="267"/>
  <c r="I343" i="267"/>
  <c r="G343" i="267"/>
  <c r="C343" i="267"/>
  <c r="I342" i="267"/>
  <c r="G342" i="267"/>
  <c r="C342" i="267"/>
  <c r="K330" i="267"/>
  <c r="I330" i="267"/>
  <c r="G330" i="267"/>
  <c r="E330" i="267"/>
  <c r="C330" i="267"/>
  <c r="K329" i="267"/>
  <c r="I329" i="267"/>
  <c r="G329" i="267"/>
  <c r="E329" i="267"/>
  <c r="C329" i="267"/>
  <c r="K328" i="267"/>
  <c r="I328" i="267"/>
  <c r="G328" i="267"/>
  <c r="E328" i="267"/>
  <c r="C328" i="267"/>
  <c r="K327" i="267"/>
  <c r="I327" i="267"/>
  <c r="G327" i="267"/>
  <c r="E327" i="267"/>
  <c r="C327" i="267"/>
  <c r="K326" i="267"/>
  <c r="I326" i="267"/>
  <c r="G326" i="267"/>
  <c r="E326" i="267"/>
  <c r="C326" i="267"/>
  <c r="K325" i="267"/>
  <c r="I325" i="267"/>
  <c r="G325" i="267"/>
  <c r="E325" i="267"/>
  <c r="C325" i="267"/>
  <c r="K324" i="267"/>
  <c r="I324" i="267"/>
  <c r="G324" i="267"/>
  <c r="E324" i="267"/>
  <c r="C324" i="267"/>
  <c r="K323" i="267"/>
  <c r="I323" i="267"/>
  <c r="G323" i="267"/>
  <c r="E323" i="267"/>
  <c r="C323" i="267"/>
  <c r="K322" i="267"/>
  <c r="I322" i="267"/>
  <c r="G322" i="267"/>
  <c r="E322" i="267"/>
  <c r="C322" i="267"/>
  <c r="K321" i="267"/>
  <c r="I321" i="267"/>
  <c r="G321" i="267"/>
  <c r="E321" i="267"/>
  <c r="C321" i="267"/>
  <c r="K320" i="267"/>
  <c r="I320" i="267"/>
  <c r="G320" i="267"/>
  <c r="E320" i="267"/>
  <c r="C320" i="267"/>
  <c r="K319" i="267"/>
  <c r="I319" i="267"/>
  <c r="G319" i="267"/>
  <c r="E319" i="267"/>
  <c r="C319" i="267"/>
  <c r="K318" i="267"/>
  <c r="I318" i="267"/>
  <c r="G318" i="267"/>
  <c r="E318" i="267"/>
  <c r="C318" i="267"/>
  <c r="K317" i="267"/>
  <c r="I317" i="267"/>
  <c r="G317" i="267"/>
  <c r="E317" i="267"/>
  <c r="C317" i="267"/>
  <c r="K316" i="267"/>
  <c r="I316" i="267"/>
  <c r="G316" i="267"/>
  <c r="E316" i="267"/>
  <c r="C316" i="267"/>
  <c r="K315" i="267"/>
  <c r="I315" i="267"/>
  <c r="G315" i="267"/>
  <c r="E315" i="267"/>
  <c r="C315" i="267"/>
  <c r="K314" i="267"/>
  <c r="I314" i="267"/>
  <c r="G314" i="267"/>
  <c r="E314" i="267"/>
  <c r="C314" i="267"/>
  <c r="K313" i="267"/>
  <c r="I313" i="267"/>
  <c r="G313" i="267"/>
  <c r="E313" i="267"/>
  <c r="C313" i="267"/>
  <c r="K312" i="267"/>
  <c r="I312" i="267"/>
  <c r="G312" i="267"/>
  <c r="E312" i="267"/>
  <c r="C312" i="267"/>
  <c r="K311" i="267"/>
  <c r="I311" i="267"/>
  <c r="G311" i="267"/>
  <c r="E311" i="267"/>
  <c r="C311" i="267"/>
  <c r="K310" i="267"/>
  <c r="I310" i="267"/>
  <c r="G310" i="267"/>
  <c r="E310" i="267"/>
  <c r="C310" i="267"/>
  <c r="K309" i="267"/>
  <c r="I309" i="267"/>
  <c r="G309" i="267"/>
  <c r="E309" i="267"/>
  <c r="C309" i="267"/>
  <c r="K308" i="267"/>
  <c r="I308" i="267"/>
  <c r="G308" i="267"/>
  <c r="E308" i="267"/>
  <c r="C308" i="267"/>
  <c r="K307" i="267"/>
  <c r="I307" i="267"/>
  <c r="G307" i="267"/>
  <c r="E307" i="267"/>
  <c r="C307" i="267"/>
  <c r="K306" i="267"/>
  <c r="I306" i="267"/>
  <c r="G306" i="267"/>
  <c r="E306" i="267"/>
  <c r="C306" i="267"/>
  <c r="K305" i="267"/>
  <c r="I305" i="267"/>
  <c r="G305" i="267"/>
  <c r="E305" i="267"/>
  <c r="C305" i="267"/>
  <c r="K304" i="267"/>
  <c r="I304" i="267"/>
  <c r="G304" i="267"/>
  <c r="E304" i="267"/>
  <c r="C304" i="267"/>
  <c r="K303" i="267"/>
  <c r="I303" i="267"/>
  <c r="G303" i="267"/>
  <c r="E303" i="267"/>
  <c r="C303" i="267"/>
  <c r="K302" i="267"/>
  <c r="I302" i="267"/>
  <c r="G302" i="267"/>
  <c r="E302" i="267"/>
  <c r="C302" i="267"/>
  <c r="K301" i="267"/>
  <c r="I301" i="267"/>
  <c r="G301" i="267"/>
  <c r="E301" i="267"/>
  <c r="C301" i="267"/>
  <c r="K300" i="267"/>
  <c r="I300" i="267"/>
  <c r="G300" i="267"/>
  <c r="E300" i="267"/>
  <c r="C300" i="267"/>
  <c r="K288" i="267"/>
  <c r="I288" i="267"/>
  <c r="G288" i="267"/>
  <c r="E288" i="267"/>
  <c r="C288" i="267"/>
  <c r="K287" i="267"/>
  <c r="I287" i="267"/>
  <c r="G287" i="267"/>
  <c r="E287" i="267"/>
  <c r="C287" i="267"/>
  <c r="K286" i="267"/>
  <c r="I286" i="267"/>
  <c r="G286" i="267"/>
  <c r="E286" i="267"/>
  <c r="C286" i="267"/>
  <c r="K285" i="267"/>
  <c r="I285" i="267"/>
  <c r="G285" i="267"/>
  <c r="E285" i="267"/>
  <c r="C285" i="267"/>
  <c r="K284" i="267"/>
  <c r="I284" i="267"/>
  <c r="G284" i="267"/>
  <c r="E284" i="267"/>
  <c r="C284" i="267"/>
  <c r="K283" i="267"/>
  <c r="I283" i="267"/>
  <c r="G283" i="267"/>
  <c r="E283" i="267"/>
  <c r="C283" i="267"/>
  <c r="K282" i="267"/>
  <c r="I282" i="267"/>
  <c r="G282" i="267"/>
  <c r="E282" i="267"/>
  <c r="C282" i="267"/>
  <c r="K281" i="267"/>
  <c r="I281" i="267"/>
  <c r="G281" i="267"/>
  <c r="E281" i="267"/>
  <c r="C281" i="267"/>
  <c r="K280" i="267"/>
  <c r="I280" i="267"/>
  <c r="G280" i="267"/>
  <c r="E280" i="267"/>
  <c r="C280" i="267"/>
  <c r="K279" i="267"/>
  <c r="I279" i="267"/>
  <c r="G279" i="267"/>
  <c r="E279" i="267"/>
  <c r="C279" i="267"/>
  <c r="K278" i="267"/>
  <c r="I278" i="267"/>
  <c r="G278" i="267"/>
  <c r="E278" i="267"/>
  <c r="C278" i="267"/>
  <c r="K277" i="267"/>
  <c r="I277" i="267"/>
  <c r="G277" i="267"/>
  <c r="E277" i="267"/>
  <c r="C277" i="267"/>
  <c r="K276" i="267"/>
  <c r="I276" i="267"/>
  <c r="G276" i="267"/>
  <c r="E276" i="267"/>
  <c r="C276" i="267"/>
  <c r="K275" i="267"/>
  <c r="I275" i="267"/>
  <c r="G275" i="267"/>
  <c r="E275" i="267"/>
  <c r="C275" i="267"/>
  <c r="K274" i="267"/>
  <c r="I274" i="267"/>
  <c r="G274" i="267"/>
  <c r="E274" i="267"/>
  <c r="C274" i="267"/>
  <c r="K273" i="267"/>
  <c r="I273" i="267"/>
  <c r="G273" i="267"/>
  <c r="E273" i="267"/>
  <c r="C273" i="267"/>
  <c r="K272" i="267"/>
  <c r="I272" i="267"/>
  <c r="G272" i="267"/>
  <c r="E272" i="267"/>
  <c r="C272" i="267"/>
  <c r="K271" i="267"/>
  <c r="I271" i="267"/>
  <c r="G271" i="267"/>
  <c r="E271" i="267"/>
  <c r="C271" i="267"/>
  <c r="K270" i="267"/>
  <c r="I270" i="267"/>
  <c r="G270" i="267"/>
  <c r="E270" i="267"/>
  <c r="C270" i="267"/>
  <c r="K269" i="267"/>
  <c r="I269" i="267"/>
  <c r="G269" i="267"/>
  <c r="E269" i="267"/>
  <c r="C269" i="267"/>
  <c r="K268" i="267"/>
  <c r="I268" i="267"/>
  <c r="G268" i="267"/>
  <c r="E268" i="267"/>
  <c r="C268" i="267"/>
  <c r="K267" i="267"/>
  <c r="I267" i="267"/>
  <c r="G267" i="267"/>
  <c r="E267" i="267"/>
  <c r="C267" i="267"/>
  <c r="K266" i="267"/>
  <c r="I266" i="267"/>
  <c r="G266" i="267"/>
  <c r="E266" i="267"/>
  <c r="C266" i="267"/>
  <c r="K265" i="267"/>
  <c r="I265" i="267"/>
  <c r="G265" i="267"/>
  <c r="E265" i="267"/>
  <c r="C265" i="267"/>
  <c r="K264" i="267"/>
  <c r="I264" i="267"/>
  <c r="G264" i="267"/>
  <c r="E264" i="267"/>
  <c r="C264" i="267"/>
  <c r="K263" i="267"/>
  <c r="I263" i="267"/>
  <c r="G263" i="267"/>
  <c r="E263" i="267"/>
  <c r="C263" i="267"/>
  <c r="K262" i="267"/>
  <c r="I262" i="267"/>
  <c r="G262" i="267"/>
  <c r="E262" i="267"/>
  <c r="C262" i="267"/>
  <c r="K261" i="267"/>
  <c r="I261" i="267"/>
  <c r="G261" i="267"/>
  <c r="E261" i="267"/>
  <c r="C261" i="267"/>
  <c r="K260" i="267"/>
  <c r="I260" i="267"/>
  <c r="I289" i="267" s="1"/>
  <c r="G260" i="267"/>
  <c r="E260" i="267"/>
  <c r="C260" i="267"/>
  <c r="K259" i="267"/>
  <c r="K292" i="267" s="1"/>
  <c r="I259" i="267"/>
  <c r="G259" i="267"/>
  <c r="E259" i="267"/>
  <c r="C259" i="267"/>
  <c r="K258" i="267"/>
  <c r="I258" i="267"/>
  <c r="G258" i="267"/>
  <c r="E258" i="267"/>
  <c r="E291" i="267" s="1"/>
  <c r="C258" i="267"/>
  <c r="G250" i="267"/>
  <c r="G249" i="267"/>
  <c r="G248" i="267"/>
  <c r="G247" i="267"/>
  <c r="K246" i="267"/>
  <c r="I246" i="267"/>
  <c r="C246" i="267"/>
  <c r="K245" i="267"/>
  <c r="I245" i="267"/>
  <c r="C245" i="267"/>
  <c r="K244" i="267"/>
  <c r="I244" i="267"/>
  <c r="K243" i="267"/>
  <c r="I243" i="267"/>
  <c r="C243" i="267"/>
  <c r="K242" i="267"/>
  <c r="I242" i="267"/>
  <c r="C242" i="267"/>
  <c r="K241" i="267"/>
  <c r="I241" i="267"/>
  <c r="K240" i="267"/>
  <c r="I240" i="267"/>
  <c r="C240" i="267"/>
  <c r="K239" i="267"/>
  <c r="I239" i="267"/>
  <c r="E239" i="267"/>
  <c r="C239" i="267"/>
  <c r="K238" i="267"/>
  <c r="I238" i="267"/>
  <c r="E238" i="267"/>
  <c r="K237" i="267"/>
  <c r="I237" i="267"/>
  <c r="E237" i="267"/>
  <c r="C237" i="267"/>
  <c r="K236" i="267"/>
  <c r="I236" i="267"/>
  <c r="E236" i="267"/>
  <c r="C236" i="267"/>
  <c r="K235" i="267"/>
  <c r="I235" i="267"/>
  <c r="E235" i="267"/>
  <c r="C235" i="267"/>
  <c r="K234" i="267"/>
  <c r="I234" i="267"/>
  <c r="E234" i="267"/>
  <c r="K233" i="267"/>
  <c r="I233" i="267"/>
  <c r="E233" i="267"/>
  <c r="C233" i="267"/>
  <c r="K232" i="267"/>
  <c r="I232" i="267"/>
  <c r="E232" i="267"/>
  <c r="C232" i="267"/>
  <c r="K231" i="267"/>
  <c r="I231" i="267"/>
  <c r="E231" i="267"/>
  <c r="K230" i="267"/>
  <c r="I230" i="267"/>
  <c r="E230" i="267"/>
  <c r="C230" i="267"/>
  <c r="K229" i="267"/>
  <c r="I229" i="267"/>
  <c r="E229" i="267"/>
  <c r="K228" i="267"/>
  <c r="I228" i="267"/>
  <c r="E228" i="267"/>
  <c r="C228" i="267"/>
  <c r="K227" i="267"/>
  <c r="I227" i="267"/>
  <c r="E227" i="267"/>
  <c r="C227" i="267"/>
  <c r="K226" i="267"/>
  <c r="I226" i="267"/>
  <c r="E226" i="267"/>
  <c r="C226" i="267"/>
  <c r="K225" i="267"/>
  <c r="I225" i="267"/>
  <c r="E225" i="267"/>
  <c r="K224" i="267"/>
  <c r="I224" i="267"/>
  <c r="E224" i="267"/>
  <c r="C224" i="267"/>
  <c r="K223" i="267"/>
  <c r="I223" i="267"/>
  <c r="E223" i="267"/>
  <c r="C223" i="267"/>
  <c r="K222" i="267"/>
  <c r="I222" i="267"/>
  <c r="E222" i="267"/>
  <c r="C222" i="267"/>
  <c r="K221" i="267"/>
  <c r="I221" i="267"/>
  <c r="E221" i="267"/>
  <c r="K220" i="267"/>
  <c r="I220" i="267"/>
  <c r="E220" i="267"/>
  <c r="C220" i="267"/>
  <c r="K219" i="267"/>
  <c r="I219" i="267"/>
  <c r="E219" i="267"/>
  <c r="C219" i="267"/>
  <c r="K218" i="267"/>
  <c r="I218" i="267"/>
  <c r="E218" i="267"/>
  <c r="C218" i="267"/>
  <c r="K217" i="267"/>
  <c r="I217" i="267"/>
  <c r="E217" i="267"/>
  <c r="K216" i="267"/>
  <c r="I216" i="267"/>
  <c r="E216" i="267"/>
  <c r="C216" i="267"/>
  <c r="K204" i="267"/>
  <c r="I204" i="267"/>
  <c r="G204" i="267"/>
  <c r="E204" i="267"/>
  <c r="C204" i="267"/>
  <c r="K203" i="267"/>
  <c r="I203" i="267"/>
  <c r="G203" i="267"/>
  <c r="E203" i="267"/>
  <c r="C203" i="267"/>
  <c r="K202" i="267"/>
  <c r="I202" i="267"/>
  <c r="G202" i="267"/>
  <c r="E202" i="267"/>
  <c r="C202" i="267"/>
  <c r="K201" i="267"/>
  <c r="I201" i="267"/>
  <c r="G201" i="267"/>
  <c r="E201" i="267"/>
  <c r="C201" i="267"/>
  <c r="K200" i="267"/>
  <c r="I200" i="267"/>
  <c r="G200" i="267"/>
  <c r="E200" i="267"/>
  <c r="C200" i="267"/>
  <c r="K199" i="267"/>
  <c r="I199" i="267"/>
  <c r="G199" i="267"/>
  <c r="E199" i="267"/>
  <c r="C199" i="267"/>
  <c r="K198" i="267"/>
  <c r="I198" i="267"/>
  <c r="G198" i="267"/>
  <c r="E198" i="267"/>
  <c r="C198" i="267"/>
  <c r="K197" i="267"/>
  <c r="I197" i="267"/>
  <c r="G197" i="267"/>
  <c r="E197" i="267"/>
  <c r="C197" i="267"/>
  <c r="K196" i="267"/>
  <c r="I196" i="267"/>
  <c r="G196" i="267"/>
  <c r="E196" i="267"/>
  <c r="C196" i="267"/>
  <c r="K195" i="267"/>
  <c r="I195" i="267"/>
  <c r="G195" i="267"/>
  <c r="E195" i="267"/>
  <c r="C195" i="267"/>
  <c r="K194" i="267"/>
  <c r="I194" i="267"/>
  <c r="G194" i="267"/>
  <c r="E194" i="267"/>
  <c r="C194" i="267"/>
  <c r="K193" i="267"/>
  <c r="I193" i="267"/>
  <c r="G193" i="267"/>
  <c r="E193" i="267"/>
  <c r="C193" i="267"/>
  <c r="K192" i="267"/>
  <c r="I192" i="267"/>
  <c r="G192" i="267"/>
  <c r="E192" i="267"/>
  <c r="C192" i="267"/>
  <c r="K191" i="267"/>
  <c r="I191" i="267"/>
  <c r="G191" i="267"/>
  <c r="E191" i="267"/>
  <c r="C191" i="267"/>
  <c r="K190" i="267"/>
  <c r="I190" i="267"/>
  <c r="G190" i="267"/>
  <c r="E190" i="267"/>
  <c r="C190" i="267"/>
  <c r="K189" i="267"/>
  <c r="I189" i="267"/>
  <c r="G189" i="267"/>
  <c r="E189" i="267"/>
  <c r="C189" i="267"/>
  <c r="K188" i="267"/>
  <c r="I188" i="267"/>
  <c r="G188" i="267"/>
  <c r="E188" i="267"/>
  <c r="C188" i="267"/>
  <c r="K187" i="267"/>
  <c r="I187" i="267"/>
  <c r="G187" i="267"/>
  <c r="E187" i="267"/>
  <c r="C187" i="267"/>
  <c r="K186" i="267"/>
  <c r="I186" i="267"/>
  <c r="G186" i="267"/>
  <c r="E186" i="267"/>
  <c r="C186" i="267"/>
  <c r="K185" i="267"/>
  <c r="I185" i="267"/>
  <c r="G185" i="267"/>
  <c r="E185" i="267"/>
  <c r="C185" i="267"/>
  <c r="K184" i="267"/>
  <c r="I184" i="267"/>
  <c r="G184" i="267"/>
  <c r="E184" i="267"/>
  <c r="C184" i="267"/>
  <c r="K183" i="267"/>
  <c r="I183" i="267"/>
  <c r="G183" i="267"/>
  <c r="E183" i="267"/>
  <c r="C183" i="267"/>
  <c r="K182" i="267"/>
  <c r="I182" i="267"/>
  <c r="G182" i="267"/>
  <c r="E182" i="267"/>
  <c r="C182" i="267"/>
  <c r="K181" i="267"/>
  <c r="I181" i="267"/>
  <c r="G181" i="267"/>
  <c r="E181" i="267"/>
  <c r="C181" i="267"/>
  <c r="K180" i="267"/>
  <c r="I180" i="267"/>
  <c r="G180" i="267"/>
  <c r="E180" i="267"/>
  <c r="C180" i="267"/>
  <c r="K179" i="267"/>
  <c r="I179" i="267"/>
  <c r="G179" i="267"/>
  <c r="E179" i="267"/>
  <c r="C179" i="267"/>
  <c r="K178" i="267"/>
  <c r="I178" i="267"/>
  <c r="G178" i="267"/>
  <c r="E178" i="267"/>
  <c r="C178" i="267"/>
  <c r="K177" i="267"/>
  <c r="I177" i="267"/>
  <c r="G177" i="267"/>
  <c r="E177" i="267"/>
  <c r="C177" i="267"/>
  <c r="K176" i="267"/>
  <c r="I176" i="267"/>
  <c r="G176" i="267"/>
  <c r="E176" i="267"/>
  <c r="C176" i="267"/>
  <c r="K175" i="267"/>
  <c r="I175" i="267"/>
  <c r="G175" i="267"/>
  <c r="E175" i="267"/>
  <c r="C175" i="267"/>
  <c r="K174" i="267"/>
  <c r="K208" i="267" s="1"/>
  <c r="I174" i="267"/>
  <c r="I205" i="267" s="1"/>
  <c r="G174" i="267"/>
  <c r="G207" i="267" s="1"/>
  <c r="E174" i="267"/>
  <c r="E206" i="267" s="1"/>
  <c r="C174" i="267"/>
  <c r="K162" i="267"/>
  <c r="I162" i="267"/>
  <c r="G162" i="267"/>
  <c r="E162" i="267"/>
  <c r="C162" i="267"/>
  <c r="K161" i="267"/>
  <c r="I161" i="267"/>
  <c r="G161" i="267"/>
  <c r="E161" i="267"/>
  <c r="C161" i="267"/>
  <c r="K160" i="267"/>
  <c r="I160" i="267"/>
  <c r="G160" i="267"/>
  <c r="E160" i="267"/>
  <c r="C160" i="267"/>
  <c r="K159" i="267"/>
  <c r="I159" i="267"/>
  <c r="G159" i="267"/>
  <c r="E159" i="267"/>
  <c r="C159" i="267"/>
  <c r="K158" i="267"/>
  <c r="I158" i="267"/>
  <c r="G158" i="267"/>
  <c r="E158" i="267"/>
  <c r="C158" i="267"/>
  <c r="K157" i="267"/>
  <c r="I157" i="267"/>
  <c r="G157" i="267"/>
  <c r="E157" i="267"/>
  <c r="C157" i="267"/>
  <c r="K156" i="267"/>
  <c r="I156" i="267"/>
  <c r="G156" i="267"/>
  <c r="E156" i="267"/>
  <c r="C156" i="267"/>
  <c r="K155" i="267"/>
  <c r="I155" i="267"/>
  <c r="G155" i="267"/>
  <c r="E155" i="267"/>
  <c r="C155" i="267"/>
  <c r="K154" i="267"/>
  <c r="I154" i="267"/>
  <c r="G154" i="267"/>
  <c r="E154" i="267"/>
  <c r="C154" i="267"/>
  <c r="K153" i="267"/>
  <c r="I153" i="267"/>
  <c r="G153" i="267"/>
  <c r="E153" i="267"/>
  <c r="C153" i="267"/>
  <c r="K152" i="267"/>
  <c r="I152" i="267"/>
  <c r="G152" i="267"/>
  <c r="E152" i="267"/>
  <c r="C152" i="267"/>
  <c r="K151" i="267"/>
  <c r="I151" i="267"/>
  <c r="G151" i="267"/>
  <c r="E151" i="267"/>
  <c r="C151" i="267"/>
  <c r="K150" i="267"/>
  <c r="I150" i="267"/>
  <c r="G150" i="267"/>
  <c r="E150" i="267"/>
  <c r="C150" i="267"/>
  <c r="K149" i="267"/>
  <c r="I149" i="267"/>
  <c r="G149" i="267"/>
  <c r="E149" i="267"/>
  <c r="C149" i="267"/>
  <c r="K148" i="267"/>
  <c r="I148" i="267"/>
  <c r="G148" i="267"/>
  <c r="E148" i="267"/>
  <c r="C148" i="267"/>
  <c r="K147" i="267"/>
  <c r="I147" i="267"/>
  <c r="G147" i="267"/>
  <c r="E147" i="267"/>
  <c r="C147" i="267"/>
  <c r="K146" i="267"/>
  <c r="I146" i="267"/>
  <c r="G146" i="267"/>
  <c r="E146" i="267"/>
  <c r="C146" i="267"/>
  <c r="K145" i="267"/>
  <c r="I145" i="267"/>
  <c r="G145" i="267"/>
  <c r="E145" i="267"/>
  <c r="C145" i="267"/>
  <c r="K144" i="267"/>
  <c r="I144" i="267"/>
  <c r="G144" i="267"/>
  <c r="E144" i="267"/>
  <c r="C144" i="267"/>
  <c r="K143" i="267"/>
  <c r="I143" i="267"/>
  <c r="G143" i="267"/>
  <c r="E143" i="267"/>
  <c r="C143" i="267"/>
  <c r="K142" i="267"/>
  <c r="I142" i="267"/>
  <c r="G142" i="267"/>
  <c r="E142" i="267"/>
  <c r="C142" i="267"/>
  <c r="K141" i="267"/>
  <c r="I141" i="267"/>
  <c r="G141" i="267"/>
  <c r="E141" i="267"/>
  <c r="C141" i="267"/>
  <c r="K140" i="267"/>
  <c r="I140" i="267"/>
  <c r="G140" i="267"/>
  <c r="E140" i="267"/>
  <c r="C140" i="267"/>
  <c r="K139" i="267"/>
  <c r="I139" i="267"/>
  <c r="G139" i="267"/>
  <c r="E139" i="267"/>
  <c r="C139" i="267"/>
  <c r="K138" i="267"/>
  <c r="I138" i="267"/>
  <c r="G138" i="267"/>
  <c r="E138" i="267"/>
  <c r="C138" i="267"/>
  <c r="K137" i="267"/>
  <c r="I137" i="267"/>
  <c r="G137" i="267"/>
  <c r="E137" i="267"/>
  <c r="C137" i="267"/>
  <c r="K136" i="267"/>
  <c r="I136" i="267"/>
  <c r="G136" i="267"/>
  <c r="E136" i="267"/>
  <c r="C136" i="267"/>
  <c r="K135" i="267"/>
  <c r="I135" i="267"/>
  <c r="G135" i="267"/>
  <c r="E135" i="267"/>
  <c r="C135" i="267"/>
  <c r="K134" i="267"/>
  <c r="I134" i="267"/>
  <c r="G134" i="267"/>
  <c r="E134" i="267"/>
  <c r="C134" i="267"/>
  <c r="K133" i="267"/>
  <c r="I133" i="267"/>
  <c r="G133" i="267"/>
  <c r="E133" i="267"/>
  <c r="C133" i="267"/>
  <c r="K132" i="267"/>
  <c r="I132" i="267"/>
  <c r="G132" i="267"/>
  <c r="E132" i="267"/>
  <c r="C132" i="267"/>
  <c r="K120" i="267"/>
  <c r="I120" i="267"/>
  <c r="G120" i="267"/>
  <c r="E120" i="267"/>
  <c r="C120" i="267"/>
  <c r="K119" i="267"/>
  <c r="I119" i="267"/>
  <c r="G119" i="267"/>
  <c r="E119" i="267"/>
  <c r="C119" i="267"/>
  <c r="K118" i="267"/>
  <c r="I118" i="267"/>
  <c r="G118" i="267"/>
  <c r="E118" i="267"/>
  <c r="C118" i="267"/>
  <c r="K117" i="267"/>
  <c r="I117" i="267"/>
  <c r="G117" i="267"/>
  <c r="E117" i="267"/>
  <c r="C117" i="267"/>
  <c r="K116" i="267"/>
  <c r="I116" i="267"/>
  <c r="G116" i="267"/>
  <c r="E116" i="267"/>
  <c r="C116" i="267"/>
  <c r="K115" i="267"/>
  <c r="I115" i="267"/>
  <c r="G115" i="267"/>
  <c r="E115" i="267"/>
  <c r="C115" i="267"/>
  <c r="K114" i="267"/>
  <c r="I114" i="267"/>
  <c r="G114" i="267"/>
  <c r="E114" i="267"/>
  <c r="C114" i="267"/>
  <c r="K113" i="267"/>
  <c r="I113" i="267"/>
  <c r="G113" i="267"/>
  <c r="E113" i="267"/>
  <c r="C113" i="267"/>
  <c r="K112" i="267"/>
  <c r="I112" i="267"/>
  <c r="G112" i="267"/>
  <c r="E112" i="267"/>
  <c r="C112" i="267"/>
  <c r="K111" i="267"/>
  <c r="I111" i="267"/>
  <c r="G111" i="267"/>
  <c r="E111" i="267"/>
  <c r="C111" i="267"/>
  <c r="K110" i="267"/>
  <c r="I110" i="267"/>
  <c r="G110" i="267"/>
  <c r="E110" i="267"/>
  <c r="C110" i="267"/>
  <c r="K109" i="267"/>
  <c r="I109" i="267"/>
  <c r="G109" i="267"/>
  <c r="E109" i="267"/>
  <c r="C109" i="267"/>
  <c r="K108" i="267"/>
  <c r="I108" i="267"/>
  <c r="G108" i="267"/>
  <c r="E108" i="267"/>
  <c r="C108" i="267"/>
  <c r="K107" i="267"/>
  <c r="I107" i="267"/>
  <c r="G107" i="267"/>
  <c r="E107" i="267"/>
  <c r="C107" i="267"/>
  <c r="K106" i="267"/>
  <c r="I106" i="267"/>
  <c r="G106" i="267"/>
  <c r="E106" i="267"/>
  <c r="C106" i="267"/>
  <c r="K105" i="267"/>
  <c r="I105" i="267"/>
  <c r="G105" i="267"/>
  <c r="E105" i="267"/>
  <c r="C105" i="267"/>
  <c r="K104" i="267"/>
  <c r="I104" i="267"/>
  <c r="G104" i="267"/>
  <c r="E104" i="267"/>
  <c r="C104" i="267"/>
  <c r="K103" i="267"/>
  <c r="I103" i="267"/>
  <c r="G103" i="267"/>
  <c r="E103" i="267"/>
  <c r="C103" i="267"/>
  <c r="K102" i="267"/>
  <c r="I102" i="267"/>
  <c r="G102" i="267"/>
  <c r="E102" i="267"/>
  <c r="C102" i="267"/>
  <c r="K101" i="267"/>
  <c r="I101" i="267"/>
  <c r="G101" i="267"/>
  <c r="E101" i="267"/>
  <c r="C101" i="267"/>
  <c r="K100" i="267"/>
  <c r="I100" i="267"/>
  <c r="G100" i="267"/>
  <c r="E100" i="267"/>
  <c r="C100" i="267"/>
  <c r="K99" i="267"/>
  <c r="I99" i="267"/>
  <c r="G99" i="267"/>
  <c r="E99" i="267"/>
  <c r="C99" i="267"/>
  <c r="K98" i="267"/>
  <c r="I98" i="267"/>
  <c r="G98" i="267"/>
  <c r="E98" i="267"/>
  <c r="C98" i="267"/>
  <c r="K97" i="267"/>
  <c r="I97" i="267"/>
  <c r="G97" i="267"/>
  <c r="E97" i="267"/>
  <c r="C97" i="267"/>
  <c r="K96" i="267"/>
  <c r="I96" i="267"/>
  <c r="G96" i="267"/>
  <c r="E96" i="267"/>
  <c r="C96" i="267"/>
  <c r="K95" i="267"/>
  <c r="I95" i="267"/>
  <c r="G95" i="267"/>
  <c r="E95" i="267"/>
  <c r="C95" i="267"/>
  <c r="K94" i="267"/>
  <c r="I94" i="267"/>
  <c r="G94" i="267"/>
  <c r="E94" i="267"/>
  <c r="C94" i="267"/>
  <c r="K93" i="267"/>
  <c r="I93" i="267"/>
  <c r="G93" i="267"/>
  <c r="E93" i="267"/>
  <c r="C93" i="267"/>
  <c r="K92" i="267"/>
  <c r="I92" i="267"/>
  <c r="G92" i="267"/>
  <c r="E92" i="267"/>
  <c r="C92" i="267"/>
  <c r="K91" i="267"/>
  <c r="I91" i="267"/>
  <c r="G91" i="267"/>
  <c r="E91" i="267"/>
  <c r="C91" i="267"/>
  <c r="K90" i="267"/>
  <c r="K123" i="267" s="1"/>
  <c r="I90" i="267"/>
  <c r="I121" i="267" s="1"/>
  <c r="G90" i="267"/>
  <c r="G123" i="267" s="1"/>
  <c r="E90" i="267"/>
  <c r="C90" i="267"/>
  <c r="C123" i="267" s="1"/>
  <c r="K78" i="267"/>
  <c r="I78" i="267"/>
  <c r="G78" i="267"/>
  <c r="E78" i="267"/>
  <c r="C78" i="267"/>
  <c r="K77" i="267"/>
  <c r="I77" i="267"/>
  <c r="G77" i="267"/>
  <c r="E77" i="267"/>
  <c r="C77" i="267"/>
  <c r="K76" i="267"/>
  <c r="I76" i="267"/>
  <c r="G76" i="267"/>
  <c r="E76" i="267"/>
  <c r="C76" i="267"/>
  <c r="K75" i="267"/>
  <c r="I75" i="267"/>
  <c r="G75" i="267"/>
  <c r="E75" i="267"/>
  <c r="C75" i="267"/>
  <c r="K74" i="267"/>
  <c r="I74" i="267"/>
  <c r="G74" i="267"/>
  <c r="E74" i="267"/>
  <c r="C74" i="267"/>
  <c r="K73" i="267"/>
  <c r="I73" i="267"/>
  <c r="G73" i="267"/>
  <c r="E73" i="267"/>
  <c r="C73" i="267"/>
  <c r="K72" i="267"/>
  <c r="I72" i="267"/>
  <c r="G72" i="267"/>
  <c r="E72" i="267"/>
  <c r="C72" i="267"/>
  <c r="K71" i="267"/>
  <c r="I71" i="267"/>
  <c r="G71" i="267"/>
  <c r="E71" i="267"/>
  <c r="C71" i="267"/>
  <c r="K70" i="267"/>
  <c r="I70" i="267"/>
  <c r="G70" i="267"/>
  <c r="E70" i="267"/>
  <c r="C70" i="267"/>
  <c r="K69" i="267"/>
  <c r="I69" i="267"/>
  <c r="G69" i="267"/>
  <c r="E69" i="267"/>
  <c r="C69" i="267"/>
  <c r="K68" i="267"/>
  <c r="I68" i="267"/>
  <c r="G68" i="267"/>
  <c r="E68" i="267"/>
  <c r="C68" i="267"/>
  <c r="K67" i="267"/>
  <c r="I67" i="267"/>
  <c r="G67" i="267"/>
  <c r="E67" i="267"/>
  <c r="C67" i="267"/>
  <c r="K66" i="267"/>
  <c r="I66" i="267"/>
  <c r="G66" i="267"/>
  <c r="E66" i="267"/>
  <c r="C66" i="267"/>
  <c r="K65" i="267"/>
  <c r="I65" i="267"/>
  <c r="G65" i="267"/>
  <c r="E65" i="267"/>
  <c r="C65" i="267"/>
  <c r="K64" i="267"/>
  <c r="I64" i="267"/>
  <c r="G64" i="267"/>
  <c r="E64" i="267"/>
  <c r="C64" i="267"/>
  <c r="K63" i="267"/>
  <c r="I63" i="267"/>
  <c r="G63" i="267"/>
  <c r="E63" i="267"/>
  <c r="C63" i="267"/>
  <c r="K62" i="267"/>
  <c r="I62" i="267"/>
  <c r="G62" i="267"/>
  <c r="E62" i="267"/>
  <c r="C62" i="267"/>
  <c r="K61" i="267"/>
  <c r="I61" i="267"/>
  <c r="G61" i="267"/>
  <c r="E61" i="267"/>
  <c r="C61" i="267"/>
  <c r="K60" i="267"/>
  <c r="I60" i="267"/>
  <c r="G60" i="267"/>
  <c r="E60" i="267"/>
  <c r="C60" i="267"/>
  <c r="K59" i="267"/>
  <c r="I59" i="267"/>
  <c r="G59" i="267"/>
  <c r="E59" i="267"/>
  <c r="C59" i="267"/>
  <c r="K58" i="267"/>
  <c r="I58" i="267"/>
  <c r="G58" i="267"/>
  <c r="E58" i="267"/>
  <c r="C58" i="267"/>
  <c r="K57" i="267"/>
  <c r="I57" i="267"/>
  <c r="G57" i="267"/>
  <c r="E57" i="267"/>
  <c r="C57" i="267"/>
  <c r="K56" i="267"/>
  <c r="I56" i="267"/>
  <c r="G56" i="267"/>
  <c r="E56" i="267"/>
  <c r="C56" i="267"/>
  <c r="K55" i="267"/>
  <c r="I55" i="267"/>
  <c r="G55" i="267"/>
  <c r="E55" i="267"/>
  <c r="C55" i="267"/>
  <c r="K54" i="267"/>
  <c r="I54" i="267"/>
  <c r="G54" i="267"/>
  <c r="E54" i="267"/>
  <c r="C54" i="267"/>
  <c r="K53" i="267"/>
  <c r="I53" i="267"/>
  <c r="G53" i="267"/>
  <c r="E53" i="267"/>
  <c r="C53" i="267"/>
  <c r="K52" i="267"/>
  <c r="I52" i="267"/>
  <c r="G52" i="267"/>
  <c r="E52" i="267"/>
  <c r="C52" i="267"/>
  <c r="K51" i="267"/>
  <c r="I51" i="267"/>
  <c r="G51" i="267"/>
  <c r="E51" i="267"/>
  <c r="C51" i="267"/>
  <c r="K50" i="267"/>
  <c r="I50" i="267"/>
  <c r="G50" i="267"/>
  <c r="E50" i="267"/>
  <c r="C50" i="267"/>
  <c r="K49" i="267"/>
  <c r="I49" i="267"/>
  <c r="G49" i="267"/>
  <c r="E49" i="267"/>
  <c r="C49" i="267"/>
  <c r="K48" i="267"/>
  <c r="I48" i="267"/>
  <c r="G48" i="267"/>
  <c r="E48" i="267"/>
  <c r="C48" i="267"/>
  <c r="A43" i="267"/>
  <c r="A85" i="267" s="1"/>
  <c r="A127" i="267" s="1"/>
  <c r="A169" i="267" s="1"/>
  <c r="A211" i="267" s="1"/>
  <c r="A253" i="267" s="1"/>
  <c r="A295" i="267" s="1"/>
  <c r="A337" i="267" s="1"/>
  <c r="A379" i="267" s="1"/>
  <c r="A421" i="267" s="1"/>
  <c r="A463" i="267" s="1"/>
  <c r="A505" i="267" s="1"/>
  <c r="A547" i="267" s="1"/>
  <c r="A589" i="267" s="1"/>
  <c r="K36" i="267"/>
  <c r="I36" i="267"/>
  <c r="G36" i="267"/>
  <c r="E36" i="267"/>
  <c r="C36" i="267"/>
  <c r="K35" i="267"/>
  <c r="I35" i="267"/>
  <c r="G35" i="267"/>
  <c r="E35" i="267"/>
  <c r="C35" i="267"/>
  <c r="K34" i="267"/>
  <c r="I34" i="267"/>
  <c r="G34" i="267"/>
  <c r="E34" i="267"/>
  <c r="C34" i="267"/>
  <c r="K33" i="267"/>
  <c r="I33" i="267"/>
  <c r="G33" i="267"/>
  <c r="E33" i="267"/>
  <c r="C33" i="267"/>
  <c r="K32" i="267"/>
  <c r="I32" i="267"/>
  <c r="G32" i="267"/>
  <c r="E32" i="267"/>
  <c r="C32" i="267"/>
  <c r="K31" i="267"/>
  <c r="I31" i="267"/>
  <c r="G31" i="267"/>
  <c r="E31" i="267"/>
  <c r="C31" i="267"/>
  <c r="K30" i="267"/>
  <c r="I30" i="267"/>
  <c r="G30" i="267"/>
  <c r="E30" i="267"/>
  <c r="C30" i="267"/>
  <c r="K29" i="267"/>
  <c r="I29" i="267"/>
  <c r="G29" i="267"/>
  <c r="E29" i="267"/>
  <c r="C29" i="267"/>
  <c r="K28" i="267"/>
  <c r="I28" i="267"/>
  <c r="G28" i="267"/>
  <c r="E28" i="267"/>
  <c r="C28" i="267"/>
  <c r="K27" i="267"/>
  <c r="I27" i="267"/>
  <c r="G27" i="267"/>
  <c r="E27" i="267"/>
  <c r="C27" i="267"/>
  <c r="K26" i="267"/>
  <c r="I26" i="267"/>
  <c r="G26" i="267"/>
  <c r="E26" i="267"/>
  <c r="C26" i="267"/>
  <c r="K25" i="267"/>
  <c r="I25" i="267"/>
  <c r="G25" i="267"/>
  <c r="E25" i="267"/>
  <c r="C25" i="267"/>
  <c r="J655" i="267" s="1"/>
  <c r="K24" i="267"/>
  <c r="I24" i="267"/>
  <c r="G24" i="267"/>
  <c r="E24" i="267"/>
  <c r="C24" i="267"/>
  <c r="K23" i="267"/>
  <c r="I23" i="267"/>
  <c r="G23" i="267"/>
  <c r="E23" i="267"/>
  <c r="C23" i="267"/>
  <c r="K22" i="267"/>
  <c r="I22" i="267"/>
  <c r="G22" i="267"/>
  <c r="E22" i="267"/>
  <c r="C22" i="267"/>
  <c r="K21" i="267"/>
  <c r="I21" i="267"/>
  <c r="G21" i="267"/>
  <c r="E21" i="267"/>
  <c r="C21" i="267"/>
  <c r="J651" i="267" s="1"/>
  <c r="K20" i="267"/>
  <c r="I20" i="267"/>
  <c r="G20" i="267"/>
  <c r="E20" i="267"/>
  <c r="C20" i="267"/>
  <c r="K19" i="267"/>
  <c r="I19" i="267"/>
  <c r="G19" i="267"/>
  <c r="E19" i="267"/>
  <c r="C19" i="267"/>
  <c r="K18" i="267"/>
  <c r="I18" i="267"/>
  <c r="G18" i="267"/>
  <c r="E18" i="267"/>
  <c r="C18" i="267"/>
  <c r="K17" i="267"/>
  <c r="I17" i="267"/>
  <c r="G17" i="267"/>
  <c r="E17" i="267"/>
  <c r="C17" i="267"/>
  <c r="J647" i="267" s="1"/>
  <c r="K16" i="267"/>
  <c r="I16" i="267"/>
  <c r="G16" i="267"/>
  <c r="E16" i="267"/>
  <c r="C16" i="267"/>
  <c r="K15" i="267"/>
  <c r="I15" i="267"/>
  <c r="G15" i="267"/>
  <c r="E15" i="267"/>
  <c r="C15" i="267"/>
  <c r="K14" i="267"/>
  <c r="I14" i="267"/>
  <c r="G14" i="267"/>
  <c r="E14" i="267"/>
  <c r="C14" i="267"/>
  <c r="K13" i="267"/>
  <c r="I13" i="267"/>
  <c r="G13" i="267"/>
  <c r="E13" i="267"/>
  <c r="C13" i="267"/>
  <c r="J643" i="267" s="1"/>
  <c r="K12" i="267"/>
  <c r="I12" i="267"/>
  <c r="G12" i="267"/>
  <c r="E12" i="267"/>
  <c r="C12" i="267"/>
  <c r="K11" i="267"/>
  <c r="I11" i="267"/>
  <c r="G11" i="267"/>
  <c r="E11" i="267"/>
  <c r="C11" i="267"/>
  <c r="K10" i="267"/>
  <c r="I10" i="267"/>
  <c r="G10" i="267"/>
  <c r="E10" i="267"/>
  <c r="C10" i="267"/>
  <c r="K9" i="267"/>
  <c r="I9" i="267"/>
  <c r="G9" i="267"/>
  <c r="E9" i="267"/>
  <c r="C9" i="267"/>
  <c r="J639" i="267" s="1"/>
  <c r="K8" i="267"/>
  <c r="I8" i="267"/>
  <c r="G8" i="267"/>
  <c r="E8" i="267"/>
  <c r="C8" i="267"/>
  <c r="K7" i="267"/>
  <c r="I7" i="267"/>
  <c r="G7" i="267"/>
  <c r="E7" i="267"/>
  <c r="C7" i="267"/>
  <c r="K6" i="267"/>
  <c r="I6" i="267"/>
  <c r="G6" i="267"/>
  <c r="E6" i="267"/>
  <c r="C6" i="267"/>
  <c r="I39" i="268" l="1"/>
  <c r="J624" i="268"/>
  <c r="J628" i="268"/>
  <c r="J632" i="268"/>
  <c r="J636" i="268"/>
  <c r="J640" i="268"/>
  <c r="J644" i="268"/>
  <c r="J648" i="268"/>
  <c r="I38" i="268"/>
  <c r="G39" i="268"/>
  <c r="C78" i="268"/>
  <c r="I78" i="268"/>
  <c r="G121" i="268"/>
  <c r="C161" i="268"/>
  <c r="K161" i="268"/>
  <c r="G201" i="268"/>
  <c r="E242" i="268"/>
  <c r="C285" i="268"/>
  <c r="K285" i="268"/>
  <c r="G326" i="268"/>
  <c r="E365" i="268"/>
  <c r="I405" i="268"/>
  <c r="G449" i="268"/>
  <c r="C490" i="268"/>
  <c r="E489" i="268"/>
  <c r="I529" i="268"/>
  <c r="E572" i="268"/>
  <c r="G611" i="268"/>
  <c r="J621" i="268"/>
  <c r="K38" i="268"/>
  <c r="J625" i="268"/>
  <c r="J629" i="268"/>
  <c r="J633" i="268"/>
  <c r="J637" i="268"/>
  <c r="J641" i="268"/>
  <c r="E77" i="268"/>
  <c r="I120" i="268"/>
  <c r="E160" i="268"/>
  <c r="I200" i="268"/>
  <c r="I244" i="268"/>
  <c r="E284" i="268"/>
  <c r="I325" i="268"/>
  <c r="G364" i="268"/>
  <c r="C408" i="268"/>
  <c r="K408" i="268"/>
  <c r="C447" i="268"/>
  <c r="I487" i="268"/>
  <c r="C528" i="268"/>
  <c r="K528" i="268"/>
  <c r="I570" i="268"/>
  <c r="K613" i="268"/>
  <c r="C612" i="268"/>
  <c r="E611" i="268"/>
  <c r="G610" i="268"/>
  <c r="J643" i="268"/>
  <c r="E37" i="268"/>
  <c r="J622" i="268"/>
  <c r="J626" i="268"/>
  <c r="J630" i="268"/>
  <c r="J634" i="268"/>
  <c r="J638" i="268"/>
  <c r="J642" i="268"/>
  <c r="E36" i="268"/>
  <c r="J646" i="268"/>
  <c r="C119" i="268"/>
  <c r="K119" i="268"/>
  <c r="G159" i="268"/>
  <c r="C203" i="268"/>
  <c r="K203" i="268"/>
  <c r="K243" i="268"/>
  <c r="G283" i="268"/>
  <c r="C324" i="268"/>
  <c r="K324" i="268"/>
  <c r="I367" i="268"/>
  <c r="E407" i="268"/>
  <c r="K490" i="268"/>
  <c r="E531" i="268"/>
  <c r="K569" i="268"/>
  <c r="G570" i="268"/>
  <c r="C695" i="268"/>
  <c r="J660" i="267"/>
  <c r="E122" i="267"/>
  <c r="E208" i="267"/>
  <c r="I292" i="267"/>
  <c r="K418" i="267"/>
  <c r="E124" i="267"/>
  <c r="C121" i="267"/>
  <c r="G165" i="267"/>
  <c r="E165" i="267"/>
  <c r="C166" i="267"/>
  <c r="K163" i="267"/>
  <c r="C250" i="267"/>
  <c r="E248" i="267"/>
  <c r="E373" i="267"/>
  <c r="I415" i="267"/>
  <c r="E460" i="267"/>
  <c r="G459" i="267"/>
  <c r="C585" i="267"/>
  <c r="C712" i="267"/>
  <c r="K121" i="267"/>
  <c r="E207" i="267"/>
  <c r="I585" i="267"/>
  <c r="C40" i="267"/>
  <c r="J640" i="267"/>
  <c r="J644" i="267"/>
  <c r="J648" i="267"/>
  <c r="J652" i="267"/>
  <c r="J656" i="267"/>
  <c r="J664" i="267"/>
  <c r="E123" i="267"/>
  <c r="C205" i="267"/>
  <c r="I247" i="267"/>
  <c r="G289" i="267"/>
  <c r="C291" i="267"/>
  <c r="G417" i="267"/>
  <c r="E415" i="267"/>
  <c r="C415" i="267"/>
  <c r="K584" i="267"/>
  <c r="K585" i="267"/>
  <c r="E39" i="267"/>
  <c r="J637" i="267"/>
  <c r="J641" i="267"/>
  <c r="J645" i="267"/>
  <c r="J649" i="267"/>
  <c r="J653" i="267"/>
  <c r="G40" i="267"/>
  <c r="J638" i="267"/>
  <c r="J642" i="267"/>
  <c r="J646" i="267"/>
  <c r="J650" i="267"/>
  <c r="J654" i="267"/>
  <c r="G81" i="267"/>
  <c r="E81" i="267"/>
  <c r="C82" i="267"/>
  <c r="K79" i="267"/>
  <c r="K124" i="267"/>
  <c r="C207" i="267"/>
  <c r="K207" i="267"/>
  <c r="K205" i="267"/>
  <c r="E333" i="267"/>
  <c r="C333" i="267"/>
  <c r="K334" i="267"/>
  <c r="I331" i="267"/>
  <c r="C373" i="267"/>
  <c r="C417" i="267"/>
  <c r="K417" i="267"/>
  <c r="I544" i="267"/>
  <c r="G541" i="267"/>
  <c r="C584" i="267"/>
  <c r="K627" i="267"/>
  <c r="I628" i="267"/>
  <c r="G628" i="267"/>
  <c r="E625" i="267"/>
  <c r="E669" i="267"/>
  <c r="E667" i="267"/>
  <c r="J650" i="268"/>
  <c r="I36" i="268"/>
  <c r="G37" i="268"/>
  <c r="E38" i="268"/>
  <c r="C39" i="268"/>
  <c r="K39" i="268"/>
  <c r="G79" i="268"/>
  <c r="G77" i="268"/>
  <c r="G80" i="268"/>
  <c r="C77" i="268"/>
  <c r="J645" i="268"/>
  <c r="J647" i="268"/>
  <c r="C36" i="268"/>
  <c r="K36" i="268"/>
  <c r="I37" i="268"/>
  <c r="G38" i="268"/>
  <c r="E39" i="268"/>
  <c r="A657" i="268"/>
  <c r="A616" i="268"/>
  <c r="I80" i="268"/>
  <c r="I79" i="268"/>
  <c r="G78" i="268"/>
  <c r="J639" i="268"/>
  <c r="C37" i="268"/>
  <c r="K37" i="268"/>
  <c r="C80" i="268"/>
  <c r="C79" i="268"/>
  <c r="K80" i="268"/>
  <c r="K79" i="268"/>
  <c r="K78" i="268"/>
  <c r="I77" i="268"/>
  <c r="J649" i="268"/>
  <c r="C38" i="268"/>
  <c r="E80" i="268"/>
  <c r="E79" i="268"/>
  <c r="E78" i="268"/>
  <c r="K77" i="268"/>
  <c r="G118" i="268"/>
  <c r="E119" i="268"/>
  <c r="C120" i="268"/>
  <c r="K120" i="268"/>
  <c r="I121" i="268"/>
  <c r="I159" i="268"/>
  <c r="G160" i="268"/>
  <c r="E161" i="268"/>
  <c r="C162" i="268"/>
  <c r="K162" i="268"/>
  <c r="C200" i="268"/>
  <c r="K200" i="268"/>
  <c r="I201" i="268"/>
  <c r="G202" i="268"/>
  <c r="E203" i="268"/>
  <c r="I241" i="268"/>
  <c r="E243" i="268"/>
  <c r="C244" i="268"/>
  <c r="K244" i="268"/>
  <c r="C282" i="268"/>
  <c r="K282" i="268"/>
  <c r="I283" i="268"/>
  <c r="G284" i="268"/>
  <c r="E285" i="268"/>
  <c r="G323" i="268"/>
  <c r="E324" i="268"/>
  <c r="C325" i="268"/>
  <c r="K325" i="268"/>
  <c r="I326" i="268"/>
  <c r="I364" i="268"/>
  <c r="G365" i="268"/>
  <c r="E366" i="268"/>
  <c r="C367" i="268"/>
  <c r="K367" i="268"/>
  <c r="C405" i="268"/>
  <c r="K405" i="268"/>
  <c r="I406" i="268"/>
  <c r="G407" i="268"/>
  <c r="E408" i="268"/>
  <c r="G446" i="268"/>
  <c r="E447" i="268"/>
  <c r="C448" i="268"/>
  <c r="C487" i="268"/>
  <c r="K487" i="268"/>
  <c r="I488" i="268"/>
  <c r="E490" i="268"/>
  <c r="E528" i="268"/>
  <c r="C529" i="268"/>
  <c r="K529" i="268"/>
  <c r="I530" i="268"/>
  <c r="G531" i="268"/>
  <c r="E569" i="268"/>
  <c r="C570" i="268"/>
  <c r="K570" i="268"/>
  <c r="I571" i="268"/>
  <c r="G572" i="268"/>
  <c r="C610" i="268"/>
  <c r="K610" i="268"/>
  <c r="G612" i="268"/>
  <c r="E613" i="268"/>
  <c r="E651" i="268"/>
  <c r="C652" i="268"/>
  <c r="G653" i="268"/>
  <c r="C654" i="268"/>
  <c r="C692" i="268"/>
  <c r="C693" i="268"/>
  <c r="C694" i="268"/>
  <c r="I118" i="268"/>
  <c r="G119" i="268"/>
  <c r="E120" i="268"/>
  <c r="C121" i="268"/>
  <c r="K121" i="268"/>
  <c r="C159" i="268"/>
  <c r="K159" i="268"/>
  <c r="I160" i="268"/>
  <c r="G161" i="268"/>
  <c r="E162" i="268"/>
  <c r="E200" i="268"/>
  <c r="C201" i="268"/>
  <c r="K201" i="268"/>
  <c r="I202" i="268"/>
  <c r="G203" i="268"/>
  <c r="C241" i="268"/>
  <c r="K241" i="268"/>
  <c r="I242" i="268"/>
  <c r="E244" i="268"/>
  <c r="E282" i="268"/>
  <c r="C283" i="268"/>
  <c r="K283" i="268"/>
  <c r="I284" i="268"/>
  <c r="G285" i="268"/>
  <c r="I323" i="268"/>
  <c r="G324" i="268"/>
  <c r="E325" i="268"/>
  <c r="C326" i="268"/>
  <c r="K326" i="268"/>
  <c r="C364" i="268"/>
  <c r="K364" i="268"/>
  <c r="I365" i="268"/>
  <c r="G366" i="268"/>
  <c r="E367" i="268"/>
  <c r="E405" i="268"/>
  <c r="C406" i="268"/>
  <c r="K406" i="268"/>
  <c r="I407" i="268"/>
  <c r="G408" i="268"/>
  <c r="G447" i="268"/>
  <c r="E448" i="268"/>
  <c r="C449" i="268"/>
  <c r="E487" i="268"/>
  <c r="C488" i="268"/>
  <c r="K488" i="268"/>
  <c r="I489" i="268"/>
  <c r="G528" i="268"/>
  <c r="E529" i="268"/>
  <c r="C530" i="268"/>
  <c r="K530" i="268"/>
  <c r="I531" i="268"/>
  <c r="G569" i="268"/>
  <c r="E570" i="268"/>
  <c r="C571" i="268"/>
  <c r="K571" i="268"/>
  <c r="I572" i="268"/>
  <c r="E610" i="268"/>
  <c r="C611" i="268"/>
  <c r="K611" i="268"/>
  <c r="G613" i="268"/>
  <c r="G651" i="268"/>
  <c r="E652" i="268"/>
  <c r="I653" i="268"/>
  <c r="E654" i="268"/>
  <c r="C118" i="268"/>
  <c r="K118" i="268"/>
  <c r="I119" i="268"/>
  <c r="G120" i="268"/>
  <c r="E121" i="268"/>
  <c r="E159" i="268"/>
  <c r="C160" i="268"/>
  <c r="K160" i="268"/>
  <c r="I161" i="268"/>
  <c r="G162" i="268"/>
  <c r="G200" i="268"/>
  <c r="E201" i="268"/>
  <c r="C202" i="268"/>
  <c r="K202" i="268"/>
  <c r="I203" i="268"/>
  <c r="E241" i="268"/>
  <c r="C242" i="268"/>
  <c r="K242" i="268"/>
  <c r="I243" i="268"/>
  <c r="G282" i="268"/>
  <c r="E283" i="268"/>
  <c r="C284" i="268"/>
  <c r="K284" i="268"/>
  <c r="I285" i="268"/>
  <c r="C323" i="268"/>
  <c r="K323" i="268"/>
  <c r="I324" i="268"/>
  <c r="G325" i="268"/>
  <c r="E326" i="268"/>
  <c r="E364" i="268"/>
  <c r="C365" i="268"/>
  <c r="K365" i="268"/>
  <c r="I366" i="268"/>
  <c r="G367" i="268"/>
  <c r="G405" i="268"/>
  <c r="E406" i="268"/>
  <c r="C407" i="268"/>
  <c r="K407" i="268"/>
  <c r="I408" i="268"/>
  <c r="C446" i="268"/>
  <c r="G448" i="268"/>
  <c r="E449" i="268"/>
  <c r="E488" i="268"/>
  <c r="C489" i="268"/>
  <c r="K489" i="268"/>
  <c r="I490" i="268"/>
  <c r="I528" i="268"/>
  <c r="G529" i="268"/>
  <c r="E530" i="268"/>
  <c r="C531" i="268"/>
  <c r="K531" i="268"/>
  <c r="I569" i="268"/>
  <c r="E571" i="268"/>
  <c r="C572" i="268"/>
  <c r="K572" i="268"/>
  <c r="K612" i="268"/>
  <c r="I651" i="268"/>
  <c r="C653" i="268"/>
  <c r="I652" i="268"/>
  <c r="A631" i="267"/>
  <c r="A673" i="267"/>
  <c r="G39" i="267"/>
  <c r="I82" i="267"/>
  <c r="I81" i="267"/>
  <c r="C79" i="267"/>
  <c r="I80" i="267"/>
  <c r="E82" i="267"/>
  <c r="I166" i="267"/>
  <c r="I165" i="267"/>
  <c r="C163" i="267"/>
  <c r="I164" i="267"/>
  <c r="E166" i="267"/>
  <c r="K248" i="267"/>
  <c r="K247" i="267"/>
  <c r="K249" i="267"/>
  <c r="K250" i="267"/>
  <c r="I291" i="267"/>
  <c r="G334" i="267"/>
  <c r="G333" i="267"/>
  <c r="G332" i="267"/>
  <c r="C334" i="267"/>
  <c r="G373" i="267"/>
  <c r="G376" i="267"/>
  <c r="G374" i="267"/>
  <c r="C376" i="267"/>
  <c r="E417" i="267"/>
  <c r="I460" i="267"/>
  <c r="I459" i="267"/>
  <c r="G458" i="267"/>
  <c r="I500" i="267"/>
  <c r="I499" i="267"/>
  <c r="G500" i="267"/>
  <c r="E501" i="267"/>
  <c r="G499" i="267"/>
  <c r="C501" i="267"/>
  <c r="I502" i="267"/>
  <c r="I543" i="267"/>
  <c r="G627" i="267"/>
  <c r="E628" i="267"/>
  <c r="K626" i="267"/>
  <c r="C709" i="267"/>
  <c r="C711" i="267"/>
  <c r="E37" i="267"/>
  <c r="I40" i="267"/>
  <c r="I39" i="267"/>
  <c r="J665" i="267"/>
  <c r="G37" i="267"/>
  <c r="G38" i="267"/>
  <c r="C81" i="267"/>
  <c r="K81" i="267"/>
  <c r="I79" i="267"/>
  <c r="K82" i="267"/>
  <c r="G121" i="267"/>
  <c r="G124" i="267"/>
  <c r="G122" i="267"/>
  <c r="C124" i="267"/>
  <c r="C165" i="267"/>
  <c r="K165" i="267"/>
  <c r="I163" i="267"/>
  <c r="K166" i="267"/>
  <c r="G205" i="267"/>
  <c r="G208" i="267"/>
  <c r="G206" i="267"/>
  <c r="C208" i="267"/>
  <c r="C248" i="267"/>
  <c r="E250" i="267"/>
  <c r="C249" i="267"/>
  <c r="C290" i="267"/>
  <c r="K290" i="267"/>
  <c r="I333" i="267"/>
  <c r="G331" i="267"/>
  <c r="I334" i="267"/>
  <c r="I376" i="267"/>
  <c r="I375" i="267"/>
  <c r="K375" i="267"/>
  <c r="K374" i="267"/>
  <c r="I374" i="267"/>
  <c r="E376" i="267"/>
  <c r="C459" i="267"/>
  <c r="C458" i="267"/>
  <c r="C457" i="267"/>
  <c r="I458" i="267"/>
  <c r="K499" i="267"/>
  <c r="K502" i="267"/>
  <c r="I501" i="267"/>
  <c r="C542" i="267"/>
  <c r="C541" i="267"/>
  <c r="C544" i="267"/>
  <c r="K542" i="267"/>
  <c r="K541" i="267"/>
  <c r="K544" i="267"/>
  <c r="I541" i="267"/>
  <c r="I626" i="267"/>
  <c r="I627" i="267"/>
  <c r="G670" i="267"/>
  <c r="E38" i="267"/>
  <c r="C39" i="267"/>
  <c r="C38" i="267"/>
  <c r="K39" i="267"/>
  <c r="K38" i="267"/>
  <c r="J657" i="267"/>
  <c r="J658" i="267"/>
  <c r="J659" i="267"/>
  <c r="J661" i="267"/>
  <c r="J662" i="267"/>
  <c r="J666" i="267"/>
  <c r="I37" i="267"/>
  <c r="I38" i="267"/>
  <c r="E40" i="267"/>
  <c r="E80" i="267"/>
  <c r="I124" i="267"/>
  <c r="I123" i="267"/>
  <c r="I122" i="267"/>
  <c r="E164" i="267"/>
  <c r="I208" i="267"/>
  <c r="I207" i="267"/>
  <c r="I206" i="267"/>
  <c r="E247" i="267"/>
  <c r="E249" i="267"/>
  <c r="E289" i="267"/>
  <c r="E292" i="267"/>
  <c r="C289" i="267"/>
  <c r="K289" i="267"/>
  <c r="E290" i="267"/>
  <c r="K291" i="267"/>
  <c r="C332" i="267"/>
  <c r="K332" i="267"/>
  <c r="C374" i="267"/>
  <c r="I373" i="267"/>
  <c r="E375" i="267"/>
  <c r="K376" i="267"/>
  <c r="G415" i="267"/>
  <c r="G418" i="267"/>
  <c r="G416" i="267"/>
  <c r="C418" i="267"/>
  <c r="E458" i="267"/>
  <c r="G460" i="267"/>
  <c r="I457" i="267"/>
  <c r="C460" i="267"/>
  <c r="C499" i="267"/>
  <c r="E500" i="267"/>
  <c r="K501" i="267"/>
  <c r="E541" i="267"/>
  <c r="E544" i="267"/>
  <c r="E543" i="267"/>
  <c r="C543" i="267"/>
  <c r="E586" i="267"/>
  <c r="E585" i="267"/>
  <c r="E584" i="267"/>
  <c r="K625" i="267"/>
  <c r="I670" i="267"/>
  <c r="G667" i="267"/>
  <c r="G669" i="267"/>
  <c r="C710" i="267"/>
  <c r="J663" i="267"/>
  <c r="C37" i="267"/>
  <c r="K37" i="267"/>
  <c r="K40" i="267"/>
  <c r="G79" i="267"/>
  <c r="G82" i="267"/>
  <c r="G80" i="267"/>
  <c r="G163" i="267"/>
  <c r="G166" i="267"/>
  <c r="G164" i="267"/>
  <c r="I249" i="267"/>
  <c r="I248" i="267"/>
  <c r="I250" i="267"/>
  <c r="G292" i="267"/>
  <c r="G291" i="267"/>
  <c r="G290" i="267"/>
  <c r="C292" i="267"/>
  <c r="E331" i="267"/>
  <c r="E334" i="267"/>
  <c r="C331" i="267"/>
  <c r="K331" i="267"/>
  <c r="E332" i="267"/>
  <c r="K333" i="267"/>
  <c r="C375" i="267"/>
  <c r="E374" i="267"/>
  <c r="K373" i="267"/>
  <c r="G375" i="267"/>
  <c r="I418" i="267"/>
  <c r="I417" i="267"/>
  <c r="I416" i="267"/>
  <c r="E418" i="267"/>
  <c r="G457" i="267"/>
  <c r="E459" i="267"/>
  <c r="G501" i="267"/>
  <c r="E502" i="267"/>
  <c r="E499" i="267"/>
  <c r="K500" i="267"/>
  <c r="G502" i="267"/>
  <c r="G544" i="267"/>
  <c r="K543" i="267"/>
  <c r="C625" i="267"/>
  <c r="C628" i="267"/>
  <c r="C627" i="267"/>
  <c r="C626" i="267"/>
  <c r="C667" i="267"/>
  <c r="C669" i="267"/>
  <c r="J636" i="267"/>
  <c r="I669" i="267"/>
  <c r="C668" i="267"/>
  <c r="E79" i="267"/>
  <c r="C80" i="267"/>
  <c r="K80" i="267"/>
  <c r="E121" i="267"/>
  <c r="C122" i="267"/>
  <c r="K122" i="267"/>
  <c r="E163" i="267"/>
  <c r="C164" i="267"/>
  <c r="K164" i="267"/>
  <c r="E205" i="267"/>
  <c r="C206" i="267"/>
  <c r="K206" i="267"/>
  <c r="C247" i="267"/>
  <c r="I290" i="267"/>
  <c r="I332" i="267"/>
  <c r="C416" i="267"/>
  <c r="K416" i="267"/>
  <c r="E457" i="267"/>
  <c r="C502" i="267"/>
  <c r="G542" i="267"/>
  <c r="I586" i="267"/>
  <c r="G625" i="267"/>
  <c r="E626" i="267"/>
  <c r="E668" i="267"/>
  <c r="E670" i="267"/>
  <c r="I542" i="267"/>
  <c r="G543" i="267"/>
  <c r="I583" i="267"/>
  <c r="C586" i="267"/>
  <c r="K586" i="267"/>
  <c r="I625" i="267"/>
  <c r="G626" i="267"/>
  <c r="E627" i="267"/>
  <c r="K628" i="267"/>
  <c r="I667" i="267"/>
  <c r="G668" i="267"/>
  <c r="I668" i="267"/>
  <c r="J651" i="268" l="1"/>
  <c r="J667" i="267"/>
  <c r="J669" i="267"/>
  <c r="J670" i="267"/>
  <c r="J668" i="267"/>
  <c r="C691" i="266" l="1"/>
  <c r="C690" i="266"/>
  <c r="C689" i="266"/>
  <c r="C688" i="266"/>
  <c r="C687" i="266"/>
  <c r="C686" i="266"/>
  <c r="C685" i="266"/>
  <c r="C684" i="266"/>
  <c r="C683" i="266"/>
  <c r="C682" i="266"/>
  <c r="C681" i="266"/>
  <c r="C680" i="266"/>
  <c r="C679" i="266"/>
  <c r="C678" i="266"/>
  <c r="C677" i="266"/>
  <c r="C676" i="266"/>
  <c r="C675" i="266"/>
  <c r="C674" i="266"/>
  <c r="C673" i="266"/>
  <c r="C672" i="266"/>
  <c r="C671" i="266"/>
  <c r="C670" i="266"/>
  <c r="C669" i="266"/>
  <c r="C668" i="266"/>
  <c r="C667" i="266"/>
  <c r="C666" i="266"/>
  <c r="C665" i="266"/>
  <c r="C664" i="266"/>
  <c r="C663" i="266"/>
  <c r="C662" i="266"/>
  <c r="C693" i="266" s="1"/>
  <c r="K654" i="266"/>
  <c r="K653" i="266"/>
  <c r="K652" i="266"/>
  <c r="I650" i="266"/>
  <c r="E650" i="266"/>
  <c r="C650" i="266"/>
  <c r="I649" i="266"/>
  <c r="C649" i="266"/>
  <c r="I648" i="266"/>
  <c r="E648" i="266"/>
  <c r="C648" i="266"/>
  <c r="I647" i="266"/>
  <c r="E647" i="266"/>
  <c r="C647" i="266"/>
  <c r="I646" i="266"/>
  <c r="C646" i="266"/>
  <c r="I645" i="266"/>
  <c r="E645" i="266"/>
  <c r="C645" i="266"/>
  <c r="I644" i="266"/>
  <c r="E644" i="266"/>
  <c r="C644" i="266"/>
  <c r="I643" i="266"/>
  <c r="C643" i="266"/>
  <c r="I642" i="266"/>
  <c r="E642" i="266"/>
  <c r="C642" i="266"/>
  <c r="I641" i="266"/>
  <c r="C641" i="266"/>
  <c r="I640" i="266"/>
  <c r="E640" i="266"/>
  <c r="C640" i="266"/>
  <c r="I639" i="266"/>
  <c r="E639" i="266"/>
  <c r="C639" i="266"/>
  <c r="I638" i="266"/>
  <c r="C638" i="266"/>
  <c r="I637" i="266"/>
  <c r="E637" i="266"/>
  <c r="C637" i="266"/>
  <c r="I636" i="266"/>
  <c r="E636" i="266"/>
  <c r="C636" i="266"/>
  <c r="I635" i="266"/>
  <c r="C635" i="266"/>
  <c r="I634" i="266"/>
  <c r="E634" i="266"/>
  <c r="C634" i="266"/>
  <c r="I633" i="266"/>
  <c r="E633" i="266"/>
  <c r="C633" i="266"/>
  <c r="I632" i="266"/>
  <c r="G632" i="266"/>
  <c r="C632" i="266"/>
  <c r="I631" i="266"/>
  <c r="G631" i="266"/>
  <c r="E631" i="266"/>
  <c r="C631" i="266"/>
  <c r="I630" i="266"/>
  <c r="G630" i="266"/>
  <c r="C630" i="266"/>
  <c r="I629" i="266"/>
  <c r="G629" i="266"/>
  <c r="E629" i="266"/>
  <c r="C629" i="266"/>
  <c r="I628" i="266"/>
  <c r="G628" i="266"/>
  <c r="C628" i="266"/>
  <c r="I627" i="266"/>
  <c r="G627" i="266"/>
  <c r="E627" i="266"/>
  <c r="C627" i="266"/>
  <c r="I626" i="266"/>
  <c r="G626" i="266"/>
  <c r="C626" i="266"/>
  <c r="I625" i="266"/>
  <c r="G625" i="266"/>
  <c r="E625" i="266"/>
  <c r="C625" i="266"/>
  <c r="I624" i="266"/>
  <c r="G624" i="266"/>
  <c r="C624" i="266"/>
  <c r="I623" i="266"/>
  <c r="G623" i="266"/>
  <c r="E623" i="266"/>
  <c r="C623" i="266"/>
  <c r="I622" i="266"/>
  <c r="G622" i="266"/>
  <c r="E622" i="266"/>
  <c r="C622" i="266"/>
  <c r="I621" i="266"/>
  <c r="G621" i="266"/>
  <c r="C621" i="266"/>
  <c r="K609" i="266"/>
  <c r="I609" i="266"/>
  <c r="G609" i="266"/>
  <c r="E609" i="266"/>
  <c r="C609" i="266"/>
  <c r="K608" i="266"/>
  <c r="I608" i="266"/>
  <c r="G608" i="266"/>
  <c r="E608" i="266"/>
  <c r="C608" i="266"/>
  <c r="K607" i="266"/>
  <c r="I607" i="266"/>
  <c r="G607" i="266"/>
  <c r="E607" i="266"/>
  <c r="C607" i="266"/>
  <c r="K606" i="266"/>
  <c r="I606" i="266"/>
  <c r="G606" i="266"/>
  <c r="E606" i="266"/>
  <c r="C606" i="266"/>
  <c r="K605" i="266"/>
  <c r="I605" i="266"/>
  <c r="G605" i="266"/>
  <c r="E605" i="266"/>
  <c r="C605" i="266"/>
  <c r="K604" i="266"/>
  <c r="I604" i="266"/>
  <c r="G604" i="266"/>
  <c r="E604" i="266"/>
  <c r="C604" i="266"/>
  <c r="K603" i="266"/>
  <c r="I603" i="266"/>
  <c r="G603" i="266"/>
  <c r="E603" i="266"/>
  <c r="C603" i="266"/>
  <c r="K602" i="266"/>
  <c r="I602" i="266"/>
  <c r="G602" i="266"/>
  <c r="E602" i="266"/>
  <c r="C602" i="266"/>
  <c r="K601" i="266"/>
  <c r="I601" i="266"/>
  <c r="G601" i="266"/>
  <c r="E601" i="266"/>
  <c r="C601" i="266"/>
  <c r="K600" i="266"/>
  <c r="I600" i="266"/>
  <c r="G600" i="266"/>
  <c r="E600" i="266"/>
  <c r="C600" i="266"/>
  <c r="K599" i="266"/>
  <c r="I599" i="266"/>
  <c r="G599" i="266"/>
  <c r="E599" i="266"/>
  <c r="C599" i="266"/>
  <c r="K598" i="266"/>
  <c r="I598" i="266"/>
  <c r="G598" i="266"/>
  <c r="E598" i="266"/>
  <c r="C598" i="266"/>
  <c r="K597" i="266"/>
  <c r="I597" i="266"/>
  <c r="G597" i="266"/>
  <c r="E597" i="266"/>
  <c r="C597" i="266"/>
  <c r="K596" i="266"/>
  <c r="I596" i="266"/>
  <c r="G596" i="266"/>
  <c r="E596" i="266"/>
  <c r="C596" i="266"/>
  <c r="K595" i="266"/>
  <c r="I595" i="266"/>
  <c r="G595" i="266"/>
  <c r="E595" i="266"/>
  <c r="C595" i="266"/>
  <c r="K594" i="266"/>
  <c r="I594" i="266"/>
  <c r="G594" i="266"/>
  <c r="E594" i="266"/>
  <c r="C594" i="266"/>
  <c r="K593" i="266"/>
  <c r="I593" i="266"/>
  <c r="G593" i="266"/>
  <c r="E593" i="266"/>
  <c r="C593" i="266"/>
  <c r="K592" i="266"/>
  <c r="I592" i="266"/>
  <c r="G592" i="266"/>
  <c r="E592" i="266"/>
  <c r="C592" i="266"/>
  <c r="K591" i="266"/>
  <c r="I591" i="266"/>
  <c r="G591" i="266"/>
  <c r="E591" i="266"/>
  <c r="C591" i="266"/>
  <c r="K590" i="266"/>
  <c r="I590" i="266"/>
  <c r="G590" i="266"/>
  <c r="E590" i="266"/>
  <c r="C590" i="266"/>
  <c r="K589" i="266"/>
  <c r="I589" i="266"/>
  <c r="G589" i="266"/>
  <c r="E589" i="266"/>
  <c r="C589" i="266"/>
  <c r="K588" i="266"/>
  <c r="I588" i="266"/>
  <c r="G588" i="266"/>
  <c r="E588" i="266"/>
  <c r="C588" i="266"/>
  <c r="K587" i="266"/>
  <c r="I587" i="266"/>
  <c r="G587" i="266"/>
  <c r="E587" i="266"/>
  <c r="C587" i="266"/>
  <c r="K586" i="266"/>
  <c r="I586" i="266"/>
  <c r="G586" i="266"/>
  <c r="E586" i="266"/>
  <c r="C586" i="266"/>
  <c r="K585" i="266"/>
  <c r="I585" i="266"/>
  <c r="G585" i="266"/>
  <c r="E585" i="266"/>
  <c r="C585" i="266"/>
  <c r="K584" i="266"/>
  <c r="I584" i="266"/>
  <c r="G584" i="266"/>
  <c r="E584" i="266"/>
  <c r="C584" i="266"/>
  <c r="K583" i="266"/>
  <c r="I583" i="266"/>
  <c r="G583" i="266"/>
  <c r="E583" i="266"/>
  <c r="C583" i="266"/>
  <c r="K582" i="266"/>
  <c r="I582" i="266"/>
  <c r="G582" i="266"/>
  <c r="E582" i="266"/>
  <c r="C582" i="266"/>
  <c r="K581" i="266"/>
  <c r="I581" i="266"/>
  <c r="G581" i="266"/>
  <c r="E581" i="266"/>
  <c r="C581" i="266"/>
  <c r="K580" i="266"/>
  <c r="I580" i="266"/>
  <c r="G580" i="266"/>
  <c r="E580" i="266"/>
  <c r="E612" i="266" s="1"/>
  <c r="C580" i="266"/>
  <c r="G572" i="266"/>
  <c r="G571" i="266"/>
  <c r="G570" i="266"/>
  <c r="G569" i="266"/>
  <c r="K568" i="266"/>
  <c r="I568" i="266"/>
  <c r="E568" i="266"/>
  <c r="C568" i="266"/>
  <c r="K567" i="266"/>
  <c r="I567" i="266"/>
  <c r="E567" i="266"/>
  <c r="C567" i="266"/>
  <c r="K566" i="266"/>
  <c r="I566" i="266"/>
  <c r="E566" i="266"/>
  <c r="C566" i="266"/>
  <c r="K565" i="266"/>
  <c r="I565" i="266"/>
  <c r="E565" i="266"/>
  <c r="C565" i="266"/>
  <c r="K564" i="266"/>
  <c r="I564" i="266"/>
  <c r="E564" i="266"/>
  <c r="C564" i="266"/>
  <c r="K563" i="266"/>
  <c r="I563" i="266"/>
  <c r="E563" i="266"/>
  <c r="C563" i="266"/>
  <c r="K562" i="266"/>
  <c r="I562" i="266"/>
  <c r="E562" i="266"/>
  <c r="C562" i="266"/>
  <c r="K561" i="266"/>
  <c r="I561" i="266"/>
  <c r="E561" i="266"/>
  <c r="C561" i="266"/>
  <c r="K560" i="266"/>
  <c r="I560" i="266"/>
  <c r="E560" i="266"/>
  <c r="C560" i="266"/>
  <c r="K559" i="266"/>
  <c r="I559" i="266"/>
  <c r="E559" i="266"/>
  <c r="C559" i="266"/>
  <c r="C570" i="266" s="1"/>
  <c r="K558" i="266"/>
  <c r="I558" i="266"/>
  <c r="E558" i="266"/>
  <c r="K557" i="266"/>
  <c r="I557" i="266"/>
  <c r="E557" i="266"/>
  <c r="K556" i="266"/>
  <c r="I556" i="266"/>
  <c r="E556" i="266"/>
  <c r="K555" i="266"/>
  <c r="I555" i="266"/>
  <c r="E555" i="266"/>
  <c r="K554" i="266"/>
  <c r="I554" i="266"/>
  <c r="E554" i="266"/>
  <c r="K553" i="266"/>
  <c r="I553" i="266"/>
  <c r="E553" i="266"/>
  <c r="K552" i="266"/>
  <c r="I552" i="266"/>
  <c r="E552" i="266"/>
  <c r="K551" i="266"/>
  <c r="I551" i="266"/>
  <c r="E551" i="266"/>
  <c r="K550" i="266"/>
  <c r="I550" i="266"/>
  <c r="E550" i="266"/>
  <c r="K549" i="266"/>
  <c r="I549" i="266"/>
  <c r="E549" i="266"/>
  <c r="K548" i="266"/>
  <c r="I548" i="266"/>
  <c r="E548" i="266"/>
  <c r="K547" i="266"/>
  <c r="I547" i="266"/>
  <c r="E547" i="266"/>
  <c r="K546" i="266"/>
  <c r="I546" i="266"/>
  <c r="E546" i="266"/>
  <c r="K545" i="266"/>
  <c r="I545" i="266"/>
  <c r="E545" i="266"/>
  <c r="K544" i="266"/>
  <c r="I544" i="266"/>
  <c r="E544" i="266"/>
  <c r="K543" i="266"/>
  <c r="I543" i="266"/>
  <c r="E543" i="266"/>
  <c r="K542" i="266"/>
  <c r="I542" i="266"/>
  <c r="E542" i="266"/>
  <c r="K541" i="266"/>
  <c r="I541" i="266"/>
  <c r="E541" i="266"/>
  <c r="K540" i="266"/>
  <c r="I540" i="266"/>
  <c r="E540" i="266"/>
  <c r="K539" i="266"/>
  <c r="I539" i="266"/>
  <c r="E539" i="266"/>
  <c r="E569" i="266" s="1"/>
  <c r="K527" i="266"/>
  <c r="I527" i="266"/>
  <c r="G527" i="266"/>
  <c r="E527" i="266"/>
  <c r="C527" i="266"/>
  <c r="K526" i="266"/>
  <c r="I526" i="266"/>
  <c r="G526" i="266"/>
  <c r="E526" i="266"/>
  <c r="C526" i="266"/>
  <c r="K525" i="266"/>
  <c r="I525" i="266"/>
  <c r="G525" i="266"/>
  <c r="E525" i="266"/>
  <c r="C525" i="266"/>
  <c r="K524" i="266"/>
  <c r="I524" i="266"/>
  <c r="G524" i="266"/>
  <c r="E524" i="266"/>
  <c r="C524" i="266"/>
  <c r="K523" i="266"/>
  <c r="I523" i="266"/>
  <c r="G523" i="266"/>
  <c r="E523" i="266"/>
  <c r="C523" i="266"/>
  <c r="K522" i="266"/>
  <c r="I522" i="266"/>
  <c r="G522" i="266"/>
  <c r="E522" i="266"/>
  <c r="C522" i="266"/>
  <c r="K521" i="266"/>
  <c r="I521" i="266"/>
  <c r="G521" i="266"/>
  <c r="E521" i="266"/>
  <c r="C521" i="266"/>
  <c r="K520" i="266"/>
  <c r="I520" i="266"/>
  <c r="G520" i="266"/>
  <c r="E520" i="266"/>
  <c r="C520" i="266"/>
  <c r="K519" i="266"/>
  <c r="I519" i="266"/>
  <c r="G519" i="266"/>
  <c r="E519" i="266"/>
  <c r="C519" i="266"/>
  <c r="K518" i="266"/>
  <c r="I518" i="266"/>
  <c r="G518" i="266"/>
  <c r="E518" i="266"/>
  <c r="C518" i="266"/>
  <c r="K517" i="266"/>
  <c r="I517" i="266"/>
  <c r="G517" i="266"/>
  <c r="E517" i="266"/>
  <c r="C517" i="266"/>
  <c r="K516" i="266"/>
  <c r="I516" i="266"/>
  <c r="G516" i="266"/>
  <c r="E516" i="266"/>
  <c r="C516" i="266"/>
  <c r="K515" i="266"/>
  <c r="I515" i="266"/>
  <c r="G515" i="266"/>
  <c r="E515" i="266"/>
  <c r="C515" i="266"/>
  <c r="K514" i="266"/>
  <c r="I514" i="266"/>
  <c r="G514" i="266"/>
  <c r="E514" i="266"/>
  <c r="C514" i="266"/>
  <c r="K513" i="266"/>
  <c r="I513" i="266"/>
  <c r="G513" i="266"/>
  <c r="E513" i="266"/>
  <c r="C513" i="266"/>
  <c r="K512" i="266"/>
  <c r="I512" i="266"/>
  <c r="G512" i="266"/>
  <c r="E512" i="266"/>
  <c r="C512" i="266"/>
  <c r="K511" i="266"/>
  <c r="I511" i="266"/>
  <c r="G511" i="266"/>
  <c r="E511" i="266"/>
  <c r="C511" i="266"/>
  <c r="K510" i="266"/>
  <c r="I510" i="266"/>
  <c r="G510" i="266"/>
  <c r="E510" i="266"/>
  <c r="C510" i="266"/>
  <c r="K509" i="266"/>
  <c r="I509" i="266"/>
  <c r="G509" i="266"/>
  <c r="E509" i="266"/>
  <c r="C509" i="266"/>
  <c r="K508" i="266"/>
  <c r="I508" i="266"/>
  <c r="G508" i="266"/>
  <c r="E508" i="266"/>
  <c r="C508" i="266"/>
  <c r="K507" i="266"/>
  <c r="I507" i="266"/>
  <c r="G507" i="266"/>
  <c r="E507" i="266"/>
  <c r="C507" i="266"/>
  <c r="K506" i="266"/>
  <c r="I506" i="266"/>
  <c r="G506" i="266"/>
  <c r="E506" i="266"/>
  <c r="C506" i="266"/>
  <c r="K505" i="266"/>
  <c r="I505" i="266"/>
  <c r="G505" i="266"/>
  <c r="E505" i="266"/>
  <c r="C505" i="266"/>
  <c r="K504" i="266"/>
  <c r="I504" i="266"/>
  <c r="G504" i="266"/>
  <c r="E504" i="266"/>
  <c r="C504" i="266"/>
  <c r="K503" i="266"/>
  <c r="I503" i="266"/>
  <c r="G503" i="266"/>
  <c r="E503" i="266"/>
  <c r="C503" i="266"/>
  <c r="K502" i="266"/>
  <c r="I502" i="266"/>
  <c r="G502" i="266"/>
  <c r="E502" i="266"/>
  <c r="C502" i="266"/>
  <c r="K501" i="266"/>
  <c r="I501" i="266"/>
  <c r="G501" i="266"/>
  <c r="E501" i="266"/>
  <c r="C501" i="266"/>
  <c r="K500" i="266"/>
  <c r="I500" i="266"/>
  <c r="G500" i="266"/>
  <c r="E500" i="266"/>
  <c r="C500" i="266"/>
  <c r="K499" i="266"/>
  <c r="I499" i="266"/>
  <c r="G499" i="266"/>
  <c r="E499" i="266"/>
  <c r="C499" i="266"/>
  <c r="K498" i="266"/>
  <c r="I498" i="266"/>
  <c r="G498" i="266"/>
  <c r="E498" i="266"/>
  <c r="C498" i="266"/>
  <c r="K486" i="266"/>
  <c r="I486" i="266"/>
  <c r="G486" i="266"/>
  <c r="C486" i="266"/>
  <c r="K485" i="266"/>
  <c r="I485" i="266"/>
  <c r="G485" i="266"/>
  <c r="C485" i="266"/>
  <c r="K484" i="266"/>
  <c r="I484" i="266"/>
  <c r="G484" i="266"/>
  <c r="C484" i="266"/>
  <c r="K483" i="266"/>
  <c r="I483" i="266"/>
  <c r="G483" i="266"/>
  <c r="E483" i="266"/>
  <c r="C483" i="266"/>
  <c r="K482" i="266"/>
  <c r="I482" i="266"/>
  <c r="G482" i="266"/>
  <c r="G490" i="266" s="1"/>
  <c r="E482" i="266"/>
  <c r="C482" i="266"/>
  <c r="K481" i="266"/>
  <c r="I481" i="266"/>
  <c r="C481" i="266"/>
  <c r="K480" i="266"/>
  <c r="I480" i="266"/>
  <c r="E480" i="266"/>
  <c r="C480" i="266"/>
  <c r="K479" i="266"/>
  <c r="I479" i="266"/>
  <c r="E479" i="266"/>
  <c r="C479" i="266"/>
  <c r="K478" i="266"/>
  <c r="I478" i="266"/>
  <c r="E478" i="266"/>
  <c r="C478" i="266"/>
  <c r="K477" i="266"/>
  <c r="I477" i="266"/>
  <c r="C477" i="266"/>
  <c r="K476" i="266"/>
  <c r="I476" i="266"/>
  <c r="C476" i="266"/>
  <c r="K475" i="266"/>
  <c r="I475" i="266"/>
  <c r="E475" i="266"/>
  <c r="C475" i="266"/>
  <c r="K474" i="266"/>
  <c r="I474" i="266"/>
  <c r="C474" i="266"/>
  <c r="K473" i="266"/>
  <c r="I473" i="266"/>
  <c r="E473" i="266"/>
  <c r="C473" i="266"/>
  <c r="K472" i="266"/>
  <c r="I472" i="266"/>
  <c r="C472" i="266"/>
  <c r="K471" i="266"/>
  <c r="I471" i="266"/>
  <c r="E471" i="266"/>
  <c r="C471" i="266"/>
  <c r="K470" i="266"/>
  <c r="I470" i="266"/>
  <c r="E470" i="266"/>
  <c r="C470" i="266"/>
  <c r="K469" i="266"/>
  <c r="I469" i="266"/>
  <c r="C469" i="266"/>
  <c r="K468" i="266"/>
  <c r="I468" i="266"/>
  <c r="C468" i="266"/>
  <c r="K467" i="266"/>
  <c r="I467" i="266"/>
  <c r="E467" i="266"/>
  <c r="C467" i="266"/>
  <c r="K466" i="266"/>
  <c r="I466" i="266"/>
  <c r="E466" i="266"/>
  <c r="C466" i="266"/>
  <c r="K465" i="266"/>
  <c r="I465" i="266"/>
  <c r="C465" i="266"/>
  <c r="K464" i="266"/>
  <c r="I464" i="266"/>
  <c r="E464" i="266"/>
  <c r="C464" i="266"/>
  <c r="K463" i="266"/>
  <c r="I463" i="266"/>
  <c r="E463" i="266"/>
  <c r="C463" i="266"/>
  <c r="K462" i="266"/>
  <c r="I462" i="266"/>
  <c r="C462" i="266"/>
  <c r="K461" i="266"/>
  <c r="I461" i="266"/>
  <c r="E461" i="266"/>
  <c r="C461" i="266"/>
  <c r="K460" i="266"/>
  <c r="I460" i="266"/>
  <c r="E460" i="266"/>
  <c r="C460" i="266"/>
  <c r="K459" i="266"/>
  <c r="I459" i="266"/>
  <c r="C459" i="266"/>
  <c r="K458" i="266"/>
  <c r="I458" i="266"/>
  <c r="E458" i="266"/>
  <c r="C458" i="266"/>
  <c r="K457" i="266"/>
  <c r="I457" i="266"/>
  <c r="C457" i="266"/>
  <c r="K449" i="266"/>
  <c r="K448" i="266"/>
  <c r="K447" i="266"/>
  <c r="K446" i="266"/>
  <c r="I445" i="266"/>
  <c r="G445" i="266"/>
  <c r="E445" i="266"/>
  <c r="C445" i="266"/>
  <c r="I444" i="266"/>
  <c r="G444" i="266"/>
  <c r="E444" i="266"/>
  <c r="C444" i="266"/>
  <c r="I443" i="266"/>
  <c r="G443" i="266"/>
  <c r="E443" i="266"/>
  <c r="C443" i="266"/>
  <c r="I442" i="266"/>
  <c r="G442" i="266"/>
  <c r="E442" i="266"/>
  <c r="C442" i="266"/>
  <c r="I441" i="266"/>
  <c r="G441" i="266"/>
  <c r="E441" i="266"/>
  <c r="I440" i="266"/>
  <c r="G440" i="266"/>
  <c r="E440" i="266"/>
  <c r="C440" i="266"/>
  <c r="I439" i="266"/>
  <c r="G439" i="266"/>
  <c r="E439" i="266"/>
  <c r="I438" i="266"/>
  <c r="G438" i="266"/>
  <c r="E438" i="266"/>
  <c r="C438" i="266"/>
  <c r="I437" i="266"/>
  <c r="G437" i="266"/>
  <c r="E437" i="266"/>
  <c r="I436" i="266"/>
  <c r="G436" i="266"/>
  <c r="E436" i="266"/>
  <c r="I435" i="266"/>
  <c r="G435" i="266"/>
  <c r="E435" i="266"/>
  <c r="I434" i="266"/>
  <c r="G434" i="266"/>
  <c r="E434" i="266"/>
  <c r="I433" i="266"/>
  <c r="G433" i="266"/>
  <c r="E433" i="266"/>
  <c r="C433" i="266"/>
  <c r="I432" i="266"/>
  <c r="G432" i="266"/>
  <c r="E432" i="266"/>
  <c r="C432" i="266"/>
  <c r="I431" i="266"/>
  <c r="G431" i="266"/>
  <c r="E431" i="266"/>
  <c r="C431" i="266"/>
  <c r="I430" i="266"/>
  <c r="G430" i="266"/>
  <c r="E430" i="266"/>
  <c r="I429" i="266"/>
  <c r="G429" i="266"/>
  <c r="E429" i="266"/>
  <c r="C429" i="266"/>
  <c r="I428" i="266"/>
  <c r="G428" i="266"/>
  <c r="E428" i="266"/>
  <c r="I427" i="266"/>
  <c r="G427" i="266"/>
  <c r="E427" i="266"/>
  <c r="I426" i="266"/>
  <c r="G426" i="266"/>
  <c r="E426" i="266"/>
  <c r="C426" i="266"/>
  <c r="I425" i="266"/>
  <c r="G425" i="266"/>
  <c r="E425" i="266"/>
  <c r="I424" i="266"/>
  <c r="G424" i="266"/>
  <c r="E424" i="266"/>
  <c r="C424" i="266"/>
  <c r="I423" i="266"/>
  <c r="G423" i="266"/>
  <c r="E423" i="266"/>
  <c r="C423" i="266"/>
  <c r="I422" i="266"/>
  <c r="G422" i="266"/>
  <c r="G446" i="266" s="1"/>
  <c r="E422" i="266"/>
  <c r="I421" i="266"/>
  <c r="G421" i="266"/>
  <c r="E421" i="266"/>
  <c r="C421" i="266"/>
  <c r="I420" i="266"/>
  <c r="G420" i="266"/>
  <c r="E420" i="266"/>
  <c r="C420" i="266"/>
  <c r="I419" i="266"/>
  <c r="G419" i="266"/>
  <c r="E419" i="266"/>
  <c r="I418" i="266"/>
  <c r="G418" i="266"/>
  <c r="E418" i="266"/>
  <c r="C418" i="266"/>
  <c r="I417" i="266"/>
  <c r="G417" i="266"/>
  <c r="E417" i="266"/>
  <c r="C417" i="266"/>
  <c r="C447" i="266" s="1"/>
  <c r="I416" i="266"/>
  <c r="G416" i="266"/>
  <c r="E416" i="266"/>
  <c r="E406" i="266"/>
  <c r="K404" i="266"/>
  <c r="I404" i="266"/>
  <c r="G404" i="266"/>
  <c r="E404" i="266"/>
  <c r="K403" i="266"/>
  <c r="I403" i="266"/>
  <c r="G403" i="266"/>
  <c r="E403" i="266"/>
  <c r="K402" i="266"/>
  <c r="I402" i="266"/>
  <c r="G402" i="266"/>
  <c r="E402" i="266"/>
  <c r="K401" i="266"/>
  <c r="I401" i="266"/>
  <c r="G401" i="266"/>
  <c r="E401" i="266"/>
  <c r="K400" i="266"/>
  <c r="I400" i="266"/>
  <c r="G400" i="266"/>
  <c r="E400" i="266"/>
  <c r="K399" i="266"/>
  <c r="I399" i="266"/>
  <c r="G399" i="266"/>
  <c r="E399" i="266"/>
  <c r="K398" i="266"/>
  <c r="I398" i="266"/>
  <c r="G398" i="266"/>
  <c r="E398" i="266"/>
  <c r="K397" i="266"/>
  <c r="I397" i="266"/>
  <c r="G397" i="266"/>
  <c r="E397" i="266"/>
  <c r="K396" i="266"/>
  <c r="I396" i="266"/>
  <c r="G396" i="266"/>
  <c r="E396" i="266"/>
  <c r="K395" i="266"/>
  <c r="I395" i="266"/>
  <c r="G395" i="266"/>
  <c r="E395" i="266"/>
  <c r="K394" i="266"/>
  <c r="I394" i="266"/>
  <c r="G394" i="266"/>
  <c r="E394" i="266"/>
  <c r="K393" i="266"/>
  <c r="I393" i="266"/>
  <c r="G393" i="266"/>
  <c r="E393" i="266"/>
  <c r="K392" i="266"/>
  <c r="I392" i="266"/>
  <c r="G392" i="266"/>
  <c r="E392" i="266"/>
  <c r="K391" i="266"/>
  <c r="I391" i="266"/>
  <c r="G391" i="266"/>
  <c r="E391" i="266"/>
  <c r="K390" i="266"/>
  <c r="I390" i="266"/>
  <c r="G390" i="266"/>
  <c r="E390" i="266"/>
  <c r="K389" i="266"/>
  <c r="I389" i="266"/>
  <c r="G389" i="266"/>
  <c r="E389" i="266"/>
  <c r="K388" i="266"/>
  <c r="I388" i="266"/>
  <c r="G388" i="266"/>
  <c r="E388" i="266"/>
  <c r="K387" i="266"/>
  <c r="I387" i="266"/>
  <c r="G387" i="266"/>
  <c r="E387" i="266"/>
  <c r="K386" i="266"/>
  <c r="I386" i="266"/>
  <c r="G386" i="266"/>
  <c r="E386" i="266"/>
  <c r="K385" i="266"/>
  <c r="I385" i="266"/>
  <c r="G385" i="266"/>
  <c r="E385" i="266"/>
  <c r="K384" i="266"/>
  <c r="I384" i="266"/>
  <c r="G384" i="266"/>
  <c r="E384" i="266"/>
  <c r="K383" i="266"/>
  <c r="I383" i="266"/>
  <c r="G383" i="266"/>
  <c r="E383" i="266"/>
  <c r="K382" i="266"/>
  <c r="I382" i="266"/>
  <c r="G382" i="266"/>
  <c r="E382" i="266"/>
  <c r="K381" i="266"/>
  <c r="I381" i="266"/>
  <c r="G381" i="266"/>
  <c r="E381" i="266"/>
  <c r="K380" i="266"/>
  <c r="I380" i="266"/>
  <c r="G380" i="266"/>
  <c r="E380" i="266"/>
  <c r="K379" i="266"/>
  <c r="I379" i="266"/>
  <c r="G379" i="266"/>
  <c r="E379" i="266"/>
  <c r="K378" i="266"/>
  <c r="I378" i="266"/>
  <c r="G378" i="266"/>
  <c r="E378" i="266"/>
  <c r="K377" i="266"/>
  <c r="I377" i="266"/>
  <c r="G377" i="266"/>
  <c r="E377" i="266"/>
  <c r="K376" i="266"/>
  <c r="I376" i="266"/>
  <c r="G376" i="266"/>
  <c r="E376" i="266"/>
  <c r="C376" i="266"/>
  <c r="K375" i="266"/>
  <c r="I375" i="266"/>
  <c r="I407" i="266" s="1"/>
  <c r="G375" i="266"/>
  <c r="E375" i="266"/>
  <c r="E405" i="266" s="1"/>
  <c r="C375" i="266"/>
  <c r="K363" i="266"/>
  <c r="I363" i="266"/>
  <c r="G363" i="266"/>
  <c r="E363" i="266"/>
  <c r="C363" i="266"/>
  <c r="K362" i="266"/>
  <c r="I362" i="266"/>
  <c r="G362" i="266"/>
  <c r="E362" i="266"/>
  <c r="C362" i="266"/>
  <c r="K361" i="266"/>
  <c r="I361" i="266"/>
  <c r="G361" i="266"/>
  <c r="E361" i="266"/>
  <c r="C361" i="266"/>
  <c r="K360" i="266"/>
  <c r="I360" i="266"/>
  <c r="G360" i="266"/>
  <c r="E360" i="266"/>
  <c r="C360" i="266"/>
  <c r="K359" i="266"/>
  <c r="I359" i="266"/>
  <c r="G359" i="266"/>
  <c r="E359" i="266"/>
  <c r="C359" i="266"/>
  <c r="K358" i="266"/>
  <c r="I358" i="266"/>
  <c r="G358" i="266"/>
  <c r="E358" i="266"/>
  <c r="C358" i="266"/>
  <c r="K357" i="266"/>
  <c r="I357" i="266"/>
  <c r="G357" i="266"/>
  <c r="E357" i="266"/>
  <c r="C357" i="266"/>
  <c r="K356" i="266"/>
  <c r="I356" i="266"/>
  <c r="G356" i="266"/>
  <c r="E356" i="266"/>
  <c r="C356" i="266"/>
  <c r="K355" i="266"/>
  <c r="I355" i="266"/>
  <c r="G355" i="266"/>
  <c r="E355" i="266"/>
  <c r="C355" i="266"/>
  <c r="K354" i="266"/>
  <c r="I354" i="266"/>
  <c r="G354" i="266"/>
  <c r="E354" i="266"/>
  <c r="C354" i="266"/>
  <c r="K353" i="266"/>
  <c r="I353" i="266"/>
  <c r="G353" i="266"/>
  <c r="E353" i="266"/>
  <c r="C353" i="266"/>
  <c r="K352" i="266"/>
  <c r="I352" i="266"/>
  <c r="G352" i="266"/>
  <c r="E352" i="266"/>
  <c r="C352" i="266"/>
  <c r="K351" i="266"/>
  <c r="I351" i="266"/>
  <c r="G351" i="266"/>
  <c r="E351" i="266"/>
  <c r="C351" i="266"/>
  <c r="K350" i="266"/>
  <c r="I350" i="266"/>
  <c r="G350" i="266"/>
  <c r="E350" i="266"/>
  <c r="C350" i="266"/>
  <c r="K349" i="266"/>
  <c r="I349" i="266"/>
  <c r="G349" i="266"/>
  <c r="E349" i="266"/>
  <c r="C349" i="266"/>
  <c r="K348" i="266"/>
  <c r="I348" i="266"/>
  <c r="G348" i="266"/>
  <c r="E348" i="266"/>
  <c r="C348" i="266"/>
  <c r="K347" i="266"/>
  <c r="I347" i="266"/>
  <c r="G347" i="266"/>
  <c r="E347" i="266"/>
  <c r="C347" i="266"/>
  <c r="K346" i="266"/>
  <c r="I346" i="266"/>
  <c r="G346" i="266"/>
  <c r="E346" i="266"/>
  <c r="C346" i="266"/>
  <c r="K345" i="266"/>
  <c r="I345" i="266"/>
  <c r="G345" i="266"/>
  <c r="E345" i="266"/>
  <c r="C345" i="266"/>
  <c r="K344" i="266"/>
  <c r="I344" i="266"/>
  <c r="G344" i="266"/>
  <c r="E344" i="266"/>
  <c r="C344" i="266"/>
  <c r="K343" i="266"/>
  <c r="I343" i="266"/>
  <c r="G343" i="266"/>
  <c r="E343" i="266"/>
  <c r="C343" i="266"/>
  <c r="K342" i="266"/>
  <c r="I342" i="266"/>
  <c r="G342" i="266"/>
  <c r="E342" i="266"/>
  <c r="C342" i="266"/>
  <c r="K341" i="266"/>
  <c r="I341" i="266"/>
  <c r="G341" i="266"/>
  <c r="E341" i="266"/>
  <c r="C341" i="266"/>
  <c r="K340" i="266"/>
  <c r="I340" i="266"/>
  <c r="G340" i="266"/>
  <c r="E340" i="266"/>
  <c r="C340" i="266"/>
  <c r="K339" i="266"/>
  <c r="I339" i="266"/>
  <c r="G339" i="266"/>
  <c r="E339" i="266"/>
  <c r="C339" i="266"/>
  <c r="K338" i="266"/>
  <c r="I338" i="266"/>
  <c r="G338" i="266"/>
  <c r="E338" i="266"/>
  <c r="C338" i="266"/>
  <c r="K337" i="266"/>
  <c r="I337" i="266"/>
  <c r="G337" i="266"/>
  <c r="E337" i="266"/>
  <c r="C337" i="266"/>
  <c r="K336" i="266"/>
  <c r="I336" i="266"/>
  <c r="G336" i="266"/>
  <c r="E336" i="266"/>
  <c r="C336" i="266"/>
  <c r="K335" i="266"/>
  <c r="I335" i="266"/>
  <c r="G335" i="266"/>
  <c r="E335" i="266"/>
  <c r="C335" i="266"/>
  <c r="K334" i="266"/>
  <c r="I334" i="266"/>
  <c r="G334" i="266"/>
  <c r="E334" i="266"/>
  <c r="C334" i="266"/>
  <c r="K322" i="266"/>
  <c r="I322" i="266"/>
  <c r="G322" i="266"/>
  <c r="E322" i="266"/>
  <c r="C322" i="266"/>
  <c r="K321" i="266"/>
  <c r="I321" i="266"/>
  <c r="G321" i="266"/>
  <c r="E321" i="266"/>
  <c r="C321" i="266"/>
  <c r="K320" i="266"/>
  <c r="I320" i="266"/>
  <c r="G320" i="266"/>
  <c r="E320" i="266"/>
  <c r="C320" i="266"/>
  <c r="K319" i="266"/>
  <c r="I319" i="266"/>
  <c r="G319" i="266"/>
  <c r="E319" i="266"/>
  <c r="C319" i="266"/>
  <c r="K318" i="266"/>
  <c r="I318" i="266"/>
  <c r="G318" i="266"/>
  <c r="E318" i="266"/>
  <c r="C318" i="266"/>
  <c r="K317" i="266"/>
  <c r="I317" i="266"/>
  <c r="G317" i="266"/>
  <c r="E317" i="266"/>
  <c r="C317" i="266"/>
  <c r="K316" i="266"/>
  <c r="I316" i="266"/>
  <c r="G316" i="266"/>
  <c r="E316" i="266"/>
  <c r="C316" i="266"/>
  <c r="K315" i="266"/>
  <c r="I315" i="266"/>
  <c r="G315" i="266"/>
  <c r="E315" i="266"/>
  <c r="C315" i="266"/>
  <c r="K314" i="266"/>
  <c r="I314" i="266"/>
  <c r="G314" i="266"/>
  <c r="E314" i="266"/>
  <c r="C314" i="266"/>
  <c r="K313" i="266"/>
  <c r="I313" i="266"/>
  <c r="G313" i="266"/>
  <c r="E313" i="266"/>
  <c r="C313" i="266"/>
  <c r="K312" i="266"/>
  <c r="I312" i="266"/>
  <c r="G312" i="266"/>
  <c r="E312" i="266"/>
  <c r="C312" i="266"/>
  <c r="K311" i="266"/>
  <c r="I311" i="266"/>
  <c r="G311" i="266"/>
  <c r="E311" i="266"/>
  <c r="C311" i="266"/>
  <c r="K310" i="266"/>
  <c r="I310" i="266"/>
  <c r="G310" i="266"/>
  <c r="E310" i="266"/>
  <c r="C310" i="266"/>
  <c r="K309" i="266"/>
  <c r="I309" i="266"/>
  <c r="G309" i="266"/>
  <c r="E309" i="266"/>
  <c r="C309" i="266"/>
  <c r="K308" i="266"/>
  <c r="I308" i="266"/>
  <c r="G308" i="266"/>
  <c r="E308" i="266"/>
  <c r="C308" i="266"/>
  <c r="K307" i="266"/>
  <c r="I307" i="266"/>
  <c r="G307" i="266"/>
  <c r="E307" i="266"/>
  <c r="C307" i="266"/>
  <c r="K306" i="266"/>
  <c r="I306" i="266"/>
  <c r="G306" i="266"/>
  <c r="E306" i="266"/>
  <c r="C306" i="266"/>
  <c r="K305" i="266"/>
  <c r="I305" i="266"/>
  <c r="G305" i="266"/>
  <c r="E305" i="266"/>
  <c r="C305" i="266"/>
  <c r="K304" i="266"/>
  <c r="I304" i="266"/>
  <c r="G304" i="266"/>
  <c r="E304" i="266"/>
  <c r="C304" i="266"/>
  <c r="K303" i="266"/>
  <c r="I303" i="266"/>
  <c r="G303" i="266"/>
  <c r="E303" i="266"/>
  <c r="C303" i="266"/>
  <c r="K302" i="266"/>
  <c r="I302" i="266"/>
  <c r="G302" i="266"/>
  <c r="E302" i="266"/>
  <c r="C302" i="266"/>
  <c r="K301" i="266"/>
  <c r="I301" i="266"/>
  <c r="G301" i="266"/>
  <c r="E301" i="266"/>
  <c r="C301" i="266"/>
  <c r="K300" i="266"/>
  <c r="I300" i="266"/>
  <c r="G300" i="266"/>
  <c r="E300" i="266"/>
  <c r="C300" i="266"/>
  <c r="K299" i="266"/>
  <c r="I299" i="266"/>
  <c r="G299" i="266"/>
  <c r="E299" i="266"/>
  <c r="C299" i="266"/>
  <c r="K298" i="266"/>
  <c r="I298" i="266"/>
  <c r="G298" i="266"/>
  <c r="E298" i="266"/>
  <c r="C298" i="266"/>
  <c r="K297" i="266"/>
  <c r="I297" i="266"/>
  <c r="G297" i="266"/>
  <c r="E297" i="266"/>
  <c r="C297" i="266"/>
  <c r="K296" i="266"/>
  <c r="I296" i="266"/>
  <c r="G296" i="266"/>
  <c r="E296" i="266"/>
  <c r="C296" i="266"/>
  <c r="K295" i="266"/>
  <c r="I295" i="266"/>
  <c r="G295" i="266"/>
  <c r="E295" i="266"/>
  <c r="C295" i="266"/>
  <c r="K294" i="266"/>
  <c r="I294" i="266"/>
  <c r="G294" i="266"/>
  <c r="E294" i="266"/>
  <c r="C294" i="266"/>
  <c r="K293" i="266"/>
  <c r="I293" i="266"/>
  <c r="G293" i="266"/>
  <c r="E293" i="266"/>
  <c r="C293" i="266"/>
  <c r="K281" i="266"/>
  <c r="I281" i="266"/>
  <c r="G281" i="266"/>
  <c r="E281" i="266"/>
  <c r="C281" i="266"/>
  <c r="K280" i="266"/>
  <c r="I280" i="266"/>
  <c r="G280" i="266"/>
  <c r="E280" i="266"/>
  <c r="C280" i="266"/>
  <c r="K279" i="266"/>
  <c r="I279" i="266"/>
  <c r="G279" i="266"/>
  <c r="E279" i="266"/>
  <c r="C279" i="266"/>
  <c r="K278" i="266"/>
  <c r="I278" i="266"/>
  <c r="E278" i="266"/>
  <c r="C278" i="266"/>
  <c r="K277" i="266"/>
  <c r="I277" i="266"/>
  <c r="E277" i="266"/>
  <c r="C277" i="266"/>
  <c r="K276" i="266"/>
  <c r="I276" i="266"/>
  <c r="E276" i="266"/>
  <c r="C276" i="266"/>
  <c r="K275" i="266"/>
  <c r="I275" i="266"/>
  <c r="E275" i="266"/>
  <c r="C275" i="266"/>
  <c r="K274" i="266"/>
  <c r="I274" i="266"/>
  <c r="E274" i="266"/>
  <c r="C274" i="266"/>
  <c r="K273" i="266"/>
  <c r="I273" i="266"/>
  <c r="E273" i="266"/>
  <c r="C273" i="266"/>
  <c r="K272" i="266"/>
  <c r="I272" i="266"/>
  <c r="E272" i="266"/>
  <c r="C272" i="266"/>
  <c r="K271" i="266"/>
  <c r="I271" i="266"/>
  <c r="E271" i="266"/>
  <c r="C271" i="266"/>
  <c r="K270" i="266"/>
  <c r="I270" i="266"/>
  <c r="G270" i="266"/>
  <c r="E270" i="266"/>
  <c r="C270" i="266"/>
  <c r="K269" i="266"/>
  <c r="I269" i="266"/>
  <c r="G269" i="266"/>
  <c r="E269" i="266"/>
  <c r="C269" i="266"/>
  <c r="K268" i="266"/>
  <c r="I268" i="266"/>
  <c r="G268" i="266"/>
  <c r="E268" i="266"/>
  <c r="C268" i="266"/>
  <c r="K267" i="266"/>
  <c r="I267" i="266"/>
  <c r="G267" i="266"/>
  <c r="E267" i="266"/>
  <c r="C267" i="266"/>
  <c r="K266" i="266"/>
  <c r="I266" i="266"/>
  <c r="G266" i="266"/>
  <c r="E266" i="266"/>
  <c r="C266" i="266"/>
  <c r="K265" i="266"/>
  <c r="I265" i="266"/>
  <c r="G265" i="266"/>
  <c r="E265" i="266"/>
  <c r="C265" i="266"/>
  <c r="K264" i="266"/>
  <c r="I264" i="266"/>
  <c r="G264" i="266"/>
  <c r="E264" i="266"/>
  <c r="C264" i="266"/>
  <c r="K263" i="266"/>
  <c r="I263" i="266"/>
  <c r="G263" i="266"/>
  <c r="E263" i="266"/>
  <c r="C263" i="266"/>
  <c r="K262" i="266"/>
  <c r="I262" i="266"/>
  <c r="G262" i="266"/>
  <c r="E262" i="266"/>
  <c r="C262" i="266"/>
  <c r="K261" i="266"/>
  <c r="I261" i="266"/>
  <c r="G261" i="266"/>
  <c r="E261" i="266"/>
  <c r="C261" i="266"/>
  <c r="K260" i="266"/>
  <c r="I260" i="266"/>
  <c r="G260" i="266"/>
  <c r="E260" i="266"/>
  <c r="C260" i="266"/>
  <c r="K259" i="266"/>
  <c r="I259" i="266"/>
  <c r="G259" i="266"/>
  <c r="E259" i="266"/>
  <c r="C259" i="266"/>
  <c r="K258" i="266"/>
  <c r="I258" i="266"/>
  <c r="G258" i="266"/>
  <c r="E258" i="266"/>
  <c r="C258" i="266"/>
  <c r="K257" i="266"/>
  <c r="I257" i="266"/>
  <c r="G257" i="266"/>
  <c r="E257" i="266"/>
  <c r="C257" i="266"/>
  <c r="K256" i="266"/>
  <c r="I256" i="266"/>
  <c r="G256" i="266"/>
  <c r="E256" i="266"/>
  <c r="C256" i="266"/>
  <c r="K255" i="266"/>
  <c r="I255" i="266"/>
  <c r="G255" i="266"/>
  <c r="G283" i="266" s="1"/>
  <c r="E255" i="266"/>
  <c r="C255" i="266"/>
  <c r="K254" i="266"/>
  <c r="I254" i="266"/>
  <c r="I282" i="266" s="1"/>
  <c r="G254" i="266"/>
  <c r="E254" i="266"/>
  <c r="C254" i="266"/>
  <c r="K253" i="266"/>
  <c r="K285" i="266" s="1"/>
  <c r="I253" i="266"/>
  <c r="G253" i="266"/>
  <c r="E253" i="266"/>
  <c r="C253" i="266"/>
  <c r="C285" i="266" s="1"/>
  <c r="K252" i="266"/>
  <c r="I252" i="266"/>
  <c r="G252" i="266"/>
  <c r="E252" i="266"/>
  <c r="C252" i="266"/>
  <c r="G244" i="266"/>
  <c r="G243" i="266"/>
  <c r="G242" i="266"/>
  <c r="G241" i="266"/>
  <c r="K240" i="266"/>
  <c r="I240" i="266"/>
  <c r="E240" i="266"/>
  <c r="C240" i="266"/>
  <c r="K239" i="266"/>
  <c r="I239" i="266"/>
  <c r="E239" i="266"/>
  <c r="C239" i="266"/>
  <c r="K238" i="266"/>
  <c r="I238" i="266"/>
  <c r="E238" i="266"/>
  <c r="C238" i="266"/>
  <c r="K237" i="266"/>
  <c r="I237" i="266"/>
  <c r="E237" i="266"/>
  <c r="K236" i="266"/>
  <c r="I236" i="266"/>
  <c r="E236" i="266"/>
  <c r="C236" i="266"/>
  <c r="K235" i="266"/>
  <c r="I235" i="266"/>
  <c r="E235" i="266"/>
  <c r="C235" i="266"/>
  <c r="K234" i="266"/>
  <c r="I234" i="266"/>
  <c r="E234" i="266"/>
  <c r="C234" i="266"/>
  <c r="K233" i="266"/>
  <c r="I233" i="266"/>
  <c r="E233" i="266"/>
  <c r="K232" i="266"/>
  <c r="I232" i="266"/>
  <c r="E232" i="266"/>
  <c r="C232" i="266"/>
  <c r="K231" i="266"/>
  <c r="I231" i="266"/>
  <c r="E231" i="266"/>
  <c r="C231" i="266"/>
  <c r="K230" i="266"/>
  <c r="I230" i="266"/>
  <c r="E230" i="266"/>
  <c r="K229" i="266"/>
  <c r="I229" i="266"/>
  <c r="E229" i="266"/>
  <c r="C229" i="266"/>
  <c r="K228" i="266"/>
  <c r="I228" i="266"/>
  <c r="E228" i="266"/>
  <c r="C228" i="266"/>
  <c r="K227" i="266"/>
  <c r="I227" i="266"/>
  <c r="E227" i="266"/>
  <c r="C227" i="266"/>
  <c r="K226" i="266"/>
  <c r="I226" i="266"/>
  <c r="E226" i="266"/>
  <c r="K225" i="266"/>
  <c r="I225" i="266"/>
  <c r="E225" i="266"/>
  <c r="C225" i="266"/>
  <c r="K224" i="266"/>
  <c r="I224" i="266"/>
  <c r="E224" i="266"/>
  <c r="C224" i="266"/>
  <c r="K223" i="266"/>
  <c r="I223" i="266"/>
  <c r="E223" i="266"/>
  <c r="K222" i="266"/>
  <c r="I222" i="266"/>
  <c r="E222" i="266"/>
  <c r="C222" i="266"/>
  <c r="K221" i="266"/>
  <c r="I221" i="266"/>
  <c r="E221" i="266"/>
  <c r="C221" i="266"/>
  <c r="K220" i="266"/>
  <c r="I220" i="266"/>
  <c r="E220" i="266"/>
  <c r="K219" i="266"/>
  <c r="I219" i="266"/>
  <c r="E219" i="266"/>
  <c r="C219" i="266"/>
  <c r="K218" i="266"/>
  <c r="I218" i="266"/>
  <c r="E218" i="266"/>
  <c r="C218" i="266"/>
  <c r="K217" i="266"/>
  <c r="I217" i="266"/>
  <c r="E217" i="266"/>
  <c r="K216" i="266"/>
  <c r="I216" i="266"/>
  <c r="E216" i="266"/>
  <c r="C216" i="266"/>
  <c r="K215" i="266"/>
  <c r="I215" i="266"/>
  <c r="E215" i="266"/>
  <c r="C215" i="266"/>
  <c r="K214" i="266"/>
  <c r="I214" i="266"/>
  <c r="E214" i="266"/>
  <c r="K213" i="266"/>
  <c r="I213" i="266"/>
  <c r="E213" i="266"/>
  <c r="C213" i="266"/>
  <c r="K212" i="266"/>
  <c r="I212" i="266"/>
  <c r="E212" i="266"/>
  <c r="C212" i="266"/>
  <c r="K211" i="266"/>
  <c r="K243" i="266" s="1"/>
  <c r="I211" i="266"/>
  <c r="E211" i="266"/>
  <c r="K199" i="266"/>
  <c r="I199" i="266"/>
  <c r="G199" i="266"/>
  <c r="E199" i="266"/>
  <c r="C199" i="266"/>
  <c r="K198" i="266"/>
  <c r="I198" i="266"/>
  <c r="G198" i="266"/>
  <c r="E198" i="266"/>
  <c r="C198" i="266"/>
  <c r="K197" i="266"/>
  <c r="I197" i="266"/>
  <c r="G197" i="266"/>
  <c r="E197" i="266"/>
  <c r="C197" i="266"/>
  <c r="K196" i="266"/>
  <c r="I196" i="266"/>
  <c r="G196" i="266"/>
  <c r="E196" i="266"/>
  <c r="C196" i="266"/>
  <c r="K195" i="266"/>
  <c r="I195" i="266"/>
  <c r="G195" i="266"/>
  <c r="E195" i="266"/>
  <c r="C195" i="266"/>
  <c r="K194" i="266"/>
  <c r="I194" i="266"/>
  <c r="G194" i="266"/>
  <c r="E194" i="266"/>
  <c r="C194" i="266"/>
  <c r="K193" i="266"/>
  <c r="I193" i="266"/>
  <c r="G193" i="266"/>
  <c r="E193" i="266"/>
  <c r="C193" i="266"/>
  <c r="K192" i="266"/>
  <c r="I192" i="266"/>
  <c r="G192" i="266"/>
  <c r="E192" i="266"/>
  <c r="C192" i="266"/>
  <c r="K191" i="266"/>
  <c r="I191" i="266"/>
  <c r="G191" i="266"/>
  <c r="E191" i="266"/>
  <c r="C191" i="266"/>
  <c r="K190" i="266"/>
  <c r="I190" i="266"/>
  <c r="G190" i="266"/>
  <c r="E190" i="266"/>
  <c r="C190" i="266"/>
  <c r="K189" i="266"/>
  <c r="I189" i="266"/>
  <c r="G189" i="266"/>
  <c r="E189" i="266"/>
  <c r="C189" i="266"/>
  <c r="K188" i="266"/>
  <c r="I188" i="266"/>
  <c r="G188" i="266"/>
  <c r="E188" i="266"/>
  <c r="C188" i="266"/>
  <c r="K187" i="266"/>
  <c r="I187" i="266"/>
  <c r="G187" i="266"/>
  <c r="E187" i="266"/>
  <c r="C187" i="266"/>
  <c r="K186" i="266"/>
  <c r="I186" i="266"/>
  <c r="G186" i="266"/>
  <c r="E186" i="266"/>
  <c r="C186" i="266"/>
  <c r="K185" i="266"/>
  <c r="I185" i="266"/>
  <c r="G185" i="266"/>
  <c r="E185" i="266"/>
  <c r="C185" i="266"/>
  <c r="K184" i="266"/>
  <c r="I184" i="266"/>
  <c r="G184" i="266"/>
  <c r="E184" i="266"/>
  <c r="C184" i="266"/>
  <c r="K183" i="266"/>
  <c r="I183" i="266"/>
  <c r="G183" i="266"/>
  <c r="E183" i="266"/>
  <c r="C183" i="266"/>
  <c r="K182" i="266"/>
  <c r="I182" i="266"/>
  <c r="G182" i="266"/>
  <c r="E182" i="266"/>
  <c r="C182" i="266"/>
  <c r="K181" i="266"/>
  <c r="I181" i="266"/>
  <c r="G181" i="266"/>
  <c r="E181" i="266"/>
  <c r="C181" i="266"/>
  <c r="K180" i="266"/>
  <c r="I180" i="266"/>
  <c r="G180" i="266"/>
  <c r="E180" i="266"/>
  <c r="C180" i="266"/>
  <c r="K179" i="266"/>
  <c r="I179" i="266"/>
  <c r="G179" i="266"/>
  <c r="E179" i="266"/>
  <c r="C179" i="266"/>
  <c r="K178" i="266"/>
  <c r="I178" i="266"/>
  <c r="G178" i="266"/>
  <c r="E178" i="266"/>
  <c r="C178" i="266"/>
  <c r="K177" i="266"/>
  <c r="I177" i="266"/>
  <c r="G177" i="266"/>
  <c r="E177" i="266"/>
  <c r="C177" i="266"/>
  <c r="K176" i="266"/>
  <c r="I176" i="266"/>
  <c r="G176" i="266"/>
  <c r="E176" i="266"/>
  <c r="C176" i="266"/>
  <c r="K175" i="266"/>
  <c r="I175" i="266"/>
  <c r="G175" i="266"/>
  <c r="E175" i="266"/>
  <c r="C175" i="266"/>
  <c r="K174" i="266"/>
  <c r="I174" i="266"/>
  <c r="G174" i="266"/>
  <c r="E174" i="266"/>
  <c r="C174" i="266"/>
  <c r="K173" i="266"/>
  <c r="I173" i="266"/>
  <c r="G173" i="266"/>
  <c r="E173" i="266"/>
  <c r="E201" i="266" s="1"/>
  <c r="C173" i="266"/>
  <c r="K172" i="266"/>
  <c r="I172" i="266"/>
  <c r="G172" i="266"/>
  <c r="G200" i="266" s="1"/>
  <c r="E172" i="266"/>
  <c r="C172" i="266"/>
  <c r="K171" i="266"/>
  <c r="I171" i="266"/>
  <c r="I203" i="266" s="1"/>
  <c r="G171" i="266"/>
  <c r="E171" i="266"/>
  <c r="C171" i="266"/>
  <c r="K170" i="266"/>
  <c r="I170" i="266"/>
  <c r="G170" i="266"/>
  <c r="E170" i="266"/>
  <c r="C170" i="266"/>
  <c r="K158" i="266"/>
  <c r="I158" i="266"/>
  <c r="G158" i="266"/>
  <c r="E158" i="266"/>
  <c r="C158" i="266"/>
  <c r="K157" i="266"/>
  <c r="I157" i="266"/>
  <c r="G157" i="266"/>
  <c r="E157" i="266"/>
  <c r="C157" i="266"/>
  <c r="K156" i="266"/>
  <c r="I156" i="266"/>
  <c r="G156" i="266"/>
  <c r="E156" i="266"/>
  <c r="C156" i="266"/>
  <c r="K155" i="266"/>
  <c r="I155" i="266"/>
  <c r="G155" i="266"/>
  <c r="E155" i="266"/>
  <c r="C155" i="266"/>
  <c r="K154" i="266"/>
  <c r="I154" i="266"/>
  <c r="G154" i="266"/>
  <c r="E154" i="266"/>
  <c r="C154" i="266"/>
  <c r="K153" i="266"/>
  <c r="I153" i="266"/>
  <c r="G153" i="266"/>
  <c r="E153" i="266"/>
  <c r="C153" i="266"/>
  <c r="K152" i="266"/>
  <c r="I152" i="266"/>
  <c r="G152" i="266"/>
  <c r="E152" i="266"/>
  <c r="C152" i="266"/>
  <c r="K151" i="266"/>
  <c r="I151" i="266"/>
  <c r="G151" i="266"/>
  <c r="E151" i="266"/>
  <c r="C151" i="266"/>
  <c r="K150" i="266"/>
  <c r="I150" i="266"/>
  <c r="G150" i="266"/>
  <c r="E150" i="266"/>
  <c r="C150" i="266"/>
  <c r="K149" i="266"/>
  <c r="I149" i="266"/>
  <c r="G149" i="266"/>
  <c r="E149" i="266"/>
  <c r="C149" i="266"/>
  <c r="K148" i="266"/>
  <c r="I148" i="266"/>
  <c r="G148" i="266"/>
  <c r="E148" i="266"/>
  <c r="C148" i="266"/>
  <c r="K147" i="266"/>
  <c r="I147" i="266"/>
  <c r="G147" i="266"/>
  <c r="E147" i="266"/>
  <c r="C147" i="266"/>
  <c r="K146" i="266"/>
  <c r="I146" i="266"/>
  <c r="G146" i="266"/>
  <c r="E146" i="266"/>
  <c r="C146" i="266"/>
  <c r="K145" i="266"/>
  <c r="I145" i="266"/>
  <c r="G145" i="266"/>
  <c r="E145" i="266"/>
  <c r="C145" i="266"/>
  <c r="K144" i="266"/>
  <c r="I144" i="266"/>
  <c r="G144" i="266"/>
  <c r="E144" i="266"/>
  <c r="C144" i="266"/>
  <c r="K143" i="266"/>
  <c r="I143" i="266"/>
  <c r="G143" i="266"/>
  <c r="E143" i="266"/>
  <c r="C143" i="266"/>
  <c r="K142" i="266"/>
  <c r="I142" i="266"/>
  <c r="G142" i="266"/>
  <c r="E142" i="266"/>
  <c r="C142" i="266"/>
  <c r="K141" i="266"/>
  <c r="I141" i="266"/>
  <c r="G141" i="266"/>
  <c r="E141" i="266"/>
  <c r="C141" i="266"/>
  <c r="K140" i="266"/>
  <c r="I140" i="266"/>
  <c r="G140" i="266"/>
  <c r="E140" i="266"/>
  <c r="C140" i="266"/>
  <c r="K139" i="266"/>
  <c r="I139" i="266"/>
  <c r="G139" i="266"/>
  <c r="E139" i="266"/>
  <c r="C139" i="266"/>
  <c r="K138" i="266"/>
  <c r="I138" i="266"/>
  <c r="G138" i="266"/>
  <c r="E138" i="266"/>
  <c r="C138" i="266"/>
  <c r="K137" i="266"/>
  <c r="I137" i="266"/>
  <c r="G137" i="266"/>
  <c r="E137" i="266"/>
  <c r="C137" i="266"/>
  <c r="K136" i="266"/>
  <c r="I136" i="266"/>
  <c r="G136" i="266"/>
  <c r="E136" i="266"/>
  <c r="C136" i="266"/>
  <c r="K135" i="266"/>
  <c r="I135" i="266"/>
  <c r="G135" i="266"/>
  <c r="E135" i="266"/>
  <c r="C135" i="266"/>
  <c r="K134" i="266"/>
  <c r="I134" i="266"/>
  <c r="G134" i="266"/>
  <c r="E134" i="266"/>
  <c r="C134" i="266"/>
  <c r="K133" i="266"/>
  <c r="I133" i="266"/>
  <c r="G133" i="266"/>
  <c r="E133" i="266"/>
  <c r="C133" i="266"/>
  <c r="K132" i="266"/>
  <c r="I132" i="266"/>
  <c r="G132" i="266"/>
  <c r="E132" i="266"/>
  <c r="C132" i="266"/>
  <c r="K131" i="266"/>
  <c r="I131" i="266"/>
  <c r="G131" i="266"/>
  <c r="E131" i="266"/>
  <c r="C131" i="266"/>
  <c r="K130" i="266"/>
  <c r="I130" i="266"/>
  <c r="G130" i="266"/>
  <c r="E130" i="266"/>
  <c r="C130" i="266"/>
  <c r="K129" i="266"/>
  <c r="I129" i="266"/>
  <c r="G129" i="266"/>
  <c r="E129" i="266"/>
  <c r="C129" i="266"/>
  <c r="K117" i="266"/>
  <c r="I117" i="266"/>
  <c r="G117" i="266"/>
  <c r="E117" i="266"/>
  <c r="C117" i="266"/>
  <c r="K116" i="266"/>
  <c r="I116" i="266"/>
  <c r="G116" i="266"/>
  <c r="E116" i="266"/>
  <c r="C116" i="266"/>
  <c r="K115" i="266"/>
  <c r="I115" i="266"/>
  <c r="G115" i="266"/>
  <c r="E115" i="266"/>
  <c r="C115" i="266"/>
  <c r="K114" i="266"/>
  <c r="I114" i="266"/>
  <c r="G114" i="266"/>
  <c r="E114" i="266"/>
  <c r="C114" i="266"/>
  <c r="K113" i="266"/>
  <c r="I113" i="266"/>
  <c r="G113" i="266"/>
  <c r="E113" i="266"/>
  <c r="C113" i="266"/>
  <c r="K112" i="266"/>
  <c r="I112" i="266"/>
  <c r="G112" i="266"/>
  <c r="E112" i="266"/>
  <c r="C112" i="266"/>
  <c r="K111" i="266"/>
  <c r="I111" i="266"/>
  <c r="G111" i="266"/>
  <c r="E111" i="266"/>
  <c r="C111" i="266"/>
  <c r="K110" i="266"/>
  <c r="I110" i="266"/>
  <c r="G110" i="266"/>
  <c r="E110" i="266"/>
  <c r="C110" i="266"/>
  <c r="K109" i="266"/>
  <c r="I109" i="266"/>
  <c r="G109" i="266"/>
  <c r="E109" i="266"/>
  <c r="C109" i="266"/>
  <c r="K108" i="266"/>
  <c r="I108" i="266"/>
  <c r="G108" i="266"/>
  <c r="E108" i="266"/>
  <c r="C108" i="266"/>
  <c r="K107" i="266"/>
  <c r="I107" i="266"/>
  <c r="G107" i="266"/>
  <c r="E107" i="266"/>
  <c r="C107" i="266"/>
  <c r="K106" i="266"/>
  <c r="I106" i="266"/>
  <c r="G106" i="266"/>
  <c r="E106" i="266"/>
  <c r="C106" i="266"/>
  <c r="K105" i="266"/>
  <c r="I105" i="266"/>
  <c r="G105" i="266"/>
  <c r="E105" i="266"/>
  <c r="C105" i="266"/>
  <c r="K104" i="266"/>
  <c r="I104" i="266"/>
  <c r="G104" i="266"/>
  <c r="E104" i="266"/>
  <c r="C104" i="266"/>
  <c r="K103" i="266"/>
  <c r="I103" i="266"/>
  <c r="G103" i="266"/>
  <c r="E103" i="266"/>
  <c r="C103" i="266"/>
  <c r="K102" i="266"/>
  <c r="I102" i="266"/>
  <c r="G102" i="266"/>
  <c r="E102" i="266"/>
  <c r="C102" i="266"/>
  <c r="K101" i="266"/>
  <c r="I101" i="266"/>
  <c r="G101" i="266"/>
  <c r="E101" i="266"/>
  <c r="C101" i="266"/>
  <c r="K100" i="266"/>
  <c r="I100" i="266"/>
  <c r="G100" i="266"/>
  <c r="E100" i="266"/>
  <c r="C100" i="266"/>
  <c r="K99" i="266"/>
  <c r="I99" i="266"/>
  <c r="G99" i="266"/>
  <c r="E99" i="266"/>
  <c r="C99" i="266"/>
  <c r="K98" i="266"/>
  <c r="I98" i="266"/>
  <c r="G98" i="266"/>
  <c r="E98" i="266"/>
  <c r="C98" i="266"/>
  <c r="K97" i="266"/>
  <c r="I97" i="266"/>
  <c r="G97" i="266"/>
  <c r="E97" i="266"/>
  <c r="C97" i="266"/>
  <c r="K96" i="266"/>
  <c r="I96" i="266"/>
  <c r="G96" i="266"/>
  <c r="E96" i="266"/>
  <c r="C96" i="266"/>
  <c r="K95" i="266"/>
  <c r="I95" i="266"/>
  <c r="G95" i="266"/>
  <c r="E95" i="266"/>
  <c r="C95" i="266"/>
  <c r="K94" i="266"/>
  <c r="I94" i="266"/>
  <c r="G94" i="266"/>
  <c r="E94" i="266"/>
  <c r="C94" i="266"/>
  <c r="K93" i="266"/>
  <c r="I93" i="266"/>
  <c r="G93" i="266"/>
  <c r="E93" i="266"/>
  <c r="C93" i="266"/>
  <c r="K92" i="266"/>
  <c r="I92" i="266"/>
  <c r="G92" i="266"/>
  <c r="E92" i="266"/>
  <c r="C92" i="266"/>
  <c r="K91" i="266"/>
  <c r="I91" i="266"/>
  <c r="G91" i="266"/>
  <c r="E91" i="266"/>
  <c r="C91" i="266"/>
  <c r="K90" i="266"/>
  <c r="I90" i="266"/>
  <c r="G90" i="266"/>
  <c r="E90" i="266"/>
  <c r="C90" i="266"/>
  <c r="K89" i="266"/>
  <c r="I89" i="266"/>
  <c r="G89" i="266"/>
  <c r="E89" i="266"/>
  <c r="C89" i="266"/>
  <c r="K88" i="266"/>
  <c r="I88" i="266"/>
  <c r="G88" i="266"/>
  <c r="E88" i="266"/>
  <c r="C88" i="266"/>
  <c r="K76" i="266"/>
  <c r="I76" i="266"/>
  <c r="G76" i="266"/>
  <c r="E76" i="266"/>
  <c r="C76" i="266"/>
  <c r="K75" i="266"/>
  <c r="I75" i="266"/>
  <c r="G75" i="266"/>
  <c r="E75" i="266"/>
  <c r="C75" i="266"/>
  <c r="K74" i="266"/>
  <c r="I74" i="266"/>
  <c r="G74" i="266"/>
  <c r="E74" i="266"/>
  <c r="C74" i="266"/>
  <c r="K73" i="266"/>
  <c r="I73" i="266"/>
  <c r="G73" i="266"/>
  <c r="E73" i="266"/>
  <c r="C73" i="266"/>
  <c r="K72" i="266"/>
  <c r="I72" i="266"/>
  <c r="G72" i="266"/>
  <c r="E72" i="266"/>
  <c r="C72" i="266"/>
  <c r="K71" i="266"/>
  <c r="I71" i="266"/>
  <c r="G71" i="266"/>
  <c r="E71" i="266"/>
  <c r="C71" i="266"/>
  <c r="K70" i="266"/>
  <c r="I70" i="266"/>
  <c r="G70" i="266"/>
  <c r="E70" i="266"/>
  <c r="C70" i="266"/>
  <c r="K69" i="266"/>
  <c r="I69" i="266"/>
  <c r="G69" i="266"/>
  <c r="E69" i="266"/>
  <c r="C69" i="266"/>
  <c r="K68" i="266"/>
  <c r="I68" i="266"/>
  <c r="G68" i="266"/>
  <c r="E68" i="266"/>
  <c r="C68" i="266"/>
  <c r="K67" i="266"/>
  <c r="I67" i="266"/>
  <c r="G67" i="266"/>
  <c r="E67" i="266"/>
  <c r="C67" i="266"/>
  <c r="K66" i="266"/>
  <c r="I66" i="266"/>
  <c r="G66" i="266"/>
  <c r="E66" i="266"/>
  <c r="C66" i="266"/>
  <c r="K65" i="266"/>
  <c r="I65" i="266"/>
  <c r="G65" i="266"/>
  <c r="E65" i="266"/>
  <c r="C65" i="266"/>
  <c r="K64" i="266"/>
  <c r="I64" i="266"/>
  <c r="G64" i="266"/>
  <c r="E64" i="266"/>
  <c r="C64" i="266"/>
  <c r="K63" i="266"/>
  <c r="I63" i="266"/>
  <c r="G63" i="266"/>
  <c r="E63" i="266"/>
  <c r="C63" i="266"/>
  <c r="K62" i="266"/>
  <c r="I62" i="266"/>
  <c r="G62" i="266"/>
  <c r="E62" i="266"/>
  <c r="C62" i="266"/>
  <c r="K61" i="266"/>
  <c r="I61" i="266"/>
  <c r="G61" i="266"/>
  <c r="E61" i="266"/>
  <c r="C61" i="266"/>
  <c r="K60" i="266"/>
  <c r="I60" i="266"/>
  <c r="G60" i="266"/>
  <c r="E60" i="266"/>
  <c r="C60" i="266"/>
  <c r="K59" i="266"/>
  <c r="I59" i="266"/>
  <c r="G59" i="266"/>
  <c r="E59" i="266"/>
  <c r="C59" i="266"/>
  <c r="K58" i="266"/>
  <c r="I58" i="266"/>
  <c r="G58" i="266"/>
  <c r="E58" i="266"/>
  <c r="C58" i="266"/>
  <c r="K57" i="266"/>
  <c r="I57" i="266"/>
  <c r="G57" i="266"/>
  <c r="E57" i="266"/>
  <c r="C57" i="266"/>
  <c r="K56" i="266"/>
  <c r="I56" i="266"/>
  <c r="G56" i="266"/>
  <c r="E56" i="266"/>
  <c r="C56" i="266"/>
  <c r="K55" i="266"/>
  <c r="I55" i="266"/>
  <c r="G55" i="266"/>
  <c r="E55" i="266"/>
  <c r="C55" i="266"/>
  <c r="K54" i="266"/>
  <c r="I54" i="266"/>
  <c r="G54" i="266"/>
  <c r="E54" i="266"/>
  <c r="C54" i="266"/>
  <c r="K53" i="266"/>
  <c r="I53" i="266"/>
  <c r="G53" i="266"/>
  <c r="E53" i="266"/>
  <c r="C53" i="266"/>
  <c r="K52" i="266"/>
  <c r="I52" i="266"/>
  <c r="G52" i="266"/>
  <c r="E52" i="266"/>
  <c r="C52" i="266"/>
  <c r="K51" i="266"/>
  <c r="I51" i="266"/>
  <c r="G51" i="266"/>
  <c r="E51" i="266"/>
  <c r="C51" i="266"/>
  <c r="K50" i="266"/>
  <c r="I50" i="266"/>
  <c r="G50" i="266"/>
  <c r="E50" i="266"/>
  <c r="C50" i="266"/>
  <c r="K49" i="266"/>
  <c r="I49" i="266"/>
  <c r="G49" i="266"/>
  <c r="E49" i="266"/>
  <c r="C49" i="266"/>
  <c r="K48" i="266"/>
  <c r="I48" i="266"/>
  <c r="G48" i="266"/>
  <c r="E48" i="266"/>
  <c r="C48" i="266"/>
  <c r="K47" i="266"/>
  <c r="I47" i="266"/>
  <c r="G47" i="266"/>
  <c r="G80" i="266" s="1"/>
  <c r="E47" i="266"/>
  <c r="C47" i="266"/>
  <c r="A42" i="266"/>
  <c r="A83" i="266" s="1"/>
  <c r="A124" i="266" s="1"/>
  <c r="A165" i="266" s="1"/>
  <c r="A206" i="266" s="1"/>
  <c r="A247" i="266" s="1"/>
  <c r="A288" i="266" s="1"/>
  <c r="A329" i="266" s="1"/>
  <c r="A370" i="266" s="1"/>
  <c r="A411" i="266" s="1"/>
  <c r="A452" i="266" s="1"/>
  <c r="A493" i="266" s="1"/>
  <c r="A534" i="266" s="1"/>
  <c r="A575" i="266" s="1"/>
  <c r="K35" i="266"/>
  <c r="I35" i="266"/>
  <c r="G35" i="266"/>
  <c r="E35" i="266"/>
  <c r="C35" i="266"/>
  <c r="K34" i="266"/>
  <c r="I34" i="266"/>
  <c r="G34" i="266"/>
  <c r="E34" i="266"/>
  <c r="C34" i="266"/>
  <c r="K33" i="266"/>
  <c r="I33" i="266"/>
  <c r="G33" i="266"/>
  <c r="E33" i="266"/>
  <c r="C33" i="266"/>
  <c r="K32" i="266"/>
  <c r="I32" i="266"/>
  <c r="G32" i="266"/>
  <c r="E32" i="266"/>
  <c r="C32" i="266"/>
  <c r="K31" i="266"/>
  <c r="I31" i="266"/>
  <c r="G31" i="266"/>
  <c r="E31" i="266"/>
  <c r="C31" i="266"/>
  <c r="K30" i="266"/>
  <c r="I30" i="266"/>
  <c r="G30" i="266"/>
  <c r="E30" i="266"/>
  <c r="C30" i="266"/>
  <c r="K29" i="266"/>
  <c r="I29" i="266"/>
  <c r="G29" i="266"/>
  <c r="E29" i="266"/>
  <c r="C29" i="266"/>
  <c r="K28" i="266"/>
  <c r="I28" i="266"/>
  <c r="G28" i="266"/>
  <c r="E28" i="266"/>
  <c r="C28" i="266"/>
  <c r="K27" i="266"/>
  <c r="I27" i="266"/>
  <c r="G27" i="266"/>
  <c r="E27" i="266"/>
  <c r="C27" i="266"/>
  <c r="J642" i="266" s="1"/>
  <c r="K26" i="266"/>
  <c r="I26" i="266"/>
  <c r="G26" i="266"/>
  <c r="E26" i="266"/>
  <c r="C26" i="266"/>
  <c r="K25" i="266"/>
  <c r="I25" i="266"/>
  <c r="G25" i="266"/>
  <c r="E25" i="266"/>
  <c r="C25" i="266"/>
  <c r="K24" i="266"/>
  <c r="I24" i="266"/>
  <c r="G24" i="266"/>
  <c r="E24" i="266"/>
  <c r="C24" i="266"/>
  <c r="K23" i="266"/>
  <c r="I23" i="266"/>
  <c r="G23" i="266"/>
  <c r="E23" i="266"/>
  <c r="C23" i="266"/>
  <c r="K22" i="266"/>
  <c r="I22" i="266"/>
  <c r="G22" i="266"/>
  <c r="E22" i="266"/>
  <c r="C22" i="266"/>
  <c r="K21" i="266"/>
  <c r="I21" i="266"/>
  <c r="G21" i="266"/>
  <c r="E21" i="266"/>
  <c r="C21" i="266"/>
  <c r="K20" i="266"/>
  <c r="I20" i="266"/>
  <c r="G20" i="266"/>
  <c r="E20" i="266"/>
  <c r="C20" i="266"/>
  <c r="K19" i="266"/>
  <c r="I19" i="266"/>
  <c r="G19" i="266"/>
  <c r="E19" i="266"/>
  <c r="C19" i="266"/>
  <c r="K18" i="266"/>
  <c r="I18" i="266"/>
  <c r="G18" i="266"/>
  <c r="E18" i="266"/>
  <c r="C18" i="266"/>
  <c r="K17" i="266"/>
  <c r="I17" i="266"/>
  <c r="G17" i="266"/>
  <c r="E17" i="266"/>
  <c r="C17" i="266"/>
  <c r="K16" i="266"/>
  <c r="I16" i="266"/>
  <c r="G16" i="266"/>
  <c r="E16" i="266"/>
  <c r="C16" i="266"/>
  <c r="K15" i="266"/>
  <c r="I15" i="266"/>
  <c r="G15" i="266"/>
  <c r="E15" i="266"/>
  <c r="C15" i="266"/>
  <c r="K14" i="266"/>
  <c r="I14" i="266"/>
  <c r="G14" i="266"/>
  <c r="E14" i="266"/>
  <c r="C14" i="266"/>
  <c r="K13" i="266"/>
  <c r="I13" i="266"/>
  <c r="G13" i="266"/>
  <c r="E13" i="266"/>
  <c r="C13" i="266"/>
  <c r="K12" i="266"/>
  <c r="I12" i="266"/>
  <c r="G12" i="266"/>
  <c r="E12" i="266"/>
  <c r="C12" i="266"/>
  <c r="K11" i="266"/>
  <c r="I11" i="266"/>
  <c r="G11" i="266"/>
  <c r="E11" i="266"/>
  <c r="C11" i="266"/>
  <c r="K10" i="266"/>
  <c r="I10" i="266"/>
  <c r="G10" i="266"/>
  <c r="E10" i="266"/>
  <c r="C10" i="266"/>
  <c r="K9" i="266"/>
  <c r="I9" i="266"/>
  <c r="G9" i="266"/>
  <c r="E9" i="266"/>
  <c r="C9" i="266"/>
  <c r="K8" i="266"/>
  <c r="I8" i="266"/>
  <c r="G8" i="266"/>
  <c r="E8" i="266"/>
  <c r="C8" i="266"/>
  <c r="K7" i="266"/>
  <c r="I7" i="266"/>
  <c r="G7" i="266"/>
  <c r="E7" i="266"/>
  <c r="C7" i="266"/>
  <c r="K6" i="266"/>
  <c r="I6" i="266"/>
  <c r="G6" i="266"/>
  <c r="E6" i="266"/>
  <c r="E39" i="266" s="1"/>
  <c r="C6" i="266"/>
  <c r="J626" i="266" l="1"/>
  <c r="K118" i="266"/>
  <c r="G162" i="266"/>
  <c r="C160" i="266"/>
  <c r="G487" i="266"/>
  <c r="K612" i="266"/>
  <c r="G653" i="266"/>
  <c r="I37" i="266"/>
  <c r="I39" i="266"/>
  <c r="C78" i="266"/>
  <c r="K78" i="266"/>
  <c r="I80" i="266"/>
  <c r="G77" i="266"/>
  <c r="G121" i="266"/>
  <c r="E241" i="266"/>
  <c r="E242" i="266"/>
  <c r="G367" i="266"/>
  <c r="E364" i="266"/>
  <c r="C365" i="266"/>
  <c r="K365" i="266"/>
  <c r="I449" i="266"/>
  <c r="E447" i="266"/>
  <c r="E570" i="266"/>
  <c r="I572" i="266"/>
  <c r="C571" i="266"/>
  <c r="C613" i="266"/>
  <c r="K613" i="266"/>
  <c r="I610" i="266"/>
  <c r="G611" i="266"/>
  <c r="G38" i="266"/>
  <c r="I79" i="266"/>
  <c r="C118" i="266"/>
  <c r="E159" i="266"/>
  <c r="K160" i="266"/>
  <c r="I408" i="266"/>
  <c r="E446" i="266"/>
  <c r="C612" i="266"/>
  <c r="G651" i="266"/>
  <c r="C39" i="266"/>
  <c r="K36" i="266"/>
  <c r="J625" i="266"/>
  <c r="J641" i="266"/>
  <c r="J649" i="266"/>
  <c r="E77" i="266"/>
  <c r="I77" i="266"/>
  <c r="G78" i="266"/>
  <c r="I202" i="266"/>
  <c r="C243" i="266"/>
  <c r="E326" i="266"/>
  <c r="C323" i="266"/>
  <c r="K323" i="266"/>
  <c r="I324" i="266"/>
  <c r="G408" i="266"/>
  <c r="G405" i="266"/>
  <c r="I448" i="266"/>
  <c r="C448" i="266"/>
  <c r="K489" i="266"/>
  <c r="C489" i="266"/>
  <c r="E488" i="266"/>
  <c r="C531" i="266"/>
  <c r="K531" i="266"/>
  <c r="I528" i="266"/>
  <c r="G529" i="266"/>
  <c r="I653" i="266"/>
  <c r="E654" i="266"/>
  <c r="C695" i="266"/>
  <c r="A657" i="266"/>
  <c r="A616" i="266"/>
  <c r="J648" i="266"/>
  <c r="E36" i="266"/>
  <c r="C37" i="266"/>
  <c r="K37" i="266"/>
  <c r="I38" i="266"/>
  <c r="G39" i="266"/>
  <c r="E78" i="266"/>
  <c r="C79" i="266"/>
  <c r="K79" i="266"/>
  <c r="E120" i="266"/>
  <c r="E119" i="266"/>
  <c r="E118" i="266"/>
  <c r="E121" i="266"/>
  <c r="G161" i="266"/>
  <c r="E283" i="266"/>
  <c r="E282" i="266"/>
  <c r="E285" i="266"/>
  <c r="G324" i="266"/>
  <c r="G323" i="266"/>
  <c r="G326" i="266"/>
  <c r="G366" i="266"/>
  <c r="I489" i="266"/>
  <c r="I488" i="266"/>
  <c r="I487" i="266"/>
  <c r="E529" i="266"/>
  <c r="E528" i="266"/>
  <c r="E531" i="266"/>
  <c r="K570" i="266"/>
  <c r="K569" i="266"/>
  <c r="K572" i="266"/>
  <c r="G610" i="266"/>
  <c r="E652" i="266"/>
  <c r="C692" i="266"/>
  <c r="C694" i="266"/>
  <c r="E37" i="266"/>
  <c r="C38" i="266"/>
  <c r="K38" i="266"/>
  <c r="E79" i="266"/>
  <c r="C80" i="266"/>
  <c r="K80" i="266"/>
  <c r="G119" i="266"/>
  <c r="I160" i="266"/>
  <c r="I159" i="266"/>
  <c r="I162" i="266"/>
  <c r="C201" i="266"/>
  <c r="C200" i="266"/>
  <c r="C203" i="266"/>
  <c r="K201" i="266"/>
  <c r="K200" i="266"/>
  <c r="K203" i="266"/>
  <c r="C202" i="266"/>
  <c r="I243" i="266"/>
  <c r="I242" i="266"/>
  <c r="I241" i="266"/>
  <c r="G282" i="266"/>
  <c r="I323" i="266"/>
  <c r="I365" i="266"/>
  <c r="I364" i="266"/>
  <c r="I367" i="266"/>
  <c r="C406" i="266"/>
  <c r="C405" i="266"/>
  <c r="C408" i="266"/>
  <c r="K406" i="266"/>
  <c r="K405" i="266"/>
  <c r="K408" i="266"/>
  <c r="C407" i="266"/>
  <c r="G449" i="266"/>
  <c r="G448" i="266"/>
  <c r="G447" i="266"/>
  <c r="K488" i="266"/>
  <c r="G528" i="266"/>
  <c r="I613" i="266"/>
  <c r="C654" i="266"/>
  <c r="E651" i="266"/>
  <c r="G36" i="266"/>
  <c r="J645" i="266"/>
  <c r="J650" i="266"/>
  <c r="I36" i="266"/>
  <c r="G37" i="266"/>
  <c r="E38" i="266"/>
  <c r="K39" i="266"/>
  <c r="C77" i="266"/>
  <c r="K77" i="266"/>
  <c r="I78" i="266"/>
  <c r="G79" i="266"/>
  <c r="E80" i="266"/>
  <c r="I121" i="266"/>
  <c r="I120" i="266"/>
  <c r="G118" i="266"/>
  <c r="I119" i="266"/>
  <c r="C159" i="266"/>
  <c r="K159" i="266"/>
  <c r="E200" i="266"/>
  <c r="K202" i="266"/>
  <c r="K242" i="266"/>
  <c r="I244" i="266"/>
  <c r="I285" i="266"/>
  <c r="C326" i="266"/>
  <c r="K326" i="266"/>
  <c r="C364" i="266"/>
  <c r="K364" i="266"/>
  <c r="K407" i="266"/>
  <c r="I490" i="266"/>
  <c r="I531" i="266"/>
  <c r="J621" i="266"/>
  <c r="J622" i="266"/>
  <c r="J623" i="266"/>
  <c r="J624" i="266"/>
  <c r="J627" i="266"/>
  <c r="J628" i="266"/>
  <c r="J629" i="266"/>
  <c r="J630" i="266"/>
  <c r="J631" i="266"/>
  <c r="J632" i="266"/>
  <c r="J633" i="266"/>
  <c r="J634" i="266"/>
  <c r="J635" i="266"/>
  <c r="J636" i="266"/>
  <c r="J637" i="266"/>
  <c r="J638" i="266"/>
  <c r="J639" i="266"/>
  <c r="J640" i="266"/>
  <c r="J643" i="266"/>
  <c r="J644" i="266"/>
  <c r="J646" i="266"/>
  <c r="J647" i="266"/>
  <c r="C36" i="266"/>
  <c r="C121" i="266"/>
  <c r="C120" i="266"/>
  <c r="C119" i="266"/>
  <c r="K121" i="266"/>
  <c r="K120" i="266"/>
  <c r="K119" i="266"/>
  <c r="I118" i="266"/>
  <c r="G120" i="266"/>
  <c r="E162" i="266"/>
  <c r="I161" i="266"/>
  <c r="G203" i="266"/>
  <c r="C242" i="266"/>
  <c r="C284" i="266"/>
  <c r="K284" i="266"/>
  <c r="E284" i="266"/>
  <c r="E325" i="266"/>
  <c r="G325" i="266"/>
  <c r="E367" i="266"/>
  <c r="I366" i="266"/>
  <c r="C488" i="266"/>
  <c r="E487" i="266"/>
  <c r="C530" i="266"/>
  <c r="K530" i="266"/>
  <c r="E530" i="266"/>
  <c r="I571" i="266"/>
  <c r="K571" i="266"/>
  <c r="E611" i="266"/>
  <c r="E610" i="266"/>
  <c r="E613" i="266"/>
  <c r="I654" i="266"/>
  <c r="I652" i="266"/>
  <c r="I651" i="266"/>
  <c r="G159" i="266"/>
  <c r="E160" i="266"/>
  <c r="C161" i="266"/>
  <c r="K161" i="266"/>
  <c r="I200" i="266"/>
  <c r="G201" i="266"/>
  <c r="E202" i="266"/>
  <c r="E243" i="266"/>
  <c r="C244" i="266"/>
  <c r="K244" i="266"/>
  <c r="C282" i="266"/>
  <c r="K282" i="266"/>
  <c r="I283" i="266"/>
  <c r="G284" i="266"/>
  <c r="E323" i="266"/>
  <c r="C324" i="266"/>
  <c r="K324" i="266"/>
  <c r="I325" i="266"/>
  <c r="G364" i="266"/>
  <c r="E365" i="266"/>
  <c r="C366" i="266"/>
  <c r="K366" i="266"/>
  <c r="I405" i="266"/>
  <c r="G406" i="266"/>
  <c r="E407" i="266"/>
  <c r="I446" i="266"/>
  <c r="E448" i="266"/>
  <c r="C449" i="266"/>
  <c r="G488" i="266"/>
  <c r="E489" i="266"/>
  <c r="C490" i="266"/>
  <c r="K490" i="266"/>
  <c r="C528" i="266"/>
  <c r="K528" i="266"/>
  <c r="I529" i="266"/>
  <c r="G530" i="266"/>
  <c r="I569" i="266"/>
  <c r="E571" i="266"/>
  <c r="C572" i="266"/>
  <c r="C610" i="266"/>
  <c r="K610" i="266"/>
  <c r="I611" i="266"/>
  <c r="G612" i="266"/>
  <c r="G652" i="266"/>
  <c r="C653" i="266"/>
  <c r="G654" i="266"/>
  <c r="G160" i="266"/>
  <c r="E161" i="266"/>
  <c r="C162" i="266"/>
  <c r="K162" i="266"/>
  <c r="I201" i="266"/>
  <c r="G202" i="266"/>
  <c r="E203" i="266"/>
  <c r="C241" i="266"/>
  <c r="K241" i="266"/>
  <c r="E244" i="266"/>
  <c r="C283" i="266"/>
  <c r="K283" i="266"/>
  <c r="I284" i="266"/>
  <c r="G285" i="266"/>
  <c r="E324" i="266"/>
  <c r="C325" i="266"/>
  <c r="K325" i="266"/>
  <c r="I326" i="266"/>
  <c r="G365" i="266"/>
  <c r="E366" i="266"/>
  <c r="C367" i="266"/>
  <c r="K367" i="266"/>
  <c r="I406" i="266"/>
  <c r="G407" i="266"/>
  <c r="E408" i="266"/>
  <c r="C446" i="266"/>
  <c r="I447" i="266"/>
  <c r="E449" i="266"/>
  <c r="C487" i="266"/>
  <c r="K487" i="266"/>
  <c r="G489" i="266"/>
  <c r="E490" i="266"/>
  <c r="C529" i="266"/>
  <c r="K529" i="266"/>
  <c r="I530" i="266"/>
  <c r="G531" i="266"/>
  <c r="C569" i="266"/>
  <c r="I570" i="266"/>
  <c r="E572" i="266"/>
  <c r="C611" i="266"/>
  <c r="K611" i="266"/>
  <c r="I612" i="266"/>
  <c r="G613" i="266"/>
  <c r="C651" i="266"/>
  <c r="E653" i="266"/>
  <c r="C652" i="266"/>
  <c r="J654" i="266" l="1"/>
  <c r="J651" i="266"/>
  <c r="J652" i="266" s="1"/>
  <c r="J653" i="266"/>
  <c r="C678" i="265" l="1"/>
  <c r="C709" i="265" s="1"/>
  <c r="C679" i="265"/>
  <c r="C680" i="265"/>
  <c r="C681" i="265"/>
  <c r="C682" i="265"/>
  <c r="C683" i="265"/>
  <c r="C684" i="265"/>
  <c r="C685" i="265"/>
  <c r="C686" i="265"/>
  <c r="C687" i="265"/>
  <c r="C688" i="265"/>
  <c r="C689" i="265"/>
  <c r="C690" i="265"/>
  <c r="C691" i="265"/>
  <c r="C692" i="265"/>
  <c r="C693" i="265"/>
  <c r="C694" i="265"/>
  <c r="C695" i="265"/>
  <c r="C696" i="265"/>
  <c r="C697" i="265"/>
  <c r="C698" i="265"/>
  <c r="C699" i="265"/>
  <c r="C700" i="265"/>
  <c r="C701" i="265"/>
  <c r="C702" i="265"/>
  <c r="C703" i="265"/>
  <c r="C704" i="265"/>
  <c r="C705" i="265"/>
  <c r="C706" i="265"/>
  <c r="C707" i="265"/>
  <c r="C708" i="265"/>
  <c r="K670" i="265"/>
  <c r="K669" i="265"/>
  <c r="K668" i="265"/>
  <c r="I666" i="265"/>
  <c r="G666" i="265"/>
  <c r="C666" i="265"/>
  <c r="I665" i="265"/>
  <c r="G665" i="265"/>
  <c r="E665" i="265"/>
  <c r="C665" i="265"/>
  <c r="I664" i="265"/>
  <c r="G664" i="265"/>
  <c r="E664" i="265"/>
  <c r="C664" i="265"/>
  <c r="I663" i="265"/>
  <c r="G663" i="265"/>
  <c r="C663" i="265"/>
  <c r="I662" i="265"/>
  <c r="G662" i="265"/>
  <c r="E662" i="265"/>
  <c r="C662" i="265"/>
  <c r="I661" i="265"/>
  <c r="G661" i="265"/>
  <c r="C661" i="265"/>
  <c r="I660" i="265"/>
  <c r="G660" i="265"/>
  <c r="E660" i="265"/>
  <c r="C660" i="265"/>
  <c r="I659" i="265"/>
  <c r="G659" i="265"/>
  <c r="E659" i="265"/>
  <c r="C659" i="265"/>
  <c r="I658" i="265"/>
  <c r="G658" i="265"/>
  <c r="E658" i="265"/>
  <c r="C658" i="265"/>
  <c r="I657" i="265"/>
  <c r="G657" i="265"/>
  <c r="C657" i="265"/>
  <c r="I656" i="265"/>
  <c r="G656" i="265"/>
  <c r="E656" i="265"/>
  <c r="C656" i="265"/>
  <c r="I655" i="265"/>
  <c r="G655" i="265"/>
  <c r="E655" i="265"/>
  <c r="C655" i="265"/>
  <c r="I654" i="265"/>
  <c r="G654" i="265"/>
  <c r="C654" i="265"/>
  <c r="I653" i="265"/>
  <c r="G653" i="265"/>
  <c r="C653" i="265"/>
  <c r="I652" i="265"/>
  <c r="G652" i="265"/>
  <c r="E652" i="265"/>
  <c r="C652" i="265"/>
  <c r="I651" i="265"/>
  <c r="G651" i="265"/>
  <c r="E651" i="265"/>
  <c r="C651" i="265"/>
  <c r="I650" i="265"/>
  <c r="G650" i="265"/>
  <c r="C650" i="265"/>
  <c r="I649" i="265"/>
  <c r="G649" i="265"/>
  <c r="E649" i="265"/>
  <c r="C649" i="265"/>
  <c r="I648" i="265"/>
  <c r="G648" i="265"/>
  <c r="E648" i="265"/>
  <c r="C648" i="265"/>
  <c r="I647" i="265"/>
  <c r="G647" i="265"/>
  <c r="E647" i="265"/>
  <c r="C647" i="265"/>
  <c r="I646" i="265"/>
  <c r="G646" i="265"/>
  <c r="E646" i="265"/>
  <c r="C646" i="265"/>
  <c r="I645" i="265"/>
  <c r="G645" i="265"/>
  <c r="E645" i="265"/>
  <c r="C645" i="265"/>
  <c r="I644" i="265"/>
  <c r="G644" i="265"/>
  <c r="E644" i="265"/>
  <c r="C644" i="265"/>
  <c r="I643" i="265"/>
  <c r="G643" i="265"/>
  <c r="E643" i="265"/>
  <c r="C643" i="265"/>
  <c r="I642" i="265"/>
  <c r="G642" i="265"/>
  <c r="E642" i="265"/>
  <c r="C642" i="265"/>
  <c r="I641" i="265"/>
  <c r="G641" i="265"/>
  <c r="C641" i="265"/>
  <c r="I640" i="265"/>
  <c r="G640" i="265"/>
  <c r="C640" i="265"/>
  <c r="I639" i="265"/>
  <c r="G639" i="265"/>
  <c r="C639" i="265"/>
  <c r="I638" i="265"/>
  <c r="G638" i="265"/>
  <c r="E638" i="265"/>
  <c r="C638" i="265"/>
  <c r="I637" i="265"/>
  <c r="G637" i="265"/>
  <c r="E637" i="265"/>
  <c r="C637" i="265"/>
  <c r="I636" i="265"/>
  <c r="G636" i="265"/>
  <c r="C636" i="265"/>
  <c r="K624" i="265"/>
  <c r="I624" i="265"/>
  <c r="G624" i="265"/>
  <c r="E624" i="265"/>
  <c r="C624" i="265"/>
  <c r="K623" i="265"/>
  <c r="I623" i="265"/>
  <c r="G623" i="265"/>
  <c r="E623" i="265"/>
  <c r="C623" i="265"/>
  <c r="K622" i="265"/>
  <c r="I622" i="265"/>
  <c r="G622" i="265"/>
  <c r="E622" i="265"/>
  <c r="C622" i="265"/>
  <c r="K621" i="265"/>
  <c r="I621" i="265"/>
  <c r="G621" i="265"/>
  <c r="E621" i="265"/>
  <c r="C621" i="265"/>
  <c r="K620" i="265"/>
  <c r="I620" i="265"/>
  <c r="G620" i="265"/>
  <c r="E620" i="265"/>
  <c r="C620" i="265"/>
  <c r="K619" i="265"/>
  <c r="I619" i="265"/>
  <c r="G619" i="265"/>
  <c r="E619" i="265"/>
  <c r="C619" i="265"/>
  <c r="K618" i="265"/>
  <c r="I618" i="265"/>
  <c r="G618" i="265"/>
  <c r="E618" i="265"/>
  <c r="C618" i="265"/>
  <c r="K617" i="265"/>
  <c r="I617" i="265"/>
  <c r="G617" i="265"/>
  <c r="E617" i="265"/>
  <c r="C617" i="265"/>
  <c r="K616" i="265"/>
  <c r="I616" i="265"/>
  <c r="G616" i="265"/>
  <c r="E616" i="265"/>
  <c r="C616" i="265"/>
  <c r="K615" i="265"/>
  <c r="I615" i="265"/>
  <c r="G615" i="265"/>
  <c r="E615" i="265"/>
  <c r="C615" i="265"/>
  <c r="K614" i="265"/>
  <c r="I614" i="265"/>
  <c r="G614" i="265"/>
  <c r="E614" i="265"/>
  <c r="C614" i="265"/>
  <c r="K613" i="265"/>
  <c r="I613" i="265"/>
  <c r="G613" i="265"/>
  <c r="E613" i="265"/>
  <c r="C613" i="265"/>
  <c r="K612" i="265"/>
  <c r="I612" i="265"/>
  <c r="G612" i="265"/>
  <c r="E612" i="265"/>
  <c r="C612" i="265"/>
  <c r="K611" i="265"/>
  <c r="I611" i="265"/>
  <c r="G611" i="265"/>
  <c r="E611" i="265"/>
  <c r="C611" i="265"/>
  <c r="K610" i="265"/>
  <c r="I610" i="265"/>
  <c r="G610" i="265"/>
  <c r="E610" i="265"/>
  <c r="C610" i="265"/>
  <c r="K609" i="265"/>
  <c r="I609" i="265"/>
  <c r="G609" i="265"/>
  <c r="E609" i="265"/>
  <c r="C609" i="265"/>
  <c r="K608" i="265"/>
  <c r="I608" i="265"/>
  <c r="G608" i="265"/>
  <c r="E608" i="265"/>
  <c r="C608" i="265"/>
  <c r="K607" i="265"/>
  <c r="I607" i="265"/>
  <c r="G607" i="265"/>
  <c r="E607" i="265"/>
  <c r="C607" i="265"/>
  <c r="K606" i="265"/>
  <c r="I606" i="265"/>
  <c r="G606" i="265"/>
  <c r="E606" i="265"/>
  <c r="C606" i="265"/>
  <c r="K605" i="265"/>
  <c r="I605" i="265"/>
  <c r="G605" i="265"/>
  <c r="E605" i="265"/>
  <c r="C605" i="265"/>
  <c r="K604" i="265"/>
  <c r="I604" i="265"/>
  <c r="G604" i="265"/>
  <c r="E604" i="265"/>
  <c r="C604" i="265"/>
  <c r="K603" i="265"/>
  <c r="I603" i="265"/>
  <c r="G603" i="265"/>
  <c r="E603" i="265"/>
  <c r="C603" i="265"/>
  <c r="K602" i="265"/>
  <c r="I602" i="265"/>
  <c r="G602" i="265"/>
  <c r="E602" i="265"/>
  <c r="C602" i="265"/>
  <c r="K601" i="265"/>
  <c r="I601" i="265"/>
  <c r="G601" i="265"/>
  <c r="E601" i="265"/>
  <c r="C601" i="265"/>
  <c r="K600" i="265"/>
  <c r="I600" i="265"/>
  <c r="G600" i="265"/>
  <c r="E600" i="265"/>
  <c r="C600" i="265"/>
  <c r="K599" i="265"/>
  <c r="I599" i="265"/>
  <c r="G599" i="265"/>
  <c r="E599" i="265"/>
  <c r="C599" i="265"/>
  <c r="K598" i="265"/>
  <c r="I598" i="265"/>
  <c r="G598" i="265"/>
  <c r="E598" i="265"/>
  <c r="C598" i="265"/>
  <c r="K597" i="265"/>
  <c r="I597" i="265"/>
  <c r="G597" i="265"/>
  <c r="E597" i="265"/>
  <c r="C597" i="265"/>
  <c r="K596" i="265"/>
  <c r="I596" i="265"/>
  <c r="G596" i="265"/>
  <c r="E596" i="265"/>
  <c r="C596" i="265"/>
  <c r="K595" i="265"/>
  <c r="I595" i="265"/>
  <c r="G595" i="265"/>
  <c r="E595" i="265"/>
  <c r="C595" i="265"/>
  <c r="K594" i="265"/>
  <c r="I594" i="265"/>
  <c r="G594" i="265"/>
  <c r="E594" i="265"/>
  <c r="C594" i="265"/>
  <c r="K582" i="265"/>
  <c r="I582" i="265"/>
  <c r="G582" i="265"/>
  <c r="E582" i="265"/>
  <c r="C582" i="265"/>
  <c r="K581" i="265"/>
  <c r="I581" i="265"/>
  <c r="G581" i="265"/>
  <c r="E581" i="265"/>
  <c r="C581" i="265"/>
  <c r="K580" i="265"/>
  <c r="G580" i="265"/>
  <c r="E580" i="265"/>
  <c r="C580" i="265"/>
  <c r="K579" i="265"/>
  <c r="I579" i="265"/>
  <c r="G579" i="265"/>
  <c r="E579" i="265"/>
  <c r="C579" i="265"/>
  <c r="K578" i="265"/>
  <c r="I578" i="265"/>
  <c r="G578" i="265"/>
  <c r="E578" i="265"/>
  <c r="C578" i="265"/>
  <c r="K577" i="265"/>
  <c r="I577" i="265"/>
  <c r="G577" i="265"/>
  <c r="E577" i="265"/>
  <c r="C577" i="265"/>
  <c r="K576" i="265"/>
  <c r="I576" i="265"/>
  <c r="G576" i="265"/>
  <c r="E576" i="265"/>
  <c r="C576" i="265"/>
  <c r="K575" i="265"/>
  <c r="I575" i="265"/>
  <c r="G575" i="265"/>
  <c r="E575" i="265"/>
  <c r="C575" i="265"/>
  <c r="K574" i="265"/>
  <c r="I574" i="265"/>
  <c r="G574" i="265"/>
  <c r="E574" i="265"/>
  <c r="C574" i="265"/>
  <c r="K573" i="265"/>
  <c r="I573" i="265"/>
  <c r="G573" i="265"/>
  <c r="E573" i="265"/>
  <c r="C573" i="265"/>
  <c r="K572" i="265"/>
  <c r="I572" i="265"/>
  <c r="G572" i="265"/>
  <c r="E572" i="265"/>
  <c r="C572" i="265"/>
  <c r="K571" i="265"/>
  <c r="I571" i="265"/>
  <c r="G571" i="265"/>
  <c r="E571" i="265"/>
  <c r="C571" i="265"/>
  <c r="K570" i="265"/>
  <c r="I570" i="265"/>
  <c r="G570" i="265"/>
  <c r="E570" i="265"/>
  <c r="C570" i="265"/>
  <c r="K569" i="265"/>
  <c r="I569" i="265"/>
  <c r="G569" i="265"/>
  <c r="E569" i="265"/>
  <c r="C569" i="265"/>
  <c r="K568" i="265"/>
  <c r="I568" i="265"/>
  <c r="G568" i="265"/>
  <c r="E568" i="265"/>
  <c r="C568" i="265"/>
  <c r="K567" i="265"/>
  <c r="I567" i="265"/>
  <c r="G567" i="265"/>
  <c r="E567" i="265"/>
  <c r="C567" i="265"/>
  <c r="K566" i="265"/>
  <c r="I566" i="265"/>
  <c r="G566" i="265"/>
  <c r="E566" i="265"/>
  <c r="C566" i="265"/>
  <c r="K565" i="265"/>
  <c r="I565" i="265"/>
  <c r="G565" i="265"/>
  <c r="E565" i="265"/>
  <c r="C565" i="265"/>
  <c r="K564" i="265"/>
  <c r="I564" i="265"/>
  <c r="G564" i="265"/>
  <c r="E564" i="265"/>
  <c r="C564" i="265"/>
  <c r="K563" i="265"/>
  <c r="I563" i="265"/>
  <c r="G563" i="265"/>
  <c r="E563" i="265"/>
  <c r="C563" i="265"/>
  <c r="K562" i="265"/>
  <c r="I562" i="265"/>
  <c r="G562" i="265"/>
  <c r="E562" i="265"/>
  <c r="C562" i="265"/>
  <c r="K561" i="265"/>
  <c r="I561" i="265"/>
  <c r="G561" i="265"/>
  <c r="E561" i="265"/>
  <c r="C561" i="265"/>
  <c r="K560" i="265"/>
  <c r="I560" i="265"/>
  <c r="G560" i="265"/>
  <c r="E560" i="265"/>
  <c r="C560" i="265"/>
  <c r="K559" i="265"/>
  <c r="I559" i="265"/>
  <c r="G559" i="265"/>
  <c r="E559" i="265"/>
  <c r="C559" i="265"/>
  <c r="K558" i="265"/>
  <c r="I558" i="265"/>
  <c r="G558" i="265"/>
  <c r="E558" i="265"/>
  <c r="C558" i="265"/>
  <c r="K557" i="265"/>
  <c r="I557" i="265"/>
  <c r="G557" i="265"/>
  <c r="E557" i="265"/>
  <c r="C557" i="265"/>
  <c r="K556" i="265"/>
  <c r="I556" i="265"/>
  <c r="G556" i="265"/>
  <c r="E556" i="265"/>
  <c r="C556" i="265"/>
  <c r="K555" i="265"/>
  <c r="I555" i="265"/>
  <c r="G555" i="265"/>
  <c r="E555" i="265"/>
  <c r="C555" i="265"/>
  <c r="K554" i="265"/>
  <c r="I554" i="265"/>
  <c r="G554" i="265"/>
  <c r="E554" i="265"/>
  <c r="C554" i="265"/>
  <c r="K553" i="265"/>
  <c r="I553" i="265"/>
  <c r="G553" i="265"/>
  <c r="E553" i="265"/>
  <c r="C553" i="265"/>
  <c r="K552" i="265"/>
  <c r="I552" i="265"/>
  <c r="G552" i="265"/>
  <c r="E552" i="265"/>
  <c r="C552" i="265"/>
  <c r="K544" i="265"/>
  <c r="K543" i="265"/>
  <c r="K542" i="265"/>
  <c r="K541" i="265"/>
  <c r="I540" i="265"/>
  <c r="G540" i="265"/>
  <c r="E540" i="265"/>
  <c r="C540" i="265"/>
  <c r="I539" i="265"/>
  <c r="G539" i="265"/>
  <c r="E539" i="265"/>
  <c r="I538" i="265"/>
  <c r="G538" i="265"/>
  <c r="E538" i="265"/>
  <c r="C538" i="265"/>
  <c r="I537" i="265"/>
  <c r="G537" i="265"/>
  <c r="E537" i="265"/>
  <c r="C537" i="265"/>
  <c r="I536" i="265"/>
  <c r="G536" i="265"/>
  <c r="E536" i="265"/>
  <c r="C536" i="265"/>
  <c r="I535" i="265"/>
  <c r="G535" i="265"/>
  <c r="E535" i="265"/>
  <c r="I534" i="265"/>
  <c r="G534" i="265"/>
  <c r="E534" i="265"/>
  <c r="C534" i="265"/>
  <c r="I533" i="265"/>
  <c r="G533" i="265"/>
  <c r="E533" i="265"/>
  <c r="I532" i="265"/>
  <c r="G532" i="265"/>
  <c r="E532" i="265"/>
  <c r="I531" i="265"/>
  <c r="G531" i="265"/>
  <c r="E531" i="265"/>
  <c r="I530" i="265"/>
  <c r="G530" i="265"/>
  <c r="E530" i="265"/>
  <c r="C530" i="265"/>
  <c r="I529" i="265"/>
  <c r="G529" i="265"/>
  <c r="E529" i="265"/>
  <c r="I528" i="265"/>
  <c r="G528" i="265"/>
  <c r="E528" i="265"/>
  <c r="I527" i="265"/>
  <c r="G527" i="265"/>
  <c r="E527" i="265"/>
  <c r="I526" i="265"/>
  <c r="G526" i="265"/>
  <c r="E526" i="265"/>
  <c r="I525" i="265"/>
  <c r="G525" i="265"/>
  <c r="E525" i="265"/>
  <c r="I524" i="265"/>
  <c r="G524" i="265"/>
  <c r="E524" i="265"/>
  <c r="C524" i="265"/>
  <c r="I523" i="265"/>
  <c r="G523" i="265"/>
  <c r="E523" i="265"/>
  <c r="I522" i="265"/>
  <c r="G522" i="265"/>
  <c r="E522" i="265"/>
  <c r="C522" i="265"/>
  <c r="I521" i="265"/>
  <c r="G521" i="265"/>
  <c r="E521" i="265"/>
  <c r="C521" i="265"/>
  <c r="I520" i="265"/>
  <c r="G520" i="265"/>
  <c r="E520" i="265"/>
  <c r="I519" i="265"/>
  <c r="G519" i="265"/>
  <c r="E519" i="265"/>
  <c r="I518" i="265"/>
  <c r="G518" i="265"/>
  <c r="E518" i="265"/>
  <c r="I517" i="265"/>
  <c r="G517" i="265"/>
  <c r="E517" i="265"/>
  <c r="C517" i="265"/>
  <c r="I516" i="265"/>
  <c r="G516" i="265"/>
  <c r="E516" i="265"/>
  <c r="I515" i="265"/>
  <c r="G515" i="265"/>
  <c r="E515" i="265"/>
  <c r="I514" i="265"/>
  <c r="G514" i="265"/>
  <c r="E514" i="265"/>
  <c r="I513" i="265"/>
  <c r="G513" i="265"/>
  <c r="E513" i="265"/>
  <c r="C513" i="265"/>
  <c r="I512" i="265"/>
  <c r="G512" i="265"/>
  <c r="E512" i="265"/>
  <c r="I511" i="265"/>
  <c r="G511" i="265"/>
  <c r="E511" i="265"/>
  <c r="C511" i="265"/>
  <c r="I510" i="265"/>
  <c r="G510" i="265"/>
  <c r="E510" i="265"/>
  <c r="C510" i="265"/>
  <c r="G502" i="265"/>
  <c r="G501" i="265"/>
  <c r="G500" i="265"/>
  <c r="G499" i="265"/>
  <c r="K498" i="265"/>
  <c r="I498" i="265"/>
  <c r="E498" i="265"/>
  <c r="C498" i="265"/>
  <c r="K497" i="265"/>
  <c r="I497" i="265"/>
  <c r="C497" i="265"/>
  <c r="I496" i="265"/>
  <c r="C496" i="265"/>
  <c r="K495" i="265"/>
  <c r="I495" i="265"/>
  <c r="E495" i="265"/>
  <c r="C495" i="265"/>
  <c r="K494" i="265"/>
  <c r="I494" i="265"/>
  <c r="C494" i="265"/>
  <c r="K493" i="265"/>
  <c r="I493" i="265"/>
  <c r="C493" i="265"/>
  <c r="K492" i="265"/>
  <c r="I492" i="265"/>
  <c r="C492" i="265"/>
  <c r="K491" i="265"/>
  <c r="I491" i="265"/>
  <c r="C491" i="265"/>
  <c r="K490" i="265"/>
  <c r="I490" i="265"/>
  <c r="E490" i="265"/>
  <c r="C490" i="265"/>
  <c r="K489" i="265"/>
  <c r="I489" i="265"/>
  <c r="E489" i="265"/>
  <c r="C489" i="265"/>
  <c r="K488" i="265"/>
  <c r="I488" i="265"/>
  <c r="E488" i="265"/>
  <c r="C488" i="265"/>
  <c r="K487" i="265"/>
  <c r="I487" i="265"/>
  <c r="C487" i="265"/>
  <c r="K486" i="265"/>
  <c r="I486" i="265"/>
  <c r="E486" i="265"/>
  <c r="C486" i="265"/>
  <c r="K485" i="265"/>
  <c r="I485" i="265"/>
  <c r="C485" i="265"/>
  <c r="K484" i="265"/>
  <c r="I484" i="265"/>
  <c r="E484" i="265"/>
  <c r="C484" i="265"/>
  <c r="K483" i="265"/>
  <c r="I483" i="265"/>
  <c r="E483" i="265"/>
  <c r="C483" i="265"/>
  <c r="K482" i="265"/>
  <c r="I482" i="265"/>
  <c r="E482" i="265"/>
  <c r="C482" i="265"/>
  <c r="K481" i="265"/>
  <c r="I481" i="265"/>
  <c r="C481" i="265"/>
  <c r="K480" i="265"/>
  <c r="I480" i="265"/>
  <c r="E480" i="265"/>
  <c r="C480" i="265"/>
  <c r="K479" i="265"/>
  <c r="I479" i="265"/>
  <c r="E479" i="265"/>
  <c r="C479" i="265"/>
  <c r="K478" i="265"/>
  <c r="I478" i="265"/>
  <c r="E478" i="265"/>
  <c r="C478" i="265"/>
  <c r="K477" i="265"/>
  <c r="I477" i="265"/>
  <c r="C477" i="265"/>
  <c r="K476" i="265"/>
  <c r="I476" i="265"/>
  <c r="E476" i="265"/>
  <c r="C476" i="265"/>
  <c r="K475" i="265"/>
  <c r="I475" i="265"/>
  <c r="E475" i="265"/>
  <c r="C475" i="265"/>
  <c r="K474" i="265"/>
  <c r="I474" i="265"/>
  <c r="E474" i="265"/>
  <c r="C474" i="265"/>
  <c r="K473" i="265"/>
  <c r="I473" i="265"/>
  <c r="C473" i="265"/>
  <c r="K472" i="265"/>
  <c r="I472" i="265"/>
  <c r="E472" i="265"/>
  <c r="C472" i="265"/>
  <c r="K471" i="265"/>
  <c r="I471" i="265"/>
  <c r="C471" i="265"/>
  <c r="K470" i="265"/>
  <c r="I470" i="265"/>
  <c r="E470" i="265"/>
  <c r="C470" i="265"/>
  <c r="K469" i="265"/>
  <c r="I469" i="265"/>
  <c r="E469" i="265"/>
  <c r="C469" i="265"/>
  <c r="K468" i="265"/>
  <c r="I468" i="265"/>
  <c r="C468" i="265"/>
  <c r="K456" i="265"/>
  <c r="I456" i="265"/>
  <c r="G456" i="265"/>
  <c r="E456" i="265"/>
  <c r="C456" i="265"/>
  <c r="K455" i="265"/>
  <c r="I455" i="265"/>
  <c r="G455" i="265"/>
  <c r="E455" i="265"/>
  <c r="C455" i="265"/>
  <c r="I454" i="265"/>
  <c r="G454" i="265"/>
  <c r="E454" i="265"/>
  <c r="C454" i="265"/>
  <c r="I453" i="265"/>
  <c r="G453" i="265"/>
  <c r="E453" i="265"/>
  <c r="C453" i="265"/>
  <c r="I452" i="265"/>
  <c r="G452" i="265"/>
  <c r="E452" i="265"/>
  <c r="I451" i="265"/>
  <c r="G451" i="265"/>
  <c r="E451" i="265"/>
  <c r="C451" i="265"/>
  <c r="I450" i="265"/>
  <c r="G450" i="265"/>
  <c r="E450" i="265"/>
  <c r="I449" i="265"/>
  <c r="G449" i="265"/>
  <c r="E449" i="265"/>
  <c r="C449" i="265"/>
  <c r="I448" i="265"/>
  <c r="G448" i="265"/>
  <c r="E448" i="265"/>
  <c r="C448" i="265"/>
  <c r="I447" i="265"/>
  <c r="G447" i="265"/>
  <c r="E447" i="265"/>
  <c r="I446" i="265"/>
  <c r="G446" i="265"/>
  <c r="E446" i="265"/>
  <c r="I445" i="265"/>
  <c r="G445" i="265"/>
  <c r="E445" i="265"/>
  <c r="I444" i="265"/>
  <c r="G444" i="265"/>
  <c r="E444" i="265"/>
  <c r="I443" i="265"/>
  <c r="G443" i="265"/>
  <c r="E443" i="265"/>
  <c r="I442" i="265"/>
  <c r="G442" i="265"/>
  <c r="E442" i="265"/>
  <c r="I441" i="265"/>
  <c r="G441" i="265"/>
  <c r="E441" i="265"/>
  <c r="C441" i="265"/>
  <c r="I440" i="265"/>
  <c r="G440" i="265"/>
  <c r="E440" i="265"/>
  <c r="I439" i="265"/>
  <c r="G439" i="265"/>
  <c r="E439" i="265"/>
  <c r="I438" i="265"/>
  <c r="G438" i="265"/>
  <c r="E438" i="265"/>
  <c r="I437" i="265"/>
  <c r="G437" i="265"/>
  <c r="E437" i="265"/>
  <c r="I436" i="265"/>
  <c r="G436" i="265"/>
  <c r="E436" i="265"/>
  <c r="C436" i="265"/>
  <c r="I435" i="265"/>
  <c r="G435" i="265"/>
  <c r="E435" i="265"/>
  <c r="C435" i="265"/>
  <c r="I434" i="265"/>
  <c r="G434" i="265"/>
  <c r="E434" i="265"/>
  <c r="I433" i="265"/>
  <c r="G433" i="265"/>
  <c r="E433" i="265"/>
  <c r="I432" i="265"/>
  <c r="G432" i="265"/>
  <c r="E432" i="265"/>
  <c r="C432" i="265"/>
  <c r="I431" i="265"/>
  <c r="G431" i="265"/>
  <c r="E431" i="265"/>
  <c r="C431" i="265"/>
  <c r="I430" i="265"/>
  <c r="G430" i="265"/>
  <c r="E430" i="265"/>
  <c r="I429" i="265"/>
  <c r="G429" i="265"/>
  <c r="E429" i="265"/>
  <c r="I428" i="265"/>
  <c r="G428" i="265"/>
  <c r="E428" i="265"/>
  <c r="C428" i="265"/>
  <c r="I427" i="265"/>
  <c r="G427" i="265"/>
  <c r="E427" i="265"/>
  <c r="C427" i="265"/>
  <c r="I426" i="265"/>
  <c r="G426" i="265"/>
  <c r="E426" i="265"/>
  <c r="K414" i="265"/>
  <c r="I414" i="265"/>
  <c r="G414" i="265"/>
  <c r="E414" i="265"/>
  <c r="C414" i="265"/>
  <c r="K413" i="265"/>
  <c r="I413" i="265"/>
  <c r="G413" i="265"/>
  <c r="E413" i="265"/>
  <c r="C413" i="265"/>
  <c r="K412" i="265"/>
  <c r="I412" i="265"/>
  <c r="G412" i="265"/>
  <c r="E412" i="265"/>
  <c r="C412" i="265"/>
  <c r="K411" i="265"/>
  <c r="I411" i="265"/>
  <c r="G411" i="265"/>
  <c r="E411" i="265"/>
  <c r="C411" i="265"/>
  <c r="K410" i="265"/>
  <c r="I410" i="265"/>
  <c r="G410" i="265"/>
  <c r="E410" i="265"/>
  <c r="C410" i="265"/>
  <c r="K409" i="265"/>
  <c r="I409" i="265"/>
  <c r="G409" i="265"/>
  <c r="E409" i="265"/>
  <c r="C409" i="265"/>
  <c r="K408" i="265"/>
  <c r="I408" i="265"/>
  <c r="G408" i="265"/>
  <c r="E408" i="265"/>
  <c r="C408" i="265"/>
  <c r="K407" i="265"/>
  <c r="I407" i="265"/>
  <c r="G407" i="265"/>
  <c r="E407" i="265"/>
  <c r="C407" i="265"/>
  <c r="K406" i="265"/>
  <c r="I406" i="265"/>
  <c r="G406" i="265"/>
  <c r="E406" i="265"/>
  <c r="C406" i="265"/>
  <c r="K405" i="265"/>
  <c r="I405" i="265"/>
  <c r="G405" i="265"/>
  <c r="E405" i="265"/>
  <c r="C405" i="265"/>
  <c r="K404" i="265"/>
  <c r="I404" i="265"/>
  <c r="G404" i="265"/>
  <c r="E404" i="265"/>
  <c r="C404" i="265"/>
  <c r="K403" i="265"/>
  <c r="I403" i="265"/>
  <c r="G403" i="265"/>
  <c r="E403" i="265"/>
  <c r="C403" i="265"/>
  <c r="K402" i="265"/>
  <c r="I402" i="265"/>
  <c r="G402" i="265"/>
  <c r="E402" i="265"/>
  <c r="C402" i="265"/>
  <c r="K401" i="265"/>
  <c r="I401" i="265"/>
  <c r="G401" i="265"/>
  <c r="E401" i="265"/>
  <c r="C401" i="265"/>
  <c r="K400" i="265"/>
  <c r="I400" i="265"/>
  <c r="G400" i="265"/>
  <c r="E400" i="265"/>
  <c r="C400" i="265"/>
  <c r="K399" i="265"/>
  <c r="I399" i="265"/>
  <c r="G399" i="265"/>
  <c r="E399" i="265"/>
  <c r="C399" i="265"/>
  <c r="K398" i="265"/>
  <c r="I398" i="265"/>
  <c r="G398" i="265"/>
  <c r="E398" i="265"/>
  <c r="C398" i="265"/>
  <c r="K397" i="265"/>
  <c r="I397" i="265"/>
  <c r="G397" i="265"/>
  <c r="E397" i="265"/>
  <c r="C397" i="265"/>
  <c r="K396" i="265"/>
  <c r="I396" i="265"/>
  <c r="G396" i="265"/>
  <c r="E396" i="265"/>
  <c r="C396" i="265"/>
  <c r="K395" i="265"/>
  <c r="I395" i="265"/>
  <c r="G395" i="265"/>
  <c r="E395" i="265"/>
  <c r="C395" i="265"/>
  <c r="K394" i="265"/>
  <c r="I394" i="265"/>
  <c r="G394" i="265"/>
  <c r="E394" i="265"/>
  <c r="C394" i="265"/>
  <c r="K393" i="265"/>
  <c r="I393" i="265"/>
  <c r="G393" i="265"/>
  <c r="E393" i="265"/>
  <c r="C393" i="265"/>
  <c r="K392" i="265"/>
  <c r="I392" i="265"/>
  <c r="G392" i="265"/>
  <c r="E392" i="265"/>
  <c r="C392" i="265"/>
  <c r="K391" i="265"/>
  <c r="I391" i="265"/>
  <c r="G391" i="265"/>
  <c r="E391" i="265"/>
  <c r="C391" i="265"/>
  <c r="K390" i="265"/>
  <c r="I390" i="265"/>
  <c r="G390" i="265"/>
  <c r="E390" i="265"/>
  <c r="C390" i="265"/>
  <c r="K389" i="265"/>
  <c r="I389" i="265"/>
  <c r="G389" i="265"/>
  <c r="E389" i="265"/>
  <c r="C389" i="265"/>
  <c r="K388" i="265"/>
  <c r="I388" i="265"/>
  <c r="G388" i="265"/>
  <c r="E388" i="265"/>
  <c r="C388" i="265"/>
  <c r="K387" i="265"/>
  <c r="I387" i="265"/>
  <c r="G387" i="265"/>
  <c r="E387" i="265"/>
  <c r="C387" i="265"/>
  <c r="K386" i="265"/>
  <c r="I386" i="265"/>
  <c r="G386" i="265"/>
  <c r="E386" i="265"/>
  <c r="C386" i="265"/>
  <c r="K385" i="265"/>
  <c r="I385" i="265"/>
  <c r="G385" i="265"/>
  <c r="E385" i="265"/>
  <c r="C385" i="265"/>
  <c r="K384" i="265"/>
  <c r="I384" i="265"/>
  <c r="G384" i="265"/>
  <c r="E384" i="265"/>
  <c r="C384" i="265"/>
  <c r="I372" i="265"/>
  <c r="G372" i="265"/>
  <c r="E372" i="265"/>
  <c r="C372" i="265"/>
  <c r="I371" i="265"/>
  <c r="G371" i="265"/>
  <c r="E371" i="265"/>
  <c r="C371" i="265"/>
  <c r="K370" i="265"/>
  <c r="I370" i="265"/>
  <c r="G370" i="265"/>
  <c r="E370" i="265"/>
  <c r="C370" i="265"/>
  <c r="I369" i="265"/>
  <c r="G369" i="265"/>
  <c r="E369" i="265"/>
  <c r="C369" i="265"/>
  <c r="I368" i="265"/>
  <c r="G368" i="265"/>
  <c r="E368" i="265"/>
  <c r="C368" i="265"/>
  <c r="I367" i="265"/>
  <c r="G367" i="265"/>
  <c r="E367" i="265"/>
  <c r="C367" i="265"/>
  <c r="I366" i="265"/>
  <c r="G366" i="265"/>
  <c r="E366" i="265"/>
  <c r="C366" i="265"/>
  <c r="I365" i="265"/>
  <c r="G365" i="265"/>
  <c r="E365" i="265"/>
  <c r="C365" i="265"/>
  <c r="K364" i="265"/>
  <c r="I364" i="265"/>
  <c r="G364" i="265"/>
  <c r="E364" i="265"/>
  <c r="C364" i="265"/>
  <c r="K363" i="265"/>
  <c r="I363" i="265"/>
  <c r="G363" i="265"/>
  <c r="E363" i="265"/>
  <c r="C363" i="265"/>
  <c r="K362" i="265"/>
  <c r="I362" i="265"/>
  <c r="G362" i="265"/>
  <c r="E362" i="265"/>
  <c r="C362" i="265"/>
  <c r="K361" i="265"/>
  <c r="I361" i="265"/>
  <c r="G361" i="265"/>
  <c r="E361" i="265"/>
  <c r="C361" i="265"/>
  <c r="K360" i="265"/>
  <c r="I360" i="265"/>
  <c r="G360" i="265"/>
  <c r="E360" i="265"/>
  <c r="C360" i="265"/>
  <c r="K359" i="265"/>
  <c r="I359" i="265"/>
  <c r="G359" i="265"/>
  <c r="E359" i="265"/>
  <c r="C359" i="265"/>
  <c r="K358" i="265"/>
  <c r="I358" i="265"/>
  <c r="G358" i="265"/>
  <c r="E358" i="265"/>
  <c r="C358" i="265"/>
  <c r="K357" i="265"/>
  <c r="I357" i="265"/>
  <c r="G357" i="265"/>
  <c r="E357" i="265"/>
  <c r="C357" i="265"/>
  <c r="I356" i="265"/>
  <c r="G356" i="265"/>
  <c r="E356" i="265"/>
  <c r="C356" i="265"/>
  <c r="K355" i="265"/>
  <c r="I355" i="265"/>
  <c r="G355" i="265"/>
  <c r="E355" i="265"/>
  <c r="C355" i="265"/>
  <c r="K354" i="265"/>
  <c r="I354" i="265"/>
  <c r="G354" i="265"/>
  <c r="E354" i="265"/>
  <c r="C354" i="265"/>
  <c r="K353" i="265"/>
  <c r="I353" i="265"/>
  <c r="G353" i="265"/>
  <c r="E353" i="265"/>
  <c r="C353" i="265"/>
  <c r="K352" i="265"/>
  <c r="I352" i="265"/>
  <c r="G352" i="265"/>
  <c r="E352" i="265"/>
  <c r="C352" i="265"/>
  <c r="K351" i="265"/>
  <c r="I351" i="265"/>
  <c r="G351" i="265"/>
  <c r="E351" i="265"/>
  <c r="C351" i="265"/>
  <c r="K350" i="265"/>
  <c r="I350" i="265"/>
  <c r="G350" i="265"/>
  <c r="E350" i="265"/>
  <c r="C350" i="265"/>
  <c r="K349" i="265"/>
  <c r="I349" i="265"/>
  <c r="G349" i="265"/>
  <c r="E349" i="265"/>
  <c r="C349" i="265"/>
  <c r="K348" i="265"/>
  <c r="I348" i="265"/>
  <c r="G348" i="265"/>
  <c r="E348" i="265"/>
  <c r="C348" i="265"/>
  <c r="K347" i="265"/>
  <c r="I347" i="265"/>
  <c r="G347" i="265"/>
  <c r="E347" i="265"/>
  <c r="C347" i="265"/>
  <c r="K346" i="265"/>
  <c r="I346" i="265"/>
  <c r="G346" i="265"/>
  <c r="E346" i="265"/>
  <c r="C346" i="265"/>
  <c r="K345" i="265"/>
  <c r="I345" i="265"/>
  <c r="G345" i="265"/>
  <c r="E345" i="265"/>
  <c r="C345" i="265"/>
  <c r="K344" i="265"/>
  <c r="I344" i="265"/>
  <c r="G344" i="265"/>
  <c r="E344" i="265"/>
  <c r="C344" i="265"/>
  <c r="K343" i="265"/>
  <c r="I343" i="265"/>
  <c r="G343" i="265"/>
  <c r="E343" i="265"/>
  <c r="C343" i="265"/>
  <c r="K342" i="265"/>
  <c r="I342" i="265"/>
  <c r="G342" i="265"/>
  <c r="E342" i="265"/>
  <c r="C342" i="265"/>
  <c r="K330" i="265"/>
  <c r="I330" i="265"/>
  <c r="G330" i="265"/>
  <c r="E330" i="265"/>
  <c r="C330" i="265"/>
  <c r="K329" i="265"/>
  <c r="I329" i="265"/>
  <c r="E329" i="265"/>
  <c r="C329" i="265"/>
  <c r="K328" i="265"/>
  <c r="I328" i="265"/>
  <c r="G328" i="265"/>
  <c r="E328" i="265"/>
  <c r="C328" i="265"/>
  <c r="K327" i="265"/>
  <c r="I327" i="265"/>
  <c r="G327" i="265"/>
  <c r="E327" i="265"/>
  <c r="C327" i="265"/>
  <c r="K326" i="265"/>
  <c r="I326" i="265"/>
  <c r="G326" i="265"/>
  <c r="E326" i="265"/>
  <c r="C326" i="265"/>
  <c r="K325" i="265"/>
  <c r="I325" i="265"/>
  <c r="E325" i="265"/>
  <c r="C325" i="265"/>
  <c r="K324" i="265"/>
  <c r="I324" i="265"/>
  <c r="G324" i="265"/>
  <c r="E324" i="265"/>
  <c r="C324" i="265"/>
  <c r="K323" i="265"/>
  <c r="I323" i="265"/>
  <c r="G323" i="265"/>
  <c r="E323" i="265"/>
  <c r="C323" i="265"/>
  <c r="K322" i="265"/>
  <c r="I322" i="265"/>
  <c r="E322" i="265"/>
  <c r="C322" i="265"/>
  <c r="K321" i="265"/>
  <c r="I321" i="265"/>
  <c r="G321" i="265"/>
  <c r="E321" i="265"/>
  <c r="C321" i="265"/>
  <c r="K320" i="265"/>
  <c r="I320" i="265"/>
  <c r="G320" i="265"/>
  <c r="E320" i="265"/>
  <c r="C320" i="265"/>
  <c r="K319" i="265"/>
  <c r="I319" i="265"/>
  <c r="G319" i="265"/>
  <c r="E319" i="265"/>
  <c r="C319" i="265"/>
  <c r="K318" i="265"/>
  <c r="I318" i="265"/>
  <c r="G318" i="265"/>
  <c r="E318" i="265"/>
  <c r="C318" i="265"/>
  <c r="K317" i="265"/>
  <c r="I317" i="265"/>
  <c r="G317" i="265"/>
  <c r="E317" i="265"/>
  <c r="C317" i="265"/>
  <c r="K316" i="265"/>
  <c r="I316" i="265"/>
  <c r="G316" i="265"/>
  <c r="E316" i="265"/>
  <c r="C316" i="265"/>
  <c r="K315" i="265"/>
  <c r="I315" i="265"/>
  <c r="G315" i="265"/>
  <c r="E315" i="265"/>
  <c r="C315" i="265"/>
  <c r="K314" i="265"/>
  <c r="I314" i="265"/>
  <c r="G314" i="265"/>
  <c r="E314" i="265"/>
  <c r="C314" i="265"/>
  <c r="K313" i="265"/>
  <c r="I313" i="265"/>
  <c r="G313" i="265"/>
  <c r="E313" i="265"/>
  <c r="C313" i="265"/>
  <c r="K312" i="265"/>
  <c r="I312" i="265"/>
  <c r="G312" i="265"/>
  <c r="E312" i="265"/>
  <c r="C312" i="265"/>
  <c r="K311" i="265"/>
  <c r="I311" i="265"/>
  <c r="G311" i="265"/>
  <c r="E311" i="265"/>
  <c r="C311" i="265"/>
  <c r="K310" i="265"/>
  <c r="I310" i="265"/>
  <c r="G310" i="265"/>
  <c r="E310" i="265"/>
  <c r="C310" i="265"/>
  <c r="K309" i="265"/>
  <c r="I309" i="265"/>
  <c r="G309" i="265"/>
  <c r="E309" i="265"/>
  <c r="C309" i="265"/>
  <c r="K308" i="265"/>
  <c r="I308" i="265"/>
  <c r="G308" i="265"/>
  <c r="E308" i="265"/>
  <c r="C308" i="265"/>
  <c r="K307" i="265"/>
  <c r="I307" i="265"/>
  <c r="G307" i="265"/>
  <c r="E307" i="265"/>
  <c r="C307" i="265"/>
  <c r="K306" i="265"/>
  <c r="I306" i="265"/>
  <c r="G306" i="265"/>
  <c r="E306" i="265"/>
  <c r="C306" i="265"/>
  <c r="K305" i="265"/>
  <c r="I305" i="265"/>
  <c r="G305" i="265"/>
  <c r="E305" i="265"/>
  <c r="C305" i="265"/>
  <c r="K304" i="265"/>
  <c r="I304" i="265"/>
  <c r="E304" i="265"/>
  <c r="C304" i="265"/>
  <c r="K303" i="265"/>
  <c r="I303" i="265"/>
  <c r="G303" i="265"/>
  <c r="E303" i="265"/>
  <c r="C303" i="265"/>
  <c r="K302" i="265"/>
  <c r="I302" i="265"/>
  <c r="E302" i="265"/>
  <c r="C302" i="265"/>
  <c r="K301" i="265"/>
  <c r="I301" i="265"/>
  <c r="E301" i="265"/>
  <c r="C301" i="265"/>
  <c r="K300" i="265"/>
  <c r="I300" i="265"/>
  <c r="G300" i="265"/>
  <c r="E300" i="265"/>
  <c r="C300" i="265"/>
  <c r="K288" i="265"/>
  <c r="I288" i="265"/>
  <c r="G288" i="265"/>
  <c r="E288" i="265"/>
  <c r="C288" i="265"/>
  <c r="K287" i="265"/>
  <c r="I287" i="265"/>
  <c r="G287" i="265"/>
  <c r="E287" i="265"/>
  <c r="C287" i="265"/>
  <c r="K286" i="265"/>
  <c r="I286" i="265"/>
  <c r="G286" i="265"/>
  <c r="E286" i="265"/>
  <c r="C286" i="265"/>
  <c r="K285" i="265"/>
  <c r="I285" i="265"/>
  <c r="G285" i="265"/>
  <c r="E285" i="265"/>
  <c r="C285" i="265"/>
  <c r="K284" i="265"/>
  <c r="I284" i="265"/>
  <c r="G284" i="265"/>
  <c r="E284" i="265"/>
  <c r="C284" i="265"/>
  <c r="K283" i="265"/>
  <c r="I283" i="265"/>
  <c r="G283" i="265"/>
  <c r="E283" i="265"/>
  <c r="C283" i="265"/>
  <c r="K282" i="265"/>
  <c r="I282" i="265"/>
  <c r="G282" i="265"/>
  <c r="E282" i="265"/>
  <c r="C282" i="265"/>
  <c r="K281" i="265"/>
  <c r="I281" i="265"/>
  <c r="G281" i="265"/>
  <c r="E281" i="265"/>
  <c r="C281" i="265"/>
  <c r="K280" i="265"/>
  <c r="I280" i="265"/>
  <c r="G280" i="265"/>
  <c r="E280" i="265"/>
  <c r="C280" i="265"/>
  <c r="K279" i="265"/>
  <c r="I279" i="265"/>
  <c r="G279" i="265"/>
  <c r="E279" i="265"/>
  <c r="C279" i="265"/>
  <c r="K278" i="265"/>
  <c r="I278" i="265"/>
  <c r="G278" i="265"/>
  <c r="E278" i="265"/>
  <c r="C278" i="265"/>
  <c r="K277" i="265"/>
  <c r="I277" i="265"/>
  <c r="G277" i="265"/>
  <c r="E277" i="265"/>
  <c r="C277" i="265"/>
  <c r="K276" i="265"/>
  <c r="I276" i="265"/>
  <c r="G276" i="265"/>
  <c r="E276" i="265"/>
  <c r="C276" i="265"/>
  <c r="K275" i="265"/>
  <c r="I275" i="265"/>
  <c r="G275" i="265"/>
  <c r="E275" i="265"/>
  <c r="C275" i="265"/>
  <c r="K274" i="265"/>
  <c r="I274" i="265"/>
  <c r="G274" i="265"/>
  <c r="E274" i="265"/>
  <c r="C274" i="265"/>
  <c r="K273" i="265"/>
  <c r="I273" i="265"/>
  <c r="G273" i="265"/>
  <c r="E273" i="265"/>
  <c r="C273" i="265"/>
  <c r="K272" i="265"/>
  <c r="I272" i="265"/>
  <c r="G272" i="265"/>
  <c r="E272" i="265"/>
  <c r="C272" i="265"/>
  <c r="K271" i="265"/>
  <c r="I271" i="265"/>
  <c r="G271" i="265"/>
  <c r="E271" i="265"/>
  <c r="C271" i="265"/>
  <c r="K270" i="265"/>
  <c r="I270" i="265"/>
  <c r="G270" i="265"/>
  <c r="E270" i="265"/>
  <c r="C270" i="265"/>
  <c r="K269" i="265"/>
  <c r="I269" i="265"/>
  <c r="G269" i="265"/>
  <c r="E269" i="265"/>
  <c r="C269" i="265"/>
  <c r="K268" i="265"/>
  <c r="I268" i="265"/>
  <c r="G268" i="265"/>
  <c r="E268" i="265"/>
  <c r="C268" i="265"/>
  <c r="K267" i="265"/>
  <c r="I267" i="265"/>
  <c r="G267" i="265"/>
  <c r="E267" i="265"/>
  <c r="C267" i="265"/>
  <c r="K266" i="265"/>
  <c r="I266" i="265"/>
  <c r="G266" i="265"/>
  <c r="E266" i="265"/>
  <c r="C266" i="265"/>
  <c r="K265" i="265"/>
  <c r="I265" i="265"/>
  <c r="G265" i="265"/>
  <c r="E265" i="265"/>
  <c r="C265" i="265"/>
  <c r="K264" i="265"/>
  <c r="I264" i="265"/>
  <c r="G264" i="265"/>
  <c r="E264" i="265"/>
  <c r="C264" i="265"/>
  <c r="K263" i="265"/>
  <c r="I263" i="265"/>
  <c r="G263" i="265"/>
  <c r="E263" i="265"/>
  <c r="C263" i="265"/>
  <c r="K262" i="265"/>
  <c r="I262" i="265"/>
  <c r="G262" i="265"/>
  <c r="E262" i="265"/>
  <c r="C262" i="265"/>
  <c r="K261" i="265"/>
  <c r="I261" i="265"/>
  <c r="G261" i="265"/>
  <c r="E261" i="265"/>
  <c r="C261" i="265"/>
  <c r="K260" i="265"/>
  <c r="I260" i="265"/>
  <c r="G260" i="265"/>
  <c r="E260" i="265"/>
  <c r="C260" i="265"/>
  <c r="K259" i="265"/>
  <c r="I259" i="265"/>
  <c r="G259" i="265"/>
  <c r="E259" i="265"/>
  <c r="C259" i="265"/>
  <c r="K258" i="265"/>
  <c r="I258" i="265"/>
  <c r="G258" i="265"/>
  <c r="E258" i="265"/>
  <c r="C258" i="265"/>
  <c r="G250" i="265"/>
  <c r="G249" i="265"/>
  <c r="G248" i="265"/>
  <c r="G247" i="265"/>
  <c r="K246" i="265"/>
  <c r="I246" i="265"/>
  <c r="E246" i="265"/>
  <c r="C246" i="265"/>
  <c r="K245" i="265"/>
  <c r="I245" i="265"/>
  <c r="E245" i="265"/>
  <c r="C245" i="265"/>
  <c r="K244" i="265"/>
  <c r="I244" i="265"/>
  <c r="E244" i="265"/>
  <c r="C244" i="265"/>
  <c r="K243" i="265"/>
  <c r="I243" i="265"/>
  <c r="E243" i="265"/>
  <c r="C243" i="265"/>
  <c r="K242" i="265"/>
  <c r="I242" i="265"/>
  <c r="E242" i="265"/>
  <c r="K241" i="265"/>
  <c r="I241" i="265"/>
  <c r="E241" i="265"/>
  <c r="C241" i="265"/>
  <c r="K240" i="265"/>
  <c r="I240" i="265"/>
  <c r="E240" i="265"/>
  <c r="C240" i="265"/>
  <c r="K239" i="265"/>
  <c r="I239" i="265"/>
  <c r="E239" i="265"/>
  <c r="K238" i="265"/>
  <c r="I238" i="265"/>
  <c r="E238" i="265"/>
  <c r="K237" i="265"/>
  <c r="I237" i="265"/>
  <c r="E237" i="265"/>
  <c r="K236" i="265"/>
  <c r="I236" i="265"/>
  <c r="E236" i="265"/>
  <c r="C236" i="265"/>
  <c r="K235" i="265"/>
  <c r="I235" i="265"/>
  <c r="E235" i="265"/>
  <c r="K234" i="265"/>
  <c r="I234" i="265"/>
  <c r="E234" i="265"/>
  <c r="C234" i="265"/>
  <c r="K233" i="265"/>
  <c r="I233" i="265"/>
  <c r="E233" i="265"/>
  <c r="C233" i="265"/>
  <c r="K232" i="265"/>
  <c r="I232" i="265"/>
  <c r="E232" i="265"/>
  <c r="K231" i="265"/>
  <c r="I231" i="265"/>
  <c r="E231" i="265"/>
  <c r="C231" i="265"/>
  <c r="K230" i="265"/>
  <c r="I230" i="265"/>
  <c r="E230" i="265"/>
  <c r="C230" i="265"/>
  <c r="K229" i="265"/>
  <c r="I229" i="265"/>
  <c r="E229" i="265"/>
  <c r="C229" i="265"/>
  <c r="K228" i="265"/>
  <c r="I228" i="265"/>
  <c r="E228" i="265"/>
  <c r="C228" i="265"/>
  <c r="K227" i="265"/>
  <c r="I227" i="265"/>
  <c r="E227" i="265"/>
  <c r="K226" i="265"/>
  <c r="I226" i="265"/>
  <c r="E226" i="265"/>
  <c r="C226" i="265"/>
  <c r="K225" i="265"/>
  <c r="I225" i="265"/>
  <c r="E225" i="265"/>
  <c r="C225" i="265"/>
  <c r="K224" i="265"/>
  <c r="I224" i="265"/>
  <c r="E224" i="265"/>
  <c r="C224" i="265"/>
  <c r="K223" i="265"/>
  <c r="I223" i="265"/>
  <c r="E223" i="265"/>
  <c r="C223" i="265"/>
  <c r="K222" i="265"/>
  <c r="I222" i="265"/>
  <c r="E222" i="265"/>
  <c r="K221" i="265"/>
  <c r="I221" i="265"/>
  <c r="E221" i="265"/>
  <c r="C221" i="265"/>
  <c r="K220" i="265"/>
  <c r="I220" i="265"/>
  <c r="E220" i="265"/>
  <c r="C220" i="265"/>
  <c r="K219" i="265"/>
  <c r="I219" i="265"/>
  <c r="E219" i="265"/>
  <c r="C219" i="265"/>
  <c r="K218" i="265"/>
  <c r="I218" i="265"/>
  <c r="E218" i="265"/>
  <c r="K217" i="265"/>
  <c r="I217" i="265"/>
  <c r="E217" i="265"/>
  <c r="C217" i="265"/>
  <c r="K216" i="265"/>
  <c r="I216" i="265"/>
  <c r="E216" i="265"/>
  <c r="C216" i="265"/>
  <c r="K204" i="265"/>
  <c r="I204" i="265"/>
  <c r="G204" i="265"/>
  <c r="E204" i="265"/>
  <c r="C204" i="265"/>
  <c r="K203" i="265"/>
  <c r="I203" i="265"/>
  <c r="G203" i="265"/>
  <c r="E203" i="265"/>
  <c r="C203" i="265"/>
  <c r="K202" i="265"/>
  <c r="I202" i="265"/>
  <c r="G202" i="265"/>
  <c r="E202" i="265"/>
  <c r="C202" i="265"/>
  <c r="K201" i="265"/>
  <c r="I201" i="265"/>
  <c r="G201" i="265"/>
  <c r="E201" i="265"/>
  <c r="C201" i="265"/>
  <c r="K200" i="265"/>
  <c r="I200" i="265"/>
  <c r="G200" i="265"/>
  <c r="E200" i="265"/>
  <c r="C200" i="265"/>
  <c r="K199" i="265"/>
  <c r="I199" i="265"/>
  <c r="G199" i="265"/>
  <c r="E199" i="265"/>
  <c r="C199" i="265"/>
  <c r="K198" i="265"/>
  <c r="I198" i="265"/>
  <c r="G198" i="265"/>
  <c r="E198" i="265"/>
  <c r="C198" i="265"/>
  <c r="K197" i="265"/>
  <c r="I197" i="265"/>
  <c r="G197" i="265"/>
  <c r="E197" i="265"/>
  <c r="C197" i="265"/>
  <c r="K196" i="265"/>
  <c r="I196" i="265"/>
  <c r="G196" i="265"/>
  <c r="E196" i="265"/>
  <c r="C196" i="265"/>
  <c r="K195" i="265"/>
  <c r="I195" i="265"/>
  <c r="G195" i="265"/>
  <c r="E195" i="265"/>
  <c r="C195" i="265"/>
  <c r="K194" i="265"/>
  <c r="I194" i="265"/>
  <c r="G194" i="265"/>
  <c r="E194" i="265"/>
  <c r="C194" i="265"/>
  <c r="K193" i="265"/>
  <c r="I193" i="265"/>
  <c r="G193" i="265"/>
  <c r="E193" i="265"/>
  <c r="C193" i="265"/>
  <c r="K192" i="265"/>
  <c r="I192" i="265"/>
  <c r="G192" i="265"/>
  <c r="E192" i="265"/>
  <c r="C192" i="265"/>
  <c r="K191" i="265"/>
  <c r="I191" i="265"/>
  <c r="G191" i="265"/>
  <c r="E191" i="265"/>
  <c r="C191" i="265"/>
  <c r="K190" i="265"/>
  <c r="I190" i="265"/>
  <c r="G190" i="265"/>
  <c r="E190" i="265"/>
  <c r="C190" i="265"/>
  <c r="K189" i="265"/>
  <c r="I189" i="265"/>
  <c r="G189" i="265"/>
  <c r="E189" i="265"/>
  <c r="C189" i="265"/>
  <c r="K188" i="265"/>
  <c r="I188" i="265"/>
  <c r="G188" i="265"/>
  <c r="E188" i="265"/>
  <c r="C188" i="265"/>
  <c r="K187" i="265"/>
  <c r="I187" i="265"/>
  <c r="G187" i="265"/>
  <c r="E187" i="265"/>
  <c r="C187" i="265"/>
  <c r="K186" i="265"/>
  <c r="I186" i="265"/>
  <c r="G186" i="265"/>
  <c r="E186" i="265"/>
  <c r="C186" i="265"/>
  <c r="K185" i="265"/>
  <c r="I185" i="265"/>
  <c r="G185" i="265"/>
  <c r="E185" i="265"/>
  <c r="C185" i="265"/>
  <c r="K184" i="265"/>
  <c r="I184" i="265"/>
  <c r="G184" i="265"/>
  <c r="E184" i="265"/>
  <c r="C184" i="265"/>
  <c r="K183" i="265"/>
  <c r="I183" i="265"/>
  <c r="G183" i="265"/>
  <c r="E183" i="265"/>
  <c r="C183" i="265"/>
  <c r="K182" i="265"/>
  <c r="I182" i="265"/>
  <c r="G182" i="265"/>
  <c r="E182" i="265"/>
  <c r="C182" i="265"/>
  <c r="K181" i="265"/>
  <c r="I181" i="265"/>
  <c r="G181" i="265"/>
  <c r="E181" i="265"/>
  <c r="C181" i="265"/>
  <c r="K180" i="265"/>
  <c r="I180" i="265"/>
  <c r="G180" i="265"/>
  <c r="E180" i="265"/>
  <c r="C180" i="265"/>
  <c r="K179" i="265"/>
  <c r="I179" i="265"/>
  <c r="G179" i="265"/>
  <c r="E179" i="265"/>
  <c r="C179" i="265"/>
  <c r="K178" i="265"/>
  <c r="I178" i="265"/>
  <c r="G178" i="265"/>
  <c r="E178" i="265"/>
  <c r="C178" i="265"/>
  <c r="K177" i="265"/>
  <c r="I177" i="265"/>
  <c r="G177" i="265"/>
  <c r="E177" i="265"/>
  <c r="C177" i="265"/>
  <c r="K176" i="265"/>
  <c r="I176" i="265"/>
  <c r="G176" i="265"/>
  <c r="E176" i="265"/>
  <c r="C176" i="265"/>
  <c r="K175" i="265"/>
  <c r="I175" i="265"/>
  <c r="G175" i="265"/>
  <c r="E175" i="265"/>
  <c r="C175" i="265"/>
  <c r="K174" i="265"/>
  <c r="I174" i="265"/>
  <c r="G174" i="265"/>
  <c r="E174" i="265"/>
  <c r="C174" i="265"/>
  <c r="K162" i="265"/>
  <c r="I162" i="265"/>
  <c r="G162" i="265"/>
  <c r="E162" i="265"/>
  <c r="C162" i="265"/>
  <c r="K161" i="265"/>
  <c r="I161" i="265"/>
  <c r="G161" i="265"/>
  <c r="E161" i="265"/>
  <c r="C161" i="265"/>
  <c r="K160" i="265"/>
  <c r="I160" i="265"/>
  <c r="G160" i="265"/>
  <c r="E160" i="265"/>
  <c r="C160" i="265"/>
  <c r="K159" i="265"/>
  <c r="I159" i="265"/>
  <c r="G159" i="265"/>
  <c r="E159" i="265"/>
  <c r="C159" i="265"/>
  <c r="K158" i="265"/>
  <c r="I158" i="265"/>
  <c r="G158" i="265"/>
  <c r="E158" i="265"/>
  <c r="C158" i="265"/>
  <c r="K157" i="265"/>
  <c r="I157" i="265"/>
  <c r="G157" i="265"/>
  <c r="E157" i="265"/>
  <c r="C157" i="265"/>
  <c r="K156" i="265"/>
  <c r="I156" i="265"/>
  <c r="G156" i="265"/>
  <c r="E156" i="265"/>
  <c r="C156" i="265"/>
  <c r="K155" i="265"/>
  <c r="I155" i="265"/>
  <c r="G155" i="265"/>
  <c r="E155" i="265"/>
  <c r="C155" i="265"/>
  <c r="K154" i="265"/>
  <c r="I154" i="265"/>
  <c r="G154" i="265"/>
  <c r="E154" i="265"/>
  <c r="C154" i="265"/>
  <c r="K153" i="265"/>
  <c r="I153" i="265"/>
  <c r="G153" i="265"/>
  <c r="E153" i="265"/>
  <c r="C153" i="265"/>
  <c r="K152" i="265"/>
  <c r="I152" i="265"/>
  <c r="G152" i="265"/>
  <c r="E152" i="265"/>
  <c r="C152" i="265"/>
  <c r="K151" i="265"/>
  <c r="I151" i="265"/>
  <c r="G151" i="265"/>
  <c r="E151" i="265"/>
  <c r="C151" i="265"/>
  <c r="K150" i="265"/>
  <c r="I150" i="265"/>
  <c r="G150" i="265"/>
  <c r="E150" i="265"/>
  <c r="C150" i="265"/>
  <c r="K149" i="265"/>
  <c r="I149" i="265"/>
  <c r="G149" i="265"/>
  <c r="E149" i="265"/>
  <c r="C149" i="265"/>
  <c r="K148" i="265"/>
  <c r="I148" i="265"/>
  <c r="G148" i="265"/>
  <c r="E148" i="265"/>
  <c r="C148" i="265"/>
  <c r="K147" i="265"/>
  <c r="I147" i="265"/>
  <c r="G147" i="265"/>
  <c r="E147" i="265"/>
  <c r="C147" i="265"/>
  <c r="K146" i="265"/>
  <c r="I146" i="265"/>
  <c r="G146" i="265"/>
  <c r="E146" i="265"/>
  <c r="C146" i="265"/>
  <c r="K145" i="265"/>
  <c r="I145" i="265"/>
  <c r="G145" i="265"/>
  <c r="E145" i="265"/>
  <c r="C145" i="265"/>
  <c r="K144" i="265"/>
  <c r="I144" i="265"/>
  <c r="G144" i="265"/>
  <c r="E144" i="265"/>
  <c r="C144" i="265"/>
  <c r="K143" i="265"/>
  <c r="I143" i="265"/>
  <c r="G143" i="265"/>
  <c r="E143" i="265"/>
  <c r="C143" i="265"/>
  <c r="K142" i="265"/>
  <c r="I142" i="265"/>
  <c r="G142" i="265"/>
  <c r="E142" i="265"/>
  <c r="C142" i="265"/>
  <c r="K141" i="265"/>
  <c r="I141" i="265"/>
  <c r="G141" i="265"/>
  <c r="E141" i="265"/>
  <c r="C141" i="265"/>
  <c r="K140" i="265"/>
  <c r="I140" i="265"/>
  <c r="G140" i="265"/>
  <c r="E140" i="265"/>
  <c r="C140" i="265"/>
  <c r="K139" i="265"/>
  <c r="I139" i="265"/>
  <c r="G139" i="265"/>
  <c r="E139" i="265"/>
  <c r="C139" i="265"/>
  <c r="K138" i="265"/>
  <c r="I138" i="265"/>
  <c r="G138" i="265"/>
  <c r="E138" i="265"/>
  <c r="C138" i="265"/>
  <c r="K137" i="265"/>
  <c r="I137" i="265"/>
  <c r="G137" i="265"/>
  <c r="E137" i="265"/>
  <c r="C137" i="265"/>
  <c r="K136" i="265"/>
  <c r="I136" i="265"/>
  <c r="G136" i="265"/>
  <c r="E136" i="265"/>
  <c r="C136" i="265"/>
  <c r="K135" i="265"/>
  <c r="I135" i="265"/>
  <c r="G135" i="265"/>
  <c r="E135" i="265"/>
  <c r="C135" i="265"/>
  <c r="K134" i="265"/>
  <c r="I134" i="265"/>
  <c r="G134" i="265"/>
  <c r="E134" i="265"/>
  <c r="C134" i="265"/>
  <c r="K133" i="265"/>
  <c r="I133" i="265"/>
  <c r="G133" i="265"/>
  <c r="E133" i="265"/>
  <c r="C133" i="265"/>
  <c r="K132" i="265"/>
  <c r="I132" i="265"/>
  <c r="G132" i="265"/>
  <c r="E132" i="265"/>
  <c r="C132" i="265"/>
  <c r="K120" i="265"/>
  <c r="I120" i="265"/>
  <c r="G120" i="265"/>
  <c r="E120" i="265"/>
  <c r="C120" i="265"/>
  <c r="K119" i="265"/>
  <c r="I119" i="265"/>
  <c r="G119" i="265"/>
  <c r="E119" i="265"/>
  <c r="C119" i="265"/>
  <c r="K118" i="265"/>
  <c r="I118" i="265"/>
  <c r="G118" i="265"/>
  <c r="E118" i="265"/>
  <c r="C118" i="265"/>
  <c r="K117" i="265"/>
  <c r="I117" i="265"/>
  <c r="G117" i="265"/>
  <c r="E117" i="265"/>
  <c r="C117" i="265"/>
  <c r="K116" i="265"/>
  <c r="I116" i="265"/>
  <c r="G116" i="265"/>
  <c r="E116" i="265"/>
  <c r="C116" i="265"/>
  <c r="K115" i="265"/>
  <c r="I115" i="265"/>
  <c r="G115" i="265"/>
  <c r="E115" i="265"/>
  <c r="C115" i="265"/>
  <c r="K114" i="265"/>
  <c r="I114" i="265"/>
  <c r="G114" i="265"/>
  <c r="E114" i="265"/>
  <c r="C114" i="265"/>
  <c r="K113" i="265"/>
  <c r="I113" i="265"/>
  <c r="G113" i="265"/>
  <c r="E113" i="265"/>
  <c r="C113" i="265"/>
  <c r="K112" i="265"/>
  <c r="I112" i="265"/>
  <c r="G112" i="265"/>
  <c r="E112" i="265"/>
  <c r="C112" i="265"/>
  <c r="K111" i="265"/>
  <c r="I111" i="265"/>
  <c r="G111" i="265"/>
  <c r="E111" i="265"/>
  <c r="C111" i="265"/>
  <c r="K110" i="265"/>
  <c r="I110" i="265"/>
  <c r="G110" i="265"/>
  <c r="E110" i="265"/>
  <c r="C110" i="265"/>
  <c r="K109" i="265"/>
  <c r="I109" i="265"/>
  <c r="G109" i="265"/>
  <c r="E109" i="265"/>
  <c r="C109" i="265"/>
  <c r="K108" i="265"/>
  <c r="I108" i="265"/>
  <c r="G108" i="265"/>
  <c r="E108" i="265"/>
  <c r="C108" i="265"/>
  <c r="K107" i="265"/>
  <c r="I107" i="265"/>
  <c r="G107" i="265"/>
  <c r="E107" i="265"/>
  <c r="C107" i="265"/>
  <c r="K106" i="265"/>
  <c r="I106" i="265"/>
  <c r="G106" i="265"/>
  <c r="E106" i="265"/>
  <c r="C106" i="265"/>
  <c r="K105" i="265"/>
  <c r="I105" i="265"/>
  <c r="G105" i="265"/>
  <c r="E105" i="265"/>
  <c r="C105" i="265"/>
  <c r="K104" i="265"/>
  <c r="I104" i="265"/>
  <c r="G104" i="265"/>
  <c r="E104" i="265"/>
  <c r="C104" i="265"/>
  <c r="K103" i="265"/>
  <c r="I103" i="265"/>
  <c r="G103" i="265"/>
  <c r="E103" i="265"/>
  <c r="C103" i="265"/>
  <c r="K102" i="265"/>
  <c r="I102" i="265"/>
  <c r="G102" i="265"/>
  <c r="E102" i="265"/>
  <c r="C102" i="265"/>
  <c r="K101" i="265"/>
  <c r="I101" i="265"/>
  <c r="G101" i="265"/>
  <c r="E101" i="265"/>
  <c r="C101" i="265"/>
  <c r="K100" i="265"/>
  <c r="I100" i="265"/>
  <c r="G100" i="265"/>
  <c r="E100" i="265"/>
  <c r="C100" i="265"/>
  <c r="K99" i="265"/>
  <c r="I99" i="265"/>
  <c r="G99" i="265"/>
  <c r="E99" i="265"/>
  <c r="C99" i="265"/>
  <c r="K98" i="265"/>
  <c r="I98" i="265"/>
  <c r="G98" i="265"/>
  <c r="E98" i="265"/>
  <c r="C98" i="265"/>
  <c r="K97" i="265"/>
  <c r="I97" i="265"/>
  <c r="G97" i="265"/>
  <c r="E97" i="265"/>
  <c r="C97" i="265"/>
  <c r="K96" i="265"/>
  <c r="I96" i="265"/>
  <c r="G96" i="265"/>
  <c r="E96" i="265"/>
  <c r="C96" i="265"/>
  <c r="K95" i="265"/>
  <c r="I95" i="265"/>
  <c r="G95" i="265"/>
  <c r="E95" i="265"/>
  <c r="C95" i="265"/>
  <c r="K94" i="265"/>
  <c r="I94" i="265"/>
  <c r="G94" i="265"/>
  <c r="E94" i="265"/>
  <c r="C94" i="265"/>
  <c r="K93" i="265"/>
  <c r="I93" i="265"/>
  <c r="G93" i="265"/>
  <c r="E93" i="265"/>
  <c r="C93" i="265"/>
  <c r="K92" i="265"/>
  <c r="I92" i="265"/>
  <c r="G92" i="265"/>
  <c r="E92" i="265"/>
  <c r="C92" i="265"/>
  <c r="K91" i="265"/>
  <c r="I91" i="265"/>
  <c r="G91" i="265"/>
  <c r="E91" i="265"/>
  <c r="C91" i="265"/>
  <c r="K90" i="265"/>
  <c r="I90" i="265"/>
  <c r="G90" i="265"/>
  <c r="E90" i="265"/>
  <c r="C90" i="265"/>
  <c r="K78" i="265"/>
  <c r="I78" i="265"/>
  <c r="G78" i="265"/>
  <c r="E78" i="265"/>
  <c r="C78" i="265"/>
  <c r="K77" i="265"/>
  <c r="I77" i="265"/>
  <c r="G77" i="265"/>
  <c r="E77" i="265"/>
  <c r="C77" i="265"/>
  <c r="K76" i="265"/>
  <c r="I76" i="265"/>
  <c r="G76" i="265"/>
  <c r="E76" i="265"/>
  <c r="C76" i="265"/>
  <c r="K75" i="265"/>
  <c r="I75" i="265"/>
  <c r="G75" i="265"/>
  <c r="E75" i="265"/>
  <c r="C75" i="265"/>
  <c r="K74" i="265"/>
  <c r="I74" i="265"/>
  <c r="G74" i="265"/>
  <c r="E74" i="265"/>
  <c r="C74" i="265"/>
  <c r="K73" i="265"/>
  <c r="I73" i="265"/>
  <c r="G73" i="265"/>
  <c r="E73" i="265"/>
  <c r="C73" i="265"/>
  <c r="K72" i="265"/>
  <c r="I72" i="265"/>
  <c r="G72" i="265"/>
  <c r="E72" i="265"/>
  <c r="C72" i="265"/>
  <c r="K71" i="265"/>
  <c r="I71" i="265"/>
  <c r="G71" i="265"/>
  <c r="E71" i="265"/>
  <c r="C71" i="265"/>
  <c r="K70" i="265"/>
  <c r="I70" i="265"/>
  <c r="G70" i="265"/>
  <c r="E70" i="265"/>
  <c r="C70" i="265"/>
  <c r="K69" i="265"/>
  <c r="I69" i="265"/>
  <c r="G69" i="265"/>
  <c r="E69" i="265"/>
  <c r="C69" i="265"/>
  <c r="K68" i="265"/>
  <c r="I68" i="265"/>
  <c r="G68" i="265"/>
  <c r="E68" i="265"/>
  <c r="C68" i="265"/>
  <c r="K67" i="265"/>
  <c r="I67" i="265"/>
  <c r="G67" i="265"/>
  <c r="E67" i="265"/>
  <c r="C67" i="265"/>
  <c r="K66" i="265"/>
  <c r="I66" i="265"/>
  <c r="G66" i="265"/>
  <c r="E66" i="265"/>
  <c r="C66" i="265"/>
  <c r="K65" i="265"/>
  <c r="I65" i="265"/>
  <c r="G65" i="265"/>
  <c r="E65" i="265"/>
  <c r="C65" i="265"/>
  <c r="K64" i="265"/>
  <c r="I64" i="265"/>
  <c r="G64" i="265"/>
  <c r="E64" i="265"/>
  <c r="C64" i="265"/>
  <c r="K63" i="265"/>
  <c r="I63" i="265"/>
  <c r="G63" i="265"/>
  <c r="E63" i="265"/>
  <c r="C63" i="265"/>
  <c r="K62" i="265"/>
  <c r="I62" i="265"/>
  <c r="G62" i="265"/>
  <c r="E62" i="265"/>
  <c r="C62" i="265"/>
  <c r="K61" i="265"/>
  <c r="I61" i="265"/>
  <c r="G61" i="265"/>
  <c r="E61" i="265"/>
  <c r="C61" i="265"/>
  <c r="K60" i="265"/>
  <c r="I60" i="265"/>
  <c r="G60" i="265"/>
  <c r="E60" i="265"/>
  <c r="C60" i="265"/>
  <c r="K59" i="265"/>
  <c r="I59" i="265"/>
  <c r="G59" i="265"/>
  <c r="E59" i="265"/>
  <c r="C59" i="265"/>
  <c r="K58" i="265"/>
  <c r="I58" i="265"/>
  <c r="G58" i="265"/>
  <c r="E58" i="265"/>
  <c r="C58" i="265"/>
  <c r="K57" i="265"/>
  <c r="I57" i="265"/>
  <c r="G57" i="265"/>
  <c r="E57" i="265"/>
  <c r="C57" i="265"/>
  <c r="K56" i="265"/>
  <c r="I56" i="265"/>
  <c r="G56" i="265"/>
  <c r="E56" i="265"/>
  <c r="C56" i="265"/>
  <c r="K55" i="265"/>
  <c r="I55" i="265"/>
  <c r="G55" i="265"/>
  <c r="E55" i="265"/>
  <c r="C55" i="265"/>
  <c r="K54" i="265"/>
  <c r="I54" i="265"/>
  <c r="G54" i="265"/>
  <c r="E54" i="265"/>
  <c r="C54" i="265"/>
  <c r="K53" i="265"/>
  <c r="I53" i="265"/>
  <c r="G53" i="265"/>
  <c r="E53" i="265"/>
  <c r="C53" i="265"/>
  <c r="K52" i="265"/>
  <c r="I52" i="265"/>
  <c r="G52" i="265"/>
  <c r="E52" i="265"/>
  <c r="C52" i="265"/>
  <c r="K51" i="265"/>
  <c r="I51" i="265"/>
  <c r="G51" i="265"/>
  <c r="E51" i="265"/>
  <c r="C51" i="265"/>
  <c r="K50" i="265"/>
  <c r="I50" i="265"/>
  <c r="G50" i="265"/>
  <c r="E50" i="265"/>
  <c r="C50" i="265"/>
  <c r="K49" i="265"/>
  <c r="I49" i="265"/>
  <c r="G49" i="265"/>
  <c r="E49" i="265"/>
  <c r="C49" i="265"/>
  <c r="K48" i="265"/>
  <c r="I48" i="265"/>
  <c r="G48" i="265"/>
  <c r="E48" i="265"/>
  <c r="C48" i="265"/>
  <c r="A43" i="265"/>
  <c r="A85" i="265" s="1"/>
  <c r="A127" i="265" s="1"/>
  <c r="A169" i="265" s="1"/>
  <c r="A211" i="265" s="1"/>
  <c r="A253" i="265" s="1"/>
  <c r="A295" i="265" s="1"/>
  <c r="A337" i="265" s="1"/>
  <c r="A379" i="265" s="1"/>
  <c r="A421" i="265" s="1"/>
  <c r="A463" i="265" s="1"/>
  <c r="A505" i="265" s="1"/>
  <c r="A547" i="265" s="1"/>
  <c r="A589" i="265" s="1"/>
  <c r="A673" i="265" s="1"/>
  <c r="K36" i="265"/>
  <c r="I36" i="265"/>
  <c r="G36" i="265"/>
  <c r="E36" i="265"/>
  <c r="C36" i="265"/>
  <c r="K35" i="265"/>
  <c r="I35" i="265"/>
  <c r="G35" i="265"/>
  <c r="E35" i="265"/>
  <c r="C35" i="265"/>
  <c r="K34" i="265"/>
  <c r="I34" i="265"/>
  <c r="E34" i="265"/>
  <c r="C34" i="265"/>
  <c r="K33" i="265"/>
  <c r="I33" i="265"/>
  <c r="G33" i="265"/>
  <c r="E33" i="265"/>
  <c r="C33" i="265"/>
  <c r="K32" i="265"/>
  <c r="I32" i="265"/>
  <c r="G32" i="265"/>
  <c r="E32" i="265"/>
  <c r="C32" i="265"/>
  <c r="K31" i="265"/>
  <c r="I31" i="265"/>
  <c r="G31" i="265"/>
  <c r="E31" i="265"/>
  <c r="C31" i="265"/>
  <c r="K30" i="265"/>
  <c r="I30" i="265"/>
  <c r="G30" i="265"/>
  <c r="E30" i="265"/>
  <c r="C30" i="265"/>
  <c r="K29" i="265"/>
  <c r="I29" i="265"/>
  <c r="G29" i="265"/>
  <c r="E29" i="265"/>
  <c r="C29" i="265"/>
  <c r="K28" i="265"/>
  <c r="I28" i="265"/>
  <c r="G28" i="265"/>
  <c r="E28" i="265"/>
  <c r="C28" i="265"/>
  <c r="K27" i="265"/>
  <c r="I27" i="265"/>
  <c r="G27" i="265"/>
  <c r="E27" i="265"/>
  <c r="C27" i="265"/>
  <c r="K26" i="265"/>
  <c r="I26" i="265"/>
  <c r="G26" i="265"/>
  <c r="E26" i="265"/>
  <c r="C26" i="265"/>
  <c r="K25" i="265"/>
  <c r="I25" i="265"/>
  <c r="G25" i="265"/>
  <c r="E25" i="265"/>
  <c r="C25" i="265"/>
  <c r="K24" i="265"/>
  <c r="I24" i="265"/>
  <c r="G24" i="265"/>
  <c r="E24" i="265"/>
  <c r="C24" i="265"/>
  <c r="K23" i="265"/>
  <c r="I23" i="265"/>
  <c r="G23" i="265"/>
  <c r="E23" i="265"/>
  <c r="C23" i="265"/>
  <c r="K22" i="265"/>
  <c r="I22" i="265"/>
  <c r="G22" i="265"/>
  <c r="E22" i="265"/>
  <c r="C22" i="265"/>
  <c r="K21" i="265"/>
  <c r="I21" i="265"/>
  <c r="G21" i="265"/>
  <c r="E21" i="265"/>
  <c r="C21" i="265"/>
  <c r="K20" i="265"/>
  <c r="I20" i="265"/>
  <c r="G20" i="265"/>
  <c r="E20" i="265"/>
  <c r="C20" i="265"/>
  <c r="K19" i="265"/>
  <c r="I19" i="265"/>
  <c r="G19" i="265"/>
  <c r="E19" i="265"/>
  <c r="C19" i="265"/>
  <c r="K18" i="265"/>
  <c r="I18" i="265"/>
  <c r="G18" i="265"/>
  <c r="E18" i="265"/>
  <c r="C18" i="265"/>
  <c r="K17" i="265"/>
  <c r="I17" i="265"/>
  <c r="G17" i="265"/>
  <c r="E17" i="265"/>
  <c r="C17" i="265"/>
  <c r="K16" i="265"/>
  <c r="I16" i="265"/>
  <c r="G16" i="265"/>
  <c r="E16" i="265"/>
  <c r="C16" i="265"/>
  <c r="K15" i="265"/>
  <c r="I15" i="265"/>
  <c r="G15" i="265"/>
  <c r="E15" i="265"/>
  <c r="C15" i="265"/>
  <c r="K14" i="265"/>
  <c r="I14" i="265"/>
  <c r="G14" i="265"/>
  <c r="E14" i="265"/>
  <c r="C14" i="265"/>
  <c r="K13" i="265"/>
  <c r="I13" i="265"/>
  <c r="G13" i="265"/>
  <c r="E13" i="265"/>
  <c r="C13" i="265"/>
  <c r="K12" i="265"/>
  <c r="I12" i="265"/>
  <c r="G12" i="265"/>
  <c r="E12" i="265"/>
  <c r="C12" i="265"/>
  <c r="K11" i="265"/>
  <c r="I11" i="265"/>
  <c r="G11" i="265"/>
  <c r="E11" i="265"/>
  <c r="C11" i="265"/>
  <c r="K10" i="265"/>
  <c r="I10" i="265"/>
  <c r="G10" i="265"/>
  <c r="E10" i="265"/>
  <c r="C10" i="265"/>
  <c r="K9" i="265"/>
  <c r="I9" i="265"/>
  <c r="G9" i="265"/>
  <c r="E9" i="265"/>
  <c r="C9" i="265"/>
  <c r="K8" i="265"/>
  <c r="I8" i="265"/>
  <c r="G8" i="265"/>
  <c r="E8" i="265"/>
  <c r="C8" i="265"/>
  <c r="K7" i="265"/>
  <c r="I7" i="265"/>
  <c r="G7" i="265"/>
  <c r="E7" i="265"/>
  <c r="C7" i="265"/>
  <c r="K6" i="265"/>
  <c r="I6" i="265"/>
  <c r="G6" i="265"/>
  <c r="E6" i="265"/>
  <c r="C6" i="265"/>
  <c r="C712" i="265" l="1"/>
  <c r="C711" i="265"/>
  <c r="C710" i="265"/>
  <c r="E164" i="265"/>
  <c r="C670" i="265"/>
  <c r="I39" i="265"/>
  <c r="J639" i="265"/>
  <c r="J663" i="265"/>
  <c r="C81" i="265"/>
  <c r="K82" i="265"/>
  <c r="I79" i="265"/>
  <c r="E122" i="265"/>
  <c r="G206" i="265"/>
  <c r="C249" i="265"/>
  <c r="I247" i="265"/>
  <c r="E626" i="265"/>
  <c r="C627" i="265"/>
  <c r="K627" i="265"/>
  <c r="I628" i="265"/>
  <c r="G625" i="265"/>
  <c r="I670" i="265"/>
  <c r="E206" i="265"/>
  <c r="I417" i="265"/>
  <c r="G418" i="265"/>
  <c r="E415" i="265"/>
  <c r="E541" i="265"/>
  <c r="I40" i="265"/>
  <c r="G543" i="265"/>
  <c r="C37" i="265"/>
  <c r="K38" i="265"/>
  <c r="J640" i="265"/>
  <c r="J656" i="265"/>
  <c r="E38" i="265"/>
  <c r="J664" i="265"/>
  <c r="J665" i="265"/>
  <c r="K39" i="265"/>
  <c r="E82" i="265"/>
  <c r="G79" i="265"/>
  <c r="C124" i="265"/>
  <c r="K124" i="265"/>
  <c r="I121" i="265"/>
  <c r="C166" i="265"/>
  <c r="K166" i="265"/>
  <c r="I163" i="265"/>
  <c r="C208" i="265"/>
  <c r="K208" i="265"/>
  <c r="I205" i="265"/>
  <c r="E248" i="265"/>
  <c r="I375" i="265"/>
  <c r="G376" i="265"/>
  <c r="E373" i="265"/>
  <c r="C542" i="265"/>
  <c r="G544" i="265"/>
  <c r="K585" i="265"/>
  <c r="I586" i="265"/>
  <c r="G583" i="265"/>
  <c r="E584" i="265"/>
  <c r="G628" i="265"/>
  <c r="C668" i="265"/>
  <c r="E37" i="265"/>
  <c r="J641" i="265"/>
  <c r="J645" i="265"/>
  <c r="J649" i="265"/>
  <c r="J657" i="265"/>
  <c r="E123" i="265"/>
  <c r="K250" i="265"/>
  <c r="E249" i="265"/>
  <c r="E331" i="265"/>
  <c r="C332" i="265"/>
  <c r="K332" i="265"/>
  <c r="I333" i="265"/>
  <c r="C499" i="265"/>
  <c r="E502" i="265"/>
  <c r="I500" i="265"/>
  <c r="C667" i="265"/>
  <c r="E165" i="265"/>
  <c r="G40" i="265"/>
  <c r="J638" i="265"/>
  <c r="J650" i="265"/>
  <c r="J662" i="265"/>
  <c r="C165" i="265"/>
  <c r="K165" i="265"/>
  <c r="C207" i="265"/>
  <c r="K207" i="265"/>
  <c r="E207" i="265"/>
  <c r="C250" i="265"/>
  <c r="E291" i="265"/>
  <c r="C292" i="265"/>
  <c r="K292" i="265"/>
  <c r="I289" i="265"/>
  <c r="G458" i="265"/>
  <c r="I457" i="265"/>
  <c r="C460" i="265"/>
  <c r="K460" i="265"/>
  <c r="G669" i="265"/>
  <c r="A631" i="265"/>
  <c r="E80" i="265"/>
  <c r="E81" i="265"/>
  <c r="G289" i="265"/>
  <c r="G292" i="265"/>
  <c r="G291" i="265"/>
  <c r="G333" i="265"/>
  <c r="G332" i="265"/>
  <c r="G331" i="265"/>
  <c r="C373" i="265"/>
  <c r="C376" i="265"/>
  <c r="C375" i="265"/>
  <c r="K373" i="265"/>
  <c r="K376" i="265"/>
  <c r="K375" i="265"/>
  <c r="C374" i="265"/>
  <c r="C415" i="265"/>
  <c r="C418" i="265"/>
  <c r="C417" i="265"/>
  <c r="K415" i="265"/>
  <c r="K418" i="265"/>
  <c r="K417" i="265"/>
  <c r="C416" i="265"/>
  <c r="E458" i="265"/>
  <c r="E457" i="265"/>
  <c r="E460" i="265"/>
  <c r="K502" i="265"/>
  <c r="K501" i="265"/>
  <c r="K500" i="265"/>
  <c r="I542" i="265"/>
  <c r="I541" i="265"/>
  <c r="I544" i="265"/>
  <c r="E583" i="265"/>
  <c r="G37" i="265"/>
  <c r="J660" i="265"/>
  <c r="J666" i="265"/>
  <c r="I37" i="265"/>
  <c r="G38" i="265"/>
  <c r="E39" i="265"/>
  <c r="C40" i="265"/>
  <c r="K40" i="265"/>
  <c r="G82" i="265"/>
  <c r="G81" i="265"/>
  <c r="G80" i="265"/>
  <c r="C82" i="265"/>
  <c r="G121" i="265"/>
  <c r="G124" i="265"/>
  <c r="G123" i="265"/>
  <c r="G163" i="265"/>
  <c r="G166" i="265"/>
  <c r="G165" i="265"/>
  <c r="G205" i="265"/>
  <c r="G208" i="265"/>
  <c r="G207" i="265"/>
  <c r="I250" i="265"/>
  <c r="I249" i="265"/>
  <c r="I248" i="265"/>
  <c r="I292" i="265"/>
  <c r="I332" i="265"/>
  <c r="E376" i="265"/>
  <c r="K374" i="265"/>
  <c r="E418" i="265"/>
  <c r="K416" i="265"/>
  <c r="G457" i="265"/>
  <c r="C541" i="265"/>
  <c r="G586" i="265"/>
  <c r="I627" i="265"/>
  <c r="C39" i="265"/>
  <c r="J637" i="265"/>
  <c r="J642" i="265"/>
  <c r="J643" i="265"/>
  <c r="J647" i="265"/>
  <c r="J648" i="265"/>
  <c r="J651" i="265"/>
  <c r="J652" i="265"/>
  <c r="J653" i="265"/>
  <c r="J654" i="265"/>
  <c r="J655" i="265"/>
  <c r="J658" i="265"/>
  <c r="J659" i="265"/>
  <c r="J661" i="265"/>
  <c r="K37" i="265"/>
  <c r="I38" i="265"/>
  <c r="G39" i="265"/>
  <c r="E40" i="265"/>
  <c r="I82" i="265"/>
  <c r="I81" i="265"/>
  <c r="I80" i="265"/>
  <c r="C79" i="265"/>
  <c r="K79" i="265"/>
  <c r="K80" i="265"/>
  <c r="I124" i="265"/>
  <c r="I166" i="265"/>
  <c r="I208" i="265"/>
  <c r="K249" i="265"/>
  <c r="C291" i="265"/>
  <c r="K291" i="265"/>
  <c r="G290" i="265"/>
  <c r="C331" i="265"/>
  <c r="K331" i="265"/>
  <c r="G375" i="265"/>
  <c r="G417" i="265"/>
  <c r="I460" i="265"/>
  <c r="C502" i="265"/>
  <c r="E501" i="265"/>
  <c r="K499" i="265"/>
  <c r="E544" i="265"/>
  <c r="I585" i="265"/>
  <c r="C626" i="265"/>
  <c r="K626" i="265"/>
  <c r="E669" i="265"/>
  <c r="E670" i="265"/>
  <c r="E668" i="265"/>
  <c r="E667" i="265"/>
  <c r="J636" i="265"/>
  <c r="J644" i="265"/>
  <c r="J646" i="265"/>
  <c r="C38" i="265"/>
  <c r="K81" i="265"/>
  <c r="E79" i="265"/>
  <c r="C80" i="265"/>
  <c r="C123" i="265"/>
  <c r="K123" i="265"/>
  <c r="G122" i="265"/>
  <c r="G164" i="265"/>
  <c r="E290" i="265"/>
  <c r="E334" i="265"/>
  <c r="G334" i="265"/>
  <c r="I374" i="265"/>
  <c r="I416" i="265"/>
  <c r="C459" i="265"/>
  <c r="K459" i="265"/>
  <c r="E459" i="265"/>
  <c r="I499" i="265"/>
  <c r="I543" i="265"/>
  <c r="C584" i="265"/>
  <c r="C583" i="265"/>
  <c r="C586" i="265"/>
  <c r="K584" i="265"/>
  <c r="K583" i="265"/>
  <c r="K586" i="265"/>
  <c r="C585" i="265"/>
  <c r="E625" i="265"/>
  <c r="E628" i="265"/>
  <c r="E627" i="265"/>
  <c r="G670" i="265"/>
  <c r="G668" i="265"/>
  <c r="G667" i="265"/>
  <c r="C121" i="265"/>
  <c r="K121" i="265"/>
  <c r="I122" i="265"/>
  <c r="E124" i="265"/>
  <c r="C163" i="265"/>
  <c r="K163" i="265"/>
  <c r="I164" i="265"/>
  <c r="E166" i="265"/>
  <c r="C205" i="265"/>
  <c r="K205" i="265"/>
  <c r="I206" i="265"/>
  <c r="E208" i="265"/>
  <c r="C247" i="265"/>
  <c r="K247" i="265"/>
  <c r="E250" i="265"/>
  <c r="C289" i="265"/>
  <c r="K289" i="265"/>
  <c r="I290" i="265"/>
  <c r="E292" i="265"/>
  <c r="E332" i="265"/>
  <c r="C333" i="265"/>
  <c r="K333" i="265"/>
  <c r="I334" i="265"/>
  <c r="G373" i="265"/>
  <c r="E374" i="265"/>
  <c r="I376" i="265"/>
  <c r="G415" i="265"/>
  <c r="E416" i="265"/>
  <c r="I418" i="265"/>
  <c r="C457" i="265"/>
  <c r="K457" i="265"/>
  <c r="I458" i="265"/>
  <c r="G459" i="265"/>
  <c r="E499" i="265"/>
  <c r="C500" i="265"/>
  <c r="I501" i="265"/>
  <c r="G541" i="265"/>
  <c r="E542" i="265"/>
  <c r="C543" i="265"/>
  <c r="I583" i="265"/>
  <c r="G584" i="265"/>
  <c r="E585" i="265"/>
  <c r="I625" i="265"/>
  <c r="G626" i="265"/>
  <c r="C628" i="265"/>
  <c r="K628" i="265"/>
  <c r="I669" i="265"/>
  <c r="E121" i="265"/>
  <c r="C122" i="265"/>
  <c r="K122" i="265"/>
  <c r="I123" i="265"/>
  <c r="E163" i="265"/>
  <c r="C164" i="265"/>
  <c r="K164" i="265"/>
  <c r="I165" i="265"/>
  <c r="E205" i="265"/>
  <c r="C206" i="265"/>
  <c r="K206" i="265"/>
  <c r="I207" i="265"/>
  <c r="E247" i="265"/>
  <c r="C248" i="265"/>
  <c r="K248" i="265"/>
  <c r="E289" i="265"/>
  <c r="C290" i="265"/>
  <c r="K290" i="265"/>
  <c r="I291" i="265"/>
  <c r="I331" i="265"/>
  <c r="E333" i="265"/>
  <c r="C334" i="265"/>
  <c r="K334" i="265"/>
  <c r="I373" i="265"/>
  <c r="G374" i="265"/>
  <c r="E375" i="265"/>
  <c r="I415" i="265"/>
  <c r="G416" i="265"/>
  <c r="E417" i="265"/>
  <c r="C458" i="265"/>
  <c r="K458" i="265"/>
  <c r="I459" i="265"/>
  <c r="G460" i="265"/>
  <c r="E500" i="265"/>
  <c r="C501" i="265"/>
  <c r="I502" i="265"/>
  <c r="G542" i="265"/>
  <c r="E543" i="265"/>
  <c r="C544" i="265"/>
  <c r="I584" i="265"/>
  <c r="G585" i="265"/>
  <c r="E586" i="265"/>
  <c r="C625" i="265"/>
  <c r="K625" i="265"/>
  <c r="I626" i="265"/>
  <c r="G627" i="265"/>
  <c r="I667" i="265"/>
  <c r="C669" i="265"/>
  <c r="I668" i="265"/>
  <c r="J667" i="265" l="1"/>
  <c r="J669" i="265"/>
  <c r="J670" i="265"/>
  <c r="J668" i="265"/>
  <c r="K666" i="264" l="1"/>
  <c r="K665" i="264"/>
  <c r="K664" i="264"/>
  <c r="K663" i="264"/>
  <c r="K662" i="264"/>
  <c r="K661" i="264"/>
  <c r="K660" i="264"/>
  <c r="K659" i="264"/>
  <c r="K658" i="264"/>
  <c r="K657" i="264"/>
  <c r="K656" i="264"/>
  <c r="K655" i="264"/>
  <c r="K654" i="264"/>
  <c r="K653" i="264"/>
  <c r="K652" i="264"/>
  <c r="K651" i="264"/>
  <c r="K650" i="264"/>
  <c r="K649" i="264"/>
  <c r="K648" i="264"/>
  <c r="K647" i="264"/>
  <c r="K646" i="264"/>
  <c r="K645" i="264"/>
  <c r="K644" i="264"/>
  <c r="K643" i="264"/>
  <c r="K642" i="264"/>
  <c r="K641" i="264"/>
  <c r="K640" i="264"/>
  <c r="K639" i="264"/>
  <c r="K638" i="264"/>
  <c r="K637" i="264"/>
  <c r="K636" i="264"/>
  <c r="K667" i="264" s="1"/>
  <c r="K712" i="264"/>
  <c r="K711" i="264"/>
  <c r="K710" i="264"/>
  <c r="I666" i="264"/>
  <c r="G666" i="264"/>
  <c r="E666" i="264"/>
  <c r="C666" i="264"/>
  <c r="I665" i="264"/>
  <c r="G665" i="264"/>
  <c r="E665" i="264"/>
  <c r="C665" i="264"/>
  <c r="I664" i="264"/>
  <c r="G664" i="264"/>
  <c r="E664" i="264"/>
  <c r="C664" i="264"/>
  <c r="I663" i="264"/>
  <c r="G663" i="264"/>
  <c r="E663" i="264"/>
  <c r="C663" i="264"/>
  <c r="I662" i="264"/>
  <c r="G662" i="264"/>
  <c r="E662" i="264"/>
  <c r="C662" i="264"/>
  <c r="I661" i="264"/>
  <c r="G661" i="264"/>
  <c r="E661" i="264"/>
  <c r="C661" i="264"/>
  <c r="I660" i="264"/>
  <c r="G660" i="264"/>
  <c r="E660" i="264"/>
  <c r="I659" i="264"/>
  <c r="G659" i="264"/>
  <c r="E659" i="264"/>
  <c r="C659" i="264"/>
  <c r="I658" i="264"/>
  <c r="G658" i="264"/>
  <c r="E658" i="264"/>
  <c r="C658" i="264"/>
  <c r="I657" i="264"/>
  <c r="G657" i="264"/>
  <c r="C657" i="264"/>
  <c r="I656" i="264"/>
  <c r="G656" i="264"/>
  <c r="E656" i="264"/>
  <c r="C656" i="264"/>
  <c r="I655" i="264"/>
  <c r="G655" i="264"/>
  <c r="E655" i="264"/>
  <c r="C655" i="264"/>
  <c r="I654" i="264"/>
  <c r="G654" i="264"/>
  <c r="E654" i="264"/>
  <c r="C654" i="264"/>
  <c r="I653" i="264"/>
  <c r="G653" i="264"/>
  <c r="E653" i="264"/>
  <c r="C653" i="264"/>
  <c r="I652" i="264"/>
  <c r="G652" i="264"/>
  <c r="E652" i="264"/>
  <c r="C652" i="264"/>
  <c r="I651" i="264"/>
  <c r="G651" i="264"/>
  <c r="E651" i="264"/>
  <c r="C651" i="264"/>
  <c r="I650" i="264"/>
  <c r="G650" i="264"/>
  <c r="E650" i="264"/>
  <c r="C650" i="264"/>
  <c r="I649" i="264"/>
  <c r="G649" i="264"/>
  <c r="E649" i="264"/>
  <c r="C649" i="264"/>
  <c r="I648" i="264"/>
  <c r="G648" i="264"/>
  <c r="E648" i="264"/>
  <c r="C648" i="264"/>
  <c r="I647" i="264"/>
  <c r="G647" i="264"/>
  <c r="E647" i="264"/>
  <c r="C647" i="264"/>
  <c r="I646" i="264"/>
  <c r="G646" i="264"/>
  <c r="E646" i="264"/>
  <c r="C646" i="264"/>
  <c r="I645" i="264"/>
  <c r="G645" i="264"/>
  <c r="E645" i="264"/>
  <c r="C645" i="264"/>
  <c r="I644" i="264"/>
  <c r="G644" i="264"/>
  <c r="E644" i="264"/>
  <c r="C644" i="264"/>
  <c r="I643" i="264"/>
  <c r="G643" i="264"/>
  <c r="E643" i="264"/>
  <c r="C643" i="264"/>
  <c r="I642" i="264"/>
  <c r="G642" i="264"/>
  <c r="E642" i="264"/>
  <c r="C642" i="264"/>
  <c r="I641" i="264"/>
  <c r="G641" i="264"/>
  <c r="E641" i="264"/>
  <c r="C641" i="264"/>
  <c r="I640" i="264"/>
  <c r="G640" i="264"/>
  <c r="E640" i="264"/>
  <c r="C640" i="264"/>
  <c r="I639" i="264"/>
  <c r="G639" i="264"/>
  <c r="E639" i="264"/>
  <c r="C639" i="264"/>
  <c r="I638" i="264"/>
  <c r="G638" i="264"/>
  <c r="E638" i="264"/>
  <c r="C638" i="264"/>
  <c r="I637" i="264"/>
  <c r="G637" i="264"/>
  <c r="E637" i="264"/>
  <c r="C637" i="264"/>
  <c r="I636" i="264"/>
  <c r="G636" i="264"/>
  <c r="E636" i="264"/>
  <c r="C636" i="264"/>
  <c r="K624" i="264"/>
  <c r="I624" i="264"/>
  <c r="G624" i="264"/>
  <c r="E624" i="264"/>
  <c r="C624" i="264"/>
  <c r="K623" i="264"/>
  <c r="I623" i="264"/>
  <c r="G623" i="264"/>
  <c r="E623" i="264"/>
  <c r="C623" i="264"/>
  <c r="K622" i="264"/>
  <c r="I622" i="264"/>
  <c r="G622" i="264"/>
  <c r="E622" i="264"/>
  <c r="C622" i="264"/>
  <c r="K621" i="264"/>
  <c r="I621" i="264"/>
  <c r="G621" i="264"/>
  <c r="E621" i="264"/>
  <c r="C621" i="264"/>
  <c r="K620" i="264"/>
  <c r="I620" i="264"/>
  <c r="G620" i="264"/>
  <c r="E620" i="264"/>
  <c r="C620" i="264"/>
  <c r="K619" i="264"/>
  <c r="I619" i="264"/>
  <c r="G619" i="264"/>
  <c r="E619" i="264"/>
  <c r="C619" i="264"/>
  <c r="K618" i="264"/>
  <c r="I618" i="264"/>
  <c r="G618" i="264"/>
  <c r="E618" i="264"/>
  <c r="C618" i="264"/>
  <c r="K617" i="264"/>
  <c r="I617" i="264"/>
  <c r="G617" i="264"/>
  <c r="E617" i="264"/>
  <c r="C617" i="264"/>
  <c r="K616" i="264"/>
  <c r="I616" i="264"/>
  <c r="G616" i="264"/>
  <c r="E616" i="264"/>
  <c r="C616" i="264"/>
  <c r="K615" i="264"/>
  <c r="I615" i="264"/>
  <c r="G615" i="264"/>
  <c r="E615" i="264"/>
  <c r="C615" i="264"/>
  <c r="K614" i="264"/>
  <c r="I614" i="264"/>
  <c r="G614" i="264"/>
  <c r="E614" i="264"/>
  <c r="C614" i="264"/>
  <c r="K613" i="264"/>
  <c r="I613" i="264"/>
  <c r="G613" i="264"/>
  <c r="E613" i="264"/>
  <c r="C613" i="264"/>
  <c r="K612" i="264"/>
  <c r="I612" i="264"/>
  <c r="G612" i="264"/>
  <c r="E612" i="264"/>
  <c r="C612" i="264"/>
  <c r="K611" i="264"/>
  <c r="I611" i="264"/>
  <c r="G611" i="264"/>
  <c r="E611" i="264"/>
  <c r="C611" i="264"/>
  <c r="K610" i="264"/>
  <c r="I610" i="264"/>
  <c r="G610" i="264"/>
  <c r="E610" i="264"/>
  <c r="C610" i="264"/>
  <c r="K609" i="264"/>
  <c r="I609" i="264"/>
  <c r="G609" i="264"/>
  <c r="E609" i="264"/>
  <c r="C609" i="264"/>
  <c r="K608" i="264"/>
  <c r="I608" i="264"/>
  <c r="G608" i="264"/>
  <c r="E608" i="264"/>
  <c r="C608" i="264"/>
  <c r="K607" i="264"/>
  <c r="I607" i="264"/>
  <c r="G607" i="264"/>
  <c r="E607" i="264"/>
  <c r="C607" i="264"/>
  <c r="K606" i="264"/>
  <c r="I606" i="264"/>
  <c r="G606" i="264"/>
  <c r="E606" i="264"/>
  <c r="C606" i="264"/>
  <c r="K605" i="264"/>
  <c r="I605" i="264"/>
  <c r="G605" i="264"/>
  <c r="E605" i="264"/>
  <c r="C605" i="264"/>
  <c r="K604" i="264"/>
  <c r="I604" i="264"/>
  <c r="G604" i="264"/>
  <c r="E604" i="264"/>
  <c r="C604" i="264"/>
  <c r="K603" i="264"/>
  <c r="I603" i="264"/>
  <c r="G603" i="264"/>
  <c r="E603" i="264"/>
  <c r="C603" i="264"/>
  <c r="K602" i="264"/>
  <c r="I602" i="264"/>
  <c r="G602" i="264"/>
  <c r="E602" i="264"/>
  <c r="C602" i="264"/>
  <c r="K601" i="264"/>
  <c r="I601" i="264"/>
  <c r="G601" i="264"/>
  <c r="E601" i="264"/>
  <c r="C601" i="264"/>
  <c r="K600" i="264"/>
  <c r="I600" i="264"/>
  <c r="G600" i="264"/>
  <c r="E600" i="264"/>
  <c r="C600" i="264"/>
  <c r="K599" i="264"/>
  <c r="I599" i="264"/>
  <c r="G599" i="264"/>
  <c r="E599" i="264"/>
  <c r="C599" i="264"/>
  <c r="K598" i="264"/>
  <c r="I598" i="264"/>
  <c r="G598" i="264"/>
  <c r="E598" i="264"/>
  <c r="C598" i="264"/>
  <c r="K597" i="264"/>
  <c r="I597" i="264"/>
  <c r="I625" i="264" s="1"/>
  <c r="G597" i="264"/>
  <c r="E597" i="264"/>
  <c r="C597" i="264"/>
  <c r="K596" i="264"/>
  <c r="K628" i="264" s="1"/>
  <c r="I596" i="264"/>
  <c r="G596" i="264"/>
  <c r="E596" i="264"/>
  <c r="C596" i="264"/>
  <c r="C628" i="264" s="1"/>
  <c r="K595" i="264"/>
  <c r="I595" i="264"/>
  <c r="G595" i="264"/>
  <c r="E595" i="264"/>
  <c r="E627" i="264" s="1"/>
  <c r="C595" i="264"/>
  <c r="K594" i="264"/>
  <c r="I594" i="264"/>
  <c r="G594" i="264"/>
  <c r="G626" i="264" s="1"/>
  <c r="E594" i="264"/>
  <c r="C594" i="264"/>
  <c r="K582" i="264"/>
  <c r="I582" i="264"/>
  <c r="E582" i="264"/>
  <c r="C582" i="264"/>
  <c r="K581" i="264"/>
  <c r="I581" i="264"/>
  <c r="E581" i="264"/>
  <c r="C581" i="264"/>
  <c r="K580" i="264"/>
  <c r="I580" i="264"/>
  <c r="E580" i="264"/>
  <c r="C580" i="264"/>
  <c r="K579" i="264"/>
  <c r="I579" i="264"/>
  <c r="E579" i="264"/>
  <c r="C579" i="264"/>
  <c r="K578" i="264"/>
  <c r="I578" i="264"/>
  <c r="E578" i="264"/>
  <c r="C578" i="264"/>
  <c r="K577" i="264"/>
  <c r="I577" i="264"/>
  <c r="E577" i="264"/>
  <c r="C577" i="264"/>
  <c r="K576" i="264"/>
  <c r="I576" i="264"/>
  <c r="G576" i="264"/>
  <c r="E576" i="264"/>
  <c r="C576" i="264"/>
  <c r="K575" i="264"/>
  <c r="I575" i="264"/>
  <c r="G575" i="264"/>
  <c r="E575" i="264"/>
  <c r="C575" i="264"/>
  <c r="K574" i="264"/>
  <c r="I574" i="264"/>
  <c r="G574" i="264"/>
  <c r="E574" i="264"/>
  <c r="C574" i="264"/>
  <c r="K573" i="264"/>
  <c r="I573" i="264"/>
  <c r="G573" i="264"/>
  <c r="E573" i="264"/>
  <c r="C573" i="264"/>
  <c r="K572" i="264"/>
  <c r="I572" i="264"/>
  <c r="G572" i="264"/>
  <c r="E572" i="264"/>
  <c r="C572" i="264"/>
  <c r="K571" i="264"/>
  <c r="I571" i="264"/>
  <c r="G571" i="264"/>
  <c r="E571" i="264"/>
  <c r="C571" i="264"/>
  <c r="K570" i="264"/>
  <c r="I570" i="264"/>
  <c r="G570" i="264"/>
  <c r="E570" i="264"/>
  <c r="C570" i="264"/>
  <c r="K569" i="264"/>
  <c r="I569" i="264"/>
  <c r="G569" i="264"/>
  <c r="E569" i="264"/>
  <c r="C569" i="264"/>
  <c r="K568" i="264"/>
  <c r="I568" i="264"/>
  <c r="G568" i="264"/>
  <c r="E568" i="264"/>
  <c r="C568" i="264"/>
  <c r="K567" i="264"/>
  <c r="I567" i="264"/>
  <c r="G567" i="264"/>
  <c r="E567" i="264"/>
  <c r="C567" i="264"/>
  <c r="K566" i="264"/>
  <c r="I566" i="264"/>
  <c r="G566" i="264"/>
  <c r="E566" i="264"/>
  <c r="C566" i="264"/>
  <c r="K565" i="264"/>
  <c r="I565" i="264"/>
  <c r="G565" i="264"/>
  <c r="E565" i="264"/>
  <c r="C565" i="264"/>
  <c r="K564" i="264"/>
  <c r="I564" i="264"/>
  <c r="G564" i="264"/>
  <c r="E564" i="264"/>
  <c r="C564" i="264"/>
  <c r="K563" i="264"/>
  <c r="I563" i="264"/>
  <c r="G563" i="264"/>
  <c r="E563" i="264"/>
  <c r="C563" i="264"/>
  <c r="K562" i="264"/>
  <c r="I562" i="264"/>
  <c r="G562" i="264"/>
  <c r="E562" i="264"/>
  <c r="C562" i="264"/>
  <c r="K561" i="264"/>
  <c r="I561" i="264"/>
  <c r="G561" i="264"/>
  <c r="E561" i="264"/>
  <c r="C561" i="264"/>
  <c r="K560" i="264"/>
  <c r="I560" i="264"/>
  <c r="G560" i="264"/>
  <c r="E560" i="264"/>
  <c r="C560" i="264"/>
  <c r="K559" i="264"/>
  <c r="I559" i="264"/>
  <c r="G559" i="264"/>
  <c r="E559" i="264"/>
  <c r="C559" i="264"/>
  <c r="K558" i="264"/>
  <c r="I558" i="264"/>
  <c r="G558" i="264"/>
  <c r="E558" i="264"/>
  <c r="C558" i="264"/>
  <c r="K557" i="264"/>
  <c r="I557" i="264"/>
  <c r="G557" i="264"/>
  <c r="E557" i="264"/>
  <c r="C557" i="264"/>
  <c r="K556" i="264"/>
  <c r="I556" i="264"/>
  <c r="G556" i="264"/>
  <c r="E556" i="264"/>
  <c r="C556" i="264"/>
  <c r="K555" i="264"/>
  <c r="I555" i="264"/>
  <c r="G555" i="264"/>
  <c r="E555" i="264"/>
  <c r="C555" i="264"/>
  <c r="K554" i="264"/>
  <c r="I554" i="264"/>
  <c r="E554" i="264"/>
  <c r="C554" i="264"/>
  <c r="K553" i="264"/>
  <c r="I553" i="264"/>
  <c r="E553" i="264"/>
  <c r="C553" i="264"/>
  <c r="K552" i="264"/>
  <c r="I552" i="264"/>
  <c r="E552" i="264"/>
  <c r="C552" i="264"/>
  <c r="C544" i="264"/>
  <c r="C543" i="264"/>
  <c r="E542" i="264"/>
  <c r="C542" i="264"/>
  <c r="C541" i="264"/>
  <c r="K540" i="264"/>
  <c r="I540" i="264"/>
  <c r="G540" i="264"/>
  <c r="E540" i="264"/>
  <c r="K539" i="264"/>
  <c r="I539" i="264"/>
  <c r="G539" i="264"/>
  <c r="E539" i="264"/>
  <c r="K538" i="264"/>
  <c r="I538" i="264"/>
  <c r="G538" i="264"/>
  <c r="E538" i="264"/>
  <c r="K537" i="264"/>
  <c r="I537" i="264"/>
  <c r="G537" i="264"/>
  <c r="E537" i="264"/>
  <c r="K536" i="264"/>
  <c r="I536" i="264"/>
  <c r="G536" i="264"/>
  <c r="E536" i="264"/>
  <c r="K535" i="264"/>
  <c r="I535" i="264"/>
  <c r="G535" i="264"/>
  <c r="E535" i="264"/>
  <c r="K534" i="264"/>
  <c r="I534" i="264"/>
  <c r="G534" i="264"/>
  <c r="E534" i="264"/>
  <c r="K533" i="264"/>
  <c r="I533" i="264"/>
  <c r="G533" i="264"/>
  <c r="E533" i="264"/>
  <c r="K532" i="264"/>
  <c r="I532" i="264"/>
  <c r="G532" i="264"/>
  <c r="E532" i="264"/>
  <c r="K531" i="264"/>
  <c r="I531" i="264"/>
  <c r="G531" i="264"/>
  <c r="E531" i="264"/>
  <c r="K530" i="264"/>
  <c r="I530" i="264"/>
  <c r="G530" i="264"/>
  <c r="E530" i="264"/>
  <c r="K529" i="264"/>
  <c r="I529" i="264"/>
  <c r="G529" i="264"/>
  <c r="E529" i="264"/>
  <c r="K528" i="264"/>
  <c r="I528" i="264"/>
  <c r="G528" i="264"/>
  <c r="E528" i="264"/>
  <c r="K527" i="264"/>
  <c r="I527" i="264"/>
  <c r="G527" i="264"/>
  <c r="E527" i="264"/>
  <c r="K526" i="264"/>
  <c r="I526" i="264"/>
  <c r="G526" i="264"/>
  <c r="E526" i="264"/>
  <c r="K525" i="264"/>
  <c r="I525" i="264"/>
  <c r="G525" i="264"/>
  <c r="E525" i="264"/>
  <c r="K524" i="264"/>
  <c r="I524" i="264"/>
  <c r="G524" i="264"/>
  <c r="E524" i="264"/>
  <c r="K523" i="264"/>
  <c r="I523" i="264"/>
  <c r="G523" i="264"/>
  <c r="E523" i="264"/>
  <c r="K522" i="264"/>
  <c r="I522" i="264"/>
  <c r="G522" i="264"/>
  <c r="E522" i="264"/>
  <c r="K521" i="264"/>
  <c r="I521" i="264"/>
  <c r="G521" i="264"/>
  <c r="E521" i="264"/>
  <c r="K520" i="264"/>
  <c r="I520" i="264"/>
  <c r="G520" i="264"/>
  <c r="E520" i="264"/>
  <c r="K519" i="264"/>
  <c r="I519" i="264"/>
  <c r="G519" i="264"/>
  <c r="E519" i="264"/>
  <c r="K518" i="264"/>
  <c r="I518" i="264"/>
  <c r="G518" i="264"/>
  <c r="E518" i="264"/>
  <c r="K517" i="264"/>
  <c r="I517" i="264"/>
  <c r="G517" i="264"/>
  <c r="E517" i="264"/>
  <c r="K516" i="264"/>
  <c r="I516" i="264"/>
  <c r="G516" i="264"/>
  <c r="E516" i="264"/>
  <c r="K515" i="264"/>
  <c r="I515" i="264"/>
  <c r="G515" i="264"/>
  <c r="E515" i="264"/>
  <c r="K514" i="264"/>
  <c r="I514" i="264"/>
  <c r="G514" i="264"/>
  <c r="E514" i="264"/>
  <c r="K513" i="264"/>
  <c r="I513" i="264"/>
  <c r="G513" i="264"/>
  <c r="E513" i="264"/>
  <c r="K512" i="264"/>
  <c r="I512" i="264"/>
  <c r="G512" i="264"/>
  <c r="E512" i="264"/>
  <c r="K511" i="264"/>
  <c r="I511" i="264"/>
  <c r="G511" i="264"/>
  <c r="E511" i="264"/>
  <c r="K510" i="264"/>
  <c r="K542" i="264" s="1"/>
  <c r="I510" i="264"/>
  <c r="I544" i="264" s="1"/>
  <c r="G510" i="264"/>
  <c r="G544" i="264" s="1"/>
  <c r="E510" i="264"/>
  <c r="E541" i="264" s="1"/>
  <c r="G502" i="264"/>
  <c r="G501" i="264"/>
  <c r="G500" i="264"/>
  <c r="G499" i="264"/>
  <c r="K498" i="264"/>
  <c r="I498" i="264"/>
  <c r="E498" i="264"/>
  <c r="C498" i="264"/>
  <c r="K497" i="264"/>
  <c r="I497" i="264"/>
  <c r="E497" i="264"/>
  <c r="C497" i="264"/>
  <c r="K496" i="264"/>
  <c r="I496" i="264"/>
  <c r="C496" i="264"/>
  <c r="K495" i="264"/>
  <c r="I495" i="264"/>
  <c r="E495" i="264"/>
  <c r="C495" i="264"/>
  <c r="K494" i="264"/>
  <c r="I494" i="264"/>
  <c r="C494" i="264"/>
  <c r="K493" i="264"/>
  <c r="I493" i="264"/>
  <c r="C493" i="264"/>
  <c r="K492" i="264"/>
  <c r="I492" i="264"/>
  <c r="E492" i="264"/>
  <c r="C492" i="264"/>
  <c r="K491" i="264"/>
  <c r="I491" i="264"/>
  <c r="C491" i="264"/>
  <c r="K490" i="264"/>
  <c r="I490" i="264"/>
  <c r="C490" i="264"/>
  <c r="K489" i="264"/>
  <c r="I489" i="264"/>
  <c r="E489" i="264"/>
  <c r="C489" i="264"/>
  <c r="K488" i="264"/>
  <c r="I488" i="264"/>
  <c r="C488" i="264"/>
  <c r="K487" i="264"/>
  <c r="I487" i="264"/>
  <c r="E487" i="264"/>
  <c r="C487" i="264"/>
  <c r="K486" i="264"/>
  <c r="I486" i="264"/>
  <c r="E486" i="264"/>
  <c r="C486" i="264"/>
  <c r="K485" i="264"/>
  <c r="I485" i="264"/>
  <c r="E485" i="264"/>
  <c r="C485" i="264"/>
  <c r="K484" i="264"/>
  <c r="I484" i="264"/>
  <c r="C484" i="264"/>
  <c r="K483" i="264"/>
  <c r="I483" i="264"/>
  <c r="C483" i="264"/>
  <c r="K482" i="264"/>
  <c r="I482" i="264"/>
  <c r="E482" i="264"/>
  <c r="C482" i="264"/>
  <c r="K481" i="264"/>
  <c r="I481" i="264"/>
  <c r="E481" i="264"/>
  <c r="C481" i="264"/>
  <c r="K480" i="264"/>
  <c r="I480" i="264"/>
  <c r="E480" i="264"/>
  <c r="C480" i="264"/>
  <c r="K479" i="264"/>
  <c r="I479" i="264"/>
  <c r="C479" i="264"/>
  <c r="K478" i="264"/>
  <c r="I478" i="264"/>
  <c r="E478" i="264"/>
  <c r="C478" i="264"/>
  <c r="K477" i="264"/>
  <c r="I477" i="264"/>
  <c r="E477" i="264"/>
  <c r="C477" i="264"/>
  <c r="K476" i="264"/>
  <c r="I476" i="264"/>
  <c r="C476" i="264"/>
  <c r="K475" i="264"/>
  <c r="I475" i="264"/>
  <c r="E475" i="264"/>
  <c r="C475" i="264"/>
  <c r="K474" i="264"/>
  <c r="I474" i="264"/>
  <c r="E474" i="264"/>
  <c r="C474" i="264"/>
  <c r="K473" i="264"/>
  <c r="I473" i="264"/>
  <c r="E473" i="264"/>
  <c r="C473" i="264"/>
  <c r="K472" i="264"/>
  <c r="I472" i="264"/>
  <c r="C472" i="264"/>
  <c r="K471" i="264"/>
  <c r="I471" i="264"/>
  <c r="I499" i="264" s="1"/>
  <c r="C471" i="264"/>
  <c r="K470" i="264"/>
  <c r="I470" i="264"/>
  <c r="E470" i="264"/>
  <c r="C470" i="264"/>
  <c r="K469" i="264"/>
  <c r="I469" i="264"/>
  <c r="E469" i="264"/>
  <c r="E500" i="264" s="1"/>
  <c r="C469" i="264"/>
  <c r="K468" i="264"/>
  <c r="I468" i="264"/>
  <c r="C468" i="264"/>
  <c r="C501" i="264" s="1"/>
  <c r="K460" i="264"/>
  <c r="K459" i="264"/>
  <c r="K458" i="264"/>
  <c r="K457" i="264"/>
  <c r="I456" i="264"/>
  <c r="G456" i="264"/>
  <c r="E456" i="264"/>
  <c r="C456" i="264"/>
  <c r="I455" i="264"/>
  <c r="G455" i="264"/>
  <c r="E455" i="264"/>
  <c r="C455" i="264"/>
  <c r="I454" i="264"/>
  <c r="G454" i="264"/>
  <c r="E454" i="264"/>
  <c r="C454" i="264"/>
  <c r="I453" i="264"/>
  <c r="G453" i="264"/>
  <c r="E453" i="264"/>
  <c r="C453" i="264"/>
  <c r="I452" i="264"/>
  <c r="G452" i="264"/>
  <c r="E452" i="264"/>
  <c r="I451" i="264"/>
  <c r="G451" i="264"/>
  <c r="E451" i="264"/>
  <c r="C451" i="264"/>
  <c r="I450" i="264"/>
  <c r="G450" i="264"/>
  <c r="E450" i="264"/>
  <c r="I449" i="264"/>
  <c r="G449" i="264"/>
  <c r="E449" i="264"/>
  <c r="C449" i="264"/>
  <c r="I448" i="264"/>
  <c r="G448" i="264"/>
  <c r="E448" i="264"/>
  <c r="I447" i="264"/>
  <c r="G447" i="264"/>
  <c r="E447" i="264"/>
  <c r="C447" i="264"/>
  <c r="I446" i="264"/>
  <c r="G446" i="264"/>
  <c r="E446" i="264"/>
  <c r="I445" i="264"/>
  <c r="G445" i="264"/>
  <c r="E445" i="264"/>
  <c r="I444" i="264"/>
  <c r="G444" i="264"/>
  <c r="E444" i="264"/>
  <c r="C444" i="264"/>
  <c r="I443" i="264"/>
  <c r="G443" i="264"/>
  <c r="E443" i="264"/>
  <c r="I442" i="264"/>
  <c r="G442" i="264"/>
  <c r="E442" i="264"/>
  <c r="C442" i="264"/>
  <c r="I441" i="264"/>
  <c r="G441" i="264"/>
  <c r="E441" i="264"/>
  <c r="C441" i="264"/>
  <c r="I440" i="264"/>
  <c r="G440" i="264"/>
  <c r="E440" i="264"/>
  <c r="I439" i="264"/>
  <c r="G439" i="264"/>
  <c r="E439" i="264"/>
  <c r="C439" i="264"/>
  <c r="I438" i="264"/>
  <c r="G438" i="264"/>
  <c r="E438" i="264"/>
  <c r="C438" i="264"/>
  <c r="I437" i="264"/>
  <c r="G437" i="264"/>
  <c r="E437" i="264"/>
  <c r="I436" i="264"/>
  <c r="G436" i="264"/>
  <c r="E436" i="264"/>
  <c r="C436" i="264"/>
  <c r="I435" i="264"/>
  <c r="G435" i="264"/>
  <c r="E435" i="264"/>
  <c r="C435" i="264"/>
  <c r="I434" i="264"/>
  <c r="G434" i="264"/>
  <c r="E434" i="264"/>
  <c r="I433" i="264"/>
  <c r="G433" i="264"/>
  <c r="E433" i="264"/>
  <c r="C433" i="264"/>
  <c r="I432" i="264"/>
  <c r="I457" i="264" s="1"/>
  <c r="G432" i="264"/>
  <c r="E432" i="264"/>
  <c r="I431" i="264"/>
  <c r="G431" i="264"/>
  <c r="E431" i="264"/>
  <c r="C431" i="264"/>
  <c r="I430" i="264"/>
  <c r="G430" i="264"/>
  <c r="E430" i="264"/>
  <c r="C430" i="264"/>
  <c r="I429" i="264"/>
  <c r="G429" i="264"/>
  <c r="E429" i="264"/>
  <c r="C429" i="264"/>
  <c r="I428" i="264"/>
  <c r="G428" i="264"/>
  <c r="E428" i="264"/>
  <c r="I427" i="264"/>
  <c r="G427" i="264"/>
  <c r="E427" i="264"/>
  <c r="C427" i="264"/>
  <c r="C460" i="264" s="1"/>
  <c r="I426" i="264"/>
  <c r="G426" i="264"/>
  <c r="G458" i="264" s="1"/>
  <c r="E426" i="264"/>
  <c r="E458" i="264" s="1"/>
  <c r="K414" i="264"/>
  <c r="I414" i="264"/>
  <c r="G414" i="264"/>
  <c r="E414" i="264"/>
  <c r="K413" i="264"/>
  <c r="I413" i="264"/>
  <c r="G413" i="264"/>
  <c r="E413" i="264"/>
  <c r="K412" i="264"/>
  <c r="I412" i="264"/>
  <c r="G412" i="264"/>
  <c r="E412" i="264"/>
  <c r="K411" i="264"/>
  <c r="I411" i="264"/>
  <c r="G411" i="264"/>
  <c r="E411" i="264"/>
  <c r="K410" i="264"/>
  <c r="I410" i="264"/>
  <c r="G410" i="264"/>
  <c r="E410" i="264"/>
  <c r="K409" i="264"/>
  <c r="I409" i="264"/>
  <c r="G409" i="264"/>
  <c r="E409" i="264"/>
  <c r="K408" i="264"/>
  <c r="I408" i="264"/>
  <c r="G408" i="264"/>
  <c r="E408" i="264"/>
  <c r="K407" i="264"/>
  <c r="I407" i="264"/>
  <c r="G407" i="264"/>
  <c r="E407" i="264"/>
  <c r="K406" i="264"/>
  <c r="I406" i="264"/>
  <c r="G406" i="264"/>
  <c r="E406" i="264"/>
  <c r="K405" i="264"/>
  <c r="I405" i="264"/>
  <c r="G405" i="264"/>
  <c r="E405" i="264"/>
  <c r="K404" i="264"/>
  <c r="I404" i="264"/>
  <c r="G404" i="264"/>
  <c r="E404" i="264"/>
  <c r="K403" i="264"/>
  <c r="I403" i="264"/>
  <c r="G403" i="264"/>
  <c r="E403" i="264"/>
  <c r="K402" i="264"/>
  <c r="I402" i="264"/>
  <c r="G402" i="264"/>
  <c r="E402" i="264"/>
  <c r="K401" i="264"/>
  <c r="I401" i="264"/>
  <c r="G401" i="264"/>
  <c r="E401" i="264"/>
  <c r="K400" i="264"/>
  <c r="I400" i="264"/>
  <c r="G400" i="264"/>
  <c r="E400" i="264"/>
  <c r="K399" i="264"/>
  <c r="I399" i="264"/>
  <c r="G399" i="264"/>
  <c r="E399" i="264"/>
  <c r="K398" i="264"/>
  <c r="I398" i="264"/>
  <c r="G398" i="264"/>
  <c r="E398" i="264"/>
  <c r="K397" i="264"/>
  <c r="I397" i="264"/>
  <c r="G397" i="264"/>
  <c r="E397" i="264"/>
  <c r="K396" i="264"/>
  <c r="I396" i="264"/>
  <c r="G396" i="264"/>
  <c r="E396" i="264"/>
  <c r="K395" i="264"/>
  <c r="I395" i="264"/>
  <c r="G395" i="264"/>
  <c r="E395" i="264"/>
  <c r="K394" i="264"/>
  <c r="I394" i="264"/>
  <c r="G394" i="264"/>
  <c r="E394" i="264"/>
  <c r="C394" i="264"/>
  <c r="K393" i="264"/>
  <c r="I393" i="264"/>
  <c r="G393" i="264"/>
  <c r="E393" i="264"/>
  <c r="C393" i="264"/>
  <c r="K392" i="264"/>
  <c r="I392" i="264"/>
  <c r="G392" i="264"/>
  <c r="E392" i="264"/>
  <c r="C392" i="264"/>
  <c r="K391" i="264"/>
  <c r="I391" i="264"/>
  <c r="G391" i="264"/>
  <c r="E391" i="264"/>
  <c r="C391" i="264"/>
  <c r="K390" i="264"/>
  <c r="I390" i="264"/>
  <c r="G390" i="264"/>
  <c r="E390" i="264"/>
  <c r="C390" i="264"/>
  <c r="K389" i="264"/>
  <c r="I389" i="264"/>
  <c r="G389" i="264"/>
  <c r="E389" i="264"/>
  <c r="C389" i="264"/>
  <c r="K388" i="264"/>
  <c r="I388" i="264"/>
  <c r="G388" i="264"/>
  <c r="E388" i="264"/>
  <c r="C388" i="264"/>
  <c r="K387" i="264"/>
  <c r="I387" i="264"/>
  <c r="G387" i="264"/>
  <c r="E387" i="264"/>
  <c r="C387" i="264"/>
  <c r="K386" i="264"/>
  <c r="I386" i="264"/>
  <c r="G386" i="264"/>
  <c r="E386" i="264"/>
  <c r="C386" i="264"/>
  <c r="K385" i="264"/>
  <c r="I385" i="264"/>
  <c r="G385" i="264"/>
  <c r="E385" i="264"/>
  <c r="C385" i="264"/>
  <c r="K384" i="264"/>
  <c r="I384" i="264"/>
  <c r="I416" i="264" s="1"/>
  <c r="G384" i="264"/>
  <c r="E384" i="264"/>
  <c r="C384" i="264"/>
  <c r="K372" i="264"/>
  <c r="I372" i="264"/>
  <c r="G372" i="264"/>
  <c r="E372" i="264"/>
  <c r="C372" i="264"/>
  <c r="K371" i="264"/>
  <c r="I371" i="264"/>
  <c r="G371" i="264"/>
  <c r="E371" i="264"/>
  <c r="C371" i="264"/>
  <c r="K370" i="264"/>
  <c r="I370" i="264"/>
  <c r="G370" i="264"/>
  <c r="E370" i="264"/>
  <c r="C370" i="264"/>
  <c r="I369" i="264"/>
  <c r="G369" i="264"/>
  <c r="C369" i="264"/>
  <c r="I368" i="264"/>
  <c r="G368" i="264"/>
  <c r="C368" i="264"/>
  <c r="I367" i="264"/>
  <c r="G367" i="264"/>
  <c r="C367" i="264"/>
  <c r="K366" i="264"/>
  <c r="I366" i="264"/>
  <c r="G366" i="264"/>
  <c r="C366" i="264"/>
  <c r="K365" i="264"/>
  <c r="I365" i="264"/>
  <c r="G365" i="264"/>
  <c r="C365" i="264"/>
  <c r="K364" i="264"/>
  <c r="I364" i="264"/>
  <c r="G364" i="264"/>
  <c r="C364" i="264"/>
  <c r="K363" i="264"/>
  <c r="I363" i="264"/>
  <c r="G363" i="264"/>
  <c r="C363" i="264"/>
  <c r="K362" i="264"/>
  <c r="I362" i="264"/>
  <c r="G362" i="264"/>
  <c r="C362" i="264"/>
  <c r="K361" i="264"/>
  <c r="I361" i="264"/>
  <c r="G361" i="264"/>
  <c r="C361" i="264"/>
  <c r="K360" i="264"/>
  <c r="I360" i="264"/>
  <c r="G360" i="264"/>
  <c r="C360" i="264"/>
  <c r="I359" i="264"/>
  <c r="G359" i="264"/>
  <c r="C359" i="264"/>
  <c r="K358" i="264"/>
  <c r="I358" i="264"/>
  <c r="G358" i="264"/>
  <c r="C358" i="264"/>
  <c r="K357" i="264"/>
  <c r="I357" i="264"/>
  <c r="G357" i="264"/>
  <c r="C357" i="264"/>
  <c r="K356" i="264"/>
  <c r="I356" i="264"/>
  <c r="G356" i="264"/>
  <c r="C356" i="264"/>
  <c r="K355" i="264"/>
  <c r="I355" i="264"/>
  <c r="G355" i="264"/>
  <c r="C355" i="264"/>
  <c r="K354" i="264"/>
  <c r="I354" i="264"/>
  <c r="G354" i="264"/>
  <c r="C354" i="264"/>
  <c r="K353" i="264"/>
  <c r="I353" i="264"/>
  <c r="G353" i="264"/>
  <c r="C353" i="264"/>
  <c r="K352" i="264"/>
  <c r="I352" i="264"/>
  <c r="G352" i="264"/>
  <c r="C352" i="264"/>
  <c r="K351" i="264"/>
  <c r="I351" i="264"/>
  <c r="G351" i="264"/>
  <c r="C351" i="264"/>
  <c r="K350" i="264"/>
  <c r="I350" i="264"/>
  <c r="G350" i="264"/>
  <c r="C350" i="264"/>
  <c r="K349" i="264"/>
  <c r="I349" i="264"/>
  <c r="G349" i="264"/>
  <c r="E349" i="264"/>
  <c r="C349" i="264"/>
  <c r="K348" i="264"/>
  <c r="I348" i="264"/>
  <c r="G348" i="264"/>
  <c r="E348" i="264"/>
  <c r="C348" i="264"/>
  <c r="K347" i="264"/>
  <c r="I347" i="264"/>
  <c r="G347" i="264"/>
  <c r="E347" i="264"/>
  <c r="C347" i="264"/>
  <c r="K346" i="264"/>
  <c r="I346" i="264"/>
  <c r="G346" i="264"/>
  <c r="E346" i="264"/>
  <c r="C346" i="264"/>
  <c r="I345" i="264"/>
  <c r="G345" i="264"/>
  <c r="E345" i="264"/>
  <c r="C345" i="264"/>
  <c r="I344" i="264"/>
  <c r="G344" i="264"/>
  <c r="E344" i="264"/>
  <c r="C344" i="264"/>
  <c r="I343" i="264"/>
  <c r="G343" i="264"/>
  <c r="E343" i="264"/>
  <c r="C343" i="264"/>
  <c r="K342" i="264"/>
  <c r="K373" i="264" s="1"/>
  <c r="I342" i="264"/>
  <c r="G342" i="264"/>
  <c r="G375" i="264" s="1"/>
  <c r="E342" i="264"/>
  <c r="C342" i="264"/>
  <c r="K330" i="264"/>
  <c r="I330" i="264"/>
  <c r="G330" i="264"/>
  <c r="E330" i="264"/>
  <c r="C330" i="264"/>
  <c r="K329" i="264"/>
  <c r="I329" i="264"/>
  <c r="G329" i="264"/>
  <c r="E329" i="264"/>
  <c r="C329" i="264"/>
  <c r="K328" i="264"/>
  <c r="I328" i="264"/>
  <c r="E328" i="264"/>
  <c r="C328" i="264"/>
  <c r="K327" i="264"/>
  <c r="I327" i="264"/>
  <c r="G327" i="264"/>
  <c r="E327" i="264"/>
  <c r="C327" i="264"/>
  <c r="K326" i="264"/>
  <c r="I326" i="264"/>
  <c r="G326" i="264"/>
  <c r="E326" i="264"/>
  <c r="C326" i="264"/>
  <c r="K325" i="264"/>
  <c r="I325" i="264"/>
  <c r="G325" i="264"/>
  <c r="E325" i="264"/>
  <c r="C325" i="264"/>
  <c r="K324" i="264"/>
  <c r="I324" i="264"/>
  <c r="G324" i="264"/>
  <c r="E324" i="264"/>
  <c r="C324" i="264"/>
  <c r="K323" i="264"/>
  <c r="I323" i="264"/>
  <c r="G323" i="264"/>
  <c r="E323" i="264"/>
  <c r="C323" i="264"/>
  <c r="K322" i="264"/>
  <c r="I322" i="264"/>
  <c r="G322" i="264"/>
  <c r="E322" i="264"/>
  <c r="C322" i="264"/>
  <c r="K321" i="264"/>
  <c r="I321" i="264"/>
  <c r="E321" i="264"/>
  <c r="C321" i="264"/>
  <c r="K320" i="264"/>
  <c r="I320" i="264"/>
  <c r="G320" i="264"/>
  <c r="E320" i="264"/>
  <c r="C320" i="264"/>
  <c r="K319" i="264"/>
  <c r="I319" i="264"/>
  <c r="G319" i="264"/>
  <c r="E319" i="264"/>
  <c r="C319" i="264"/>
  <c r="K318" i="264"/>
  <c r="I318" i="264"/>
  <c r="G318" i="264"/>
  <c r="E318" i="264"/>
  <c r="C318" i="264"/>
  <c r="K317" i="264"/>
  <c r="I317" i="264"/>
  <c r="G317" i="264"/>
  <c r="E317" i="264"/>
  <c r="C317" i="264"/>
  <c r="K316" i="264"/>
  <c r="I316" i="264"/>
  <c r="G316" i="264"/>
  <c r="E316" i="264"/>
  <c r="C316" i="264"/>
  <c r="K315" i="264"/>
  <c r="I315" i="264"/>
  <c r="E315" i="264"/>
  <c r="C315" i="264"/>
  <c r="K314" i="264"/>
  <c r="I314" i="264"/>
  <c r="G314" i="264"/>
  <c r="E314" i="264"/>
  <c r="C314" i="264"/>
  <c r="K313" i="264"/>
  <c r="I313" i="264"/>
  <c r="G313" i="264"/>
  <c r="E313" i="264"/>
  <c r="C313" i="264"/>
  <c r="K312" i="264"/>
  <c r="I312" i="264"/>
  <c r="E312" i="264"/>
  <c r="C312" i="264"/>
  <c r="K311" i="264"/>
  <c r="I311" i="264"/>
  <c r="G311" i="264"/>
  <c r="E311" i="264"/>
  <c r="C311" i="264"/>
  <c r="K310" i="264"/>
  <c r="I310" i="264"/>
  <c r="G310" i="264"/>
  <c r="E310" i="264"/>
  <c r="C310" i="264"/>
  <c r="K309" i="264"/>
  <c r="I309" i="264"/>
  <c r="G309" i="264"/>
  <c r="E309" i="264"/>
  <c r="C309" i="264"/>
  <c r="K308" i="264"/>
  <c r="I308" i="264"/>
  <c r="G308" i="264"/>
  <c r="E308" i="264"/>
  <c r="C308" i="264"/>
  <c r="K307" i="264"/>
  <c r="I307" i="264"/>
  <c r="G307" i="264"/>
  <c r="E307" i="264"/>
  <c r="C307" i="264"/>
  <c r="K306" i="264"/>
  <c r="I306" i="264"/>
  <c r="G306" i="264"/>
  <c r="E306" i="264"/>
  <c r="C306" i="264"/>
  <c r="K305" i="264"/>
  <c r="I305" i="264"/>
  <c r="E305" i="264"/>
  <c r="C305" i="264"/>
  <c r="K304" i="264"/>
  <c r="I304" i="264"/>
  <c r="I333" i="264" s="1"/>
  <c r="G304" i="264"/>
  <c r="E304" i="264"/>
  <c r="C304" i="264"/>
  <c r="K303" i="264"/>
  <c r="I303" i="264"/>
  <c r="E303" i="264"/>
  <c r="C303" i="264"/>
  <c r="K302" i="264"/>
  <c r="K332" i="264" s="1"/>
  <c r="I302" i="264"/>
  <c r="G302" i="264"/>
  <c r="E302" i="264"/>
  <c r="C302" i="264"/>
  <c r="C332" i="264" s="1"/>
  <c r="K301" i="264"/>
  <c r="I301" i="264"/>
  <c r="G301" i="264"/>
  <c r="E301" i="264"/>
  <c r="C301" i="264"/>
  <c r="K300" i="264"/>
  <c r="I300" i="264"/>
  <c r="G300" i="264"/>
  <c r="G334" i="264" s="1"/>
  <c r="E300" i="264"/>
  <c r="C300" i="264"/>
  <c r="K288" i="264"/>
  <c r="I288" i="264"/>
  <c r="G288" i="264"/>
  <c r="E288" i="264"/>
  <c r="C288" i="264"/>
  <c r="K287" i="264"/>
  <c r="I287" i="264"/>
  <c r="G287" i="264"/>
  <c r="E287" i="264"/>
  <c r="C287" i="264"/>
  <c r="K286" i="264"/>
  <c r="I286" i="264"/>
  <c r="G286" i="264"/>
  <c r="E286" i="264"/>
  <c r="C286" i="264"/>
  <c r="K285" i="264"/>
  <c r="I285" i="264"/>
  <c r="G285" i="264"/>
  <c r="E285" i="264"/>
  <c r="C285" i="264"/>
  <c r="K284" i="264"/>
  <c r="I284" i="264"/>
  <c r="G284" i="264"/>
  <c r="E284" i="264"/>
  <c r="C284" i="264"/>
  <c r="K283" i="264"/>
  <c r="I283" i="264"/>
  <c r="G283" i="264"/>
  <c r="E283" i="264"/>
  <c r="C283" i="264"/>
  <c r="K282" i="264"/>
  <c r="I282" i="264"/>
  <c r="G282" i="264"/>
  <c r="E282" i="264"/>
  <c r="C282" i="264"/>
  <c r="K281" i="264"/>
  <c r="I281" i="264"/>
  <c r="G281" i="264"/>
  <c r="E281" i="264"/>
  <c r="C281" i="264"/>
  <c r="K280" i="264"/>
  <c r="I280" i="264"/>
  <c r="G280" i="264"/>
  <c r="E280" i="264"/>
  <c r="C280" i="264"/>
  <c r="K279" i="264"/>
  <c r="I279" i="264"/>
  <c r="G279" i="264"/>
  <c r="E279" i="264"/>
  <c r="C279" i="264"/>
  <c r="K278" i="264"/>
  <c r="I278" i="264"/>
  <c r="G278" i="264"/>
  <c r="E278" i="264"/>
  <c r="C278" i="264"/>
  <c r="K277" i="264"/>
  <c r="I277" i="264"/>
  <c r="G277" i="264"/>
  <c r="E277" i="264"/>
  <c r="C277" i="264"/>
  <c r="K276" i="264"/>
  <c r="I276" i="264"/>
  <c r="G276" i="264"/>
  <c r="E276" i="264"/>
  <c r="C276" i="264"/>
  <c r="K275" i="264"/>
  <c r="I275" i="264"/>
  <c r="G275" i="264"/>
  <c r="E275" i="264"/>
  <c r="C275" i="264"/>
  <c r="K274" i="264"/>
  <c r="I274" i="264"/>
  <c r="G274" i="264"/>
  <c r="E274" i="264"/>
  <c r="C274" i="264"/>
  <c r="K273" i="264"/>
  <c r="I273" i="264"/>
  <c r="G273" i="264"/>
  <c r="E273" i="264"/>
  <c r="C273" i="264"/>
  <c r="K272" i="264"/>
  <c r="I272" i="264"/>
  <c r="G272" i="264"/>
  <c r="E272" i="264"/>
  <c r="C272" i="264"/>
  <c r="K271" i="264"/>
  <c r="I271" i="264"/>
  <c r="G271" i="264"/>
  <c r="E271" i="264"/>
  <c r="C271" i="264"/>
  <c r="K270" i="264"/>
  <c r="I270" i="264"/>
  <c r="G270" i="264"/>
  <c r="E270" i="264"/>
  <c r="C270" i="264"/>
  <c r="K269" i="264"/>
  <c r="I269" i="264"/>
  <c r="G269" i="264"/>
  <c r="E269" i="264"/>
  <c r="C269" i="264"/>
  <c r="K268" i="264"/>
  <c r="I268" i="264"/>
  <c r="G268" i="264"/>
  <c r="E268" i="264"/>
  <c r="C268" i="264"/>
  <c r="K267" i="264"/>
  <c r="I267" i="264"/>
  <c r="G267" i="264"/>
  <c r="E267" i="264"/>
  <c r="C267" i="264"/>
  <c r="K266" i="264"/>
  <c r="I266" i="264"/>
  <c r="G266" i="264"/>
  <c r="E266" i="264"/>
  <c r="C266" i="264"/>
  <c r="K265" i="264"/>
  <c r="I265" i="264"/>
  <c r="G265" i="264"/>
  <c r="E265" i="264"/>
  <c r="C265" i="264"/>
  <c r="K264" i="264"/>
  <c r="I264" i="264"/>
  <c r="G264" i="264"/>
  <c r="E264" i="264"/>
  <c r="C264" i="264"/>
  <c r="K263" i="264"/>
  <c r="I263" i="264"/>
  <c r="G263" i="264"/>
  <c r="E263" i="264"/>
  <c r="C263" i="264"/>
  <c r="K262" i="264"/>
  <c r="I262" i="264"/>
  <c r="G262" i="264"/>
  <c r="E262" i="264"/>
  <c r="C262" i="264"/>
  <c r="K261" i="264"/>
  <c r="I261" i="264"/>
  <c r="I289" i="264" s="1"/>
  <c r="G261" i="264"/>
  <c r="E261" i="264"/>
  <c r="C261" i="264"/>
  <c r="K260" i="264"/>
  <c r="K292" i="264" s="1"/>
  <c r="I260" i="264"/>
  <c r="G260" i="264"/>
  <c r="E260" i="264"/>
  <c r="C260" i="264"/>
  <c r="C292" i="264" s="1"/>
  <c r="K259" i="264"/>
  <c r="I259" i="264"/>
  <c r="G259" i="264"/>
  <c r="E259" i="264"/>
  <c r="C259" i="264"/>
  <c r="K258" i="264"/>
  <c r="I258" i="264"/>
  <c r="G258" i="264"/>
  <c r="G290" i="264" s="1"/>
  <c r="E258" i="264"/>
  <c r="E291" i="264" s="1"/>
  <c r="C258" i="264"/>
  <c r="G250" i="264"/>
  <c r="G249" i="264"/>
  <c r="G248" i="264"/>
  <c r="G247" i="264"/>
  <c r="K246" i="264"/>
  <c r="I246" i="264"/>
  <c r="E246" i="264"/>
  <c r="C246" i="264"/>
  <c r="K245" i="264"/>
  <c r="I245" i="264"/>
  <c r="E245" i="264"/>
  <c r="K244" i="264"/>
  <c r="I244" i="264"/>
  <c r="E244" i="264"/>
  <c r="C244" i="264"/>
  <c r="K243" i="264"/>
  <c r="I243" i="264"/>
  <c r="E243" i="264"/>
  <c r="C243" i="264"/>
  <c r="K242" i="264"/>
  <c r="I242" i="264"/>
  <c r="E242" i="264"/>
  <c r="K241" i="264"/>
  <c r="I241" i="264"/>
  <c r="E241" i="264"/>
  <c r="C241" i="264"/>
  <c r="K240" i="264"/>
  <c r="I240" i="264"/>
  <c r="E240" i="264"/>
  <c r="C240" i="264"/>
  <c r="K239" i="264"/>
  <c r="I239" i="264"/>
  <c r="E239" i="264"/>
  <c r="K238" i="264"/>
  <c r="I238" i="264"/>
  <c r="E238" i="264"/>
  <c r="C238" i="264"/>
  <c r="K237" i="264"/>
  <c r="I237" i="264"/>
  <c r="E237" i="264"/>
  <c r="C237" i="264"/>
  <c r="K236" i="264"/>
  <c r="I236" i="264"/>
  <c r="E236" i="264"/>
  <c r="C236" i="264"/>
  <c r="K235" i="264"/>
  <c r="I235" i="264"/>
  <c r="E235" i="264"/>
  <c r="K234" i="264"/>
  <c r="I234" i="264"/>
  <c r="E234" i="264"/>
  <c r="K233" i="264"/>
  <c r="I233" i="264"/>
  <c r="E233" i="264"/>
  <c r="C233" i="264"/>
  <c r="K232" i="264"/>
  <c r="I232" i="264"/>
  <c r="E232" i="264"/>
  <c r="C232" i="264"/>
  <c r="K231" i="264"/>
  <c r="I231" i="264"/>
  <c r="E231" i="264"/>
  <c r="C231" i="264"/>
  <c r="K230" i="264"/>
  <c r="I230" i="264"/>
  <c r="E230" i="264"/>
  <c r="K229" i="264"/>
  <c r="I229" i="264"/>
  <c r="E229" i="264"/>
  <c r="C229" i="264"/>
  <c r="K228" i="264"/>
  <c r="I228" i="264"/>
  <c r="E228" i="264"/>
  <c r="C228" i="264"/>
  <c r="K227" i="264"/>
  <c r="I227" i="264"/>
  <c r="E227" i="264"/>
  <c r="C227" i="264"/>
  <c r="K226" i="264"/>
  <c r="I226" i="264"/>
  <c r="E226" i="264"/>
  <c r="K225" i="264"/>
  <c r="I225" i="264"/>
  <c r="E225" i="264"/>
  <c r="C225" i="264"/>
  <c r="K224" i="264"/>
  <c r="I224" i="264"/>
  <c r="E224" i="264"/>
  <c r="C224" i="264"/>
  <c r="K223" i="264"/>
  <c r="I223" i="264"/>
  <c r="E223" i="264"/>
  <c r="C223" i="264"/>
  <c r="K222" i="264"/>
  <c r="I222" i="264"/>
  <c r="E222" i="264"/>
  <c r="K221" i="264"/>
  <c r="I221" i="264"/>
  <c r="E221" i="264"/>
  <c r="C221" i="264"/>
  <c r="K220" i="264"/>
  <c r="I220" i="264"/>
  <c r="E220" i="264"/>
  <c r="C220" i="264"/>
  <c r="C250" i="264" s="1"/>
  <c r="K219" i="264"/>
  <c r="I219" i="264"/>
  <c r="E219" i="264"/>
  <c r="K218" i="264"/>
  <c r="I218" i="264"/>
  <c r="E218" i="264"/>
  <c r="C218" i="264"/>
  <c r="K217" i="264"/>
  <c r="I217" i="264"/>
  <c r="E217" i="264"/>
  <c r="C217" i="264"/>
  <c r="K216" i="264"/>
  <c r="I216" i="264"/>
  <c r="I247" i="264" s="1"/>
  <c r="E216" i="264"/>
  <c r="C216" i="264"/>
  <c r="K204" i="264"/>
  <c r="I204" i="264"/>
  <c r="G204" i="264"/>
  <c r="E204" i="264"/>
  <c r="C204" i="264"/>
  <c r="K203" i="264"/>
  <c r="I203" i="264"/>
  <c r="G203" i="264"/>
  <c r="E203" i="264"/>
  <c r="C203" i="264"/>
  <c r="K202" i="264"/>
  <c r="I202" i="264"/>
  <c r="G202" i="264"/>
  <c r="E202" i="264"/>
  <c r="C202" i="264"/>
  <c r="K201" i="264"/>
  <c r="I201" i="264"/>
  <c r="G201" i="264"/>
  <c r="E201" i="264"/>
  <c r="C201" i="264"/>
  <c r="K200" i="264"/>
  <c r="I200" i="264"/>
  <c r="G200" i="264"/>
  <c r="E200" i="264"/>
  <c r="C200" i="264"/>
  <c r="K199" i="264"/>
  <c r="I199" i="264"/>
  <c r="G199" i="264"/>
  <c r="E199" i="264"/>
  <c r="C199" i="264"/>
  <c r="K198" i="264"/>
  <c r="I198" i="264"/>
  <c r="G198" i="264"/>
  <c r="E198" i="264"/>
  <c r="C198" i="264"/>
  <c r="K197" i="264"/>
  <c r="I197" i="264"/>
  <c r="G197" i="264"/>
  <c r="E197" i="264"/>
  <c r="C197" i="264"/>
  <c r="K196" i="264"/>
  <c r="I196" i="264"/>
  <c r="G196" i="264"/>
  <c r="E196" i="264"/>
  <c r="C196" i="264"/>
  <c r="K195" i="264"/>
  <c r="I195" i="264"/>
  <c r="G195" i="264"/>
  <c r="E195" i="264"/>
  <c r="C195" i="264"/>
  <c r="K194" i="264"/>
  <c r="I194" i="264"/>
  <c r="G194" i="264"/>
  <c r="E194" i="264"/>
  <c r="C194" i="264"/>
  <c r="K193" i="264"/>
  <c r="I193" i="264"/>
  <c r="G193" i="264"/>
  <c r="E193" i="264"/>
  <c r="C193" i="264"/>
  <c r="K192" i="264"/>
  <c r="I192" i="264"/>
  <c r="G192" i="264"/>
  <c r="E192" i="264"/>
  <c r="C192" i="264"/>
  <c r="K191" i="264"/>
  <c r="I191" i="264"/>
  <c r="G191" i="264"/>
  <c r="E191" i="264"/>
  <c r="C191" i="264"/>
  <c r="K190" i="264"/>
  <c r="I190" i="264"/>
  <c r="G190" i="264"/>
  <c r="E190" i="264"/>
  <c r="C190" i="264"/>
  <c r="K189" i="264"/>
  <c r="I189" i="264"/>
  <c r="G189" i="264"/>
  <c r="E189" i="264"/>
  <c r="C189" i="264"/>
  <c r="K188" i="264"/>
  <c r="I188" i="264"/>
  <c r="G188" i="264"/>
  <c r="E188" i="264"/>
  <c r="C188" i="264"/>
  <c r="K187" i="264"/>
  <c r="I187" i="264"/>
  <c r="G187" i="264"/>
  <c r="E187" i="264"/>
  <c r="C187" i="264"/>
  <c r="K186" i="264"/>
  <c r="I186" i="264"/>
  <c r="G186" i="264"/>
  <c r="E186" i="264"/>
  <c r="C186" i="264"/>
  <c r="K185" i="264"/>
  <c r="I185" i="264"/>
  <c r="G185" i="264"/>
  <c r="E185" i="264"/>
  <c r="C185" i="264"/>
  <c r="K184" i="264"/>
  <c r="I184" i="264"/>
  <c r="G184" i="264"/>
  <c r="E184" i="264"/>
  <c r="C184" i="264"/>
  <c r="K183" i="264"/>
  <c r="I183" i="264"/>
  <c r="G183" i="264"/>
  <c r="E183" i="264"/>
  <c r="C183" i="264"/>
  <c r="K182" i="264"/>
  <c r="I182" i="264"/>
  <c r="G182" i="264"/>
  <c r="E182" i="264"/>
  <c r="C182" i="264"/>
  <c r="K181" i="264"/>
  <c r="I181" i="264"/>
  <c r="G181" i="264"/>
  <c r="E181" i="264"/>
  <c r="C181" i="264"/>
  <c r="K180" i="264"/>
  <c r="I180" i="264"/>
  <c r="G180" i="264"/>
  <c r="E180" i="264"/>
  <c r="C180" i="264"/>
  <c r="K179" i="264"/>
  <c r="I179" i="264"/>
  <c r="G179" i="264"/>
  <c r="E179" i="264"/>
  <c r="C179" i="264"/>
  <c r="K178" i="264"/>
  <c r="I178" i="264"/>
  <c r="G178" i="264"/>
  <c r="E178" i="264"/>
  <c r="C178" i="264"/>
  <c r="K177" i="264"/>
  <c r="I177" i="264"/>
  <c r="G177" i="264"/>
  <c r="E177" i="264"/>
  <c r="C177" i="264"/>
  <c r="K176" i="264"/>
  <c r="I176" i="264"/>
  <c r="G176" i="264"/>
  <c r="E176" i="264"/>
  <c r="C176" i="264"/>
  <c r="K175" i="264"/>
  <c r="I175" i="264"/>
  <c r="G175" i="264"/>
  <c r="G206" i="264" s="1"/>
  <c r="E175" i="264"/>
  <c r="C175" i="264"/>
  <c r="K174" i="264"/>
  <c r="I174" i="264"/>
  <c r="G174" i="264"/>
  <c r="E174" i="264"/>
  <c r="C174" i="264"/>
  <c r="K162" i="264"/>
  <c r="I162" i="264"/>
  <c r="G162" i="264"/>
  <c r="E162" i="264"/>
  <c r="C162" i="264"/>
  <c r="K161" i="264"/>
  <c r="I161" i="264"/>
  <c r="G161" i="264"/>
  <c r="E161" i="264"/>
  <c r="C161" i="264"/>
  <c r="K160" i="264"/>
  <c r="I160" i="264"/>
  <c r="G160" i="264"/>
  <c r="E160" i="264"/>
  <c r="C160" i="264"/>
  <c r="K159" i="264"/>
  <c r="I159" i="264"/>
  <c r="G159" i="264"/>
  <c r="E159" i="264"/>
  <c r="C159" i="264"/>
  <c r="K158" i="264"/>
  <c r="I158" i="264"/>
  <c r="G158" i="264"/>
  <c r="E158" i="264"/>
  <c r="C158" i="264"/>
  <c r="K157" i="264"/>
  <c r="I157" i="264"/>
  <c r="G157" i="264"/>
  <c r="E157" i="264"/>
  <c r="C157" i="264"/>
  <c r="K156" i="264"/>
  <c r="I156" i="264"/>
  <c r="G156" i="264"/>
  <c r="E156" i="264"/>
  <c r="C156" i="264"/>
  <c r="K155" i="264"/>
  <c r="I155" i="264"/>
  <c r="G155" i="264"/>
  <c r="E155" i="264"/>
  <c r="C155" i="264"/>
  <c r="K154" i="264"/>
  <c r="I154" i="264"/>
  <c r="G154" i="264"/>
  <c r="E154" i="264"/>
  <c r="C154" i="264"/>
  <c r="K153" i="264"/>
  <c r="I153" i="264"/>
  <c r="G153" i="264"/>
  <c r="E153" i="264"/>
  <c r="C153" i="264"/>
  <c r="K152" i="264"/>
  <c r="I152" i="264"/>
  <c r="G152" i="264"/>
  <c r="E152" i="264"/>
  <c r="C152" i="264"/>
  <c r="K151" i="264"/>
  <c r="I151" i="264"/>
  <c r="G151" i="264"/>
  <c r="E151" i="264"/>
  <c r="C151" i="264"/>
  <c r="K150" i="264"/>
  <c r="I150" i="264"/>
  <c r="G150" i="264"/>
  <c r="E150" i="264"/>
  <c r="C150" i="264"/>
  <c r="K149" i="264"/>
  <c r="I149" i="264"/>
  <c r="G149" i="264"/>
  <c r="E149" i="264"/>
  <c r="C149" i="264"/>
  <c r="K148" i="264"/>
  <c r="I148" i="264"/>
  <c r="G148" i="264"/>
  <c r="E148" i="264"/>
  <c r="C148" i="264"/>
  <c r="K147" i="264"/>
  <c r="I147" i="264"/>
  <c r="G147" i="264"/>
  <c r="E147" i="264"/>
  <c r="C147" i="264"/>
  <c r="K146" i="264"/>
  <c r="I146" i="264"/>
  <c r="G146" i="264"/>
  <c r="E146" i="264"/>
  <c r="C146" i="264"/>
  <c r="K145" i="264"/>
  <c r="I145" i="264"/>
  <c r="G145" i="264"/>
  <c r="E145" i="264"/>
  <c r="C145" i="264"/>
  <c r="K144" i="264"/>
  <c r="I144" i="264"/>
  <c r="G144" i="264"/>
  <c r="E144" i="264"/>
  <c r="C144" i="264"/>
  <c r="K143" i="264"/>
  <c r="I143" i="264"/>
  <c r="G143" i="264"/>
  <c r="E143" i="264"/>
  <c r="C143" i="264"/>
  <c r="K142" i="264"/>
  <c r="I142" i="264"/>
  <c r="G142" i="264"/>
  <c r="E142" i="264"/>
  <c r="C142" i="264"/>
  <c r="K141" i="264"/>
  <c r="I141" i="264"/>
  <c r="G141" i="264"/>
  <c r="E141" i="264"/>
  <c r="C141" i="264"/>
  <c r="K140" i="264"/>
  <c r="I140" i="264"/>
  <c r="G140" i="264"/>
  <c r="E140" i="264"/>
  <c r="C140" i="264"/>
  <c r="K139" i="264"/>
  <c r="I139" i="264"/>
  <c r="G139" i="264"/>
  <c r="E139" i="264"/>
  <c r="C139" i="264"/>
  <c r="K138" i="264"/>
  <c r="I138" i="264"/>
  <c r="G138" i="264"/>
  <c r="E138" i="264"/>
  <c r="C138" i="264"/>
  <c r="K137" i="264"/>
  <c r="I137" i="264"/>
  <c r="G137" i="264"/>
  <c r="E137" i="264"/>
  <c r="C137" i="264"/>
  <c r="K136" i="264"/>
  <c r="I136" i="264"/>
  <c r="G136" i="264"/>
  <c r="E136" i="264"/>
  <c r="C136" i="264"/>
  <c r="K135" i="264"/>
  <c r="I135" i="264"/>
  <c r="G135" i="264"/>
  <c r="E135" i="264"/>
  <c r="C135" i="264"/>
  <c r="K134" i="264"/>
  <c r="I134" i="264"/>
  <c r="G134" i="264"/>
  <c r="E134" i="264"/>
  <c r="C134" i="264"/>
  <c r="K133" i="264"/>
  <c r="I133" i="264"/>
  <c r="G133" i="264"/>
  <c r="G164" i="264" s="1"/>
  <c r="E133" i="264"/>
  <c r="C133" i="264"/>
  <c r="K132" i="264"/>
  <c r="I132" i="264"/>
  <c r="G132" i="264"/>
  <c r="E132" i="264"/>
  <c r="C132" i="264"/>
  <c r="I120" i="264"/>
  <c r="G120" i="264"/>
  <c r="E120" i="264"/>
  <c r="C120" i="264"/>
  <c r="I119" i="264"/>
  <c r="G119" i="264"/>
  <c r="E119" i="264"/>
  <c r="C119" i="264"/>
  <c r="I118" i="264"/>
  <c r="G118" i="264"/>
  <c r="E118" i="264"/>
  <c r="C118" i="264"/>
  <c r="I117" i="264"/>
  <c r="G117" i="264"/>
  <c r="E117" i="264"/>
  <c r="C117" i="264"/>
  <c r="I116" i="264"/>
  <c r="G116" i="264"/>
  <c r="E116" i="264"/>
  <c r="I115" i="264"/>
  <c r="G115" i="264"/>
  <c r="E115" i="264"/>
  <c r="C115" i="264"/>
  <c r="I114" i="264"/>
  <c r="G114" i="264"/>
  <c r="E114" i="264"/>
  <c r="C114" i="264"/>
  <c r="I113" i="264"/>
  <c r="G113" i="264"/>
  <c r="E113" i="264"/>
  <c r="C113" i="264"/>
  <c r="I112" i="264"/>
  <c r="G112" i="264"/>
  <c r="E112" i="264"/>
  <c r="I111" i="264"/>
  <c r="G111" i="264"/>
  <c r="E111" i="264"/>
  <c r="I110" i="264"/>
  <c r="G110" i="264"/>
  <c r="E110" i="264"/>
  <c r="I109" i="264"/>
  <c r="G109" i="264"/>
  <c r="E109" i="264"/>
  <c r="I108" i="264"/>
  <c r="G108" i="264"/>
  <c r="E108" i="264"/>
  <c r="C108" i="264"/>
  <c r="K107" i="264"/>
  <c r="I107" i="264"/>
  <c r="G107" i="264"/>
  <c r="E107" i="264"/>
  <c r="C107" i="264"/>
  <c r="K106" i="264"/>
  <c r="I106" i="264"/>
  <c r="G106" i="264"/>
  <c r="E106" i="264"/>
  <c r="C106" i="264"/>
  <c r="K105" i="264"/>
  <c r="I105" i="264"/>
  <c r="G105" i="264"/>
  <c r="E105" i="264"/>
  <c r="K104" i="264"/>
  <c r="I104" i="264"/>
  <c r="G104" i="264"/>
  <c r="E104" i="264"/>
  <c r="C104" i="264"/>
  <c r="K103" i="264"/>
  <c r="I103" i="264"/>
  <c r="G103" i="264"/>
  <c r="E103" i="264"/>
  <c r="C103" i="264"/>
  <c r="K102" i="264"/>
  <c r="I102" i="264"/>
  <c r="G102" i="264"/>
  <c r="E102" i="264"/>
  <c r="K101" i="264"/>
  <c r="I101" i="264"/>
  <c r="G101" i="264"/>
  <c r="E101" i="264"/>
  <c r="C101" i="264"/>
  <c r="K100" i="264"/>
  <c r="I100" i="264"/>
  <c r="G100" i="264"/>
  <c r="E100" i="264"/>
  <c r="C100" i="264"/>
  <c r="K99" i="264"/>
  <c r="I99" i="264"/>
  <c r="G99" i="264"/>
  <c r="E99" i="264"/>
  <c r="C99" i="264"/>
  <c r="K98" i="264"/>
  <c r="I98" i="264"/>
  <c r="G98" i="264"/>
  <c r="E98" i="264"/>
  <c r="K97" i="264"/>
  <c r="I97" i="264"/>
  <c r="G97" i="264"/>
  <c r="E97" i="264"/>
  <c r="C97" i="264"/>
  <c r="K96" i="264"/>
  <c r="I96" i="264"/>
  <c r="G96" i="264"/>
  <c r="E96" i="264"/>
  <c r="C96" i="264"/>
  <c r="K95" i="264"/>
  <c r="I95" i="264"/>
  <c r="G95" i="264"/>
  <c r="E95" i="264"/>
  <c r="C95" i="264"/>
  <c r="K94" i="264"/>
  <c r="I94" i="264"/>
  <c r="G94" i="264"/>
  <c r="E94" i="264"/>
  <c r="K93" i="264"/>
  <c r="I93" i="264"/>
  <c r="G93" i="264"/>
  <c r="E93" i="264"/>
  <c r="C93" i="264"/>
  <c r="K92" i="264"/>
  <c r="I92" i="264"/>
  <c r="G92" i="264"/>
  <c r="E92" i="264"/>
  <c r="C92" i="264"/>
  <c r="K91" i="264"/>
  <c r="I91" i="264"/>
  <c r="G91" i="264"/>
  <c r="E91" i="264"/>
  <c r="C91" i="264"/>
  <c r="K90" i="264"/>
  <c r="K124" i="264" s="1"/>
  <c r="I90" i="264"/>
  <c r="G90" i="264"/>
  <c r="E90" i="264"/>
  <c r="K78" i="264"/>
  <c r="I78" i="264"/>
  <c r="G78" i="264"/>
  <c r="E78" i="264"/>
  <c r="C78" i="264"/>
  <c r="K77" i="264"/>
  <c r="I77" i="264"/>
  <c r="G77" i="264"/>
  <c r="E77" i="264"/>
  <c r="C77" i="264"/>
  <c r="K76" i="264"/>
  <c r="I76" i="264"/>
  <c r="G76" i="264"/>
  <c r="E76" i="264"/>
  <c r="C76" i="264"/>
  <c r="K75" i="264"/>
  <c r="I75" i="264"/>
  <c r="G75" i="264"/>
  <c r="E75" i="264"/>
  <c r="C75" i="264"/>
  <c r="K74" i="264"/>
  <c r="I74" i="264"/>
  <c r="G74" i="264"/>
  <c r="E74" i="264"/>
  <c r="C74" i="264"/>
  <c r="K73" i="264"/>
  <c r="I73" i="264"/>
  <c r="G73" i="264"/>
  <c r="E73" i="264"/>
  <c r="C73" i="264"/>
  <c r="K72" i="264"/>
  <c r="I72" i="264"/>
  <c r="G72" i="264"/>
  <c r="E72" i="264"/>
  <c r="C72" i="264"/>
  <c r="K71" i="264"/>
  <c r="I71" i="264"/>
  <c r="G71" i="264"/>
  <c r="E71" i="264"/>
  <c r="C71" i="264"/>
  <c r="K70" i="264"/>
  <c r="I70" i="264"/>
  <c r="G70" i="264"/>
  <c r="E70" i="264"/>
  <c r="C70" i="264"/>
  <c r="K69" i="264"/>
  <c r="I69" i="264"/>
  <c r="G69" i="264"/>
  <c r="E69" i="264"/>
  <c r="C69" i="264"/>
  <c r="K68" i="264"/>
  <c r="I68" i="264"/>
  <c r="G68" i="264"/>
  <c r="E68" i="264"/>
  <c r="C68" i="264"/>
  <c r="K67" i="264"/>
  <c r="I67" i="264"/>
  <c r="G67" i="264"/>
  <c r="E67" i="264"/>
  <c r="C67" i="264"/>
  <c r="K66" i="264"/>
  <c r="I66" i="264"/>
  <c r="G66" i="264"/>
  <c r="E66" i="264"/>
  <c r="C66" i="264"/>
  <c r="K65" i="264"/>
  <c r="I65" i="264"/>
  <c r="G65" i="264"/>
  <c r="E65" i="264"/>
  <c r="C65" i="264"/>
  <c r="K64" i="264"/>
  <c r="I64" i="264"/>
  <c r="G64" i="264"/>
  <c r="E64" i="264"/>
  <c r="C64" i="264"/>
  <c r="K63" i="264"/>
  <c r="I63" i="264"/>
  <c r="G63" i="264"/>
  <c r="E63" i="264"/>
  <c r="C63" i="264"/>
  <c r="K62" i="264"/>
  <c r="I62" i="264"/>
  <c r="G62" i="264"/>
  <c r="E62" i="264"/>
  <c r="C62" i="264"/>
  <c r="K61" i="264"/>
  <c r="I61" i="264"/>
  <c r="G61" i="264"/>
  <c r="E61" i="264"/>
  <c r="C61" i="264"/>
  <c r="K60" i="264"/>
  <c r="I60" i="264"/>
  <c r="G60" i="264"/>
  <c r="E60" i="264"/>
  <c r="C60" i="264"/>
  <c r="K59" i="264"/>
  <c r="I59" i="264"/>
  <c r="G59" i="264"/>
  <c r="E59" i="264"/>
  <c r="C59" i="264"/>
  <c r="K58" i="264"/>
  <c r="I58" i="264"/>
  <c r="G58" i="264"/>
  <c r="E58" i="264"/>
  <c r="C58" i="264"/>
  <c r="K57" i="264"/>
  <c r="I57" i="264"/>
  <c r="G57" i="264"/>
  <c r="E57" i="264"/>
  <c r="C57" i="264"/>
  <c r="K56" i="264"/>
  <c r="I56" i="264"/>
  <c r="G56" i="264"/>
  <c r="E56" i="264"/>
  <c r="C56" i="264"/>
  <c r="K55" i="264"/>
  <c r="I55" i="264"/>
  <c r="G55" i="264"/>
  <c r="E55" i="264"/>
  <c r="C55" i="264"/>
  <c r="K54" i="264"/>
  <c r="I54" i="264"/>
  <c r="G54" i="264"/>
  <c r="E54" i="264"/>
  <c r="C54" i="264"/>
  <c r="K53" i="264"/>
  <c r="I53" i="264"/>
  <c r="G53" i="264"/>
  <c r="E53" i="264"/>
  <c r="C53" i="264"/>
  <c r="K52" i="264"/>
  <c r="I52" i="264"/>
  <c r="G52" i="264"/>
  <c r="E52" i="264"/>
  <c r="C52" i="264"/>
  <c r="K51" i="264"/>
  <c r="I51" i="264"/>
  <c r="I79" i="264" s="1"/>
  <c r="G51" i="264"/>
  <c r="E51" i="264"/>
  <c r="C51" i="264"/>
  <c r="K50" i="264"/>
  <c r="K82" i="264" s="1"/>
  <c r="I50" i="264"/>
  <c r="G50" i="264"/>
  <c r="E50" i="264"/>
  <c r="C50" i="264"/>
  <c r="C82" i="264" s="1"/>
  <c r="K49" i="264"/>
  <c r="I49" i="264"/>
  <c r="G49" i="264"/>
  <c r="E49" i="264"/>
  <c r="E82" i="264" s="1"/>
  <c r="C49" i="264"/>
  <c r="K48" i="264"/>
  <c r="I48" i="264"/>
  <c r="G48" i="264"/>
  <c r="G81" i="264" s="1"/>
  <c r="E48" i="264"/>
  <c r="C48" i="264"/>
  <c r="A43" i="264"/>
  <c r="A85" i="264" s="1"/>
  <c r="A127" i="264" s="1"/>
  <c r="A169" i="264" s="1"/>
  <c r="A211" i="264" s="1"/>
  <c r="A253" i="264" s="1"/>
  <c r="A295" i="264" s="1"/>
  <c r="A337" i="264" s="1"/>
  <c r="A379" i="264" s="1"/>
  <c r="A421" i="264" s="1"/>
  <c r="A463" i="264" s="1"/>
  <c r="A505" i="264" s="1"/>
  <c r="A547" i="264" s="1"/>
  <c r="A589" i="264" s="1"/>
  <c r="K36" i="264"/>
  <c r="I36" i="264"/>
  <c r="G36" i="264"/>
  <c r="E36" i="264"/>
  <c r="C36" i="264"/>
  <c r="J708" i="264" s="1"/>
  <c r="K35" i="264"/>
  <c r="I35" i="264"/>
  <c r="G35" i="264"/>
  <c r="E35" i="264"/>
  <c r="C35" i="264"/>
  <c r="J707" i="264" s="1"/>
  <c r="K34" i="264"/>
  <c r="I34" i="264"/>
  <c r="G34" i="264"/>
  <c r="J706" i="264" s="1"/>
  <c r="E34" i="264"/>
  <c r="C34" i="264"/>
  <c r="K33" i="264"/>
  <c r="I33" i="264"/>
  <c r="G33" i="264"/>
  <c r="E33" i="264"/>
  <c r="C33" i="264"/>
  <c r="J705" i="264" s="1"/>
  <c r="K32" i="264"/>
  <c r="I32" i="264"/>
  <c r="G32" i="264"/>
  <c r="E32" i="264"/>
  <c r="C32" i="264"/>
  <c r="J704" i="264" s="1"/>
  <c r="K31" i="264"/>
  <c r="I31" i="264"/>
  <c r="G31" i="264"/>
  <c r="E31" i="264"/>
  <c r="C31" i="264"/>
  <c r="J703" i="264" s="1"/>
  <c r="K30" i="264"/>
  <c r="I30" i="264"/>
  <c r="G30" i="264"/>
  <c r="J702" i="264" s="1"/>
  <c r="E30" i="264"/>
  <c r="C30" i="264"/>
  <c r="K29" i="264"/>
  <c r="I29" i="264"/>
  <c r="G29" i="264"/>
  <c r="E29" i="264"/>
  <c r="C29" i="264"/>
  <c r="J701" i="264" s="1"/>
  <c r="K28" i="264"/>
  <c r="I28" i="264"/>
  <c r="G28" i="264"/>
  <c r="E28" i="264"/>
  <c r="C28" i="264"/>
  <c r="J700" i="264" s="1"/>
  <c r="K27" i="264"/>
  <c r="I27" i="264"/>
  <c r="G27" i="264"/>
  <c r="E27" i="264"/>
  <c r="C27" i="264"/>
  <c r="J699" i="264" s="1"/>
  <c r="K26" i="264"/>
  <c r="I26" i="264"/>
  <c r="G26" i="264"/>
  <c r="J698" i="264" s="1"/>
  <c r="E26" i="264"/>
  <c r="C26" i="264"/>
  <c r="K25" i="264"/>
  <c r="I25" i="264"/>
  <c r="G25" i="264"/>
  <c r="E25" i="264"/>
  <c r="C25" i="264"/>
  <c r="J697" i="264" s="1"/>
  <c r="K24" i="264"/>
  <c r="I24" i="264"/>
  <c r="G24" i="264"/>
  <c r="E24" i="264"/>
  <c r="C24" i="264"/>
  <c r="J696" i="264" s="1"/>
  <c r="K23" i="264"/>
  <c r="I23" i="264"/>
  <c r="G23" i="264"/>
  <c r="E23" i="264"/>
  <c r="C23" i="264"/>
  <c r="J695" i="264" s="1"/>
  <c r="K22" i="264"/>
  <c r="I22" i="264"/>
  <c r="G22" i="264"/>
  <c r="J694" i="264" s="1"/>
  <c r="E22" i="264"/>
  <c r="C22" i="264"/>
  <c r="K21" i="264"/>
  <c r="I21" i="264"/>
  <c r="G21" i="264"/>
  <c r="E21" i="264"/>
  <c r="C21" i="264"/>
  <c r="J693" i="264" s="1"/>
  <c r="K20" i="264"/>
  <c r="I20" i="264"/>
  <c r="G20" i="264"/>
  <c r="E20" i="264"/>
  <c r="C20" i="264"/>
  <c r="J692" i="264" s="1"/>
  <c r="K19" i="264"/>
  <c r="I19" i="264"/>
  <c r="G19" i="264"/>
  <c r="E19" i="264"/>
  <c r="C19" i="264"/>
  <c r="J691" i="264" s="1"/>
  <c r="K18" i="264"/>
  <c r="I18" i="264"/>
  <c r="G18" i="264"/>
  <c r="J690" i="264" s="1"/>
  <c r="E18" i="264"/>
  <c r="C18" i="264"/>
  <c r="K17" i="264"/>
  <c r="I17" i="264"/>
  <c r="G17" i="264"/>
  <c r="E17" i="264"/>
  <c r="C17" i="264"/>
  <c r="J689" i="264" s="1"/>
  <c r="K16" i="264"/>
  <c r="I16" i="264"/>
  <c r="G16" i="264"/>
  <c r="E16" i="264"/>
  <c r="C16" i="264"/>
  <c r="J688" i="264" s="1"/>
  <c r="K15" i="264"/>
  <c r="I15" i="264"/>
  <c r="G15" i="264"/>
  <c r="E15" i="264"/>
  <c r="C15" i="264"/>
  <c r="J687" i="264" s="1"/>
  <c r="K14" i="264"/>
  <c r="I14" i="264"/>
  <c r="G14" i="264"/>
  <c r="J686" i="264" s="1"/>
  <c r="E14" i="264"/>
  <c r="C14" i="264"/>
  <c r="K13" i="264"/>
  <c r="I13" i="264"/>
  <c r="G13" i="264"/>
  <c r="E13" i="264"/>
  <c r="C13" i="264"/>
  <c r="J685" i="264" s="1"/>
  <c r="K12" i="264"/>
  <c r="I12" i="264"/>
  <c r="G12" i="264"/>
  <c r="E12" i="264"/>
  <c r="C12" i="264"/>
  <c r="J684" i="264" s="1"/>
  <c r="K11" i="264"/>
  <c r="I11" i="264"/>
  <c r="G11" i="264"/>
  <c r="E11" i="264"/>
  <c r="C11" i="264"/>
  <c r="J683" i="264" s="1"/>
  <c r="K10" i="264"/>
  <c r="I10" i="264"/>
  <c r="G10" i="264"/>
  <c r="J682" i="264" s="1"/>
  <c r="E10" i="264"/>
  <c r="C10" i="264"/>
  <c r="K9" i="264"/>
  <c r="I9" i="264"/>
  <c r="E9" i="264"/>
  <c r="C9" i="264"/>
  <c r="J681" i="264" s="1"/>
  <c r="K8" i="264"/>
  <c r="I8" i="264"/>
  <c r="G8" i="264"/>
  <c r="E8" i="264"/>
  <c r="C8" i="264"/>
  <c r="J680" i="264" s="1"/>
  <c r="K7" i="264"/>
  <c r="I7" i="264"/>
  <c r="G7" i="264"/>
  <c r="E7" i="264"/>
  <c r="C7" i="264"/>
  <c r="J679" i="264" s="1"/>
  <c r="K6" i="264"/>
  <c r="I6" i="264"/>
  <c r="G6" i="264"/>
  <c r="E6" i="264"/>
  <c r="E38" i="264" s="1"/>
  <c r="C6" i="264"/>
  <c r="K40" i="264" l="1"/>
  <c r="I80" i="264"/>
  <c r="C165" i="264"/>
  <c r="K165" i="264"/>
  <c r="C207" i="264"/>
  <c r="K207" i="264"/>
  <c r="C249" i="264"/>
  <c r="I292" i="264"/>
  <c r="I332" i="264"/>
  <c r="I373" i="264"/>
  <c r="E417" i="264"/>
  <c r="E585" i="264"/>
  <c r="C586" i="264"/>
  <c r="K586" i="264"/>
  <c r="I583" i="264"/>
  <c r="G584" i="264"/>
  <c r="C668" i="264"/>
  <c r="K668" i="264"/>
  <c r="E39" i="264"/>
  <c r="E459" i="264"/>
  <c r="G39" i="264"/>
  <c r="I38" i="264"/>
  <c r="C40" i="264"/>
  <c r="C79" i="264"/>
  <c r="K79" i="264"/>
  <c r="I81" i="264"/>
  <c r="I374" i="264"/>
  <c r="E376" i="264"/>
  <c r="I460" i="264"/>
  <c r="E501" i="264"/>
  <c r="G541" i="264"/>
  <c r="K543" i="264"/>
  <c r="E667" i="264"/>
  <c r="K669" i="264"/>
  <c r="K37" i="264"/>
  <c r="E40" i="264"/>
  <c r="E80" i="264"/>
  <c r="I121" i="264"/>
  <c r="G122" i="264"/>
  <c r="E165" i="264"/>
  <c r="C166" i="264"/>
  <c r="K166" i="264"/>
  <c r="I163" i="264"/>
  <c r="E207" i="264"/>
  <c r="C208" i="264"/>
  <c r="K208" i="264"/>
  <c r="I205" i="264"/>
  <c r="K250" i="264"/>
  <c r="E249" i="264"/>
  <c r="E290" i="264"/>
  <c r="E334" i="264"/>
  <c r="E331" i="264"/>
  <c r="E375" i="264"/>
  <c r="G417" i="264"/>
  <c r="E418" i="264"/>
  <c r="C415" i="264"/>
  <c r="K415" i="264"/>
  <c r="C502" i="264"/>
  <c r="K670" i="264"/>
  <c r="J678" i="264"/>
  <c r="A673" i="264"/>
  <c r="A631" i="264"/>
  <c r="E37" i="264"/>
  <c r="K38" i="264"/>
  <c r="G40" i="264"/>
  <c r="E79" i="264"/>
  <c r="C80" i="264"/>
  <c r="K80" i="264"/>
  <c r="G82" i="264"/>
  <c r="E122" i="264"/>
  <c r="E121" i="264"/>
  <c r="E124" i="264"/>
  <c r="C123" i="264"/>
  <c r="C122" i="264"/>
  <c r="C121" i="264"/>
  <c r="G121" i="264"/>
  <c r="C124" i="264"/>
  <c r="G163" i="264"/>
  <c r="G166" i="264"/>
  <c r="G165" i="264"/>
  <c r="G205" i="264"/>
  <c r="G208" i="264"/>
  <c r="G207" i="264"/>
  <c r="I250" i="264"/>
  <c r="I249" i="264"/>
  <c r="I248" i="264"/>
  <c r="I415" i="264"/>
  <c r="I418" i="264"/>
  <c r="I417" i="264"/>
  <c r="K501" i="264"/>
  <c r="K500" i="264"/>
  <c r="K499" i="264"/>
  <c r="K502" i="264"/>
  <c r="K585" i="264"/>
  <c r="C627" i="264"/>
  <c r="K627" i="264"/>
  <c r="C667" i="264"/>
  <c r="C670" i="264"/>
  <c r="C38" i="264"/>
  <c r="I39" i="264"/>
  <c r="G37" i="264"/>
  <c r="C39" i="264"/>
  <c r="K39" i="264"/>
  <c r="I40" i="264"/>
  <c r="G79" i="264"/>
  <c r="C81" i="264"/>
  <c r="K81" i="264"/>
  <c r="I82" i="264"/>
  <c r="G124" i="264"/>
  <c r="G123" i="264"/>
  <c r="I166" i="264"/>
  <c r="I208" i="264"/>
  <c r="K249" i="264"/>
  <c r="C291" i="264"/>
  <c r="K291" i="264"/>
  <c r="C331" i="264"/>
  <c r="K331" i="264"/>
  <c r="G374" i="264"/>
  <c r="C418" i="264"/>
  <c r="K418" i="264"/>
  <c r="C459" i="264"/>
  <c r="C458" i="264"/>
  <c r="C457" i="264"/>
  <c r="C585" i="264"/>
  <c r="E626" i="264"/>
  <c r="E669" i="264"/>
  <c r="I37" i="264"/>
  <c r="G38" i="264"/>
  <c r="G80" i="264"/>
  <c r="E81" i="264"/>
  <c r="I124" i="264"/>
  <c r="I123" i="264"/>
  <c r="I122" i="264"/>
  <c r="E584" i="264"/>
  <c r="E583" i="264"/>
  <c r="E586" i="264"/>
  <c r="G625" i="264"/>
  <c r="G628" i="264"/>
  <c r="G627" i="264"/>
  <c r="G670" i="264"/>
  <c r="G668" i="264"/>
  <c r="G667" i="264"/>
  <c r="G669" i="264"/>
  <c r="C37" i="264"/>
  <c r="K123" i="264"/>
  <c r="K122" i="264"/>
  <c r="K121" i="264"/>
  <c r="E123" i="264"/>
  <c r="E164" i="264"/>
  <c r="E206" i="264"/>
  <c r="E248" i="264"/>
  <c r="G289" i="264"/>
  <c r="G292" i="264"/>
  <c r="G291" i="264"/>
  <c r="G333" i="264"/>
  <c r="G332" i="264"/>
  <c r="G331" i="264"/>
  <c r="C376" i="264"/>
  <c r="C375" i="264"/>
  <c r="C374" i="264"/>
  <c r="K376" i="264"/>
  <c r="K375" i="264"/>
  <c r="K374" i="264"/>
  <c r="C373" i="264"/>
  <c r="G416" i="264"/>
  <c r="G457" i="264"/>
  <c r="I502" i="264"/>
  <c r="I543" i="264"/>
  <c r="I542" i="264"/>
  <c r="I541" i="264"/>
  <c r="I586" i="264"/>
  <c r="G583" i="264"/>
  <c r="I628" i="264"/>
  <c r="I670" i="264"/>
  <c r="C163" i="264"/>
  <c r="K163" i="264"/>
  <c r="I164" i="264"/>
  <c r="E166" i="264"/>
  <c r="C205" i="264"/>
  <c r="K205" i="264"/>
  <c r="I206" i="264"/>
  <c r="E208" i="264"/>
  <c r="C247" i="264"/>
  <c r="K247" i="264"/>
  <c r="E250" i="264"/>
  <c r="C289" i="264"/>
  <c r="K289" i="264"/>
  <c r="I290" i="264"/>
  <c r="E292" i="264"/>
  <c r="E332" i="264"/>
  <c r="C333" i="264"/>
  <c r="K333" i="264"/>
  <c r="I334" i="264"/>
  <c r="E373" i="264"/>
  <c r="I375" i="264"/>
  <c r="G376" i="264"/>
  <c r="E415" i="264"/>
  <c r="C416" i="264"/>
  <c r="K416" i="264"/>
  <c r="G418" i="264"/>
  <c r="I458" i="264"/>
  <c r="G459" i="264"/>
  <c r="E460" i="264"/>
  <c r="C499" i="264"/>
  <c r="I500" i="264"/>
  <c r="E502" i="264"/>
  <c r="G542" i="264"/>
  <c r="E543" i="264"/>
  <c r="K544" i="264"/>
  <c r="C583" i="264"/>
  <c r="K583" i="264"/>
  <c r="I584" i="264"/>
  <c r="G585" i="264"/>
  <c r="C625" i="264"/>
  <c r="K625" i="264"/>
  <c r="I626" i="264"/>
  <c r="E628" i="264"/>
  <c r="E668" i="264"/>
  <c r="I669" i="264"/>
  <c r="E670" i="264"/>
  <c r="E163" i="264"/>
  <c r="C164" i="264"/>
  <c r="K164" i="264"/>
  <c r="I165" i="264"/>
  <c r="E205" i="264"/>
  <c r="C206" i="264"/>
  <c r="K206" i="264"/>
  <c r="I207" i="264"/>
  <c r="E247" i="264"/>
  <c r="C248" i="264"/>
  <c r="K248" i="264"/>
  <c r="E289" i="264"/>
  <c r="C290" i="264"/>
  <c r="K290" i="264"/>
  <c r="I291" i="264"/>
  <c r="I331" i="264"/>
  <c r="E333" i="264"/>
  <c r="C334" i="264"/>
  <c r="K334" i="264"/>
  <c r="G373" i="264"/>
  <c r="E374" i="264"/>
  <c r="I376" i="264"/>
  <c r="G415" i="264"/>
  <c r="E416" i="264"/>
  <c r="C417" i="264"/>
  <c r="K417" i="264"/>
  <c r="E457" i="264"/>
  <c r="I459" i="264"/>
  <c r="G460" i="264"/>
  <c r="E499" i="264"/>
  <c r="C500" i="264"/>
  <c r="I501" i="264"/>
  <c r="K541" i="264"/>
  <c r="G543" i="264"/>
  <c r="E544" i="264"/>
  <c r="C584" i="264"/>
  <c r="K584" i="264"/>
  <c r="I585" i="264"/>
  <c r="G586" i="264"/>
  <c r="E625" i="264"/>
  <c r="C626" i="264"/>
  <c r="K626" i="264"/>
  <c r="I627" i="264"/>
  <c r="I667" i="264"/>
  <c r="C669" i="264"/>
  <c r="I668" i="264"/>
  <c r="J709" i="264" l="1"/>
  <c r="J711" i="264" s="1"/>
  <c r="J712" i="264"/>
  <c r="J710" i="264" l="1"/>
  <c r="K654" i="263"/>
  <c r="K653" i="263"/>
  <c r="K652" i="263"/>
  <c r="I650" i="263"/>
  <c r="G650" i="263"/>
  <c r="E650" i="263"/>
  <c r="C650" i="263"/>
  <c r="I649" i="263"/>
  <c r="G649" i="263"/>
  <c r="E649" i="263"/>
  <c r="C649" i="263"/>
  <c r="I648" i="263"/>
  <c r="G648" i="263"/>
  <c r="E648" i="263"/>
  <c r="C648" i="263"/>
  <c r="I647" i="263"/>
  <c r="G647" i="263"/>
  <c r="E647" i="263"/>
  <c r="C647" i="263"/>
  <c r="I646" i="263"/>
  <c r="G646" i="263"/>
  <c r="E646" i="263"/>
  <c r="C646" i="263"/>
  <c r="I645" i="263"/>
  <c r="G645" i="263"/>
  <c r="E645" i="263"/>
  <c r="I644" i="263"/>
  <c r="G644" i="263"/>
  <c r="E644" i="263"/>
  <c r="C644" i="263"/>
  <c r="I643" i="263"/>
  <c r="G643" i="263"/>
  <c r="E643" i="263"/>
  <c r="C643" i="263"/>
  <c r="I642" i="263"/>
  <c r="G642" i="263"/>
  <c r="E642" i="263"/>
  <c r="C642" i="263"/>
  <c r="I641" i="263"/>
  <c r="G641" i="263"/>
  <c r="E641" i="263"/>
  <c r="C641" i="263"/>
  <c r="I640" i="263"/>
  <c r="G640" i="263"/>
  <c r="E640" i="263"/>
  <c r="C640" i="263"/>
  <c r="I639" i="263"/>
  <c r="G639" i="263"/>
  <c r="E639" i="263"/>
  <c r="C639" i="263"/>
  <c r="I638" i="263"/>
  <c r="G638" i="263"/>
  <c r="E638" i="263"/>
  <c r="C638" i="263"/>
  <c r="I637" i="263"/>
  <c r="G637" i="263"/>
  <c r="E637" i="263"/>
  <c r="C637" i="263"/>
  <c r="I636" i="263"/>
  <c r="G636" i="263"/>
  <c r="E636" i="263"/>
  <c r="C636" i="263"/>
  <c r="I635" i="263"/>
  <c r="G635" i="263"/>
  <c r="E635" i="263"/>
  <c r="C635" i="263"/>
  <c r="I634" i="263"/>
  <c r="G634" i="263"/>
  <c r="E634" i="263"/>
  <c r="C634" i="263"/>
  <c r="I633" i="263"/>
  <c r="G633" i="263"/>
  <c r="C633" i="263"/>
  <c r="I632" i="263"/>
  <c r="G632" i="263"/>
  <c r="C632" i="263"/>
  <c r="I631" i="263"/>
  <c r="G631" i="263"/>
  <c r="C631" i="263"/>
  <c r="I630" i="263"/>
  <c r="G630" i="263"/>
  <c r="C630" i="263"/>
  <c r="I629" i="263"/>
  <c r="G629" i="263"/>
  <c r="C629" i="263"/>
  <c r="I628" i="263"/>
  <c r="G628" i="263"/>
  <c r="C628" i="263"/>
  <c r="I627" i="263"/>
  <c r="G627" i="263"/>
  <c r="C627" i="263"/>
  <c r="I626" i="263"/>
  <c r="G626" i="263"/>
  <c r="E626" i="263"/>
  <c r="C626" i="263"/>
  <c r="I625" i="263"/>
  <c r="G625" i="263"/>
  <c r="E625" i="263"/>
  <c r="C625" i="263"/>
  <c r="I624" i="263"/>
  <c r="G624" i="263"/>
  <c r="E624" i="263"/>
  <c r="C624" i="263"/>
  <c r="I623" i="263"/>
  <c r="G623" i="263"/>
  <c r="E623" i="263"/>
  <c r="C623" i="263"/>
  <c r="I622" i="263"/>
  <c r="G622" i="263"/>
  <c r="E622" i="263"/>
  <c r="C622" i="263"/>
  <c r="I621" i="263"/>
  <c r="G621" i="263"/>
  <c r="E621" i="263"/>
  <c r="C621" i="263"/>
  <c r="K609" i="263"/>
  <c r="I609" i="263"/>
  <c r="G609" i="263"/>
  <c r="E609" i="263"/>
  <c r="C609" i="263"/>
  <c r="K608" i="263"/>
  <c r="I608" i="263"/>
  <c r="G608" i="263"/>
  <c r="E608" i="263"/>
  <c r="C608" i="263"/>
  <c r="K607" i="263"/>
  <c r="I607" i="263"/>
  <c r="G607" i="263"/>
  <c r="E607" i="263"/>
  <c r="C607" i="263"/>
  <c r="K606" i="263"/>
  <c r="I606" i="263"/>
  <c r="G606" i="263"/>
  <c r="E606" i="263"/>
  <c r="C606" i="263"/>
  <c r="K605" i="263"/>
  <c r="I605" i="263"/>
  <c r="G605" i="263"/>
  <c r="E605" i="263"/>
  <c r="C605" i="263"/>
  <c r="K604" i="263"/>
  <c r="I604" i="263"/>
  <c r="G604" i="263"/>
  <c r="E604" i="263"/>
  <c r="C604" i="263"/>
  <c r="K603" i="263"/>
  <c r="I603" i="263"/>
  <c r="G603" i="263"/>
  <c r="E603" i="263"/>
  <c r="C603" i="263"/>
  <c r="K602" i="263"/>
  <c r="I602" i="263"/>
  <c r="G602" i="263"/>
  <c r="E602" i="263"/>
  <c r="C602" i="263"/>
  <c r="K601" i="263"/>
  <c r="I601" i="263"/>
  <c r="G601" i="263"/>
  <c r="E601" i="263"/>
  <c r="C601" i="263"/>
  <c r="K600" i="263"/>
  <c r="I600" i="263"/>
  <c r="G600" i="263"/>
  <c r="E600" i="263"/>
  <c r="C600" i="263"/>
  <c r="K599" i="263"/>
  <c r="I599" i="263"/>
  <c r="G599" i="263"/>
  <c r="E599" i="263"/>
  <c r="C599" i="263"/>
  <c r="K598" i="263"/>
  <c r="I598" i="263"/>
  <c r="G598" i="263"/>
  <c r="E598" i="263"/>
  <c r="C598" i="263"/>
  <c r="K597" i="263"/>
  <c r="I597" i="263"/>
  <c r="G597" i="263"/>
  <c r="E597" i="263"/>
  <c r="C597" i="263"/>
  <c r="K596" i="263"/>
  <c r="I596" i="263"/>
  <c r="G596" i="263"/>
  <c r="E596" i="263"/>
  <c r="C596" i="263"/>
  <c r="K595" i="263"/>
  <c r="I595" i="263"/>
  <c r="G595" i="263"/>
  <c r="E595" i="263"/>
  <c r="C595" i="263"/>
  <c r="K594" i="263"/>
  <c r="I594" i="263"/>
  <c r="G594" i="263"/>
  <c r="E594" i="263"/>
  <c r="C594" i="263"/>
  <c r="K593" i="263"/>
  <c r="I593" i="263"/>
  <c r="G593" i="263"/>
  <c r="E593" i="263"/>
  <c r="C593" i="263"/>
  <c r="K592" i="263"/>
  <c r="I592" i="263"/>
  <c r="G592" i="263"/>
  <c r="E592" i="263"/>
  <c r="C592" i="263"/>
  <c r="K591" i="263"/>
  <c r="I591" i="263"/>
  <c r="G591" i="263"/>
  <c r="E591" i="263"/>
  <c r="C591" i="263"/>
  <c r="K590" i="263"/>
  <c r="I590" i="263"/>
  <c r="G590" i="263"/>
  <c r="E590" i="263"/>
  <c r="C590" i="263"/>
  <c r="K589" i="263"/>
  <c r="I589" i="263"/>
  <c r="G589" i="263"/>
  <c r="E589" i="263"/>
  <c r="C589" i="263"/>
  <c r="K588" i="263"/>
  <c r="I588" i="263"/>
  <c r="G588" i="263"/>
  <c r="E588" i="263"/>
  <c r="C588" i="263"/>
  <c r="K587" i="263"/>
  <c r="I587" i="263"/>
  <c r="G587" i="263"/>
  <c r="E587" i="263"/>
  <c r="C587" i="263"/>
  <c r="K586" i="263"/>
  <c r="I586" i="263"/>
  <c r="G586" i="263"/>
  <c r="E586" i="263"/>
  <c r="C586" i="263"/>
  <c r="K585" i="263"/>
  <c r="I585" i="263"/>
  <c r="G585" i="263"/>
  <c r="E585" i="263"/>
  <c r="C585" i="263"/>
  <c r="K584" i="263"/>
  <c r="I584" i="263"/>
  <c r="G584" i="263"/>
  <c r="E584" i="263"/>
  <c r="C584" i="263"/>
  <c r="K583" i="263"/>
  <c r="I583" i="263"/>
  <c r="G583" i="263"/>
  <c r="E583" i="263"/>
  <c r="C583" i="263"/>
  <c r="K582" i="263"/>
  <c r="I582" i="263"/>
  <c r="G582" i="263"/>
  <c r="E582" i="263"/>
  <c r="C582" i="263"/>
  <c r="K581" i="263"/>
  <c r="I581" i="263"/>
  <c r="G581" i="263"/>
  <c r="E581" i="263"/>
  <c r="C581" i="263"/>
  <c r="K580" i="263"/>
  <c r="I580" i="263"/>
  <c r="G580" i="263"/>
  <c r="E580" i="263"/>
  <c r="E612" i="263" s="1"/>
  <c r="C580" i="263"/>
  <c r="K568" i="263"/>
  <c r="I568" i="263"/>
  <c r="G568" i="263"/>
  <c r="E568" i="263"/>
  <c r="C568" i="263"/>
  <c r="K567" i="263"/>
  <c r="I567" i="263"/>
  <c r="G567" i="263"/>
  <c r="E567" i="263"/>
  <c r="C567" i="263"/>
  <c r="K566" i="263"/>
  <c r="I566" i="263"/>
  <c r="G566" i="263"/>
  <c r="E566" i="263"/>
  <c r="C566" i="263"/>
  <c r="K565" i="263"/>
  <c r="I565" i="263"/>
  <c r="G565" i="263"/>
  <c r="E565" i="263"/>
  <c r="K564" i="263"/>
  <c r="I564" i="263"/>
  <c r="G564" i="263"/>
  <c r="E564" i="263"/>
  <c r="K563" i="263"/>
  <c r="I563" i="263"/>
  <c r="G563" i="263"/>
  <c r="E563" i="263"/>
  <c r="K562" i="263"/>
  <c r="I562" i="263"/>
  <c r="E562" i="263"/>
  <c r="K561" i="263"/>
  <c r="I561" i="263"/>
  <c r="E561" i="263"/>
  <c r="K560" i="263"/>
  <c r="I560" i="263"/>
  <c r="E560" i="263"/>
  <c r="K559" i="263"/>
  <c r="I559" i="263"/>
  <c r="E559" i="263"/>
  <c r="K558" i="263"/>
  <c r="I558" i="263"/>
  <c r="G558" i="263"/>
  <c r="E558" i="263"/>
  <c r="K557" i="263"/>
  <c r="I557" i="263"/>
  <c r="G557" i="263"/>
  <c r="E557" i="263"/>
  <c r="K556" i="263"/>
  <c r="I556" i="263"/>
  <c r="G556" i="263"/>
  <c r="E556" i="263"/>
  <c r="K555" i="263"/>
  <c r="I555" i="263"/>
  <c r="G555" i="263"/>
  <c r="E555" i="263"/>
  <c r="K554" i="263"/>
  <c r="I554" i="263"/>
  <c r="G554" i="263"/>
  <c r="E554" i="263"/>
  <c r="K553" i="263"/>
  <c r="I553" i="263"/>
  <c r="G553" i="263"/>
  <c r="E553" i="263"/>
  <c r="K552" i="263"/>
  <c r="I552" i="263"/>
  <c r="G552" i="263"/>
  <c r="E552" i="263"/>
  <c r="K551" i="263"/>
  <c r="I551" i="263"/>
  <c r="G551" i="263"/>
  <c r="E551" i="263"/>
  <c r="C551" i="263"/>
  <c r="K550" i="263"/>
  <c r="I550" i="263"/>
  <c r="G550" i="263"/>
  <c r="E550" i="263"/>
  <c r="C550" i="263"/>
  <c r="K549" i="263"/>
  <c r="I549" i="263"/>
  <c r="G549" i="263"/>
  <c r="E549" i="263"/>
  <c r="C549" i="263"/>
  <c r="K548" i="263"/>
  <c r="I548" i="263"/>
  <c r="G548" i="263"/>
  <c r="E548" i="263"/>
  <c r="C548" i="263"/>
  <c r="K547" i="263"/>
  <c r="I547" i="263"/>
  <c r="G547" i="263"/>
  <c r="E547" i="263"/>
  <c r="C547" i="263"/>
  <c r="K546" i="263"/>
  <c r="I546" i="263"/>
  <c r="G546" i="263"/>
  <c r="E546" i="263"/>
  <c r="C546" i="263"/>
  <c r="K545" i="263"/>
  <c r="I545" i="263"/>
  <c r="G545" i="263"/>
  <c r="E545" i="263"/>
  <c r="C545" i="263"/>
  <c r="K544" i="263"/>
  <c r="I544" i="263"/>
  <c r="G544" i="263"/>
  <c r="E544" i="263"/>
  <c r="C544" i="263"/>
  <c r="K543" i="263"/>
  <c r="I543" i="263"/>
  <c r="G543" i="263"/>
  <c r="E543" i="263"/>
  <c r="C543" i="263"/>
  <c r="K542" i="263"/>
  <c r="I542" i="263"/>
  <c r="G542" i="263"/>
  <c r="E542" i="263"/>
  <c r="C542" i="263"/>
  <c r="K541" i="263"/>
  <c r="I541" i="263"/>
  <c r="G541" i="263"/>
  <c r="E541" i="263"/>
  <c r="C541" i="263"/>
  <c r="K540" i="263"/>
  <c r="I540" i="263"/>
  <c r="G540" i="263"/>
  <c r="E540" i="263"/>
  <c r="C540" i="263"/>
  <c r="K539" i="263"/>
  <c r="I539" i="263"/>
  <c r="G539" i="263"/>
  <c r="E539" i="263"/>
  <c r="C539" i="263"/>
  <c r="C531" i="263"/>
  <c r="C530" i="263"/>
  <c r="G529" i="263"/>
  <c r="C529" i="263"/>
  <c r="C528" i="263"/>
  <c r="K527" i="263"/>
  <c r="I527" i="263"/>
  <c r="G527" i="263"/>
  <c r="E527" i="263"/>
  <c r="K526" i="263"/>
  <c r="I526" i="263"/>
  <c r="G526" i="263"/>
  <c r="E526" i="263"/>
  <c r="K525" i="263"/>
  <c r="I525" i="263"/>
  <c r="G525" i="263"/>
  <c r="E525" i="263"/>
  <c r="K524" i="263"/>
  <c r="I524" i="263"/>
  <c r="G524" i="263"/>
  <c r="E524" i="263"/>
  <c r="K523" i="263"/>
  <c r="I523" i="263"/>
  <c r="G523" i="263"/>
  <c r="E523" i="263"/>
  <c r="K522" i="263"/>
  <c r="I522" i="263"/>
  <c r="G522" i="263"/>
  <c r="E522" i="263"/>
  <c r="K521" i="263"/>
  <c r="I521" i="263"/>
  <c r="G521" i="263"/>
  <c r="E521" i="263"/>
  <c r="K520" i="263"/>
  <c r="I520" i="263"/>
  <c r="G520" i="263"/>
  <c r="E520" i="263"/>
  <c r="K519" i="263"/>
  <c r="I519" i="263"/>
  <c r="G519" i="263"/>
  <c r="E519" i="263"/>
  <c r="K518" i="263"/>
  <c r="I518" i="263"/>
  <c r="G518" i="263"/>
  <c r="E518" i="263"/>
  <c r="K517" i="263"/>
  <c r="I517" i="263"/>
  <c r="G517" i="263"/>
  <c r="E517" i="263"/>
  <c r="K516" i="263"/>
  <c r="I516" i="263"/>
  <c r="G516" i="263"/>
  <c r="E516" i="263"/>
  <c r="K515" i="263"/>
  <c r="I515" i="263"/>
  <c r="G515" i="263"/>
  <c r="E515" i="263"/>
  <c r="K514" i="263"/>
  <c r="I514" i="263"/>
  <c r="G514" i="263"/>
  <c r="E514" i="263"/>
  <c r="K513" i="263"/>
  <c r="I513" i="263"/>
  <c r="G513" i="263"/>
  <c r="E513" i="263"/>
  <c r="K512" i="263"/>
  <c r="I512" i="263"/>
  <c r="G512" i="263"/>
  <c r="E512" i="263"/>
  <c r="K511" i="263"/>
  <c r="I511" i="263"/>
  <c r="G511" i="263"/>
  <c r="E511" i="263"/>
  <c r="K510" i="263"/>
  <c r="I510" i="263"/>
  <c r="G510" i="263"/>
  <c r="E510" i="263"/>
  <c r="K509" i="263"/>
  <c r="I509" i="263"/>
  <c r="G509" i="263"/>
  <c r="E509" i="263"/>
  <c r="K508" i="263"/>
  <c r="I508" i="263"/>
  <c r="G508" i="263"/>
  <c r="E508" i="263"/>
  <c r="K507" i="263"/>
  <c r="I507" i="263"/>
  <c r="G507" i="263"/>
  <c r="E507" i="263"/>
  <c r="K506" i="263"/>
  <c r="I506" i="263"/>
  <c r="E506" i="263"/>
  <c r="K505" i="263"/>
  <c r="I505" i="263"/>
  <c r="E505" i="263"/>
  <c r="K504" i="263"/>
  <c r="I504" i="263"/>
  <c r="E504" i="263"/>
  <c r="K503" i="263"/>
  <c r="I503" i="263"/>
  <c r="G503" i="263"/>
  <c r="E503" i="263"/>
  <c r="K502" i="263"/>
  <c r="I502" i="263"/>
  <c r="G502" i="263"/>
  <c r="E502" i="263"/>
  <c r="K501" i="263"/>
  <c r="I501" i="263"/>
  <c r="G501" i="263"/>
  <c r="E501" i="263"/>
  <c r="K500" i="263"/>
  <c r="I500" i="263"/>
  <c r="G500" i="263"/>
  <c r="E500" i="263"/>
  <c r="K499" i="263"/>
  <c r="I499" i="263"/>
  <c r="G499" i="263"/>
  <c r="E499" i="263"/>
  <c r="K498" i="263"/>
  <c r="I498" i="263"/>
  <c r="G498" i="263"/>
  <c r="E498" i="263"/>
  <c r="G490" i="263"/>
  <c r="G489" i="263"/>
  <c r="G488" i="263"/>
  <c r="G487" i="263"/>
  <c r="K486" i="263"/>
  <c r="I486" i="263"/>
  <c r="C486" i="263"/>
  <c r="K485" i="263"/>
  <c r="I485" i="263"/>
  <c r="E485" i="263"/>
  <c r="C485" i="263"/>
  <c r="K484" i="263"/>
  <c r="I484" i="263"/>
  <c r="C484" i="263"/>
  <c r="K483" i="263"/>
  <c r="I483" i="263"/>
  <c r="E483" i="263"/>
  <c r="C483" i="263"/>
  <c r="K482" i="263"/>
  <c r="I482" i="263"/>
  <c r="C482" i="263"/>
  <c r="K481" i="263"/>
  <c r="I481" i="263"/>
  <c r="E481" i="263"/>
  <c r="C481" i="263"/>
  <c r="I480" i="263"/>
  <c r="C480" i="263"/>
  <c r="K479" i="263"/>
  <c r="I479" i="263"/>
  <c r="E479" i="263"/>
  <c r="C479" i="263"/>
  <c r="K478" i="263"/>
  <c r="I478" i="263"/>
  <c r="E478" i="263"/>
  <c r="C478" i="263"/>
  <c r="K477" i="263"/>
  <c r="I477" i="263"/>
  <c r="C477" i="263"/>
  <c r="I476" i="263"/>
  <c r="E476" i="263"/>
  <c r="C476" i="263"/>
  <c r="I475" i="263"/>
  <c r="E475" i="263"/>
  <c r="C475" i="263"/>
  <c r="I474" i="263"/>
  <c r="E474" i="263"/>
  <c r="C474" i="263"/>
  <c r="I473" i="263"/>
  <c r="C473" i="263"/>
  <c r="I472" i="263"/>
  <c r="E472" i="263"/>
  <c r="C472" i="263"/>
  <c r="K471" i="263"/>
  <c r="I471" i="263"/>
  <c r="E471" i="263"/>
  <c r="C471" i="263"/>
  <c r="K470" i="263"/>
  <c r="I470" i="263"/>
  <c r="C470" i="263"/>
  <c r="K469" i="263"/>
  <c r="I469" i="263"/>
  <c r="C469" i="263"/>
  <c r="K468" i="263"/>
  <c r="I468" i="263"/>
  <c r="E468" i="263"/>
  <c r="C468" i="263"/>
  <c r="K467" i="263"/>
  <c r="I467" i="263"/>
  <c r="C467" i="263"/>
  <c r="K466" i="263"/>
  <c r="I466" i="263"/>
  <c r="C466" i="263"/>
  <c r="K465" i="263"/>
  <c r="I465" i="263"/>
  <c r="E465" i="263"/>
  <c r="C465" i="263"/>
  <c r="K464" i="263"/>
  <c r="I464" i="263"/>
  <c r="C464" i="263"/>
  <c r="K463" i="263"/>
  <c r="I463" i="263"/>
  <c r="E463" i="263"/>
  <c r="C463" i="263"/>
  <c r="K462" i="263"/>
  <c r="I462" i="263"/>
  <c r="E462" i="263"/>
  <c r="C462" i="263"/>
  <c r="K461" i="263"/>
  <c r="I461" i="263"/>
  <c r="E461" i="263"/>
  <c r="C461" i="263"/>
  <c r="K460" i="263"/>
  <c r="I460" i="263"/>
  <c r="C460" i="263"/>
  <c r="K459" i="263"/>
  <c r="I459" i="263"/>
  <c r="E459" i="263"/>
  <c r="C459" i="263"/>
  <c r="K458" i="263"/>
  <c r="I458" i="263"/>
  <c r="E458" i="263"/>
  <c r="C458" i="263"/>
  <c r="K457" i="263"/>
  <c r="I457" i="263"/>
  <c r="C457" i="263"/>
  <c r="C488" i="263" s="1"/>
  <c r="K449" i="263"/>
  <c r="K448" i="263"/>
  <c r="K447" i="263"/>
  <c r="K446" i="263"/>
  <c r="I445" i="263"/>
  <c r="G445" i="263"/>
  <c r="E445" i="263"/>
  <c r="C445" i="263"/>
  <c r="I444" i="263"/>
  <c r="G444" i="263"/>
  <c r="E444" i="263"/>
  <c r="I443" i="263"/>
  <c r="G443" i="263"/>
  <c r="E443" i="263"/>
  <c r="C443" i="263"/>
  <c r="I442" i="263"/>
  <c r="G442" i="263"/>
  <c r="E442" i="263"/>
  <c r="I441" i="263"/>
  <c r="G441" i="263"/>
  <c r="E441" i="263"/>
  <c r="C441" i="263"/>
  <c r="I440" i="263"/>
  <c r="G440" i="263"/>
  <c r="E440" i="263"/>
  <c r="C440" i="263"/>
  <c r="I439" i="263"/>
  <c r="G439" i="263"/>
  <c r="E439" i="263"/>
  <c r="I438" i="263"/>
  <c r="G438" i="263"/>
  <c r="E438" i="263"/>
  <c r="I437" i="263"/>
  <c r="G437" i="263"/>
  <c r="E437" i="263"/>
  <c r="C437" i="263"/>
  <c r="I436" i="263"/>
  <c r="G436" i="263"/>
  <c r="E436" i="263"/>
  <c r="C436" i="263"/>
  <c r="I435" i="263"/>
  <c r="G435" i="263"/>
  <c r="E435" i="263"/>
  <c r="C435" i="263"/>
  <c r="I434" i="263"/>
  <c r="G434" i="263"/>
  <c r="E434" i="263"/>
  <c r="C434" i="263"/>
  <c r="I433" i="263"/>
  <c r="G433" i="263"/>
  <c r="E433" i="263"/>
  <c r="C433" i="263"/>
  <c r="I432" i="263"/>
  <c r="G432" i="263"/>
  <c r="E432" i="263"/>
  <c r="C432" i="263"/>
  <c r="I431" i="263"/>
  <c r="G431" i="263"/>
  <c r="E431" i="263"/>
  <c r="C431" i="263"/>
  <c r="I430" i="263"/>
  <c r="G430" i="263"/>
  <c r="E430" i="263"/>
  <c r="I429" i="263"/>
  <c r="G429" i="263"/>
  <c r="E429" i="263"/>
  <c r="C429" i="263"/>
  <c r="I428" i="263"/>
  <c r="G428" i="263"/>
  <c r="E428" i="263"/>
  <c r="I427" i="263"/>
  <c r="G427" i="263"/>
  <c r="E427" i="263"/>
  <c r="C427" i="263"/>
  <c r="I426" i="263"/>
  <c r="G426" i="263"/>
  <c r="E426" i="263"/>
  <c r="I425" i="263"/>
  <c r="G425" i="263"/>
  <c r="E425" i="263"/>
  <c r="C425" i="263"/>
  <c r="I424" i="263"/>
  <c r="G424" i="263"/>
  <c r="E424" i="263"/>
  <c r="I423" i="263"/>
  <c r="G423" i="263"/>
  <c r="E423" i="263"/>
  <c r="I422" i="263"/>
  <c r="G422" i="263"/>
  <c r="E422" i="263"/>
  <c r="C422" i="263"/>
  <c r="I421" i="263"/>
  <c r="G421" i="263"/>
  <c r="E421" i="263"/>
  <c r="C421" i="263"/>
  <c r="I420" i="263"/>
  <c r="G420" i="263"/>
  <c r="E420" i="263"/>
  <c r="I419" i="263"/>
  <c r="G419" i="263"/>
  <c r="E419" i="263"/>
  <c r="I418" i="263"/>
  <c r="G418" i="263"/>
  <c r="E418" i="263"/>
  <c r="C418" i="263"/>
  <c r="I417" i="263"/>
  <c r="G417" i="263"/>
  <c r="E417" i="263"/>
  <c r="C417" i="263"/>
  <c r="I416" i="263"/>
  <c r="G416" i="263"/>
  <c r="E416" i="263"/>
  <c r="K404" i="263"/>
  <c r="I404" i="263"/>
  <c r="G404" i="263"/>
  <c r="E404" i="263"/>
  <c r="C404" i="263"/>
  <c r="K403" i="263"/>
  <c r="I403" i="263"/>
  <c r="G403" i="263"/>
  <c r="E403" i="263"/>
  <c r="C403" i="263"/>
  <c r="K402" i="263"/>
  <c r="I402" i="263"/>
  <c r="G402" i="263"/>
  <c r="E402" i="263"/>
  <c r="C402" i="263"/>
  <c r="K401" i="263"/>
  <c r="I401" i="263"/>
  <c r="G401" i="263"/>
  <c r="E401" i="263"/>
  <c r="C401" i="263"/>
  <c r="K400" i="263"/>
  <c r="I400" i="263"/>
  <c r="G400" i="263"/>
  <c r="E400" i="263"/>
  <c r="C400" i="263"/>
  <c r="K399" i="263"/>
  <c r="I399" i="263"/>
  <c r="G399" i="263"/>
  <c r="E399" i="263"/>
  <c r="C399" i="263"/>
  <c r="K398" i="263"/>
  <c r="I398" i="263"/>
  <c r="G398" i="263"/>
  <c r="E398" i="263"/>
  <c r="C398" i="263"/>
  <c r="K397" i="263"/>
  <c r="I397" i="263"/>
  <c r="G397" i="263"/>
  <c r="E397" i="263"/>
  <c r="C397" i="263"/>
  <c r="K396" i="263"/>
  <c r="I396" i="263"/>
  <c r="G396" i="263"/>
  <c r="E396" i="263"/>
  <c r="C396" i="263"/>
  <c r="K395" i="263"/>
  <c r="I395" i="263"/>
  <c r="G395" i="263"/>
  <c r="E395" i="263"/>
  <c r="C395" i="263"/>
  <c r="K394" i="263"/>
  <c r="I394" i="263"/>
  <c r="G394" i="263"/>
  <c r="E394" i="263"/>
  <c r="C394" i="263"/>
  <c r="K393" i="263"/>
  <c r="I393" i="263"/>
  <c r="G393" i="263"/>
  <c r="E393" i="263"/>
  <c r="C393" i="263"/>
  <c r="K392" i="263"/>
  <c r="I392" i="263"/>
  <c r="G392" i="263"/>
  <c r="E392" i="263"/>
  <c r="C392" i="263"/>
  <c r="K391" i="263"/>
  <c r="I391" i="263"/>
  <c r="G391" i="263"/>
  <c r="E391" i="263"/>
  <c r="C391" i="263"/>
  <c r="K390" i="263"/>
  <c r="I390" i="263"/>
  <c r="G390" i="263"/>
  <c r="E390" i="263"/>
  <c r="C390" i="263"/>
  <c r="K389" i="263"/>
  <c r="I389" i="263"/>
  <c r="G389" i="263"/>
  <c r="E389" i="263"/>
  <c r="C389" i="263"/>
  <c r="K388" i="263"/>
  <c r="I388" i="263"/>
  <c r="G388" i="263"/>
  <c r="E388" i="263"/>
  <c r="C388" i="263"/>
  <c r="K387" i="263"/>
  <c r="I387" i="263"/>
  <c r="G387" i="263"/>
  <c r="E387" i="263"/>
  <c r="C387" i="263"/>
  <c r="K386" i="263"/>
  <c r="I386" i="263"/>
  <c r="G386" i="263"/>
  <c r="E386" i="263"/>
  <c r="C386" i="263"/>
  <c r="K385" i="263"/>
  <c r="I385" i="263"/>
  <c r="G385" i="263"/>
  <c r="E385" i="263"/>
  <c r="C385" i="263"/>
  <c r="K384" i="263"/>
  <c r="I384" i="263"/>
  <c r="G384" i="263"/>
  <c r="E384" i="263"/>
  <c r="C384" i="263"/>
  <c r="K383" i="263"/>
  <c r="I383" i="263"/>
  <c r="G383" i="263"/>
  <c r="E383" i="263"/>
  <c r="C383" i="263"/>
  <c r="K382" i="263"/>
  <c r="I382" i="263"/>
  <c r="G382" i="263"/>
  <c r="E382" i="263"/>
  <c r="C382" i="263"/>
  <c r="K381" i="263"/>
  <c r="I381" i="263"/>
  <c r="G381" i="263"/>
  <c r="E381" i="263"/>
  <c r="C381" i="263"/>
  <c r="K380" i="263"/>
  <c r="I380" i="263"/>
  <c r="G380" i="263"/>
  <c r="E380" i="263"/>
  <c r="C380" i="263"/>
  <c r="K379" i="263"/>
  <c r="I379" i="263"/>
  <c r="G379" i="263"/>
  <c r="E379" i="263"/>
  <c r="C379" i="263"/>
  <c r="K378" i="263"/>
  <c r="I378" i="263"/>
  <c r="G378" i="263"/>
  <c r="E378" i="263"/>
  <c r="C378" i="263"/>
  <c r="K377" i="263"/>
  <c r="I377" i="263"/>
  <c r="G377" i="263"/>
  <c r="E377" i="263"/>
  <c r="C377" i="263"/>
  <c r="K376" i="263"/>
  <c r="I376" i="263"/>
  <c r="G376" i="263"/>
  <c r="E376" i="263"/>
  <c r="C376" i="263"/>
  <c r="K375" i="263"/>
  <c r="I375" i="263"/>
  <c r="G375" i="263"/>
  <c r="E375" i="263"/>
  <c r="C375" i="263"/>
  <c r="K363" i="263"/>
  <c r="I363" i="263"/>
  <c r="G363" i="263"/>
  <c r="E363" i="263"/>
  <c r="C363" i="263"/>
  <c r="K362" i="263"/>
  <c r="I362" i="263"/>
  <c r="G362" i="263"/>
  <c r="E362" i="263"/>
  <c r="C362" i="263"/>
  <c r="K361" i="263"/>
  <c r="I361" i="263"/>
  <c r="G361" i="263"/>
  <c r="E361" i="263"/>
  <c r="C361" i="263"/>
  <c r="K360" i="263"/>
  <c r="I360" i="263"/>
  <c r="G360" i="263"/>
  <c r="E360" i="263"/>
  <c r="C360" i="263"/>
  <c r="K359" i="263"/>
  <c r="I359" i="263"/>
  <c r="G359" i="263"/>
  <c r="E359" i="263"/>
  <c r="C359" i="263"/>
  <c r="K358" i="263"/>
  <c r="I358" i="263"/>
  <c r="G358" i="263"/>
  <c r="E358" i="263"/>
  <c r="C358" i="263"/>
  <c r="K357" i="263"/>
  <c r="I357" i="263"/>
  <c r="G357" i="263"/>
  <c r="E357" i="263"/>
  <c r="C357" i="263"/>
  <c r="K356" i="263"/>
  <c r="I356" i="263"/>
  <c r="G356" i="263"/>
  <c r="E356" i="263"/>
  <c r="C356" i="263"/>
  <c r="K355" i="263"/>
  <c r="I355" i="263"/>
  <c r="G355" i="263"/>
  <c r="E355" i="263"/>
  <c r="C355" i="263"/>
  <c r="K354" i="263"/>
  <c r="I354" i="263"/>
  <c r="G354" i="263"/>
  <c r="E354" i="263"/>
  <c r="C354" i="263"/>
  <c r="K353" i="263"/>
  <c r="I353" i="263"/>
  <c r="G353" i="263"/>
  <c r="E353" i="263"/>
  <c r="C353" i="263"/>
  <c r="K352" i="263"/>
  <c r="I352" i="263"/>
  <c r="G352" i="263"/>
  <c r="E352" i="263"/>
  <c r="C352" i="263"/>
  <c r="K351" i="263"/>
  <c r="I351" i="263"/>
  <c r="G351" i="263"/>
  <c r="E351" i="263"/>
  <c r="C351" i="263"/>
  <c r="K350" i="263"/>
  <c r="I350" i="263"/>
  <c r="G350" i="263"/>
  <c r="E350" i="263"/>
  <c r="C350" i="263"/>
  <c r="K349" i="263"/>
  <c r="I349" i="263"/>
  <c r="G349" i="263"/>
  <c r="E349" i="263"/>
  <c r="C349" i="263"/>
  <c r="K348" i="263"/>
  <c r="I348" i="263"/>
  <c r="G348" i="263"/>
  <c r="E348" i="263"/>
  <c r="C348" i="263"/>
  <c r="K347" i="263"/>
  <c r="I347" i="263"/>
  <c r="G347" i="263"/>
  <c r="E347" i="263"/>
  <c r="C347" i="263"/>
  <c r="K346" i="263"/>
  <c r="I346" i="263"/>
  <c r="G346" i="263"/>
  <c r="E346" i="263"/>
  <c r="C346" i="263"/>
  <c r="K345" i="263"/>
  <c r="I345" i="263"/>
  <c r="G345" i="263"/>
  <c r="E345" i="263"/>
  <c r="C345" i="263"/>
  <c r="K344" i="263"/>
  <c r="I344" i="263"/>
  <c r="G344" i="263"/>
  <c r="E344" i="263"/>
  <c r="C344" i="263"/>
  <c r="K343" i="263"/>
  <c r="I343" i="263"/>
  <c r="G343" i="263"/>
  <c r="E343" i="263"/>
  <c r="C343" i="263"/>
  <c r="K342" i="263"/>
  <c r="I342" i="263"/>
  <c r="G342" i="263"/>
  <c r="E342" i="263"/>
  <c r="C342" i="263"/>
  <c r="K341" i="263"/>
  <c r="I341" i="263"/>
  <c r="G341" i="263"/>
  <c r="E341" i="263"/>
  <c r="C341" i="263"/>
  <c r="K340" i="263"/>
  <c r="I340" i="263"/>
  <c r="G340" i="263"/>
  <c r="E340" i="263"/>
  <c r="C340" i="263"/>
  <c r="K339" i="263"/>
  <c r="I339" i="263"/>
  <c r="G339" i="263"/>
  <c r="E339" i="263"/>
  <c r="C339" i="263"/>
  <c r="K338" i="263"/>
  <c r="I338" i="263"/>
  <c r="G338" i="263"/>
  <c r="E338" i="263"/>
  <c r="C338" i="263"/>
  <c r="K337" i="263"/>
  <c r="I337" i="263"/>
  <c r="G337" i="263"/>
  <c r="E337" i="263"/>
  <c r="C337" i="263"/>
  <c r="K336" i="263"/>
  <c r="I336" i="263"/>
  <c r="G336" i="263"/>
  <c r="E336" i="263"/>
  <c r="C336" i="263"/>
  <c r="K335" i="263"/>
  <c r="I335" i="263"/>
  <c r="G335" i="263"/>
  <c r="E335" i="263"/>
  <c r="C335" i="263"/>
  <c r="K334" i="263"/>
  <c r="K367" i="263" s="1"/>
  <c r="I334" i="263"/>
  <c r="G334" i="263"/>
  <c r="E334" i="263"/>
  <c r="C334" i="263"/>
  <c r="K322" i="263"/>
  <c r="I322" i="263"/>
  <c r="G322" i="263"/>
  <c r="E322" i="263"/>
  <c r="C322" i="263"/>
  <c r="K321" i="263"/>
  <c r="I321" i="263"/>
  <c r="G321" i="263"/>
  <c r="E321" i="263"/>
  <c r="C321" i="263"/>
  <c r="K320" i="263"/>
  <c r="I320" i="263"/>
  <c r="G320" i="263"/>
  <c r="E320" i="263"/>
  <c r="C320" i="263"/>
  <c r="K319" i="263"/>
  <c r="I319" i="263"/>
  <c r="G319" i="263"/>
  <c r="E319" i="263"/>
  <c r="C319" i="263"/>
  <c r="K318" i="263"/>
  <c r="G318" i="263"/>
  <c r="E318" i="263"/>
  <c r="C318" i="263"/>
  <c r="K317" i="263"/>
  <c r="I317" i="263"/>
  <c r="G317" i="263"/>
  <c r="E317" i="263"/>
  <c r="C317" i="263"/>
  <c r="K316" i="263"/>
  <c r="G316" i="263"/>
  <c r="E316" i="263"/>
  <c r="C316" i="263"/>
  <c r="K315" i="263"/>
  <c r="G315" i="263"/>
  <c r="E315" i="263"/>
  <c r="C315" i="263"/>
  <c r="K314" i="263"/>
  <c r="G314" i="263"/>
  <c r="E314" i="263"/>
  <c r="C314" i="263"/>
  <c r="K313" i="263"/>
  <c r="G313" i="263"/>
  <c r="E313" i="263"/>
  <c r="C313" i="263"/>
  <c r="K312" i="263"/>
  <c r="G312" i="263"/>
  <c r="E312" i="263"/>
  <c r="C312" i="263"/>
  <c r="K311" i="263"/>
  <c r="G311" i="263"/>
  <c r="E311" i="263"/>
  <c r="C311" i="263"/>
  <c r="K310" i="263"/>
  <c r="G310" i="263"/>
  <c r="E310" i="263"/>
  <c r="C310" i="263"/>
  <c r="K309" i="263"/>
  <c r="G309" i="263"/>
  <c r="E309" i="263"/>
  <c r="C309" i="263"/>
  <c r="K308" i="263"/>
  <c r="G308" i="263"/>
  <c r="E308" i="263"/>
  <c r="C308" i="263"/>
  <c r="K307" i="263"/>
  <c r="G307" i="263"/>
  <c r="E307" i="263"/>
  <c r="C307" i="263"/>
  <c r="K306" i="263"/>
  <c r="I306" i="263"/>
  <c r="G306" i="263"/>
  <c r="E306" i="263"/>
  <c r="C306" i="263"/>
  <c r="K305" i="263"/>
  <c r="I305" i="263"/>
  <c r="G305" i="263"/>
  <c r="E305" i="263"/>
  <c r="C305" i="263"/>
  <c r="K304" i="263"/>
  <c r="G304" i="263"/>
  <c r="E304" i="263"/>
  <c r="C304" i="263"/>
  <c r="K303" i="263"/>
  <c r="I303" i="263"/>
  <c r="G303" i="263"/>
  <c r="E303" i="263"/>
  <c r="C303" i="263"/>
  <c r="K302" i="263"/>
  <c r="G302" i="263"/>
  <c r="E302" i="263"/>
  <c r="C302" i="263"/>
  <c r="K301" i="263"/>
  <c r="G301" i="263"/>
  <c r="E301" i="263"/>
  <c r="C301" i="263"/>
  <c r="K300" i="263"/>
  <c r="G300" i="263"/>
  <c r="E300" i="263"/>
  <c r="C300" i="263"/>
  <c r="K299" i="263"/>
  <c r="G299" i="263"/>
  <c r="E299" i="263"/>
  <c r="C299" i="263"/>
  <c r="K298" i="263"/>
  <c r="I298" i="263"/>
  <c r="G298" i="263"/>
  <c r="E298" i="263"/>
  <c r="C298" i="263"/>
  <c r="K297" i="263"/>
  <c r="G297" i="263"/>
  <c r="E297" i="263"/>
  <c r="C297" i="263"/>
  <c r="K296" i="263"/>
  <c r="I296" i="263"/>
  <c r="G296" i="263"/>
  <c r="E296" i="263"/>
  <c r="C296" i="263"/>
  <c r="G295" i="263"/>
  <c r="E295" i="263"/>
  <c r="C295" i="263"/>
  <c r="K294" i="263"/>
  <c r="I294" i="263"/>
  <c r="G294" i="263"/>
  <c r="E294" i="263"/>
  <c r="C294" i="263"/>
  <c r="K293" i="263"/>
  <c r="G293" i="263"/>
  <c r="E293" i="263"/>
  <c r="C293" i="263"/>
  <c r="K281" i="263"/>
  <c r="I281" i="263"/>
  <c r="G281" i="263"/>
  <c r="E281" i="263"/>
  <c r="C281" i="263"/>
  <c r="K280" i="263"/>
  <c r="I280" i="263"/>
  <c r="G280" i="263"/>
  <c r="E280" i="263"/>
  <c r="C280" i="263"/>
  <c r="K279" i="263"/>
  <c r="I279" i="263"/>
  <c r="G279" i="263"/>
  <c r="E279" i="263"/>
  <c r="C279" i="263"/>
  <c r="K278" i="263"/>
  <c r="I278" i="263"/>
  <c r="E278" i="263"/>
  <c r="C278" i="263"/>
  <c r="K277" i="263"/>
  <c r="I277" i="263"/>
  <c r="E277" i="263"/>
  <c r="C277" i="263"/>
  <c r="K276" i="263"/>
  <c r="I276" i="263"/>
  <c r="E276" i="263"/>
  <c r="C276" i="263"/>
  <c r="K275" i="263"/>
  <c r="I275" i="263"/>
  <c r="E275" i="263"/>
  <c r="C275" i="263"/>
  <c r="K274" i="263"/>
  <c r="I274" i="263"/>
  <c r="E274" i="263"/>
  <c r="C274" i="263"/>
  <c r="K273" i="263"/>
  <c r="I273" i="263"/>
  <c r="E273" i="263"/>
  <c r="C273" i="263"/>
  <c r="K272" i="263"/>
  <c r="I272" i="263"/>
  <c r="E272" i="263"/>
  <c r="C272" i="263"/>
  <c r="K271" i="263"/>
  <c r="I271" i="263"/>
  <c r="E271" i="263"/>
  <c r="C271" i="263"/>
  <c r="K270" i="263"/>
  <c r="I270" i="263"/>
  <c r="E270" i="263"/>
  <c r="C270" i="263"/>
  <c r="K269" i="263"/>
  <c r="I269" i="263"/>
  <c r="E269" i="263"/>
  <c r="C269" i="263"/>
  <c r="K268" i="263"/>
  <c r="I268" i="263"/>
  <c r="E268" i="263"/>
  <c r="C268" i="263"/>
  <c r="K267" i="263"/>
  <c r="I267" i="263"/>
  <c r="E267" i="263"/>
  <c r="C267" i="263"/>
  <c r="K266" i="263"/>
  <c r="I266" i="263"/>
  <c r="E266" i="263"/>
  <c r="C266" i="263"/>
  <c r="K265" i="263"/>
  <c r="I265" i="263"/>
  <c r="E265" i="263"/>
  <c r="C265" i="263"/>
  <c r="K264" i="263"/>
  <c r="I264" i="263"/>
  <c r="G264" i="263"/>
  <c r="E264" i="263"/>
  <c r="C264" i="263"/>
  <c r="K263" i="263"/>
  <c r="I263" i="263"/>
  <c r="G263" i="263"/>
  <c r="E263" i="263"/>
  <c r="C263" i="263"/>
  <c r="K262" i="263"/>
  <c r="I262" i="263"/>
  <c r="G262" i="263"/>
  <c r="E262" i="263"/>
  <c r="C262" i="263"/>
  <c r="K261" i="263"/>
  <c r="I261" i="263"/>
  <c r="G261" i="263"/>
  <c r="E261" i="263"/>
  <c r="C261" i="263"/>
  <c r="K260" i="263"/>
  <c r="I260" i="263"/>
  <c r="G260" i="263"/>
  <c r="E260" i="263"/>
  <c r="C260" i="263"/>
  <c r="K259" i="263"/>
  <c r="I259" i="263"/>
  <c r="G259" i="263"/>
  <c r="E259" i="263"/>
  <c r="C259" i="263"/>
  <c r="K258" i="263"/>
  <c r="I258" i="263"/>
  <c r="G258" i="263"/>
  <c r="E258" i="263"/>
  <c r="C258" i="263"/>
  <c r="K257" i="263"/>
  <c r="I257" i="263"/>
  <c r="G257" i="263"/>
  <c r="E257" i="263"/>
  <c r="C257" i="263"/>
  <c r="K256" i="263"/>
  <c r="I256" i="263"/>
  <c r="G256" i="263"/>
  <c r="E256" i="263"/>
  <c r="C256" i="263"/>
  <c r="K255" i="263"/>
  <c r="I255" i="263"/>
  <c r="G255" i="263"/>
  <c r="E255" i="263"/>
  <c r="C255" i="263"/>
  <c r="K254" i="263"/>
  <c r="I254" i="263"/>
  <c r="G254" i="263"/>
  <c r="E254" i="263"/>
  <c r="C254" i="263"/>
  <c r="K253" i="263"/>
  <c r="I253" i="263"/>
  <c r="G253" i="263"/>
  <c r="E253" i="263"/>
  <c r="C253" i="263"/>
  <c r="K252" i="263"/>
  <c r="I252" i="263"/>
  <c r="G252" i="263"/>
  <c r="E252" i="263"/>
  <c r="C252" i="263"/>
  <c r="G244" i="263"/>
  <c r="G243" i="263"/>
  <c r="G242" i="263"/>
  <c r="G241" i="263"/>
  <c r="K240" i="263"/>
  <c r="I240" i="263"/>
  <c r="E240" i="263"/>
  <c r="C240" i="263"/>
  <c r="K239" i="263"/>
  <c r="I239" i="263"/>
  <c r="E239" i="263"/>
  <c r="C239" i="263"/>
  <c r="K238" i="263"/>
  <c r="I238" i="263"/>
  <c r="E238" i="263"/>
  <c r="C238" i="263"/>
  <c r="K237" i="263"/>
  <c r="I237" i="263"/>
  <c r="E237" i="263"/>
  <c r="C237" i="263"/>
  <c r="K236" i="263"/>
  <c r="I236" i="263"/>
  <c r="E236" i="263"/>
  <c r="C236" i="263"/>
  <c r="K235" i="263"/>
  <c r="I235" i="263"/>
  <c r="E235" i="263"/>
  <c r="C235" i="263"/>
  <c r="K234" i="263"/>
  <c r="I234" i="263"/>
  <c r="E234" i="263"/>
  <c r="C234" i="263"/>
  <c r="K233" i="263"/>
  <c r="I233" i="263"/>
  <c r="E233" i="263"/>
  <c r="C233" i="263"/>
  <c r="K232" i="263"/>
  <c r="I232" i="263"/>
  <c r="E232" i="263"/>
  <c r="C232" i="263"/>
  <c r="K231" i="263"/>
  <c r="I231" i="263"/>
  <c r="E231" i="263"/>
  <c r="C231" i="263"/>
  <c r="K230" i="263"/>
  <c r="I230" i="263"/>
  <c r="E230" i="263"/>
  <c r="C230" i="263"/>
  <c r="K229" i="263"/>
  <c r="I229" i="263"/>
  <c r="E229" i="263"/>
  <c r="C229" i="263"/>
  <c r="K228" i="263"/>
  <c r="I228" i="263"/>
  <c r="E228" i="263"/>
  <c r="C228" i="263"/>
  <c r="K227" i="263"/>
  <c r="I227" i="263"/>
  <c r="E227" i="263"/>
  <c r="C227" i="263"/>
  <c r="K226" i="263"/>
  <c r="I226" i="263"/>
  <c r="E226" i="263"/>
  <c r="C226" i="263"/>
  <c r="K225" i="263"/>
  <c r="I225" i="263"/>
  <c r="E225" i="263"/>
  <c r="C225" i="263"/>
  <c r="K224" i="263"/>
  <c r="I224" i="263"/>
  <c r="E224" i="263"/>
  <c r="C224" i="263"/>
  <c r="K223" i="263"/>
  <c r="I223" i="263"/>
  <c r="E223" i="263"/>
  <c r="C223" i="263"/>
  <c r="K222" i="263"/>
  <c r="I222" i="263"/>
  <c r="E222" i="263"/>
  <c r="C222" i="263"/>
  <c r="K221" i="263"/>
  <c r="I221" i="263"/>
  <c r="E221" i="263"/>
  <c r="C221" i="263"/>
  <c r="K220" i="263"/>
  <c r="I220" i="263"/>
  <c r="E220" i="263"/>
  <c r="C220" i="263"/>
  <c r="K219" i="263"/>
  <c r="I219" i="263"/>
  <c r="E219" i="263"/>
  <c r="C219" i="263"/>
  <c r="K218" i="263"/>
  <c r="I218" i="263"/>
  <c r="E218" i="263"/>
  <c r="C218" i="263"/>
  <c r="K217" i="263"/>
  <c r="I217" i="263"/>
  <c r="E217" i="263"/>
  <c r="C217" i="263"/>
  <c r="K216" i="263"/>
  <c r="I216" i="263"/>
  <c r="E216" i="263"/>
  <c r="C216" i="263"/>
  <c r="K215" i="263"/>
  <c r="I215" i="263"/>
  <c r="E215" i="263"/>
  <c r="C215" i="263"/>
  <c r="K214" i="263"/>
  <c r="I214" i="263"/>
  <c r="E214" i="263"/>
  <c r="C214" i="263"/>
  <c r="K213" i="263"/>
  <c r="I213" i="263"/>
  <c r="E213" i="263"/>
  <c r="C213" i="263"/>
  <c r="K212" i="263"/>
  <c r="I212" i="263"/>
  <c r="E212" i="263"/>
  <c r="C212" i="263"/>
  <c r="K211" i="263"/>
  <c r="K242" i="263" s="1"/>
  <c r="I211" i="263"/>
  <c r="E211" i="263"/>
  <c r="E241" i="263" s="1"/>
  <c r="C211" i="263"/>
  <c r="C242" i="263" s="1"/>
  <c r="K199" i="263"/>
  <c r="I199" i="263"/>
  <c r="G199" i="263"/>
  <c r="E199" i="263"/>
  <c r="C199" i="263"/>
  <c r="K198" i="263"/>
  <c r="I198" i="263"/>
  <c r="G198" i="263"/>
  <c r="E198" i="263"/>
  <c r="C198" i="263"/>
  <c r="K197" i="263"/>
  <c r="I197" i="263"/>
  <c r="G197" i="263"/>
  <c r="E197" i="263"/>
  <c r="C197" i="263"/>
  <c r="K196" i="263"/>
  <c r="I196" i="263"/>
  <c r="G196" i="263"/>
  <c r="E196" i="263"/>
  <c r="C196" i="263"/>
  <c r="K195" i="263"/>
  <c r="I195" i="263"/>
  <c r="G195" i="263"/>
  <c r="E195" i="263"/>
  <c r="C195" i="263"/>
  <c r="K194" i="263"/>
  <c r="I194" i="263"/>
  <c r="G194" i="263"/>
  <c r="E194" i="263"/>
  <c r="C194" i="263"/>
  <c r="K193" i="263"/>
  <c r="I193" i="263"/>
  <c r="G193" i="263"/>
  <c r="E193" i="263"/>
  <c r="C193" i="263"/>
  <c r="K192" i="263"/>
  <c r="I192" i="263"/>
  <c r="G192" i="263"/>
  <c r="E192" i="263"/>
  <c r="C192" i="263"/>
  <c r="K191" i="263"/>
  <c r="I191" i="263"/>
  <c r="G191" i="263"/>
  <c r="E191" i="263"/>
  <c r="C191" i="263"/>
  <c r="K190" i="263"/>
  <c r="I190" i="263"/>
  <c r="G190" i="263"/>
  <c r="E190" i="263"/>
  <c r="C190" i="263"/>
  <c r="K189" i="263"/>
  <c r="I189" i="263"/>
  <c r="G189" i="263"/>
  <c r="E189" i="263"/>
  <c r="C189" i="263"/>
  <c r="K188" i="263"/>
  <c r="I188" i="263"/>
  <c r="G188" i="263"/>
  <c r="E188" i="263"/>
  <c r="C188" i="263"/>
  <c r="K187" i="263"/>
  <c r="I187" i="263"/>
  <c r="G187" i="263"/>
  <c r="E187" i="263"/>
  <c r="C187" i="263"/>
  <c r="K186" i="263"/>
  <c r="I186" i="263"/>
  <c r="G186" i="263"/>
  <c r="E186" i="263"/>
  <c r="C186" i="263"/>
  <c r="K185" i="263"/>
  <c r="I185" i="263"/>
  <c r="G185" i="263"/>
  <c r="E185" i="263"/>
  <c r="C185" i="263"/>
  <c r="K184" i="263"/>
  <c r="I184" i="263"/>
  <c r="G184" i="263"/>
  <c r="E184" i="263"/>
  <c r="C184" i="263"/>
  <c r="K183" i="263"/>
  <c r="I183" i="263"/>
  <c r="G183" i="263"/>
  <c r="E183" i="263"/>
  <c r="C183" i="263"/>
  <c r="K182" i="263"/>
  <c r="I182" i="263"/>
  <c r="G182" i="263"/>
  <c r="E182" i="263"/>
  <c r="C182" i="263"/>
  <c r="K181" i="263"/>
  <c r="I181" i="263"/>
  <c r="G181" i="263"/>
  <c r="E181" i="263"/>
  <c r="C181" i="263"/>
  <c r="K180" i="263"/>
  <c r="I180" i="263"/>
  <c r="G180" i="263"/>
  <c r="E180" i="263"/>
  <c r="C180" i="263"/>
  <c r="K179" i="263"/>
  <c r="I179" i="263"/>
  <c r="G179" i="263"/>
  <c r="E179" i="263"/>
  <c r="C179" i="263"/>
  <c r="K178" i="263"/>
  <c r="I178" i="263"/>
  <c r="G178" i="263"/>
  <c r="E178" i="263"/>
  <c r="C178" i="263"/>
  <c r="K177" i="263"/>
  <c r="I177" i="263"/>
  <c r="G177" i="263"/>
  <c r="E177" i="263"/>
  <c r="C177" i="263"/>
  <c r="K176" i="263"/>
  <c r="I176" i="263"/>
  <c r="G176" i="263"/>
  <c r="E176" i="263"/>
  <c r="C176" i="263"/>
  <c r="K175" i="263"/>
  <c r="I175" i="263"/>
  <c r="G175" i="263"/>
  <c r="E175" i="263"/>
  <c r="C175" i="263"/>
  <c r="K174" i="263"/>
  <c r="I174" i="263"/>
  <c r="G174" i="263"/>
  <c r="E174" i="263"/>
  <c r="C174" i="263"/>
  <c r="K173" i="263"/>
  <c r="I173" i="263"/>
  <c r="G173" i="263"/>
  <c r="E173" i="263"/>
  <c r="C173" i="263"/>
  <c r="K172" i="263"/>
  <c r="I172" i="263"/>
  <c r="G172" i="263"/>
  <c r="E172" i="263"/>
  <c r="C172" i="263"/>
  <c r="K171" i="263"/>
  <c r="I171" i="263"/>
  <c r="G171" i="263"/>
  <c r="E171" i="263"/>
  <c r="C171" i="263"/>
  <c r="K170" i="263"/>
  <c r="I170" i="263"/>
  <c r="G170" i="263"/>
  <c r="E170" i="263"/>
  <c r="C170" i="263"/>
  <c r="K158" i="263"/>
  <c r="I158" i="263"/>
  <c r="G158" i="263"/>
  <c r="E158" i="263"/>
  <c r="C158" i="263"/>
  <c r="K157" i="263"/>
  <c r="I157" i="263"/>
  <c r="G157" i="263"/>
  <c r="E157" i="263"/>
  <c r="C157" i="263"/>
  <c r="K156" i="263"/>
  <c r="I156" i="263"/>
  <c r="G156" i="263"/>
  <c r="E156" i="263"/>
  <c r="C156" i="263"/>
  <c r="K155" i="263"/>
  <c r="I155" i="263"/>
  <c r="G155" i="263"/>
  <c r="E155" i="263"/>
  <c r="C155" i="263"/>
  <c r="K154" i="263"/>
  <c r="I154" i="263"/>
  <c r="G154" i="263"/>
  <c r="E154" i="263"/>
  <c r="C154" i="263"/>
  <c r="K153" i="263"/>
  <c r="I153" i="263"/>
  <c r="G153" i="263"/>
  <c r="E153" i="263"/>
  <c r="C153" i="263"/>
  <c r="K152" i="263"/>
  <c r="I152" i="263"/>
  <c r="G152" i="263"/>
  <c r="E152" i="263"/>
  <c r="C152" i="263"/>
  <c r="K151" i="263"/>
  <c r="I151" i="263"/>
  <c r="G151" i="263"/>
  <c r="E151" i="263"/>
  <c r="C151" i="263"/>
  <c r="K150" i="263"/>
  <c r="I150" i="263"/>
  <c r="G150" i="263"/>
  <c r="E150" i="263"/>
  <c r="C150" i="263"/>
  <c r="K149" i="263"/>
  <c r="I149" i="263"/>
  <c r="G149" i="263"/>
  <c r="E149" i="263"/>
  <c r="C149" i="263"/>
  <c r="K148" i="263"/>
  <c r="I148" i="263"/>
  <c r="G148" i="263"/>
  <c r="E148" i="263"/>
  <c r="C148" i="263"/>
  <c r="K147" i="263"/>
  <c r="I147" i="263"/>
  <c r="G147" i="263"/>
  <c r="E147" i="263"/>
  <c r="C147" i="263"/>
  <c r="K146" i="263"/>
  <c r="I146" i="263"/>
  <c r="G146" i="263"/>
  <c r="E146" i="263"/>
  <c r="C146" i="263"/>
  <c r="K145" i="263"/>
  <c r="I145" i="263"/>
  <c r="G145" i="263"/>
  <c r="E145" i="263"/>
  <c r="C145" i="263"/>
  <c r="K144" i="263"/>
  <c r="I144" i="263"/>
  <c r="G144" i="263"/>
  <c r="E144" i="263"/>
  <c r="C144" i="263"/>
  <c r="K143" i="263"/>
  <c r="I143" i="263"/>
  <c r="G143" i="263"/>
  <c r="E143" i="263"/>
  <c r="C143" i="263"/>
  <c r="K142" i="263"/>
  <c r="I142" i="263"/>
  <c r="G142" i="263"/>
  <c r="E142" i="263"/>
  <c r="C142" i="263"/>
  <c r="K141" i="263"/>
  <c r="I141" i="263"/>
  <c r="G141" i="263"/>
  <c r="E141" i="263"/>
  <c r="C141" i="263"/>
  <c r="K140" i="263"/>
  <c r="I140" i="263"/>
  <c r="G140" i="263"/>
  <c r="E140" i="263"/>
  <c r="C140" i="263"/>
  <c r="K139" i="263"/>
  <c r="I139" i="263"/>
  <c r="G139" i="263"/>
  <c r="E139" i="263"/>
  <c r="C139" i="263"/>
  <c r="K138" i="263"/>
  <c r="I138" i="263"/>
  <c r="G138" i="263"/>
  <c r="E138" i="263"/>
  <c r="C138" i="263"/>
  <c r="K137" i="263"/>
  <c r="I137" i="263"/>
  <c r="G137" i="263"/>
  <c r="E137" i="263"/>
  <c r="C137" i="263"/>
  <c r="K136" i="263"/>
  <c r="I136" i="263"/>
  <c r="G136" i="263"/>
  <c r="E136" i="263"/>
  <c r="C136" i="263"/>
  <c r="K135" i="263"/>
  <c r="I135" i="263"/>
  <c r="G135" i="263"/>
  <c r="E135" i="263"/>
  <c r="C135" i="263"/>
  <c r="K134" i="263"/>
  <c r="I134" i="263"/>
  <c r="G134" i="263"/>
  <c r="E134" i="263"/>
  <c r="C134" i="263"/>
  <c r="K133" i="263"/>
  <c r="I133" i="263"/>
  <c r="G133" i="263"/>
  <c r="E133" i="263"/>
  <c r="C133" i="263"/>
  <c r="K132" i="263"/>
  <c r="I132" i="263"/>
  <c r="G132" i="263"/>
  <c r="E132" i="263"/>
  <c r="C132" i="263"/>
  <c r="K131" i="263"/>
  <c r="I131" i="263"/>
  <c r="G131" i="263"/>
  <c r="E131" i="263"/>
  <c r="C131" i="263"/>
  <c r="K130" i="263"/>
  <c r="I130" i="263"/>
  <c r="G130" i="263"/>
  <c r="E130" i="263"/>
  <c r="C130" i="263"/>
  <c r="K129" i="263"/>
  <c r="I129" i="263"/>
  <c r="G129" i="263"/>
  <c r="E129" i="263"/>
  <c r="C129" i="263"/>
  <c r="K117" i="263"/>
  <c r="I117" i="263"/>
  <c r="G117" i="263"/>
  <c r="E117" i="263"/>
  <c r="C117" i="263"/>
  <c r="K116" i="263"/>
  <c r="I116" i="263"/>
  <c r="G116" i="263"/>
  <c r="E116" i="263"/>
  <c r="C116" i="263"/>
  <c r="K115" i="263"/>
  <c r="I115" i="263"/>
  <c r="G115" i="263"/>
  <c r="E115" i="263"/>
  <c r="C115" i="263"/>
  <c r="K114" i="263"/>
  <c r="I114" i="263"/>
  <c r="G114" i="263"/>
  <c r="E114" i="263"/>
  <c r="C114" i="263"/>
  <c r="K113" i="263"/>
  <c r="I113" i="263"/>
  <c r="G113" i="263"/>
  <c r="E113" i="263"/>
  <c r="C113" i="263"/>
  <c r="K112" i="263"/>
  <c r="I112" i="263"/>
  <c r="G112" i="263"/>
  <c r="E112" i="263"/>
  <c r="C112" i="263"/>
  <c r="K111" i="263"/>
  <c r="I111" i="263"/>
  <c r="G111" i="263"/>
  <c r="E111" i="263"/>
  <c r="C111" i="263"/>
  <c r="K110" i="263"/>
  <c r="I110" i="263"/>
  <c r="G110" i="263"/>
  <c r="E110" i="263"/>
  <c r="C110" i="263"/>
  <c r="K109" i="263"/>
  <c r="I109" i="263"/>
  <c r="G109" i="263"/>
  <c r="E109" i="263"/>
  <c r="K108" i="263"/>
  <c r="I108" i="263"/>
  <c r="G108" i="263"/>
  <c r="E108" i="263"/>
  <c r="C108" i="263"/>
  <c r="K107" i="263"/>
  <c r="I107" i="263"/>
  <c r="G107" i="263"/>
  <c r="E107" i="263"/>
  <c r="K106" i="263"/>
  <c r="I106" i="263"/>
  <c r="G106" i="263"/>
  <c r="E106" i="263"/>
  <c r="C106" i="263"/>
  <c r="K105" i="263"/>
  <c r="I105" i="263"/>
  <c r="G105" i="263"/>
  <c r="E105" i="263"/>
  <c r="K104" i="263"/>
  <c r="I104" i="263"/>
  <c r="G104" i="263"/>
  <c r="E104" i="263"/>
  <c r="C104" i="263"/>
  <c r="K103" i="263"/>
  <c r="I103" i="263"/>
  <c r="G103" i="263"/>
  <c r="E103" i="263"/>
  <c r="C103" i="263"/>
  <c r="K102" i="263"/>
  <c r="I102" i="263"/>
  <c r="G102" i="263"/>
  <c r="E102" i="263"/>
  <c r="K101" i="263"/>
  <c r="I101" i="263"/>
  <c r="G101" i="263"/>
  <c r="E101" i="263"/>
  <c r="K100" i="263"/>
  <c r="I100" i="263"/>
  <c r="G100" i="263"/>
  <c r="E100" i="263"/>
  <c r="C100" i="263"/>
  <c r="K99" i="263"/>
  <c r="I99" i="263"/>
  <c r="G99" i="263"/>
  <c r="E99" i="263"/>
  <c r="K98" i="263"/>
  <c r="I98" i="263"/>
  <c r="G98" i="263"/>
  <c r="E98" i="263"/>
  <c r="K97" i="263"/>
  <c r="I97" i="263"/>
  <c r="G97" i="263"/>
  <c r="E97" i="263"/>
  <c r="C97" i="263"/>
  <c r="K96" i="263"/>
  <c r="I96" i="263"/>
  <c r="G96" i="263"/>
  <c r="E96" i="263"/>
  <c r="K95" i="263"/>
  <c r="I95" i="263"/>
  <c r="G95" i="263"/>
  <c r="E95" i="263"/>
  <c r="C95" i="263"/>
  <c r="K94" i="263"/>
  <c r="I94" i="263"/>
  <c r="G94" i="263"/>
  <c r="E94" i="263"/>
  <c r="K93" i="263"/>
  <c r="I93" i="263"/>
  <c r="G93" i="263"/>
  <c r="E93" i="263"/>
  <c r="C93" i="263"/>
  <c r="K92" i="263"/>
  <c r="I92" i="263"/>
  <c r="G92" i="263"/>
  <c r="E92" i="263"/>
  <c r="C92" i="263"/>
  <c r="K91" i="263"/>
  <c r="I91" i="263"/>
  <c r="G91" i="263"/>
  <c r="E91" i="263"/>
  <c r="C91" i="263"/>
  <c r="K90" i="263"/>
  <c r="I90" i="263"/>
  <c r="G90" i="263"/>
  <c r="E90" i="263"/>
  <c r="C90" i="263"/>
  <c r="K89" i="263"/>
  <c r="I89" i="263"/>
  <c r="G89" i="263"/>
  <c r="E89" i="263"/>
  <c r="K88" i="263"/>
  <c r="I88" i="263"/>
  <c r="G88" i="263"/>
  <c r="E88" i="263"/>
  <c r="K76" i="263"/>
  <c r="I76" i="263"/>
  <c r="G76" i="263"/>
  <c r="E76" i="263"/>
  <c r="C76" i="263"/>
  <c r="K75" i="263"/>
  <c r="I75" i="263"/>
  <c r="G75" i="263"/>
  <c r="E75" i="263"/>
  <c r="C75" i="263"/>
  <c r="K74" i="263"/>
  <c r="I74" i="263"/>
  <c r="G74" i="263"/>
  <c r="E74" i="263"/>
  <c r="C74" i="263"/>
  <c r="K73" i="263"/>
  <c r="I73" i="263"/>
  <c r="G73" i="263"/>
  <c r="E73" i="263"/>
  <c r="C73" i="263"/>
  <c r="K72" i="263"/>
  <c r="I72" i="263"/>
  <c r="G72" i="263"/>
  <c r="E72" i="263"/>
  <c r="C72" i="263"/>
  <c r="K71" i="263"/>
  <c r="I71" i="263"/>
  <c r="G71" i="263"/>
  <c r="E71" i="263"/>
  <c r="C71" i="263"/>
  <c r="K70" i="263"/>
  <c r="I70" i="263"/>
  <c r="G70" i="263"/>
  <c r="E70" i="263"/>
  <c r="C70" i="263"/>
  <c r="K69" i="263"/>
  <c r="I69" i="263"/>
  <c r="G69" i="263"/>
  <c r="E69" i="263"/>
  <c r="C69" i="263"/>
  <c r="K68" i="263"/>
  <c r="I68" i="263"/>
  <c r="G68" i="263"/>
  <c r="E68" i="263"/>
  <c r="C68" i="263"/>
  <c r="K67" i="263"/>
  <c r="I67" i="263"/>
  <c r="G67" i="263"/>
  <c r="E67" i="263"/>
  <c r="C67" i="263"/>
  <c r="K66" i="263"/>
  <c r="I66" i="263"/>
  <c r="G66" i="263"/>
  <c r="E66" i="263"/>
  <c r="C66" i="263"/>
  <c r="K65" i="263"/>
  <c r="I65" i="263"/>
  <c r="G65" i="263"/>
  <c r="C65" i="263"/>
  <c r="K64" i="263"/>
  <c r="I64" i="263"/>
  <c r="G64" i="263"/>
  <c r="C64" i="263"/>
  <c r="K63" i="263"/>
  <c r="I63" i="263"/>
  <c r="G63" i="263"/>
  <c r="C63" i="263"/>
  <c r="K62" i="263"/>
  <c r="I62" i="263"/>
  <c r="G62" i="263"/>
  <c r="C62" i="263"/>
  <c r="K61" i="263"/>
  <c r="I61" i="263"/>
  <c r="G61" i="263"/>
  <c r="C61" i="263"/>
  <c r="K60" i="263"/>
  <c r="I60" i="263"/>
  <c r="G60" i="263"/>
  <c r="C60" i="263"/>
  <c r="K59" i="263"/>
  <c r="I59" i="263"/>
  <c r="G59" i="263"/>
  <c r="C59" i="263"/>
  <c r="K58" i="263"/>
  <c r="I58" i="263"/>
  <c r="G58" i="263"/>
  <c r="C58" i="263"/>
  <c r="K57" i="263"/>
  <c r="I57" i="263"/>
  <c r="G57" i="263"/>
  <c r="C57" i="263"/>
  <c r="K56" i="263"/>
  <c r="I56" i="263"/>
  <c r="G56" i="263"/>
  <c r="C56" i="263"/>
  <c r="K55" i="263"/>
  <c r="I55" i="263"/>
  <c r="G55" i="263"/>
  <c r="C55" i="263"/>
  <c r="K54" i="263"/>
  <c r="I54" i="263"/>
  <c r="G54" i="263"/>
  <c r="C54" i="263"/>
  <c r="K53" i="263"/>
  <c r="I53" i="263"/>
  <c r="G53" i="263"/>
  <c r="C53" i="263"/>
  <c r="K52" i="263"/>
  <c r="I52" i="263"/>
  <c r="G52" i="263"/>
  <c r="C52" i="263"/>
  <c r="K51" i="263"/>
  <c r="I51" i="263"/>
  <c r="G51" i="263"/>
  <c r="C51" i="263"/>
  <c r="K50" i="263"/>
  <c r="I50" i="263"/>
  <c r="G50" i="263"/>
  <c r="E50" i="263"/>
  <c r="C50" i="263"/>
  <c r="K49" i="263"/>
  <c r="I49" i="263"/>
  <c r="G49" i="263"/>
  <c r="E49" i="263"/>
  <c r="C49" i="263"/>
  <c r="K48" i="263"/>
  <c r="I48" i="263"/>
  <c r="G48" i="263"/>
  <c r="E48" i="263"/>
  <c r="C48" i="263"/>
  <c r="K47" i="263"/>
  <c r="I47" i="263"/>
  <c r="G47" i="263"/>
  <c r="E47" i="263"/>
  <c r="C47" i="263"/>
  <c r="A42" i="263"/>
  <c r="A83" i="263" s="1"/>
  <c r="A124" i="263" s="1"/>
  <c r="A165" i="263" s="1"/>
  <c r="A206" i="263" s="1"/>
  <c r="A247" i="263" s="1"/>
  <c r="A288" i="263" s="1"/>
  <c r="A329" i="263" s="1"/>
  <c r="A370" i="263" s="1"/>
  <c r="A411" i="263" s="1"/>
  <c r="A452" i="263" s="1"/>
  <c r="A493" i="263" s="1"/>
  <c r="A534" i="263" s="1"/>
  <c r="A575" i="263" s="1"/>
  <c r="K35" i="263"/>
  <c r="I35" i="263"/>
  <c r="G35" i="263"/>
  <c r="E35" i="263"/>
  <c r="C35" i="263"/>
  <c r="K34" i="263"/>
  <c r="I34" i="263"/>
  <c r="G34" i="263"/>
  <c r="E34" i="263"/>
  <c r="C34" i="263"/>
  <c r="K33" i="263"/>
  <c r="I33" i="263"/>
  <c r="G33" i="263"/>
  <c r="E33" i="263"/>
  <c r="C33" i="263"/>
  <c r="K32" i="263"/>
  <c r="I32" i="263"/>
  <c r="G32" i="263"/>
  <c r="E32" i="263"/>
  <c r="C32" i="263"/>
  <c r="K31" i="263"/>
  <c r="I31" i="263"/>
  <c r="G31" i="263"/>
  <c r="E31" i="263"/>
  <c r="C31" i="263"/>
  <c r="K30" i="263"/>
  <c r="I30" i="263"/>
  <c r="G30" i="263"/>
  <c r="E30" i="263"/>
  <c r="C30" i="263"/>
  <c r="K29" i="263"/>
  <c r="I29" i="263"/>
  <c r="E29" i="263"/>
  <c r="C29" i="263"/>
  <c r="K28" i="263"/>
  <c r="I28" i="263"/>
  <c r="G28" i="263"/>
  <c r="E28" i="263"/>
  <c r="C28" i="263"/>
  <c r="K27" i="263"/>
  <c r="I27" i="263"/>
  <c r="G27" i="263"/>
  <c r="E27" i="263"/>
  <c r="C27" i="263"/>
  <c r="K26" i="263"/>
  <c r="I26" i="263"/>
  <c r="G26" i="263"/>
  <c r="E26" i="263"/>
  <c r="C26" i="263"/>
  <c r="K25" i="263"/>
  <c r="I25" i="263"/>
  <c r="G25" i="263"/>
  <c r="E25" i="263"/>
  <c r="C25" i="263"/>
  <c r="K24" i="263"/>
  <c r="I24" i="263"/>
  <c r="G24" i="263"/>
  <c r="E24" i="263"/>
  <c r="C24" i="263"/>
  <c r="K23" i="263"/>
  <c r="I23" i="263"/>
  <c r="G23" i="263"/>
  <c r="E23" i="263"/>
  <c r="C23" i="263"/>
  <c r="K22" i="263"/>
  <c r="I22" i="263"/>
  <c r="G22" i="263"/>
  <c r="E22" i="263"/>
  <c r="C22" i="263"/>
  <c r="I21" i="263"/>
  <c r="G21" i="263"/>
  <c r="E21" i="263"/>
  <c r="C21" i="263"/>
  <c r="I20" i="263"/>
  <c r="G20" i="263"/>
  <c r="E20" i="263"/>
  <c r="C20" i="263"/>
  <c r="I19" i="263"/>
  <c r="G19" i="263"/>
  <c r="E19" i="263"/>
  <c r="C19" i="263"/>
  <c r="I18" i="263"/>
  <c r="G18" i="263"/>
  <c r="E18" i="263"/>
  <c r="C18" i="263"/>
  <c r="I17" i="263"/>
  <c r="G17" i="263"/>
  <c r="E17" i="263"/>
  <c r="C17" i="263"/>
  <c r="I16" i="263"/>
  <c r="G16" i="263"/>
  <c r="E16" i="263"/>
  <c r="C16" i="263"/>
  <c r="I15" i="263"/>
  <c r="G15" i="263"/>
  <c r="E15" i="263"/>
  <c r="C15" i="263"/>
  <c r="K14" i="263"/>
  <c r="I14" i="263"/>
  <c r="G14" i="263"/>
  <c r="E14" i="263"/>
  <c r="C14" i="263"/>
  <c r="K13" i="263"/>
  <c r="I13" i="263"/>
  <c r="G13" i="263"/>
  <c r="E13" i="263"/>
  <c r="C13" i="263"/>
  <c r="K12" i="263"/>
  <c r="I12" i="263"/>
  <c r="G12" i="263"/>
  <c r="E12" i="263"/>
  <c r="C12" i="263"/>
  <c r="K11" i="263"/>
  <c r="I11" i="263"/>
  <c r="G11" i="263"/>
  <c r="E11" i="263"/>
  <c r="C11" i="263"/>
  <c r="K10" i="263"/>
  <c r="I10" i="263"/>
  <c r="G10" i="263"/>
  <c r="E10" i="263"/>
  <c r="C10" i="263"/>
  <c r="K9" i="263"/>
  <c r="I9" i="263"/>
  <c r="G9" i="263"/>
  <c r="E9" i="263"/>
  <c r="C9" i="263"/>
  <c r="K8" i="263"/>
  <c r="I8" i="263"/>
  <c r="G8" i="263"/>
  <c r="E8" i="263"/>
  <c r="C8" i="263"/>
  <c r="K7" i="263"/>
  <c r="I7" i="263"/>
  <c r="G7" i="263"/>
  <c r="E7" i="263"/>
  <c r="C7" i="263"/>
  <c r="K6" i="263"/>
  <c r="I6" i="263"/>
  <c r="G6" i="263"/>
  <c r="E6" i="263"/>
  <c r="C6" i="263"/>
  <c r="K325" i="263" l="1"/>
  <c r="E366" i="263"/>
  <c r="C367" i="263"/>
  <c r="G365" i="263"/>
  <c r="I488" i="263"/>
  <c r="K488" i="263"/>
  <c r="E487" i="263"/>
  <c r="E530" i="263"/>
  <c r="K531" i="263"/>
  <c r="E37" i="263"/>
  <c r="J622" i="263"/>
  <c r="J626" i="263"/>
  <c r="J630" i="263"/>
  <c r="J634" i="263"/>
  <c r="G77" i="263"/>
  <c r="G121" i="263"/>
  <c r="I162" i="263"/>
  <c r="G159" i="263"/>
  <c r="E160" i="263"/>
  <c r="K283" i="263"/>
  <c r="I326" i="263"/>
  <c r="G323" i="263"/>
  <c r="E324" i="263"/>
  <c r="K405" i="263"/>
  <c r="E282" i="263"/>
  <c r="C283" i="263"/>
  <c r="I284" i="263"/>
  <c r="G285" i="263"/>
  <c r="I364" i="263"/>
  <c r="E570" i="263"/>
  <c r="G36" i="263"/>
  <c r="J627" i="263"/>
  <c r="J638" i="263"/>
  <c r="J642" i="263"/>
  <c r="J647" i="263"/>
  <c r="I80" i="263"/>
  <c r="G79" i="263"/>
  <c r="E80" i="263"/>
  <c r="E118" i="263"/>
  <c r="C119" i="263"/>
  <c r="E242" i="263"/>
  <c r="K243" i="263"/>
  <c r="G284" i="263"/>
  <c r="E323" i="263"/>
  <c r="G364" i="263"/>
  <c r="G407" i="263"/>
  <c r="E408" i="263"/>
  <c r="C405" i="263"/>
  <c r="G528" i="263"/>
  <c r="E569" i="263"/>
  <c r="C612" i="263"/>
  <c r="K612" i="263"/>
  <c r="E654" i="263"/>
  <c r="E653" i="263"/>
  <c r="C651" i="263"/>
  <c r="I39" i="263"/>
  <c r="J624" i="263"/>
  <c r="J628" i="263"/>
  <c r="G38" i="263"/>
  <c r="J648" i="263"/>
  <c r="C79" i="263"/>
  <c r="K79" i="263"/>
  <c r="I79" i="263"/>
  <c r="G80" i="263"/>
  <c r="E77" i="263"/>
  <c r="I405" i="263"/>
  <c r="I406" i="263"/>
  <c r="C449" i="263"/>
  <c r="E448" i="263"/>
  <c r="G447" i="263"/>
  <c r="I446" i="263"/>
  <c r="I489" i="263"/>
  <c r="I531" i="263"/>
  <c r="I528" i="263"/>
  <c r="G569" i="263"/>
  <c r="C571" i="263"/>
  <c r="K571" i="263"/>
  <c r="I572" i="263"/>
  <c r="C613" i="263"/>
  <c r="K613" i="263"/>
  <c r="I610" i="263"/>
  <c r="G611" i="263"/>
  <c r="J623" i="263"/>
  <c r="E39" i="263"/>
  <c r="J621" i="263"/>
  <c r="K38" i="263"/>
  <c r="J625" i="263"/>
  <c r="J629" i="263"/>
  <c r="J644" i="263"/>
  <c r="E78" i="263"/>
  <c r="E202" i="263"/>
  <c r="C203" i="263"/>
  <c r="K203" i="263"/>
  <c r="I200" i="263"/>
  <c r="G201" i="263"/>
  <c r="C243" i="263"/>
  <c r="C408" i="263"/>
  <c r="K408" i="263"/>
  <c r="C487" i="263"/>
  <c r="E490" i="263"/>
  <c r="K530" i="263"/>
  <c r="I651" i="263"/>
  <c r="I654" i="263"/>
  <c r="A616" i="263"/>
  <c r="E36" i="263"/>
  <c r="G39" i="263"/>
  <c r="J632" i="263"/>
  <c r="J636" i="263"/>
  <c r="J645" i="263"/>
  <c r="J650" i="263"/>
  <c r="I36" i="263"/>
  <c r="G37" i="263"/>
  <c r="E38" i="263"/>
  <c r="C39" i="263"/>
  <c r="K39" i="263"/>
  <c r="I77" i="263"/>
  <c r="G78" i="263"/>
  <c r="E79" i="263"/>
  <c r="C80" i="263"/>
  <c r="K80" i="263"/>
  <c r="I119" i="263"/>
  <c r="I118" i="263"/>
  <c r="I121" i="263"/>
  <c r="I120" i="263"/>
  <c r="G162" i="263"/>
  <c r="I203" i="263"/>
  <c r="C282" i="263"/>
  <c r="K282" i="263"/>
  <c r="K324" i="263"/>
  <c r="I325" i="263"/>
  <c r="C366" i="263"/>
  <c r="K366" i="263"/>
  <c r="E407" i="263"/>
  <c r="G446" i="263"/>
  <c r="E529" i="263"/>
  <c r="E528" i="263"/>
  <c r="E531" i="263"/>
  <c r="I571" i="263"/>
  <c r="G610" i="263"/>
  <c r="I652" i="263"/>
  <c r="J631" i="263"/>
  <c r="J635" i="263"/>
  <c r="J646" i="263"/>
  <c r="C36" i="263"/>
  <c r="K36" i="263"/>
  <c r="I37" i="263"/>
  <c r="C77" i="263"/>
  <c r="K77" i="263"/>
  <c r="I78" i="263"/>
  <c r="K118" i="263"/>
  <c r="K121" i="263"/>
  <c r="K120" i="263"/>
  <c r="I161" i="263"/>
  <c r="C202" i="263"/>
  <c r="K202" i="263"/>
  <c r="E285" i="263"/>
  <c r="E284" i="263"/>
  <c r="E283" i="263"/>
  <c r="C324" i="263"/>
  <c r="C323" i="263"/>
  <c r="C326" i="263"/>
  <c r="C325" i="263"/>
  <c r="E365" i="263"/>
  <c r="E364" i="263"/>
  <c r="E367" i="263"/>
  <c r="G406" i="263"/>
  <c r="G405" i="263"/>
  <c r="G408" i="263"/>
  <c r="I449" i="263"/>
  <c r="K487" i="263"/>
  <c r="K490" i="263"/>
  <c r="K489" i="263"/>
  <c r="C570" i="263"/>
  <c r="K570" i="263"/>
  <c r="I613" i="263"/>
  <c r="C653" i="263"/>
  <c r="K37" i="263"/>
  <c r="K78" i="263"/>
  <c r="E121" i="263"/>
  <c r="E120" i="263"/>
  <c r="E119" i="263"/>
  <c r="C160" i="263"/>
  <c r="C159" i="263"/>
  <c r="C162" i="263"/>
  <c r="K160" i="263"/>
  <c r="K159" i="263"/>
  <c r="K162" i="263"/>
  <c r="C161" i="263"/>
  <c r="E201" i="263"/>
  <c r="E200" i="263"/>
  <c r="E203" i="263"/>
  <c r="I243" i="263"/>
  <c r="I242" i="263"/>
  <c r="I241" i="263"/>
  <c r="C448" i="263"/>
  <c r="C447" i="263"/>
  <c r="C446" i="263"/>
  <c r="C37" i="263"/>
  <c r="I38" i="263"/>
  <c r="C78" i="263"/>
  <c r="C118" i="263"/>
  <c r="C121" i="263"/>
  <c r="C120" i="263"/>
  <c r="J633" i="263"/>
  <c r="J654" i="263" s="1"/>
  <c r="J637" i="263"/>
  <c r="J639" i="263"/>
  <c r="J640" i="263"/>
  <c r="J641" i="263"/>
  <c r="J643" i="263"/>
  <c r="J649" i="263"/>
  <c r="C38" i="263"/>
  <c r="G120" i="263"/>
  <c r="G119" i="263"/>
  <c r="G118" i="263"/>
  <c r="K119" i="263"/>
  <c r="E159" i="263"/>
  <c r="K161" i="263"/>
  <c r="G200" i="263"/>
  <c r="I244" i="263"/>
  <c r="I283" i="263"/>
  <c r="G326" i="263"/>
  <c r="I367" i="263"/>
  <c r="E447" i="263"/>
  <c r="G572" i="263"/>
  <c r="G571" i="263"/>
  <c r="G570" i="263"/>
  <c r="E611" i="263"/>
  <c r="E610" i="263"/>
  <c r="E613" i="263"/>
  <c r="G654" i="263"/>
  <c r="G652" i="263"/>
  <c r="G651" i="263"/>
  <c r="G653" i="263"/>
  <c r="I159" i="263"/>
  <c r="G160" i="263"/>
  <c r="E161" i="263"/>
  <c r="C200" i="263"/>
  <c r="K200" i="263"/>
  <c r="I201" i="263"/>
  <c r="G202" i="263"/>
  <c r="E243" i="263"/>
  <c r="C244" i="263"/>
  <c r="K244" i="263"/>
  <c r="G282" i="263"/>
  <c r="C284" i="263"/>
  <c r="K284" i="263"/>
  <c r="I285" i="263"/>
  <c r="I323" i="263"/>
  <c r="G324" i="263"/>
  <c r="E325" i="263"/>
  <c r="K326" i="263"/>
  <c r="C364" i="263"/>
  <c r="K364" i="263"/>
  <c r="I365" i="263"/>
  <c r="G366" i="263"/>
  <c r="E405" i="263"/>
  <c r="C406" i="263"/>
  <c r="K406" i="263"/>
  <c r="I407" i="263"/>
  <c r="I447" i="263"/>
  <c r="G448" i="263"/>
  <c r="E449" i="263"/>
  <c r="E488" i="263"/>
  <c r="C489" i="263"/>
  <c r="I490" i="263"/>
  <c r="K528" i="263"/>
  <c r="I529" i="263"/>
  <c r="G530" i="263"/>
  <c r="I569" i="263"/>
  <c r="E571" i="263"/>
  <c r="C572" i="263"/>
  <c r="K572" i="263"/>
  <c r="C610" i="263"/>
  <c r="K610" i="263"/>
  <c r="I611" i="263"/>
  <c r="G612" i="263"/>
  <c r="E651" i="263"/>
  <c r="C652" i="263"/>
  <c r="C654" i="263"/>
  <c r="I160" i="263"/>
  <c r="G161" i="263"/>
  <c r="E162" i="263"/>
  <c r="C201" i="263"/>
  <c r="K201" i="263"/>
  <c r="I202" i="263"/>
  <c r="G203" i="263"/>
  <c r="C241" i="263"/>
  <c r="K241" i="263"/>
  <c r="E244" i="263"/>
  <c r="I282" i="263"/>
  <c r="G283" i="263"/>
  <c r="C285" i="263"/>
  <c r="K285" i="263"/>
  <c r="K323" i="263"/>
  <c r="I324" i="263"/>
  <c r="G325" i="263"/>
  <c r="E326" i="263"/>
  <c r="C365" i="263"/>
  <c r="K365" i="263"/>
  <c r="I366" i="263"/>
  <c r="G367" i="263"/>
  <c r="E406" i="263"/>
  <c r="C407" i="263"/>
  <c r="K407" i="263"/>
  <c r="I408" i="263"/>
  <c r="E446" i="263"/>
  <c r="I448" i="263"/>
  <c r="G449" i="263"/>
  <c r="I487" i="263"/>
  <c r="E489" i="263"/>
  <c r="C490" i="263"/>
  <c r="K529" i="263"/>
  <c r="I530" i="263"/>
  <c r="G531" i="263"/>
  <c r="C569" i="263"/>
  <c r="K569" i="263"/>
  <c r="I570" i="263"/>
  <c r="E572" i="263"/>
  <c r="C611" i="263"/>
  <c r="K611" i="263"/>
  <c r="I612" i="263"/>
  <c r="G613" i="263"/>
  <c r="E652" i="263"/>
  <c r="I653" i="263"/>
  <c r="J651" i="263" l="1"/>
  <c r="J653" i="263"/>
  <c r="J652" i="263"/>
  <c r="K670" i="262" l="1"/>
  <c r="K669" i="262"/>
  <c r="K668" i="262"/>
  <c r="I666" i="262"/>
  <c r="G666" i="262"/>
  <c r="E666" i="262"/>
  <c r="C666" i="262"/>
  <c r="I665" i="262"/>
  <c r="G665" i="262"/>
  <c r="E665" i="262"/>
  <c r="C665" i="262"/>
  <c r="I664" i="262"/>
  <c r="G664" i="262"/>
  <c r="E664" i="262"/>
  <c r="C664" i="262"/>
  <c r="I663" i="262"/>
  <c r="G663" i="262"/>
  <c r="E663" i="262"/>
  <c r="C663" i="262"/>
  <c r="I662" i="262"/>
  <c r="G662" i="262"/>
  <c r="E662" i="262"/>
  <c r="C662" i="262"/>
  <c r="I661" i="262"/>
  <c r="G661" i="262"/>
  <c r="E661" i="262"/>
  <c r="C661" i="262"/>
  <c r="I660" i="262"/>
  <c r="G660" i="262"/>
  <c r="E660" i="262"/>
  <c r="I659" i="262"/>
  <c r="G659" i="262"/>
  <c r="E659" i="262"/>
  <c r="C659" i="262"/>
  <c r="I658" i="262"/>
  <c r="G658" i="262"/>
  <c r="E658" i="262"/>
  <c r="C658" i="262"/>
  <c r="I657" i="262"/>
  <c r="G657" i="262"/>
  <c r="E657" i="262"/>
  <c r="C657" i="262"/>
  <c r="I656" i="262"/>
  <c r="G656" i="262"/>
  <c r="E656" i="262"/>
  <c r="C656" i="262"/>
  <c r="I655" i="262"/>
  <c r="G655" i="262"/>
  <c r="E655" i="262"/>
  <c r="C655" i="262"/>
  <c r="I654" i="262"/>
  <c r="G654" i="262"/>
  <c r="E654" i="262"/>
  <c r="C654" i="262"/>
  <c r="I653" i="262"/>
  <c r="G653" i="262"/>
  <c r="E653" i="262"/>
  <c r="C653" i="262"/>
  <c r="I652" i="262"/>
  <c r="G652" i="262"/>
  <c r="E652" i="262"/>
  <c r="C652" i="262"/>
  <c r="I651" i="262"/>
  <c r="G651" i="262"/>
  <c r="E651" i="262"/>
  <c r="C651" i="262"/>
  <c r="I650" i="262"/>
  <c r="G650" i="262"/>
  <c r="E650" i="262"/>
  <c r="C650" i="262"/>
  <c r="I649" i="262"/>
  <c r="G649" i="262"/>
  <c r="E649" i="262"/>
  <c r="C649" i="262"/>
  <c r="I648" i="262"/>
  <c r="G648" i="262"/>
  <c r="E648" i="262"/>
  <c r="C648" i="262"/>
  <c r="I647" i="262"/>
  <c r="G647" i="262"/>
  <c r="E647" i="262"/>
  <c r="C647" i="262"/>
  <c r="I646" i="262"/>
  <c r="G646" i="262"/>
  <c r="E646" i="262"/>
  <c r="C646" i="262"/>
  <c r="I645" i="262"/>
  <c r="G645" i="262"/>
  <c r="E645" i="262"/>
  <c r="C645" i="262"/>
  <c r="I644" i="262"/>
  <c r="G644" i="262"/>
  <c r="E644" i="262"/>
  <c r="C644" i="262"/>
  <c r="I643" i="262"/>
  <c r="G643" i="262"/>
  <c r="E643" i="262"/>
  <c r="C643" i="262"/>
  <c r="I642" i="262"/>
  <c r="G642" i="262"/>
  <c r="E642" i="262"/>
  <c r="C642" i="262"/>
  <c r="I641" i="262"/>
  <c r="G641" i="262"/>
  <c r="E641" i="262"/>
  <c r="C641" i="262"/>
  <c r="I640" i="262"/>
  <c r="G640" i="262"/>
  <c r="E640" i="262"/>
  <c r="C640" i="262"/>
  <c r="I639" i="262"/>
  <c r="G639" i="262"/>
  <c r="E639" i="262"/>
  <c r="C639" i="262"/>
  <c r="I638" i="262"/>
  <c r="G638" i="262"/>
  <c r="E638" i="262"/>
  <c r="C638" i="262"/>
  <c r="I637" i="262"/>
  <c r="G637" i="262"/>
  <c r="E637" i="262"/>
  <c r="C637" i="262"/>
  <c r="I636" i="262"/>
  <c r="G636" i="262"/>
  <c r="G669" i="262" s="1"/>
  <c r="E636" i="262"/>
  <c r="C636" i="262"/>
  <c r="K624" i="262"/>
  <c r="I624" i="262"/>
  <c r="G624" i="262"/>
  <c r="E624" i="262"/>
  <c r="C624" i="262"/>
  <c r="K623" i="262"/>
  <c r="I623" i="262"/>
  <c r="G623" i="262"/>
  <c r="E623" i="262"/>
  <c r="C623" i="262"/>
  <c r="K622" i="262"/>
  <c r="I622" i="262"/>
  <c r="G622" i="262"/>
  <c r="E622" i="262"/>
  <c r="C622" i="262"/>
  <c r="K621" i="262"/>
  <c r="I621" i="262"/>
  <c r="G621" i="262"/>
  <c r="E621" i="262"/>
  <c r="C621" i="262"/>
  <c r="K620" i="262"/>
  <c r="I620" i="262"/>
  <c r="G620" i="262"/>
  <c r="E620" i="262"/>
  <c r="C620" i="262"/>
  <c r="K619" i="262"/>
  <c r="I619" i="262"/>
  <c r="G619" i="262"/>
  <c r="E619" i="262"/>
  <c r="C619" i="262"/>
  <c r="K618" i="262"/>
  <c r="I618" i="262"/>
  <c r="G618" i="262"/>
  <c r="E618" i="262"/>
  <c r="C618" i="262"/>
  <c r="K617" i="262"/>
  <c r="I617" i="262"/>
  <c r="G617" i="262"/>
  <c r="E617" i="262"/>
  <c r="C617" i="262"/>
  <c r="K616" i="262"/>
  <c r="I616" i="262"/>
  <c r="G616" i="262"/>
  <c r="E616" i="262"/>
  <c r="C616" i="262"/>
  <c r="K615" i="262"/>
  <c r="I615" i="262"/>
  <c r="G615" i="262"/>
  <c r="E615" i="262"/>
  <c r="C615" i="262"/>
  <c r="K614" i="262"/>
  <c r="I614" i="262"/>
  <c r="G614" i="262"/>
  <c r="E614" i="262"/>
  <c r="C614" i="262"/>
  <c r="K613" i="262"/>
  <c r="I613" i="262"/>
  <c r="G613" i="262"/>
  <c r="E613" i="262"/>
  <c r="C613" i="262"/>
  <c r="K612" i="262"/>
  <c r="I612" i="262"/>
  <c r="G612" i="262"/>
  <c r="E612" i="262"/>
  <c r="C612" i="262"/>
  <c r="K611" i="262"/>
  <c r="I611" i="262"/>
  <c r="G611" i="262"/>
  <c r="E611" i="262"/>
  <c r="C611" i="262"/>
  <c r="K610" i="262"/>
  <c r="I610" i="262"/>
  <c r="G610" i="262"/>
  <c r="E610" i="262"/>
  <c r="C610" i="262"/>
  <c r="K609" i="262"/>
  <c r="I609" i="262"/>
  <c r="G609" i="262"/>
  <c r="E609" i="262"/>
  <c r="C609" i="262"/>
  <c r="K608" i="262"/>
  <c r="I608" i="262"/>
  <c r="G608" i="262"/>
  <c r="E608" i="262"/>
  <c r="C608" i="262"/>
  <c r="K607" i="262"/>
  <c r="I607" i="262"/>
  <c r="G607" i="262"/>
  <c r="E607" i="262"/>
  <c r="C607" i="262"/>
  <c r="K606" i="262"/>
  <c r="I606" i="262"/>
  <c r="G606" i="262"/>
  <c r="E606" i="262"/>
  <c r="C606" i="262"/>
  <c r="K605" i="262"/>
  <c r="I605" i="262"/>
  <c r="G605" i="262"/>
  <c r="E605" i="262"/>
  <c r="C605" i="262"/>
  <c r="K604" i="262"/>
  <c r="I604" i="262"/>
  <c r="G604" i="262"/>
  <c r="E604" i="262"/>
  <c r="C604" i="262"/>
  <c r="K603" i="262"/>
  <c r="I603" i="262"/>
  <c r="G603" i="262"/>
  <c r="E603" i="262"/>
  <c r="C603" i="262"/>
  <c r="K602" i="262"/>
  <c r="I602" i="262"/>
  <c r="G602" i="262"/>
  <c r="E602" i="262"/>
  <c r="C602" i="262"/>
  <c r="K601" i="262"/>
  <c r="I601" i="262"/>
  <c r="G601" i="262"/>
  <c r="E601" i="262"/>
  <c r="C601" i="262"/>
  <c r="K600" i="262"/>
  <c r="I600" i="262"/>
  <c r="G600" i="262"/>
  <c r="E600" i="262"/>
  <c r="C600" i="262"/>
  <c r="K599" i="262"/>
  <c r="I599" i="262"/>
  <c r="G599" i="262"/>
  <c r="E599" i="262"/>
  <c r="C599" i="262"/>
  <c r="K598" i="262"/>
  <c r="I598" i="262"/>
  <c r="G598" i="262"/>
  <c r="E598" i="262"/>
  <c r="C598" i="262"/>
  <c r="K597" i="262"/>
  <c r="I597" i="262"/>
  <c r="G597" i="262"/>
  <c r="E597" i="262"/>
  <c r="C597" i="262"/>
  <c r="K596" i="262"/>
  <c r="I596" i="262"/>
  <c r="G596" i="262"/>
  <c r="E596" i="262"/>
  <c r="C596" i="262"/>
  <c r="K595" i="262"/>
  <c r="I595" i="262"/>
  <c r="G595" i="262"/>
  <c r="E595" i="262"/>
  <c r="C595" i="262"/>
  <c r="K594" i="262"/>
  <c r="I594" i="262"/>
  <c r="G594" i="262"/>
  <c r="E594" i="262"/>
  <c r="C594" i="262"/>
  <c r="G586" i="262"/>
  <c r="G585" i="262"/>
  <c r="G584" i="262"/>
  <c r="G583" i="262"/>
  <c r="K582" i="262"/>
  <c r="I582" i="262"/>
  <c r="E582" i="262"/>
  <c r="C582" i="262"/>
  <c r="K581" i="262"/>
  <c r="I581" i="262"/>
  <c r="E581" i="262"/>
  <c r="C581" i="262"/>
  <c r="K580" i="262"/>
  <c r="I580" i="262"/>
  <c r="E580" i="262"/>
  <c r="C580" i="262"/>
  <c r="K579" i="262"/>
  <c r="I579" i="262"/>
  <c r="E579" i="262"/>
  <c r="C579" i="262"/>
  <c r="K578" i="262"/>
  <c r="I578" i="262"/>
  <c r="E578" i="262"/>
  <c r="C578" i="262"/>
  <c r="K577" i="262"/>
  <c r="I577" i="262"/>
  <c r="E577" i="262"/>
  <c r="C577" i="262"/>
  <c r="K576" i="262"/>
  <c r="I576" i="262"/>
  <c r="E576" i="262"/>
  <c r="C576" i="262"/>
  <c r="K575" i="262"/>
  <c r="I575" i="262"/>
  <c r="E575" i="262"/>
  <c r="C575" i="262"/>
  <c r="K574" i="262"/>
  <c r="I574" i="262"/>
  <c r="E574" i="262"/>
  <c r="C574" i="262"/>
  <c r="K573" i="262"/>
  <c r="I573" i="262"/>
  <c r="E573" i="262"/>
  <c r="C573" i="262"/>
  <c r="K572" i="262"/>
  <c r="I572" i="262"/>
  <c r="E572" i="262"/>
  <c r="C572" i="262"/>
  <c r="K571" i="262"/>
  <c r="I571" i="262"/>
  <c r="E571" i="262"/>
  <c r="C571" i="262"/>
  <c r="K570" i="262"/>
  <c r="I570" i="262"/>
  <c r="E570" i="262"/>
  <c r="C570" i="262"/>
  <c r="K569" i="262"/>
  <c r="I569" i="262"/>
  <c r="E569" i="262"/>
  <c r="C569" i="262"/>
  <c r="K568" i="262"/>
  <c r="I568" i="262"/>
  <c r="E568" i="262"/>
  <c r="C568" i="262"/>
  <c r="K567" i="262"/>
  <c r="I567" i="262"/>
  <c r="E567" i="262"/>
  <c r="C567" i="262"/>
  <c r="K566" i="262"/>
  <c r="I566" i="262"/>
  <c r="E566" i="262"/>
  <c r="C566" i="262"/>
  <c r="K565" i="262"/>
  <c r="I565" i="262"/>
  <c r="E565" i="262"/>
  <c r="C565" i="262"/>
  <c r="K564" i="262"/>
  <c r="I564" i="262"/>
  <c r="E564" i="262"/>
  <c r="C564" i="262"/>
  <c r="K563" i="262"/>
  <c r="I563" i="262"/>
  <c r="E563" i="262"/>
  <c r="C563" i="262"/>
  <c r="K562" i="262"/>
  <c r="I562" i="262"/>
  <c r="E562" i="262"/>
  <c r="C562" i="262"/>
  <c r="K561" i="262"/>
  <c r="I561" i="262"/>
  <c r="E561" i="262"/>
  <c r="C561" i="262"/>
  <c r="K560" i="262"/>
  <c r="I560" i="262"/>
  <c r="E560" i="262"/>
  <c r="C560" i="262"/>
  <c r="K559" i="262"/>
  <c r="I559" i="262"/>
  <c r="E559" i="262"/>
  <c r="C559" i="262"/>
  <c r="K558" i="262"/>
  <c r="I558" i="262"/>
  <c r="E558" i="262"/>
  <c r="C558" i="262"/>
  <c r="K557" i="262"/>
  <c r="I557" i="262"/>
  <c r="E557" i="262"/>
  <c r="C557" i="262"/>
  <c r="K556" i="262"/>
  <c r="I556" i="262"/>
  <c r="E556" i="262"/>
  <c r="C556" i="262"/>
  <c r="K555" i="262"/>
  <c r="I555" i="262"/>
  <c r="E555" i="262"/>
  <c r="C555" i="262"/>
  <c r="K554" i="262"/>
  <c r="I554" i="262"/>
  <c r="E554" i="262"/>
  <c r="C554" i="262"/>
  <c r="K553" i="262"/>
  <c r="I553" i="262"/>
  <c r="E553" i="262"/>
  <c r="C553" i="262"/>
  <c r="K552" i="262"/>
  <c r="K583" i="262" s="1"/>
  <c r="I552" i="262"/>
  <c r="I584" i="262" s="1"/>
  <c r="E552" i="262"/>
  <c r="E583" i="262" s="1"/>
  <c r="C552" i="262"/>
  <c r="C583" i="262" s="1"/>
  <c r="C544" i="262"/>
  <c r="C543" i="262"/>
  <c r="C542" i="262"/>
  <c r="C541" i="262"/>
  <c r="K540" i="262"/>
  <c r="I540" i="262"/>
  <c r="G540" i="262"/>
  <c r="E540" i="262"/>
  <c r="K539" i="262"/>
  <c r="I539" i="262"/>
  <c r="G539" i="262"/>
  <c r="E539" i="262"/>
  <c r="K538" i="262"/>
  <c r="I538" i="262"/>
  <c r="G538" i="262"/>
  <c r="E538" i="262"/>
  <c r="K537" i="262"/>
  <c r="I537" i="262"/>
  <c r="G537" i="262"/>
  <c r="E537" i="262"/>
  <c r="K536" i="262"/>
  <c r="I536" i="262"/>
  <c r="G536" i="262"/>
  <c r="E536" i="262"/>
  <c r="K535" i="262"/>
  <c r="I535" i="262"/>
  <c r="G535" i="262"/>
  <c r="E535" i="262"/>
  <c r="K534" i="262"/>
  <c r="I534" i="262"/>
  <c r="G534" i="262"/>
  <c r="E534" i="262"/>
  <c r="K533" i="262"/>
  <c r="I533" i="262"/>
  <c r="G533" i="262"/>
  <c r="E533" i="262"/>
  <c r="K532" i="262"/>
  <c r="I532" i="262"/>
  <c r="G532" i="262"/>
  <c r="E532" i="262"/>
  <c r="K531" i="262"/>
  <c r="I531" i="262"/>
  <c r="G531" i="262"/>
  <c r="E531" i="262"/>
  <c r="K530" i="262"/>
  <c r="I530" i="262"/>
  <c r="G530" i="262"/>
  <c r="E530" i="262"/>
  <c r="K529" i="262"/>
  <c r="I529" i="262"/>
  <c r="G529" i="262"/>
  <c r="E529" i="262"/>
  <c r="K528" i="262"/>
  <c r="I528" i="262"/>
  <c r="G528" i="262"/>
  <c r="E528" i="262"/>
  <c r="K527" i="262"/>
  <c r="I527" i="262"/>
  <c r="G527" i="262"/>
  <c r="E527" i="262"/>
  <c r="K526" i="262"/>
  <c r="I526" i="262"/>
  <c r="G526" i="262"/>
  <c r="E526" i="262"/>
  <c r="K525" i="262"/>
  <c r="I525" i="262"/>
  <c r="G525" i="262"/>
  <c r="E525" i="262"/>
  <c r="K524" i="262"/>
  <c r="I524" i="262"/>
  <c r="G524" i="262"/>
  <c r="E524" i="262"/>
  <c r="K523" i="262"/>
  <c r="I523" i="262"/>
  <c r="G523" i="262"/>
  <c r="E523" i="262"/>
  <c r="K522" i="262"/>
  <c r="I522" i="262"/>
  <c r="G522" i="262"/>
  <c r="E522" i="262"/>
  <c r="K521" i="262"/>
  <c r="I521" i="262"/>
  <c r="G521" i="262"/>
  <c r="E521" i="262"/>
  <c r="K520" i="262"/>
  <c r="I520" i="262"/>
  <c r="G520" i="262"/>
  <c r="E520" i="262"/>
  <c r="K519" i="262"/>
  <c r="I519" i="262"/>
  <c r="G519" i="262"/>
  <c r="E519" i="262"/>
  <c r="K518" i="262"/>
  <c r="I518" i="262"/>
  <c r="G518" i="262"/>
  <c r="E518" i="262"/>
  <c r="K517" i="262"/>
  <c r="I517" i="262"/>
  <c r="G517" i="262"/>
  <c r="E517" i="262"/>
  <c r="K516" i="262"/>
  <c r="I516" i="262"/>
  <c r="G516" i="262"/>
  <c r="E516" i="262"/>
  <c r="K515" i="262"/>
  <c r="I515" i="262"/>
  <c r="G515" i="262"/>
  <c r="E515" i="262"/>
  <c r="K514" i="262"/>
  <c r="I514" i="262"/>
  <c r="G514" i="262"/>
  <c r="E514" i="262"/>
  <c r="K513" i="262"/>
  <c r="I513" i="262"/>
  <c r="G513" i="262"/>
  <c r="E513" i="262"/>
  <c r="K512" i="262"/>
  <c r="I512" i="262"/>
  <c r="G512" i="262"/>
  <c r="E512" i="262"/>
  <c r="K511" i="262"/>
  <c r="I511" i="262"/>
  <c r="G511" i="262"/>
  <c r="E511" i="262"/>
  <c r="K510" i="262"/>
  <c r="K542" i="262" s="1"/>
  <c r="I510" i="262"/>
  <c r="G510" i="262"/>
  <c r="G544" i="262" s="1"/>
  <c r="E510" i="262"/>
  <c r="E541" i="262" s="1"/>
  <c r="G502" i="262"/>
  <c r="G501" i="262"/>
  <c r="G500" i="262"/>
  <c r="G499" i="262"/>
  <c r="K498" i="262"/>
  <c r="I498" i="262"/>
  <c r="E498" i="262"/>
  <c r="C498" i="262"/>
  <c r="I497" i="262"/>
  <c r="C497" i="262"/>
  <c r="K496" i="262"/>
  <c r="I496" i="262"/>
  <c r="E496" i="262"/>
  <c r="C496" i="262"/>
  <c r="K495" i="262"/>
  <c r="I495" i="262"/>
  <c r="E495" i="262"/>
  <c r="C495" i="262"/>
  <c r="K494" i="262"/>
  <c r="I494" i="262"/>
  <c r="C494" i="262"/>
  <c r="K493" i="262"/>
  <c r="I493" i="262"/>
  <c r="E493" i="262"/>
  <c r="C493" i="262"/>
  <c r="K492" i="262"/>
  <c r="I492" i="262"/>
  <c r="E492" i="262"/>
  <c r="C492" i="262"/>
  <c r="K491" i="262"/>
  <c r="I491" i="262"/>
  <c r="C491" i="262"/>
  <c r="I490" i="262"/>
  <c r="C490" i="262"/>
  <c r="I489" i="262"/>
  <c r="E489" i="262"/>
  <c r="C489" i="262"/>
  <c r="I488" i="262"/>
  <c r="C488" i="262"/>
  <c r="I487" i="262"/>
  <c r="E487" i="262"/>
  <c r="C487" i="262"/>
  <c r="I486" i="262"/>
  <c r="E486" i="262"/>
  <c r="C486" i="262"/>
  <c r="K485" i="262"/>
  <c r="I485" i="262"/>
  <c r="C485" i="262"/>
  <c r="K484" i="262"/>
  <c r="I484" i="262"/>
  <c r="E484" i="262"/>
  <c r="C484" i="262"/>
  <c r="K483" i="262"/>
  <c r="I483" i="262"/>
  <c r="E483" i="262"/>
  <c r="C483" i="262"/>
  <c r="K482" i="262"/>
  <c r="I482" i="262"/>
  <c r="E482" i="262"/>
  <c r="C482" i="262"/>
  <c r="K481" i="262"/>
  <c r="I481" i="262"/>
  <c r="C481" i="262"/>
  <c r="K480" i="262"/>
  <c r="I480" i="262"/>
  <c r="E480" i="262"/>
  <c r="C480" i="262"/>
  <c r="K479" i="262"/>
  <c r="I479" i="262"/>
  <c r="C479" i="262"/>
  <c r="K478" i="262"/>
  <c r="I478" i="262"/>
  <c r="C478" i="262"/>
  <c r="K477" i="262"/>
  <c r="I477" i="262"/>
  <c r="E477" i="262"/>
  <c r="C477" i="262"/>
  <c r="K476" i="262"/>
  <c r="I476" i="262"/>
  <c r="E476" i="262"/>
  <c r="C476" i="262"/>
  <c r="K475" i="262"/>
  <c r="I475" i="262"/>
  <c r="C475" i="262"/>
  <c r="K474" i="262"/>
  <c r="I474" i="262"/>
  <c r="E474" i="262"/>
  <c r="C474" i="262"/>
  <c r="I473" i="262"/>
  <c r="E473" i="262"/>
  <c r="C473" i="262"/>
  <c r="K472" i="262"/>
  <c r="I472" i="262"/>
  <c r="C472" i="262"/>
  <c r="K471" i="262"/>
  <c r="I471" i="262"/>
  <c r="C471" i="262"/>
  <c r="K470" i="262"/>
  <c r="I470" i="262"/>
  <c r="E470" i="262"/>
  <c r="C470" i="262"/>
  <c r="K469" i="262"/>
  <c r="I469" i="262"/>
  <c r="I499" i="262" s="1"/>
  <c r="C469" i="262"/>
  <c r="K468" i="262"/>
  <c r="I468" i="262"/>
  <c r="E468" i="262"/>
  <c r="E500" i="262" s="1"/>
  <c r="C468" i="262"/>
  <c r="K456" i="262"/>
  <c r="K460" i="262" s="1"/>
  <c r="I456" i="262"/>
  <c r="G456" i="262"/>
  <c r="E456" i="262"/>
  <c r="C456" i="262"/>
  <c r="I455" i="262"/>
  <c r="G455" i="262"/>
  <c r="E455" i="262"/>
  <c r="C455" i="262"/>
  <c r="I454" i="262"/>
  <c r="G454" i="262"/>
  <c r="E454" i="262"/>
  <c r="C454" i="262"/>
  <c r="I453" i="262"/>
  <c r="G453" i="262"/>
  <c r="E453" i="262"/>
  <c r="C453" i="262"/>
  <c r="I452" i="262"/>
  <c r="G452" i="262"/>
  <c r="E452" i="262"/>
  <c r="C452" i="262"/>
  <c r="I451" i="262"/>
  <c r="G451" i="262"/>
  <c r="E451" i="262"/>
  <c r="C451" i="262"/>
  <c r="I450" i="262"/>
  <c r="G450" i="262"/>
  <c r="E450" i="262"/>
  <c r="C450" i="262"/>
  <c r="I449" i="262"/>
  <c r="G449" i="262"/>
  <c r="E449" i="262"/>
  <c r="C449" i="262"/>
  <c r="I448" i="262"/>
  <c r="G448" i="262"/>
  <c r="E448" i="262"/>
  <c r="C448" i="262"/>
  <c r="I447" i="262"/>
  <c r="G447" i="262"/>
  <c r="E447" i="262"/>
  <c r="I446" i="262"/>
  <c r="G446" i="262"/>
  <c r="E446" i="262"/>
  <c r="C446" i="262"/>
  <c r="I445" i="262"/>
  <c r="G445" i="262"/>
  <c r="E445" i="262"/>
  <c r="I444" i="262"/>
  <c r="G444" i="262"/>
  <c r="E444" i="262"/>
  <c r="C444" i="262"/>
  <c r="I443" i="262"/>
  <c r="G443" i="262"/>
  <c r="E443" i="262"/>
  <c r="I442" i="262"/>
  <c r="G442" i="262"/>
  <c r="E442" i="262"/>
  <c r="I441" i="262"/>
  <c r="G441" i="262"/>
  <c r="E441" i="262"/>
  <c r="I440" i="262"/>
  <c r="G440" i="262"/>
  <c r="E440" i="262"/>
  <c r="C440" i="262"/>
  <c r="I439" i="262"/>
  <c r="G439" i="262"/>
  <c r="E439" i="262"/>
  <c r="I438" i="262"/>
  <c r="G438" i="262"/>
  <c r="E438" i="262"/>
  <c r="I437" i="262"/>
  <c r="G437" i="262"/>
  <c r="E437" i="262"/>
  <c r="C437" i="262"/>
  <c r="I436" i="262"/>
  <c r="G436" i="262"/>
  <c r="E436" i="262"/>
  <c r="I435" i="262"/>
  <c r="G435" i="262"/>
  <c r="E435" i="262"/>
  <c r="I434" i="262"/>
  <c r="G434" i="262"/>
  <c r="E434" i="262"/>
  <c r="C434" i="262"/>
  <c r="I433" i="262"/>
  <c r="G433" i="262"/>
  <c r="E433" i="262"/>
  <c r="I432" i="262"/>
  <c r="G432" i="262"/>
  <c r="E432" i="262"/>
  <c r="C432" i="262"/>
  <c r="I431" i="262"/>
  <c r="G431" i="262"/>
  <c r="E431" i="262"/>
  <c r="I430" i="262"/>
  <c r="G430" i="262"/>
  <c r="E430" i="262"/>
  <c r="I429" i="262"/>
  <c r="G429" i="262"/>
  <c r="E429" i="262"/>
  <c r="C429" i="262"/>
  <c r="I428" i="262"/>
  <c r="G428" i="262"/>
  <c r="E428" i="262"/>
  <c r="C428" i="262"/>
  <c r="I427" i="262"/>
  <c r="G427" i="262"/>
  <c r="E427" i="262"/>
  <c r="I426" i="262"/>
  <c r="G426" i="262"/>
  <c r="E426" i="262"/>
  <c r="C426" i="262"/>
  <c r="K414" i="262"/>
  <c r="I414" i="262"/>
  <c r="G414" i="262"/>
  <c r="E414" i="262"/>
  <c r="C414" i="262"/>
  <c r="K413" i="262"/>
  <c r="I413" i="262"/>
  <c r="G413" i="262"/>
  <c r="E413" i="262"/>
  <c r="C413" i="262"/>
  <c r="K412" i="262"/>
  <c r="I412" i="262"/>
  <c r="G412" i="262"/>
  <c r="E412" i="262"/>
  <c r="C412" i="262"/>
  <c r="K411" i="262"/>
  <c r="I411" i="262"/>
  <c r="G411" i="262"/>
  <c r="E411" i="262"/>
  <c r="C411" i="262"/>
  <c r="K410" i="262"/>
  <c r="I410" i="262"/>
  <c r="G410" i="262"/>
  <c r="E410" i="262"/>
  <c r="C410" i="262"/>
  <c r="K409" i="262"/>
  <c r="I409" i="262"/>
  <c r="G409" i="262"/>
  <c r="E409" i="262"/>
  <c r="C409" i="262"/>
  <c r="K408" i="262"/>
  <c r="I408" i="262"/>
  <c r="G408" i="262"/>
  <c r="E408" i="262"/>
  <c r="C408" i="262"/>
  <c r="K407" i="262"/>
  <c r="I407" i="262"/>
  <c r="G407" i="262"/>
  <c r="E407" i="262"/>
  <c r="C407" i="262"/>
  <c r="K406" i="262"/>
  <c r="I406" i="262"/>
  <c r="G406" i="262"/>
  <c r="E406" i="262"/>
  <c r="C406" i="262"/>
  <c r="K405" i="262"/>
  <c r="I405" i="262"/>
  <c r="G405" i="262"/>
  <c r="E405" i="262"/>
  <c r="C405" i="262"/>
  <c r="K404" i="262"/>
  <c r="I404" i="262"/>
  <c r="G404" i="262"/>
  <c r="E404" i="262"/>
  <c r="C404" i="262"/>
  <c r="K403" i="262"/>
  <c r="I403" i="262"/>
  <c r="G403" i="262"/>
  <c r="E403" i="262"/>
  <c r="C403" i="262"/>
  <c r="K402" i="262"/>
  <c r="I402" i="262"/>
  <c r="G402" i="262"/>
  <c r="E402" i="262"/>
  <c r="C402" i="262"/>
  <c r="K401" i="262"/>
  <c r="I401" i="262"/>
  <c r="G401" i="262"/>
  <c r="E401" i="262"/>
  <c r="C401" i="262"/>
  <c r="K400" i="262"/>
  <c r="I400" i="262"/>
  <c r="G400" i="262"/>
  <c r="E400" i="262"/>
  <c r="C400" i="262"/>
  <c r="K399" i="262"/>
  <c r="I399" i="262"/>
  <c r="G399" i="262"/>
  <c r="E399" i="262"/>
  <c r="C399" i="262"/>
  <c r="K398" i="262"/>
  <c r="I398" i="262"/>
  <c r="G398" i="262"/>
  <c r="E398" i="262"/>
  <c r="C398" i="262"/>
  <c r="K397" i="262"/>
  <c r="I397" i="262"/>
  <c r="G397" i="262"/>
  <c r="E397" i="262"/>
  <c r="C397" i="262"/>
  <c r="K396" i="262"/>
  <c r="I396" i="262"/>
  <c r="G396" i="262"/>
  <c r="E396" i="262"/>
  <c r="C396" i="262"/>
  <c r="K395" i="262"/>
  <c r="I395" i="262"/>
  <c r="G395" i="262"/>
  <c r="E395" i="262"/>
  <c r="C395" i="262"/>
  <c r="K394" i="262"/>
  <c r="I394" i="262"/>
  <c r="G394" i="262"/>
  <c r="E394" i="262"/>
  <c r="C394" i="262"/>
  <c r="K393" i="262"/>
  <c r="I393" i="262"/>
  <c r="G393" i="262"/>
  <c r="E393" i="262"/>
  <c r="C393" i="262"/>
  <c r="K392" i="262"/>
  <c r="I392" i="262"/>
  <c r="G392" i="262"/>
  <c r="E392" i="262"/>
  <c r="C392" i="262"/>
  <c r="K391" i="262"/>
  <c r="I391" i="262"/>
  <c r="G391" i="262"/>
  <c r="E391" i="262"/>
  <c r="C391" i="262"/>
  <c r="K390" i="262"/>
  <c r="I390" i="262"/>
  <c r="G390" i="262"/>
  <c r="E390" i="262"/>
  <c r="C390" i="262"/>
  <c r="K389" i="262"/>
  <c r="I389" i="262"/>
  <c r="G389" i="262"/>
  <c r="E389" i="262"/>
  <c r="C389" i="262"/>
  <c r="K388" i="262"/>
  <c r="I388" i="262"/>
  <c r="G388" i="262"/>
  <c r="E388" i="262"/>
  <c r="C388" i="262"/>
  <c r="K387" i="262"/>
  <c r="I387" i="262"/>
  <c r="G387" i="262"/>
  <c r="E387" i="262"/>
  <c r="C387" i="262"/>
  <c r="K386" i="262"/>
  <c r="I386" i="262"/>
  <c r="G386" i="262"/>
  <c r="C386" i="262"/>
  <c r="K385" i="262"/>
  <c r="I385" i="262"/>
  <c r="G385" i="262"/>
  <c r="E385" i="262"/>
  <c r="C385" i="262"/>
  <c r="K384" i="262"/>
  <c r="I384" i="262"/>
  <c r="G384" i="262"/>
  <c r="E384" i="262"/>
  <c r="C384" i="262"/>
  <c r="K372" i="262"/>
  <c r="I372" i="262"/>
  <c r="G372" i="262"/>
  <c r="E372" i="262"/>
  <c r="C372" i="262"/>
  <c r="K371" i="262"/>
  <c r="I371" i="262"/>
  <c r="G371" i="262"/>
  <c r="E371" i="262"/>
  <c r="C371" i="262"/>
  <c r="K370" i="262"/>
  <c r="I370" i="262"/>
  <c r="G370" i="262"/>
  <c r="E370" i="262"/>
  <c r="C370" i="262"/>
  <c r="K369" i="262"/>
  <c r="I369" i="262"/>
  <c r="G369" i="262"/>
  <c r="E369" i="262"/>
  <c r="C369" i="262"/>
  <c r="K368" i="262"/>
  <c r="I368" i="262"/>
  <c r="G368" i="262"/>
  <c r="E368" i="262"/>
  <c r="C368" i="262"/>
  <c r="K367" i="262"/>
  <c r="I367" i="262"/>
  <c r="G367" i="262"/>
  <c r="E367" i="262"/>
  <c r="C367" i="262"/>
  <c r="K366" i="262"/>
  <c r="I366" i="262"/>
  <c r="G366" i="262"/>
  <c r="E366" i="262"/>
  <c r="C366" i="262"/>
  <c r="K365" i="262"/>
  <c r="I365" i="262"/>
  <c r="G365" i="262"/>
  <c r="E365" i="262"/>
  <c r="C365" i="262"/>
  <c r="K364" i="262"/>
  <c r="I364" i="262"/>
  <c r="G364" i="262"/>
  <c r="E364" i="262"/>
  <c r="C364" i="262"/>
  <c r="K363" i="262"/>
  <c r="I363" i="262"/>
  <c r="G363" i="262"/>
  <c r="E363" i="262"/>
  <c r="C363" i="262"/>
  <c r="K362" i="262"/>
  <c r="I362" i="262"/>
  <c r="G362" i="262"/>
  <c r="E362" i="262"/>
  <c r="C362" i="262"/>
  <c r="K361" i="262"/>
  <c r="I361" i="262"/>
  <c r="G361" i="262"/>
  <c r="E361" i="262"/>
  <c r="C361" i="262"/>
  <c r="K360" i="262"/>
  <c r="I360" i="262"/>
  <c r="G360" i="262"/>
  <c r="E360" i="262"/>
  <c r="C360" i="262"/>
  <c r="K359" i="262"/>
  <c r="I359" i="262"/>
  <c r="G359" i="262"/>
  <c r="E359" i="262"/>
  <c r="C359" i="262"/>
  <c r="K358" i="262"/>
  <c r="I358" i="262"/>
  <c r="G358" i="262"/>
  <c r="E358" i="262"/>
  <c r="C358" i="262"/>
  <c r="K357" i="262"/>
  <c r="I357" i="262"/>
  <c r="G357" i="262"/>
  <c r="E357" i="262"/>
  <c r="C357" i="262"/>
  <c r="K356" i="262"/>
  <c r="I356" i="262"/>
  <c r="G356" i="262"/>
  <c r="E356" i="262"/>
  <c r="C356" i="262"/>
  <c r="K355" i="262"/>
  <c r="I355" i="262"/>
  <c r="G355" i="262"/>
  <c r="E355" i="262"/>
  <c r="C355" i="262"/>
  <c r="K354" i="262"/>
  <c r="I354" i="262"/>
  <c r="G354" i="262"/>
  <c r="E354" i="262"/>
  <c r="C354" i="262"/>
  <c r="K353" i="262"/>
  <c r="I353" i="262"/>
  <c r="G353" i="262"/>
  <c r="E353" i="262"/>
  <c r="C353" i="262"/>
  <c r="K352" i="262"/>
  <c r="I352" i="262"/>
  <c r="G352" i="262"/>
  <c r="E352" i="262"/>
  <c r="C352" i="262"/>
  <c r="K351" i="262"/>
  <c r="I351" i="262"/>
  <c r="G351" i="262"/>
  <c r="E351" i="262"/>
  <c r="C351" i="262"/>
  <c r="K350" i="262"/>
  <c r="I350" i="262"/>
  <c r="G350" i="262"/>
  <c r="E350" i="262"/>
  <c r="C350" i="262"/>
  <c r="K349" i="262"/>
  <c r="I349" i="262"/>
  <c r="G349" i="262"/>
  <c r="E349" i="262"/>
  <c r="C349" i="262"/>
  <c r="K348" i="262"/>
  <c r="I348" i="262"/>
  <c r="G348" i="262"/>
  <c r="E348" i="262"/>
  <c r="C348" i="262"/>
  <c r="K347" i="262"/>
  <c r="I347" i="262"/>
  <c r="G347" i="262"/>
  <c r="E347" i="262"/>
  <c r="C347" i="262"/>
  <c r="K346" i="262"/>
  <c r="I346" i="262"/>
  <c r="G346" i="262"/>
  <c r="E346" i="262"/>
  <c r="K345" i="262"/>
  <c r="I345" i="262"/>
  <c r="G345" i="262"/>
  <c r="E345" i="262"/>
  <c r="C345" i="262"/>
  <c r="K344" i="262"/>
  <c r="I344" i="262"/>
  <c r="G344" i="262"/>
  <c r="E344" i="262"/>
  <c r="C344" i="262"/>
  <c r="K343" i="262"/>
  <c r="I343" i="262"/>
  <c r="G343" i="262"/>
  <c r="E343" i="262"/>
  <c r="C343" i="262"/>
  <c r="K342" i="262"/>
  <c r="I342" i="262"/>
  <c r="G342" i="262"/>
  <c r="E342" i="262"/>
  <c r="C342" i="262"/>
  <c r="I330" i="262"/>
  <c r="E330" i="262"/>
  <c r="C330" i="262"/>
  <c r="I329" i="262"/>
  <c r="E329" i="262"/>
  <c r="C329" i="262"/>
  <c r="K328" i="262"/>
  <c r="I328" i="262"/>
  <c r="E328" i="262"/>
  <c r="C328" i="262"/>
  <c r="I327" i="262"/>
  <c r="E327" i="262"/>
  <c r="C327" i="262"/>
  <c r="I326" i="262"/>
  <c r="G326" i="262"/>
  <c r="E326" i="262"/>
  <c r="C326" i="262"/>
  <c r="K325" i="262"/>
  <c r="I325" i="262"/>
  <c r="G325" i="262"/>
  <c r="E325" i="262"/>
  <c r="C325" i="262"/>
  <c r="K324" i="262"/>
  <c r="I324" i="262"/>
  <c r="G324" i="262"/>
  <c r="E324" i="262"/>
  <c r="C324" i="262"/>
  <c r="I323" i="262"/>
  <c r="G323" i="262"/>
  <c r="E323" i="262"/>
  <c r="C323" i="262"/>
  <c r="K322" i="262"/>
  <c r="I322" i="262"/>
  <c r="E322" i="262"/>
  <c r="C322" i="262"/>
  <c r="I321" i="262"/>
  <c r="E321" i="262"/>
  <c r="C321" i="262"/>
  <c r="I320" i="262"/>
  <c r="E320" i="262"/>
  <c r="C320" i="262"/>
  <c r="K319" i="262"/>
  <c r="I319" i="262"/>
  <c r="E319" i="262"/>
  <c r="C319" i="262"/>
  <c r="I318" i="262"/>
  <c r="E318" i="262"/>
  <c r="C318" i="262"/>
  <c r="K317" i="262"/>
  <c r="I317" i="262"/>
  <c r="G317" i="262"/>
  <c r="E317" i="262"/>
  <c r="C317" i="262"/>
  <c r="K316" i="262"/>
  <c r="I316" i="262"/>
  <c r="G316" i="262"/>
  <c r="E316" i="262"/>
  <c r="C316" i="262"/>
  <c r="I315" i="262"/>
  <c r="G315" i="262"/>
  <c r="E315" i="262"/>
  <c r="C315" i="262"/>
  <c r="K314" i="262"/>
  <c r="I314" i="262"/>
  <c r="G314" i="262"/>
  <c r="E314" i="262"/>
  <c r="C314" i="262"/>
  <c r="K313" i="262"/>
  <c r="I313" i="262"/>
  <c r="G313" i="262"/>
  <c r="E313" i="262"/>
  <c r="C313" i="262"/>
  <c r="I312" i="262"/>
  <c r="G312" i="262"/>
  <c r="E312" i="262"/>
  <c r="C312" i="262"/>
  <c r="K311" i="262"/>
  <c r="I311" i="262"/>
  <c r="G311" i="262"/>
  <c r="E311" i="262"/>
  <c r="C311" i="262"/>
  <c r="K310" i="262"/>
  <c r="I310" i="262"/>
  <c r="G310" i="262"/>
  <c r="E310" i="262"/>
  <c r="C310" i="262"/>
  <c r="K309" i="262"/>
  <c r="I309" i="262"/>
  <c r="G309" i="262"/>
  <c r="E309" i="262"/>
  <c r="C309" i="262"/>
  <c r="I308" i="262"/>
  <c r="E308" i="262"/>
  <c r="C308" i="262"/>
  <c r="K307" i="262"/>
  <c r="I307" i="262"/>
  <c r="E307" i="262"/>
  <c r="C307" i="262"/>
  <c r="K306" i="262"/>
  <c r="I306" i="262"/>
  <c r="E306" i="262"/>
  <c r="C306" i="262"/>
  <c r="I305" i="262"/>
  <c r="E305" i="262"/>
  <c r="C305" i="262"/>
  <c r="K304" i="262"/>
  <c r="I304" i="262"/>
  <c r="E304" i="262"/>
  <c r="C304" i="262"/>
  <c r="K303" i="262"/>
  <c r="I303" i="262"/>
  <c r="G303" i="262"/>
  <c r="E303" i="262"/>
  <c r="C303" i="262"/>
  <c r="K302" i="262"/>
  <c r="I302" i="262"/>
  <c r="G302" i="262"/>
  <c r="E302" i="262"/>
  <c r="C302" i="262"/>
  <c r="I301" i="262"/>
  <c r="G301" i="262"/>
  <c r="E301" i="262"/>
  <c r="C301" i="262"/>
  <c r="K300" i="262"/>
  <c r="I300" i="262"/>
  <c r="G300" i="262"/>
  <c r="E300" i="262"/>
  <c r="C300" i="262"/>
  <c r="K288" i="262"/>
  <c r="I288" i="262"/>
  <c r="G288" i="262"/>
  <c r="E288" i="262"/>
  <c r="C288" i="262"/>
  <c r="K287" i="262"/>
  <c r="I287" i="262"/>
  <c r="G287" i="262"/>
  <c r="E287" i="262"/>
  <c r="C287" i="262"/>
  <c r="K286" i="262"/>
  <c r="I286" i="262"/>
  <c r="G286" i="262"/>
  <c r="E286" i="262"/>
  <c r="C286" i="262"/>
  <c r="K285" i="262"/>
  <c r="I285" i="262"/>
  <c r="G285" i="262"/>
  <c r="E285" i="262"/>
  <c r="C285" i="262"/>
  <c r="K284" i="262"/>
  <c r="I284" i="262"/>
  <c r="G284" i="262"/>
  <c r="E284" i="262"/>
  <c r="C284" i="262"/>
  <c r="K283" i="262"/>
  <c r="I283" i="262"/>
  <c r="G283" i="262"/>
  <c r="E283" i="262"/>
  <c r="C283" i="262"/>
  <c r="K282" i="262"/>
  <c r="I282" i="262"/>
  <c r="G282" i="262"/>
  <c r="E282" i="262"/>
  <c r="C282" i="262"/>
  <c r="K281" i="262"/>
  <c r="I281" i="262"/>
  <c r="G281" i="262"/>
  <c r="E281" i="262"/>
  <c r="C281" i="262"/>
  <c r="K280" i="262"/>
  <c r="I280" i="262"/>
  <c r="G280" i="262"/>
  <c r="E280" i="262"/>
  <c r="C280" i="262"/>
  <c r="K279" i="262"/>
  <c r="I279" i="262"/>
  <c r="G279" i="262"/>
  <c r="E279" i="262"/>
  <c r="C279" i="262"/>
  <c r="K278" i="262"/>
  <c r="I278" i="262"/>
  <c r="G278" i="262"/>
  <c r="E278" i="262"/>
  <c r="C278" i="262"/>
  <c r="K277" i="262"/>
  <c r="I277" i="262"/>
  <c r="G277" i="262"/>
  <c r="E277" i="262"/>
  <c r="C277" i="262"/>
  <c r="K276" i="262"/>
  <c r="I276" i="262"/>
  <c r="G276" i="262"/>
  <c r="E276" i="262"/>
  <c r="C276" i="262"/>
  <c r="K275" i="262"/>
  <c r="I275" i="262"/>
  <c r="G275" i="262"/>
  <c r="E275" i="262"/>
  <c r="C275" i="262"/>
  <c r="K274" i="262"/>
  <c r="I274" i="262"/>
  <c r="G274" i="262"/>
  <c r="E274" i="262"/>
  <c r="C274" i="262"/>
  <c r="K273" i="262"/>
  <c r="I273" i="262"/>
  <c r="G273" i="262"/>
  <c r="E273" i="262"/>
  <c r="C273" i="262"/>
  <c r="K272" i="262"/>
  <c r="I272" i="262"/>
  <c r="G272" i="262"/>
  <c r="E272" i="262"/>
  <c r="C272" i="262"/>
  <c r="K271" i="262"/>
  <c r="I271" i="262"/>
  <c r="G271" i="262"/>
  <c r="E271" i="262"/>
  <c r="C271" i="262"/>
  <c r="K270" i="262"/>
  <c r="I270" i="262"/>
  <c r="G270" i="262"/>
  <c r="E270" i="262"/>
  <c r="C270" i="262"/>
  <c r="K269" i="262"/>
  <c r="I269" i="262"/>
  <c r="G269" i="262"/>
  <c r="E269" i="262"/>
  <c r="C269" i="262"/>
  <c r="K268" i="262"/>
  <c r="I268" i="262"/>
  <c r="G268" i="262"/>
  <c r="E268" i="262"/>
  <c r="C268" i="262"/>
  <c r="K267" i="262"/>
  <c r="I267" i="262"/>
  <c r="G267" i="262"/>
  <c r="E267" i="262"/>
  <c r="C267" i="262"/>
  <c r="K266" i="262"/>
  <c r="I266" i="262"/>
  <c r="G266" i="262"/>
  <c r="E266" i="262"/>
  <c r="C266" i="262"/>
  <c r="K265" i="262"/>
  <c r="I265" i="262"/>
  <c r="G265" i="262"/>
  <c r="E265" i="262"/>
  <c r="C265" i="262"/>
  <c r="K264" i="262"/>
  <c r="I264" i="262"/>
  <c r="G264" i="262"/>
  <c r="E264" i="262"/>
  <c r="C264" i="262"/>
  <c r="K263" i="262"/>
  <c r="I263" i="262"/>
  <c r="G263" i="262"/>
  <c r="E263" i="262"/>
  <c r="C263" i="262"/>
  <c r="K262" i="262"/>
  <c r="I262" i="262"/>
  <c r="G262" i="262"/>
  <c r="E262" i="262"/>
  <c r="C262" i="262"/>
  <c r="K261" i="262"/>
  <c r="I261" i="262"/>
  <c r="G261" i="262"/>
  <c r="E261" i="262"/>
  <c r="C261" i="262"/>
  <c r="K260" i="262"/>
  <c r="I260" i="262"/>
  <c r="G260" i="262"/>
  <c r="E260" i="262"/>
  <c r="C260" i="262"/>
  <c r="K259" i="262"/>
  <c r="I259" i="262"/>
  <c r="G259" i="262"/>
  <c r="E259" i="262"/>
  <c r="C259" i="262"/>
  <c r="K258" i="262"/>
  <c r="I258" i="262"/>
  <c r="G258" i="262"/>
  <c r="G290" i="262" s="1"/>
  <c r="E258" i="262"/>
  <c r="C258" i="262"/>
  <c r="G250" i="262"/>
  <c r="G249" i="262"/>
  <c r="G248" i="262"/>
  <c r="G247" i="262"/>
  <c r="K246" i="262"/>
  <c r="I246" i="262"/>
  <c r="E246" i="262"/>
  <c r="C246" i="262"/>
  <c r="K245" i="262"/>
  <c r="I245" i="262"/>
  <c r="E245" i="262"/>
  <c r="C245" i="262"/>
  <c r="K244" i="262"/>
  <c r="I244" i="262"/>
  <c r="E244" i="262"/>
  <c r="C244" i="262"/>
  <c r="K243" i="262"/>
  <c r="I243" i="262"/>
  <c r="E243" i="262"/>
  <c r="K242" i="262"/>
  <c r="I242" i="262"/>
  <c r="E242" i="262"/>
  <c r="C242" i="262"/>
  <c r="K241" i="262"/>
  <c r="I241" i="262"/>
  <c r="E241" i="262"/>
  <c r="K240" i="262"/>
  <c r="I240" i="262"/>
  <c r="E240" i="262"/>
  <c r="C240" i="262"/>
  <c r="K239" i="262"/>
  <c r="I239" i="262"/>
  <c r="E239" i="262"/>
  <c r="C239" i="262"/>
  <c r="K238" i="262"/>
  <c r="I238" i="262"/>
  <c r="E238" i="262"/>
  <c r="K237" i="262"/>
  <c r="K247" i="262" s="1"/>
  <c r="I237" i="262"/>
  <c r="E237" i="262"/>
  <c r="C237" i="262"/>
  <c r="I236" i="262"/>
  <c r="E236" i="262"/>
  <c r="C236" i="262"/>
  <c r="I235" i="262"/>
  <c r="E235" i="262"/>
  <c r="C235" i="262"/>
  <c r="I234" i="262"/>
  <c r="E234" i="262"/>
  <c r="I233" i="262"/>
  <c r="E233" i="262"/>
  <c r="C233" i="262"/>
  <c r="I232" i="262"/>
  <c r="E232" i="262"/>
  <c r="C232" i="262"/>
  <c r="I231" i="262"/>
  <c r="E231" i="262"/>
  <c r="C231" i="262"/>
  <c r="I230" i="262"/>
  <c r="E230" i="262"/>
  <c r="I229" i="262"/>
  <c r="E229" i="262"/>
  <c r="C229" i="262"/>
  <c r="I228" i="262"/>
  <c r="E228" i="262"/>
  <c r="C228" i="262"/>
  <c r="I227" i="262"/>
  <c r="E227" i="262"/>
  <c r="C227" i="262"/>
  <c r="I226" i="262"/>
  <c r="E226" i="262"/>
  <c r="C226" i="262"/>
  <c r="I225" i="262"/>
  <c r="E225" i="262"/>
  <c r="I224" i="262"/>
  <c r="E224" i="262"/>
  <c r="C224" i="262"/>
  <c r="I223" i="262"/>
  <c r="E223" i="262"/>
  <c r="C223" i="262"/>
  <c r="I222" i="262"/>
  <c r="E222" i="262"/>
  <c r="C222" i="262"/>
  <c r="I221" i="262"/>
  <c r="E221" i="262"/>
  <c r="I220" i="262"/>
  <c r="E220" i="262"/>
  <c r="C220" i="262"/>
  <c r="I219" i="262"/>
  <c r="E219" i="262"/>
  <c r="C219" i="262"/>
  <c r="I218" i="262"/>
  <c r="E218" i="262"/>
  <c r="I217" i="262"/>
  <c r="E217" i="262"/>
  <c r="C217" i="262"/>
  <c r="I216" i="262"/>
  <c r="E216" i="262"/>
  <c r="C216" i="262"/>
  <c r="K204" i="262"/>
  <c r="I204" i="262"/>
  <c r="G204" i="262"/>
  <c r="E204" i="262"/>
  <c r="C204" i="262"/>
  <c r="K203" i="262"/>
  <c r="I203" i="262"/>
  <c r="G203" i="262"/>
  <c r="E203" i="262"/>
  <c r="C203" i="262"/>
  <c r="K202" i="262"/>
  <c r="I202" i="262"/>
  <c r="G202" i="262"/>
  <c r="E202" i="262"/>
  <c r="C202" i="262"/>
  <c r="K201" i="262"/>
  <c r="I201" i="262"/>
  <c r="G201" i="262"/>
  <c r="E201" i="262"/>
  <c r="C201" i="262"/>
  <c r="K200" i="262"/>
  <c r="I200" i="262"/>
  <c r="G200" i="262"/>
  <c r="E200" i="262"/>
  <c r="C200" i="262"/>
  <c r="K199" i="262"/>
  <c r="I199" i="262"/>
  <c r="G199" i="262"/>
  <c r="E199" i="262"/>
  <c r="C199" i="262"/>
  <c r="K198" i="262"/>
  <c r="I198" i="262"/>
  <c r="G198" i="262"/>
  <c r="E198" i="262"/>
  <c r="C198" i="262"/>
  <c r="K197" i="262"/>
  <c r="I197" i="262"/>
  <c r="G197" i="262"/>
  <c r="E197" i="262"/>
  <c r="C197" i="262"/>
  <c r="K196" i="262"/>
  <c r="I196" i="262"/>
  <c r="G196" i="262"/>
  <c r="E196" i="262"/>
  <c r="C196" i="262"/>
  <c r="K195" i="262"/>
  <c r="I195" i="262"/>
  <c r="G195" i="262"/>
  <c r="E195" i="262"/>
  <c r="C195" i="262"/>
  <c r="K194" i="262"/>
  <c r="I194" i="262"/>
  <c r="G194" i="262"/>
  <c r="E194" i="262"/>
  <c r="C194" i="262"/>
  <c r="K193" i="262"/>
  <c r="I193" i="262"/>
  <c r="G193" i="262"/>
  <c r="E193" i="262"/>
  <c r="C193" i="262"/>
  <c r="K192" i="262"/>
  <c r="I192" i="262"/>
  <c r="G192" i="262"/>
  <c r="E192" i="262"/>
  <c r="C192" i="262"/>
  <c r="K191" i="262"/>
  <c r="I191" i="262"/>
  <c r="G191" i="262"/>
  <c r="E191" i="262"/>
  <c r="C191" i="262"/>
  <c r="K190" i="262"/>
  <c r="I190" i="262"/>
  <c r="G190" i="262"/>
  <c r="E190" i="262"/>
  <c r="C190" i="262"/>
  <c r="K189" i="262"/>
  <c r="I189" i="262"/>
  <c r="G189" i="262"/>
  <c r="E189" i="262"/>
  <c r="C189" i="262"/>
  <c r="K188" i="262"/>
  <c r="I188" i="262"/>
  <c r="G188" i="262"/>
  <c r="E188" i="262"/>
  <c r="C188" i="262"/>
  <c r="K187" i="262"/>
  <c r="I187" i="262"/>
  <c r="G187" i="262"/>
  <c r="E187" i="262"/>
  <c r="C187" i="262"/>
  <c r="K186" i="262"/>
  <c r="I186" i="262"/>
  <c r="G186" i="262"/>
  <c r="E186" i="262"/>
  <c r="C186" i="262"/>
  <c r="K185" i="262"/>
  <c r="I185" i="262"/>
  <c r="G185" i="262"/>
  <c r="E185" i="262"/>
  <c r="C185" i="262"/>
  <c r="K184" i="262"/>
  <c r="I184" i="262"/>
  <c r="G184" i="262"/>
  <c r="E184" i="262"/>
  <c r="C184" i="262"/>
  <c r="K183" i="262"/>
  <c r="I183" i="262"/>
  <c r="G183" i="262"/>
  <c r="E183" i="262"/>
  <c r="C183" i="262"/>
  <c r="K182" i="262"/>
  <c r="I182" i="262"/>
  <c r="G182" i="262"/>
  <c r="E182" i="262"/>
  <c r="C182" i="262"/>
  <c r="K181" i="262"/>
  <c r="I181" i="262"/>
  <c r="G181" i="262"/>
  <c r="E181" i="262"/>
  <c r="C181" i="262"/>
  <c r="K180" i="262"/>
  <c r="I180" i="262"/>
  <c r="G180" i="262"/>
  <c r="E180" i="262"/>
  <c r="C180" i="262"/>
  <c r="K179" i="262"/>
  <c r="I179" i="262"/>
  <c r="G179" i="262"/>
  <c r="E179" i="262"/>
  <c r="C179" i="262"/>
  <c r="K178" i="262"/>
  <c r="I178" i="262"/>
  <c r="G178" i="262"/>
  <c r="E178" i="262"/>
  <c r="C178" i="262"/>
  <c r="K177" i="262"/>
  <c r="I177" i="262"/>
  <c r="G177" i="262"/>
  <c r="E177" i="262"/>
  <c r="C177" i="262"/>
  <c r="K176" i="262"/>
  <c r="I176" i="262"/>
  <c r="G176" i="262"/>
  <c r="E176" i="262"/>
  <c r="C176" i="262"/>
  <c r="K175" i="262"/>
  <c r="I175" i="262"/>
  <c r="G175" i="262"/>
  <c r="E175" i="262"/>
  <c r="C175" i="262"/>
  <c r="K174" i="262"/>
  <c r="I174" i="262"/>
  <c r="G174" i="262"/>
  <c r="E174" i="262"/>
  <c r="C174" i="262"/>
  <c r="K162" i="262"/>
  <c r="I162" i="262"/>
  <c r="G162" i="262"/>
  <c r="E162" i="262"/>
  <c r="C162" i="262"/>
  <c r="K161" i="262"/>
  <c r="I161" i="262"/>
  <c r="G161" i="262"/>
  <c r="E161" i="262"/>
  <c r="C161" i="262"/>
  <c r="K160" i="262"/>
  <c r="I160" i="262"/>
  <c r="G160" i="262"/>
  <c r="E160" i="262"/>
  <c r="C160" i="262"/>
  <c r="K159" i="262"/>
  <c r="I159" i="262"/>
  <c r="G159" i="262"/>
  <c r="E159" i="262"/>
  <c r="C159" i="262"/>
  <c r="K158" i="262"/>
  <c r="I158" i="262"/>
  <c r="G158" i="262"/>
  <c r="E158" i="262"/>
  <c r="C158" i="262"/>
  <c r="K157" i="262"/>
  <c r="I157" i="262"/>
  <c r="G157" i="262"/>
  <c r="E157" i="262"/>
  <c r="C157" i="262"/>
  <c r="K156" i="262"/>
  <c r="I156" i="262"/>
  <c r="G156" i="262"/>
  <c r="E156" i="262"/>
  <c r="C156" i="262"/>
  <c r="K155" i="262"/>
  <c r="I155" i="262"/>
  <c r="G155" i="262"/>
  <c r="E155" i="262"/>
  <c r="C155" i="262"/>
  <c r="K154" i="262"/>
  <c r="I154" i="262"/>
  <c r="G154" i="262"/>
  <c r="E154" i="262"/>
  <c r="C154" i="262"/>
  <c r="K153" i="262"/>
  <c r="I153" i="262"/>
  <c r="G153" i="262"/>
  <c r="E153" i="262"/>
  <c r="C153" i="262"/>
  <c r="K152" i="262"/>
  <c r="I152" i="262"/>
  <c r="G152" i="262"/>
  <c r="E152" i="262"/>
  <c r="C152" i="262"/>
  <c r="K151" i="262"/>
  <c r="I151" i="262"/>
  <c r="G151" i="262"/>
  <c r="E151" i="262"/>
  <c r="C151" i="262"/>
  <c r="K150" i="262"/>
  <c r="I150" i="262"/>
  <c r="G150" i="262"/>
  <c r="E150" i="262"/>
  <c r="C150" i="262"/>
  <c r="K149" i="262"/>
  <c r="I149" i="262"/>
  <c r="G149" i="262"/>
  <c r="E149" i="262"/>
  <c r="C149" i="262"/>
  <c r="K148" i="262"/>
  <c r="I148" i="262"/>
  <c r="G148" i="262"/>
  <c r="E148" i="262"/>
  <c r="C148" i="262"/>
  <c r="K147" i="262"/>
  <c r="G147" i="262"/>
  <c r="E147" i="262"/>
  <c r="C147" i="262"/>
  <c r="K146" i="262"/>
  <c r="I146" i="262"/>
  <c r="G146" i="262"/>
  <c r="E146" i="262"/>
  <c r="C146" i="262"/>
  <c r="K145" i="262"/>
  <c r="I145" i="262"/>
  <c r="G145" i="262"/>
  <c r="E145" i="262"/>
  <c r="C145" i="262"/>
  <c r="K144" i="262"/>
  <c r="I144" i="262"/>
  <c r="G144" i="262"/>
  <c r="E144" i="262"/>
  <c r="C144" i="262"/>
  <c r="K143" i="262"/>
  <c r="I143" i="262"/>
  <c r="G143" i="262"/>
  <c r="E143" i="262"/>
  <c r="C143" i="262"/>
  <c r="K142" i="262"/>
  <c r="I142" i="262"/>
  <c r="G142" i="262"/>
  <c r="E142" i="262"/>
  <c r="C142" i="262"/>
  <c r="K141" i="262"/>
  <c r="I141" i="262"/>
  <c r="G141" i="262"/>
  <c r="E141" i="262"/>
  <c r="C141" i="262"/>
  <c r="K140" i="262"/>
  <c r="I140" i="262"/>
  <c r="G140" i="262"/>
  <c r="E140" i="262"/>
  <c r="C140" i="262"/>
  <c r="K139" i="262"/>
  <c r="I139" i="262"/>
  <c r="G139" i="262"/>
  <c r="E139" i="262"/>
  <c r="C139" i="262"/>
  <c r="K138" i="262"/>
  <c r="I138" i="262"/>
  <c r="G138" i="262"/>
  <c r="E138" i="262"/>
  <c r="C138" i="262"/>
  <c r="K137" i="262"/>
  <c r="I137" i="262"/>
  <c r="G137" i="262"/>
  <c r="E137" i="262"/>
  <c r="C137" i="262"/>
  <c r="K136" i="262"/>
  <c r="I136" i="262"/>
  <c r="G136" i="262"/>
  <c r="E136" i="262"/>
  <c r="C136" i="262"/>
  <c r="K135" i="262"/>
  <c r="I135" i="262"/>
  <c r="G135" i="262"/>
  <c r="E135" i="262"/>
  <c r="C135" i="262"/>
  <c r="K134" i="262"/>
  <c r="I134" i="262"/>
  <c r="G134" i="262"/>
  <c r="E134" i="262"/>
  <c r="C134" i="262"/>
  <c r="K133" i="262"/>
  <c r="I133" i="262"/>
  <c r="G133" i="262"/>
  <c r="E133" i="262"/>
  <c r="C133" i="262"/>
  <c r="K132" i="262"/>
  <c r="I132" i="262"/>
  <c r="G132" i="262"/>
  <c r="E132" i="262"/>
  <c r="C132" i="262"/>
  <c r="K120" i="262"/>
  <c r="I120" i="262"/>
  <c r="G120" i="262"/>
  <c r="E120" i="262"/>
  <c r="C120" i="262"/>
  <c r="K119" i="262"/>
  <c r="I119" i="262"/>
  <c r="G119" i="262"/>
  <c r="E119" i="262"/>
  <c r="C119" i="262"/>
  <c r="K118" i="262"/>
  <c r="I118" i="262"/>
  <c r="G118" i="262"/>
  <c r="E118" i="262"/>
  <c r="C118" i="262"/>
  <c r="K117" i="262"/>
  <c r="I117" i="262"/>
  <c r="G117" i="262"/>
  <c r="E117" i="262"/>
  <c r="C117" i="262"/>
  <c r="K116" i="262"/>
  <c r="I116" i="262"/>
  <c r="G116" i="262"/>
  <c r="E116" i="262"/>
  <c r="C116" i="262"/>
  <c r="K115" i="262"/>
  <c r="I115" i="262"/>
  <c r="G115" i="262"/>
  <c r="E115" i="262"/>
  <c r="C115" i="262"/>
  <c r="K114" i="262"/>
  <c r="I114" i="262"/>
  <c r="G114" i="262"/>
  <c r="E114" i="262"/>
  <c r="C114" i="262"/>
  <c r="K113" i="262"/>
  <c r="I113" i="262"/>
  <c r="G113" i="262"/>
  <c r="E113" i="262"/>
  <c r="C113" i="262"/>
  <c r="K112" i="262"/>
  <c r="I112" i="262"/>
  <c r="G112" i="262"/>
  <c r="E112" i="262"/>
  <c r="C112" i="262"/>
  <c r="K111" i="262"/>
  <c r="I111" i="262"/>
  <c r="G111" i="262"/>
  <c r="E111" i="262"/>
  <c r="K110" i="262"/>
  <c r="I110" i="262"/>
  <c r="G110" i="262"/>
  <c r="E110" i="262"/>
  <c r="C110" i="262"/>
  <c r="K109" i="262"/>
  <c r="I109" i="262"/>
  <c r="G109" i="262"/>
  <c r="E109" i="262"/>
  <c r="K108" i="262"/>
  <c r="I108" i="262"/>
  <c r="G108" i="262"/>
  <c r="E108" i="262"/>
  <c r="K107" i="262"/>
  <c r="I107" i="262"/>
  <c r="G107" i="262"/>
  <c r="E107" i="262"/>
  <c r="C107" i="262"/>
  <c r="K106" i="262"/>
  <c r="I106" i="262"/>
  <c r="G106" i="262"/>
  <c r="E106" i="262"/>
  <c r="K105" i="262"/>
  <c r="I105" i="262"/>
  <c r="G105" i="262"/>
  <c r="E105" i="262"/>
  <c r="K104" i="262"/>
  <c r="I104" i="262"/>
  <c r="G104" i="262"/>
  <c r="E104" i="262"/>
  <c r="C104" i="262"/>
  <c r="K103" i="262"/>
  <c r="I103" i="262"/>
  <c r="G103" i="262"/>
  <c r="E103" i="262"/>
  <c r="C103" i="262"/>
  <c r="K102" i="262"/>
  <c r="I102" i="262"/>
  <c r="G102" i="262"/>
  <c r="E102" i="262"/>
  <c r="K101" i="262"/>
  <c r="I101" i="262"/>
  <c r="G101" i="262"/>
  <c r="E101" i="262"/>
  <c r="K100" i="262"/>
  <c r="I100" i="262"/>
  <c r="G100" i="262"/>
  <c r="E100" i="262"/>
  <c r="K99" i="262"/>
  <c r="I99" i="262"/>
  <c r="G99" i="262"/>
  <c r="E99" i="262"/>
  <c r="C99" i="262"/>
  <c r="K98" i="262"/>
  <c r="I98" i="262"/>
  <c r="G98" i="262"/>
  <c r="E98" i="262"/>
  <c r="C98" i="262"/>
  <c r="K97" i="262"/>
  <c r="I97" i="262"/>
  <c r="G97" i="262"/>
  <c r="E97" i="262"/>
  <c r="K96" i="262"/>
  <c r="I96" i="262"/>
  <c r="G96" i="262"/>
  <c r="E96" i="262"/>
  <c r="C96" i="262"/>
  <c r="K95" i="262"/>
  <c r="I95" i="262"/>
  <c r="G95" i="262"/>
  <c r="E95" i="262"/>
  <c r="C95" i="262"/>
  <c r="K94" i="262"/>
  <c r="I94" i="262"/>
  <c r="G94" i="262"/>
  <c r="E94" i="262"/>
  <c r="C94" i="262"/>
  <c r="K93" i="262"/>
  <c r="I93" i="262"/>
  <c r="G93" i="262"/>
  <c r="E93" i="262"/>
  <c r="C93" i="262"/>
  <c r="K92" i="262"/>
  <c r="I92" i="262"/>
  <c r="G92" i="262"/>
  <c r="E92" i="262"/>
  <c r="C92" i="262"/>
  <c r="K91" i="262"/>
  <c r="I91" i="262"/>
  <c r="G91" i="262"/>
  <c r="E91" i="262"/>
  <c r="C91" i="262"/>
  <c r="K90" i="262"/>
  <c r="I90" i="262"/>
  <c r="G90" i="262"/>
  <c r="E90" i="262"/>
  <c r="C90" i="262"/>
  <c r="K78" i="262"/>
  <c r="I78" i="262"/>
  <c r="G78" i="262"/>
  <c r="E78" i="262"/>
  <c r="C78" i="262"/>
  <c r="K77" i="262"/>
  <c r="I77" i="262"/>
  <c r="G77" i="262"/>
  <c r="E77" i="262"/>
  <c r="C77" i="262"/>
  <c r="K76" i="262"/>
  <c r="I76" i="262"/>
  <c r="G76" i="262"/>
  <c r="E76" i="262"/>
  <c r="C76" i="262"/>
  <c r="K75" i="262"/>
  <c r="I75" i="262"/>
  <c r="G75" i="262"/>
  <c r="E75" i="262"/>
  <c r="C75" i="262"/>
  <c r="K74" i="262"/>
  <c r="I74" i="262"/>
  <c r="G74" i="262"/>
  <c r="E74" i="262"/>
  <c r="C74" i="262"/>
  <c r="K73" i="262"/>
  <c r="I73" i="262"/>
  <c r="G73" i="262"/>
  <c r="E73" i="262"/>
  <c r="C73" i="262"/>
  <c r="K72" i="262"/>
  <c r="I72" i="262"/>
  <c r="G72" i="262"/>
  <c r="E72" i="262"/>
  <c r="C72" i="262"/>
  <c r="K71" i="262"/>
  <c r="I71" i="262"/>
  <c r="G71" i="262"/>
  <c r="E71" i="262"/>
  <c r="C71" i="262"/>
  <c r="K70" i="262"/>
  <c r="I70" i="262"/>
  <c r="G70" i="262"/>
  <c r="E70" i="262"/>
  <c r="C70" i="262"/>
  <c r="K69" i="262"/>
  <c r="I69" i="262"/>
  <c r="G69" i="262"/>
  <c r="E69" i="262"/>
  <c r="C69" i="262"/>
  <c r="K68" i="262"/>
  <c r="I68" i="262"/>
  <c r="G68" i="262"/>
  <c r="E68" i="262"/>
  <c r="C68" i="262"/>
  <c r="K67" i="262"/>
  <c r="I67" i="262"/>
  <c r="G67" i="262"/>
  <c r="E67" i="262"/>
  <c r="C67" i="262"/>
  <c r="K66" i="262"/>
  <c r="I66" i="262"/>
  <c r="G66" i="262"/>
  <c r="E66" i="262"/>
  <c r="C66" i="262"/>
  <c r="K65" i="262"/>
  <c r="I65" i="262"/>
  <c r="G65" i="262"/>
  <c r="C65" i="262"/>
  <c r="K64" i="262"/>
  <c r="I64" i="262"/>
  <c r="G64" i="262"/>
  <c r="C64" i="262"/>
  <c r="K63" i="262"/>
  <c r="I63" i="262"/>
  <c r="G63" i="262"/>
  <c r="C63" i="262"/>
  <c r="K62" i="262"/>
  <c r="I62" i="262"/>
  <c r="G62" i="262"/>
  <c r="C62" i="262"/>
  <c r="K61" i="262"/>
  <c r="I61" i="262"/>
  <c r="G61" i="262"/>
  <c r="C61" i="262"/>
  <c r="K60" i="262"/>
  <c r="I60" i="262"/>
  <c r="G60" i="262"/>
  <c r="C60" i="262"/>
  <c r="K59" i="262"/>
  <c r="I59" i="262"/>
  <c r="G59" i="262"/>
  <c r="C59" i="262"/>
  <c r="K58" i="262"/>
  <c r="I58" i="262"/>
  <c r="G58" i="262"/>
  <c r="C58" i="262"/>
  <c r="K57" i="262"/>
  <c r="I57" i="262"/>
  <c r="G57" i="262"/>
  <c r="C57" i="262"/>
  <c r="K56" i="262"/>
  <c r="I56" i="262"/>
  <c r="G56" i="262"/>
  <c r="C56" i="262"/>
  <c r="K55" i="262"/>
  <c r="I55" i="262"/>
  <c r="G55" i="262"/>
  <c r="C55" i="262"/>
  <c r="K54" i="262"/>
  <c r="I54" i="262"/>
  <c r="G54" i="262"/>
  <c r="C54" i="262"/>
  <c r="K53" i="262"/>
  <c r="I53" i="262"/>
  <c r="G53" i="262"/>
  <c r="C53" i="262"/>
  <c r="K52" i="262"/>
  <c r="I52" i="262"/>
  <c r="G52" i="262"/>
  <c r="C52" i="262"/>
  <c r="K51" i="262"/>
  <c r="I51" i="262"/>
  <c r="G51" i="262"/>
  <c r="C51" i="262"/>
  <c r="K50" i="262"/>
  <c r="I50" i="262"/>
  <c r="G50" i="262"/>
  <c r="C50" i="262"/>
  <c r="K49" i="262"/>
  <c r="I49" i="262"/>
  <c r="G49" i="262"/>
  <c r="C49" i="262"/>
  <c r="K48" i="262"/>
  <c r="I48" i="262"/>
  <c r="G48" i="262"/>
  <c r="C48" i="262"/>
  <c r="A43" i="262"/>
  <c r="A85" i="262" s="1"/>
  <c r="A127" i="262" s="1"/>
  <c r="A169" i="262" s="1"/>
  <c r="A211" i="262" s="1"/>
  <c r="A253" i="262" s="1"/>
  <c r="A295" i="262" s="1"/>
  <c r="A337" i="262" s="1"/>
  <c r="A379" i="262" s="1"/>
  <c r="A421" i="262" s="1"/>
  <c r="A463" i="262" s="1"/>
  <c r="A505" i="262" s="1"/>
  <c r="A547" i="262" s="1"/>
  <c r="A589" i="262" s="1"/>
  <c r="K36" i="262"/>
  <c r="I36" i="262"/>
  <c r="G36" i="262"/>
  <c r="E36" i="262"/>
  <c r="C36" i="262"/>
  <c r="K35" i="262"/>
  <c r="I35" i="262"/>
  <c r="G35" i="262"/>
  <c r="E35" i="262"/>
  <c r="C35" i="262"/>
  <c r="K34" i="262"/>
  <c r="I34" i="262"/>
  <c r="G34" i="262"/>
  <c r="E34" i="262"/>
  <c r="C34" i="262"/>
  <c r="K33" i="262"/>
  <c r="I33" i="262"/>
  <c r="G33" i="262"/>
  <c r="E33" i="262"/>
  <c r="C33" i="262"/>
  <c r="K32" i="262"/>
  <c r="I32" i="262"/>
  <c r="G32" i="262"/>
  <c r="E32" i="262"/>
  <c r="C32" i="262"/>
  <c r="K31" i="262"/>
  <c r="I31" i="262"/>
  <c r="G31" i="262"/>
  <c r="E31" i="262"/>
  <c r="C31" i="262"/>
  <c r="K30" i="262"/>
  <c r="I30" i="262"/>
  <c r="G30" i="262"/>
  <c r="E30" i="262"/>
  <c r="C30" i="262"/>
  <c r="K29" i="262"/>
  <c r="I29" i="262"/>
  <c r="G29" i="262"/>
  <c r="E29" i="262"/>
  <c r="C29" i="262"/>
  <c r="K28" i="262"/>
  <c r="I28" i="262"/>
  <c r="G28" i="262"/>
  <c r="E28" i="262"/>
  <c r="C28" i="262"/>
  <c r="K27" i="262"/>
  <c r="I27" i="262"/>
  <c r="G27" i="262"/>
  <c r="E27" i="262"/>
  <c r="C27" i="262"/>
  <c r="K26" i="262"/>
  <c r="I26" i="262"/>
  <c r="G26" i="262"/>
  <c r="E26" i="262"/>
  <c r="C26" i="262"/>
  <c r="K25" i="262"/>
  <c r="I25" i="262"/>
  <c r="G25" i="262"/>
  <c r="E25" i="262"/>
  <c r="C25" i="262"/>
  <c r="K24" i="262"/>
  <c r="I24" i="262"/>
  <c r="G24" i="262"/>
  <c r="E24" i="262"/>
  <c r="C24" i="262"/>
  <c r="K23" i="262"/>
  <c r="I23" i="262"/>
  <c r="E23" i="262"/>
  <c r="C23" i="262"/>
  <c r="K22" i="262"/>
  <c r="I22" i="262"/>
  <c r="G22" i="262"/>
  <c r="E22" i="262"/>
  <c r="C22" i="262"/>
  <c r="K21" i="262"/>
  <c r="I21" i="262"/>
  <c r="G21" i="262"/>
  <c r="E21" i="262"/>
  <c r="C21" i="262"/>
  <c r="K20" i="262"/>
  <c r="I20" i="262"/>
  <c r="G20" i="262"/>
  <c r="E20" i="262"/>
  <c r="C20" i="262"/>
  <c r="K19" i="262"/>
  <c r="I19" i="262"/>
  <c r="G19" i="262"/>
  <c r="E19" i="262"/>
  <c r="C19" i="262"/>
  <c r="K18" i="262"/>
  <c r="I18" i="262"/>
  <c r="G18" i="262"/>
  <c r="E18" i="262"/>
  <c r="C18" i="262"/>
  <c r="K17" i="262"/>
  <c r="I17" i="262"/>
  <c r="G17" i="262"/>
  <c r="E17" i="262"/>
  <c r="C17" i="262"/>
  <c r="K16" i="262"/>
  <c r="I16" i="262"/>
  <c r="E16" i="262"/>
  <c r="C16" i="262"/>
  <c r="K15" i="262"/>
  <c r="I15" i="262"/>
  <c r="G15" i="262"/>
  <c r="E15" i="262"/>
  <c r="C15" i="262"/>
  <c r="K14" i="262"/>
  <c r="I14" i="262"/>
  <c r="G14" i="262"/>
  <c r="E14" i="262"/>
  <c r="C14" i="262"/>
  <c r="K13" i="262"/>
  <c r="I13" i="262"/>
  <c r="G13" i="262"/>
  <c r="E13" i="262"/>
  <c r="C13" i="262"/>
  <c r="K12" i="262"/>
  <c r="I12" i="262"/>
  <c r="G12" i="262"/>
  <c r="E12" i="262"/>
  <c r="C12" i="262"/>
  <c r="K11" i="262"/>
  <c r="I11" i="262"/>
  <c r="G11" i="262"/>
  <c r="E11" i="262"/>
  <c r="C11" i="262"/>
  <c r="K10" i="262"/>
  <c r="I10" i="262"/>
  <c r="G10" i="262"/>
  <c r="E10" i="262"/>
  <c r="C10" i="262"/>
  <c r="K9" i="262"/>
  <c r="I9" i="262"/>
  <c r="G9" i="262"/>
  <c r="E9" i="262"/>
  <c r="C9" i="262"/>
  <c r="K8" i="262"/>
  <c r="I8" i="262"/>
  <c r="G8" i="262"/>
  <c r="E8" i="262"/>
  <c r="C8" i="262"/>
  <c r="K7" i="262"/>
  <c r="I7" i="262"/>
  <c r="G7" i="262"/>
  <c r="E7" i="262"/>
  <c r="C7" i="262"/>
  <c r="K6" i="262"/>
  <c r="I6" i="262"/>
  <c r="G6" i="262"/>
  <c r="E6" i="262"/>
  <c r="C6" i="262"/>
  <c r="J644" i="262" l="1"/>
  <c r="I290" i="262"/>
  <c r="G459" i="262"/>
  <c r="I458" i="262"/>
  <c r="K457" i="262"/>
  <c r="C247" i="262"/>
  <c r="I248" i="262"/>
  <c r="E250" i="262"/>
  <c r="K289" i="262"/>
  <c r="K459" i="262"/>
  <c r="G37" i="262"/>
  <c r="E165" i="262"/>
  <c r="I206" i="262"/>
  <c r="G207" i="262"/>
  <c r="E208" i="262"/>
  <c r="C205" i="262"/>
  <c r="K205" i="262"/>
  <c r="I40" i="262"/>
  <c r="J640" i="262"/>
  <c r="J648" i="262"/>
  <c r="J650" i="262"/>
  <c r="J653" i="262"/>
  <c r="J661" i="262"/>
  <c r="J665" i="262"/>
  <c r="G79" i="262"/>
  <c r="E80" i="262"/>
  <c r="G165" i="262"/>
  <c r="E166" i="262"/>
  <c r="C163" i="262"/>
  <c r="K163" i="262"/>
  <c r="I164" i="262"/>
  <c r="C250" i="262"/>
  <c r="E292" i="262"/>
  <c r="C289" i="262"/>
  <c r="I417" i="262"/>
  <c r="G418" i="262"/>
  <c r="E415" i="262"/>
  <c r="C416" i="262"/>
  <c r="K416" i="262"/>
  <c r="E459" i="262"/>
  <c r="I502" i="262"/>
  <c r="G541" i="262"/>
  <c r="K543" i="262"/>
  <c r="C584" i="262"/>
  <c r="I585" i="262"/>
  <c r="I669" i="262"/>
  <c r="G667" i="262"/>
  <c r="C39" i="262"/>
  <c r="K39" i="262"/>
  <c r="J651" i="262"/>
  <c r="E123" i="262"/>
  <c r="C124" i="262"/>
  <c r="K124" i="262"/>
  <c r="I121" i="262"/>
  <c r="G122" i="262"/>
  <c r="E207" i="262"/>
  <c r="E249" i="262"/>
  <c r="K250" i="262"/>
  <c r="C292" i="262"/>
  <c r="K292" i="262"/>
  <c r="G375" i="262"/>
  <c r="E376" i="262"/>
  <c r="C373" i="262"/>
  <c r="K373" i="262"/>
  <c r="I374" i="262"/>
  <c r="E460" i="262"/>
  <c r="C502" i="262"/>
  <c r="E501" i="262"/>
  <c r="E38" i="262"/>
  <c r="J647" i="262"/>
  <c r="J649" i="262"/>
  <c r="J652" i="262"/>
  <c r="J656" i="262"/>
  <c r="K81" i="262"/>
  <c r="G206" i="262"/>
  <c r="I247" i="262"/>
  <c r="E291" i="262"/>
  <c r="G291" i="262"/>
  <c r="G332" i="262"/>
  <c r="E333" i="262"/>
  <c r="C334" i="262"/>
  <c r="K334" i="262"/>
  <c r="I457" i="262"/>
  <c r="C501" i="262"/>
  <c r="E542" i="262"/>
  <c r="K584" i="262"/>
  <c r="I627" i="262"/>
  <c r="G628" i="262"/>
  <c r="E625" i="262"/>
  <c r="E670" i="262"/>
  <c r="A631" i="262"/>
  <c r="J637" i="262"/>
  <c r="J638" i="262"/>
  <c r="J639" i="262"/>
  <c r="J641" i="262"/>
  <c r="J642" i="262"/>
  <c r="J643" i="262"/>
  <c r="J645" i="262"/>
  <c r="J646" i="262"/>
  <c r="J660" i="262"/>
  <c r="J662" i="262"/>
  <c r="J666" i="262"/>
  <c r="I37" i="262"/>
  <c r="G38" i="262"/>
  <c r="E39" i="262"/>
  <c r="C40" i="262"/>
  <c r="K40" i="262"/>
  <c r="I81" i="262"/>
  <c r="I80" i="262"/>
  <c r="I79" i="262"/>
  <c r="G121" i="262"/>
  <c r="I163" i="262"/>
  <c r="I205" i="262"/>
  <c r="I208" i="262"/>
  <c r="I207" i="262"/>
  <c r="E332" i="262"/>
  <c r="C376" i="262"/>
  <c r="K376" i="262"/>
  <c r="C415" i="262"/>
  <c r="K415" i="262"/>
  <c r="I543" i="262"/>
  <c r="I542" i="262"/>
  <c r="I541" i="262"/>
  <c r="G627" i="262"/>
  <c r="J659" i="262"/>
  <c r="J663" i="262"/>
  <c r="C37" i="262"/>
  <c r="K37" i="262"/>
  <c r="I38" i="262"/>
  <c r="G39" i="262"/>
  <c r="E40" i="262"/>
  <c r="K80" i="262"/>
  <c r="K82" i="262"/>
  <c r="K79" i="262"/>
  <c r="I82" i="262"/>
  <c r="I124" i="262"/>
  <c r="C166" i="262"/>
  <c r="K166" i="262"/>
  <c r="C208" i="262"/>
  <c r="K208" i="262"/>
  <c r="I289" i="262"/>
  <c r="I292" i="262"/>
  <c r="I291" i="262"/>
  <c r="G331" i="262"/>
  <c r="E375" i="262"/>
  <c r="E418" i="262"/>
  <c r="G458" i="262"/>
  <c r="K501" i="262"/>
  <c r="K500" i="262"/>
  <c r="K499" i="262"/>
  <c r="K502" i="262"/>
  <c r="I544" i="262"/>
  <c r="I626" i="262"/>
  <c r="I670" i="262"/>
  <c r="J654" i="262"/>
  <c r="J655" i="262"/>
  <c r="J657" i="262"/>
  <c r="J658" i="262"/>
  <c r="J664" i="262"/>
  <c r="E37" i="262"/>
  <c r="C38" i="262"/>
  <c r="K38" i="262"/>
  <c r="I39" i="262"/>
  <c r="G40" i="262"/>
  <c r="C80" i="262"/>
  <c r="C82" i="262"/>
  <c r="C123" i="262"/>
  <c r="K123" i="262"/>
  <c r="I334" i="262"/>
  <c r="I333" i="262"/>
  <c r="I332" i="262"/>
  <c r="G374" i="262"/>
  <c r="G373" i="262"/>
  <c r="G376" i="262"/>
  <c r="G417" i="262"/>
  <c r="C625" i="262"/>
  <c r="C628" i="262"/>
  <c r="C627" i="262"/>
  <c r="K625" i="262"/>
  <c r="K628" i="262"/>
  <c r="K627" i="262"/>
  <c r="C626" i="262"/>
  <c r="C670" i="262"/>
  <c r="C668" i="262"/>
  <c r="C667" i="262"/>
  <c r="C669" i="262"/>
  <c r="J636" i="262"/>
  <c r="E668" i="262"/>
  <c r="G82" i="262"/>
  <c r="G81" i="262"/>
  <c r="G80" i="262"/>
  <c r="E79" i="262"/>
  <c r="E82" i="262"/>
  <c r="E81" i="262"/>
  <c r="C79" i="262"/>
  <c r="C81" i="262"/>
  <c r="E122" i="262"/>
  <c r="E121" i="262"/>
  <c r="E124" i="262"/>
  <c r="G164" i="262"/>
  <c r="G163" i="262"/>
  <c r="G166" i="262"/>
  <c r="C333" i="262"/>
  <c r="K333" i="262"/>
  <c r="I331" i="262"/>
  <c r="I373" i="262"/>
  <c r="I416" i="262"/>
  <c r="I415" i="262"/>
  <c r="I418" i="262"/>
  <c r="C460" i="262"/>
  <c r="C459" i="262"/>
  <c r="C458" i="262"/>
  <c r="C457" i="262"/>
  <c r="E586" i="262"/>
  <c r="E585" i="262"/>
  <c r="E584" i="262"/>
  <c r="E628" i="262"/>
  <c r="K626" i="262"/>
  <c r="E667" i="262"/>
  <c r="C121" i="262"/>
  <c r="K121" i="262"/>
  <c r="I122" i="262"/>
  <c r="G123" i="262"/>
  <c r="E163" i="262"/>
  <c r="C164" i="262"/>
  <c r="K164" i="262"/>
  <c r="I165" i="262"/>
  <c r="E205" i="262"/>
  <c r="C206" i="262"/>
  <c r="K206" i="262"/>
  <c r="G208" i="262"/>
  <c r="E247" i="262"/>
  <c r="C248" i="262"/>
  <c r="K248" i="262"/>
  <c r="I249" i="262"/>
  <c r="E289" i="262"/>
  <c r="C290" i="262"/>
  <c r="K290" i="262"/>
  <c r="G292" i="262"/>
  <c r="C331" i="262"/>
  <c r="K331" i="262"/>
  <c r="G333" i="262"/>
  <c r="E334" i="262"/>
  <c r="E373" i="262"/>
  <c r="C374" i="262"/>
  <c r="K374" i="262"/>
  <c r="I375" i="262"/>
  <c r="G415" i="262"/>
  <c r="E416" i="262"/>
  <c r="C417" i="262"/>
  <c r="K417" i="262"/>
  <c r="E457" i="262"/>
  <c r="K458" i="262"/>
  <c r="I459" i="262"/>
  <c r="G460" i="262"/>
  <c r="C499" i="262"/>
  <c r="I500" i="262"/>
  <c r="E502" i="262"/>
  <c r="G542" i="262"/>
  <c r="E543" i="262"/>
  <c r="K544" i="262"/>
  <c r="C585" i="262"/>
  <c r="K585" i="262"/>
  <c r="I586" i="262"/>
  <c r="G625" i="262"/>
  <c r="E626" i="262"/>
  <c r="I628" i="262"/>
  <c r="I667" i="262"/>
  <c r="G668" i="262"/>
  <c r="G670" i="262"/>
  <c r="C122" i="262"/>
  <c r="K122" i="262"/>
  <c r="I123" i="262"/>
  <c r="G124" i="262"/>
  <c r="E164" i="262"/>
  <c r="C165" i="262"/>
  <c r="K165" i="262"/>
  <c r="I166" i="262"/>
  <c r="G205" i="262"/>
  <c r="E206" i="262"/>
  <c r="C207" i="262"/>
  <c r="K207" i="262"/>
  <c r="E248" i="262"/>
  <c r="C249" i="262"/>
  <c r="K249" i="262"/>
  <c r="I250" i="262"/>
  <c r="G289" i="262"/>
  <c r="E290" i="262"/>
  <c r="C291" i="262"/>
  <c r="K291" i="262"/>
  <c r="E331" i="262"/>
  <c r="C332" i="262"/>
  <c r="K332" i="262"/>
  <c r="G334" i="262"/>
  <c r="E374" i="262"/>
  <c r="C375" i="262"/>
  <c r="K375" i="262"/>
  <c r="I376" i="262"/>
  <c r="G416" i="262"/>
  <c r="E417" i="262"/>
  <c r="C418" i="262"/>
  <c r="K418" i="262"/>
  <c r="G457" i="262"/>
  <c r="E458" i="262"/>
  <c r="I460" i="262"/>
  <c r="E499" i="262"/>
  <c r="C500" i="262"/>
  <c r="I501" i="262"/>
  <c r="K541" i="262"/>
  <c r="G543" i="262"/>
  <c r="E544" i="262"/>
  <c r="I583" i="262"/>
  <c r="C586" i="262"/>
  <c r="K586" i="262"/>
  <c r="I625" i="262"/>
  <c r="G626" i="262"/>
  <c r="E627" i="262"/>
  <c r="I668" i="262"/>
  <c r="E669" i="262"/>
  <c r="J670" i="262" l="1"/>
  <c r="J668" i="262"/>
  <c r="J667" i="262"/>
  <c r="J669" i="262"/>
  <c r="K654" i="261" l="1"/>
  <c r="K653" i="261"/>
  <c r="K652" i="261"/>
  <c r="I650" i="261"/>
  <c r="G650" i="261"/>
  <c r="E650" i="261"/>
  <c r="C650" i="261"/>
  <c r="I649" i="261"/>
  <c r="G649" i="261"/>
  <c r="E649" i="261"/>
  <c r="C649" i="261"/>
  <c r="I648" i="261"/>
  <c r="G648" i="261"/>
  <c r="E648" i="261"/>
  <c r="C648" i="261"/>
  <c r="I647" i="261"/>
  <c r="G647" i="261"/>
  <c r="E647" i="261"/>
  <c r="C647" i="261"/>
  <c r="I646" i="261"/>
  <c r="G646" i="261"/>
  <c r="E646" i="261"/>
  <c r="C646" i="261"/>
  <c r="I645" i="261"/>
  <c r="G645" i="261"/>
  <c r="E645" i="261"/>
  <c r="C645" i="261"/>
  <c r="I644" i="261"/>
  <c r="G644" i="261"/>
  <c r="E644" i="261"/>
  <c r="C644" i="261"/>
  <c r="I643" i="261"/>
  <c r="G643" i="261"/>
  <c r="E643" i="261"/>
  <c r="C643" i="261"/>
  <c r="I642" i="261"/>
  <c r="G642" i="261"/>
  <c r="E642" i="261"/>
  <c r="C642" i="261"/>
  <c r="I641" i="261"/>
  <c r="G641" i="261"/>
  <c r="E641" i="261"/>
  <c r="C641" i="261"/>
  <c r="I640" i="261"/>
  <c r="G640" i="261"/>
  <c r="E640" i="261"/>
  <c r="C640" i="261"/>
  <c r="I639" i="261"/>
  <c r="G639" i="261"/>
  <c r="E639" i="261"/>
  <c r="C639" i="261"/>
  <c r="I638" i="261"/>
  <c r="G638" i="261"/>
  <c r="E638" i="261"/>
  <c r="C638" i="261"/>
  <c r="I637" i="261"/>
  <c r="G637" i="261"/>
  <c r="E637" i="261"/>
  <c r="C637" i="261"/>
  <c r="I636" i="261"/>
  <c r="G636" i="261"/>
  <c r="E636" i="261"/>
  <c r="C636" i="261"/>
  <c r="I635" i="261"/>
  <c r="G635" i="261"/>
  <c r="E635" i="261"/>
  <c r="C635" i="261"/>
  <c r="I634" i="261"/>
  <c r="G634" i="261"/>
  <c r="E634" i="261"/>
  <c r="C634" i="261"/>
  <c r="I633" i="261"/>
  <c r="G633" i="261"/>
  <c r="E633" i="261"/>
  <c r="C633" i="261"/>
  <c r="I632" i="261"/>
  <c r="G632" i="261"/>
  <c r="E632" i="261"/>
  <c r="I631" i="261"/>
  <c r="G631" i="261"/>
  <c r="E631" i="261"/>
  <c r="C631" i="261"/>
  <c r="I630" i="261"/>
  <c r="G630" i="261"/>
  <c r="E630" i="261"/>
  <c r="C630" i="261"/>
  <c r="I629" i="261"/>
  <c r="G629" i="261"/>
  <c r="E629" i="261"/>
  <c r="C629" i="261"/>
  <c r="I628" i="261"/>
  <c r="G628" i="261"/>
  <c r="E628" i="261"/>
  <c r="C628" i="261"/>
  <c r="I627" i="261"/>
  <c r="G627" i="261"/>
  <c r="E627" i="261"/>
  <c r="C627" i="261"/>
  <c r="I626" i="261"/>
  <c r="G626" i="261"/>
  <c r="E626" i="261"/>
  <c r="C626" i="261"/>
  <c r="I625" i="261"/>
  <c r="G625" i="261"/>
  <c r="E625" i="261"/>
  <c r="C625" i="261"/>
  <c r="I624" i="261"/>
  <c r="G624" i="261"/>
  <c r="E624" i="261"/>
  <c r="C624" i="261"/>
  <c r="I623" i="261"/>
  <c r="G623" i="261"/>
  <c r="E623" i="261"/>
  <c r="C623" i="261"/>
  <c r="I622" i="261"/>
  <c r="G622" i="261"/>
  <c r="E622" i="261"/>
  <c r="C622" i="261"/>
  <c r="I621" i="261"/>
  <c r="I654" i="261" s="1"/>
  <c r="G621" i="261"/>
  <c r="G652" i="261" s="1"/>
  <c r="E621" i="261"/>
  <c r="C621" i="261"/>
  <c r="K609" i="261"/>
  <c r="I609" i="261"/>
  <c r="G609" i="261"/>
  <c r="E609" i="261"/>
  <c r="C609" i="261"/>
  <c r="K608" i="261"/>
  <c r="I608" i="261"/>
  <c r="G608" i="261"/>
  <c r="E608" i="261"/>
  <c r="C608" i="261"/>
  <c r="K607" i="261"/>
  <c r="I607" i="261"/>
  <c r="G607" i="261"/>
  <c r="E607" i="261"/>
  <c r="C607" i="261"/>
  <c r="K606" i="261"/>
  <c r="I606" i="261"/>
  <c r="G606" i="261"/>
  <c r="E606" i="261"/>
  <c r="C606" i="261"/>
  <c r="K605" i="261"/>
  <c r="I605" i="261"/>
  <c r="G605" i="261"/>
  <c r="E605" i="261"/>
  <c r="C605" i="261"/>
  <c r="K604" i="261"/>
  <c r="I604" i="261"/>
  <c r="G604" i="261"/>
  <c r="E604" i="261"/>
  <c r="C604" i="261"/>
  <c r="K603" i="261"/>
  <c r="I603" i="261"/>
  <c r="G603" i="261"/>
  <c r="E603" i="261"/>
  <c r="C603" i="261"/>
  <c r="K602" i="261"/>
  <c r="I602" i="261"/>
  <c r="G602" i="261"/>
  <c r="E602" i="261"/>
  <c r="C602" i="261"/>
  <c r="K601" i="261"/>
  <c r="I601" i="261"/>
  <c r="G601" i="261"/>
  <c r="E601" i="261"/>
  <c r="C601" i="261"/>
  <c r="K600" i="261"/>
  <c r="I600" i="261"/>
  <c r="G600" i="261"/>
  <c r="E600" i="261"/>
  <c r="C600" i="261"/>
  <c r="K599" i="261"/>
  <c r="I599" i="261"/>
  <c r="G599" i="261"/>
  <c r="E599" i="261"/>
  <c r="C599" i="261"/>
  <c r="K598" i="261"/>
  <c r="I598" i="261"/>
  <c r="G598" i="261"/>
  <c r="E598" i="261"/>
  <c r="C598" i="261"/>
  <c r="K597" i="261"/>
  <c r="I597" i="261"/>
  <c r="G597" i="261"/>
  <c r="E597" i="261"/>
  <c r="C597" i="261"/>
  <c r="K596" i="261"/>
  <c r="I596" i="261"/>
  <c r="G596" i="261"/>
  <c r="E596" i="261"/>
  <c r="C596" i="261"/>
  <c r="K595" i="261"/>
  <c r="I595" i="261"/>
  <c r="G595" i="261"/>
  <c r="E595" i="261"/>
  <c r="C595" i="261"/>
  <c r="K594" i="261"/>
  <c r="I594" i="261"/>
  <c r="G594" i="261"/>
  <c r="E594" i="261"/>
  <c r="C594" i="261"/>
  <c r="K593" i="261"/>
  <c r="I593" i="261"/>
  <c r="G593" i="261"/>
  <c r="E593" i="261"/>
  <c r="C593" i="261"/>
  <c r="K592" i="261"/>
  <c r="I592" i="261"/>
  <c r="G592" i="261"/>
  <c r="E592" i="261"/>
  <c r="C592" i="261"/>
  <c r="K591" i="261"/>
  <c r="I591" i="261"/>
  <c r="G591" i="261"/>
  <c r="E591" i="261"/>
  <c r="C591" i="261"/>
  <c r="K590" i="261"/>
  <c r="I590" i="261"/>
  <c r="G590" i="261"/>
  <c r="E590" i="261"/>
  <c r="C590" i="261"/>
  <c r="K589" i="261"/>
  <c r="I589" i="261"/>
  <c r="G589" i="261"/>
  <c r="E589" i="261"/>
  <c r="C589" i="261"/>
  <c r="K588" i="261"/>
  <c r="I588" i="261"/>
  <c r="G588" i="261"/>
  <c r="E588" i="261"/>
  <c r="C588" i="261"/>
  <c r="K587" i="261"/>
  <c r="I587" i="261"/>
  <c r="G587" i="261"/>
  <c r="E587" i="261"/>
  <c r="C587" i="261"/>
  <c r="K586" i="261"/>
  <c r="I586" i="261"/>
  <c r="G586" i="261"/>
  <c r="E586" i="261"/>
  <c r="C586" i="261"/>
  <c r="K585" i="261"/>
  <c r="I585" i="261"/>
  <c r="G585" i="261"/>
  <c r="E585" i="261"/>
  <c r="C585" i="261"/>
  <c r="K584" i="261"/>
  <c r="I584" i="261"/>
  <c r="G584" i="261"/>
  <c r="E584" i="261"/>
  <c r="C584" i="261"/>
  <c r="K583" i="261"/>
  <c r="I583" i="261"/>
  <c r="G583" i="261"/>
  <c r="E583" i="261"/>
  <c r="C583" i="261"/>
  <c r="K582" i="261"/>
  <c r="I582" i="261"/>
  <c r="G582" i="261"/>
  <c r="E582" i="261"/>
  <c r="C582" i="261"/>
  <c r="K581" i="261"/>
  <c r="I581" i="261"/>
  <c r="G581" i="261"/>
  <c r="E581" i="261"/>
  <c r="C581" i="261"/>
  <c r="K580" i="261"/>
  <c r="I580" i="261"/>
  <c r="G580" i="261"/>
  <c r="E580" i="261"/>
  <c r="C580" i="261"/>
  <c r="G572" i="261"/>
  <c r="G571" i="261"/>
  <c r="G570" i="261"/>
  <c r="G569" i="261"/>
  <c r="K568" i="261"/>
  <c r="I568" i="261"/>
  <c r="E568" i="261"/>
  <c r="C568" i="261"/>
  <c r="K567" i="261"/>
  <c r="I567" i="261"/>
  <c r="E567" i="261"/>
  <c r="C567" i="261"/>
  <c r="K566" i="261"/>
  <c r="I566" i="261"/>
  <c r="E566" i="261"/>
  <c r="C566" i="261"/>
  <c r="K565" i="261"/>
  <c r="I565" i="261"/>
  <c r="E565" i="261"/>
  <c r="C565" i="261"/>
  <c r="K564" i="261"/>
  <c r="I564" i="261"/>
  <c r="E564" i="261"/>
  <c r="C564" i="261"/>
  <c r="K563" i="261"/>
  <c r="I563" i="261"/>
  <c r="E563" i="261"/>
  <c r="C563" i="261"/>
  <c r="K562" i="261"/>
  <c r="I562" i="261"/>
  <c r="E562" i="261"/>
  <c r="C562" i="261"/>
  <c r="K561" i="261"/>
  <c r="I561" i="261"/>
  <c r="E561" i="261"/>
  <c r="C561" i="261"/>
  <c r="K560" i="261"/>
  <c r="I560" i="261"/>
  <c r="E560" i="261"/>
  <c r="C560" i="261"/>
  <c r="K559" i="261"/>
  <c r="I559" i="261"/>
  <c r="E559" i="261"/>
  <c r="C559" i="261"/>
  <c r="K558" i="261"/>
  <c r="I558" i="261"/>
  <c r="E558" i="261"/>
  <c r="C558" i="261"/>
  <c r="K557" i="261"/>
  <c r="I557" i="261"/>
  <c r="E557" i="261"/>
  <c r="C557" i="261"/>
  <c r="K556" i="261"/>
  <c r="I556" i="261"/>
  <c r="E556" i="261"/>
  <c r="C556" i="261"/>
  <c r="K555" i="261"/>
  <c r="I555" i="261"/>
  <c r="E555" i="261"/>
  <c r="C555" i="261"/>
  <c r="K554" i="261"/>
  <c r="I554" i="261"/>
  <c r="E554" i="261"/>
  <c r="C554" i="261"/>
  <c r="K553" i="261"/>
  <c r="I553" i="261"/>
  <c r="E553" i="261"/>
  <c r="C553" i="261"/>
  <c r="K552" i="261"/>
  <c r="I552" i="261"/>
  <c r="E552" i="261"/>
  <c r="C552" i="261"/>
  <c r="K551" i="261"/>
  <c r="I551" i="261"/>
  <c r="E551" i="261"/>
  <c r="C551" i="261"/>
  <c r="K550" i="261"/>
  <c r="I550" i="261"/>
  <c r="E550" i="261"/>
  <c r="C550" i="261"/>
  <c r="K549" i="261"/>
  <c r="I549" i="261"/>
  <c r="E549" i="261"/>
  <c r="C549" i="261"/>
  <c r="K548" i="261"/>
  <c r="I548" i="261"/>
  <c r="E548" i="261"/>
  <c r="C548" i="261"/>
  <c r="K547" i="261"/>
  <c r="I547" i="261"/>
  <c r="E547" i="261"/>
  <c r="C547" i="261"/>
  <c r="K546" i="261"/>
  <c r="I546" i="261"/>
  <c r="E546" i="261"/>
  <c r="C546" i="261"/>
  <c r="K545" i="261"/>
  <c r="I545" i="261"/>
  <c r="E545" i="261"/>
  <c r="C545" i="261"/>
  <c r="K544" i="261"/>
  <c r="I544" i="261"/>
  <c r="E544" i="261"/>
  <c r="C544" i="261"/>
  <c r="K543" i="261"/>
  <c r="I543" i="261"/>
  <c r="E543" i="261"/>
  <c r="C543" i="261"/>
  <c r="K542" i="261"/>
  <c r="I542" i="261"/>
  <c r="E542" i="261"/>
  <c r="C542" i="261"/>
  <c r="K541" i="261"/>
  <c r="I541" i="261"/>
  <c r="E541" i="261"/>
  <c r="C541" i="261"/>
  <c r="K540" i="261"/>
  <c r="I540" i="261"/>
  <c r="E540" i="261"/>
  <c r="C540" i="261"/>
  <c r="K539" i="261"/>
  <c r="K569" i="261" s="1"/>
  <c r="I539" i="261"/>
  <c r="I570" i="261" s="1"/>
  <c r="E539" i="261"/>
  <c r="E569" i="261" s="1"/>
  <c r="C539" i="261"/>
  <c r="C569" i="261" s="1"/>
  <c r="C531" i="261"/>
  <c r="C530" i="261"/>
  <c r="C529" i="261"/>
  <c r="C528" i="261"/>
  <c r="K527" i="261"/>
  <c r="I527" i="261"/>
  <c r="G527" i="261"/>
  <c r="E527" i="261"/>
  <c r="K526" i="261"/>
  <c r="I526" i="261"/>
  <c r="G526" i="261"/>
  <c r="E526" i="261"/>
  <c r="K525" i="261"/>
  <c r="I525" i="261"/>
  <c r="G525" i="261"/>
  <c r="E525" i="261"/>
  <c r="K524" i="261"/>
  <c r="I524" i="261"/>
  <c r="G524" i="261"/>
  <c r="E524" i="261"/>
  <c r="K523" i="261"/>
  <c r="I523" i="261"/>
  <c r="G523" i="261"/>
  <c r="E523" i="261"/>
  <c r="K522" i="261"/>
  <c r="I522" i="261"/>
  <c r="G522" i="261"/>
  <c r="E522" i="261"/>
  <c r="K521" i="261"/>
  <c r="I521" i="261"/>
  <c r="G521" i="261"/>
  <c r="E521" i="261"/>
  <c r="K520" i="261"/>
  <c r="I520" i="261"/>
  <c r="G520" i="261"/>
  <c r="E520" i="261"/>
  <c r="K519" i="261"/>
  <c r="I519" i="261"/>
  <c r="G519" i="261"/>
  <c r="E519" i="261"/>
  <c r="K518" i="261"/>
  <c r="I518" i="261"/>
  <c r="G518" i="261"/>
  <c r="E518" i="261"/>
  <c r="K517" i="261"/>
  <c r="I517" i="261"/>
  <c r="G517" i="261"/>
  <c r="E517" i="261"/>
  <c r="K516" i="261"/>
  <c r="I516" i="261"/>
  <c r="G516" i="261"/>
  <c r="E516" i="261"/>
  <c r="K515" i="261"/>
  <c r="I515" i="261"/>
  <c r="G515" i="261"/>
  <c r="E515" i="261"/>
  <c r="K514" i="261"/>
  <c r="I514" i="261"/>
  <c r="G514" i="261"/>
  <c r="E514" i="261"/>
  <c r="K513" i="261"/>
  <c r="I513" i="261"/>
  <c r="G513" i="261"/>
  <c r="E513" i="261"/>
  <c r="K512" i="261"/>
  <c r="I512" i="261"/>
  <c r="G512" i="261"/>
  <c r="E512" i="261"/>
  <c r="K511" i="261"/>
  <c r="I511" i="261"/>
  <c r="G511" i="261"/>
  <c r="E511" i="261"/>
  <c r="K510" i="261"/>
  <c r="I510" i="261"/>
  <c r="G510" i="261"/>
  <c r="E510" i="261"/>
  <c r="K509" i="261"/>
  <c r="I509" i="261"/>
  <c r="G509" i="261"/>
  <c r="E509" i="261"/>
  <c r="K508" i="261"/>
  <c r="I508" i="261"/>
  <c r="G508" i="261"/>
  <c r="E508" i="261"/>
  <c r="K507" i="261"/>
  <c r="I507" i="261"/>
  <c r="G507" i="261"/>
  <c r="E507" i="261"/>
  <c r="K506" i="261"/>
  <c r="I506" i="261"/>
  <c r="G506" i="261"/>
  <c r="E506" i="261"/>
  <c r="K505" i="261"/>
  <c r="I505" i="261"/>
  <c r="G505" i="261"/>
  <c r="E505" i="261"/>
  <c r="K504" i="261"/>
  <c r="I504" i="261"/>
  <c r="G504" i="261"/>
  <c r="E504" i="261"/>
  <c r="K503" i="261"/>
  <c r="I503" i="261"/>
  <c r="G503" i="261"/>
  <c r="E503" i="261"/>
  <c r="K502" i="261"/>
  <c r="I502" i="261"/>
  <c r="G502" i="261"/>
  <c r="E502" i="261"/>
  <c r="K501" i="261"/>
  <c r="I501" i="261"/>
  <c r="G501" i="261"/>
  <c r="E501" i="261"/>
  <c r="K500" i="261"/>
  <c r="I500" i="261"/>
  <c r="G500" i="261"/>
  <c r="E500" i="261"/>
  <c r="K499" i="261"/>
  <c r="I499" i="261"/>
  <c r="G499" i="261"/>
  <c r="E499" i="261"/>
  <c r="K498" i="261"/>
  <c r="K529" i="261" s="1"/>
  <c r="I498" i="261"/>
  <c r="I531" i="261" s="1"/>
  <c r="G498" i="261"/>
  <c r="G531" i="261" s="1"/>
  <c r="E498" i="261"/>
  <c r="E528" i="261" s="1"/>
  <c r="G490" i="261"/>
  <c r="E490" i="261"/>
  <c r="G489" i="261"/>
  <c r="E489" i="261"/>
  <c r="G488" i="261"/>
  <c r="E488" i="261"/>
  <c r="G487" i="261"/>
  <c r="E487" i="261"/>
  <c r="K486" i="261"/>
  <c r="I486" i="261"/>
  <c r="C486" i="261"/>
  <c r="K485" i="261"/>
  <c r="I485" i="261"/>
  <c r="C485" i="261"/>
  <c r="K484" i="261"/>
  <c r="I484" i="261"/>
  <c r="C484" i="261"/>
  <c r="K483" i="261"/>
  <c r="I483" i="261"/>
  <c r="C483" i="261"/>
  <c r="K482" i="261"/>
  <c r="I482" i="261"/>
  <c r="C482" i="261"/>
  <c r="K481" i="261"/>
  <c r="I481" i="261"/>
  <c r="C481" i="261"/>
  <c r="K480" i="261"/>
  <c r="I480" i="261"/>
  <c r="C480" i="261"/>
  <c r="K479" i="261"/>
  <c r="I479" i="261"/>
  <c r="C479" i="261"/>
  <c r="K478" i="261"/>
  <c r="I478" i="261"/>
  <c r="C478" i="261"/>
  <c r="K477" i="261"/>
  <c r="I477" i="261"/>
  <c r="C477" i="261"/>
  <c r="K476" i="261"/>
  <c r="I476" i="261"/>
  <c r="C476" i="261"/>
  <c r="K475" i="261"/>
  <c r="I475" i="261"/>
  <c r="C475" i="261"/>
  <c r="K474" i="261"/>
  <c r="I474" i="261"/>
  <c r="C474" i="261"/>
  <c r="K473" i="261"/>
  <c r="I473" i="261"/>
  <c r="C473" i="261"/>
  <c r="K472" i="261"/>
  <c r="I472" i="261"/>
  <c r="C472" i="261"/>
  <c r="K471" i="261"/>
  <c r="I471" i="261"/>
  <c r="C471" i="261"/>
  <c r="K470" i="261"/>
  <c r="I470" i="261"/>
  <c r="C470" i="261"/>
  <c r="K469" i="261"/>
  <c r="I469" i="261"/>
  <c r="C469" i="261"/>
  <c r="K468" i="261"/>
  <c r="I468" i="261"/>
  <c r="C468" i="261"/>
  <c r="K467" i="261"/>
  <c r="I467" i="261"/>
  <c r="C467" i="261"/>
  <c r="K466" i="261"/>
  <c r="I466" i="261"/>
  <c r="C466" i="261"/>
  <c r="K465" i="261"/>
  <c r="I465" i="261"/>
  <c r="C465" i="261"/>
  <c r="K464" i="261"/>
  <c r="I464" i="261"/>
  <c r="C464" i="261"/>
  <c r="K463" i="261"/>
  <c r="I463" i="261"/>
  <c r="C463" i="261"/>
  <c r="K462" i="261"/>
  <c r="I462" i="261"/>
  <c r="C462" i="261"/>
  <c r="K461" i="261"/>
  <c r="I461" i="261"/>
  <c r="C461" i="261"/>
  <c r="K460" i="261"/>
  <c r="I460" i="261"/>
  <c r="C460" i="261"/>
  <c r="K459" i="261"/>
  <c r="I459" i="261"/>
  <c r="C459" i="261"/>
  <c r="K458" i="261"/>
  <c r="I458" i="261"/>
  <c r="C458" i="261"/>
  <c r="K457" i="261"/>
  <c r="I457" i="261"/>
  <c r="C457" i="261"/>
  <c r="K449" i="261"/>
  <c r="C449" i="261"/>
  <c r="K448" i="261"/>
  <c r="C448" i="261"/>
  <c r="K447" i="261"/>
  <c r="C447" i="261"/>
  <c r="K446" i="261"/>
  <c r="C446" i="261"/>
  <c r="I445" i="261"/>
  <c r="G445" i="261"/>
  <c r="E445" i="261"/>
  <c r="I444" i="261"/>
  <c r="G444" i="261"/>
  <c r="E444" i="261"/>
  <c r="I443" i="261"/>
  <c r="G443" i="261"/>
  <c r="E443" i="261"/>
  <c r="I442" i="261"/>
  <c r="G442" i="261"/>
  <c r="E442" i="261"/>
  <c r="I441" i="261"/>
  <c r="G441" i="261"/>
  <c r="E441" i="261"/>
  <c r="I440" i="261"/>
  <c r="G440" i="261"/>
  <c r="E440" i="261"/>
  <c r="I439" i="261"/>
  <c r="G439" i="261"/>
  <c r="E439" i="261"/>
  <c r="I438" i="261"/>
  <c r="G438" i="261"/>
  <c r="E438" i="261"/>
  <c r="I437" i="261"/>
  <c r="G437" i="261"/>
  <c r="E437" i="261"/>
  <c r="I436" i="261"/>
  <c r="G436" i="261"/>
  <c r="E436" i="261"/>
  <c r="I435" i="261"/>
  <c r="G435" i="261"/>
  <c r="E435" i="261"/>
  <c r="I434" i="261"/>
  <c r="G434" i="261"/>
  <c r="E434" i="261"/>
  <c r="I433" i="261"/>
  <c r="G433" i="261"/>
  <c r="E433" i="261"/>
  <c r="I432" i="261"/>
  <c r="G432" i="261"/>
  <c r="E432" i="261"/>
  <c r="I431" i="261"/>
  <c r="G431" i="261"/>
  <c r="E431" i="261"/>
  <c r="I430" i="261"/>
  <c r="G430" i="261"/>
  <c r="E430" i="261"/>
  <c r="I429" i="261"/>
  <c r="G429" i="261"/>
  <c r="E429" i="261"/>
  <c r="I428" i="261"/>
  <c r="G428" i="261"/>
  <c r="E428" i="261"/>
  <c r="I427" i="261"/>
  <c r="G427" i="261"/>
  <c r="E427" i="261"/>
  <c r="I426" i="261"/>
  <c r="G426" i="261"/>
  <c r="E426" i="261"/>
  <c r="I425" i="261"/>
  <c r="G425" i="261"/>
  <c r="E425" i="261"/>
  <c r="I424" i="261"/>
  <c r="G424" i="261"/>
  <c r="E424" i="261"/>
  <c r="I423" i="261"/>
  <c r="G423" i="261"/>
  <c r="E423" i="261"/>
  <c r="I422" i="261"/>
  <c r="G422" i="261"/>
  <c r="E422" i="261"/>
  <c r="I421" i="261"/>
  <c r="G421" i="261"/>
  <c r="E421" i="261"/>
  <c r="I420" i="261"/>
  <c r="G420" i="261"/>
  <c r="E420" i="261"/>
  <c r="I419" i="261"/>
  <c r="G419" i="261"/>
  <c r="E419" i="261"/>
  <c r="I418" i="261"/>
  <c r="G418" i="261"/>
  <c r="E418" i="261"/>
  <c r="I417" i="261"/>
  <c r="G417" i="261"/>
  <c r="E417" i="261"/>
  <c r="I416" i="261"/>
  <c r="G416" i="261"/>
  <c r="E416" i="261"/>
  <c r="E408" i="261"/>
  <c r="E407" i="261"/>
  <c r="E406" i="261"/>
  <c r="E405" i="261"/>
  <c r="K404" i="261"/>
  <c r="I404" i="261"/>
  <c r="G404" i="261"/>
  <c r="C404" i="261"/>
  <c r="K403" i="261"/>
  <c r="I403" i="261"/>
  <c r="G403" i="261"/>
  <c r="C403" i="261"/>
  <c r="K402" i="261"/>
  <c r="I402" i="261"/>
  <c r="G402" i="261"/>
  <c r="C402" i="261"/>
  <c r="K401" i="261"/>
  <c r="I401" i="261"/>
  <c r="G401" i="261"/>
  <c r="C401" i="261"/>
  <c r="K400" i="261"/>
  <c r="I400" i="261"/>
  <c r="G400" i="261"/>
  <c r="C400" i="261"/>
  <c r="K399" i="261"/>
  <c r="I399" i="261"/>
  <c r="G399" i="261"/>
  <c r="C399" i="261"/>
  <c r="K398" i="261"/>
  <c r="I398" i="261"/>
  <c r="G398" i="261"/>
  <c r="C398" i="261"/>
  <c r="K397" i="261"/>
  <c r="I397" i="261"/>
  <c r="G397" i="261"/>
  <c r="C397" i="261"/>
  <c r="K396" i="261"/>
  <c r="I396" i="261"/>
  <c r="G396" i="261"/>
  <c r="C396" i="261"/>
  <c r="K395" i="261"/>
  <c r="I395" i="261"/>
  <c r="G395" i="261"/>
  <c r="C395" i="261"/>
  <c r="K394" i="261"/>
  <c r="I394" i="261"/>
  <c r="G394" i="261"/>
  <c r="C394" i="261"/>
  <c r="K393" i="261"/>
  <c r="I393" i="261"/>
  <c r="G393" i="261"/>
  <c r="C393" i="261"/>
  <c r="K392" i="261"/>
  <c r="I392" i="261"/>
  <c r="G392" i="261"/>
  <c r="C392" i="261"/>
  <c r="K391" i="261"/>
  <c r="I391" i="261"/>
  <c r="G391" i="261"/>
  <c r="C391" i="261"/>
  <c r="K390" i="261"/>
  <c r="I390" i="261"/>
  <c r="G390" i="261"/>
  <c r="C390" i="261"/>
  <c r="K389" i="261"/>
  <c r="I389" i="261"/>
  <c r="G389" i="261"/>
  <c r="C389" i="261"/>
  <c r="K388" i="261"/>
  <c r="I388" i="261"/>
  <c r="G388" i="261"/>
  <c r="C388" i="261"/>
  <c r="K387" i="261"/>
  <c r="I387" i="261"/>
  <c r="G387" i="261"/>
  <c r="C387" i="261"/>
  <c r="K386" i="261"/>
  <c r="I386" i="261"/>
  <c r="G386" i="261"/>
  <c r="C386" i="261"/>
  <c r="K385" i="261"/>
  <c r="I385" i="261"/>
  <c r="G385" i="261"/>
  <c r="C385" i="261"/>
  <c r="K384" i="261"/>
  <c r="I384" i="261"/>
  <c r="G384" i="261"/>
  <c r="C384" i="261"/>
  <c r="K383" i="261"/>
  <c r="I383" i="261"/>
  <c r="G383" i="261"/>
  <c r="C383" i="261"/>
  <c r="K382" i="261"/>
  <c r="I382" i="261"/>
  <c r="G382" i="261"/>
  <c r="C382" i="261"/>
  <c r="K381" i="261"/>
  <c r="I381" i="261"/>
  <c r="G381" i="261"/>
  <c r="C381" i="261"/>
  <c r="K380" i="261"/>
  <c r="I380" i="261"/>
  <c r="G380" i="261"/>
  <c r="C380" i="261"/>
  <c r="K379" i="261"/>
  <c r="I379" i="261"/>
  <c r="G379" i="261"/>
  <c r="C379" i="261"/>
  <c r="K378" i="261"/>
  <c r="I378" i="261"/>
  <c r="G378" i="261"/>
  <c r="C378" i="261"/>
  <c r="K377" i="261"/>
  <c r="I377" i="261"/>
  <c r="G377" i="261"/>
  <c r="C377" i="261"/>
  <c r="K376" i="261"/>
  <c r="I376" i="261"/>
  <c r="G376" i="261"/>
  <c r="C376" i="261"/>
  <c r="K375" i="261"/>
  <c r="K405" i="261" s="1"/>
  <c r="I375" i="261"/>
  <c r="I406" i="261" s="1"/>
  <c r="G375" i="261"/>
  <c r="C375" i="261"/>
  <c r="C405" i="261" s="1"/>
  <c r="K363" i="261"/>
  <c r="I363" i="261"/>
  <c r="G363" i="261"/>
  <c r="E363" i="261"/>
  <c r="C363" i="261"/>
  <c r="K362" i="261"/>
  <c r="I362" i="261"/>
  <c r="G362" i="261"/>
  <c r="E362" i="261"/>
  <c r="C362" i="261"/>
  <c r="K361" i="261"/>
  <c r="I361" i="261"/>
  <c r="G361" i="261"/>
  <c r="E361" i="261"/>
  <c r="C361" i="261"/>
  <c r="K360" i="261"/>
  <c r="I360" i="261"/>
  <c r="G360" i="261"/>
  <c r="E360" i="261"/>
  <c r="C360" i="261"/>
  <c r="K359" i="261"/>
  <c r="I359" i="261"/>
  <c r="G359" i="261"/>
  <c r="E359" i="261"/>
  <c r="C359" i="261"/>
  <c r="K358" i="261"/>
  <c r="I358" i="261"/>
  <c r="G358" i="261"/>
  <c r="E358" i="261"/>
  <c r="C358" i="261"/>
  <c r="K357" i="261"/>
  <c r="I357" i="261"/>
  <c r="G357" i="261"/>
  <c r="E357" i="261"/>
  <c r="C357" i="261"/>
  <c r="K356" i="261"/>
  <c r="I356" i="261"/>
  <c r="G356" i="261"/>
  <c r="E356" i="261"/>
  <c r="C356" i="261"/>
  <c r="K355" i="261"/>
  <c r="I355" i="261"/>
  <c r="G355" i="261"/>
  <c r="E355" i="261"/>
  <c r="C355" i="261"/>
  <c r="K354" i="261"/>
  <c r="I354" i="261"/>
  <c r="G354" i="261"/>
  <c r="E354" i="261"/>
  <c r="C354" i="261"/>
  <c r="K353" i="261"/>
  <c r="I353" i="261"/>
  <c r="G353" i="261"/>
  <c r="E353" i="261"/>
  <c r="C353" i="261"/>
  <c r="K352" i="261"/>
  <c r="I352" i="261"/>
  <c r="G352" i="261"/>
  <c r="E352" i="261"/>
  <c r="C352" i="261"/>
  <c r="K351" i="261"/>
  <c r="I351" i="261"/>
  <c r="G351" i="261"/>
  <c r="E351" i="261"/>
  <c r="C351" i="261"/>
  <c r="K350" i="261"/>
  <c r="I350" i="261"/>
  <c r="G350" i="261"/>
  <c r="E350" i="261"/>
  <c r="C350" i="261"/>
  <c r="K349" i="261"/>
  <c r="I349" i="261"/>
  <c r="G349" i="261"/>
  <c r="E349" i="261"/>
  <c r="C349" i="261"/>
  <c r="K348" i="261"/>
  <c r="I348" i="261"/>
  <c r="G348" i="261"/>
  <c r="E348" i="261"/>
  <c r="C348" i="261"/>
  <c r="K347" i="261"/>
  <c r="I347" i="261"/>
  <c r="G347" i="261"/>
  <c r="E347" i="261"/>
  <c r="C347" i="261"/>
  <c r="K346" i="261"/>
  <c r="I346" i="261"/>
  <c r="G346" i="261"/>
  <c r="E346" i="261"/>
  <c r="C346" i="261"/>
  <c r="K345" i="261"/>
  <c r="I345" i="261"/>
  <c r="G345" i="261"/>
  <c r="E345" i="261"/>
  <c r="C345" i="261"/>
  <c r="K344" i="261"/>
  <c r="I344" i="261"/>
  <c r="G344" i="261"/>
  <c r="E344" i="261"/>
  <c r="C344" i="261"/>
  <c r="K343" i="261"/>
  <c r="I343" i="261"/>
  <c r="G343" i="261"/>
  <c r="E343" i="261"/>
  <c r="C343" i="261"/>
  <c r="K342" i="261"/>
  <c r="I342" i="261"/>
  <c r="G342" i="261"/>
  <c r="E342" i="261"/>
  <c r="C342" i="261"/>
  <c r="K341" i="261"/>
  <c r="I341" i="261"/>
  <c r="G341" i="261"/>
  <c r="E341" i="261"/>
  <c r="C341" i="261"/>
  <c r="K340" i="261"/>
  <c r="I340" i="261"/>
  <c r="G340" i="261"/>
  <c r="E340" i="261"/>
  <c r="C340" i="261"/>
  <c r="K339" i="261"/>
  <c r="I339" i="261"/>
  <c r="G339" i="261"/>
  <c r="E339" i="261"/>
  <c r="C339" i="261"/>
  <c r="K338" i="261"/>
  <c r="I338" i="261"/>
  <c r="G338" i="261"/>
  <c r="E338" i="261"/>
  <c r="C338" i="261"/>
  <c r="K337" i="261"/>
  <c r="I337" i="261"/>
  <c r="G337" i="261"/>
  <c r="E337" i="261"/>
  <c r="C337" i="261"/>
  <c r="K336" i="261"/>
  <c r="I336" i="261"/>
  <c r="G336" i="261"/>
  <c r="E336" i="261"/>
  <c r="C336" i="261"/>
  <c r="K335" i="261"/>
  <c r="I335" i="261"/>
  <c r="G335" i="261"/>
  <c r="E335" i="261"/>
  <c r="C335" i="261"/>
  <c r="K334" i="261"/>
  <c r="I334" i="261"/>
  <c r="G334" i="261"/>
  <c r="E334" i="261"/>
  <c r="C334" i="261"/>
  <c r="K322" i="261"/>
  <c r="I322" i="261"/>
  <c r="G322" i="261"/>
  <c r="E322" i="261"/>
  <c r="C322" i="261"/>
  <c r="K321" i="261"/>
  <c r="I321" i="261"/>
  <c r="G321" i="261"/>
  <c r="E321" i="261"/>
  <c r="C321" i="261"/>
  <c r="K320" i="261"/>
  <c r="I320" i="261"/>
  <c r="G320" i="261"/>
  <c r="E320" i="261"/>
  <c r="C320" i="261"/>
  <c r="K319" i="261"/>
  <c r="I319" i="261"/>
  <c r="G319" i="261"/>
  <c r="E319" i="261"/>
  <c r="C319" i="261"/>
  <c r="K318" i="261"/>
  <c r="I318" i="261"/>
  <c r="G318" i="261"/>
  <c r="E318" i="261"/>
  <c r="C318" i="261"/>
  <c r="K317" i="261"/>
  <c r="I317" i="261"/>
  <c r="G317" i="261"/>
  <c r="E317" i="261"/>
  <c r="C317" i="261"/>
  <c r="I316" i="261"/>
  <c r="G316" i="261"/>
  <c r="E316" i="261"/>
  <c r="C316" i="261"/>
  <c r="I315" i="261"/>
  <c r="G315" i="261"/>
  <c r="E315" i="261"/>
  <c r="C315" i="261"/>
  <c r="I314" i="261"/>
  <c r="G314" i="261"/>
  <c r="E314" i="261"/>
  <c r="C314" i="261"/>
  <c r="I313" i="261"/>
  <c r="G313" i="261"/>
  <c r="E313" i="261"/>
  <c r="C313" i="261"/>
  <c r="I312" i="261"/>
  <c r="G312" i="261"/>
  <c r="E312" i="261"/>
  <c r="C312" i="261"/>
  <c r="K311" i="261"/>
  <c r="I311" i="261"/>
  <c r="G311" i="261"/>
  <c r="E311" i="261"/>
  <c r="C311" i="261"/>
  <c r="I310" i="261"/>
  <c r="G310" i="261"/>
  <c r="E310" i="261"/>
  <c r="C310" i="261"/>
  <c r="I309" i="261"/>
  <c r="G309" i="261"/>
  <c r="E309" i="261"/>
  <c r="C309" i="261"/>
  <c r="K308" i="261"/>
  <c r="I308" i="261"/>
  <c r="G308" i="261"/>
  <c r="E308" i="261"/>
  <c r="C308" i="261"/>
  <c r="K307" i="261"/>
  <c r="I307" i="261"/>
  <c r="G307" i="261"/>
  <c r="E307" i="261"/>
  <c r="C307" i="261"/>
  <c r="I306" i="261"/>
  <c r="G306" i="261"/>
  <c r="E306" i="261"/>
  <c r="C306" i="261"/>
  <c r="K305" i="261"/>
  <c r="I305" i="261"/>
  <c r="G305" i="261"/>
  <c r="E305" i="261"/>
  <c r="C305" i="261"/>
  <c r="K304" i="261"/>
  <c r="I304" i="261"/>
  <c r="G304" i="261"/>
  <c r="E304" i="261"/>
  <c r="C304" i="261"/>
  <c r="K303" i="261"/>
  <c r="I303" i="261"/>
  <c r="G303" i="261"/>
  <c r="E303" i="261"/>
  <c r="C303" i="261"/>
  <c r="I302" i="261"/>
  <c r="G302" i="261"/>
  <c r="E302" i="261"/>
  <c r="C302" i="261"/>
  <c r="I301" i="261"/>
  <c r="G301" i="261"/>
  <c r="E301" i="261"/>
  <c r="C301" i="261"/>
  <c r="K300" i="261"/>
  <c r="I300" i="261"/>
  <c r="G300" i="261"/>
  <c r="E300" i="261"/>
  <c r="C300" i="261"/>
  <c r="K299" i="261"/>
  <c r="I299" i="261"/>
  <c r="G299" i="261"/>
  <c r="E299" i="261"/>
  <c r="C299" i="261"/>
  <c r="K298" i="261"/>
  <c r="I298" i="261"/>
  <c r="G298" i="261"/>
  <c r="E298" i="261"/>
  <c r="C298" i="261"/>
  <c r="K297" i="261"/>
  <c r="I297" i="261"/>
  <c r="G297" i="261"/>
  <c r="E297" i="261"/>
  <c r="C297" i="261"/>
  <c r="I296" i="261"/>
  <c r="G296" i="261"/>
  <c r="E296" i="261"/>
  <c r="C296" i="261"/>
  <c r="I295" i="261"/>
  <c r="G295" i="261"/>
  <c r="E295" i="261"/>
  <c r="C295" i="261"/>
  <c r="K294" i="261"/>
  <c r="I294" i="261"/>
  <c r="G294" i="261"/>
  <c r="E294" i="261"/>
  <c r="C294" i="261"/>
  <c r="K293" i="261"/>
  <c r="I293" i="261"/>
  <c r="G293" i="261"/>
  <c r="E293" i="261"/>
  <c r="C293" i="261"/>
  <c r="K281" i="261"/>
  <c r="I281" i="261"/>
  <c r="G281" i="261"/>
  <c r="E281" i="261"/>
  <c r="C281" i="261"/>
  <c r="K280" i="261"/>
  <c r="I280" i="261"/>
  <c r="G280" i="261"/>
  <c r="E280" i="261"/>
  <c r="C280" i="261"/>
  <c r="K279" i="261"/>
  <c r="I279" i="261"/>
  <c r="G279" i="261"/>
  <c r="E279" i="261"/>
  <c r="C279" i="261"/>
  <c r="K278" i="261"/>
  <c r="I278" i="261"/>
  <c r="G278" i="261"/>
  <c r="E278" i="261"/>
  <c r="C278" i="261"/>
  <c r="K277" i="261"/>
  <c r="I277" i="261"/>
  <c r="G277" i="261"/>
  <c r="E277" i="261"/>
  <c r="C277" i="261"/>
  <c r="K276" i="261"/>
  <c r="I276" i="261"/>
  <c r="G276" i="261"/>
  <c r="E276" i="261"/>
  <c r="C276" i="261"/>
  <c r="K275" i="261"/>
  <c r="I275" i="261"/>
  <c r="G275" i="261"/>
  <c r="E275" i="261"/>
  <c r="C275" i="261"/>
  <c r="K274" i="261"/>
  <c r="I274" i="261"/>
  <c r="G274" i="261"/>
  <c r="E274" i="261"/>
  <c r="C274" i="261"/>
  <c r="K273" i="261"/>
  <c r="I273" i="261"/>
  <c r="G273" i="261"/>
  <c r="E273" i="261"/>
  <c r="C273" i="261"/>
  <c r="K272" i="261"/>
  <c r="I272" i="261"/>
  <c r="G272" i="261"/>
  <c r="E272" i="261"/>
  <c r="C272" i="261"/>
  <c r="K271" i="261"/>
  <c r="I271" i="261"/>
  <c r="G271" i="261"/>
  <c r="E271" i="261"/>
  <c r="C271" i="261"/>
  <c r="K270" i="261"/>
  <c r="I270" i="261"/>
  <c r="G270" i="261"/>
  <c r="E270" i="261"/>
  <c r="C270" i="261"/>
  <c r="K269" i="261"/>
  <c r="I269" i="261"/>
  <c r="G269" i="261"/>
  <c r="E269" i="261"/>
  <c r="C269" i="261"/>
  <c r="K268" i="261"/>
  <c r="I268" i="261"/>
  <c r="G268" i="261"/>
  <c r="E268" i="261"/>
  <c r="C268" i="261"/>
  <c r="K267" i="261"/>
  <c r="I267" i="261"/>
  <c r="G267" i="261"/>
  <c r="E267" i="261"/>
  <c r="C267" i="261"/>
  <c r="K266" i="261"/>
  <c r="I266" i="261"/>
  <c r="G266" i="261"/>
  <c r="E266" i="261"/>
  <c r="C266" i="261"/>
  <c r="K265" i="261"/>
  <c r="I265" i="261"/>
  <c r="G265" i="261"/>
  <c r="E265" i="261"/>
  <c r="C265" i="261"/>
  <c r="K264" i="261"/>
  <c r="I264" i="261"/>
  <c r="G264" i="261"/>
  <c r="E264" i="261"/>
  <c r="C264" i="261"/>
  <c r="K263" i="261"/>
  <c r="I263" i="261"/>
  <c r="G263" i="261"/>
  <c r="E263" i="261"/>
  <c r="C263" i="261"/>
  <c r="K262" i="261"/>
  <c r="I262" i="261"/>
  <c r="G262" i="261"/>
  <c r="E262" i="261"/>
  <c r="C262" i="261"/>
  <c r="K261" i="261"/>
  <c r="I261" i="261"/>
  <c r="G261" i="261"/>
  <c r="E261" i="261"/>
  <c r="C261" i="261"/>
  <c r="K260" i="261"/>
  <c r="I260" i="261"/>
  <c r="G260" i="261"/>
  <c r="E260" i="261"/>
  <c r="C260" i="261"/>
  <c r="K259" i="261"/>
  <c r="I259" i="261"/>
  <c r="G259" i="261"/>
  <c r="E259" i="261"/>
  <c r="C259" i="261"/>
  <c r="K258" i="261"/>
  <c r="I258" i="261"/>
  <c r="G258" i="261"/>
  <c r="E258" i="261"/>
  <c r="C258" i="261"/>
  <c r="K257" i="261"/>
  <c r="I257" i="261"/>
  <c r="G257" i="261"/>
  <c r="E257" i="261"/>
  <c r="C257" i="261"/>
  <c r="K256" i="261"/>
  <c r="I256" i="261"/>
  <c r="G256" i="261"/>
  <c r="E256" i="261"/>
  <c r="C256" i="261"/>
  <c r="K255" i="261"/>
  <c r="I255" i="261"/>
  <c r="G255" i="261"/>
  <c r="E255" i="261"/>
  <c r="C255" i="261"/>
  <c r="K254" i="261"/>
  <c r="I254" i="261"/>
  <c r="G254" i="261"/>
  <c r="E254" i="261"/>
  <c r="C254" i="261"/>
  <c r="K253" i="261"/>
  <c r="I253" i="261"/>
  <c r="G253" i="261"/>
  <c r="E253" i="261"/>
  <c r="C253" i="261"/>
  <c r="K252" i="261"/>
  <c r="I252" i="261"/>
  <c r="G252" i="261"/>
  <c r="E252" i="261"/>
  <c r="C252" i="261"/>
  <c r="K244" i="261"/>
  <c r="I244" i="261"/>
  <c r="G244" i="261"/>
  <c r="K243" i="261"/>
  <c r="I243" i="261"/>
  <c r="G243" i="261"/>
  <c r="K242" i="261"/>
  <c r="I242" i="261"/>
  <c r="G242" i="261"/>
  <c r="K241" i="261"/>
  <c r="I241" i="261"/>
  <c r="G241" i="261"/>
  <c r="E240" i="261"/>
  <c r="C240" i="261"/>
  <c r="C244" i="261" s="1"/>
  <c r="E239" i="261"/>
  <c r="C239" i="261"/>
  <c r="E238" i="261"/>
  <c r="E237" i="261"/>
  <c r="E236" i="261"/>
  <c r="E235" i="261"/>
  <c r="E234" i="261"/>
  <c r="E233" i="261"/>
  <c r="E232" i="261"/>
  <c r="E231" i="261"/>
  <c r="E230" i="261"/>
  <c r="E229" i="261"/>
  <c r="E228" i="261"/>
  <c r="E227" i="261"/>
  <c r="E226" i="261"/>
  <c r="E225" i="261"/>
  <c r="E224" i="261"/>
  <c r="E223" i="261"/>
  <c r="E222" i="261"/>
  <c r="E221" i="261"/>
  <c r="E220" i="261"/>
  <c r="E219" i="261"/>
  <c r="E218" i="261"/>
  <c r="E217" i="261"/>
  <c r="E216" i="261"/>
  <c r="E215" i="261"/>
  <c r="E214" i="261"/>
  <c r="E213" i="261"/>
  <c r="E243" i="261" s="1"/>
  <c r="E212" i="261"/>
  <c r="E211" i="261"/>
  <c r="K199" i="261"/>
  <c r="I199" i="261"/>
  <c r="G199" i="261"/>
  <c r="E199" i="261"/>
  <c r="C199" i="261"/>
  <c r="K198" i="261"/>
  <c r="I198" i="261"/>
  <c r="G198" i="261"/>
  <c r="E198" i="261"/>
  <c r="C198" i="261"/>
  <c r="K197" i="261"/>
  <c r="I197" i="261"/>
  <c r="G197" i="261"/>
  <c r="E197" i="261"/>
  <c r="C197" i="261"/>
  <c r="K196" i="261"/>
  <c r="I196" i="261"/>
  <c r="G196" i="261"/>
  <c r="E196" i="261"/>
  <c r="C196" i="261"/>
  <c r="K195" i="261"/>
  <c r="I195" i="261"/>
  <c r="G195" i="261"/>
  <c r="E195" i="261"/>
  <c r="C195" i="261"/>
  <c r="K194" i="261"/>
  <c r="I194" i="261"/>
  <c r="G194" i="261"/>
  <c r="E194" i="261"/>
  <c r="C194" i="261"/>
  <c r="K193" i="261"/>
  <c r="I193" i="261"/>
  <c r="G193" i="261"/>
  <c r="E193" i="261"/>
  <c r="C193" i="261"/>
  <c r="K192" i="261"/>
  <c r="I192" i="261"/>
  <c r="G192" i="261"/>
  <c r="E192" i="261"/>
  <c r="C192" i="261"/>
  <c r="K191" i="261"/>
  <c r="I191" i="261"/>
  <c r="G191" i="261"/>
  <c r="E191" i="261"/>
  <c r="C191" i="261"/>
  <c r="K190" i="261"/>
  <c r="I190" i="261"/>
  <c r="G190" i="261"/>
  <c r="E190" i="261"/>
  <c r="C190" i="261"/>
  <c r="K189" i="261"/>
  <c r="I189" i="261"/>
  <c r="G189" i="261"/>
  <c r="E189" i="261"/>
  <c r="C189" i="261"/>
  <c r="K188" i="261"/>
  <c r="I188" i="261"/>
  <c r="G188" i="261"/>
  <c r="E188" i="261"/>
  <c r="C188" i="261"/>
  <c r="K187" i="261"/>
  <c r="I187" i="261"/>
  <c r="G187" i="261"/>
  <c r="E187" i="261"/>
  <c r="C187" i="261"/>
  <c r="K186" i="261"/>
  <c r="I186" i="261"/>
  <c r="G186" i="261"/>
  <c r="E186" i="261"/>
  <c r="C186" i="261"/>
  <c r="K185" i="261"/>
  <c r="I185" i="261"/>
  <c r="G185" i="261"/>
  <c r="E185" i="261"/>
  <c r="C185" i="261"/>
  <c r="K184" i="261"/>
  <c r="I184" i="261"/>
  <c r="G184" i="261"/>
  <c r="E184" i="261"/>
  <c r="C184" i="261"/>
  <c r="K183" i="261"/>
  <c r="I183" i="261"/>
  <c r="G183" i="261"/>
  <c r="E183" i="261"/>
  <c r="C183" i="261"/>
  <c r="K182" i="261"/>
  <c r="I182" i="261"/>
  <c r="G182" i="261"/>
  <c r="E182" i="261"/>
  <c r="C182" i="261"/>
  <c r="K181" i="261"/>
  <c r="I181" i="261"/>
  <c r="G181" i="261"/>
  <c r="E181" i="261"/>
  <c r="C181" i="261"/>
  <c r="K180" i="261"/>
  <c r="I180" i="261"/>
  <c r="G180" i="261"/>
  <c r="E180" i="261"/>
  <c r="C180" i="261"/>
  <c r="K179" i="261"/>
  <c r="I179" i="261"/>
  <c r="G179" i="261"/>
  <c r="E179" i="261"/>
  <c r="C179" i="261"/>
  <c r="K178" i="261"/>
  <c r="I178" i="261"/>
  <c r="G178" i="261"/>
  <c r="E178" i="261"/>
  <c r="C178" i="261"/>
  <c r="K177" i="261"/>
  <c r="I177" i="261"/>
  <c r="G177" i="261"/>
  <c r="E177" i="261"/>
  <c r="C177" i="261"/>
  <c r="K176" i="261"/>
  <c r="I176" i="261"/>
  <c r="G176" i="261"/>
  <c r="E176" i="261"/>
  <c r="C176" i="261"/>
  <c r="K175" i="261"/>
  <c r="I175" i="261"/>
  <c r="G175" i="261"/>
  <c r="E175" i="261"/>
  <c r="C175" i="261"/>
  <c r="K174" i="261"/>
  <c r="I174" i="261"/>
  <c r="G174" i="261"/>
  <c r="E174" i="261"/>
  <c r="C174" i="261"/>
  <c r="K173" i="261"/>
  <c r="I173" i="261"/>
  <c r="G173" i="261"/>
  <c r="E173" i="261"/>
  <c r="C173" i="261"/>
  <c r="K172" i="261"/>
  <c r="I172" i="261"/>
  <c r="G172" i="261"/>
  <c r="E172" i="261"/>
  <c r="C172" i="261"/>
  <c r="K171" i="261"/>
  <c r="I171" i="261"/>
  <c r="G171" i="261"/>
  <c r="E171" i="261"/>
  <c r="C171" i="261"/>
  <c r="K170" i="261"/>
  <c r="I170" i="261"/>
  <c r="G170" i="261"/>
  <c r="E170" i="261"/>
  <c r="C170" i="261"/>
  <c r="K158" i="261"/>
  <c r="G158" i="261"/>
  <c r="E158" i="261"/>
  <c r="C158" i="261"/>
  <c r="K157" i="261"/>
  <c r="G157" i="261"/>
  <c r="E157" i="261"/>
  <c r="C157" i="261"/>
  <c r="K156" i="261"/>
  <c r="G156" i="261"/>
  <c r="E156" i="261"/>
  <c r="C156" i="261"/>
  <c r="K155" i="261"/>
  <c r="G155" i="261"/>
  <c r="E155" i="261"/>
  <c r="C155" i="261"/>
  <c r="K154" i="261"/>
  <c r="G154" i="261"/>
  <c r="E154" i="261"/>
  <c r="C154" i="261"/>
  <c r="K153" i="261"/>
  <c r="G153" i="261"/>
  <c r="E153" i="261"/>
  <c r="C153" i="261"/>
  <c r="K152" i="261"/>
  <c r="G152" i="261"/>
  <c r="E152" i="261"/>
  <c r="C152" i="261"/>
  <c r="K151" i="261"/>
  <c r="G151" i="261"/>
  <c r="E151" i="261"/>
  <c r="C151" i="261"/>
  <c r="K150" i="261"/>
  <c r="G150" i="261"/>
  <c r="E150" i="261"/>
  <c r="C150" i="261"/>
  <c r="K149" i="261"/>
  <c r="G149" i="261"/>
  <c r="E149" i="261"/>
  <c r="C149" i="261"/>
  <c r="K148" i="261"/>
  <c r="G148" i="261"/>
  <c r="E148" i="261"/>
  <c r="C148" i="261"/>
  <c r="K147" i="261"/>
  <c r="G147" i="261"/>
  <c r="E147" i="261"/>
  <c r="C147" i="261"/>
  <c r="K146" i="261"/>
  <c r="G146" i="261"/>
  <c r="E146" i="261"/>
  <c r="C146" i="261"/>
  <c r="K145" i="261"/>
  <c r="G145" i="261"/>
  <c r="E145" i="261"/>
  <c r="C145" i="261"/>
  <c r="K144" i="261"/>
  <c r="I144" i="261"/>
  <c r="G144" i="261"/>
  <c r="E144" i="261"/>
  <c r="C144" i="261"/>
  <c r="K143" i="261"/>
  <c r="I143" i="261"/>
  <c r="G143" i="261"/>
  <c r="E143" i="261"/>
  <c r="C143" i="261"/>
  <c r="K142" i="261"/>
  <c r="I142" i="261"/>
  <c r="G142" i="261"/>
  <c r="E142" i="261"/>
  <c r="C142" i="261"/>
  <c r="K141" i="261"/>
  <c r="I141" i="261"/>
  <c r="G141" i="261"/>
  <c r="E141" i="261"/>
  <c r="C141" i="261"/>
  <c r="K140" i="261"/>
  <c r="I140" i="261"/>
  <c r="G140" i="261"/>
  <c r="E140" i="261"/>
  <c r="C140" i="261"/>
  <c r="K139" i="261"/>
  <c r="I139" i="261"/>
  <c r="G139" i="261"/>
  <c r="E139" i="261"/>
  <c r="C139" i="261"/>
  <c r="K138" i="261"/>
  <c r="I138" i="261"/>
  <c r="G138" i="261"/>
  <c r="E138" i="261"/>
  <c r="C138" i="261"/>
  <c r="K137" i="261"/>
  <c r="I137" i="261"/>
  <c r="G137" i="261"/>
  <c r="E137" i="261"/>
  <c r="C137" i="261"/>
  <c r="K136" i="261"/>
  <c r="I136" i="261"/>
  <c r="G136" i="261"/>
  <c r="E136" i="261"/>
  <c r="C136" i="261"/>
  <c r="K135" i="261"/>
  <c r="I135" i="261"/>
  <c r="G135" i="261"/>
  <c r="E135" i="261"/>
  <c r="C135" i="261"/>
  <c r="K134" i="261"/>
  <c r="I134" i="261"/>
  <c r="G134" i="261"/>
  <c r="E134" i="261"/>
  <c r="C134" i="261"/>
  <c r="K133" i="261"/>
  <c r="I133" i="261"/>
  <c r="G133" i="261"/>
  <c r="E133" i="261"/>
  <c r="C133" i="261"/>
  <c r="K132" i="261"/>
  <c r="I132" i="261"/>
  <c r="G132" i="261"/>
  <c r="E132" i="261"/>
  <c r="C132" i="261"/>
  <c r="K131" i="261"/>
  <c r="I131" i="261"/>
  <c r="G131" i="261"/>
  <c r="E131" i="261"/>
  <c r="C131" i="261"/>
  <c r="K130" i="261"/>
  <c r="I130" i="261"/>
  <c r="G130" i="261"/>
  <c r="E130" i="261"/>
  <c r="C130" i="261"/>
  <c r="K129" i="261"/>
  <c r="I129" i="261"/>
  <c r="G129" i="261"/>
  <c r="E129" i="261"/>
  <c r="C129" i="261"/>
  <c r="K117" i="261"/>
  <c r="I117" i="261"/>
  <c r="G117" i="261"/>
  <c r="E117" i="261"/>
  <c r="C117" i="261"/>
  <c r="K116" i="261"/>
  <c r="I116" i="261"/>
  <c r="G116" i="261"/>
  <c r="E116" i="261"/>
  <c r="C116" i="261"/>
  <c r="K115" i="261"/>
  <c r="I115" i="261"/>
  <c r="G115" i="261"/>
  <c r="E115" i="261"/>
  <c r="C115" i="261"/>
  <c r="K114" i="261"/>
  <c r="I114" i="261"/>
  <c r="G114" i="261"/>
  <c r="E114" i="261"/>
  <c r="C114" i="261"/>
  <c r="K113" i="261"/>
  <c r="I113" i="261"/>
  <c r="G113" i="261"/>
  <c r="E113" i="261"/>
  <c r="C113" i="261"/>
  <c r="K112" i="261"/>
  <c r="I112" i="261"/>
  <c r="G112" i="261"/>
  <c r="E112" i="261"/>
  <c r="C112" i="261"/>
  <c r="K111" i="261"/>
  <c r="I111" i="261"/>
  <c r="G111" i="261"/>
  <c r="E111" i="261"/>
  <c r="C111" i="261"/>
  <c r="K110" i="261"/>
  <c r="I110" i="261"/>
  <c r="G110" i="261"/>
  <c r="E110" i="261"/>
  <c r="C110" i="261"/>
  <c r="K109" i="261"/>
  <c r="I109" i="261"/>
  <c r="G109" i="261"/>
  <c r="E109" i="261"/>
  <c r="C109" i="261"/>
  <c r="K108" i="261"/>
  <c r="I108" i="261"/>
  <c r="G108" i="261"/>
  <c r="E108" i="261"/>
  <c r="C108" i="261"/>
  <c r="K107" i="261"/>
  <c r="I107" i="261"/>
  <c r="G107" i="261"/>
  <c r="E107" i="261"/>
  <c r="C107" i="261"/>
  <c r="K106" i="261"/>
  <c r="I106" i="261"/>
  <c r="G106" i="261"/>
  <c r="E106" i="261"/>
  <c r="C106" i="261"/>
  <c r="K105" i="261"/>
  <c r="I105" i="261"/>
  <c r="G105" i="261"/>
  <c r="E105" i="261"/>
  <c r="C105" i="261"/>
  <c r="K104" i="261"/>
  <c r="I104" i="261"/>
  <c r="G104" i="261"/>
  <c r="E104" i="261"/>
  <c r="C104" i="261"/>
  <c r="K103" i="261"/>
  <c r="I103" i="261"/>
  <c r="G103" i="261"/>
  <c r="E103" i="261"/>
  <c r="C103" i="261"/>
  <c r="K102" i="261"/>
  <c r="I102" i="261"/>
  <c r="G102" i="261"/>
  <c r="E102" i="261"/>
  <c r="C102" i="261"/>
  <c r="K101" i="261"/>
  <c r="I101" i="261"/>
  <c r="G101" i="261"/>
  <c r="E101" i="261"/>
  <c r="C101" i="261"/>
  <c r="K100" i="261"/>
  <c r="I100" i="261"/>
  <c r="G100" i="261"/>
  <c r="E100" i="261"/>
  <c r="C100" i="261"/>
  <c r="K99" i="261"/>
  <c r="I99" i="261"/>
  <c r="G99" i="261"/>
  <c r="E99" i="261"/>
  <c r="C99" i="261"/>
  <c r="K98" i="261"/>
  <c r="I98" i="261"/>
  <c r="G98" i="261"/>
  <c r="E98" i="261"/>
  <c r="C98" i="261"/>
  <c r="K97" i="261"/>
  <c r="I97" i="261"/>
  <c r="G97" i="261"/>
  <c r="E97" i="261"/>
  <c r="C97" i="261"/>
  <c r="K96" i="261"/>
  <c r="I96" i="261"/>
  <c r="G96" i="261"/>
  <c r="E96" i="261"/>
  <c r="C96" i="261"/>
  <c r="K95" i="261"/>
  <c r="I95" i="261"/>
  <c r="G95" i="261"/>
  <c r="E95" i="261"/>
  <c r="C95" i="261"/>
  <c r="K94" i="261"/>
  <c r="I94" i="261"/>
  <c r="G94" i="261"/>
  <c r="E94" i="261"/>
  <c r="C94" i="261"/>
  <c r="K93" i="261"/>
  <c r="I93" i="261"/>
  <c r="G93" i="261"/>
  <c r="E93" i="261"/>
  <c r="C93" i="261"/>
  <c r="K92" i="261"/>
  <c r="I92" i="261"/>
  <c r="G92" i="261"/>
  <c r="E92" i="261"/>
  <c r="C92" i="261"/>
  <c r="K91" i="261"/>
  <c r="I91" i="261"/>
  <c r="G91" i="261"/>
  <c r="E91" i="261"/>
  <c r="C91" i="261"/>
  <c r="K90" i="261"/>
  <c r="I90" i="261"/>
  <c r="G90" i="261"/>
  <c r="E90" i="261"/>
  <c r="C90" i="261"/>
  <c r="K89" i="261"/>
  <c r="I89" i="261"/>
  <c r="G89" i="261"/>
  <c r="E89" i="261"/>
  <c r="C89" i="261"/>
  <c r="K88" i="261"/>
  <c r="I88" i="261"/>
  <c r="G88" i="261"/>
  <c r="E88" i="261"/>
  <c r="C88" i="261"/>
  <c r="I76" i="261"/>
  <c r="G76" i="261"/>
  <c r="C76" i="261"/>
  <c r="K75" i="261"/>
  <c r="K77" i="261" s="1"/>
  <c r="I75" i="261"/>
  <c r="G75" i="261"/>
  <c r="C75" i="261"/>
  <c r="I74" i="261"/>
  <c r="G74" i="261"/>
  <c r="C74" i="261"/>
  <c r="I73" i="261"/>
  <c r="G73" i="261"/>
  <c r="C73" i="261"/>
  <c r="I72" i="261"/>
  <c r="G72" i="261"/>
  <c r="C72" i="261"/>
  <c r="I71" i="261"/>
  <c r="G71" i="261"/>
  <c r="C71" i="261"/>
  <c r="I70" i="261"/>
  <c r="G70" i="261"/>
  <c r="C70" i="261"/>
  <c r="I69" i="261"/>
  <c r="G69" i="261"/>
  <c r="C69" i="261"/>
  <c r="I68" i="261"/>
  <c r="G68" i="261"/>
  <c r="C68" i="261"/>
  <c r="I67" i="261"/>
  <c r="G67" i="261"/>
  <c r="C67" i="261"/>
  <c r="I66" i="261"/>
  <c r="G66" i="261"/>
  <c r="C66" i="261"/>
  <c r="I65" i="261"/>
  <c r="G65" i="261"/>
  <c r="C65" i="261"/>
  <c r="I64" i="261"/>
  <c r="G64" i="261"/>
  <c r="C64" i="261"/>
  <c r="I63" i="261"/>
  <c r="G63" i="261"/>
  <c r="C63" i="261"/>
  <c r="I62" i="261"/>
  <c r="G62" i="261"/>
  <c r="C62" i="261"/>
  <c r="I61" i="261"/>
  <c r="G61" i="261"/>
  <c r="C61" i="261"/>
  <c r="I60" i="261"/>
  <c r="G60" i="261"/>
  <c r="C60" i="261"/>
  <c r="I59" i="261"/>
  <c r="G59" i="261"/>
  <c r="C59" i="261"/>
  <c r="I58" i="261"/>
  <c r="G58" i="261"/>
  <c r="C58" i="261"/>
  <c r="I57" i="261"/>
  <c r="G57" i="261"/>
  <c r="C57" i="261"/>
  <c r="I56" i="261"/>
  <c r="G56" i="261"/>
  <c r="C56" i="261"/>
  <c r="I55" i="261"/>
  <c r="G55" i="261"/>
  <c r="C55" i="261"/>
  <c r="I54" i="261"/>
  <c r="G54" i="261"/>
  <c r="C54" i="261"/>
  <c r="I53" i="261"/>
  <c r="G53" i="261"/>
  <c r="C53" i="261"/>
  <c r="I52" i="261"/>
  <c r="G52" i="261"/>
  <c r="C52" i="261"/>
  <c r="I51" i="261"/>
  <c r="G51" i="261"/>
  <c r="C51" i="261"/>
  <c r="I50" i="261"/>
  <c r="G50" i="261"/>
  <c r="C50" i="261"/>
  <c r="I49" i="261"/>
  <c r="G49" i="261"/>
  <c r="C49" i="261"/>
  <c r="I48" i="261"/>
  <c r="G48" i="261"/>
  <c r="C48" i="261"/>
  <c r="I47" i="261"/>
  <c r="G47" i="261"/>
  <c r="E47" i="261"/>
  <c r="E77" i="261" s="1"/>
  <c r="C47" i="261"/>
  <c r="A42" i="261"/>
  <c r="A83" i="261" s="1"/>
  <c r="A124" i="261" s="1"/>
  <c r="A165" i="261" s="1"/>
  <c r="A206" i="261" s="1"/>
  <c r="A247" i="261" s="1"/>
  <c r="A288" i="261" s="1"/>
  <c r="A329" i="261" s="1"/>
  <c r="A370" i="261" s="1"/>
  <c r="A411" i="261" s="1"/>
  <c r="A452" i="261" s="1"/>
  <c r="A493" i="261" s="1"/>
  <c r="A534" i="261" s="1"/>
  <c r="A575" i="261" s="1"/>
  <c r="I35" i="261"/>
  <c r="G35" i="261"/>
  <c r="E35" i="261"/>
  <c r="C35" i="261"/>
  <c r="I34" i="261"/>
  <c r="G34" i="261"/>
  <c r="E34" i="261"/>
  <c r="C34" i="261"/>
  <c r="I33" i="261"/>
  <c r="G33" i="261"/>
  <c r="E33" i="261"/>
  <c r="C33" i="261"/>
  <c r="I32" i="261"/>
  <c r="G32" i="261"/>
  <c r="E32" i="261"/>
  <c r="C32" i="261"/>
  <c r="I31" i="261"/>
  <c r="G31" i="261"/>
  <c r="E31" i="261"/>
  <c r="C31" i="261"/>
  <c r="I30" i="261"/>
  <c r="G30" i="261"/>
  <c r="E30" i="261"/>
  <c r="C30" i="261"/>
  <c r="I29" i="261"/>
  <c r="G29" i="261"/>
  <c r="E29" i="261"/>
  <c r="C29" i="261"/>
  <c r="I28" i="261"/>
  <c r="G28" i="261"/>
  <c r="E28" i="261"/>
  <c r="C28" i="261"/>
  <c r="I27" i="261"/>
  <c r="G27" i="261"/>
  <c r="E27" i="261"/>
  <c r="C27" i="261"/>
  <c r="I26" i="261"/>
  <c r="G26" i="261"/>
  <c r="E26" i="261"/>
  <c r="C26" i="261"/>
  <c r="I25" i="261"/>
  <c r="G25" i="261"/>
  <c r="E25" i="261"/>
  <c r="C25" i="261"/>
  <c r="I24" i="261"/>
  <c r="G24" i="261"/>
  <c r="E24" i="261"/>
  <c r="C24" i="261"/>
  <c r="I23" i="261"/>
  <c r="G23" i="261"/>
  <c r="E23" i="261"/>
  <c r="C23" i="261"/>
  <c r="I22" i="261"/>
  <c r="G22" i="261"/>
  <c r="E22" i="261"/>
  <c r="C22" i="261"/>
  <c r="I21" i="261"/>
  <c r="G21" i="261"/>
  <c r="E21" i="261"/>
  <c r="C21" i="261"/>
  <c r="K20" i="261"/>
  <c r="I20" i="261"/>
  <c r="G20" i="261"/>
  <c r="E20" i="261"/>
  <c r="C20" i="261"/>
  <c r="K19" i="261"/>
  <c r="I19" i="261"/>
  <c r="G19" i="261"/>
  <c r="E19" i="261"/>
  <c r="C19" i="261"/>
  <c r="K18" i="261"/>
  <c r="I18" i="261"/>
  <c r="G18" i="261"/>
  <c r="E18" i="261"/>
  <c r="C18" i="261"/>
  <c r="K17" i="261"/>
  <c r="I17" i="261"/>
  <c r="G17" i="261"/>
  <c r="E17" i="261"/>
  <c r="C17" i="261"/>
  <c r="K16" i="261"/>
  <c r="I16" i="261"/>
  <c r="G16" i="261"/>
  <c r="E16" i="261"/>
  <c r="C16" i="261"/>
  <c r="K15" i="261"/>
  <c r="I15" i="261"/>
  <c r="G15" i="261"/>
  <c r="E15" i="261"/>
  <c r="C15" i="261"/>
  <c r="K14" i="261"/>
  <c r="I14" i="261"/>
  <c r="G14" i="261"/>
  <c r="E14" i="261"/>
  <c r="C14" i="261"/>
  <c r="K13" i="261"/>
  <c r="I13" i="261"/>
  <c r="G13" i="261"/>
  <c r="E13" i="261"/>
  <c r="C13" i="261"/>
  <c r="K12" i="261"/>
  <c r="I12" i="261"/>
  <c r="G12" i="261"/>
  <c r="E12" i="261"/>
  <c r="C12" i="261"/>
  <c r="K11" i="261"/>
  <c r="I11" i="261"/>
  <c r="G11" i="261"/>
  <c r="E11" i="261"/>
  <c r="C11" i="261"/>
  <c r="K10" i="261"/>
  <c r="I10" i="261"/>
  <c r="G10" i="261"/>
  <c r="E10" i="261"/>
  <c r="C10" i="261"/>
  <c r="K9" i="261"/>
  <c r="I9" i="261"/>
  <c r="G9" i="261"/>
  <c r="E9" i="261"/>
  <c r="C9" i="261"/>
  <c r="K8" i="261"/>
  <c r="I8" i="261"/>
  <c r="G8" i="261"/>
  <c r="E8" i="261"/>
  <c r="C8" i="261"/>
  <c r="K7" i="261"/>
  <c r="I7" i="261"/>
  <c r="G7" i="261"/>
  <c r="E7" i="261"/>
  <c r="C7" i="261"/>
  <c r="K6" i="261"/>
  <c r="I6" i="261"/>
  <c r="G6" i="261"/>
  <c r="E6" i="261"/>
  <c r="C6" i="261"/>
  <c r="I487" i="261" l="1"/>
  <c r="K490" i="261"/>
  <c r="C490" i="261"/>
  <c r="I613" i="261"/>
  <c r="G610" i="261"/>
  <c r="E611" i="261"/>
  <c r="K570" i="261"/>
  <c r="K38" i="261"/>
  <c r="I367" i="261"/>
  <c r="G364" i="261"/>
  <c r="E365" i="261"/>
  <c r="E529" i="261"/>
  <c r="J626" i="261"/>
  <c r="J630" i="261"/>
  <c r="K78" i="261"/>
  <c r="E161" i="261"/>
  <c r="C162" i="261"/>
  <c r="K162" i="261"/>
  <c r="I159" i="261"/>
  <c r="G160" i="261"/>
  <c r="G326" i="261"/>
  <c r="E323" i="261"/>
  <c r="C324" i="261"/>
  <c r="K324" i="261"/>
  <c r="K406" i="261"/>
  <c r="E447" i="261"/>
  <c r="G446" i="261"/>
  <c r="I449" i="261"/>
  <c r="I651" i="261"/>
  <c r="G39" i="261"/>
  <c r="J635" i="261"/>
  <c r="G80" i="261"/>
  <c r="I79" i="261"/>
  <c r="C78" i="261"/>
  <c r="I121" i="261"/>
  <c r="G118" i="261"/>
  <c r="E119" i="261"/>
  <c r="G202" i="261"/>
  <c r="E203" i="261"/>
  <c r="C200" i="261"/>
  <c r="K200" i="261"/>
  <c r="I201" i="261"/>
  <c r="E242" i="261"/>
  <c r="C243" i="261"/>
  <c r="G284" i="261"/>
  <c r="E285" i="261"/>
  <c r="C282" i="261"/>
  <c r="K282" i="261"/>
  <c r="I283" i="261"/>
  <c r="G528" i="261"/>
  <c r="K530" i="261"/>
  <c r="C570" i="261"/>
  <c r="I571" i="261"/>
  <c r="C651" i="261"/>
  <c r="E39" i="261"/>
  <c r="J622" i="261"/>
  <c r="I37" i="261"/>
  <c r="J638" i="261"/>
  <c r="J639" i="261"/>
  <c r="J642" i="261"/>
  <c r="J643" i="261"/>
  <c r="J647" i="261"/>
  <c r="K36" i="261"/>
  <c r="I282" i="261"/>
  <c r="C406" i="261"/>
  <c r="I407" i="261"/>
  <c r="A616" i="261"/>
  <c r="J621" i="261"/>
  <c r="C37" i="261"/>
  <c r="C39" i="261"/>
  <c r="J623" i="261"/>
  <c r="J625" i="261"/>
  <c r="J628" i="261"/>
  <c r="E36" i="261"/>
  <c r="J645" i="261"/>
  <c r="J646" i="261"/>
  <c r="I36" i="261"/>
  <c r="C77" i="261"/>
  <c r="I120" i="261"/>
  <c r="C161" i="261"/>
  <c r="K161" i="261"/>
  <c r="E202" i="261"/>
  <c r="I324" i="261"/>
  <c r="I323" i="261"/>
  <c r="I326" i="261"/>
  <c r="C365" i="261"/>
  <c r="C364" i="261"/>
  <c r="C367" i="261"/>
  <c r="K365" i="261"/>
  <c r="K364" i="261"/>
  <c r="K367" i="261"/>
  <c r="C366" i="261"/>
  <c r="G407" i="261"/>
  <c r="G406" i="261"/>
  <c r="G405" i="261"/>
  <c r="G449" i="261"/>
  <c r="C489" i="261"/>
  <c r="I612" i="261"/>
  <c r="C653" i="261"/>
  <c r="I652" i="261"/>
  <c r="C38" i="261"/>
  <c r="E80" i="261"/>
  <c r="E79" i="261"/>
  <c r="E78" i="261"/>
  <c r="C119" i="261"/>
  <c r="C118" i="261"/>
  <c r="C121" i="261"/>
  <c r="K119" i="261"/>
  <c r="K118" i="261"/>
  <c r="K121" i="261"/>
  <c r="C120" i="261"/>
  <c r="E160" i="261"/>
  <c r="E159" i="261"/>
  <c r="E162" i="261"/>
  <c r="G201" i="261"/>
  <c r="G200" i="261"/>
  <c r="G203" i="261"/>
  <c r="C285" i="261"/>
  <c r="K285" i="261"/>
  <c r="C323" i="261"/>
  <c r="K323" i="261"/>
  <c r="E364" i="261"/>
  <c r="K366" i="261"/>
  <c r="I448" i="261"/>
  <c r="I490" i="261"/>
  <c r="I489" i="261"/>
  <c r="I488" i="261"/>
  <c r="C611" i="261"/>
  <c r="C610" i="261"/>
  <c r="C613" i="261"/>
  <c r="K611" i="261"/>
  <c r="K610" i="261"/>
  <c r="K613" i="261"/>
  <c r="C612" i="261"/>
  <c r="E654" i="261"/>
  <c r="E652" i="261"/>
  <c r="E651" i="261"/>
  <c r="I38" i="261"/>
  <c r="J637" i="261"/>
  <c r="J641" i="261"/>
  <c r="J644" i="261"/>
  <c r="J648" i="261"/>
  <c r="J649" i="261"/>
  <c r="J650" i="261"/>
  <c r="C36" i="261"/>
  <c r="E37" i="261"/>
  <c r="E38" i="261"/>
  <c r="I39" i="261"/>
  <c r="G79" i="261"/>
  <c r="E118" i="261"/>
  <c r="K120" i="261"/>
  <c r="G159" i="261"/>
  <c r="I200" i="261"/>
  <c r="E284" i="261"/>
  <c r="E326" i="261"/>
  <c r="I325" i="261"/>
  <c r="G367" i="261"/>
  <c r="G408" i="261"/>
  <c r="K489" i="261"/>
  <c r="E572" i="261"/>
  <c r="E571" i="261"/>
  <c r="E570" i="261"/>
  <c r="E610" i="261"/>
  <c r="K612" i="261"/>
  <c r="G654" i="261"/>
  <c r="E653" i="261"/>
  <c r="K37" i="261"/>
  <c r="K39" i="261"/>
  <c r="J624" i="261"/>
  <c r="J627" i="261"/>
  <c r="J629" i="261"/>
  <c r="J631" i="261"/>
  <c r="J632" i="261"/>
  <c r="J633" i="261"/>
  <c r="J634" i="261"/>
  <c r="J636" i="261"/>
  <c r="J640" i="261"/>
  <c r="G36" i="261"/>
  <c r="G37" i="261"/>
  <c r="G38" i="261"/>
  <c r="I78" i="261"/>
  <c r="G121" i="261"/>
  <c r="I162" i="261"/>
  <c r="C203" i="261"/>
  <c r="K203" i="261"/>
  <c r="G283" i="261"/>
  <c r="G282" i="261"/>
  <c r="G285" i="261"/>
  <c r="G325" i="261"/>
  <c r="I366" i="261"/>
  <c r="E446" i="261"/>
  <c r="E449" i="261"/>
  <c r="E448" i="261"/>
  <c r="I530" i="261"/>
  <c r="I529" i="261"/>
  <c r="I528" i="261"/>
  <c r="G613" i="261"/>
  <c r="G77" i="261"/>
  <c r="C79" i="261"/>
  <c r="K79" i="261"/>
  <c r="I80" i="261"/>
  <c r="I118" i="261"/>
  <c r="G119" i="261"/>
  <c r="E120" i="261"/>
  <c r="C159" i="261"/>
  <c r="K159" i="261"/>
  <c r="I160" i="261"/>
  <c r="G161" i="261"/>
  <c r="E200" i="261"/>
  <c r="C201" i="261"/>
  <c r="K201" i="261"/>
  <c r="I202" i="261"/>
  <c r="C241" i="261"/>
  <c r="E244" i="261"/>
  <c r="E282" i="261"/>
  <c r="C283" i="261"/>
  <c r="K283" i="261"/>
  <c r="I284" i="261"/>
  <c r="G323" i="261"/>
  <c r="E324" i="261"/>
  <c r="C325" i="261"/>
  <c r="K325" i="261"/>
  <c r="I364" i="261"/>
  <c r="G365" i="261"/>
  <c r="E366" i="261"/>
  <c r="C407" i="261"/>
  <c r="K407" i="261"/>
  <c r="I408" i="261"/>
  <c r="I446" i="261"/>
  <c r="G447" i="261"/>
  <c r="C487" i="261"/>
  <c r="K487" i="261"/>
  <c r="G529" i="261"/>
  <c r="E530" i="261"/>
  <c r="K531" i="261"/>
  <c r="C571" i="261"/>
  <c r="K571" i="261"/>
  <c r="I572" i="261"/>
  <c r="I610" i="261"/>
  <c r="G611" i="261"/>
  <c r="E612" i="261"/>
  <c r="C652" i="261"/>
  <c r="G653" i="261"/>
  <c r="C654" i="261"/>
  <c r="I77" i="261"/>
  <c r="G78" i="261"/>
  <c r="C80" i="261"/>
  <c r="K80" i="261"/>
  <c r="I119" i="261"/>
  <c r="G120" i="261"/>
  <c r="E121" i="261"/>
  <c r="C160" i="261"/>
  <c r="K160" i="261"/>
  <c r="I161" i="261"/>
  <c r="G162" i="261"/>
  <c r="E201" i="261"/>
  <c r="C202" i="261"/>
  <c r="K202" i="261"/>
  <c r="I203" i="261"/>
  <c r="E241" i="261"/>
  <c r="C242" i="261"/>
  <c r="E283" i="261"/>
  <c r="C284" i="261"/>
  <c r="K284" i="261"/>
  <c r="I285" i="261"/>
  <c r="G324" i="261"/>
  <c r="E325" i="261"/>
  <c r="C326" i="261"/>
  <c r="K326" i="261"/>
  <c r="I365" i="261"/>
  <c r="G366" i="261"/>
  <c r="E367" i="261"/>
  <c r="I405" i="261"/>
  <c r="C408" i="261"/>
  <c r="K408" i="261"/>
  <c r="I447" i="261"/>
  <c r="G448" i="261"/>
  <c r="C488" i="261"/>
  <c r="K488" i="261"/>
  <c r="K528" i="261"/>
  <c r="G530" i="261"/>
  <c r="E531" i="261"/>
  <c r="I569" i="261"/>
  <c r="C572" i="261"/>
  <c r="K572" i="261"/>
  <c r="I611" i="261"/>
  <c r="G612" i="261"/>
  <c r="E613" i="261"/>
  <c r="G651" i="261"/>
  <c r="I653" i="261"/>
  <c r="J652" i="261" l="1"/>
  <c r="J654" i="261"/>
  <c r="J651" i="261"/>
  <c r="J653" i="261" l="1"/>
  <c r="J670" i="260" l="1"/>
  <c r="J668" i="260"/>
  <c r="K670" i="260"/>
  <c r="K669" i="260"/>
  <c r="K668" i="260"/>
  <c r="I666" i="260"/>
  <c r="G666" i="260"/>
  <c r="E666" i="260"/>
  <c r="C666" i="260"/>
  <c r="I665" i="260"/>
  <c r="G665" i="260"/>
  <c r="E665" i="260"/>
  <c r="C665" i="260"/>
  <c r="I664" i="260"/>
  <c r="G664" i="260"/>
  <c r="E664" i="260"/>
  <c r="C664" i="260"/>
  <c r="I663" i="260"/>
  <c r="G663" i="260"/>
  <c r="E663" i="260"/>
  <c r="C663" i="260"/>
  <c r="C670" i="260" s="1"/>
  <c r="I662" i="260"/>
  <c r="G662" i="260"/>
  <c r="E662" i="260"/>
  <c r="I661" i="260"/>
  <c r="G661" i="260"/>
  <c r="E661" i="260"/>
  <c r="I660" i="260"/>
  <c r="G660" i="260"/>
  <c r="E660" i="260"/>
  <c r="I659" i="260"/>
  <c r="G659" i="260"/>
  <c r="E659" i="260"/>
  <c r="I658" i="260"/>
  <c r="G658" i="260"/>
  <c r="E658" i="260"/>
  <c r="I657" i="260"/>
  <c r="G657" i="260"/>
  <c r="E657" i="260"/>
  <c r="I656" i="260"/>
  <c r="G656" i="260"/>
  <c r="E656" i="260"/>
  <c r="I655" i="260"/>
  <c r="G655" i="260"/>
  <c r="E655" i="260"/>
  <c r="I654" i="260"/>
  <c r="G654" i="260"/>
  <c r="E654" i="260"/>
  <c r="I653" i="260"/>
  <c r="G653" i="260"/>
  <c r="E653" i="260"/>
  <c r="I652" i="260"/>
  <c r="G652" i="260"/>
  <c r="E652" i="260"/>
  <c r="I651" i="260"/>
  <c r="G651" i="260"/>
  <c r="E651" i="260"/>
  <c r="I650" i="260"/>
  <c r="G650" i="260"/>
  <c r="E650" i="260"/>
  <c r="I649" i="260"/>
  <c r="G649" i="260"/>
  <c r="E649" i="260"/>
  <c r="I648" i="260"/>
  <c r="G648" i="260"/>
  <c r="E648" i="260"/>
  <c r="I647" i="260"/>
  <c r="G647" i="260"/>
  <c r="E647" i="260"/>
  <c r="I646" i="260"/>
  <c r="G646" i="260"/>
  <c r="E646" i="260"/>
  <c r="I645" i="260"/>
  <c r="G645" i="260"/>
  <c r="E645" i="260"/>
  <c r="I644" i="260"/>
  <c r="G644" i="260"/>
  <c r="E644" i="260"/>
  <c r="I643" i="260"/>
  <c r="G643" i="260"/>
  <c r="E643" i="260"/>
  <c r="I642" i="260"/>
  <c r="G642" i="260"/>
  <c r="E642" i="260"/>
  <c r="I641" i="260"/>
  <c r="G641" i="260"/>
  <c r="E641" i="260"/>
  <c r="I640" i="260"/>
  <c r="G640" i="260"/>
  <c r="E640" i="260"/>
  <c r="I639" i="260"/>
  <c r="G639" i="260"/>
  <c r="E639" i="260"/>
  <c r="I638" i="260"/>
  <c r="G638" i="260"/>
  <c r="E638" i="260"/>
  <c r="I637" i="260"/>
  <c r="G637" i="260"/>
  <c r="E637" i="260"/>
  <c r="I636" i="260"/>
  <c r="G636" i="260"/>
  <c r="E636" i="260"/>
  <c r="K624" i="260"/>
  <c r="I624" i="260"/>
  <c r="G624" i="260"/>
  <c r="E624" i="260"/>
  <c r="C624" i="260"/>
  <c r="K623" i="260"/>
  <c r="I623" i="260"/>
  <c r="G623" i="260"/>
  <c r="E623" i="260"/>
  <c r="C623" i="260"/>
  <c r="K622" i="260"/>
  <c r="I622" i="260"/>
  <c r="G622" i="260"/>
  <c r="E622" i="260"/>
  <c r="C622" i="260"/>
  <c r="K621" i="260"/>
  <c r="I621" i="260"/>
  <c r="G621" i="260"/>
  <c r="E621" i="260"/>
  <c r="C621" i="260"/>
  <c r="K620" i="260"/>
  <c r="I620" i="260"/>
  <c r="G620" i="260"/>
  <c r="E620" i="260"/>
  <c r="C620" i="260"/>
  <c r="K619" i="260"/>
  <c r="I619" i="260"/>
  <c r="G619" i="260"/>
  <c r="E619" i="260"/>
  <c r="C619" i="260"/>
  <c r="K618" i="260"/>
  <c r="I618" i="260"/>
  <c r="G618" i="260"/>
  <c r="E618" i="260"/>
  <c r="C618" i="260"/>
  <c r="K617" i="260"/>
  <c r="I617" i="260"/>
  <c r="G617" i="260"/>
  <c r="E617" i="260"/>
  <c r="C617" i="260"/>
  <c r="K616" i="260"/>
  <c r="I616" i="260"/>
  <c r="G616" i="260"/>
  <c r="E616" i="260"/>
  <c r="C616" i="260"/>
  <c r="K615" i="260"/>
  <c r="I615" i="260"/>
  <c r="G615" i="260"/>
  <c r="E615" i="260"/>
  <c r="C615" i="260"/>
  <c r="K614" i="260"/>
  <c r="I614" i="260"/>
  <c r="G614" i="260"/>
  <c r="E614" i="260"/>
  <c r="C614" i="260"/>
  <c r="K613" i="260"/>
  <c r="I613" i="260"/>
  <c r="G613" i="260"/>
  <c r="E613" i="260"/>
  <c r="C613" i="260"/>
  <c r="K612" i="260"/>
  <c r="I612" i="260"/>
  <c r="G612" i="260"/>
  <c r="E612" i="260"/>
  <c r="C612" i="260"/>
  <c r="K611" i="260"/>
  <c r="I611" i="260"/>
  <c r="G611" i="260"/>
  <c r="E611" i="260"/>
  <c r="C611" i="260"/>
  <c r="K610" i="260"/>
  <c r="I610" i="260"/>
  <c r="G610" i="260"/>
  <c r="E610" i="260"/>
  <c r="C610" i="260"/>
  <c r="K609" i="260"/>
  <c r="I609" i="260"/>
  <c r="G609" i="260"/>
  <c r="E609" i="260"/>
  <c r="C609" i="260"/>
  <c r="K608" i="260"/>
  <c r="I608" i="260"/>
  <c r="G608" i="260"/>
  <c r="E608" i="260"/>
  <c r="C608" i="260"/>
  <c r="K607" i="260"/>
  <c r="I607" i="260"/>
  <c r="G607" i="260"/>
  <c r="E607" i="260"/>
  <c r="C607" i="260"/>
  <c r="K606" i="260"/>
  <c r="I606" i="260"/>
  <c r="G606" i="260"/>
  <c r="E606" i="260"/>
  <c r="C606" i="260"/>
  <c r="K605" i="260"/>
  <c r="I605" i="260"/>
  <c r="G605" i="260"/>
  <c r="E605" i="260"/>
  <c r="C605" i="260"/>
  <c r="K604" i="260"/>
  <c r="I604" i="260"/>
  <c r="G604" i="260"/>
  <c r="E604" i="260"/>
  <c r="C604" i="260"/>
  <c r="K603" i="260"/>
  <c r="I603" i="260"/>
  <c r="G603" i="260"/>
  <c r="E603" i="260"/>
  <c r="C603" i="260"/>
  <c r="K602" i="260"/>
  <c r="I602" i="260"/>
  <c r="G602" i="260"/>
  <c r="E602" i="260"/>
  <c r="C602" i="260"/>
  <c r="K601" i="260"/>
  <c r="I601" i="260"/>
  <c r="G601" i="260"/>
  <c r="E601" i="260"/>
  <c r="C601" i="260"/>
  <c r="K600" i="260"/>
  <c r="I600" i="260"/>
  <c r="G600" i="260"/>
  <c r="E600" i="260"/>
  <c r="C600" i="260"/>
  <c r="K599" i="260"/>
  <c r="I599" i="260"/>
  <c r="G599" i="260"/>
  <c r="E599" i="260"/>
  <c r="C599" i="260"/>
  <c r="K598" i="260"/>
  <c r="I598" i="260"/>
  <c r="G598" i="260"/>
  <c r="E598" i="260"/>
  <c r="C598" i="260"/>
  <c r="K597" i="260"/>
  <c r="I597" i="260"/>
  <c r="G597" i="260"/>
  <c r="E597" i="260"/>
  <c r="C597" i="260"/>
  <c r="K596" i="260"/>
  <c r="I596" i="260"/>
  <c r="G596" i="260"/>
  <c r="E596" i="260"/>
  <c r="C596" i="260"/>
  <c r="K595" i="260"/>
  <c r="I595" i="260"/>
  <c r="G595" i="260"/>
  <c r="G626" i="260" s="1"/>
  <c r="E595" i="260"/>
  <c r="C595" i="260"/>
  <c r="K594" i="260"/>
  <c r="I594" i="260"/>
  <c r="I628" i="260" s="1"/>
  <c r="G594" i="260"/>
  <c r="E594" i="260"/>
  <c r="C594" i="260"/>
  <c r="G586" i="260"/>
  <c r="G585" i="260"/>
  <c r="G584" i="260"/>
  <c r="G583" i="260"/>
  <c r="K582" i="260"/>
  <c r="I582" i="260"/>
  <c r="E582" i="260"/>
  <c r="C582" i="260"/>
  <c r="K581" i="260"/>
  <c r="I581" i="260"/>
  <c r="E581" i="260"/>
  <c r="C581" i="260"/>
  <c r="K580" i="260"/>
  <c r="I580" i="260"/>
  <c r="E580" i="260"/>
  <c r="C580" i="260"/>
  <c r="K579" i="260"/>
  <c r="I579" i="260"/>
  <c r="E579" i="260"/>
  <c r="C579" i="260"/>
  <c r="K578" i="260"/>
  <c r="I578" i="260"/>
  <c r="E578" i="260"/>
  <c r="C578" i="260"/>
  <c r="K577" i="260"/>
  <c r="I577" i="260"/>
  <c r="E577" i="260"/>
  <c r="C577" i="260"/>
  <c r="K576" i="260"/>
  <c r="I576" i="260"/>
  <c r="E576" i="260"/>
  <c r="C576" i="260"/>
  <c r="K575" i="260"/>
  <c r="I575" i="260"/>
  <c r="E575" i="260"/>
  <c r="C575" i="260"/>
  <c r="K574" i="260"/>
  <c r="I574" i="260"/>
  <c r="E574" i="260"/>
  <c r="C574" i="260"/>
  <c r="K573" i="260"/>
  <c r="I573" i="260"/>
  <c r="E573" i="260"/>
  <c r="C573" i="260"/>
  <c r="K572" i="260"/>
  <c r="I572" i="260"/>
  <c r="E572" i="260"/>
  <c r="C572" i="260"/>
  <c r="K571" i="260"/>
  <c r="I571" i="260"/>
  <c r="E571" i="260"/>
  <c r="C571" i="260"/>
  <c r="K570" i="260"/>
  <c r="I570" i="260"/>
  <c r="E570" i="260"/>
  <c r="C570" i="260"/>
  <c r="K569" i="260"/>
  <c r="I569" i="260"/>
  <c r="E569" i="260"/>
  <c r="C569" i="260"/>
  <c r="K568" i="260"/>
  <c r="I568" i="260"/>
  <c r="E568" i="260"/>
  <c r="C568" i="260"/>
  <c r="K567" i="260"/>
  <c r="I567" i="260"/>
  <c r="E567" i="260"/>
  <c r="C567" i="260"/>
  <c r="K566" i="260"/>
  <c r="I566" i="260"/>
  <c r="E566" i="260"/>
  <c r="C566" i="260"/>
  <c r="K565" i="260"/>
  <c r="I565" i="260"/>
  <c r="E565" i="260"/>
  <c r="C565" i="260"/>
  <c r="K564" i="260"/>
  <c r="I564" i="260"/>
  <c r="E564" i="260"/>
  <c r="C564" i="260"/>
  <c r="K563" i="260"/>
  <c r="I563" i="260"/>
  <c r="E563" i="260"/>
  <c r="C563" i="260"/>
  <c r="K562" i="260"/>
  <c r="I562" i="260"/>
  <c r="E562" i="260"/>
  <c r="C562" i="260"/>
  <c r="K561" i="260"/>
  <c r="I561" i="260"/>
  <c r="E561" i="260"/>
  <c r="C561" i="260"/>
  <c r="K560" i="260"/>
  <c r="I560" i="260"/>
  <c r="E560" i="260"/>
  <c r="C560" i="260"/>
  <c r="K559" i="260"/>
  <c r="I559" i="260"/>
  <c r="E559" i="260"/>
  <c r="C559" i="260"/>
  <c r="K558" i="260"/>
  <c r="I558" i="260"/>
  <c r="E558" i="260"/>
  <c r="C558" i="260"/>
  <c r="K557" i="260"/>
  <c r="I557" i="260"/>
  <c r="E557" i="260"/>
  <c r="C557" i="260"/>
  <c r="K556" i="260"/>
  <c r="I556" i="260"/>
  <c r="E556" i="260"/>
  <c r="C556" i="260"/>
  <c r="K555" i="260"/>
  <c r="I555" i="260"/>
  <c r="E555" i="260"/>
  <c r="C555" i="260"/>
  <c r="K554" i="260"/>
  <c r="I554" i="260"/>
  <c r="E554" i="260"/>
  <c r="C554" i="260"/>
  <c r="K553" i="260"/>
  <c r="I553" i="260"/>
  <c r="E553" i="260"/>
  <c r="C553" i="260"/>
  <c r="K552" i="260"/>
  <c r="I552" i="260"/>
  <c r="I586" i="260" s="1"/>
  <c r="E552" i="260"/>
  <c r="E584" i="260" s="1"/>
  <c r="C552" i="260"/>
  <c r="C585" i="260" s="1"/>
  <c r="K540" i="260"/>
  <c r="I540" i="260"/>
  <c r="G540" i="260"/>
  <c r="E540" i="260"/>
  <c r="C540" i="260"/>
  <c r="K539" i="260"/>
  <c r="I539" i="260"/>
  <c r="G539" i="260"/>
  <c r="E539" i="260"/>
  <c r="C539" i="260"/>
  <c r="K538" i="260"/>
  <c r="I538" i="260"/>
  <c r="G538" i="260"/>
  <c r="E538" i="260"/>
  <c r="C538" i="260"/>
  <c r="K537" i="260"/>
  <c r="I537" i="260"/>
  <c r="G537" i="260"/>
  <c r="E537" i="260"/>
  <c r="C537" i="260"/>
  <c r="K536" i="260"/>
  <c r="I536" i="260"/>
  <c r="G536" i="260"/>
  <c r="E536" i="260"/>
  <c r="C536" i="260"/>
  <c r="K535" i="260"/>
  <c r="I535" i="260"/>
  <c r="G535" i="260"/>
  <c r="E535" i="260"/>
  <c r="C535" i="260"/>
  <c r="K534" i="260"/>
  <c r="I534" i="260"/>
  <c r="G534" i="260"/>
  <c r="E534" i="260"/>
  <c r="C534" i="260"/>
  <c r="K533" i="260"/>
  <c r="I533" i="260"/>
  <c r="G533" i="260"/>
  <c r="E533" i="260"/>
  <c r="C533" i="260"/>
  <c r="K532" i="260"/>
  <c r="I532" i="260"/>
  <c r="G532" i="260"/>
  <c r="E532" i="260"/>
  <c r="C532" i="260"/>
  <c r="K531" i="260"/>
  <c r="I531" i="260"/>
  <c r="G531" i="260"/>
  <c r="E531" i="260"/>
  <c r="C531" i="260"/>
  <c r="K530" i="260"/>
  <c r="I530" i="260"/>
  <c r="G530" i="260"/>
  <c r="E530" i="260"/>
  <c r="C530" i="260"/>
  <c r="K529" i="260"/>
  <c r="I529" i="260"/>
  <c r="G529" i="260"/>
  <c r="E529" i="260"/>
  <c r="C529" i="260"/>
  <c r="K528" i="260"/>
  <c r="I528" i="260"/>
  <c r="G528" i="260"/>
  <c r="E528" i="260"/>
  <c r="C528" i="260"/>
  <c r="K527" i="260"/>
  <c r="I527" i="260"/>
  <c r="G527" i="260"/>
  <c r="E527" i="260"/>
  <c r="C527" i="260"/>
  <c r="K526" i="260"/>
  <c r="I526" i="260"/>
  <c r="G526" i="260"/>
  <c r="E526" i="260"/>
  <c r="C526" i="260"/>
  <c r="K525" i="260"/>
  <c r="I525" i="260"/>
  <c r="G525" i="260"/>
  <c r="E525" i="260"/>
  <c r="C525" i="260"/>
  <c r="K524" i="260"/>
  <c r="I524" i="260"/>
  <c r="G524" i="260"/>
  <c r="E524" i="260"/>
  <c r="C524" i="260"/>
  <c r="K523" i="260"/>
  <c r="I523" i="260"/>
  <c r="G523" i="260"/>
  <c r="E523" i="260"/>
  <c r="C523" i="260"/>
  <c r="K522" i="260"/>
  <c r="I522" i="260"/>
  <c r="G522" i="260"/>
  <c r="E522" i="260"/>
  <c r="C522" i="260"/>
  <c r="K521" i="260"/>
  <c r="I521" i="260"/>
  <c r="G521" i="260"/>
  <c r="E521" i="260"/>
  <c r="C521" i="260"/>
  <c r="K520" i="260"/>
  <c r="I520" i="260"/>
  <c r="G520" i="260"/>
  <c r="E520" i="260"/>
  <c r="C520" i="260"/>
  <c r="K519" i="260"/>
  <c r="I519" i="260"/>
  <c r="G519" i="260"/>
  <c r="E519" i="260"/>
  <c r="C519" i="260"/>
  <c r="K518" i="260"/>
  <c r="I518" i="260"/>
  <c r="G518" i="260"/>
  <c r="E518" i="260"/>
  <c r="C518" i="260"/>
  <c r="K517" i="260"/>
  <c r="I517" i="260"/>
  <c r="G517" i="260"/>
  <c r="E517" i="260"/>
  <c r="C517" i="260"/>
  <c r="K516" i="260"/>
  <c r="I516" i="260"/>
  <c r="G516" i="260"/>
  <c r="E516" i="260"/>
  <c r="C516" i="260"/>
  <c r="K515" i="260"/>
  <c r="I515" i="260"/>
  <c r="G515" i="260"/>
  <c r="E515" i="260"/>
  <c r="C515" i="260"/>
  <c r="K514" i="260"/>
  <c r="I514" i="260"/>
  <c r="G514" i="260"/>
  <c r="E514" i="260"/>
  <c r="C514" i="260"/>
  <c r="K513" i="260"/>
  <c r="I513" i="260"/>
  <c r="G513" i="260"/>
  <c r="E513" i="260"/>
  <c r="C513" i="260"/>
  <c r="K512" i="260"/>
  <c r="I512" i="260"/>
  <c r="G512" i="260"/>
  <c r="E512" i="260"/>
  <c r="C512" i="260"/>
  <c r="K511" i="260"/>
  <c r="I511" i="260"/>
  <c r="G511" i="260"/>
  <c r="E511" i="260"/>
  <c r="C511" i="260"/>
  <c r="K510" i="260"/>
  <c r="I510" i="260"/>
  <c r="G510" i="260"/>
  <c r="G543" i="260" s="1"/>
  <c r="E510" i="260"/>
  <c r="C510" i="260"/>
  <c r="G502" i="260"/>
  <c r="G501" i="260"/>
  <c r="G500" i="260"/>
  <c r="G499" i="260"/>
  <c r="K498" i="260"/>
  <c r="I498" i="260"/>
  <c r="E498" i="260"/>
  <c r="C498" i="260"/>
  <c r="K497" i="260"/>
  <c r="I497" i="260"/>
  <c r="E497" i="260"/>
  <c r="C497" i="260"/>
  <c r="K496" i="260"/>
  <c r="I496" i="260"/>
  <c r="E496" i="260"/>
  <c r="C496" i="260"/>
  <c r="K495" i="260"/>
  <c r="I495" i="260"/>
  <c r="E495" i="260"/>
  <c r="C495" i="260"/>
  <c r="K494" i="260"/>
  <c r="I494" i="260"/>
  <c r="E494" i="260"/>
  <c r="C494" i="260"/>
  <c r="K493" i="260"/>
  <c r="I493" i="260"/>
  <c r="E493" i="260"/>
  <c r="C493" i="260"/>
  <c r="K492" i="260"/>
  <c r="I492" i="260"/>
  <c r="E492" i="260"/>
  <c r="C492" i="260"/>
  <c r="K491" i="260"/>
  <c r="I491" i="260"/>
  <c r="E491" i="260"/>
  <c r="C491" i="260"/>
  <c r="K490" i="260"/>
  <c r="I490" i="260"/>
  <c r="E490" i="260"/>
  <c r="C490" i="260"/>
  <c r="K489" i="260"/>
  <c r="I489" i="260"/>
  <c r="E489" i="260"/>
  <c r="C489" i="260"/>
  <c r="K488" i="260"/>
  <c r="I488" i="260"/>
  <c r="E488" i="260"/>
  <c r="C488" i="260"/>
  <c r="K487" i="260"/>
  <c r="I487" i="260"/>
  <c r="E487" i="260"/>
  <c r="C487" i="260"/>
  <c r="K486" i="260"/>
  <c r="I486" i="260"/>
  <c r="E486" i="260"/>
  <c r="C486" i="260"/>
  <c r="K485" i="260"/>
  <c r="I485" i="260"/>
  <c r="E485" i="260"/>
  <c r="C485" i="260"/>
  <c r="K484" i="260"/>
  <c r="I484" i="260"/>
  <c r="E484" i="260"/>
  <c r="C484" i="260"/>
  <c r="K483" i="260"/>
  <c r="I483" i="260"/>
  <c r="E483" i="260"/>
  <c r="C483" i="260"/>
  <c r="K482" i="260"/>
  <c r="I482" i="260"/>
  <c r="E482" i="260"/>
  <c r="C482" i="260"/>
  <c r="K481" i="260"/>
  <c r="I481" i="260"/>
  <c r="E481" i="260"/>
  <c r="C481" i="260"/>
  <c r="K480" i="260"/>
  <c r="I480" i="260"/>
  <c r="E480" i="260"/>
  <c r="C480" i="260"/>
  <c r="K479" i="260"/>
  <c r="I479" i="260"/>
  <c r="E479" i="260"/>
  <c r="C479" i="260"/>
  <c r="K478" i="260"/>
  <c r="I478" i="260"/>
  <c r="E478" i="260"/>
  <c r="C478" i="260"/>
  <c r="K477" i="260"/>
  <c r="I477" i="260"/>
  <c r="E477" i="260"/>
  <c r="C477" i="260"/>
  <c r="K476" i="260"/>
  <c r="I476" i="260"/>
  <c r="E476" i="260"/>
  <c r="C476" i="260"/>
  <c r="K475" i="260"/>
  <c r="I475" i="260"/>
  <c r="E475" i="260"/>
  <c r="C475" i="260"/>
  <c r="K474" i="260"/>
  <c r="I474" i="260"/>
  <c r="E474" i="260"/>
  <c r="C474" i="260"/>
  <c r="K473" i="260"/>
  <c r="I473" i="260"/>
  <c r="E473" i="260"/>
  <c r="C473" i="260"/>
  <c r="K472" i="260"/>
  <c r="I472" i="260"/>
  <c r="E472" i="260"/>
  <c r="C472" i="260"/>
  <c r="K471" i="260"/>
  <c r="I471" i="260"/>
  <c r="E471" i="260"/>
  <c r="C471" i="260"/>
  <c r="K470" i="260"/>
  <c r="I470" i="260"/>
  <c r="E470" i="260"/>
  <c r="C470" i="260"/>
  <c r="K469" i="260"/>
  <c r="I469" i="260"/>
  <c r="E469" i="260"/>
  <c r="C469" i="260"/>
  <c r="K468" i="260"/>
  <c r="K502" i="260" s="1"/>
  <c r="I468" i="260"/>
  <c r="I499" i="260" s="1"/>
  <c r="E468" i="260"/>
  <c r="E501" i="260" s="1"/>
  <c r="C468" i="260"/>
  <c r="I456" i="260"/>
  <c r="G456" i="260"/>
  <c r="E456" i="260"/>
  <c r="C456" i="260"/>
  <c r="I455" i="260"/>
  <c r="G455" i="260"/>
  <c r="E455" i="260"/>
  <c r="C455" i="260"/>
  <c r="I454" i="260"/>
  <c r="G454" i="260"/>
  <c r="E454" i="260"/>
  <c r="C454" i="260"/>
  <c r="I453" i="260"/>
  <c r="G453" i="260"/>
  <c r="E453" i="260"/>
  <c r="C453" i="260"/>
  <c r="I452" i="260"/>
  <c r="G452" i="260"/>
  <c r="E452" i="260"/>
  <c r="C452" i="260"/>
  <c r="I451" i="260"/>
  <c r="G451" i="260"/>
  <c r="E451" i="260"/>
  <c r="C451" i="260"/>
  <c r="I450" i="260"/>
  <c r="G450" i="260"/>
  <c r="E450" i="260"/>
  <c r="C450" i="260"/>
  <c r="I449" i="260"/>
  <c r="G449" i="260"/>
  <c r="E449" i="260"/>
  <c r="C449" i="260"/>
  <c r="I448" i="260"/>
  <c r="G448" i="260"/>
  <c r="E448" i="260"/>
  <c r="C448" i="260"/>
  <c r="I447" i="260"/>
  <c r="G447" i="260"/>
  <c r="E447" i="260"/>
  <c r="C447" i="260"/>
  <c r="K446" i="260"/>
  <c r="I446" i="260"/>
  <c r="G446" i="260"/>
  <c r="E446" i="260"/>
  <c r="C446" i="260"/>
  <c r="K445" i="260"/>
  <c r="I445" i="260"/>
  <c r="G445" i="260"/>
  <c r="E445" i="260"/>
  <c r="C445" i="260"/>
  <c r="K444" i="260"/>
  <c r="I444" i="260"/>
  <c r="G444" i="260"/>
  <c r="E444" i="260"/>
  <c r="C444" i="260"/>
  <c r="K443" i="260"/>
  <c r="I443" i="260"/>
  <c r="G443" i="260"/>
  <c r="E443" i="260"/>
  <c r="C443" i="260"/>
  <c r="K442" i="260"/>
  <c r="I442" i="260"/>
  <c r="G442" i="260"/>
  <c r="E442" i="260"/>
  <c r="C442" i="260"/>
  <c r="K441" i="260"/>
  <c r="I441" i="260"/>
  <c r="G441" i="260"/>
  <c r="E441" i="260"/>
  <c r="C441" i="260"/>
  <c r="K440" i="260"/>
  <c r="I440" i="260"/>
  <c r="G440" i="260"/>
  <c r="E440" i="260"/>
  <c r="C440" i="260"/>
  <c r="K439" i="260"/>
  <c r="I439" i="260"/>
  <c r="G439" i="260"/>
  <c r="E439" i="260"/>
  <c r="C439" i="260"/>
  <c r="K438" i="260"/>
  <c r="I438" i="260"/>
  <c r="G438" i="260"/>
  <c r="E438" i="260"/>
  <c r="C438" i="260"/>
  <c r="K437" i="260"/>
  <c r="I437" i="260"/>
  <c r="G437" i="260"/>
  <c r="E437" i="260"/>
  <c r="C437" i="260"/>
  <c r="K436" i="260"/>
  <c r="I436" i="260"/>
  <c r="G436" i="260"/>
  <c r="E436" i="260"/>
  <c r="C436" i="260"/>
  <c r="K435" i="260"/>
  <c r="I435" i="260"/>
  <c r="G435" i="260"/>
  <c r="E435" i="260"/>
  <c r="C435" i="260"/>
  <c r="K434" i="260"/>
  <c r="I434" i="260"/>
  <c r="G434" i="260"/>
  <c r="E434" i="260"/>
  <c r="C434" i="260"/>
  <c r="K433" i="260"/>
  <c r="I433" i="260"/>
  <c r="G433" i="260"/>
  <c r="E433" i="260"/>
  <c r="C433" i="260"/>
  <c r="K432" i="260"/>
  <c r="I432" i="260"/>
  <c r="G432" i="260"/>
  <c r="E432" i="260"/>
  <c r="C432" i="260"/>
  <c r="K431" i="260"/>
  <c r="I431" i="260"/>
  <c r="G431" i="260"/>
  <c r="E431" i="260"/>
  <c r="C431" i="260"/>
  <c r="K430" i="260"/>
  <c r="I430" i="260"/>
  <c r="G430" i="260"/>
  <c r="E430" i="260"/>
  <c r="C430" i="260"/>
  <c r="K429" i="260"/>
  <c r="I429" i="260"/>
  <c r="G429" i="260"/>
  <c r="E429" i="260"/>
  <c r="C429" i="260"/>
  <c r="K428" i="260"/>
  <c r="I428" i="260"/>
  <c r="G428" i="260"/>
  <c r="E428" i="260"/>
  <c r="C428" i="260"/>
  <c r="K427" i="260"/>
  <c r="I427" i="260"/>
  <c r="G427" i="260"/>
  <c r="E427" i="260"/>
  <c r="C427" i="260"/>
  <c r="K426" i="260"/>
  <c r="I426" i="260"/>
  <c r="I459" i="260" s="1"/>
  <c r="G426" i="260"/>
  <c r="E426" i="260"/>
  <c r="C426" i="260"/>
  <c r="K414" i="260"/>
  <c r="I414" i="260"/>
  <c r="G414" i="260"/>
  <c r="C414" i="260"/>
  <c r="K413" i="260"/>
  <c r="I413" i="260"/>
  <c r="G413" i="260"/>
  <c r="C413" i="260"/>
  <c r="K412" i="260"/>
  <c r="I412" i="260"/>
  <c r="G412" i="260"/>
  <c r="C412" i="260"/>
  <c r="K411" i="260"/>
  <c r="I411" i="260"/>
  <c r="G411" i="260"/>
  <c r="C411" i="260"/>
  <c r="K410" i="260"/>
  <c r="I410" i="260"/>
  <c r="G410" i="260"/>
  <c r="C410" i="260"/>
  <c r="K409" i="260"/>
  <c r="I409" i="260"/>
  <c r="G409" i="260"/>
  <c r="C409" i="260"/>
  <c r="K408" i="260"/>
  <c r="I408" i="260"/>
  <c r="G408" i="260"/>
  <c r="C408" i="260"/>
  <c r="K407" i="260"/>
  <c r="I407" i="260"/>
  <c r="G407" i="260"/>
  <c r="C407" i="260"/>
  <c r="K406" i="260"/>
  <c r="I406" i="260"/>
  <c r="G406" i="260"/>
  <c r="C406" i="260"/>
  <c r="K405" i="260"/>
  <c r="I405" i="260"/>
  <c r="G405" i="260"/>
  <c r="C405" i="260"/>
  <c r="K404" i="260"/>
  <c r="I404" i="260"/>
  <c r="G404" i="260"/>
  <c r="C404" i="260"/>
  <c r="K403" i="260"/>
  <c r="I403" i="260"/>
  <c r="G403" i="260"/>
  <c r="C403" i="260"/>
  <c r="K402" i="260"/>
  <c r="I402" i="260"/>
  <c r="G402" i="260"/>
  <c r="C402" i="260"/>
  <c r="K401" i="260"/>
  <c r="I401" i="260"/>
  <c r="G401" i="260"/>
  <c r="C401" i="260"/>
  <c r="K400" i="260"/>
  <c r="I400" i="260"/>
  <c r="G400" i="260"/>
  <c r="C400" i="260"/>
  <c r="K399" i="260"/>
  <c r="I399" i="260"/>
  <c r="G399" i="260"/>
  <c r="C399" i="260"/>
  <c r="K398" i="260"/>
  <c r="I398" i="260"/>
  <c r="G398" i="260"/>
  <c r="C398" i="260"/>
  <c r="K397" i="260"/>
  <c r="I397" i="260"/>
  <c r="G397" i="260"/>
  <c r="C397" i="260"/>
  <c r="K396" i="260"/>
  <c r="I396" i="260"/>
  <c r="G396" i="260"/>
  <c r="C396" i="260"/>
  <c r="K395" i="260"/>
  <c r="I395" i="260"/>
  <c r="G395" i="260"/>
  <c r="C395" i="260"/>
  <c r="K394" i="260"/>
  <c r="I394" i="260"/>
  <c r="G394" i="260"/>
  <c r="C394" i="260"/>
  <c r="K393" i="260"/>
  <c r="I393" i="260"/>
  <c r="G393" i="260"/>
  <c r="C393" i="260"/>
  <c r="K392" i="260"/>
  <c r="I392" i="260"/>
  <c r="G392" i="260"/>
  <c r="C392" i="260"/>
  <c r="K391" i="260"/>
  <c r="I391" i="260"/>
  <c r="G391" i="260"/>
  <c r="C391" i="260"/>
  <c r="K390" i="260"/>
  <c r="I390" i="260"/>
  <c r="G390" i="260"/>
  <c r="E390" i="260"/>
  <c r="C390" i="260"/>
  <c r="K389" i="260"/>
  <c r="I389" i="260"/>
  <c r="G389" i="260"/>
  <c r="E389" i="260"/>
  <c r="C389" i="260"/>
  <c r="K388" i="260"/>
  <c r="I388" i="260"/>
  <c r="G388" i="260"/>
  <c r="E388" i="260"/>
  <c r="C388" i="260"/>
  <c r="K387" i="260"/>
  <c r="I387" i="260"/>
  <c r="G387" i="260"/>
  <c r="E387" i="260"/>
  <c r="C387" i="260"/>
  <c r="K386" i="260"/>
  <c r="I386" i="260"/>
  <c r="G386" i="260"/>
  <c r="E386" i="260"/>
  <c r="C386" i="260"/>
  <c r="K385" i="260"/>
  <c r="I385" i="260"/>
  <c r="G385" i="260"/>
  <c r="E385" i="260"/>
  <c r="C385" i="260"/>
  <c r="K384" i="260"/>
  <c r="I384" i="260"/>
  <c r="G384" i="260"/>
  <c r="E384" i="260"/>
  <c r="C384" i="260"/>
  <c r="K372" i="260"/>
  <c r="I372" i="260"/>
  <c r="G372" i="260"/>
  <c r="E372" i="260"/>
  <c r="C372" i="260"/>
  <c r="I371" i="260"/>
  <c r="G371" i="260"/>
  <c r="E371" i="260"/>
  <c r="C371" i="260"/>
  <c r="I370" i="260"/>
  <c r="G370" i="260"/>
  <c r="E370" i="260"/>
  <c r="C370" i="260"/>
  <c r="I369" i="260"/>
  <c r="G369" i="260"/>
  <c r="E369" i="260"/>
  <c r="C369" i="260"/>
  <c r="I368" i="260"/>
  <c r="G368" i="260"/>
  <c r="E368" i="260"/>
  <c r="C368" i="260"/>
  <c r="I367" i="260"/>
  <c r="G367" i="260"/>
  <c r="E367" i="260"/>
  <c r="C367" i="260"/>
  <c r="I366" i="260"/>
  <c r="G366" i="260"/>
  <c r="E366" i="260"/>
  <c r="C366" i="260"/>
  <c r="I365" i="260"/>
  <c r="G365" i="260"/>
  <c r="E365" i="260"/>
  <c r="C365" i="260"/>
  <c r="I364" i="260"/>
  <c r="G364" i="260"/>
  <c r="E364" i="260"/>
  <c r="C364" i="260"/>
  <c r="I363" i="260"/>
  <c r="G363" i="260"/>
  <c r="E363" i="260"/>
  <c r="C363" i="260"/>
  <c r="K362" i="260"/>
  <c r="I362" i="260"/>
  <c r="G362" i="260"/>
  <c r="E362" i="260"/>
  <c r="C362" i="260"/>
  <c r="K361" i="260"/>
  <c r="I361" i="260"/>
  <c r="G361" i="260"/>
  <c r="E361" i="260"/>
  <c r="C361" i="260"/>
  <c r="K360" i="260"/>
  <c r="I360" i="260"/>
  <c r="G360" i="260"/>
  <c r="E360" i="260"/>
  <c r="C360" i="260"/>
  <c r="K359" i="260"/>
  <c r="I359" i="260"/>
  <c r="G359" i="260"/>
  <c r="E359" i="260"/>
  <c r="C359" i="260"/>
  <c r="K358" i="260"/>
  <c r="I358" i="260"/>
  <c r="G358" i="260"/>
  <c r="E358" i="260"/>
  <c r="C358" i="260"/>
  <c r="K357" i="260"/>
  <c r="I357" i="260"/>
  <c r="G357" i="260"/>
  <c r="E357" i="260"/>
  <c r="C357" i="260"/>
  <c r="K356" i="260"/>
  <c r="I356" i="260"/>
  <c r="G356" i="260"/>
  <c r="E356" i="260"/>
  <c r="C356" i="260"/>
  <c r="K355" i="260"/>
  <c r="I355" i="260"/>
  <c r="G355" i="260"/>
  <c r="E355" i="260"/>
  <c r="C355" i="260"/>
  <c r="K354" i="260"/>
  <c r="I354" i="260"/>
  <c r="G354" i="260"/>
  <c r="E354" i="260"/>
  <c r="C354" i="260"/>
  <c r="K353" i="260"/>
  <c r="I353" i="260"/>
  <c r="G353" i="260"/>
  <c r="E353" i="260"/>
  <c r="C353" i="260"/>
  <c r="K352" i="260"/>
  <c r="I352" i="260"/>
  <c r="G352" i="260"/>
  <c r="E352" i="260"/>
  <c r="C352" i="260"/>
  <c r="K351" i="260"/>
  <c r="I351" i="260"/>
  <c r="G351" i="260"/>
  <c r="E351" i="260"/>
  <c r="C351" i="260"/>
  <c r="K350" i="260"/>
  <c r="I350" i="260"/>
  <c r="G350" i="260"/>
  <c r="E350" i="260"/>
  <c r="C350" i="260"/>
  <c r="K349" i="260"/>
  <c r="I349" i="260"/>
  <c r="G349" i="260"/>
  <c r="E349" i="260"/>
  <c r="C349" i="260"/>
  <c r="K348" i="260"/>
  <c r="I348" i="260"/>
  <c r="G348" i="260"/>
  <c r="E348" i="260"/>
  <c r="C348" i="260"/>
  <c r="K347" i="260"/>
  <c r="I347" i="260"/>
  <c r="G347" i="260"/>
  <c r="E347" i="260"/>
  <c r="C347" i="260"/>
  <c r="K346" i="260"/>
  <c r="I346" i="260"/>
  <c r="G346" i="260"/>
  <c r="E346" i="260"/>
  <c r="C346" i="260"/>
  <c r="K345" i="260"/>
  <c r="I345" i="260"/>
  <c r="G345" i="260"/>
  <c r="E345" i="260"/>
  <c r="C345" i="260"/>
  <c r="K344" i="260"/>
  <c r="I344" i="260"/>
  <c r="G344" i="260"/>
  <c r="E344" i="260"/>
  <c r="C344" i="260"/>
  <c r="K343" i="260"/>
  <c r="I343" i="260"/>
  <c r="G343" i="260"/>
  <c r="E343" i="260"/>
  <c r="C343" i="260"/>
  <c r="K342" i="260"/>
  <c r="I342" i="260"/>
  <c r="G342" i="260"/>
  <c r="E342" i="260"/>
  <c r="C342" i="260"/>
  <c r="K330" i="260"/>
  <c r="I330" i="260"/>
  <c r="G330" i="260"/>
  <c r="E330" i="260"/>
  <c r="C330" i="260"/>
  <c r="K329" i="260"/>
  <c r="I329" i="260"/>
  <c r="G329" i="260"/>
  <c r="E329" i="260"/>
  <c r="C329" i="260"/>
  <c r="K328" i="260"/>
  <c r="G328" i="260"/>
  <c r="E328" i="260"/>
  <c r="C328" i="260"/>
  <c r="K327" i="260"/>
  <c r="G327" i="260"/>
  <c r="E327" i="260"/>
  <c r="C327" i="260"/>
  <c r="K326" i="260"/>
  <c r="G326" i="260"/>
  <c r="E326" i="260"/>
  <c r="C326" i="260"/>
  <c r="K325" i="260"/>
  <c r="G325" i="260"/>
  <c r="E325" i="260"/>
  <c r="C325" i="260"/>
  <c r="K324" i="260"/>
  <c r="G324" i="260"/>
  <c r="E324" i="260"/>
  <c r="C324" i="260"/>
  <c r="K323" i="260"/>
  <c r="G323" i="260"/>
  <c r="E323" i="260"/>
  <c r="C323" i="260"/>
  <c r="K322" i="260"/>
  <c r="G322" i="260"/>
  <c r="E322" i="260"/>
  <c r="C322" i="260"/>
  <c r="K321" i="260"/>
  <c r="I321" i="260"/>
  <c r="G321" i="260"/>
  <c r="E321" i="260"/>
  <c r="C321" i="260"/>
  <c r="K320" i="260"/>
  <c r="G320" i="260"/>
  <c r="E320" i="260"/>
  <c r="C320" i="260"/>
  <c r="K319" i="260"/>
  <c r="I319" i="260"/>
  <c r="G319" i="260"/>
  <c r="E319" i="260"/>
  <c r="C319" i="260"/>
  <c r="K318" i="260"/>
  <c r="I318" i="260"/>
  <c r="G318" i="260"/>
  <c r="E318" i="260"/>
  <c r="C318" i="260"/>
  <c r="K317" i="260"/>
  <c r="G317" i="260"/>
  <c r="E317" i="260"/>
  <c r="C317" i="260"/>
  <c r="K316" i="260"/>
  <c r="I316" i="260"/>
  <c r="G316" i="260"/>
  <c r="E316" i="260"/>
  <c r="C316" i="260"/>
  <c r="K315" i="260"/>
  <c r="G315" i="260"/>
  <c r="E315" i="260"/>
  <c r="C315" i="260"/>
  <c r="K314" i="260"/>
  <c r="G314" i="260"/>
  <c r="E314" i="260"/>
  <c r="C314" i="260"/>
  <c r="K313" i="260"/>
  <c r="I313" i="260"/>
  <c r="G313" i="260"/>
  <c r="E313" i="260"/>
  <c r="C313" i="260"/>
  <c r="K312" i="260"/>
  <c r="G312" i="260"/>
  <c r="E312" i="260"/>
  <c r="C312" i="260"/>
  <c r="K311" i="260"/>
  <c r="G311" i="260"/>
  <c r="E311" i="260"/>
  <c r="C311" i="260"/>
  <c r="K310" i="260"/>
  <c r="I310" i="260"/>
  <c r="G310" i="260"/>
  <c r="E310" i="260"/>
  <c r="C310" i="260"/>
  <c r="K309" i="260"/>
  <c r="I309" i="260"/>
  <c r="G309" i="260"/>
  <c r="E309" i="260"/>
  <c r="C309" i="260"/>
  <c r="K308" i="260"/>
  <c r="G308" i="260"/>
  <c r="E308" i="260"/>
  <c r="C308" i="260"/>
  <c r="K307" i="260"/>
  <c r="I307" i="260"/>
  <c r="G307" i="260"/>
  <c r="E307" i="260"/>
  <c r="C307" i="260"/>
  <c r="K306" i="260"/>
  <c r="I306" i="260"/>
  <c r="G306" i="260"/>
  <c r="E306" i="260"/>
  <c r="C306" i="260"/>
  <c r="K305" i="260"/>
  <c r="G305" i="260"/>
  <c r="E305" i="260"/>
  <c r="C305" i="260"/>
  <c r="K304" i="260"/>
  <c r="I304" i="260"/>
  <c r="G304" i="260"/>
  <c r="E304" i="260"/>
  <c r="C304" i="260"/>
  <c r="K303" i="260"/>
  <c r="I303" i="260"/>
  <c r="G303" i="260"/>
  <c r="E303" i="260"/>
  <c r="C303" i="260"/>
  <c r="K302" i="260"/>
  <c r="G302" i="260"/>
  <c r="E302" i="260"/>
  <c r="C302" i="260"/>
  <c r="K301" i="260"/>
  <c r="I301" i="260"/>
  <c r="G301" i="260"/>
  <c r="E301" i="260"/>
  <c r="C301" i="260"/>
  <c r="K300" i="260"/>
  <c r="G300" i="260"/>
  <c r="E300" i="260"/>
  <c r="C300" i="260"/>
  <c r="K288" i="260"/>
  <c r="I288" i="260"/>
  <c r="G288" i="260"/>
  <c r="E288" i="260"/>
  <c r="C288" i="260"/>
  <c r="K287" i="260"/>
  <c r="I287" i="260"/>
  <c r="G287" i="260"/>
  <c r="E287" i="260"/>
  <c r="C287" i="260"/>
  <c r="K286" i="260"/>
  <c r="I286" i="260"/>
  <c r="G286" i="260"/>
  <c r="E286" i="260"/>
  <c r="C286" i="260"/>
  <c r="K285" i="260"/>
  <c r="I285" i="260"/>
  <c r="G285" i="260"/>
  <c r="E285" i="260"/>
  <c r="C285" i="260"/>
  <c r="K284" i="260"/>
  <c r="I284" i="260"/>
  <c r="G284" i="260"/>
  <c r="E284" i="260"/>
  <c r="C284" i="260"/>
  <c r="K283" i="260"/>
  <c r="I283" i="260"/>
  <c r="G283" i="260"/>
  <c r="E283" i="260"/>
  <c r="C283" i="260"/>
  <c r="K282" i="260"/>
  <c r="I282" i="260"/>
  <c r="G282" i="260"/>
  <c r="E282" i="260"/>
  <c r="C282" i="260"/>
  <c r="K281" i="260"/>
  <c r="I281" i="260"/>
  <c r="G281" i="260"/>
  <c r="E281" i="260"/>
  <c r="C281" i="260"/>
  <c r="K280" i="260"/>
  <c r="I280" i="260"/>
  <c r="G280" i="260"/>
  <c r="E280" i="260"/>
  <c r="C280" i="260"/>
  <c r="K279" i="260"/>
  <c r="I279" i="260"/>
  <c r="G279" i="260"/>
  <c r="E279" i="260"/>
  <c r="C279" i="260"/>
  <c r="K278" i="260"/>
  <c r="I278" i="260"/>
  <c r="G278" i="260"/>
  <c r="E278" i="260"/>
  <c r="C278" i="260"/>
  <c r="K277" i="260"/>
  <c r="I277" i="260"/>
  <c r="G277" i="260"/>
  <c r="E277" i="260"/>
  <c r="C277" i="260"/>
  <c r="K276" i="260"/>
  <c r="I276" i="260"/>
  <c r="G276" i="260"/>
  <c r="E276" i="260"/>
  <c r="C276" i="260"/>
  <c r="K275" i="260"/>
  <c r="I275" i="260"/>
  <c r="G275" i="260"/>
  <c r="E275" i="260"/>
  <c r="C275" i="260"/>
  <c r="K274" i="260"/>
  <c r="I274" i="260"/>
  <c r="G274" i="260"/>
  <c r="E274" i="260"/>
  <c r="C274" i="260"/>
  <c r="K273" i="260"/>
  <c r="I273" i="260"/>
  <c r="G273" i="260"/>
  <c r="E273" i="260"/>
  <c r="C273" i="260"/>
  <c r="K272" i="260"/>
  <c r="I272" i="260"/>
  <c r="G272" i="260"/>
  <c r="E272" i="260"/>
  <c r="C272" i="260"/>
  <c r="K271" i="260"/>
  <c r="I271" i="260"/>
  <c r="G271" i="260"/>
  <c r="E271" i="260"/>
  <c r="C271" i="260"/>
  <c r="K270" i="260"/>
  <c r="I270" i="260"/>
  <c r="G270" i="260"/>
  <c r="E270" i="260"/>
  <c r="C270" i="260"/>
  <c r="K269" i="260"/>
  <c r="I269" i="260"/>
  <c r="G269" i="260"/>
  <c r="E269" i="260"/>
  <c r="C269" i="260"/>
  <c r="K268" i="260"/>
  <c r="I268" i="260"/>
  <c r="G268" i="260"/>
  <c r="E268" i="260"/>
  <c r="C268" i="260"/>
  <c r="K267" i="260"/>
  <c r="I267" i="260"/>
  <c r="G267" i="260"/>
  <c r="E267" i="260"/>
  <c r="C267" i="260"/>
  <c r="K266" i="260"/>
  <c r="I266" i="260"/>
  <c r="G266" i="260"/>
  <c r="E266" i="260"/>
  <c r="C266" i="260"/>
  <c r="K265" i="260"/>
  <c r="I265" i="260"/>
  <c r="G265" i="260"/>
  <c r="E265" i="260"/>
  <c r="C265" i="260"/>
  <c r="K264" i="260"/>
  <c r="I264" i="260"/>
  <c r="G264" i="260"/>
  <c r="E264" i="260"/>
  <c r="C264" i="260"/>
  <c r="K263" i="260"/>
  <c r="I263" i="260"/>
  <c r="G263" i="260"/>
  <c r="E263" i="260"/>
  <c r="C263" i="260"/>
  <c r="K262" i="260"/>
  <c r="I262" i="260"/>
  <c r="G262" i="260"/>
  <c r="E262" i="260"/>
  <c r="C262" i="260"/>
  <c r="K261" i="260"/>
  <c r="I261" i="260"/>
  <c r="G261" i="260"/>
  <c r="E261" i="260"/>
  <c r="C261" i="260"/>
  <c r="K260" i="260"/>
  <c r="I260" i="260"/>
  <c r="G260" i="260"/>
  <c r="E260" i="260"/>
  <c r="C260" i="260"/>
  <c r="K259" i="260"/>
  <c r="I259" i="260"/>
  <c r="G259" i="260"/>
  <c r="E259" i="260"/>
  <c r="C259" i="260"/>
  <c r="K258" i="260"/>
  <c r="I258" i="260"/>
  <c r="G258" i="260"/>
  <c r="E258" i="260"/>
  <c r="C258" i="260"/>
  <c r="G250" i="260"/>
  <c r="G249" i="260"/>
  <c r="G248" i="260"/>
  <c r="G247" i="260"/>
  <c r="K246" i="260"/>
  <c r="I246" i="260"/>
  <c r="E246" i="260"/>
  <c r="C246" i="260"/>
  <c r="K245" i="260"/>
  <c r="I245" i="260"/>
  <c r="E245" i="260"/>
  <c r="C245" i="260"/>
  <c r="K244" i="260"/>
  <c r="I244" i="260"/>
  <c r="E244" i="260"/>
  <c r="C244" i="260"/>
  <c r="K243" i="260"/>
  <c r="I243" i="260"/>
  <c r="E243" i="260"/>
  <c r="C243" i="260"/>
  <c r="K242" i="260"/>
  <c r="I242" i="260"/>
  <c r="E242" i="260"/>
  <c r="C242" i="260"/>
  <c r="K241" i="260"/>
  <c r="I241" i="260"/>
  <c r="E241" i="260"/>
  <c r="C241" i="260"/>
  <c r="K240" i="260"/>
  <c r="I240" i="260"/>
  <c r="E240" i="260"/>
  <c r="C240" i="260"/>
  <c r="K239" i="260"/>
  <c r="I239" i="260"/>
  <c r="E239" i="260"/>
  <c r="K238" i="260"/>
  <c r="I238" i="260"/>
  <c r="E238" i="260"/>
  <c r="C238" i="260"/>
  <c r="K237" i="260"/>
  <c r="I237" i="260"/>
  <c r="E237" i="260"/>
  <c r="C237" i="260"/>
  <c r="K236" i="260"/>
  <c r="I236" i="260"/>
  <c r="E236" i="260"/>
  <c r="C236" i="260"/>
  <c r="K235" i="260"/>
  <c r="I235" i="260"/>
  <c r="E235" i="260"/>
  <c r="K234" i="260"/>
  <c r="I234" i="260"/>
  <c r="E234" i="260"/>
  <c r="K233" i="260"/>
  <c r="I233" i="260"/>
  <c r="E233" i="260"/>
  <c r="C233" i="260"/>
  <c r="K232" i="260"/>
  <c r="I232" i="260"/>
  <c r="E232" i="260"/>
  <c r="C232" i="260"/>
  <c r="K231" i="260"/>
  <c r="I231" i="260"/>
  <c r="E231" i="260"/>
  <c r="C231" i="260"/>
  <c r="K230" i="260"/>
  <c r="I230" i="260"/>
  <c r="E230" i="260"/>
  <c r="K229" i="260"/>
  <c r="I229" i="260"/>
  <c r="E229" i="260"/>
  <c r="C229" i="260"/>
  <c r="K228" i="260"/>
  <c r="I228" i="260"/>
  <c r="E228" i="260"/>
  <c r="C228" i="260"/>
  <c r="K227" i="260"/>
  <c r="I227" i="260"/>
  <c r="E227" i="260"/>
  <c r="C227" i="260"/>
  <c r="K226" i="260"/>
  <c r="I226" i="260"/>
  <c r="E226" i="260"/>
  <c r="C226" i="260"/>
  <c r="K225" i="260"/>
  <c r="I225" i="260"/>
  <c r="E225" i="260"/>
  <c r="C225" i="260"/>
  <c r="K224" i="260"/>
  <c r="I224" i="260"/>
  <c r="E224" i="260"/>
  <c r="K223" i="260"/>
  <c r="I223" i="260"/>
  <c r="E223" i="260"/>
  <c r="K222" i="260"/>
  <c r="I222" i="260"/>
  <c r="E222" i="260"/>
  <c r="C222" i="260"/>
  <c r="K221" i="260"/>
  <c r="I221" i="260"/>
  <c r="E221" i="260"/>
  <c r="C221" i="260"/>
  <c r="K220" i="260"/>
  <c r="I220" i="260"/>
  <c r="E220" i="260"/>
  <c r="C220" i="260"/>
  <c r="K219" i="260"/>
  <c r="I219" i="260"/>
  <c r="E219" i="260"/>
  <c r="K218" i="260"/>
  <c r="I218" i="260"/>
  <c r="E218" i="260"/>
  <c r="C218" i="260"/>
  <c r="K217" i="260"/>
  <c r="I217" i="260"/>
  <c r="E217" i="260"/>
  <c r="C217" i="260"/>
  <c r="K216" i="260"/>
  <c r="I216" i="260"/>
  <c r="E216" i="260"/>
  <c r="K204" i="260"/>
  <c r="I204" i="260"/>
  <c r="G204" i="260"/>
  <c r="E204" i="260"/>
  <c r="C204" i="260"/>
  <c r="K203" i="260"/>
  <c r="I203" i="260"/>
  <c r="G203" i="260"/>
  <c r="E203" i="260"/>
  <c r="C203" i="260"/>
  <c r="K202" i="260"/>
  <c r="I202" i="260"/>
  <c r="G202" i="260"/>
  <c r="E202" i="260"/>
  <c r="C202" i="260"/>
  <c r="K201" i="260"/>
  <c r="I201" i="260"/>
  <c r="G201" i="260"/>
  <c r="E201" i="260"/>
  <c r="C201" i="260"/>
  <c r="K200" i="260"/>
  <c r="I200" i="260"/>
  <c r="G200" i="260"/>
  <c r="E200" i="260"/>
  <c r="C200" i="260"/>
  <c r="K199" i="260"/>
  <c r="I199" i="260"/>
  <c r="G199" i="260"/>
  <c r="E199" i="260"/>
  <c r="C199" i="260"/>
  <c r="K198" i="260"/>
  <c r="I198" i="260"/>
  <c r="G198" i="260"/>
  <c r="E198" i="260"/>
  <c r="C198" i="260"/>
  <c r="K197" i="260"/>
  <c r="I197" i="260"/>
  <c r="G197" i="260"/>
  <c r="E197" i="260"/>
  <c r="C197" i="260"/>
  <c r="K196" i="260"/>
  <c r="I196" i="260"/>
  <c r="G196" i="260"/>
  <c r="E196" i="260"/>
  <c r="C196" i="260"/>
  <c r="K195" i="260"/>
  <c r="I195" i="260"/>
  <c r="G195" i="260"/>
  <c r="E195" i="260"/>
  <c r="C195" i="260"/>
  <c r="K194" i="260"/>
  <c r="I194" i="260"/>
  <c r="G194" i="260"/>
  <c r="E194" i="260"/>
  <c r="C194" i="260"/>
  <c r="K193" i="260"/>
  <c r="I193" i="260"/>
  <c r="G193" i="260"/>
  <c r="E193" i="260"/>
  <c r="C193" i="260"/>
  <c r="K192" i="260"/>
  <c r="I192" i="260"/>
  <c r="G192" i="260"/>
  <c r="E192" i="260"/>
  <c r="C192" i="260"/>
  <c r="K191" i="260"/>
  <c r="I191" i="260"/>
  <c r="G191" i="260"/>
  <c r="E191" i="260"/>
  <c r="C191" i="260"/>
  <c r="K190" i="260"/>
  <c r="I190" i="260"/>
  <c r="G190" i="260"/>
  <c r="E190" i="260"/>
  <c r="C190" i="260"/>
  <c r="K189" i="260"/>
  <c r="I189" i="260"/>
  <c r="G189" i="260"/>
  <c r="E189" i="260"/>
  <c r="C189" i="260"/>
  <c r="K188" i="260"/>
  <c r="I188" i="260"/>
  <c r="G188" i="260"/>
  <c r="E188" i="260"/>
  <c r="C188" i="260"/>
  <c r="K187" i="260"/>
  <c r="I187" i="260"/>
  <c r="G187" i="260"/>
  <c r="E187" i="260"/>
  <c r="C187" i="260"/>
  <c r="K186" i="260"/>
  <c r="I186" i="260"/>
  <c r="G186" i="260"/>
  <c r="E186" i="260"/>
  <c r="C186" i="260"/>
  <c r="K185" i="260"/>
  <c r="I185" i="260"/>
  <c r="G185" i="260"/>
  <c r="E185" i="260"/>
  <c r="C185" i="260"/>
  <c r="K184" i="260"/>
  <c r="I184" i="260"/>
  <c r="G184" i="260"/>
  <c r="E184" i="260"/>
  <c r="C184" i="260"/>
  <c r="K183" i="260"/>
  <c r="I183" i="260"/>
  <c r="G183" i="260"/>
  <c r="E183" i="260"/>
  <c r="C183" i="260"/>
  <c r="K182" i="260"/>
  <c r="I182" i="260"/>
  <c r="G182" i="260"/>
  <c r="E182" i="260"/>
  <c r="C182" i="260"/>
  <c r="K181" i="260"/>
  <c r="I181" i="260"/>
  <c r="G181" i="260"/>
  <c r="E181" i="260"/>
  <c r="C181" i="260"/>
  <c r="K180" i="260"/>
  <c r="I180" i="260"/>
  <c r="G180" i="260"/>
  <c r="E180" i="260"/>
  <c r="C180" i="260"/>
  <c r="K179" i="260"/>
  <c r="I179" i="260"/>
  <c r="G179" i="260"/>
  <c r="E179" i="260"/>
  <c r="C179" i="260"/>
  <c r="K178" i="260"/>
  <c r="I178" i="260"/>
  <c r="G178" i="260"/>
  <c r="E178" i="260"/>
  <c r="C178" i="260"/>
  <c r="K177" i="260"/>
  <c r="I177" i="260"/>
  <c r="G177" i="260"/>
  <c r="E177" i="260"/>
  <c r="C177" i="260"/>
  <c r="K176" i="260"/>
  <c r="I176" i="260"/>
  <c r="G176" i="260"/>
  <c r="E176" i="260"/>
  <c r="C176" i="260"/>
  <c r="K175" i="260"/>
  <c r="I175" i="260"/>
  <c r="G175" i="260"/>
  <c r="E175" i="260"/>
  <c r="C175" i="260"/>
  <c r="K174" i="260"/>
  <c r="I174" i="260"/>
  <c r="G174" i="260"/>
  <c r="E174" i="260"/>
  <c r="C174" i="260"/>
  <c r="K162" i="260"/>
  <c r="I162" i="260"/>
  <c r="G162" i="260"/>
  <c r="E162" i="260"/>
  <c r="C162" i="260"/>
  <c r="K161" i="260"/>
  <c r="I161" i="260"/>
  <c r="G161" i="260"/>
  <c r="E161" i="260"/>
  <c r="C161" i="260"/>
  <c r="K160" i="260"/>
  <c r="I160" i="260"/>
  <c r="G160" i="260"/>
  <c r="E160" i="260"/>
  <c r="C160" i="260"/>
  <c r="K159" i="260"/>
  <c r="I159" i="260"/>
  <c r="G159" i="260"/>
  <c r="E159" i="260"/>
  <c r="C159" i="260"/>
  <c r="K158" i="260"/>
  <c r="I158" i="260"/>
  <c r="G158" i="260"/>
  <c r="E158" i="260"/>
  <c r="C158" i="260"/>
  <c r="K157" i="260"/>
  <c r="I157" i="260"/>
  <c r="G157" i="260"/>
  <c r="E157" i="260"/>
  <c r="C157" i="260"/>
  <c r="K156" i="260"/>
  <c r="I156" i="260"/>
  <c r="G156" i="260"/>
  <c r="E156" i="260"/>
  <c r="C156" i="260"/>
  <c r="K155" i="260"/>
  <c r="I155" i="260"/>
  <c r="G155" i="260"/>
  <c r="E155" i="260"/>
  <c r="C155" i="260"/>
  <c r="K154" i="260"/>
  <c r="I154" i="260"/>
  <c r="G154" i="260"/>
  <c r="E154" i="260"/>
  <c r="C154" i="260"/>
  <c r="K153" i="260"/>
  <c r="I153" i="260"/>
  <c r="G153" i="260"/>
  <c r="E153" i="260"/>
  <c r="C153" i="260"/>
  <c r="K152" i="260"/>
  <c r="I152" i="260"/>
  <c r="G152" i="260"/>
  <c r="E152" i="260"/>
  <c r="C152" i="260"/>
  <c r="K151" i="260"/>
  <c r="I151" i="260"/>
  <c r="G151" i="260"/>
  <c r="E151" i="260"/>
  <c r="C151" i="260"/>
  <c r="K150" i="260"/>
  <c r="I150" i="260"/>
  <c r="G150" i="260"/>
  <c r="E150" i="260"/>
  <c r="C150" i="260"/>
  <c r="K149" i="260"/>
  <c r="I149" i="260"/>
  <c r="G149" i="260"/>
  <c r="E149" i="260"/>
  <c r="C149" i="260"/>
  <c r="K148" i="260"/>
  <c r="I148" i="260"/>
  <c r="G148" i="260"/>
  <c r="E148" i="260"/>
  <c r="C148" i="260"/>
  <c r="K147" i="260"/>
  <c r="I147" i="260"/>
  <c r="G147" i="260"/>
  <c r="E147" i="260"/>
  <c r="C147" i="260"/>
  <c r="K146" i="260"/>
  <c r="I146" i="260"/>
  <c r="G146" i="260"/>
  <c r="E146" i="260"/>
  <c r="C146" i="260"/>
  <c r="K145" i="260"/>
  <c r="I145" i="260"/>
  <c r="G145" i="260"/>
  <c r="E145" i="260"/>
  <c r="C145" i="260"/>
  <c r="K144" i="260"/>
  <c r="I144" i="260"/>
  <c r="G144" i="260"/>
  <c r="E144" i="260"/>
  <c r="C144" i="260"/>
  <c r="K143" i="260"/>
  <c r="I143" i="260"/>
  <c r="G143" i="260"/>
  <c r="E143" i="260"/>
  <c r="C143" i="260"/>
  <c r="K142" i="260"/>
  <c r="I142" i="260"/>
  <c r="G142" i="260"/>
  <c r="E142" i="260"/>
  <c r="C142" i="260"/>
  <c r="K141" i="260"/>
  <c r="I141" i="260"/>
  <c r="G141" i="260"/>
  <c r="E141" i="260"/>
  <c r="C141" i="260"/>
  <c r="K140" i="260"/>
  <c r="I140" i="260"/>
  <c r="G140" i="260"/>
  <c r="E140" i="260"/>
  <c r="C140" i="260"/>
  <c r="K139" i="260"/>
  <c r="I139" i="260"/>
  <c r="G139" i="260"/>
  <c r="E139" i="260"/>
  <c r="C139" i="260"/>
  <c r="K138" i="260"/>
  <c r="I138" i="260"/>
  <c r="G138" i="260"/>
  <c r="E138" i="260"/>
  <c r="C138" i="260"/>
  <c r="K137" i="260"/>
  <c r="I137" i="260"/>
  <c r="G137" i="260"/>
  <c r="E137" i="260"/>
  <c r="C137" i="260"/>
  <c r="K136" i="260"/>
  <c r="I136" i="260"/>
  <c r="G136" i="260"/>
  <c r="E136" i="260"/>
  <c r="C136" i="260"/>
  <c r="K135" i="260"/>
  <c r="I135" i="260"/>
  <c r="G135" i="260"/>
  <c r="E135" i="260"/>
  <c r="C135" i="260"/>
  <c r="K134" i="260"/>
  <c r="I134" i="260"/>
  <c r="G134" i="260"/>
  <c r="E134" i="260"/>
  <c r="C134" i="260"/>
  <c r="K133" i="260"/>
  <c r="I133" i="260"/>
  <c r="G133" i="260"/>
  <c r="E133" i="260"/>
  <c r="C133" i="260"/>
  <c r="K132" i="260"/>
  <c r="I132" i="260"/>
  <c r="G132" i="260"/>
  <c r="E132" i="260"/>
  <c r="C132" i="260"/>
  <c r="K120" i="260"/>
  <c r="I120" i="260"/>
  <c r="G120" i="260"/>
  <c r="E120" i="260"/>
  <c r="K119" i="260"/>
  <c r="I119" i="260"/>
  <c r="G119" i="260"/>
  <c r="E119" i="260"/>
  <c r="K118" i="260"/>
  <c r="I118" i="260"/>
  <c r="G118" i="260"/>
  <c r="E118" i="260"/>
  <c r="C118" i="260"/>
  <c r="K117" i="260"/>
  <c r="I117" i="260"/>
  <c r="G117" i="260"/>
  <c r="E117" i="260"/>
  <c r="K116" i="260"/>
  <c r="I116" i="260"/>
  <c r="G116" i="260"/>
  <c r="E116" i="260"/>
  <c r="K115" i="260"/>
  <c r="I115" i="260"/>
  <c r="G115" i="260"/>
  <c r="E115" i="260"/>
  <c r="C115" i="260"/>
  <c r="K114" i="260"/>
  <c r="I114" i="260"/>
  <c r="G114" i="260"/>
  <c r="E114" i="260"/>
  <c r="C114" i="260"/>
  <c r="K113" i="260"/>
  <c r="I113" i="260"/>
  <c r="G113" i="260"/>
  <c r="E113" i="260"/>
  <c r="K112" i="260"/>
  <c r="I112" i="260"/>
  <c r="G112" i="260"/>
  <c r="E112" i="260"/>
  <c r="C112" i="260"/>
  <c r="K111" i="260"/>
  <c r="I111" i="260"/>
  <c r="G111" i="260"/>
  <c r="E111" i="260"/>
  <c r="K110" i="260"/>
  <c r="I110" i="260"/>
  <c r="G110" i="260"/>
  <c r="E110" i="260"/>
  <c r="C110" i="260"/>
  <c r="K109" i="260"/>
  <c r="I109" i="260"/>
  <c r="G109" i="260"/>
  <c r="E109" i="260"/>
  <c r="C109" i="260"/>
  <c r="K108" i="260"/>
  <c r="I108" i="260"/>
  <c r="G108" i="260"/>
  <c r="E108" i="260"/>
  <c r="K107" i="260"/>
  <c r="I107" i="260"/>
  <c r="G107" i="260"/>
  <c r="E107" i="260"/>
  <c r="C107" i="260"/>
  <c r="K106" i="260"/>
  <c r="I106" i="260"/>
  <c r="G106" i="260"/>
  <c r="E106" i="260"/>
  <c r="C106" i="260"/>
  <c r="K105" i="260"/>
  <c r="I105" i="260"/>
  <c r="G105" i="260"/>
  <c r="E105" i="260"/>
  <c r="K104" i="260"/>
  <c r="I104" i="260"/>
  <c r="G104" i="260"/>
  <c r="E104" i="260"/>
  <c r="C104" i="260"/>
  <c r="K103" i="260"/>
  <c r="I103" i="260"/>
  <c r="G103" i="260"/>
  <c r="E103" i="260"/>
  <c r="C103" i="260"/>
  <c r="K102" i="260"/>
  <c r="I102" i="260"/>
  <c r="G102" i="260"/>
  <c r="E102" i="260"/>
  <c r="K101" i="260"/>
  <c r="I101" i="260"/>
  <c r="G101" i="260"/>
  <c r="E101" i="260"/>
  <c r="K100" i="260"/>
  <c r="I100" i="260"/>
  <c r="G100" i="260"/>
  <c r="E100" i="260"/>
  <c r="C100" i="260"/>
  <c r="K99" i="260"/>
  <c r="I99" i="260"/>
  <c r="G99" i="260"/>
  <c r="E99" i="260"/>
  <c r="C99" i="260"/>
  <c r="K98" i="260"/>
  <c r="I98" i="260"/>
  <c r="G98" i="260"/>
  <c r="E98" i="260"/>
  <c r="C98" i="260"/>
  <c r="K97" i="260"/>
  <c r="I97" i="260"/>
  <c r="G97" i="260"/>
  <c r="E97" i="260"/>
  <c r="K96" i="260"/>
  <c r="I96" i="260"/>
  <c r="G96" i="260"/>
  <c r="E96" i="260"/>
  <c r="C96" i="260"/>
  <c r="K95" i="260"/>
  <c r="I95" i="260"/>
  <c r="G95" i="260"/>
  <c r="E95" i="260"/>
  <c r="C95" i="260"/>
  <c r="K94" i="260"/>
  <c r="I94" i="260"/>
  <c r="G94" i="260"/>
  <c r="E94" i="260"/>
  <c r="C94" i="260"/>
  <c r="K93" i="260"/>
  <c r="I93" i="260"/>
  <c r="G93" i="260"/>
  <c r="E93" i="260"/>
  <c r="K92" i="260"/>
  <c r="I92" i="260"/>
  <c r="G92" i="260"/>
  <c r="E92" i="260"/>
  <c r="C92" i="260"/>
  <c r="K91" i="260"/>
  <c r="I91" i="260"/>
  <c r="G91" i="260"/>
  <c r="E91" i="260"/>
  <c r="C91" i="260"/>
  <c r="K90" i="260"/>
  <c r="I90" i="260"/>
  <c r="G90" i="260"/>
  <c r="E90" i="260"/>
  <c r="K78" i="260"/>
  <c r="I78" i="260"/>
  <c r="G78" i="260"/>
  <c r="E78" i="260"/>
  <c r="C78" i="260"/>
  <c r="K77" i="260"/>
  <c r="I77" i="260"/>
  <c r="G77" i="260"/>
  <c r="E77" i="260"/>
  <c r="C77" i="260"/>
  <c r="K76" i="260"/>
  <c r="I76" i="260"/>
  <c r="G76" i="260"/>
  <c r="E76" i="260"/>
  <c r="C76" i="260"/>
  <c r="K75" i="260"/>
  <c r="I75" i="260"/>
  <c r="G75" i="260"/>
  <c r="E75" i="260"/>
  <c r="C75" i="260"/>
  <c r="K74" i="260"/>
  <c r="I74" i="260"/>
  <c r="G74" i="260"/>
  <c r="E74" i="260"/>
  <c r="C74" i="260"/>
  <c r="K73" i="260"/>
  <c r="I73" i="260"/>
  <c r="G73" i="260"/>
  <c r="E73" i="260"/>
  <c r="C73" i="260"/>
  <c r="K72" i="260"/>
  <c r="I72" i="260"/>
  <c r="G72" i="260"/>
  <c r="E72" i="260"/>
  <c r="C72" i="260"/>
  <c r="K71" i="260"/>
  <c r="I71" i="260"/>
  <c r="G71" i="260"/>
  <c r="E71" i="260"/>
  <c r="C71" i="260"/>
  <c r="K70" i="260"/>
  <c r="I70" i="260"/>
  <c r="G70" i="260"/>
  <c r="E70" i="260"/>
  <c r="C70" i="260"/>
  <c r="K69" i="260"/>
  <c r="I69" i="260"/>
  <c r="G69" i="260"/>
  <c r="E69" i="260"/>
  <c r="C69" i="260"/>
  <c r="K68" i="260"/>
  <c r="I68" i="260"/>
  <c r="G68" i="260"/>
  <c r="E68" i="260"/>
  <c r="C68" i="260"/>
  <c r="K67" i="260"/>
  <c r="I67" i="260"/>
  <c r="G67" i="260"/>
  <c r="E67" i="260"/>
  <c r="C67" i="260"/>
  <c r="K66" i="260"/>
  <c r="I66" i="260"/>
  <c r="G66" i="260"/>
  <c r="E66" i="260"/>
  <c r="C66" i="260"/>
  <c r="K65" i="260"/>
  <c r="I65" i="260"/>
  <c r="G65" i="260"/>
  <c r="E65" i="260"/>
  <c r="C65" i="260"/>
  <c r="K64" i="260"/>
  <c r="I64" i="260"/>
  <c r="G64" i="260"/>
  <c r="E64" i="260"/>
  <c r="C64" i="260"/>
  <c r="K63" i="260"/>
  <c r="I63" i="260"/>
  <c r="G63" i="260"/>
  <c r="E63" i="260"/>
  <c r="C63" i="260"/>
  <c r="K62" i="260"/>
  <c r="I62" i="260"/>
  <c r="G62" i="260"/>
  <c r="E62" i="260"/>
  <c r="C62" i="260"/>
  <c r="K61" i="260"/>
  <c r="I61" i="260"/>
  <c r="G61" i="260"/>
  <c r="E61" i="260"/>
  <c r="C61" i="260"/>
  <c r="K60" i="260"/>
  <c r="I60" i="260"/>
  <c r="G60" i="260"/>
  <c r="E60" i="260"/>
  <c r="C60" i="260"/>
  <c r="K59" i="260"/>
  <c r="I59" i="260"/>
  <c r="G59" i="260"/>
  <c r="E59" i="260"/>
  <c r="C59" i="260"/>
  <c r="K58" i="260"/>
  <c r="I58" i="260"/>
  <c r="G58" i="260"/>
  <c r="E58" i="260"/>
  <c r="C58" i="260"/>
  <c r="K57" i="260"/>
  <c r="I57" i="260"/>
  <c r="G57" i="260"/>
  <c r="E57" i="260"/>
  <c r="C57" i="260"/>
  <c r="K56" i="260"/>
  <c r="I56" i="260"/>
  <c r="G56" i="260"/>
  <c r="E56" i="260"/>
  <c r="C56" i="260"/>
  <c r="K55" i="260"/>
  <c r="I55" i="260"/>
  <c r="G55" i="260"/>
  <c r="E55" i="260"/>
  <c r="C55" i="260"/>
  <c r="K54" i="260"/>
  <c r="I54" i="260"/>
  <c r="G54" i="260"/>
  <c r="E54" i="260"/>
  <c r="C54" i="260"/>
  <c r="K53" i="260"/>
  <c r="I53" i="260"/>
  <c r="G53" i="260"/>
  <c r="E53" i="260"/>
  <c r="C53" i="260"/>
  <c r="K52" i="260"/>
  <c r="I52" i="260"/>
  <c r="G52" i="260"/>
  <c r="E52" i="260"/>
  <c r="C52" i="260"/>
  <c r="K51" i="260"/>
  <c r="I51" i="260"/>
  <c r="G51" i="260"/>
  <c r="E51" i="260"/>
  <c r="C51" i="260"/>
  <c r="K50" i="260"/>
  <c r="I50" i="260"/>
  <c r="G50" i="260"/>
  <c r="E50" i="260"/>
  <c r="C50" i="260"/>
  <c r="K49" i="260"/>
  <c r="I49" i="260"/>
  <c r="G49" i="260"/>
  <c r="E49" i="260"/>
  <c r="C49" i="260"/>
  <c r="K48" i="260"/>
  <c r="I48" i="260"/>
  <c r="G48" i="260"/>
  <c r="E48" i="260"/>
  <c r="C48" i="260"/>
  <c r="A43" i="260"/>
  <c r="A85" i="260" s="1"/>
  <c r="A127" i="260" s="1"/>
  <c r="A169" i="260" s="1"/>
  <c r="A211" i="260" s="1"/>
  <c r="A253" i="260" s="1"/>
  <c r="A295" i="260" s="1"/>
  <c r="A337" i="260" s="1"/>
  <c r="A379" i="260" s="1"/>
  <c r="A421" i="260" s="1"/>
  <c r="A463" i="260" s="1"/>
  <c r="A505" i="260" s="1"/>
  <c r="A547" i="260" s="1"/>
  <c r="A589" i="260" s="1"/>
  <c r="K36" i="260"/>
  <c r="I36" i="260"/>
  <c r="G36" i="260"/>
  <c r="E36" i="260"/>
  <c r="C36" i="260"/>
  <c r="K35" i="260"/>
  <c r="I35" i="260"/>
  <c r="G35" i="260"/>
  <c r="E35" i="260"/>
  <c r="C35" i="260"/>
  <c r="K34" i="260"/>
  <c r="I34" i="260"/>
  <c r="G34" i="260"/>
  <c r="E34" i="260"/>
  <c r="C34" i="260"/>
  <c r="K33" i="260"/>
  <c r="I33" i="260"/>
  <c r="G33" i="260"/>
  <c r="E33" i="260"/>
  <c r="C33" i="260"/>
  <c r="K32" i="260"/>
  <c r="I32" i="260"/>
  <c r="G32" i="260"/>
  <c r="E32" i="260"/>
  <c r="C32" i="260"/>
  <c r="K31" i="260"/>
  <c r="I31" i="260"/>
  <c r="G31" i="260"/>
  <c r="E31" i="260"/>
  <c r="C31" i="260"/>
  <c r="K30" i="260"/>
  <c r="I30" i="260"/>
  <c r="G30" i="260"/>
  <c r="E30" i="260"/>
  <c r="C30" i="260"/>
  <c r="K29" i="260"/>
  <c r="I29" i="260"/>
  <c r="G29" i="260"/>
  <c r="E29" i="260"/>
  <c r="C29" i="260"/>
  <c r="K28" i="260"/>
  <c r="I28" i="260"/>
  <c r="G28" i="260"/>
  <c r="E28" i="260"/>
  <c r="C28" i="260"/>
  <c r="K27" i="260"/>
  <c r="I27" i="260"/>
  <c r="G27" i="260"/>
  <c r="E27" i="260"/>
  <c r="C27" i="260"/>
  <c r="K26" i="260"/>
  <c r="I26" i="260"/>
  <c r="G26" i="260"/>
  <c r="E26" i="260"/>
  <c r="C26" i="260"/>
  <c r="K25" i="260"/>
  <c r="I25" i="260"/>
  <c r="G25" i="260"/>
  <c r="E25" i="260"/>
  <c r="C25" i="260"/>
  <c r="K24" i="260"/>
  <c r="I24" i="260"/>
  <c r="G24" i="260"/>
  <c r="E24" i="260"/>
  <c r="C24" i="260"/>
  <c r="K23" i="260"/>
  <c r="I23" i="260"/>
  <c r="G23" i="260"/>
  <c r="E23" i="260"/>
  <c r="C23" i="260"/>
  <c r="K22" i="260"/>
  <c r="I22" i="260"/>
  <c r="G22" i="260"/>
  <c r="E22" i="260"/>
  <c r="C22" i="260"/>
  <c r="K21" i="260"/>
  <c r="I21" i="260"/>
  <c r="G21" i="260"/>
  <c r="E21" i="260"/>
  <c r="C21" i="260"/>
  <c r="K20" i="260"/>
  <c r="I20" i="260"/>
  <c r="G20" i="260"/>
  <c r="E20" i="260"/>
  <c r="C20" i="260"/>
  <c r="K19" i="260"/>
  <c r="I19" i="260"/>
  <c r="G19" i="260"/>
  <c r="E19" i="260"/>
  <c r="C19" i="260"/>
  <c r="K18" i="260"/>
  <c r="I18" i="260"/>
  <c r="G18" i="260"/>
  <c r="E18" i="260"/>
  <c r="C18" i="260"/>
  <c r="K17" i="260"/>
  <c r="I17" i="260"/>
  <c r="G17" i="260"/>
  <c r="E17" i="260"/>
  <c r="C17" i="260"/>
  <c r="K16" i="260"/>
  <c r="I16" i="260"/>
  <c r="G16" i="260"/>
  <c r="E16" i="260"/>
  <c r="C16" i="260"/>
  <c r="K15" i="260"/>
  <c r="I15" i="260"/>
  <c r="G15" i="260"/>
  <c r="E15" i="260"/>
  <c r="C15" i="260"/>
  <c r="K14" i="260"/>
  <c r="I14" i="260"/>
  <c r="G14" i="260"/>
  <c r="E14" i="260"/>
  <c r="C14" i="260"/>
  <c r="K13" i="260"/>
  <c r="I13" i="260"/>
  <c r="G13" i="260"/>
  <c r="E13" i="260"/>
  <c r="C13" i="260"/>
  <c r="K12" i="260"/>
  <c r="I12" i="260"/>
  <c r="G12" i="260"/>
  <c r="E12" i="260"/>
  <c r="C12" i="260"/>
  <c r="K11" i="260"/>
  <c r="I11" i="260"/>
  <c r="G11" i="260"/>
  <c r="E11" i="260"/>
  <c r="C11" i="260"/>
  <c r="K10" i="260"/>
  <c r="I10" i="260"/>
  <c r="G10" i="260"/>
  <c r="E10" i="260"/>
  <c r="C10" i="260"/>
  <c r="K9" i="260"/>
  <c r="I9" i="260"/>
  <c r="G9" i="260"/>
  <c r="E9" i="260"/>
  <c r="C9" i="260"/>
  <c r="K8" i="260"/>
  <c r="I8" i="260"/>
  <c r="G8" i="260"/>
  <c r="E8" i="260"/>
  <c r="C8" i="260"/>
  <c r="K7" i="260"/>
  <c r="I7" i="260"/>
  <c r="G7" i="260"/>
  <c r="E7" i="260"/>
  <c r="C7" i="260"/>
  <c r="K6" i="260"/>
  <c r="I6" i="260"/>
  <c r="G6" i="260"/>
  <c r="E6" i="260"/>
  <c r="C6" i="260"/>
  <c r="E38" i="260" l="1"/>
  <c r="J661" i="260"/>
  <c r="J665" i="260"/>
  <c r="E80" i="260"/>
  <c r="C81" i="260"/>
  <c r="K81" i="260"/>
  <c r="I121" i="260"/>
  <c r="C164" i="260"/>
  <c r="K164" i="260"/>
  <c r="E206" i="260"/>
  <c r="C208" i="260"/>
  <c r="K208" i="260"/>
  <c r="K248" i="260"/>
  <c r="C376" i="260"/>
  <c r="K376" i="260"/>
  <c r="I373" i="260"/>
  <c r="G374" i="260"/>
  <c r="C457" i="260"/>
  <c r="K457" i="260"/>
  <c r="I542" i="260"/>
  <c r="E544" i="260"/>
  <c r="C541" i="260"/>
  <c r="K541" i="260"/>
  <c r="E627" i="260"/>
  <c r="E40" i="260"/>
  <c r="G37" i="260"/>
  <c r="G79" i="260"/>
  <c r="K122" i="260"/>
  <c r="E164" i="260"/>
  <c r="C165" i="260"/>
  <c r="K165" i="260"/>
  <c r="G206" i="260"/>
  <c r="E207" i="260"/>
  <c r="E247" i="260"/>
  <c r="I247" i="260"/>
  <c r="K333" i="260"/>
  <c r="I334" i="260"/>
  <c r="G331" i="260"/>
  <c r="E332" i="260"/>
  <c r="C417" i="260"/>
  <c r="K417" i="260"/>
  <c r="I500" i="260"/>
  <c r="C544" i="260"/>
  <c r="K544" i="260"/>
  <c r="E585" i="260"/>
  <c r="C627" i="260"/>
  <c r="K627" i="260"/>
  <c r="G667" i="260"/>
  <c r="J663" i="260"/>
  <c r="G39" i="260"/>
  <c r="I82" i="260"/>
  <c r="E122" i="260"/>
  <c r="C123" i="260"/>
  <c r="K123" i="260"/>
  <c r="G164" i="260"/>
  <c r="E165" i="260"/>
  <c r="C166" i="260"/>
  <c r="K166" i="260"/>
  <c r="I205" i="260"/>
  <c r="I291" i="260"/>
  <c r="G292" i="260"/>
  <c r="E289" i="260"/>
  <c r="E457" i="260"/>
  <c r="C458" i="260"/>
  <c r="K458" i="260"/>
  <c r="E543" i="260"/>
  <c r="E626" i="260"/>
  <c r="E667" i="260"/>
  <c r="E670" i="260"/>
  <c r="I40" i="260"/>
  <c r="J659" i="260"/>
  <c r="K37" i="260"/>
  <c r="C40" i="260"/>
  <c r="K39" i="260"/>
  <c r="C80" i="260"/>
  <c r="K80" i="260"/>
  <c r="G122" i="260"/>
  <c r="E123" i="260"/>
  <c r="C124" i="260"/>
  <c r="K124" i="260"/>
  <c r="I163" i="260"/>
  <c r="C206" i="260"/>
  <c r="K206" i="260"/>
  <c r="I248" i="260"/>
  <c r="E417" i="260"/>
  <c r="C418" i="260"/>
  <c r="K418" i="260"/>
  <c r="I415" i="260"/>
  <c r="K499" i="260"/>
  <c r="E502" i="260"/>
  <c r="G542" i="260"/>
  <c r="I583" i="260"/>
  <c r="C586" i="260"/>
  <c r="C628" i="260"/>
  <c r="K628" i="260"/>
  <c r="I625" i="260"/>
  <c r="G669" i="260"/>
  <c r="I669" i="260"/>
  <c r="E668" i="260"/>
  <c r="A631" i="260"/>
  <c r="C37" i="260"/>
  <c r="I38" i="260"/>
  <c r="J660" i="260"/>
  <c r="J662" i="260"/>
  <c r="J666" i="260"/>
  <c r="I37" i="260"/>
  <c r="G38" i="260"/>
  <c r="E39" i="260"/>
  <c r="K40" i="260"/>
  <c r="I79" i="260"/>
  <c r="G80" i="260"/>
  <c r="E81" i="260"/>
  <c r="C82" i="260"/>
  <c r="K82" i="260"/>
  <c r="C121" i="260"/>
  <c r="K121" i="260"/>
  <c r="I122" i="260"/>
  <c r="G123" i="260"/>
  <c r="E124" i="260"/>
  <c r="C163" i="260"/>
  <c r="K163" i="260"/>
  <c r="I164" i="260"/>
  <c r="G165" i="260"/>
  <c r="E166" i="260"/>
  <c r="C205" i="260"/>
  <c r="K205" i="260"/>
  <c r="I206" i="260"/>
  <c r="G207" i="260"/>
  <c r="E208" i="260"/>
  <c r="C250" i="260"/>
  <c r="E249" i="260"/>
  <c r="C289" i="260"/>
  <c r="C292" i="260"/>
  <c r="C291" i="260"/>
  <c r="K289" i="260"/>
  <c r="K292" i="260"/>
  <c r="K291" i="260"/>
  <c r="C290" i="260"/>
  <c r="C332" i="260"/>
  <c r="C331" i="260"/>
  <c r="C334" i="260"/>
  <c r="C333" i="260"/>
  <c r="E374" i="260"/>
  <c r="E373" i="260"/>
  <c r="E376" i="260"/>
  <c r="G415" i="260"/>
  <c r="G418" i="260"/>
  <c r="G417" i="260"/>
  <c r="G459" i="260"/>
  <c r="G458" i="260"/>
  <c r="G457" i="260"/>
  <c r="C502" i="260"/>
  <c r="C501" i="260"/>
  <c r="C500" i="260"/>
  <c r="C499" i="260"/>
  <c r="I541" i="260"/>
  <c r="I544" i="260"/>
  <c r="I543" i="260"/>
  <c r="G625" i="260"/>
  <c r="G628" i="260"/>
  <c r="G627" i="260"/>
  <c r="I670" i="260"/>
  <c r="I668" i="260"/>
  <c r="I667" i="260"/>
  <c r="C79" i="260"/>
  <c r="K79" i="260"/>
  <c r="I80" i="260"/>
  <c r="G81" i="260"/>
  <c r="E82" i="260"/>
  <c r="E121" i="260"/>
  <c r="C122" i="260"/>
  <c r="I123" i="260"/>
  <c r="G124" i="260"/>
  <c r="E163" i="260"/>
  <c r="I165" i="260"/>
  <c r="G166" i="260"/>
  <c r="E205" i="260"/>
  <c r="I207" i="260"/>
  <c r="G208" i="260"/>
  <c r="E250" i="260"/>
  <c r="C247" i="260"/>
  <c r="K247" i="260"/>
  <c r="E292" i="260"/>
  <c r="K290" i="260"/>
  <c r="E331" i="260"/>
  <c r="G373" i="260"/>
  <c r="I418" i="260"/>
  <c r="I458" i="260"/>
  <c r="K585" i="260"/>
  <c r="K584" i="260"/>
  <c r="K583" i="260"/>
  <c r="K586" i="260"/>
  <c r="J636" i="260"/>
  <c r="J637" i="260"/>
  <c r="J638" i="260"/>
  <c r="J639" i="260"/>
  <c r="J640" i="260"/>
  <c r="J641" i="260"/>
  <c r="J642" i="260"/>
  <c r="J643" i="260"/>
  <c r="J644" i="260"/>
  <c r="J645" i="260"/>
  <c r="J646" i="260"/>
  <c r="J647" i="260"/>
  <c r="J648" i="260"/>
  <c r="J649" i="260"/>
  <c r="J650" i="260"/>
  <c r="J651" i="260"/>
  <c r="J652" i="260"/>
  <c r="J653" i="260"/>
  <c r="J654" i="260"/>
  <c r="J655" i="260"/>
  <c r="J656" i="260"/>
  <c r="J657" i="260"/>
  <c r="J658" i="260"/>
  <c r="J664" i="260"/>
  <c r="E37" i="260"/>
  <c r="C38" i="260"/>
  <c r="K38" i="260"/>
  <c r="I39" i="260"/>
  <c r="G40" i="260"/>
  <c r="E79" i="260"/>
  <c r="I81" i="260"/>
  <c r="G82" i="260"/>
  <c r="G121" i="260"/>
  <c r="I124" i="260"/>
  <c r="G163" i="260"/>
  <c r="I166" i="260"/>
  <c r="G205" i="260"/>
  <c r="C207" i="260"/>
  <c r="K207" i="260"/>
  <c r="I208" i="260"/>
  <c r="I250" i="260"/>
  <c r="C248" i="260"/>
  <c r="I249" i="260"/>
  <c r="G291" i="260"/>
  <c r="G334" i="260"/>
  <c r="I376" i="260"/>
  <c r="G416" i="260"/>
  <c r="C39" i="260"/>
  <c r="K250" i="260"/>
  <c r="K249" i="260"/>
  <c r="E248" i="260"/>
  <c r="C249" i="260"/>
  <c r="I290" i="260"/>
  <c r="K332" i="260"/>
  <c r="I333" i="260"/>
  <c r="C375" i="260"/>
  <c r="K375" i="260"/>
  <c r="E375" i="260"/>
  <c r="E416" i="260"/>
  <c r="E460" i="260"/>
  <c r="G460" i="260"/>
  <c r="G289" i="260"/>
  <c r="E290" i="260"/>
  <c r="I292" i="260"/>
  <c r="I331" i="260"/>
  <c r="G332" i="260"/>
  <c r="E333" i="260"/>
  <c r="K334" i="260"/>
  <c r="C373" i="260"/>
  <c r="K373" i="260"/>
  <c r="I374" i="260"/>
  <c r="G375" i="260"/>
  <c r="C415" i="260"/>
  <c r="K415" i="260"/>
  <c r="I416" i="260"/>
  <c r="E418" i="260"/>
  <c r="E458" i="260"/>
  <c r="C459" i="260"/>
  <c r="K459" i="260"/>
  <c r="I460" i="260"/>
  <c r="E499" i="260"/>
  <c r="K500" i="260"/>
  <c r="I501" i="260"/>
  <c r="E541" i="260"/>
  <c r="C542" i="260"/>
  <c r="K542" i="260"/>
  <c r="G544" i="260"/>
  <c r="C583" i="260"/>
  <c r="I584" i="260"/>
  <c r="E586" i="260"/>
  <c r="C625" i="260"/>
  <c r="K625" i="260"/>
  <c r="I626" i="260"/>
  <c r="E628" i="260"/>
  <c r="G668" i="260"/>
  <c r="C669" i="260"/>
  <c r="G670" i="260"/>
  <c r="I289" i="260"/>
  <c r="G290" i="260"/>
  <c r="E291" i="260"/>
  <c r="K331" i="260"/>
  <c r="I332" i="260"/>
  <c r="G333" i="260"/>
  <c r="E334" i="260"/>
  <c r="C374" i="260"/>
  <c r="K374" i="260"/>
  <c r="I375" i="260"/>
  <c r="G376" i="260"/>
  <c r="E415" i="260"/>
  <c r="C416" i="260"/>
  <c r="K416" i="260"/>
  <c r="I417" i="260"/>
  <c r="I457" i="260"/>
  <c r="E459" i="260"/>
  <c r="C460" i="260"/>
  <c r="K460" i="260"/>
  <c r="E500" i="260"/>
  <c r="K501" i="260"/>
  <c r="I502" i="260"/>
  <c r="G541" i="260"/>
  <c r="E542" i="260"/>
  <c r="C543" i="260"/>
  <c r="K543" i="260"/>
  <c r="E583" i="260"/>
  <c r="C584" i="260"/>
  <c r="I585" i="260"/>
  <c r="E625" i="260"/>
  <c r="C626" i="260"/>
  <c r="K626" i="260"/>
  <c r="I627" i="260"/>
  <c r="C667" i="260"/>
  <c r="E669" i="260"/>
  <c r="C668" i="260"/>
  <c r="J667" i="260" l="1"/>
  <c r="J669" i="260" s="1"/>
  <c r="K638" i="259" l="1"/>
  <c r="K637" i="259"/>
  <c r="K636" i="259"/>
  <c r="I634" i="259"/>
  <c r="G634" i="259"/>
  <c r="E634" i="259"/>
  <c r="C634" i="259"/>
  <c r="I633" i="259"/>
  <c r="G633" i="259"/>
  <c r="E633" i="259"/>
  <c r="C633" i="259"/>
  <c r="C635" i="259" s="1"/>
  <c r="I632" i="259"/>
  <c r="G632" i="259"/>
  <c r="E632" i="259"/>
  <c r="I631" i="259"/>
  <c r="G631" i="259"/>
  <c r="E631" i="259"/>
  <c r="I630" i="259"/>
  <c r="G630" i="259"/>
  <c r="E630" i="259"/>
  <c r="I629" i="259"/>
  <c r="G629" i="259"/>
  <c r="E629" i="259"/>
  <c r="I628" i="259"/>
  <c r="G628" i="259"/>
  <c r="E628" i="259"/>
  <c r="I627" i="259"/>
  <c r="G627" i="259"/>
  <c r="E627" i="259"/>
  <c r="I626" i="259"/>
  <c r="G626" i="259"/>
  <c r="E626" i="259"/>
  <c r="I625" i="259"/>
  <c r="G625" i="259"/>
  <c r="E625" i="259"/>
  <c r="I624" i="259"/>
  <c r="G624" i="259"/>
  <c r="E624" i="259"/>
  <c r="I623" i="259"/>
  <c r="G623" i="259"/>
  <c r="E623" i="259"/>
  <c r="I622" i="259"/>
  <c r="G622" i="259"/>
  <c r="E622" i="259"/>
  <c r="I621" i="259"/>
  <c r="G621" i="259"/>
  <c r="E621" i="259"/>
  <c r="I620" i="259"/>
  <c r="G620" i="259"/>
  <c r="E620" i="259"/>
  <c r="I619" i="259"/>
  <c r="G619" i="259"/>
  <c r="E619" i="259"/>
  <c r="I618" i="259"/>
  <c r="G618" i="259"/>
  <c r="E618" i="259"/>
  <c r="I617" i="259"/>
  <c r="G617" i="259"/>
  <c r="E617" i="259"/>
  <c r="I616" i="259"/>
  <c r="G616" i="259"/>
  <c r="E616" i="259"/>
  <c r="I615" i="259"/>
  <c r="G615" i="259"/>
  <c r="E615" i="259"/>
  <c r="I614" i="259"/>
  <c r="G614" i="259"/>
  <c r="E614" i="259"/>
  <c r="I613" i="259"/>
  <c r="G613" i="259"/>
  <c r="E613" i="259"/>
  <c r="I612" i="259"/>
  <c r="G612" i="259"/>
  <c r="E612" i="259"/>
  <c r="I611" i="259"/>
  <c r="G611" i="259"/>
  <c r="E611" i="259"/>
  <c r="I610" i="259"/>
  <c r="G610" i="259"/>
  <c r="E610" i="259"/>
  <c r="I609" i="259"/>
  <c r="G609" i="259"/>
  <c r="E609" i="259"/>
  <c r="I608" i="259"/>
  <c r="G608" i="259"/>
  <c r="E608" i="259"/>
  <c r="I607" i="259"/>
  <c r="G607" i="259"/>
  <c r="E607" i="259"/>
  <c r="I606" i="259"/>
  <c r="G606" i="259"/>
  <c r="E606" i="259"/>
  <c r="E637" i="259" s="1"/>
  <c r="K594" i="259"/>
  <c r="I594" i="259"/>
  <c r="G594" i="259"/>
  <c r="E594" i="259"/>
  <c r="C594" i="259"/>
  <c r="K593" i="259"/>
  <c r="I593" i="259"/>
  <c r="G593" i="259"/>
  <c r="E593" i="259"/>
  <c r="C593" i="259"/>
  <c r="K592" i="259"/>
  <c r="I592" i="259"/>
  <c r="G592" i="259"/>
  <c r="E592" i="259"/>
  <c r="C592" i="259"/>
  <c r="K591" i="259"/>
  <c r="I591" i="259"/>
  <c r="G591" i="259"/>
  <c r="E591" i="259"/>
  <c r="C591" i="259"/>
  <c r="K590" i="259"/>
  <c r="I590" i="259"/>
  <c r="G590" i="259"/>
  <c r="E590" i="259"/>
  <c r="C590" i="259"/>
  <c r="K589" i="259"/>
  <c r="I589" i="259"/>
  <c r="G589" i="259"/>
  <c r="E589" i="259"/>
  <c r="C589" i="259"/>
  <c r="K588" i="259"/>
  <c r="I588" i="259"/>
  <c r="G588" i="259"/>
  <c r="E588" i="259"/>
  <c r="C588" i="259"/>
  <c r="K587" i="259"/>
  <c r="I587" i="259"/>
  <c r="G587" i="259"/>
  <c r="E587" i="259"/>
  <c r="C587" i="259"/>
  <c r="K586" i="259"/>
  <c r="I586" i="259"/>
  <c r="G586" i="259"/>
  <c r="E586" i="259"/>
  <c r="C586" i="259"/>
  <c r="K585" i="259"/>
  <c r="I585" i="259"/>
  <c r="G585" i="259"/>
  <c r="E585" i="259"/>
  <c r="C585" i="259"/>
  <c r="K584" i="259"/>
  <c r="I584" i="259"/>
  <c r="G584" i="259"/>
  <c r="E584" i="259"/>
  <c r="C584" i="259"/>
  <c r="K583" i="259"/>
  <c r="I583" i="259"/>
  <c r="G583" i="259"/>
  <c r="E583" i="259"/>
  <c r="C583" i="259"/>
  <c r="K582" i="259"/>
  <c r="I582" i="259"/>
  <c r="G582" i="259"/>
  <c r="E582" i="259"/>
  <c r="C582" i="259"/>
  <c r="K581" i="259"/>
  <c r="I581" i="259"/>
  <c r="G581" i="259"/>
  <c r="E581" i="259"/>
  <c r="C581" i="259"/>
  <c r="K580" i="259"/>
  <c r="I580" i="259"/>
  <c r="G580" i="259"/>
  <c r="E580" i="259"/>
  <c r="C580" i="259"/>
  <c r="K579" i="259"/>
  <c r="I579" i="259"/>
  <c r="G579" i="259"/>
  <c r="E579" i="259"/>
  <c r="C579" i="259"/>
  <c r="K578" i="259"/>
  <c r="I578" i="259"/>
  <c r="G578" i="259"/>
  <c r="E578" i="259"/>
  <c r="C578" i="259"/>
  <c r="K577" i="259"/>
  <c r="I577" i="259"/>
  <c r="G577" i="259"/>
  <c r="E577" i="259"/>
  <c r="C577" i="259"/>
  <c r="K576" i="259"/>
  <c r="I576" i="259"/>
  <c r="G576" i="259"/>
  <c r="E576" i="259"/>
  <c r="C576" i="259"/>
  <c r="K575" i="259"/>
  <c r="I575" i="259"/>
  <c r="G575" i="259"/>
  <c r="E575" i="259"/>
  <c r="C575" i="259"/>
  <c r="K574" i="259"/>
  <c r="I574" i="259"/>
  <c r="G574" i="259"/>
  <c r="E574" i="259"/>
  <c r="C574" i="259"/>
  <c r="K573" i="259"/>
  <c r="I573" i="259"/>
  <c r="G573" i="259"/>
  <c r="E573" i="259"/>
  <c r="C573" i="259"/>
  <c r="K572" i="259"/>
  <c r="I572" i="259"/>
  <c r="G572" i="259"/>
  <c r="E572" i="259"/>
  <c r="C572" i="259"/>
  <c r="K571" i="259"/>
  <c r="I571" i="259"/>
  <c r="G571" i="259"/>
  <c r="E571" i="259"/>
  <c r="C571" i="259"/>
  <c r="K570" i="259"/>
  <c r="I570" i="259"/>
  <c r="G570" i="259"/>
  <c r="E570" i="259"/>
  <c r="C570" i="259"/>
  <c r="K569" i="259"/>
  <c r="I569" i="259"/>
  <c r="G569" i="259"/>
  <c r="E569" i="259"/>
  <c r="C569" i="259"/>
  <c r="K568" i="259"/>
  <c r="I568" i="259"/>
  <c r="G568" i="259"/>
  <c r="E568" i="259"/>
  <c r="C568" i="259"/>
  <c r="K567" i="259"/>
  <c r="I567" i="259"/>
  <c r="G567" i="259"/>
  <c r="E567" i="259"/>
  <c r="C567" i="259"/>
  <c r="K566" i="259"/>
  <c r="I566" i="259"/>
  <c r="G566" i="259"/>
  <c r="E566" i="259"/>
  <c r="C566" i="259"/>
  <c r="K554" i="259"/>
  <c r="I554" i="259"/>
  <c r="E554" i="259"/>
  <c r="C554" i="259"/>
  <c r="K553" i="259"/>
  <c r="I553" i="259"/>
  <c r="E553" i="259"/>
  <c r="C553" i="259"/>
  <c r="K552" i="259"/>
  <c r="I552" i="259"/>
  <c r="E552" i="259"/>
  <c r="C552" i="259"/>
  <c r="K551" i="259"/>
  <c r="I551" i="259"/>
  <c r="E551" i="259"/>
  <c r="C551" i="259"/>
  <c r="K550" i="259"/>
  <c r="I550" i="259"/>
  <c r="E550" i="259"/>
  <c r="C550" i="259"/>
  <c r="K549" i="259"/>
  <c r="I549" i="259"/>
  <c r="E549" i="259"/>
  <c r="C549" i="259"/>
  <c r="K548" i="259"/>
  <c r="I548" i="259"/>
  <c r="E548" i="259"/>
  <c r="C548" i="259"/>
  <c r="K547" i="259"/>
  <c r="I547" i="259"/>
  <c r="E547" i="259"/>
  <c r="C547" i="259"/>
  <c r="K546" i="259"/>
  <c r="I546" i="259"/>
  <c r="E546" i="259"/>
  <c r="C546" i="259"/>
  <c r="K545" i="259"/>
  <c r="I545" i="259"/>
  <c r="E545" i="259"/>
  <c r="C545" i="259"/>
  <c r="K544" i="259"/>
  <c r="I544" i="259"/>
  <c r="E544" i="259"/>
  <c r="C544" i="259"/>
  <c r="K543" i="259"/>
  <c r="I543" i="259"/>
  <c r="E543" i="259"/>
  <c r="C543" i="259"/>
  <c r="K542" i="259"/>
  <c r="I542" i="259"/>
  <c r="E542" i="259"/>
  <c r="C542" i="259"/>
  <c r="K541" i="259"/>
  <c r="I541" i="259"/>
  <c r="E541" i="259"/>
  <c r="C541" i="259"/>
  <c r="K540" i="259"/>
  <c r="I540" i="259"/>
  <c r="E540" i="259"/>
  <c r="C540" i="259"/>
  <c r="K539" i="259"/>
  <c r="I539" i="259"/>
  <c r="E539" i="259"/>
  <c r="C539" i="259"/>
  <c r="K538" i="259"/>
  <c r="I538" i="259"/>
  <c r="E538" i="259"/>
  <c r="C538" i="259"/>
  <c r="K537" i="259"/>
  <c r="I537" i="259"/>
  <c r="E537" i="259"/>
  <c r="C537" i="259"/>
  <c r="K536" i="259"/>
  <c r="I536" i="259"/>
  <c r="E536" i="259"/>
  <c r="C536" i="259"/>
  <c r="K535" i="259"/>
  <c r="I535" i="259"/>
  <c r="E535" i="259"/>
  <c r="C535" i="259"/>
  <c r="K534" i="259"/>
  <c r="I534" i="259"/>
  <c r="E534" i="259"/>
  <c r="C534" i="259"/>
  <c r="K533" i="259"/>
  <c r="I533" i="259"/>
  <c r="E533" i="259"/>
  <c r="C533" i="259"/>
  <c r="K532" i="259"/>
  <c r="I532" i="259"/>
  <c r="E532" i="259"/>
  <c r="C532" i="259"/>
  <c r="K531" i="259"/>
  <c r="I531" i="259"/>
  <c r="G531" i="259"/>
  <c r="E531" i="259"/>
  <c r="C531" i="259"/>
  <c r="K530" i="259"/>
  <c r="I530" i="259"/>
  <c r="G530" i="259"/>
  <c r="E530" i="259"/>
  <c r="C530" i="259"/>
  <c r="K529" i="259"/>
  <c r="I529" i="259"/>
  <c r="G529" i="259"/>
  <c r="E529" i="259"/>
  <c r="C529" i="259"/>
  <c r="K528" i="259"/>
  <c r="I528" i="259"/>
  <c r="G528" i="259"/>
  <c r="E528" i="259"/>
  <c r="C528" i="259"/>
  <c r="K527" i="259"/>
  <c r="I527" i="259"/>
  <c r="G527" i="259"/>
  <c r="E527" i="259"/>
  <c r="C527" i="259"/>
  <c r="K526" i="259"/>
  <c r="I526" i="259"/>
  <c r="G526" i="259"/>
  <c r="E526" i="259"/>
  <c r="C526" i="259"/>
  <c r="K514" i="259"/>
  <c r="I514" i="259"/>
  <c r="G514" i="259"/>
  <c r="E514" i="259"/>
  <c r="C514" i="259"/>
  <c r="K513" i="259"/>
  <c r="I513" i="259"/>
  <c r="G513" i="259"/>
  <c r="E513" i="259"/>
  <c r="C513" i="259"/>
  <c r="K512" i="259"/>
  <c r="I512" i="259"/>
  <c r="G512" i="259"/>
  <c r="E512" i="259"/>
  <c r="C512" i="259"/>
  <c r="K511" i="259"/>
  <c r="I511" i="259"/>
  <c r="G511" i="259"/>
  <c r="E511" i="259"/>
  <c r="C511" i="259"/>
  <c r="K510" i="259"/>
  <c r="I510" i="259"/>
  <c r="G510" i="259"/>
  <c r="E510" i="259"/>
  <c r="C510" i="259"/>
  <c r="K509" i="259"/>
  <c r="I509" i="259"/>
  <c r="G509" i="259"/>
  <c r="E509" i="259"/>
  <c r="C509" i="259"/>
  <c r="K508" i="259"/>
  <c r="I508" i="259"/>
  <c r="G508" i="259"/>
  <c r="E508" i="259"/>
  <c r="C508" i="259"/>
  <c r="K507" i="259"/>
  <c r="I507" i="259"/>
  <c r="G507" i="259"/>
  <c r="E507" i="259"/>
  <c r="C507" i="259"/>
  <c r="K506" i="259"/>
  <c r="I506" i="259"/>
  <c r="G506" i="259"/>
  <c r="E506" i="259"/>
  <c r="C506" i="259"/>
  <c r="K505" i="259"/>
  <c r="I505" i="259"/>
  <c r="G505" i="259"/>
  <c r="E505" i="259"/>
  <c r="C505" i="259"/>
  <c r="K504" i="259"/>
  <c r="I504" i="259"/>
  <c r="G504" i="259"/>
  <c r="E504" i="259"/>
  <c r="C504" i="259"/>
  <c r="K503" i="259"/>
  <c r="I503" i="259"/>
  <c r="G503" i="259"/>
  <c r="E503" i="259"/>
  <c r="C503" i="259"/>
  <c r="K502" i="259"/>
  <c r="I502" i="259"/>
  <c r="G502" i="259"/>
  <c r="E502" i="259"/>
  <c r="C502" i="259"/>
  <c r="K501" i="259"/>
  <c r="I501" i="259"/>
  <c r="G501" i="259"/>
  <c r="E501" i="259"/>
  <c r="C501" i="259"/>
  <c r="K500" i="259"/>
  <c r="I500" i="259"/>
  <c r="G500" i="259"/>
  <c r="E500" i="259"/>
  <c r="C500" i="259"/>
  <c r="K499" i="259"/>
  <c r="I499" i="259"/>
  <c r="G499" i="259"/>
  <c r="E499" i="259"/>
  <c r="C499" i="259"/>
  <c r="K498" i="259"/>
  <c r="I498" i="259"/>
  <c r="G498" i="259"/>
  <c r="E498" i="259"/>
  <c r="C498" i="259"/>
  <c r="K497" i="259"/>
  <c r="I497" i="259"/>
  <c r="G497" i="259"/>
  <c r="E497" i="259"/>
  <c r="C497" i="259"/>
  <c r="K496" i="259"/>
  <c r="I496" i="259"/>
  <c r="G496" i="259"/>
  <c r="E496" i="259"/>
  <c r="C496" i="259"/>
  <c r="K495" i="259"/>
  <c r="I495" i="259"/>
  <c r="G495" i="259"/>
  <c r="E495" i="259"/>
  <c r="C495" i="259"/>
  <c r="K494" i="259"/>
  <c r="I494" i="259"/>
  <c r="G494" i="259"/>
  <c r="E494" i="259"/>
  <c r="C494" i="259"/>
  <c r="K493" i="259"/>
  <c r="I493" i="259"/>
  <c r="G493" i="259"/>
  <c r="E493" i="259"/>
  <c r="C493" i="259"/>
  <c r="K492" i="259"/>
  <c r="I492" i="259"/>
  <c r="G492" i="259"/>
  <c r="E492" i="259"/>
  <c r="C492" i="259"/>
  <c r="K491" i="259"/>
  <c r="I491" i="259"/>
  <c r="G491" i="259"/>
  <c r="E491" i="259"/>
  <c r="C491" i="259"/>
  <c r="K490" i="259"/>
  <c r="I490" i="259"/>
  <c r="G490" i="259"/>
  <c r="E490" i="259"/>
  <c r="C490" i="259"/>
  <c r="K489" i="259"/>
  <c r="I489" i="259"/>
  <c r="G489" i="259"/>
  <c r="E489" i="259"/>
  <c r="K488" i="259"/>
  <c r="I488" i="259"/>
  <c r="G488" i="259"/>
  <c r="E488" i="259"/>
  <c r="C488" i="259"/>
  <c r="K487" i="259"/>
  <c r="I487" i="259"/>
  <c r="G487" i="259"/>
  <c r="E487" i="259"/>
  <c r="C487" i="259"/>
  <c r="K486" i="259"/>
  <c r="I486" i="259"/>
  <c r="G486" i="259"/>
  <c r="E486" i="259"/>
  <c r="C486" i="259"/>
  <c r="G478" i="259"/>
  <c r="G477" i="259"/>
  <c r="G476" i="259"/>
  <c r="G475" i="259"/>
  <c r="K474" i="259"/>
  <c r="I474" i="259"/>
  <c r="E474" i="259"/>
  <c r="C474" i="259"/>
  <c r="K473" i="259"/>
  <c r="I473" i="259"/>
  <c r="E473" i="259"/>
  <c r="C473" i="259"/>
  <c r="K472" i="259"/>
  <c r="I472" i="259"/>
  <c r="E472" i="259"/>
  <c r="C472" i="259"/>
  <c r="K471" i="259"/>
  <c r="I471" i="259"/>
  <c r="E471" i="259"/>
  <c r="C471" i="259"/>
  <c r="K470" i="259"/>
  <c r="I470" i="259"/>
  <c r="E470" i="259"/>
  <c r="C470" i="259"/>
  <c r="K469" i="259"/>
  <c r="I469" i="259"/>
  <c r="E469" i="259"/>
  <c r="C469" i="259"/>
  <c r="K468" i="259"/>
  <c r="I468" i="259"/>
  <c r="E468" i="259"/>
  <c r="C468" i="259"/>
  <c r="K467" i="259"/>
  <c r="I467" i="259"/>
  <c r="E467" i="259"/>
  <c r="C467" i="259"/>
  <c r="K466" i="259"/>
  <c r="I466" i="259"/>
  <c r="E466" i="259"/>
  <c r="C466" i="259"/>
  <c r="K465" i="259"/>
  <c r="I465" i="259"/>
  <c r="E465" i="259"/>
  <c r="C465" i="259"/>
  <c r="K464" i="259"/>
  <c r="I464" i="259"/>
  <c r="E464" i="259"/>
  <c r="C464" i="259"/>
  <c r="K463" i="259"/>
  <c r="I463" i="259"/>
  <c r="E463" i="259"/>
  <c r="C463" i="259"/>
  <c r="K462" i="259"/>
  <c r="I462" i="259"/>
  <c r="E462" i="259"/>
  <c r="C462" i="259"/>
  <c r="K461" i="259"/>
  <c r="I461" i="259"/>
  <c r="E461" i="259"/>
  <c r="C461" i="259"/>
  <c r="K460" i="259"/>
  <c r="I460" i="259"/>
  <c r="E460" i="259"/>
  <c r="C460" i="259"/>
  <c r="K459" i="259"/>
  <c r="I459" i="259"/>
  <c r="E459" i="259"/>
  <c r="C459" i="259"/>
  <c r="K458" i="259"/>
  <c r="I458" i="259"/>
  <c r="E458" i="259"/>
  <c r="C458" i="259"/>
  <c r="K457" i="259"/>
  <c r="I457" i="259"/>
  <c r="E457" i="259"/>
  <c r="C457" i="259"/>
  <c r="K456" i="259"/>
  <c r="I456" i="259"/>
  <c r="E456" i="259"/>
  <c r="C456" i="259"/>
  <c r="K455" i="259"/>
  <c r="I455" i="259"/>
  <c r="E455" i="259"/>
  <c r="C455" i="259"/>
  <c r="K454" i="259"/>
  <c r="I454" i="259"/>
  <c r="E454" i="259"/>
  <c r="C454" i="259"/>
  <c r="K453" i="259"/>
  <c r="I453" i="259"/>
  <c r="E453" i="259"/>
  <c r="C453" i="259"/>
  <c r="K452" i="259"/>
  <c r="I452" i="259"/>
  <c r="E452" i="259"/>
  <c r="C452" i="259"/>
  <c r="K451" i="259"/>
  <c r="I451" i="259"/>
  <c r="E451" i="259"/>
  <c r="C451" i="259"/>
  <c r="K450" i="259"/>
  <c r="I450" i="259"/>
  <c r="E450" i="259"/>
  <c r="C450" i="259"/>
  <c r="K449" i="259"/>
  <c r="I449" i="259"/>
  <c r="E449" i="259"/>
  <c r="C449" i="259"/>
  <c r="K448" i="259"/>
  <c r="I448" i="259"/>
  <c r="E448" i="259"/>
  <c r="C448" i="259"/>
  <c r="K447" i="259"/>
  <c r="I447" i="259"/>
  <c r="E447" i="259"/>
  <c r="C447" i="259"/>
  <c r="K446" i="259"/>
  <c r="K476" i="259" s="1"/>
  <c r="I446" i="259"/>
  <c r="E446" i="259"/>
  <c r="C446" i="259"/>
  <c r="C476" i="259" s="1"/>
  <c r="K434" i="259"/>
  <c r="I434" i="259"/>
  <c r="G434" i="259"/>
  <c r="E434" i="259"/>
  <c r="C434" i="259"/>
  <c r="K433" i="259"/>
  <c r="I433" i="259"/>
  <c r="G433" i="259"/>
  <c r="E433" i="259"/>
  <c r="C433" i="259"/>
  <c r="K432" i="259"/>
  <c r="I432" i="259"/>
  <c r="G432" i="259"/>
  <c r="E432" i="259"/>
  <c r="C432" i="259"/>
  <c r="K431" i="259"/>
  <c r="G431" i="259"/>
  <c r="E431" i="259"/>
  <c r="C431" i="259"/>
  <c r="G430" i="259"/>
  <c r="E430" i="259"/>
  <c r="C430" i="259"/>
  <c r="G429" i="259"/>
  <c r="E429" i="259"/>
  <c r="C429" i="259"/>
  <c r="K428" i="259"/>
  <c r="G428" i="259"/>
  <c r="E428" i="259"/>
  <c r="C428" i="259"/>
  <c r="G427" i="259"/>
  <c r="E427" i="259"/>
  <c r="C427" i="259"/>
  <c r="K426" i="259"/>
  <c r="G426" i="259"/>
  <c r="E426" i="259"/>
  <c r="C426" i="259"/>
  <c r="G425" i="259"/>
  <c r="E425" i="259"/>
  <c r="C425" i="259"/>
  <c r="K424" i="259"/>
  <c r="G424" i="259"/>
  <c r="C424" i="259"/>
  <c r="G423" i="259"/>
  <c r="E423" i="259"/>
  <c r="C423" i="259"/>
  <c r="K422" i="259"/>
  <c r="G422" i="259"/>
  <c r="E422" i="259"/>
  <c r="C422" i="259"/>
  <c r="K421" i="259"/>
  <c r="G421" i="259"/>
  <c r="E421" i="259"/>
  <c r="C421" i="259"/>
  <c r="K420" i="259"/>
  <c r="G420" i="259"/>
  <c r="E420" i="259"/>
  <c r="C420" i="259"/>
  <c r="G419" i="259"/>
  <c r="E419" i="259"/>
  <c r="C419" i="259"/>
  <c r="K418" i="259"/>
  <c r="G418" i="259"/>
  <c r="E418" i="259"/>
  <c r="C418" i="259"/>
  <c r="K417" i="259"/>
  <c r="G417" i="259"/>
  <c r="E417" i="259"/>
  <c r="C417" i="259"/>
  <c r="G416" i="259"/>
  <c r="E416" i="259"/>
  <c r="C416" i="259"/>
  <c r="K415" i="259"/>
  <c r="G415" i="259"/>
  <c r="E415" i="259"/>
  <c r="C415" i="259"/>
  <c r="K414" i="259"/>
  <c r="G414" i="259"/>
  <c r="E414" i="259"/>
  <c r="C414" i="259"/>
  <c r="K413" i="259"/>
  <c r="G413" i="259"/>
  <c r="E413" i="259"/>
  <c r="C413" i="259"/>
  <c r="K412" i="259"/>
  <c r="G412" i="259"/>
  <c r="E412" i="259"/>
  <c r="C412" i="259"/>
  <c r="G411" i="259"/>
  <c r="E411" i="259"/>
  <c r="C411" i="259"/>
  <c r="K410" i="259"/>
  <c r="G410" i="259"/>
  <c r="E410" i="259"/>
  <c r="C410" i="259"/>
  <c r="K409" i="259"/>
  <c r="G409" i="259"/>
  <c r="E409" i="259"/>
  <c r="C409" i="259"/>
  <c r="K408" i="259"/>
  <c r="G408" i="259"/>
  <c r="E408" i="259"/>
  <c r="C408" i="259"/>
  <c r="K407" i="259"/>
  <c r="G407" i="259"/>
  <c r="E407" i="259"/>
  <c r="C407" i="259"/>
  <c r="G406" i="259"/>
  <c r="E406" i="259"/>
  <c r="C406" i="259"/>
  <c r="E398" i="259"/>
  <c r="E397" i="259"/>
  <c r="E396" i="259"/>
  <c r="E395" i="259"/>
  <c r="K394" i="259"/>
  <c r="I394" i="259"/>
  <c r="G394" i="259"/>
  <c r="C394" i="259"/>
  <c r="K393" i="259"/>
  <c r="I393" i="259"/>
  <c r="G393" i="259"/>
  <c r="C393" i="259"/>
  <c r="K392" i="259"/>
  <c r="I392" i="259"/>
  <c r="G392" i="259"/>
  <c r="C392" i="259"/>
  <c r="K391" i="259"/>
  <c r="I391" i="259"/>
  <c r="G391" i="259"/>
  <c r="C391" i="259"/>
  <c r="K390" i="259"/>
  <c r="I390" i="259"/>
  <c r="G390" i="259"/>
  <c r="C390" i="259"/>
  <c r="K389" i="259"/>
  <c r="I389" i="259"/>
  <c r="G389" i="259"/>
  <c r="C389" i="259"/>
  <c r="K388" i="259"/>
  <c r="I388" i="259"/>
  <c r="G388" i="259"/>
  <c r="C388" i="259"/>
  <c r="K387" i="259"/>
  <c r="I387" i="259"/>
  <c r="G387" i="259"/>
  <c r="C387" i="259"/>
  <c r="K386" i="259"/>
  <c r="I386" i="259"/>
  <c r="G386" i="259"/>
  <c r="C386" i="259"/>
  <c r="K385" i="259"/>
  <c r="I385" i="259"/>
  <c r="G385" i="259"/>
  <c r="C385" i="259"/>
  <c r="K384" i="259"/>
  <c r="I384" i="259"/>
  <c r="G384" i="259"/>
  <c r="C384" i="259"/>
  <c r="K383" i="259"/>
  <c r="I383" i="259"/>
  <c r="G383" i="259"/>
  <c r="C383" i="259"/>
  <c r="K382" i="259"/>
  <c r="I382" i="259"/>
  <c r="G382" i="259"/>
  <c r="C382" i="259"/>
  <c r="K381" i="259"/>
  <c r="I381" i="259"/>
  <c r="G381" i="259"/>
  <c r="C381" i="259"/>
  <c r="K380" i="259"/>
  <c r="I380" i="259"/>
  <c r="G380" i="259"/>
  <c r="C380" i="259"/>
  <c r="K379" i="259"/>
  <c r="I379" i="259"/>
  <c r="G379" i="259"/>
  <c r="C379" i="259"/>
  <c r="K378" i="259"/>
  <c r="I378" i="259"/>
  <c r="G378" i="259"/>
  <c r="C378" i="259"/>
  <c r="K377" i="259"/>
  <c r="I377" i="259"/>
  <c r="G377" i="259"/>
  <c r="C377" i="259"/>
  <c r="K376" i="259"/>
  <c r="I376" i="259"/>
  <c r="G376" i="259"/>
  <c r="C376" i="259"/>
  <c r="K375" i="259"/>
  <c r="I375" i="259"/>
  <c r="G375" i="259"/>
  <c r="C375" i="259"/>
  <c r="K374" i="259"/>
  <c r="I374" i="259"/>
  <c r="G374" i="259"/>
  <c r="C374" i="259"/>
  <c r="K373" i="259"/>
  <c r="I373" i="259"/>
  <c r="G373" i="259"/>
  <c r="C373" i="259"/>
  <c r="K372" i="259"/>
  <c r="I372" i="259"/>
  <c r="G372" i="259"/>
  <c r="C372" i="259"/>
  <c r="K371" i="259"/>
  <c r="I371" i="259"/>
  <c r="G371" i="259"/>
  <c r="C371" i="259"/>
  <c r="K370" i="259"/>
  <c r="I370" i="259"/>
  <c r="G370" i="259"/>
  <c r="C370" i="259"/>
  <c r="K369" i="259"/>
  <c r="I369" i="259"/>
  <c r="G369" i="259"/>
  <c r="C369" i="259"/>
  <c r="K368" i="259"/>
  <c r="I368" i="259"/>
  <c r="G368" i="259"/>
  <c r="C368" i="259"/>
  <c r="K367" i="259"/>
  <c r="I367" i="259"/>
  <c r="G367" i="259"/>
  <c r="C367" i="259"/>
  <c r="K366" i="259"/>
  <c r="K395" i="259" s="1"/>
  <c r="I366" i="259"/>
  <c r="G366" i="259"/>
  <c r="C366" i="259"/>
  <c r="C395" i="259" s="1"/>
  <c r="K354" i="259"/>
  <c r="I354" i="259"/>
  <c r="G354" i="259"/>
  <c r="E354" i="259"/>
  <c r="C354" i="259"/>
  <c r="K353" i="259"/>
  <c r="I353" i="259"/>
  <c r="G353" i="259"/>
  <c r="E353" i="259"/>
  <c r="C353" i="259"/>
  <c r="K352" i="259"/>
  <c r="I352" i="259"/>
  <c r="G352" i="259"/>
  <c r="E352" i="259"/>
  <c r="C352" i="259"/>
  <c r="K351" i="259"/>
  <c r="I351" i="259"/>
  <c r="G351" i="259"/>
  <c r="E351" i="259"/>
  <c r="C351" i="259"/>
  <c r="K350" i="259"/>
  <c r="I350" i="259"/>
  <c r="G350" i="259"/>
  <c r="E350" i="259"/>
  <c r="C350" i="259"/>
  <c r="K349" i="259"/>
  <c r="I349" i="259"/>
  <c r="G349" i="259"/>
  <c r="E349" i="259"/>
  <c r="C349" i="259"/>
  <c r="K348" i="259"/>
  <c r="I348" i="259"/>
  <c r="G348" i="259"/>
  <c r="E348" i="259"/>
  <c r="C348" i="259"/>
  <c r="K347" i="259"/>
  <c r="I347" i="259"/>
  <c r="G347" i="259"/>
  <c r="E347" i="259"/>
  <c r="C347" i="259"/>
  <c r="K346" i="259"/>
  <c r="I346" i="259"/>
  <c r="G346" i="259"/>
  <c r="E346" i="259"/>
  <c r="C346" i="259"/>
  <c r="K345" i="259"/>
  <c r="I345" i="259"/>
  <c r="G345" i="259"/>
  <c r="E345" i="259"/>
  <c r="C345" i="259"/>
  <c r="K344" i="259"/>
  <c r="I344" i="259"/>
  <c r="G344" i="259"/>
  <c r="E344" i="259"/>
  <c r="C344" i="259"/>
  <c r="K343" i="259"/>
  <c r="I343" i="259"/>
  <c r="G343" i="259"/>
  <c r="E343" i="259"/>
  <c r="C343" i="259"/>
  <c r="K342" i="259"/>
  <c r="I342" i="259"/>
  <c r="G342" i="259"/>
  <c r="E342" i="259"/>
  <c r="C342" i="259"/>
  <c r="K341" i="259"/>
  <c r="I341" i="259"/>
  <c r="G341" i="259"/>
  <c r="E341" i="259"/>
  <c r="C341" i="259"/>
  <c r="K340" i="259"/>
  <c r="I340" i="259"/>
  <c r="G340" i="259"/>
  <c r="E340" i="259"/>
  <c r="C340" i="259"/>
  <c r="K339" i="259"/>
  <c r="I339" i="259"/>
  <c r="G339" i="259"/>
  <c r="E339" i="259"/>
  <c r="C339" i="259"/>
  <c r="K338" i="259"/>
  <c r="I338" i="259"/>
  <c r="G338" i="259"/>
  <c r="E338" i="259"/>
  <c r="C338" i="259"/>
  <c r="K337" i="259"/>
  <c r="I337" i="259"/>
  <c r="G337" i="259"/>
  <c r="E337" i="259"/>
  <c r="C337" i="259"/>
  <c r="K336" i="259"/>
  <c r="I336" i="259"/>
  <c r="G336" i="259"/>
  <c r="E336" i="259"/>
  <c r="C336" i="259"/>
  <c r="K335" i="259"/>
  <c r="I335" i="259"/>
  <c r="G335" i="259"/>
  <c r="E335" i="259"/>
  <c r="C335" i="259"/>
  <c r="K334" i="259"/>
  <c r="I334" i="259"/>
  <c r="G334" i="259"/>
  <c r="E334" i="259"/>
  <c r="C334" i="259"/>
  <c r="K333" i="259"/>
  <c r="I333" i="259"/>
  <c r="G333" i="259"/>
  <c r="E333" i="259"/>
  <c r="C333" i="259"/>
  <c r="K332" i="259"/>
  <c r="I332" i="259"/>
  <c r="G332" i="259"/>
  <c r="E332" i="259"/>
  <c r="C332" i="259"/>
  <c r="K331" i="259"/>
  <c r="I331" i="259"/>
  <c r="G331" i="259"/>
  <c r="E331" i="259"/>
  <c r="C331" i="259"/>
  <c r="K330" i="259"/>
  <c r="I330" i="259"/>
  <c r="G330" i="259"/>
  <c r="E330" i="259"/>
  <c r="C330" i="259"/>
  <c r="K329" i="259"/>
  <c r="I329" i="259"/>
  <c r="G329" i="259"/>
  <c r="E329" i="259"/>
  <c r="C329" i="259"/>
  <c r="K328" i="259"/>
  <c r="I328" i="259"/>
  <c r="G328" i="259"/>
  <c r="E328" i="259"/>
  <c r="C328" i="259"/>
  <c r="K327" i="259"/>
  <c r="I327" i="259"/>
  <c r="G327" i="259"/>
  <c r="E327" i="259"/>
  <c r="C327" i="259"/>
  <c r="K326" i="259"/>
  <c r="I326" i="259"/>
  <c r="G326" i="259"/>
  <c r="E326" i="259"/>
  <c r="C326" i="259"/>
  <c r="K314" i="259"/>
  <c r="I314" i="259"/>
  <c r="G314" i="259"/>
  <c r="E314" i="259"/>
  <c r="C314" i="259"/>
  <c r="K313" i="259"/>
  <c r="I313" i="259"/>
  <c r="G313" i="259"/>
  <c r="E313" i="259"/>
  <c r="C313" i="259"/>
  <c r="K312" i="259"/>
  <c r="I312" i="259"/>
  <c r="G312" i="259"/>
  <c r="E312" i="259"/>
  <c r="C312" i="259"/>
  <c r="K311" i="259"/>
  <c r="I311" i="259"/>
  <c r="G311" i="259"/>
  <c r="E311" i="259"/>
  <c r="C311" i="259"/>
  <c r="K310" i="259"/>
  <c r="I310" i="259"/>
  <c r="G310" i="259"/>
  <c r="E310" i="259"/>
  <c r="C310" i="259"/>
  <c r="K309" i="259"/>
  <c r="I309" i="259"/>
  <c r="G309" i="259"/>
  <c r="E309" i="259"/>
  <c r="C309" i="259"/>
  <c r="K308" i="259"/>
  <c r="I308" i="259"/>
  <c r="G308" i="259"/>
  <c r="E308" i="259"/>
  <c r="C308" i="259"/>
  <c r="K307" i="259"/>
  <c r="I307" i="259"/>
  <c r="G307" i="259"/>
  <c r="E307" i="259"/>
  <c r="C307" i="259"/>
  <c r="K306" i="259"/>
  <c r="I306" i="259"/>
  <c r="G306" i="259"/>
  <c r="E306" i="259"/>
  <c r="C306" i="259"/>
  <c r="K305" i="259"/>
  <c r="I305" i="259"/>
  <c r="G305" i="259"/>
  <c r="E305" i="259"/>
  <c r="C305" i="259"/>
  <c r="K304" i="259"/>
  <c r="I304" i="259"/>
  <c r="G304" i="259"/>
  <c r="E304" i="259"/>
  <c r="C304" i="259"/>
  <c r="K303" i="259"/>
  <c r="I303" i="259"/>
  <c r="G303" i="259"/>
  <c r="E303" i="259"/>
  <c r="C303" i="259"/>
  <c r="K302" i="259"/>
  <c r="I302" i="259"/>
  <c r="G302" i="259"/>
  <c r="E302" i="259"/>
  <c r="C302" i="259"/>
  <c r="K301" i="259"/>
  <c r="I301" i="259"/>
  <c r="G301" i="259"/>
  <c r="E301" i="259"/>
  <c r="C301" i="259"/>
  <c r="K300" i="259"/>
  <c r="I300" i="259"/>
  <c r="G300" i="259"/>
  <c r="E300" i="259"/>
  <c r="C300" i="259"/>
  <c r="K299" i="259"/>
  <c r="I299" i="259"/>
  <c r="G299" i="259"/>
  <c r="E299" i="259"/>
  <c r="C299" i="259"/>
  <c r="K298" i="259"/>
  <c r="I298" i="259"/>
  <c r="G298" i="259"/>
  <c r="E298" i="259"/>
  <c r="C298" i="259"/>
  <c r="K297" i="259"/>
  <c r="I297" i="259"/>
  <c r="G297" i="259"/>
  <c r="E297" i="259"/>
  <c r="C297" i="259"/>
  <c r="K296" i="259"/>
  <c r="I296" i="259"/>
  <c r="G296" i="259"/>
  <c r="E296" i="259"/>
  <c r="C296" i="259"/>
  <c r="K295" i="259"/>
  <c r="I295" i="259"/>
  <c r="G295" i="259"/>
  <c r="E295" i="259"/>
  <c r="C295" i="259"/>
  <c r="K294" i="259"/>
  <c r="I294" i="259"/>
  <c r="G294" i="259"/>
  <c r="E294" i="259"/>
  <c r="C294" i="259"/>
  <c r="K293" i="259"/>
  <c r="I293" i="259"/>
  <c r="G293" i="259"/>
  <c r="E293" i="259"/>
  <c r="C293" i="259"/>
  <c r="K292" i="259"/>
  <c r="I292" i="259"/>
  <c r="G292" i="259"/>
  <c r="E292" i="259"/>
  <c r="C292" i="259"/>
  <c r="K291" i="259"/>
  <c r="I291" i="259"/>
  <c r="G291" i="259"/>
  <c r="E291" i="259"/>
  <c r="C291" i="259"/>
  <c r="K290" i="259"/>
  <c r="I290" i="259"/>
  <c r="G290" i="259"/>
  <c r="E290" i="259"/>
  <c r="C290" i="259"/>
  <c r="K289" i="259"/>
  <c r="I289" i="259"/>
  <c r="G289" i="259"/>
  <c r="E289" i="259"/>
  <c r="C289" i="259"/>
  <c r="K288" i="259"/>
  <c r="I288" i="259"/>
  <c r="G288" i="259"/>
  <c r="E288" i="259"/>
  <c r="C288" i="259"/>
  <c r="K287" i="259"/>
  <c r="I287" i="259"/>
  <c r="E287" i="259"/>
  <c r="C287" i="259"/>
  <c r="K286" i="259"/>
  <c r="I286" i="259"/>
  <c r="G286" i="259"/>
  <c r="E286" i="259"/>
  <c r="C286" i="259"/>
  <c r="K274" i="259"/>
  <c r="I274" i="259"/>
  <c r="G274" i="259"/>
  <c r="E274" i="259"/>
  <c r="C274" i="259"/>
  <c r="K273" i="259"/>
  <c r="I273" i="259"/>
  <c r="G273" i="259"/>
  <c r="E273" i="259"/>
  <c r="C273" i="259"/>
  <c r="K272" i="259"/>
  <c r="I272" i="259"/>
  <c r="G272" i="259"/>
  <c r="E272" i="259"/>
  <c r="C272" i="259"/>
  <c r="K271" i="259"/>
  <c r="I271" i="259"/>
  <c r="G271" i="259"/>
  <c r="E271" i="259"/>
  <c r="C271" i="259"/>
  <c r="K270" i="259"/>
  <c r="I270" i="259"/>
  <c r="G270" i="259"/>
  <c r="E270" i="259"/>
  <c r="C270" i="259"/>
  <c r="K269" i="259"/>
  <c r="I269" i="259"/>
  <c r="G269" i="259"/>
  <c r="E269" i="259"/>
  <c r="C269" i="259"/>
  <c r="K268" i="259"/>
  <c r="I268" i="259"/>
  <c r="G268" i="259"/>
  <c r="E268" i="259"/>
  <c r="C268" i="259"/>
  <c r="K267" i="259"/>
  <c r="I267" i="259"/>
  <c r="G267" i="259"/>
  <c r="E267" i="259"/>
  <c r="C267" i="259"/>
  <c r="K266" i="259"/>
  <c r="I266" i="259"/>
  <c r="G266" i="259"/>
  <c r="E266" i="259"/>
  <c r="C266" i="259"/>
  <c r="K265" i="259"/>
  <c r="I265" i="259"/>
  <c r="G265" i="259"/>
  <c r="E265" i="259"/>
  <c r="C265" i="259"/>
  <c r="K264" i="259"/>
  <c r="I264" i="259"/>
  <c r="G264" i="259"/>
  <c r="E264" i="259"/>
  <c r="C264" i="259"/>
  <c r="K263" i="259"/>
  <c r="I263" i="259"/>
  <c r="G263" i="259"/>
  <c r="E263" i="259"/>
  <c r="C263" i="259"/>
  <c r="K262" i="259"/>
  <c r="I262" i="259"/>
  <c r="G262" i="259"/>
  <c r="E262" i="259"/>
  <c r="C262" i="259"/>
  <c r="K261" i="259"/>
  <c r="I261" i="259"/>
  <c r="G261" i="259"/>
  <c r="E261" i="259"/>
  <c r="C261" i="259"/>
  <c r="K260" i="259"/>
  <c r="I260" i="259"/>
  <c r="G260" i="259"/>
  <c r="E260" i="259"/>
  <c r="C260" i="259"/>
  <c r="K259" i="259"/>
  <c r="I259" i="259"/>
  <c r="G259" i="259"/>
  <c r="E259" i="259"/>
  <c r="C259" i="259"/>
  <c r="K258" i="259"/>
  <c r="I258" i="259"/>
  <c r="G258" i="259"/>
  <c r="E258" i="259"/>
  <c r="C258" i="259"/>
  <c r="K257" i="259"/>
  <c r="I257" i="259"/>
  <c r="G257" i="259"/>
  <c r="E257" i="259"/>
  <c r="C257" i="259"/>
  <c r="K256" i="259"/>
  <c r="I256" i="259"/>
  <c r="G256" i="259"/>
  <c r="E256" i="259"/>
  <c r="C256" i="259"/>
  <c r="K255" i="259"/>
  <c r="I255" i="259"/>
  <c r="G255" i="259"/>
  <c r="E255" i="259"/>
  <c r="C255" i="259"/>
  <c r="K254" i="259"/>
  <c r="I254" i="259"/>
  <c r="G254" i="259"/>
  <c r="E254" i="259"/>
  <c r="C254" i="259"/>
  <c r="K253" i="259"/>
  <c r="I253" i="259"/>
  <c r="G253" i="259"/>
  <c r="E253" i="259"/>
  <c r="C253" i="259"/>
  <c r="K252" i="259"/>
  <c r="I252" i="259"/>
  <c r="G252" i="259"/>
  <c r="E252" i="259"/>
  <c r="C252" i="259"/>
  <c r="K251" i="259"/>
  <c r="I251" i="259"/>
  <c r="G251" i="259"/>
  <c r="E251" i="259"/>
  <c r="C251" i="259"/>
  <c r="K250" i="259"/>
  <c r="I250" i="259"/>
  <c r="G250" i="259"/>
  <c r="E250" i="259"/>
  <c r="C250" i="259"/>
  <c r="K249" i="259"/>
  <c r="I249" i="259"/>
  <c r="G249" i="259"/>
  <c r="E249" i="259"/>
  <c r="C249" i="259"/>
  <c r="K248" i="259"/>
  <c r="I248" i="259"/>
  <c r="G248" i="259"/>
  <c r="E248" i="259"/>
  <c r="C248" i="259"/>
  <c r="K247" i="259"/>
  <c r="I247" i="259"/>
  <c r="G247" i="259"/>
  <c r="E247" i="259"/>
  <c r="C247" i="259"/>
  <c r="K246" i="259"/>
  <c r="I246" i="259"/>
  <c r="G246" i="259"/>
  <c r="E246" i="259"/>
  <c r="C246" i="259"/>
  <c r="G238" i="259"/>
  <c r="G237" i="259"/>
  <c r="G236" i="259"/>
  <c r="G235" i="259"/>
  <c r="K234" i="259"/>
  <c r="I234" i="259"/>
  <c r="E234" i="259"/>
  <c r="C234" i="259"/>
  <c r="K233" i="259"/>
  <c r="I233" i="259"/>
  <c r="E233" i="259"/>
  <c r="C233" i="259"/>
  <c r="K232" i="259"/>
  <c r="I232" i="259"/>
  <c r="E232" i="259"/>
  <c r="C232" i="259"/>
  <c r="K231" i="259"/>
  <c r="I231" i="259"/>
  <c r="E231" i="259"/>
  <c r="K230" i="259"/>
  <c r="I230" i="259"/>
  <c r="E230" i="259"/>
  <c r="C230" i="259"/>
  <c r="K229" i="259"/>
  <c r="I229" i="259"/>
  <c r="E229" i="259"/>
  <c r="C229" i="259"/>
  <c r="K228" i="259"/>
  <c r="I228" i="259"/>
  <c r="E228" i="259"/>
  <c r="K227" i="259"/>
  <c r="I227" i="259"/>
  <c r="E227" i="259"/>
  <c r="C227" i="259"/>
  <c r="K226" i="259"/>
  <c r="I226" i="259"/>
  <c r="E226" i="259"/>
  <c r="C226" i="259"/>
  <c r="K225" i="259"/>
  <c r="I225" i="259"/>
  <c r="E225" i="259"/>
  <c r="K224" i="259"/>
  <c r="I224" i="259"/>
  <c r="E224" i="259"/>
  <c r="C224" i="259"/>
  <c r="K223" i="259"/>
  <c r="I223" i="259"/>
  <c r="E223" i="259"/>
  <c r="C223" i="259"/>
  <c r="K222" i="259"/>
  <c r="I222" i="259"/>
  <c r="E222" i="259"/>
  <c r="K221" i="259"/>
  <c r="I221" i="259"/>
  <c r="E221" i="259"/>
  <c r="C221" i="259"/>
  <c r="K220" i="259"/>
  <c r="I220" i="259"/>
  <c r="E220" i="259"/>
  <c r="C220" i="259"/>
  <c r="K219" i="259"/>
  <c r="I219" i="259"/>
  <c r="E219" i="259"/>
  <c r="C219" i="259"/>
  <c r="K218" i="259"/>
  <c r="I218" i="259"/>
  <c r="E218" i="259"/>
  <c r="K217" i="259"/>
  <c r="I217" i="259"/>
  <c r="E217" i="259"/>
  <c r="C217" i="259"/>
  <c r="K216" i="259"/>
  <c r="I216" i="259"/>
  <c r="E216" i="259"/>
  <c r="C216" i="259"/>
  <c r="K215" i="259"/>
  <c r="I215" i="259"/>
  <c r="E215" i="259"/>
  <c r="C215" i="259"/>
  <c r="K214" i="259"/>
  <c r="I214" i="259"/>
  <c r="E214" i="259"/>
  <c r="K213" i="259"/>
  <c r="I213" i="259"/>
  <c r="E213" i="259"/>
  <c r="C213" i="259"/>
  <c r="K212" i="259"/>
  <c r="I212" i="259"/>
  <c r="E212" i="259"/>
  <c r="C212" i="259"/>
  <c r="K211" i="259"/>
  <c r="I211" i="259"/>
  <c r="E211" i="259"/>
  <c r="C211" i="259"/>
  <c r="K210" i="259"/>
  <c r="I210" i="259"/>
  <c r="E210" i="259"/>
  <c r="C210" i="259"/>
  <c r="K209" i="259"/>
  <c r="I209" i="259"/>
  <c r="E209" i="259"/>
  <c r="K208" i="259"/>
  <c r="I208" i="259"/>
  <c r="E208" i="259"/>
  <c r="C208" i="259"/>
  <c r="K207" i="259"/>
  <c r="I207" i="259"/>
  <c r="E207" i="259"/>
  <c r="C207" i="259"/>
  <c r="K206" i="259"/>
  <c r="I206" i="259"/>
  <c r="E206" i="259"/>
  <c r="K194" i="259"/>
  <c r="I194" i="259"/>
  <c r="G194" i="259"/>
  <c r="E194" i="259"/>
  <c r="C194" i="259"/>
  <c r="K193" i="259"/>
  <c r="I193" i="259"/>
  <c r="G193" i="259"/>
  <c r="E193" i="259"/>
  <c r="C193" i="259"/>
  <c r="K192" i="259"/>
  <c r="I192" i="259"/>
  <c r="G192" i="259"/>
  <c r="E192" i="259"/>
  <c r="C192" i="259"/>
  <c r="K191" i="259"/>
  <c r="I191" i="259"/>
  <c r="G191" i="259"/>
  <c r="E191" i="259"/>
  <c r="C191" i="259"/>
  <c r="K190" i="259"/>
  <c r="I190" i="259"/>
  <c r="G190" i="259"/>
  <c r="E190" i="259"/>
  <c r="C190" i="259"/>
  <c r="K189" i="259"/>
  <c r="I189" i="259"/>
  <c r="G189" i="259"/>
  <c r="E189" i="259"/>
  <c r="C189" i="259"/>
  <c r="K188" i="259"/>
  <c r="I188" i="259"/>
  <c r="G188" i="259"/>
  <c r="E188" i="259"/>
  <c r="C188" i="259"/>
  <c r="K187" i="259"/>
  <c r="I187" i="259"/>
  <c r="G187" i="259"/>
  <c r="E187" i="259"/>
  <c r="C187" i="259"/>
  <c r="K186" i="259"/>
  <c r="I186" i="259"/>
  <c r="G186" i="259"/>
  <c r="E186" i="259"/>
  <c r="C186" i="259"/>
  <c r="K185" i="259"/>
  <c r="I185" i="259"/>
  <c r="G185" i="259"/>
  <c r="E185" i="259"/>
  <c r="C185" i="259"/>
  <c r="K184" i="259"/>
  <c r="I184" i="259"/>
  <c r="G184" i="259"/>
  <c r="E184" i="259"/>
  <c r="C184" i="259"/>
  <c r="K183" i="259"/>
  <c r="I183" i="259"/>
  <c r="G183" i="259"/>
  <c r="E183" i="259"/>
  <c r="C183" i="259"/>
  <c r="K182" i="259"/>
  <c r="I182" i="259"/>
  <c r="G182" i="259"/>
  <c r="E182" i="259"/>
  <c r="C182" i="259"/>
  <c r="K181" i="259"/>
  <c r="I181" i="259"/>
  <c r="G181" i="259"/>
  <c r="E181" i="259"/>
  <c r="C181" i="259"/>
  <c r="K180" i="259"/>
  <c r="I180" i="259"/>
  <c r="G180" i="259"/>
  <c r="E180" i="259"/>
  <c r="C180" i="259"/>
  <c r="K179" i="259"/>
  <c r="I179" i="259"/>
  <c r="G179" i="259"/>
  <c r="E179" i="259"/>
  <c r="C179" i="259"/>
  <c r="K178" i="259"/>
  <c r="I178" i="259"/>
  <c r="G178" i="259"/>
  <c r="E178" i="259"/>
  <c r="C178" i="259"/>
  <c r="K177" i="259"/>
  <c r="I177" i="259"/>
  <c r="G177" i="259"/>
  <c r="E177" i="259"/>
  <c r="C177" i="259"/>
  <c r="K176" i="259"/>
  <c r="I176" i="259"/>
  <c r="G176" i="259"/>
  <c r="E176" i="259"/>
  <c r="C176" i="259"/>
  <c r="K175" i="259"/>
  <c r="I175" i="259"/>
  <c r="G175" i="259"/>
  <c r="E175" i="259"/>
  <c r="C175" i="259"/>
  <c r="K174" i="259"/>
  <c r="I174" i="259"/>
  <c r="G174" i="259"/>
  <c r="E174" i="259"/>
  <c r="C174" i="259"/>
  <c r="K173" i="259"/>
  <c r="I173" i="259"/>
  <c r="G173" i="259"/>
  <c r="E173" i="259"/>
  <c r="C173" i="259"/>
  <c r="K172" i="259"/>
  <c r="I172" i="259"/>
  <c r="G172" i="259"/>
  <c r="E172" i="259"/>
  <c r="C172" i="259"/>
  <c r="K171" i="259"/>
  <c r="I171" i="259"/>
  <c r="G171" i="259"/>
  <c r="E171" i="259"/>
  <c r="C171" i="259"/>
  <c r="K170" i="259"/>
  <c r="I170" i="259"/>
  <c r="G170" i="259"/>
  <c r="E170" i="259"/>
  <c r="C170" i="259"/>
  <c r="K169" i="259"/>
  <c r="I169" i="259"/>
  <c r="G169" i="259"/>
  <c r="E169" i="259"/>
  <c r="C169" i="259"/>
  <c r="K168" i="259"/>
  <c r="I168" i="259"/>
  <c r="G168" i="259"/>
  <c r="E168" i="259"/>
  <c r="C168" i="259"/>
  <c r="K167" i="259"/>
  <c r="I167" i="259"/>
  <c r="G167" i="259"/>
  <c r="E167" i="259"/>
  <c r="C167" i="259"/>
  <c r="K166" i="259"/>
  <c r="I166" i="259"/>
  <c r="G166" i="259"/>
  <c r="E166" i="259"/>
  <c r="C166" i="259"/>
  <c r="K154" i="259"/>
  <c r="I154" i="259"/>
  <c r="G154" i="259"/>
  <c r="E154" i="259"/>
  <c r="C154" i="259"/>
  <c r="K153" i="259"/>
  <c r="I153" i="259"/>
  <c r="G153" i="259"/>
  <c r="E153" i="259"/>
  <c r="C153" i="259"/>
  <c r="K152" i="259"/>
  <c r="I152" i="259"/>
  <c r="G152" i="259"/>
  <c r="E152" i="259"/>
  <c r="C152" i="259"/>
  <c r="K151" i="259"/>
  <c r="I151" i="259"/>
  <c r="G151" i="259"/>
  <c r="E151" i="259"/>
  <c r="C151" i="259"/>
  <c r="K150" i="259"/>
  <c r="I150" i="259"/>
  <c r="G150" i="259"/>
  <c r="E150" i="259"/>
  <c r="C150" i="259"/>
  <c r="K149" i="259"/>
  <c r="I149" i="259"/>
  <c r="G149" i="259"/>
  <c r="E149" i="259"/>
  <c r="C149" i="259"/>
  <c r="K148" i="259"/>
  <c r="I148" i="259"/>
  <c r="G148" i="259"/>
  <c r="E148" i="259"/>
  <c r="C148" i="259"/>
  <c r="K147" i="259"/>
  <c r="I147" i="259"/>
  <c r="G147" i="259"/>
  <c r="E147" i="259"/>
  <c r="C147" i="259"/>
  <c r="K146" i="259"/>
  <c r="I146" i="259"/>
  <c r="G146" i="259"/>
  <c r="E146" i="259"/>
  <c r="C146" i="259"/>
  <c r="K145" i="259"/>
  <c r="I145" i="259"/>
  <c r="G145" i="259"/>
  <c r="E145" i="259"/>
  <c r="C145" i="259"/>
  <c r="K144" i="259"/>
  <c r="I144" i="259"/>
  <c r="G144" i="259"/>
  <c r="E144" i="259"/>
  <c r="C144" i="259"/>
  <c r="K143" i="259"/>
  <c r="I143" i="259"/>
  <c r="G143" i="259"/>
  <c r="E143" i="259"/>
  <c r="C143" i="259"/>
  <c r="K142" i="259"/>
  <c r="I142" i="259"/>
  <c r="G142" i="259"/>
  <c r="E142" i="259"/>
  <c r="C142" i="259"/>
  <c r="K141" i="259"/>
  <c r="I141" i="259"/>
  <c r="G141" i="259"/>
  <c r="E141" i="259"/>
  <c r="C141" i="259"/>
  <c r="K140" i="259"/>
  <c r="I140" i="259"/>
  <c r="G140" i="259"/>
  <c r="E140" i="259"/>
  <c r="C140" i="259"/>
  <c r="K139" i="259"/>
  <c r="I139" i="259"/>
  <c r="G139" i="259"/>
  <c r="E139" i="259"/>
  <c r="C139" i="259"/>
  <c r="K138" i="259"/>
  <c r="I138" i="259"/>
  <c r="G138" i="259"/>
  <c r="E138" i="259"/>
  <c r="C138" i="259"/>
  <c r="K137" i="259"/>
  <c r="I137" i="259"/>
  <c r="G137" i="259"/>
  <c r="E137" i="259"/>
  <c r="C137" i="259"/>
  <c r="K136" i="259"/>
  <c r="I136" i="259"/>
  <c r="G136" i="259"/>
  <c r="E136" i="259"/>
  <c r="C136" i="259"/>
  <c r="K135" i="259"/>
  <c r="I135" i="259"/>
  <c r="G135" i="259"/>
  <c r="E135" i="259"/>
  <c r="C135" i="259"/>
  <c r="K134" i="259"/>
  <c r="I134" i="259"/>
  <c r="G134" i="259"/>
  <c r="E134" i="259"/>
  <c r="C134" i="259"/>
  <c r="K133" i="259"/>
  <c r="I133" i="259"/>
  <c r="G133" i="259"/>
  <c r="E133" i="259"/>
  <c r="C133" i="259"/>
  <c r="K132" i="259"/>
  <c r="I132" i="259"/>
  <c r="G132" i="259"/>
  <c r="E132" i="259"/>
  <c r="C132" i="259"/>
  <c r="K131" i="259"/>
  <c r="I131" i="259"/>
  <c r="G131" i="259"/>
  <c r="E131" i="259"/>
  <c r="C131" i="259"/>
  <c r="K130" i="259"/>
  <c r="I130" i="259"/>
  <c r="G130" i="259"/>
  <c r="E130" i="259"/>
  <c r="C130" i="259"/>
  <c r="K129" i="259"/>
  <c r="I129" i="259"/>
  <c r="G129" i="259"/>
  <c r="E129" i="259"/>
  <c r="C129" i="259"/>
  <c r="K128" i="259"/>
  <c r="I128" i="259"/>
  <c r="G128" i="259"/>
  <c r="E128" i="259"/>
  <c r="C128" i="259"/>
  <c r="K127" i="259"/>
  <c r="I127" i="259"/>
  <c r="G127" i="259"/>
  <c r="E127" i="259"/>
  <c r="C127" i="259"/>
  <c r="K126" i="259"/>
  <c r="I126" i="259"/>
  <c r="G126" i="259"/>
  <c r="E126" i="259"/>
  <c r="C126" i="259"/>
  <c r="K114" i="259"/>
  <c r="I114" i="259"/>
  <c r="G114" i="259"/>
  <c r="C114" i="259"/>
  <c r="K113" i="259"/>
  <c r="I113" i="259"/>
  <c r="G113" i="259"/>
  <c r="C113" i="259"/>
  <c r="K112" i="259"/>
  <c r="I112" i="259"/>
  <c r="G112" i="259"/>
  <c r="C112" i="259"/>
  <c r="K111" i="259"/>
  <c r="I111" i="259"/>
  <c r="G111" i="259"/>
  <c r="C111" i="259"/>
  <c r="K110" i="259"/>
  <c r="I110" i="259"/>
  <c r="G110" i="259"/>
  <c r="C110" i="259"/>
  <c r="K109" i="259"/>
  <c r="I109" i="259"/>
  <c r="G109" i="259"/>
  <c r="K108" i="259"/>
  <c r="I108" i="259"/>
  <c r="G108" i="259"/>
  <c r="C108" i="259"/>
  <c r="K107" i="259"/>
  <c r="I107" i="259"/>
  <c r="G107" i="259"/>
  <c r="K106" i="259"/>
  <c r="I106" i="259"/>
  <c r="G106" i="259"/>
  <c r="K105" i="259"/>
  <c r="I105" i="259"/>
  <c r="G105" i="259"/>
  <c r="K104" i="259"/>
  <c r="I104" i="259"/>
  <c r="G104" i="259"/>
  <c r="C104" i="259"/>
  <c r="K103" i="259"/>
  <c r="I103" i="259"/>
  <c r="G103" i="259"/>
  <c r="C103" i="259"/>
  <c r="K102" i="259"/>
  <c r="I102" i="259"/>
  <c r="G102" i="259"/>
  <c r="C102" i="259"/>
  <c r="K101" i="259"/>
  <c r="I101" i="259"/>
  <c r="G101" i="259"/>
  <c r="K100" i="259"/>
  <c r="I100" i="259"/>
  <c r="G100" i="259"/>
  <c r="K99" i="259"/>
  <c r="I99" i="259"/>
  <c r="G99" i="259"/>
  <c r="K98" i="259"/>
  <c r="I98" i="259"/>
  <c r="G98" i="259"/>
  <c r="K97" i="259"/>
  <c r="I97" i="259"/>
  <c r="G97" i="259"/>
  <c r="C97" i="259"/>
  <c r="K96" i="259"/>
  <c r="I96" i="259"/>
  <c r="G96" i="259"/>
  <c r="K95" i="259"/>
  <c r="I95" i="259"/>
  <c r="G95" i="259"/>
  <c r="K94" i="259"/>
  <c r="I94" i="259"/>
  <c r="G94" i="259"/>
  <c r="C94" i="259"/>
  <c r="K93" i="259"/>
  <c r="I93" i="259"/>
  <c r="G93" i="259"/>
  <c r="K92" i="259"/>
  <c r="I92" i="259"/>
  <c r="G92" i="259"/>
  <c r="E92" i="259"/>
  <c r="C92" i="259"/>
  <c r="K91" i="259"/>
  <c r="I91" i="259"/>
  <c r="G91" i="259"/>
  <c r="E91" i="259"/>
  <c r="C91" i="259"/>
  <c r="C116" i="259" s="1"/>
  <c r="K90" i="259"/>
  <c r="I90" i="259"/>
  <c r="G90" i="259"/>
  <c r="E90" i="259"/>
  <c r="K89" i="259"/>
  <c r="I89" i="259"/>
  <c r="G89" i="259"/>
  <c r="E89" i="259"/>
  <c r="E116" i="259" s="1"/>
  <c r="C89" i="259"/>
  <c r="K88" i="259"/>
  <c r="I88" i="259"/>
  <c r="G88" i="259"/>
  <c r="G115" i="259" s="1"/>
  <c r="E88" i="259"/>
  <c r="C88" i="259"/>
  <c r="K87" i="259"/>
  <c r="I87" i="259"/>
  <c r="G87" i="259"/>
  <c r="E87" i="259"/>
  <c r="K86" i="259"/>
  <c r="I86" i="259"/>
  <c r="G86" i="259"/>
  <c r="E86" i="259"/>
  <c r="C86" i="259"/>
  <c r="K74" i="259"/>
  <c r="I74" i="259"/>
  <c r="G74" i="259"/>
  <c r="E74" i="259"/>
  <c r="C74" i="259"/>
  <c r="K73" i="259"/>
  <c r="I73" i="259"/>
  <c r="G73" i="259"/>
  <c r="E73" i="259"/>
  <c r="C73" i="259"/>
  <c r="K72" i="259"/>
  <c r="I72" i="259"/>
  <c r="G72" i="259"/>
  <c r="E72" i="259"/>
  <c r="C72" i="259"/>
  <c r="K71" i="259"/>
  <c r="I71" i="259"/>
  <c r="G71" i="259"/>
  <c r="E71" i="259"/>
  <c r="C71" i="259"/>
  <c r="K70" i="259"/>
  <c r="I70" i="259"/>
  <c r="G70" i="259"/>
  <c r="E70" i="259"/>
  <c r="C70" i="259"/>
  <c r="K69" i="259"/>
  <c r="I69" i="259"/>
  <c r="G69" i="259"/>
  <c r="E69" i="259"/>
  <c r="C69" i="259"/>
  <c r="K68" i="259"/>
  <c r="I68" i="259"/>
  <c r="G68" i="259"/>
  <c r="E68" i="259"/>
  <c r="C68" i="259"/>
  <c r="K67" i="259"/>
  <c r="G67" i="259"/>
  <c r="E67" i="259"/>
  <c r="C67" i="259"/>
  <c r="K66" i="259"/>
  <c r="I66" i="259"/>
  <c r="G66" i="259"/>
  <c r="E66" i="259"/>
  <c r="C66" i="259"/>
  <c r="K65" i="259"/>
  <c r="I65" i="259"/>
  <c r="G65" i="259"/>
  <c r="E65" i="259"/>
  <c r="C65" i="259"/>
  <c r="K64" i="259"/>
  <c r="I64" i="259"/>
  <c r="G64" i="259"/>
  <c r="E64" i="259"/>
  <c r="C64" i="259"/>
  <c r="K63" i="259"/>
  <c r="G63" i="259"/>
  <c r="E63" i="259"/>
  <c r="C63" i="259"/>
  <c r="K62" i="259"/>
  <c r="I62" i="259"/>
  <c r="G62" i="259"/>
  <c r="E62" i="259"/>
  <c r="C62" i="259"/>
  <c r="K61" i="259"/>
  <c r="I61" i="259"/>
  <c r="G61" i="259"/>
  <c r="E61" i="259"/>
  <c r="C61" i="259"/>
  <c r="K60" i="259"/>
  <c r="I60" i="259"/>
  <c r="G60" i="259"/>
  <c r="E60" i="259"/>
  <c r="C60" i="259"/>
  <c r="K59" i="259"/>
  <c r="I59" i="259"/>
  <c r="G59" i="259"/>
  <c r="E59" i="259"/>
  <c r="C59" i="259"/>
  <c r="K58" i="259"/>
  <c r="G58" i="259"/>
  <c r="E58" i="259"/>
  <c r="C58" i="259"/>
  <c r="K57" i="259"/>
  <c r="I57" i="259"/>
  <c r="G57" i="259"/>
  <c r="E57" i="259"/>
  <c r="C57" i="259"/>
  <c r="K56" i="259"/>
  <c r="I56" i="259"/>
  <c r="G56" i="259"/>
  <c r="E56" i="259"/>
  <c r="C56" i="259"/>
  <c r="K55" i="259"/>
  <c r="G55" i="259"/>
  <c r="E55" i="259"/>
  <c r="C55" i="259"/>
  <c r="K54" i="259"/>
  <c r="I54" i="259"/>
  <c r="G54" i="259"/>
  <c r="E54" i="259"/>
  <c r="C54" i="259"/>
  <c r="K53" i="259"/>
  <c r="I53" i="259"/>
  <c r="G53" i="259"/>
  <c r="E53" i="259"/>
  <c r="C53" i="259"/>
  <c r="K52" i="259"/>
  <c r="G52" i="259"/>
  <c r="E52" i="259"/>
  <c r="C52" i="259"/>
  <c r="K51" i="259"/>
  <c r="I51" i="259"/>
  <c r="G51" i="259"/>
  <c r="E51" i="259"/>
  <c r="C51" i="259"/>
  <c r="K50" i="259"/>
  <c r="I50" i="259"/>
  <c r="G50" i="259"/>
  <c r="E50" i="259"/>
  <c r="C50" i="259"/>
  <c r="K49" i="259"/>
  <c r="I49" i="259"/>
  <c r="G49" i="259"/>
  <c r="E49" i="259"/>
  <c r="C49" i="259"/>
  <c r="K48" i="259"/>
  <c r="G48" i="259"/>
  <c r="E48" i="259"/>
  <c r="C48" i="259"/>
  <c r="K47" i="259"/>
  <c r="I47" i="259"/>
  <c r="G47" i="259"/>
  <c r="E47" i="259"/>
  <c r="C47" i="259"/>
  <c r="K46" i="259"/>
  <c r="I46" i="259"/>
  <c r="G46" i="259"/>
  <c r="E46" i="259"/>
  <c r="C46" i="259"/>
  <c r="A41" i="259"/>
  <c r="A81" i="259" s="1"/>
  <c r="A121" i="259" s="1"/>
  <c r="A161" i="259" s="1"/>
  <c r="A201" i="259" s="1"/>
  <c r="A241" i="259" s="1"/>
  <c r="A281" i="259" s="1"/>
  <c r="A321" i="259" s="1"/>
  <c r="A361" i="259" s="1"/>
  <c r="A401" i="259" s="1"/>
  <c r="A441" i="259" s="1"/>
  <c r="A481" i="259" s="1"/>
  <c r="A521" i="259" s="1"/>
  <c r="A561" i="259" s="1"/>
  <c r="K34" i="259"/>
  <c r="I34" i="259"/>
  <c r="G34" i="259"/>
  <c r="E34" i="259"/>
  <c r="C34" i="259"/>
  <c r="K33" i="259"/>
  <c r="I33" i="259"/>
  <c r="G33" i="259"/>
  <c r="E33" i="259"/>
  <c r="C33" i="259"/>
  <c r="K32" i="259"/>
  <c r="I32" i="259"/>
  <c r="G32" i="259"/>
  <c r="E32" i="259"/>
  <c r="C32" i="259"/>
  <c r="K31" i="259"/>
  <c r="I31" i="259"/>
  <c r="G31" i="259"/>
  <c r="E31" i="259"/>
  <c r="C31" i="259"/>
  <c r="K30" i="259"/>
  <c r="I30" i="259"/>
  <c r="G30" i="259"/>
  <c r="E30" i="259"/>
  <c r="C30" i="259"/>
  <c r="K29" i="259"/>
  <c r="I29" i="259"/>
  <c r="G29" i="259"/>
  <c r="E29" i="259"/>
  <c r="C29" i="259"/>
  <c r="K28" i="259"/>
  <c r="I28" i="259"/>
  <c r="G28" i="259"/>
  <c r="E28" i="259"/>
  <c r="C28" i="259"/>
  <c r="K27" i="259"/>
  <c r="I27" i="259"/>
  <c r="G27" i="259"/>
  <c r="E27" i="259"/>
  <c r="C27" i="259"/>
  <c r="K26" i="259"/>
  <c r="I26" i="259"/>
  <c r="G26" i="259"/>
  <c r="E26" i="259"/>
  <c r="C26" i="259"/>
  <c r="K25" i="259"/>
  <c r="I25" i="259"/>
  <c r="G25" i="259"/>
  <c r="E25" i="259"/>
  <c r="C25" i="259"/>
  <c r="K24" i="259"/>
  <c r="I24" i="259"/>
  <c r="G24" i="259"/>
  <c r="E24" i="259"/>
  <c r="C24" i="259"/>
  <c r="K23" i="259"/>
  <c r="I23" i="259"/>
  <c r="G23" i="259"/>
  <c r="E23" i="259"/>
  <c r="C23" i="259"/>
  <c r="K22" i="259"/>
  <c r="I22" i="259"/>
  <c r="G22" i="259"/>
  <c r="E22" i="259"/>
  <c r="C22" i="259"/>
  <c r="K21" i="259"/>
  <c r="I21" i="259"/>
  <c r="G21" i="259"/>
  <c r="E21" i="259"/>
  <c r="C21" i="259"/>
  <c r="K20" i="259"/>
  <c r="I20" i="259"/>
  <c r="G20" i="259"/>
  <c r="E20" i="259"/>
  <c r="C20" i="259"/>
  <c r="K19" i="259"/>
  <c r="I19" i="259"/>
  <c r="E19" i="259"/>
  <c r="C19" i="259"/>
  <c r="K18" i="259"/>
  <c r="I18" i="259"/>
  <c r="E18" i="259"/>
  <c r="C18" i="259"/>
  <c r="K17" i="259"/>
  <c r="I17" i="259"/>
  <c r="E17" i="259"/>
  <c r="C17" i="259"/>
  <c r="K16" i="259"/>
  <c r="I16" i="259"/>
  <c r="G16" i="259"/>
  <c r="E16" i="259"/>
  <c r="C16" i="259"/>
  <c r="K15" i="259"/>
  <c r="I15" i="259"/>
  <c r="G15" i="259"/>
  <c r="E15" i="259"/>
  <c r="C15" i="259"/>
  <c r="K14" i="259"/>
  <c r="I14" i="259"/>
  <c r="G14" i="259"/>
  <c r="E14" i="259"/>
  <c r="C14" i="259"/>
  <c r="K13" i="259"/>
  <c r="I13" i="259"/>
  <c r="G13" i="259"/>
  <c r="E13" i="259"/>
  <c r="C13" i="259"/>
  <c r="K12" i="259"/>
  <c r="I12" i="259"/>
  <c r="G12" i="259"/>
  <c r="E12" i="259"/>
  <c r="C12" i="259"/>
  <c r="K11" i="259"/>
  <c r="I11" i="259"/>
  <c r="G11" i="259"/>
  <c r="E11" i="259"/>
  <c r="C11" i="259"/>
  <c r="K10" i="259"/>
  <c r="I10" i="259"/>
  <c r="G10" i="259"/>
  <c r="E10" i="259"/>
  <c r="C10" i="259"/>
  <c r="K9" i="259"/>
  <c r="I9" i="259"/>
  <c r="G9" i="259"/>
  <c r="E9" i="259"/>
  <c r="C9" i="259"/>
  <c r="K8" i="259"/>
  <c r="I8" i="259"/>
  <c r="G8" i="259"/>
  <c r="E8" i="259"/>
  <c r="C8" i="259"/>
  <c r="K7" i="259"/>
  <c r="I7" i="259"/>
  <c r="G7" i="259"/>
  <c r="E7" i="259"/>
  <c r="C7" i="259"/>
  <c r="K6" i="259"/>
  <c r="I6" i="259"/>
  <c r="G6" i="259"/>
  <c r="E6" i="259"/>
  <c r="C6" i="259"/>
  <c r="K516" i="259" l="1"/>
  <c r="K557" i="259"/>
  <c r="I558" i="259"/>
  <c r="E556" i="259"/>
  <c r="G37" i="259"/>
  <c r="I76" i="259"/>
  <c r="K116" i="259"/>
  <c r="K75" i="259"/>
  <c r="I316" i="259"/>
  <c r="G317" i="259"/>
  <c r="E318" i="259"/>
  <c r="I595" i="259"/>
  <c r="I637" i="259"/>
  <c r="C276" i="259"/>
  <c r="I396" i="259"/>
  <c r="E475" i="259"/>
  <c r="E76" i="259"/>
  <c r="G77" i="259"/>
  <c r="K237" i="259"/>
  <c r="E275" i="259"/>
  <c r="K276" i="259"/>
  <c r="I277" i="259"/>
  <c r="E356" i="259"/>
  <c r="K477" i="259"/>
  <c r="G517" i="259"/>
  <c r="K595" i="259"/>
  <c r="J614" i="259"/>
  <c r="K35" i="259"/>
  <c r="G76" i="259"/>
  <c r="E77" i="259"/>
  <c r="C117" i="259"/>
  <c r="E237" i="259"/>
  <c r="I235" i="259"/>
  <c r="K238" i="259"/>
  <c r="K396" i="259"/>
  <c r="C438" i="259"/>
  <c r="E437" i="259"/>
  <c r="G436" i="259"/>
  <c r="K438" i="259"/>
  <c r="J622" i="259"/>
  <c r="I516" i="259"/>
  <c r="E555" i="259"/>
  <c r="E638" i="259"/>
  <c r="I36" i="259"/>
  <c r="G78" i="259"/>
  <c r="E75" i="259"/>
  <c r="C75" i="259"/>
  <c r="C195" i="259"/>
  <c r="K195" i="259"/>
  <c r="I196" i="259"/>
  <c r="G197" i="259"/>
  <c r="G358" i="259"/>
  <c r="I438" i="259"/>
  <c r="I435" i="259"/>
  <c r="C477" i="259"/>
  <c r="G558" i="259"/>
  <c r="G555" i="259"/>
  <c r="C595" i="259"/>
  <c r="G597" i="259"/>
  <c r="E38" i="259"/>
  <c r="E476" i="259"/>
  <c r="K37" i="259"/>
  <c r="J630" i="259"/>
  <c r="C78" i="259"/>
  <c r="K78" i="259"/>
  <c r="G155" i="259"/>
  <c r="E156" i="259"/>
  <c r="C157" i="259"/>
  <c r="K157" i="259"/>
  <c r="G355" i="259"/>
  <c r="C357" i="259"/>
  <c r="K357" i="259"/>
  <c r="C396" i="259"/>
  <c r="I397" i="259"/>
  <c r="E515" i="259"/>
  <c r="C516" i="259"/>
  <c r="G518" i="259"/>
  <c r="I517" i="259"/>
  <c r="G596" i="259"/>
  <c r="I596" i="259"/>
  <c r="A601" i="259"/>
  <c r="E37" i="259"/>
  <c r="E35" i="259"/>
  <c r="I157" i="259"/>
  <c r="I156" i="259"/>
  <c r="I155" i="259"/>
  <c r="I158" i="259"/>
  <c r="E197" i="259"/>
  <c r="E196" i="259"/>
  <c r="E195" i="259"/>
  <c r="G277" i="259"/>
  <c r="G276" i="259"/>
  <c r="G275" i="259"/>
  <c r="G278" i="259"/>
  <c r="C318" i="259"/>
  <c r="C317" i="259"/>
  <c r="C316" i="259"/>
  <c r="K318" i="259"/>
  <c r="K317" i="259"/>
  <c r="K316" i="259"/>
  <c r="K315" i="259"/>
  <c r="C315" i="259"/>
  <c r="I477" i="259"/>
  <c r="I476" i="259"/>
  <c r="I475" i="259"/>
  <c r="I478" i="259"/>
  <c r="J619" i="259"/>
  <c r="G36" i="259"/>
  <c r="G35" i="259"/>
  <c r="G38" i="259"/>
  <c r="K38" i="259"/>
  <c r="I75" i="259"/>
  <c r="I77" i="259"/>
  <c r="I78" i="259"/>
  <c r="E78" i="259"/>
  <c r="G117" i="259"/>
  <c r="E118" i="259"/>
  <c r="E115" i="259"/>
  <c r="E198" i="259"/>
  <c r="C437" i="259"/>
  <c r="C436" i="259"/>
  <c r="C435" i="259"/>
  <c r="J606" i="259"/>
  <c r="C35" i="259"/>
  <c r="I35" i="259"/>
  <c r="J626" i="259"/>
  <c r="I118" i="259"/>
  <c r="I117" i="259"/>
  <c r="I116" i="259"/>
  <c r="I115" i="259"/>
  <c r="K36" i="259"/>
  <c r="C36" i="259"/>
  <c r="K76" i="259"/>
  <c r="C118" i="259"/>
  <c r="K156" i="259"/>
  <c r="G196" i="259"/>
  <c r="E436" i="259"/>
  <c r="J607" i="259"/>
  <c r="J608" i="259"/>
  <c r="J609" i="259"/>
  <c r="J611" i="259"/>
  <c r="J612" i="259"/>
  <c r="J613" i="259"/>
  <c r="J615" i="259"/>
  <c r="J616" i="259"/>
  <c r="J617" i="259"/>
  <c r="J629" i="259"/>
  <c r="J631" i="259"/>
  <c r="E36" i="259"/>
  <c r="C37" i="259"/>
  <c r="I38" i="259"/>
  <c r="G75" i="259"/>
  <c r="C77" i="259"/>
  <c r="K77" i="259"/>
  <c r="E117" i="259"/>
  <c r="G116" i="259"/>
  <c r="E155" i="259"/>
  <c r="I195" i="259"/>
  <c r="E236" i="259"/>
  <c r="C275" i="259"/>
  <c r="K275" i="259"/>
  <c r="G316" i="259"/>
  <c r="C356" i="259"/>
  <c r="K356" i="259"/>
  <c r="G435" i="259"/>
  <c r="K437" i="259"/>
  <c r="C515" i="259"/>
  <c r="K515" i="259"/>
  <c r="I557" i="259"/>
  <c r="C598" i="259"/>
  <c r="K598" i="259"/>
  <c r="G637" i="259"/>
  <c r="J610" i="259"/>
  <c r="J618" i="259"/>
  <c r="E636" i="259"/>
  <c r="J632" i="259"/>
  <c r="I37" i="259"/>
  <c r="C76" i="259"/>
  <c r="K118" i="259"/>
  <c r="K117" i="259"/>
  <c r="C156" i="259"/>
  <c r="C237" i="259"/>
  <c r="C236" i="259"/>
  <c r="C235" i="259"/>
  <c r="I276" i="259"/>
  <c r="E317" i="259"/>
  <c r="I357" i="259"/>
  <c r="I356" i="259"/>
  <c r="I355" i="259"/>
  <c r="G397" i="259"/>
  <c r="G396" i="259"/>
  <c r="G395" i="259"/>
  <c r="J620" i="259"/>
  <c r="J621" i="259"/>
  <c r="J623" i="259"/>
  <c r="J624" i="259"/>
  <c r="J625" i="259"/>
  <c r="J627" i="259"/>
  <c r="J628" i="259"/>
  <c r="J634" i="259"/>
  <c r="C38" i="259"/>
  <c r="G118" i="259"/>
  <c r="C115" i="259"/>
  <c r="K115" i="259"/>
  <c r="G158" i="259"/>
  <c r="C198" i="259"/>
  <c r="K198" i="259"/>
  <c r="I238" i="259"/>
  <c r="C238" i="259"/>
  <c r="E278" i="259"/>
  <c r="I315" i="259"/>
  <c r="E355" i="259"/>
  <c r="I358" i="259"/>
  <c r="G398" i="259"/>
  <c r="E518" i="259"/>
  <c r="E517" i="259"/>
  <c r="E516" i="259"/>
  <c r="C556" i="259"/>
  <c r="C555" i="259"/>
  <c r="C558" i="259"/>
  <c r="K556" i="259"/>
  <c r="K555" i="259"/>
  <c r="K558" i="259"/>
  <c r="C557" i="259"/>
  <c r="E597" i="259"/>
  <c r="E596" i="259"/>
  <c r="E595" i="259"/>
  <c r="E598" i="259"/>
  <c r="I635" i="259"/>
  <c r="C638" i="259"/>
  <c r="C636" i="259"/>
  <c r="C637" i="259"/>
  <c r="J633" i="259"/>
  <c r="G156" i="259"/>
  <c r="E157" i="259"/>
  <c r="C158" i="259"/>
  <c r="K158" i="259"/>
  <c r="C196" i="259"/>
  <c r="K196" i="259"/>
  <c r="I197" i="259"/>
  <c r="G198" i="259"/>
  <c r="K235" i="259"/>
  <c r="I236" i="259"/>
  <c r="E238" i="259"/>
  <c r="E276" i="259"/>
  <c r="C277" i="259"/>
  <c r="K277" i="259"/>
  <c r="I278" i="259"/>
  <c r="E315" i="259"/>
  <c r="I317" i="259"/>
  <c r="G318" i="259"/>
  <c r="G356" i="259"/>
  <c r="E357" i="259"/>
  <c r="C358" i="259"/>
  <c r="K358" i="259"/>
  <c r="C397" i="259"/>
  <c r="K397" i="259"/>
  <c r="I398" i="259"/>
  <c r="K435" i="259"/>
  <c r="I436" i="259"/>
  <c r="G437" i="259"/>
  <c r="E438" i="259"/>
  <c r="E477" i="259"/>
  <c r="C478" i="259"/>
  <c r="K478" i="259"/>
  <c r="G515" i="259"/>
  <c r="C517" i="259"/>
  <c r="K517" i="259"/>
  <c r="I518" i="259"/>
  <c r="I555" i="259"/>
  <c r="G556" i="259"/>
  <c r="E557" i="259"/>
  <c r="C596" i="259"/>
  <c r="K596" i="259"/>
  <c r="I597" i="259"/>
  <c r="G598" i="259"/>
  <c r="E635" i="259"/>
  <c r="G636" i="259"/>
  <c r="G638" i="259"/>
  <c r="C155" i="259"/>
  <c r="K155" i="259"/>
  <c r="G157" i="259"/>
  <c r="E158" i="259"/>
  <c r="G195" i="259"/>
  <c r="C197" i="259"/>
  <c r="K197" i="259"/>
  <c r="I198" i="259"/>
  <c r="E235" i="259"/>
  <c r="K236" i="259"/>
  <c r="I237" i="259"/>
  <c r="I275" i="259"/>
  <c r="E277" i="259"/>
  <c r="C278" i="259"/>
  <c r="K278" i="259"/>
  <c r="G315" i="259"/>
  <c r="E316" i="259"/>
  <c r="I318" i="259"/>
  <c r="C355" i="259"/>
  <c r="K355" i="259"/>
  <c r="G357" i="259"/>
  <c r="E358" i="259"/>
  <c r="I395" i="259"/>
  <c r="C398" i="259"/>
  <c r="K398" i="259"/>
  <c r="E435" i="259"/>
  <c r="K436" i="259"/>
  <c r="I437" i="259"/>
  <c r="G438" i="259"/>
  <c r="C475" i="259"/>
  <c r="K475" i="259"/>
  <c r="E478" i="259"/>
  <c r="I515" i="259"/>
  <c r="G516" i="259"/>
  <c r="C518" i="259"/>
  <c r="K518" i="259"/>
  <c r="I556" i="259"/>
  <c r="G557" i="259"/>
  <c r="E558" i="259"/>
  <c r="G595" i="259"/>
  <c r="C597" i="259"/>
  <c r="K597" i="259"/>
  <c r="I598" i="259"/>
  <c r="G635" i="259"/>
  <c r="I636" i="259"/>
  <c r="I638" i="259"/>
  <c r="J635" i="259" l="1"/>
  <c r="J638" i="259" s="1"/>
  <c r="J637" i="259" l="1"/>
  <c r="J636" i="259"/>
  <c r="K586" i="258"/>
  <c r="J667" i="258"/>
  <c r="G667" i="258"/>
  <c r="I667" i="258"/>
  <c r="J670" i="258"/>
  <c r="K670" i="258"/>
  <c r="K669" i="258"/>
  <c r="K668" i="258"/>
  <c r="I666" i="258"/>
  <c r="G666" i="258"/>
  <c r="E666" i="258"/>
  <c r="C666" i="258"/>
  <c r="I665" i="258"/>
  <c r="G665" i="258"/>
  <c r="E665" i="258"/>
  <c r="C665" i="258"/>
  <c r="I664" i="258"/>
  <c r="G664" i="258"/>
  <c r="E664" i="258"/>
  <c r="C664" i="258"/>
  <c r="I663" i="258"/>
  <c r="G663" i="258"/>
  <c r="E663" i="258"/>
  <c r="C663" i="258"/>
  <c r="I662" i="258"/>
  <c r="G662" i="258"/>
  <c r="E662" i="258"/>
  <c r="I661" i="258"/>
  <c r="G661" i="258"/>
  <c r="E661" i="258"/>
  <c r="I660" i="258"/>
  <c r="G660" i="258"/>
  <c r="E660" i="258"/>
  <c r="I659" i="258"/>
  <c r="G659" i="258"/>
  <c r="E659" i="258"/>
  <c r="I658" i="258"/>
  <c r="G658" i="258"/>
  <c r="E658" i="258"/>
  <c r="I657" i="258"/>
  <c r="G657" i="258"/>
  <c r="E657" i="258"/>
  <c r="I656" i="258"/>
  <c r="G656" i="258"/>
  <c r="E656" i="258"/>
  <c r="I655" i="258"/>
  <c r="G655" i="258"/>
  <c r="E655" i="258"/>
  <c r="I654" i="258"/>
  <c r="G654" i="258"/>
  <c r="E654" i="258"/>
  <c r="I653" i="258"/>
  <c r="G653" i="258"/>
  <c r="E653" i="258"/>
  <c r="I652" i="258"/>
  <c r="G652" i="258"/>
  <c r="E652" i="258"/>
  <c r="I651" i="258"/>
  <c r="G651" i="258"/>
  <c r="E651" i="258"/>
  <c r="I650" i="258"/>
  <c r="G650" i="258"/>
  <c r="E650" i="258"/>
  <c r="I649" i="258"/>
  <c r="G649" i="258"/>
  <c r="E649" i="258"/>
  <c r="I648" i="258"/>
  <c r="G648" i="258"/>
  <c r="E648" i="258"/>
  <c r="I647" i="258"/>
  <c r="G647" i="258"/>
  <c r="E647" i="258"/>
  <c r="I646" i="258"/>
  <c r="G646" i="258"/>
  <c r="E646" i="258"/>
  <c r="I645" i="258"/>
  <c r="G645" i="258"/>
  <c r="E645" i="258"/>
  <c r="I644" i="258"/>
  <c r="G644" i="258"/>
  <c r="E644" i="258"/>
  <c r="I643" i="258"/>
  <c r="G643" i="258"/>
  <c r="E643" i="258"/>
  <c r="I642" i="258"/>
  <c r="G642" i="258"/>
  <c r="E642" i="258"/>
  <c r="I641" i="258"/>
  <c r="G641" i="258"/>
  <c r="E641" i="258"/>
  <c r="I640" i="258"/>
  <c r="G640" i="258"/>
  <c r="E640" i="258"/>
  <c r="I639" i="258"/>
  <c r="G639" i="258"/>
  <c r="E639" i="258"/>
  <c r="I638" i="258"/>
  <c r="G638" i="258"/>
  <c r="E638" i="258"/>
  <c r="I637" i="258"/>
  <c r="G637" i="258"/>
  <c r="E637" i="258"/>
  <c r="I636" i="258"/>
  <c r="G636" i="258"/>
  <c r="E636" i="258"/>
  <c r="K624" i="258"/>
  <c r="I624" i="258"/>
  <c r="G624" i="258"/>
  <c r="E624" i="258"/>
  <c r="C624" i="258"/>
  <c r="K623" i="258"/>
  <c r="I623" i="258"/>
  <c r="G623" i="258"/>
  <c r="E623" i="258"/>
  <c r="C623" i="258"/>
  <c r="K622" i="258"/>
  <c r="I622" i="258"/>
  <c r="G622" i="258"/>
  <c r="E622" i="258"/>
  <c r="C622" i="258"/>
  <c r="K621" i="258"/>
  <c r="I621" i="258"/>
  <c r="G621" i="258"/>
  <c r="E621" i="258"/>
  <c r="C621" i="258"/>
  <c r="K620" i="258"/>
  <c r="I620" i="258"/>
  <c r="G620" i="258"/>
  <c r="E620" i="258"/>
  <c r="C620" i="258"/>
  <c r="K619" i="258"/>
  <c r="I619" i="258"/>
  <c r="G619" i="258"/>
  <c r="E619" i="258"/>
  <c r="C619" i="258"/>
  <c r="K618" i="258"/>
  <c r="I618" i="258"/>
  <c r="G618" i="258"/>
  <c r="E618" i="258"/>
  <c r="C618" i="258"/>
  <c r="K617" i="258"/>
  <c r="I617" i="258"/>
  <c r="G617" i="258"/>
  <c r="E617" i="258"/>
  <c r="C617" i="258"/>
  <c r="K616" i="258"/>
  <c r="I616" i="258"/>
  <c r="G616" i="258"/>
  <c r="E616" i="258"/>
  <c r="C616" i="258"/>
  <c r="K615" i="258"/>
  <c r="I615" i="258"/>
  <c r="G615" i="258"/>
  <c r="E615" i="258"/>
  <c r="C615" i="258"/>
  <c r="K614" i="258"/>
  <c r="I614" i="258"/>
  <c r="G614" i="258"/>
  <c r="E614" i="258"/>
  <c r="C614" i="258"/>
  <c r="K613" i="258"/>
  <c r="I613" i="258"/>
  <c r="G613" i="258"/>
  <c r="E613" i="258"/>
  <c r="C613" i="258"/>
  <c r="K612" i="258"/>
  <c r="I612" i="258"/>
  <c r="G612" i="258"/>
  <c r="E612" i="258"/>
  <c r="C612" i="258"/>
  <c r="K611" i="258"/>
  <c r="I611" i="258"/>
  <c r="G611" i="258"/>
  <c r="E611" i="258"/>
  <c r="C611" i="258"/>
  <c r="K610" i="258"/>
  <c r="I610" i="258"/>
  <c r="G610" i="258"/>
  <c r="E610" i="258"/>
  <c r="C610" i="258"/>
  <c r="K609" i="258"/>
  <c r="I609" i="258"/>
  <c r="G609" i="258"/>
  <c r="E609" i="258"/>
  <c r="C609" i="258"/>
  <c r="K608" i="258"/>
  <c r="I608" i="258"/>
  <c r="G608" i="258"/>
  <c r="E608" i="258"/>
  <c r="C608" i="258"/>
  <c r="K607" i="258"/>
  <c r="I607" i="258"/>
  <c r="G607" i="258"/>
  <c r="E607" i="258"/>
  <c r="C607" i="258"/>
  <c r="K606" i="258"/>
  <c r="I606" i="258"/>
  <c r="G606" i="258"/>
  <c r="E606" i="258"/>
  <c r="C606" i="258"/>
  <c r="K605" i="258"/>
  <c r="I605" i="258"/>
  <c r="G605" i="258"/>
  <c r="E605" i="258"/>
  <c r="C605" i="258"/>
  <c r="K604" i="258"/>
  <c r="I604" i="258"/>
  <c r="G604" i="258"/>
  <c r="E604" i="258"/>
  <c r="C604" i="258"/>
  <c r="K603" i="258"/>
  <c r="I603" i="258"/>
  <c r="G603" i="258"/>
  <c r="E603" i="258"/>
  <c r="C603" i="258"/>
  <c r="K602" i="258"/>
  <c r="I602" i="258"/>
  <c r="G602" i="258"/>
  <c r="E602" i="258"/>
  <c r="C602" i="258"/>
  <c r="K601" i="258"/>
  <c r="I601" i="258"/>
  <c r="G601" i="258"/>
  <c r="E601" i="258"/>
  <c r="C601" i="258"/>
  <c r="K600" i="258"/>
  <c r="I600" i="258"/>
  <c r="G600" i="258"/>
  <c r="E600" i="258"/>
  <c r="C600" i="258"/>
  <c r="K599" i="258"/>
  <c r="I599" i="258"/>
  <c r="G599" i="258"/>
  <c r="E599" i="258"/>
  <c r="C599" i="258"/>
  <c r="K598" i="258"/>
  <c r="I598" i="258"/>
  <c r="G598" i="258"/>
  <c r="E598" i="258"/>
  <c r="C598" i="258"/>
  <c r="K597" i="258"/>
  <c r="K628" i="258" s="1"/>
  <c r="I597" i="258"/>
  <c r="G597" i="258"/>
  <c r="E597" i="258"/>
  <c r="C597" i="258"/>
  <c r="C625" i="258" s="1"/>
  <c r="K596" i="258"/>
  <c r="I596" i="258"/>
  <c r="G596" i="258"/>
  <c r="E596" i="258"/>
  <c r="E627" i="258" s="1"/>
  <c r="C596" i="258"/>
  <c r="K595" i="258"/>
  <c r="I595" i="258"/>
  <c r="G595" i="258"/>
  <c r="E595" i="258"/>
  <c r="C595" i="258"/>
  <c r="K594" i="258"/>
  <c r="I594" i="258"/>
  <c r="I626" i="258" s="1"/>
  <c r="G594" i="258"/>
  <c r="E594" i="258"/>
  <c r="C594" i="258"/>
  <c r="K582" i="258"/>
  <c r="I582" i="258"/>
  <c r="G582" i="258"/>
  <c r="C582" i="258"/>
  <c r="K581" i="258"/>
  <c r="I581" i="258"/>
  <c r="G581" i="258"/>
  <c r="C581" i="258"/>
  <c r="K580" i="258"/>
  <c r="I580" i="258"/>
  <c r="G580" i="258"/>
  <c r="C580" i="258"/>
  <c r="K579" i="258"/>
  <c r="I579" i="258"/>
  <c r="G579" i="258"/>
  <c r="C579" i="258"/>
  <c r="K578" i="258"/>
  <c r="I578" i="258"/>
  <c r="G578" i="258"/>
  <c r="C578" i="258"/>
  <c r="K577" i="258"/>
  <c r="I577" i="258"/>
  <c r="G577" i="258"/>
  <c r="C577" i="258"/>
  <c r="K576" i="258"/>
  <c r="I576" i="258"/>
  <c r="G576" i="258"/>
  <c r="C576" i="258"/>
  <c r="K575" i="258"/>
  <c r="I575" i="258"/>
  <c r="G575" i="258"/>
  <c r="C575" i="258"/>
  <c r="K574" i="258"/>
  <c r="I574" i="258"/>
  <c r="G574" i="258"/>
  <c r="C574" i="258"/>
  <c r="K573" i="258"/>
  <c r="I573" i="258"/>
  <c r="G573" i="258"/>
  <c r="C573" i="258"/>
  <c r="K572" i="258"/>
  <c r="I572" i="258"/>
  <c r="G572" i="258"/>
  <c r="C572" i="258"/>
  <c r="K571" i="258"/>
  <c r="I571" i="258"/>
  <c r="G571" i="258"/>
  <c r="C571" i="258"/>
  <c r="K570" i="258"/>
  <c r="I570" i="258"/>
  <c r="G570" i="258"/>
  <c r="C570" i="258"/>
  <c r="K569" i="258"/>
  <c r="I569" i="258"/>
  <c r="C569" i="258"/>
  <c r="K568" i="258"/>
  <c r="I568" i="258"/>
  <c r="C568" i="258"/>
  <c r="K567" i="258"/>
  <c r="I567" i="258"/>
  <c r="C567" i="258"/>
  <c r="K566" i="258"/>
  <c r="I566" i="258"/>
  <c r="C566" i="258"/>
  <c r="K565" i="258"/>
  <c r="I565" i="258"/>
  <c r="G565" i="258"/>
  <c r="C565" i="258"/>
  <c r="K564" i="258"/>
  <c r="I564" i="258"/>
  <c r="G564" i="258"/>
  <c r="C564" i="258"/>
  <c r="K563" i="258"/>
  <c r="I563" i="258"/>
  <c r="G563" i="258"/>
  <c r="C563" i="258"/>
  <c r="K562" i="258"/>
  <c r="I562" i="258"/>
  <c r="G562" i="258"/>
  <c r="C562" i="258"/>
  <c r="K561" i="258"/>
  <c r="I561" i="258"/>
  <c r="G561" i="258"/>
  <c r="C561" i="258"/>
  <c r="K560" i="258"/>
  <c r="I560" i="258"/>
  <c r="G560" i="258"/>
  <c r="C560" i="258"/>
  <c r="K559" i="258"/>
  <c r="I559" i="258"/>
  <c r="G559" i="258"/>
  <c r="C559" i="258"/>
  <c r="K558" i="258"/>
  <c r="I558" i="258"/>
  <c r="G558" i="258"/>
  <c r="E558" i="258"/>
  <c r="C558" i="258"/>
  <c r="K557" i="258"/>
  <c r="I557" i="258"/>
  <c r="G557" i="258"/>
  <c r="E557" i="258"/>
  <c r="C557" i="258"/>
  <c r="K556" i="258"/>
  <c r="I556" i="258"/>
  <c r="G556" i="258"/>
  <c r="E556" i="258"/>
  <c r="C556" i="258"/>
  <c r="K555" i="258"/>
  <c r="I555" i="258"/>
  <c r="G555" i="258"/>
  <c r="E555" i="258"/>
  <c r="C555" i="258"/>
  <c r="K554" i="258"/>
  <c r="I554" i="258"/>
  <c r="G554" i="258"/>
  <c r="E554" i="258"/>
  <c r="C554" i="258"/>
  <c r="K553" i="258"/>
  <c r="I553" i="258"/>
  <c r="G553" i="258"/>
  <c r="E553" i="258"/>
  <c r="C553" i="258"/>
  <c r="K552" i="258"/>
  <c r="I552" i="258"/>
  <c r="G552" i="258"/>
  <c r="E552" i="258"/>
  <c r="C552" i="258"/>
  <c r="K540" i="258"/>
  <c r="I540" i="258"/>
  <c r="G540" i="258"/>
  <c r="E540" i="258"/>
  <c r="C540" i="258"/>
  <c r="K539" i="258"/>
  <c r="I539" i="258"/>
  <c r="G539" i="258"/>
  <c r="E539" i="258"/>
  <c r="C539" i="258"/>
  <c r="K538" i="258"/>
  <c r="I538" i="258"/>
  <c r="G538" i="258"/>
  <c r="E538" i="258"/>
  <c r="C538" i="258"/>
  <c r="K537" i="258"/>
  <c r="I537" i="258"/>
  <c r="G537" i="258"/>
  <c r="E537" i="258"/>
  <c r="C537" i="258"/>
  <c r="K536" i="258"/>
  <c r="I536" i="258"/>
  <c r="G536" i="258"/>
  <c r="E536" i="258"/>
  <c r="C536" i="258"/>
  <c r="K535" i="258"/>
  <c r="I535" i="258"/>
  <c r="G535" i="258"/>
  <c r="E535" i="258"/>
  <c r="C535" i="258"/>
  <c r="K534" i="258"/>
  <c r="I534" i="258"/>
  <c r="G534" i="258"/>
  <c r="E534" i="258"/>
  <c r="C534" i="258"/>
  <c r="K533" i="258"/>
  <c r="I533" i="258"/>
  <c r="G533" i="258"/>
  <c r="E533" i="258"/>
  <c r="C533" i="258"/>
  <c r="K532" i="258"/>
  <c r="I532" i="258"/>
  <c r="G532" i="258"/>
  <c r="E532" i="258"/>
  <c r="C532" i="258"/>
  <c r="K531" i="258"/>
  <c r="I531" i="258"/>
  <c r="G531" i="258"/>
  <c r="E531" i="258"/>
  <c r="C531" i="258"/>
  <c r="K530" i="258"/>
  <c r="I530" i="258"/>
  <c r="G530" i="258"/>
  <c r="E530" i="258"/>
  <c r="C530" i="258"/>
  <c r="K529" i="258"/>
  <c r="I529" i="258"/>
  <c r="G529" i="258"/>
  <c r="E529" i="258"/>
  <c r="C529" i="258"/>
  <c r="K528" i="258"/>
  <c r="I528" i="258"/>
  <c r="G528" i="258"/>
  <c r="E528" i="258"/>
  <c r="C528" i="258"/>
  <c r="K527" i="258"/>
  <c r="I527" i="258"/>
  <c r="G527" i="258"/>
  <c r="E527" i="258"/>
  <c r="C527" i="258"/>
  <c r="K526" i="258"/>
  <c r="I526" i="258"/>
  <c r="G526" i="258"/>
  <c r="E526" i="258"/>
  <c r="C526" i="258"/>
  <c r="K525" i="258"/>
  <c r="I525" i="258"/>
  <c r="G525" i="258"/>
  <c r="E525" i="258"/>
  <c r="C525" i="258"/>
  <c r="K524" i="258"/>
  <c r="I524" i="258"/>
  <c r="G524" i="258"/>
  <c r="E524" i="258"/>
  <c r="C524" i="258"/>
  <c r="K523" i="258"/>
  <c r="I523" i="258"/>
  <c r="G523" i="258"/>
  <c r="E523" i="258"/>
  <c r="C523" i="258"/>
  <c r="K522" i="258"/>
  <c r="I522" i="258"/>
  <c r="G522" i="258"/>
  <c r="E522" i="258"/>
  <c r="C522" i="258"/>
  <c r="K521" i="258"/>
  <c r="I521" i="258"/>
  <c r="G521" i="258"/>
  <c r="E521" i="258"/>
  <c r="C521" i="258"/>
  <c r="K520" i="258"/>
  <c r="I520" i="258"/>
  <c r="G520" i="258"/>
  <c r="E520" i="258"/>
  <c r="C520" i="258"/>
  <c r="K519" i="258"/>
  <c r="I519" i="258"/>
  <c r="G519" i="258"/>
  <c r="E519" i="258"/>
  <c r="C519" i="258"/>
  <c r="K518" i="258"/>
  <c r="I518" i="258"/>
  <c r="G518" i="258"/>
  <c r="E518" i="258"/>
  <c r="C518" i="258"/>
  <c r="K517" i="258"/>
  <c r="I517" i="258"/>
  <c r="G517" i="258"/>
  <c r="E517" i="258"/>
  <c r="C517" i="258"/>
  <c r="K516" i="258"/>
  <c r="I516" i="258"/>
  <c r="G516" i="258"/>
  <c r="E516" i="258"/>
  <c r="C516" i="258"/>
  <c r="K515" i="258"/>
  <c r="I515" i="258"/>
  <c r="G515" i="258"/>
  <c r="E515" i="258"/>
  <c r="C515" i="258"/>
  <c r="K514" i="258"/>
  <c r="I514" i="258"/>
  <c r="G514" i="258"/>
  <c r="E514" i="258"/>
  <c r="C514" i="258"/>
  <c r="K513" i="258"/>
  <c r="I513" i="258"/>
  <c r="G513" i="258"/>
  <c r="E513" i="258"/>
  <c r="C513" i="258"/>
  <c r="K512" i="258"/>
  <c r="I512" i="258"/>
  <c r="G512" i="258"/>
  <c r="E512" i="258"/>
  <c r="C512" i="258"/>
  <c r="K511" i="258"/>
  <c r="I511" i="258"/>
  <c r="G511" i="258"/>
  <c r="E511" i="258"/>
  <c r="C511" i="258"/>
  <c r="K510" i="258"/>
  <c r="I510" i="258"/>
  <c r="G510" i="258"/>
  <c r="E510" i="258"/>
  <c r="E544" i="258" s="1"/>
  <c r="C510" i="258"/>
  <c r="G502" i="258"/>
  <c r="G501" i="258"/>
  <c r="G500" i="258"/>
  <c r="G499" i="258"/>
  <c r="K498" i="258"/>
  <c r="I498" i="258"/>
  <c r="E498" i="258"/>
  <c r="C498" i="258"/>
  <c r="K497" i="258"/>
  <c r="I497" i="258"/>
  <c r="E497" i="258"/>
  <c r="C497" i="258"/>
  <c r="K496" i="258"/>
  <c r="I496" i="258"/>
  <c r="E496" i="258"/>
  <c r="C496" i="258"/>
  <c r="K495" i="258"/>
  <c r="I495" i="258"/>
  <c r="E495" i="258"/>
  <c r="C495" i="258"/>
  <c r="K494" i="258"/>
  <c r="I494" i="258"/>
  <c r="E494" i="258"/>
  <c r="C494" i="258"/>
  <c r="K493" i="258"/>
  <c r="I493" i="258"/>
  <c r="E493" i="258"/>
  <c r="C493" i="258"/>
  <c r="K492" i="258"/>
  <c r="I492" i="258"/>
  <c r="E492" i="258"/>
  <c r="C492" i="258"/>
  <c r="K491" i="258"/>
  <c r="I491" i="258"/>
  <c r="E491" i="258"/>
  <c r="C491" i="258"/>
  <c r="K490" i="258"/>
  <c r="I490" i="258"/>
  <c r="E490" i="258"/>
  <c r="C490" i="258"/>
  <c r="K489" i="258"/>
  <c r="I489" i="258"/>
  <c r="E489" i="258"/>
  <c r="C489" i="258"/>
  <c r="K488" i="258"/>
  <c r="I488" i="258"/>
  <c r="E488" i="258"/>
  <c r="C488" i="258"/>
  <c r="K487" i="258"/>
  <c r="I487" i="258"/>
  <c r="E487" i="258"/>
  <c r="C487" i="258"/>
  <c r="K486" i="258"/>
  <c r="I486" i="258"/>
  <c r="E486" i="258"/>
  <c r="C486" i="258"/>
  <c r="K485" i="258"/>
  <c r="I485" i="258"/>
  <c r="E485" i="258"/>
  <c r="C485" i="258"/>
  <c r="K484" i="258"/>
  <c r="I484" i="258"/>
  <c r="E484" i="258"/>
  <c r="C484" i="258"/>
  <c r="K483" i="258"/>
  <c r="I483" i="258"/>
  <c r="E483" i="258"/>
  <c r="C483" i="258"/>
  <c r="K482" i="258"/>
  <c r="I482" i="258"/>
  <c r="E482" i="258"/>
  <c r="C482" i="258"/>
  <c r="K481" i="258"/>
  <c r="I481" i="258"/>
  <c r="E481" i="258"/>
  <c r="C481" i="258"/>
  <c r="K480" i="258"/>
  <c r="I480" i="258"/>
  <c r="E480" i="258"/>
  <c r="C480" i="258"/>
  <c r="K479" i="258"/>
  <c r="I479" i="258"/>
  <c r="E479" i="258"/>
  <c r="C479" i="258"/>
  <c r="K478" i="258"/>
  <c r="I478" i="258"/>
  <c r="E478" i="258"/>
  <c r="C478" i="258"/>
  <c r="K477" i="258"/>
  <c r="I477" i="258"/>
  <c r="E477" i="258"/>
  <c r="C477" i="258"/>
  <c r="K476" i="258"/>
  <c r="I476" i="258"/>
  <c r="E476" i="258"/>
  <c r="C476" i="258"/>
  <c r="K475" i="258"/>
  <c r="I475" i="258"/>
  <c r="E475" i="258"/>
  <c r="C475" i="258"/>
  <c r="K474" i="258"/>
  <c r="I474" i="258"/>
  <c r="E474" i="258"/>
  <c r="C474" i="258"/>
  <c r="K473" i="258"/>
  <c r="I473" i="258"/>
  <c r="E473" i="258"/>
  <c r="C473" i="258"/>
  <c r="K472" i="258"/>
  <c r="I472" i="258"/>
  <c r="E472" i="258"/>
  <c r="C472" i="258"/>
  <c r="K471" i="258"/>
  <c r="I471" i="258"/>
  <c r="E471" i="258"/>
  <c r="C471" i="258"/>
  <c r="K470" i="258"/>
  <c r="I470" i="258"/>
  <c r="E470" i="258"/>
  <c r="C470" i="258"/>
  <c r="K469" i="258"/>
  <c r="I469" i="258"/>
  <c r="E469" i="258"/>
  <c r="C469" i="258"/>
  <c r="K468" i="258"/>
  <c r="I468" i="258"/>
  <c r="I502" i="258" s="1"/>
  <c r="E468" i="258"/>
  <c r="E500" i="258" s="1"/>
  <c r="C468" i="258"/>
  <c r="C499" i="258" s="1"/>
  <c r="K456" i="258"/>
  <c r="G456" i="258"/>
  <c r="E456" i="258"/>
  <c r="C456" i="258"/>
  <c r="K455" i="258"/>
  <c r="G455" i="258"/>
  <c r="E455" i="258"/>
  <c r="C455" i="258"/>
  <c r="K454" i="258"/>
  <c r="G454" i="258"/>
  <c r="E454" i="258"/>
  <c r="C454" i="258"/>
  <c r="G453" i="258"/>
  <c r="E453" i="258"/>
  <c r="C453" i="258"/>
  <c r="G452" i="258"/>
  <c r="E452" i="258"/>
  <c r="C452" i="258"/>
  <c r="G451" i="258"/>
  <c r="E451" i="258"/>
  <c r="C451" i="258"/>
  <c r="G450" i="258"/>
  <c r="E450" i="258"/>
  <c r="C450" i="258"/>
  <c r="G449" i="258"/>
  <c r="E449" i="258"/>
  <c r="C449" i="258"/>
  <c r="G448" i="258"/>
  <c r="E448" i="258"/>
  <c r="C448" i="258"/>
  <c r="K447" i="258"/>
  <c r="G447" i="258"/>
  <c r="E447" i="258"/>
  <c r="C447" i="258"/>
  <c r="K446" i="258"/>
  <c r="I446" i="258"/>
  <c r="G446" i="258"/>
  <c r="E446" i="258"/>
  <c r="C446" i="258"/>
  <c r="K445" i="258"/>
  <c r="I445" i="258"/>
  <c r="G445" i="258"/>
  <c r="E445" i="258"/>
  <c r="C445" i="258"/>
  <c r="K444" i="258"/>
  <c r="I444" i="258"/>
  <c r="G444" i="258"/>
  <c r="E444" i="258"/>
  <c r="C444" i="258"/>
  <c r="K443" i="258"/>
  <c r="I443" i="258"/>
  <c r="G443" i="258"/>
  <c r="E443" i="258"/>
  <c r="C443" i="258"/>
  <c r="K442" i="258"/>
  <c r="I442" i="258"/>
  <c r="G442" i="258"/>
  <c r="E442" i="258"/>
  <c r="C442" i="258"/>
  <c r="K441" i="258"/>
  <c r="I441" i="258"/>
  <c r="G441" i="258"/>
  <c r="E441" i="258"/>
  <c r="C441" i="258"/>
  <c r="K440" i="258"/>
  <c r="I440" i="258"/>
  <c r="G440" i="258"/>
  <c r="E440" i="258"/>
  <c r="C440" i="258"/>
  <c r="K439" i="258"/>
  <c r="I439" i="258"/>
  <c r="G439" i="258"/>
  <c r="E439" i="258"/>
  <c r="C439" i="258"/>
  <c r="K438" i="258"/>
  <c r="I438" i="258"/>
  <c r="G438" i="258"/>
  <c r="E438" i="258"/>
  <c r="C438" i="258"/>
  <c r="K437" i="258"/>
  <c r="G437" i="258"/>
  <c r="E437" i="258"/>
  <c r="C437" i="258"/>
  <c r="K436" i="258"/>
  <c r="G436" i="258"/>
  <c r="E436" i="258"/>
  <c r="C436" i="258"/>
  <c r="K435" i="258"/>
  <c r="G435" i="258"/>
  <c r="E435" i="258"/>
  <c r="C435" i="258"/>
  <c r="G434" i="258"/>
  <c r="E434" i="258"/>
  <c r="C434" i="258"/>
  <c r="K433" i="258"/>
  <c r="G433" i="258"/>
  <c r="E433" i="258"/>
  <c r="C433" i="258"/>
  <c r="K432" i="258"/>
  <c r="G432" i="258"/>
  <c r="E432" i="258"/>
  <c r="C432" i="258"/>
  <c r="K431" i="258"/>
  <c r="G431" i="258"/>
  <c r="E431" i="258"/>
  <c r="C431" i="258"/>
  <c r="G430" i="258"/>
  <c r="E430" i="258"/>
  <c r="C430" i="258"/>
  <c r="G429" i="258"/>
  <c r="E429" i="258"/>
  <c r="C429" i="258"/>
  <c r="K428" i="258"/>
  <c r="G428" i="258"/>
  <c r="E428" i="258"/>
  <c r="C428" i="258"/>
  <c r="G427" i="258"/>
  <c r="E427" i="258"/>
  <c r="C427" i="258"/>
  <c r="G426" i="258"/>
  <c r="E426" i="258"/>
  <c r="C426" i="258"/>
  <c r="K414" i="258"/>
  <c r="I414" i="258"/>
  <c r="G414" i="258"/>
  <c r="E414" i="258"/>
  <c r="C414" i="258"/>
  <c r="K413" i="258"/>
  <c r="I413" i="258"/>
  <c r="G413" i="258"/>
  <c r="E413" i="258"/>
  <c r="C413" i="258"/>
  <c r="K412" i="258"/>
  <c r="I412" i="258"/>
  <c r="G412" i="258"/>
  <c r="E412" i="258"/>
  <c r="C412" i="258"/>
  <c r="K411" i="258"/>
  <c r="I411" i="258"/>
  <c r="G411" i="258"/>
  <c r="E411" i="258"/>
  <c r="C411" i="258"/>
  <c r="K410" i="258"/>
  <c r="I410" i="258"/>
  <c r="G410" i="258"/>
  <c r="E410" i="258"/>
  <c r="C410" i="258"/>
  <c r="K409" i="258"/>
  <c r="I409" i="258"/>
  <c r="G409" i="258"/>
  <c r="E409" i="258"/>
  <c r="C409" i="258"/>
  <c r="K408" i="258"/>
  <c r="I408" i="258"/>
  <c r="G408" i="258"/>
  <c r="E408" i="258"/>
  <c r="C408" i="258"/>
  <c r="K407" i="258"/>
  <c r="I407" i="258"/>
  <c r="G407" i="258"/>
  <c r="E407" i="258"/>
  <c r="C407" i="258"/>
  <c r="K406" i="258"/>
  <c r="I406" i="258"/>
  <c r="G406" i="258"/>
  <c r="E406" i="258"/>
  <c r="C406" i="258"/>
  <c r="K405" i="258"/>
  <c r="I405" i="258"/>
  <c r="G405" i="258"/>
  <c r="E405" i="258"/>
  <c r="C405" i="258"/>
  <c r="K404" i="258"/>
  <c r="I404" i="258"/>
  <c r="G404" i="258"/>
  <c r="E404" i="258"/>
  <c r="C404" i="258"/>
  <c r="K403" i="258"/>
  <c r="I403" i="258"/>
  <c r="G403" i="258"/>
  <c r="E403" i="258"/>
  <c r="C403" i="258"/>
  <c r="K402" i="258"/>
  <c r="I402" i="258"/>
  <c r="G402" i="258"/>
  <c r="E402" i="258"/>
  <c r="C402" i="258"/>
  <c r="K401" i="258"/>
  <c r="I401" i="258"/>
  <c r="G401" i="258"/>
  <c r="E401" i="258"/>
  <c r="C401" i="258"/>
  <c r="K400" i="258"/>
  <c r="I400" i="258"/>
  <c r="G400" i="258"/>
  <c r="E400" i="258"/>
  <c r="C400" i="258"/>
  <c r="K399" i="258"/>
  <c r="I399" i="258"/>
  <c r="G399" i="258"/>
  <c r="E399" i="258"/>
  <c r="C399" i="258"/>
  <c r="K398" i="258"/>
  <c r="I398" i="258"/>
  <c r="G398" i="258"/>
  <c r="E398" i="258"/>
  <c r="C398" i="258"/>
  <c r="K397" i="258"/>
  <c r="I397" i="258"/>
  <c r="G397" i="258"/>
  <c r="E397" i="258"/>
  <c r="C397" i="258"/>
  <c r="K396" i="258"/>
  <c r="I396" i="258"/>
  <c r="G396" i="258"/>
  <c r="E396" i="258"/>
  <c r="C396" i="258"/>
  <c r="K395" i="258"/>
  <c r="I395" i="258"/>
  <c r="G395" i="258"/>
  <c r="E395" i="258"/>
  <c r="C395" i="258"/>
  <c r="K394" i="258"/>
  <c r="I394" i="258"/>
  <c r="G394" i="258"/>
  <c r="E394" i="258"/>
  <c r="C394" i="258"/>
  <c r="K393" i="258"/>
  <c r="I393" i="258"/>
  <c r="G393" i="258"/>
  <c r="E393" i="258"/>
  <c r="C393" i="258"/>
  <c r="K392" i="258"/>
  <c r="I392" i="258"/>
  <c r="G392" i="258"/>
  <c r="E392" i="258"/>
  <c r="C392" i="258"/>
  <c r="K391" i="258"/>
  <c r="I391" i="258"/>
  <c r="G391" i="258"/>
  <c r="E391" i="258"/>
  <c r="C391" i="258"/>
  <c r="K390" i="258"/>
  <c r="I390" i="258"/>
  <c r="G390" i="258"/>
  <c r="E390" i="258"/>
  <c r="C390" i="258"/>
  <c r="K389" i="258"/>
  <c r="I389" i="258"/>
  <c r="G389" i="258"/>
  <c r="E389" i="258"/>
  <c r="C389" i="258"/>
  <c r="K388" i="258"/>
  <c r="I388" i="258"/>
  <c r="G388" i="258"/>
  <c r="E388" i="258"/>
  <c r="C388" i="258"/>
  <c r="K387" i="258"/>
  <c r="I387" i="258"/>
  <c r="G387" i="258"/>
  <c r="E387" i="258"/>
  <c r="C387" i="258"/>
  <c r="K386" i="258"/>
  <c r="I386" i="258"/>
  <c r="G386" i="258"/>
  <c r="E386" i="258"/>
  <c r="C386" i="258"/>
  <c r="C418" i="258" s="1"/>
  <c r="K385" i="258"/>
  <c r="I385" i="258"/>
  <c r="G385" i="258"/>
  <c r="E385" i="258"/>
  <c r="C385" i="258"/>
  <c r="K384" i="258"/>
  <c r="I384" i="258"/>
  <c r="G384" i="258"/>
  <c r="G417" i="258" s="1"/>
  <c r="E384" i="258"/>
  <c r="C384" i="258"/>
  <c r="K372" i="258"/>
  <c r="I372" i="258"/>
  <c r="G372" i="258"/>
  <c r="E372" i="258"/>
  <c r="C372" i="258"/>
  <c r="K371" i="258"/>
  <c r="I371" i="258"/>
  <c r="G371" i="258"/>
  <c r="E371" i="258"/>
  <c r="C371" i="258"/>
  <c r="K370" i="258"/>
  <c r="I370" i="258"/>
  <c r="G370" i="258"/>
  <c r="E370" i="258"/>
  <c r="C370" i="258"/>
  <c r="K369" i="258"/>
  <c r="I369" i="258"/>
  <c r="G369" i="258"/>
  <c r="E369" i="258"/>
  <c r="C369" i="258"/>
  <c r="K368" i="258"/>
  <c r="I368" i="258"/>
  <c r="G368" i="258"/>
  <c r="E368" i="258"/>
  <c r="C368" i="258"/>
  <c r="K367" i="258"/>
  <c r="I367" i="258"/>
  <c r="G367" i="258"/>
  <c r="E367" i="258"/>
  <c r="C367" i="258"/>
  <c r="K366" i="258"/>
  <c r="I366" i="258"/>
  <c r="G366" i="258"/>
  <c r="E366" i="258"/>
  <c r="C366" i="258"/>
  <c r="K365" i="258"/>
  <c r="I365" i="258"/>
  <c r="G365" i="258"/>
  <c r="E365" i="258"/>
  <c r="C365" i="258"/>
  <c r="K364" i="258"/>
  <c r="I364" i="258"/>
  <c r="G364" i="258"/>
  <c r="E364" i="258"/>
  <c r="C364" i="258"/>
  <c r="K363" i="258"/>
  <c r="I363" i="258"/>
  <c r="G363" i="258"/>
  <c r="E363" i="258"/>
  <c r="C363" i="258"/>
  <c r="K362" i="258"/>
  <c r="I362" i="258"/>
  <c r="G362" i="258"/>
  <c r="E362" i="258"/>
  <c r="C362" i="258"/>
  <c r="K361" i="258"/>
  <c r="I361" i="258"/>
  <c r="G361" i="258"/>
  <c r="E361" i="258"/>
  <c r="C361" i="258"/>
  <c r="K360" i="258"/>
  <c r="I360" i="258"/>
  <c r="G360" i="258"/>
  <c r="E360" i="258"/>
  <c r="C360" i="258"/>
  <c r="K359" i="258"/>
  <c r="I359" i="258"/>
  <c r="G359" i="258"/>
  <c r="E359" i="258"/>
  <c r="C359" i="258"/>
  <c r="K358" i="258"/>
  <c r="I358" i="258"/>
  <c r="G358" i="258"/>
  <c r="E358" i="258"/>
  <c r="C358" i="258"/>
  <c r="K357" i="258"/>
  <c r="I357" i="258"/>
  <c r="G357" i="258"/>
  <c r="E357" i="258"/>
  <c r="C357" i="258"/>
  <c r="K356" i="258"/>
  <c r="I356" i="258"/>
  <c r="G356" i="258"/>
  <c r="E356" i="258"/>
  <c r="C356" i="258"/>
  <c r="K355" i="258"/>
  <c r="I355" i="258"/>
  <c r="G355" i="258"/>
  <c r="E355" i="258"/>
  <c r="C355" i="258"/>
  <c r="K354" i="258"/>
  <c r="I354" i="258"/>
  <c r="G354" i="258"/>
  <c r="E354" i="258"/>
  <c r="C354" i="258"/>
  <c r="K353" i="258"/>
  <c r="I353" i="258"/>
  <c r="G353" i="258"/>
  <c r="E353" i="258"/>
  <c r="C353" i="258"/>
  <c r="K352" i="258"/>
  <c r="I352" i="258"/>
  <c r="G352" i="258"/>
  <c r="E352" i="258"/>
  <c r="C352" i="258"/>
  <c r="K351" i="258"/>
  <c r="I351" i="258"/>
  <c r="G351" i="258"/>
  <c r="E351" i="258"/>
  <c r="C351" i="258"/>
  <c r="K350" i="258"/>
  <c r="I350" i="258"/>
  <c r="G350" i="258"/>
  <c r="E350" i="258"/>
  <c r="C350" i="258"/>
  <c r="K349" i="258"/>
  <c r="I349" i="258"/>
  <c r="G349" i="258"/>
  <c r="E349" i="258"/>
  <c r="C349" i="258"/>
  <c r="K348" i="258"/>
  <c r="I348" i="258"/>
  <c r="G348" i="258"/>
  <c r="E348" i="258"/>
  <c r="C348" i="258"/>
  <c r="K347" i="258"/>
  <c r="I347" i="258"/>
  <c r="G347" i="258"/>
  <c r="E347" i="258"/>
  <c r="C347" i="258"/>
  <c r="K346" i="258"/>
  <c r="I346" i="258"/>
  <c r="G346" i="258"/>
  <c r="E346" i="258"/>
  <c r="C346" i="258"/>
  <c r="K345" i="258"/>
  <c r="I345" i="258"/>
  <c r="G345" i="258"/>
  <c r="E345" i="258"/>
  <c r="C345" i="258"/>
  <c r="K344" i="258"/>
  <c r="I344" i="258"/>
  <c r="G344" i="258"/>
  <c r="E344" i="258"/>
  <c r="C344" i="258"/>
  <c r="K343" i="258"/>
  <c r="I343" i="258"/>
  <c r="G343" i="258"/>
  <c r="E343" i="258"/>
  <c r="C343" i="258"/>
  <c r="K342" i="258"/>
  <c r="I342" i="258"/>
  <c r="G342" i="258"/>
  <c r="E342" i="258"/>
  <c r="C342" i="258"/>
  <c r="K330" i="258"/>
  <c r="I330" i="258"/>
  <c r="G330" i="258"/>
  <c r="E330" i="258"/>
  <c r="C330" i="258"/>
  <c r="K329" i="258"/>
  <c r="G329" i="258"/>
  <c r="E329" i="258"/>
  <c r="C329" i="258"/>
  <c r="K328" i="258"/>
  <c r="G328" i="258"/>
  <c r="E328" i="258"/>
  <c r="C328" i="258"/>
  <c r="K327" i="258"/>
  <c r="G327" i="258"/>
  <c r="E327" i="258"/>
  <c r="C327" i="258"/>
  <c r="K326" i="258"/>
  <c r="G326" i="258"/>
  <c r="E326" i="258"/>
  <c r="C326" i="258"/>
  <c r="K325" i="258"/>
  <c r="G325" i="258"/>
  <c r="E325" i="258"/>
  <c r="C325" i="258"/>
  <c r="K324" i="258"/>
  <c r="I324" i="258"/>
  <c r="G324" i="258"/>
  <c r="E324" i="258"/>
  <c r="C324" i="258"/>
  <c r="K323" i="258"/>
  <c r="I323" i="258"/>
  <c r="G323" i="258"/>
  <c r="E323" i="258"/>
  <c r="C323" i="258"/>
  <c r="K322" i="258"/>
  <c r="I322" i="258"/>
  <c r="G322" i="258"/>
  <c r="E322" i="258"/>
  <c r="C322" i="258"/>
  <c r="K321" i="258"/>
  <c r="I321" i="258"/>
  <c r="G321" i="258"/>
  <c r="E321" i="258"/>
  <c r="C321" i="258"/>
  <c r="K320" i="258"/>
  <c r="I320" i="258"/>
  <c r="G320" i="258"/>
  <c r="E320" i="258"/>
  <c r="C320" i="258"/>
  <c r="K319" i="258"/>
  <c r="I319" i="258"/>
  <c r="G319" i="258"/>
  <c r="E319" i="258"/>
  <c r="C319" i="258"/>
  <c r="K318" i="258"/>
  <c r="I318" i="258"/>
  <c r="G318" i="258"/>
  <c r="E318" i="258"/>
  <c r="C318" i="258"/>
  <c r="K317" i="258"/>
  <c r="I317" i="258"/>
  <c r="G317" i="258"/>
  <c r="E317" i="258"/>
  <c r="C317" i="258"/>
  <c r="K316" i="258"/>
  <c r="I316" i="258"/>
  <c r="G316" i="258"/>
  <c r="E316" i="258"/>
  <c r="C316" i="258"/>
  <c r="K315" i="258"/>
  <c r="I315" i="258"/>
  <c r="G315" i="258"/>
  <c r="E315" i="258"/>
  <c r="C315" i="258"/>
  <c r="K314" i="258"/>
  <c r="I314" i="258"/>
  <c r="G314" i="258"/>
  <c r="E314" i="258"/>
  <c r="C314" i="258"/>
  <c r="K313" i="258"/>
  <c r="I313" i="258"/>
  <c r="G313" i="258"/>
  <c r="E313" i="258"/>
  <c r="C313" i="258"/>
  <c r="K312" i="258"/>
  <c r="I312" i="258"/>
  <c r="G312" i="258"/>
  <c r="E312" i="258"/>
  <c r="C312" i="258"/>
  <c r="K311" i="258"/>
  <c r="G311" i="258"/>
  <c r="E311" i="258"/>
  <c r="C311" i="258"/>
  <c r="K310" i="258"/>
  <c r="G310" i="258"/>
  <c r="E310" i="258"/>
  <c r="C310" i="258"/>
  <c r="K309" i="258"/>
  <c r="G309" i="258"/>
  <c r="E309" i="258"/>
  <c r="C309" i="258"/>
  <c r="K308" i="258"/>
  <c r="G308" i="258"/>
  <c r="E308" i="258"/>
  <c r="C308" i="258"/>
  <c r="K307" i="258"/>
  <c r="G307" i="258"/>
  <c r="E307" i="258"/>
  <c r="C307" i="258"/>
  <c r="K306" i="258"/>
  <c r="G306" i="258"/>
  <c r="E306" i="258"/>
  <c r="C306" i="258"/>
  <c r="K305" i="258"/>
  <c r="G305" i="258"/>
  <c r="E305" i="258"/>
  <c r="C305" i="258"/>
  <c r="K304" i="258"/>
  <c r="G304" i="258"/>
  <c r="E304" i="258"/>
  <c r="C304" i="258"/>
  <c r="K303" i="258"/>
  <c r="G303" i="258"/>
  <c r="E303" i="258"/>
  <c r="C303" i="258"/>
  <c r="K302" i="258"/>
  <c r="G302" i="258"/>
  <c r="E302" i="258"/>
  <c r="C302" i="258"/>
  <c r="K301" i="258"/>
  <c r="G301" i="258"/>
  <c r="E301" i="258"/>
  <c r="C301" i="258"/>
  <c r="K300" i="258"/>
  <c r="G300" i="258"/>
  <c r="E300" i="258"/>
  <c r="C300" i="258"/>
  <c r="K288" i="258"/>
  <c r="I288" i="258"/>
  <c r="G288" i="258"/>
  <c r="E288" i="258"/>
  <c r="C288" i="258"/>
  <c r="K287" i="258"/>
  <c r="I287" i="258"/>
  <c r="G287" i="258"/>
  <c r="E287" i="258"/>
  <c r="C287" i="258"/>
  <c r="K286" i="258"/>
  <c r="I286" i="258"/>
  <c r="G286" i="258"/>
  <c r="E286" i="258"/>
  <c r="C286" i="258"/>
  <c r="K285" i="258"/>
  <c r="I285" i="258"/>
  <c r="G285" i="258"/>
  <c r="E285" i="258"/>
  <c r="C285" i="258"/>
  <c r="K284" i="258"/>
  <c r="I284" i="258"/>
  <c r="G284" i="258"/>
  <c r="E284" i="258"/>
  <c r="C284" i="258"/>
  <c r="K283" i="258"/>
  <c r="I283" i="258"/>
  <c r="G283" i="258"/>
  <c r="E283" i="258"/>
  <c r="C283" i="258"/>
  <c r="K282" i="258"/>
  <c r="I282" i="258"/>
  <c r="G282" i="258"/>
  <c r="E282" i="258"/>
  <c r="C282" i="258"/>
  <c r="K281" i="258"/>
  <c r="I281" i="258"/>
  <c r="G281" i="258"/>
  <c r="E281" i="258"/>
  <c r="C281" i="258"/>
  <c r="K280" i="258"/>
  <c r="I280" i="258"/>
  <c r="G280" i="258"/>
  <c r="E280" i="258"/>
  <c r="C280" i="258"/>
  <c r="K279" i="258"/>
  <c r="I279" i="258"/>
  <c r="G279" i="258"/>
  <c r="E279" i="258"/>
  <c r="C279" i="258"/>
  <c r="K278" i="258"/>
  <c r="I278" i="258"/>
  <c r="G278" i="258"/>
  <c r="E278" i="258"/>
  <c r="C278" i="258"/>
  <c r="K277" i="258"/>
  <c r="I277" i="258"/>
  <c r="G277" i="258"/>
  <c r="E277" i="258"/>
  <c r="C277" i="258"/>
  <c r="K276" i="258"/>
  <c r="I276" i="258"/>
  <c r="G276" i="258"/>
  <c r="E276" i="258"/>
  <c r="C276" i="258"/>
  <c r="K275" i="258"/>
  <c r="I275" i="258"/>
  <c r="G275" i="258"/>
  <c r="E275" i="258"/>
  <c r="C275" i="258"/>
  <c r="K274" i="258"/>
  <c r="I274" i="258"/>
  <c r="G274" i="258"/>
  <c r="E274" i="258"/>
  <c r="C274" i="258"/>
  <c r="K273" i="258"/>
  <c r="I273" i="258"/>
  <c r="G273" i="258"/>
  <c r="E273" i="258"/>
  <c r="C273" i="258"/>
  <c r="K272" i="258"/>
  <c r="I272" i="258"/>
  <c r="G272" i="258"/>
  <c r="E272" i="258"/>
  <c r="C272" i="258"/>
  <c r="K271" i="258"/>
  <c r="I271" i="258"/>
  <c r="G271" i="258"/>
  <c r="E271" i="258"/>
  <c r="C271" i="258"/>
  <c r="K270" i="258"/>
  <c r="I270" i="258"/>
  <c r="G270" i="258"/>
  <c r="E270" i="258"/>
  <c r="C270" i="258"/>
  <c r="K269" i="258"/>
  <c r="I269" i="258"/>
  <c r="G269" i="258"/>
  <c r="E269" i="258"/>
  <c r="C269" i="258"/>
  <c r="K268" i="258"/>
  <c r="I268" i="258"/>
  <c r="G268" i="258"/>
  <c r="E268" i="258"/>
  <c r="C268" i="258"/>
  <c r="K267" i="258"/>
  <c r="I267" i="258"/>
  <c r="G267" i="258"/>
  <c r="E267" i="258"/>
  <c r="C267" i="258"/>
  <c r="K266" i="258"/>
  <c r="I266" i="258"/>
  <c r="G266" i="258"/>
  <c r="E266" i="258"/>
  <c r="C266" i="258"/>
  <c r="K265" i="258"/>
  <c r="I265" i="258"/>
  <c r="G265" i="258"/>
  <c r="E265" i="258"/>
  <c r="C265" i="258"/>
  <c r="K264" i="258"/>
  <c r="I264" i="258"/>
  <c r="G264" i="258"/>
  <c r="E264" i="258"/>
  <c r="C264" i="258"/>
  <c r="K263" i="258"/>
  <c r="I263" i="258"/>
  <c r="G263" i="258"/>
  <c r="E263" i="258"/>
  <c r="C263" i="258"/>
  <c r="K262" i="258"/>
  <c r="I262" i="258"/>
  <c r="G262" i="258"/>
  <c r="E262" i="258"/>
  <c r="C262" i="258"/>
  <c r="K261" i="258"/>
  <c r="I261" i="258"/>
  <c r="G261" i="258"/>
  <c r="E261" i="258"/>
  <c r="C261" i="258"/>
  <c r="K260" i="258"/>
  <c r="I260" i="258"/>
  <c r="G260" i="258"/>
  <c r="E260" i="258"/>
  <c r="C260" i="258"/>
  <c r="K259" i="258"/>
  <c r="I259" i="258"/>
  <c r="G259" i="258"/>
  <c r="E259" i="258"/>
  <c r="C259" i="258"/>
  <c r="K258" i="258"/>
  <c r="I258" i="258"/>
  <c r="G258" i="258"/>
  <c r="G289" i="258" s="1"/>
  <c r="E258" i="258"/>
  <c r="C258" i="258"/>
  <c r="G250" i="258"/>
  <c r="G249" i="258"/>
  <c r="G248" i="258"/>
  <c r="G247" i="258"/>
  <c r="K246" i="258"/>
  <c r="I246" i="258"/>
  <c r="E246" i="258"/>
  <c r="C246" i="258"/>
  <c r="K245" i="258"/>
  <c r="I245" i="258"/>
  <c r="E245" i="258"/>
  <c r="C245" i="258"/>
  <c r="K244" i="258"/>
  <c r="I244" i="258"/>
  <c r="E244" i="258"/>
  <c r="C244" i="258"/>
  <c r="K243" i="258"/>
  <c r="I243" i="258"/>
  <c r="E243" i="258"/>
  <c r="C243" i="258"/>
  <c r="K242" i="258"/>
  <c r="I242" i="258"/>
  <c r="E242" i="258"/>
  <c r="C242" i="258"/>
  <c r="K241" i="258"/>
  <c r="I241" i="258"/>
  <c r="E241" i="258"/>
  <c r="C241" i="258"/>
  <c r="K240" i="258"/>
  <c r="I240" i="258"/>
  <c r="E240" i="258"/>
  <c r="C240" i="258"/>
  <c r="K239" i="258"/>
  <c r="I239" i="258"/>
  <c r="E239" i="258"/>
  <c r="C239" i="258"/>
  <c r="K238" i="258"/>
  <c r="I238" i="258"/>
  <c r="E238" i="258"/>
  <c r="C238" i="258"/>
  <c r="K237" i="258"/>
  <c r="I237" i="258"/>
  <c r="E237" i="258"/>
  <c r="C237" i="258"/>
  <c r="K236" i="258"/>
  <c r="I236" i="258"/>
  <c r="E236" i="258"/>
  <c r="C236" i="258"/>
  <c r="K235" i="258"/>
  <c r="I235" i="258"/>
  <c r="E235" i="258"/>
  <c r="C235" i="258"/>
  <c r="K234" i="258"/>
  <c r="I234" i="258"/>
  <c r="E234" i="258"/>
  <c r="C234" i="258"/>
  <c r="K233" i="258"/>
  <c r="I233" i="258"/>
  <c r="E233" i="258"/>
  <c r="C233" i="258"/>
  <c r="K232" i="258"/>
  <c r="I232" i="258"/>
  <c r="E232" i="258"/>
  <c r="C232" i="258"/>
  <c r="K231" i="258"/>
  <c r="I231" i="258"/>
  <c r="E231" i="258"/>
  <c r="C231" i="258"/>
  <c r="K230" i="258"/>
  <c r="I230" i="258"/>
  <c r="E230" i="258"/>
  <c r="C230" i="258"/>
  <c r="K229" i="258"/>
  <c r="I229" i="258"/>
  <c r="E229" i="258"/>
  <c r="C229" i="258"/>
  <c r="K228" i="258"/>
  <c r="I228" i="258"/>
  <c r="E228" i="258"/>
  <c r="C228" i="258"/>
  <c r="K227" i="258"/>
  <c r="I227" i="258"/>
  <c r="E227" i="258"/>
  <c r="C227" i="258"/>
  <c r="K226" i="258"/>
  <c r="I226" i="258"/>
  <c r="E226" i="258"/>
  <c r="C226" i="258"/>
  <c r="K225" i="258"/>
  <c r="I225" i="258"/>
  <c r="E225" i="258"/>
  <c r="C225" i="258"/>
  <c r="K224" i="258"/>
  <c r="I224" i="258"/>
  <c r="E224" i="258"/>
  <c r="C224" i="258"/>
  <c r="K223" i="258"/>
  <c r="I223" i="258"/>
  <c r="E223" i="258"/>
  <c r="C223" i="258"/>
  <c r="K222" i="258"/>
  <c r="I222" i="258"/>
  <c r="E222" i="258"/>
  <c r="C222" i="258"/>
  <c r="K221" i="258"/>
  <c r="I221" i="258"/>
  <c r="E221" i="258"/>
  <c r="C221" i="258"/>
  <c r="K220" i="258"/>
  <c r="I220" i="258"/>
  <c r="E220" i="258"/>
  <c r="C220" i="258"/>
  <c r="K219" i="258"/>
  <c r="I219" i="258"/>
  <c r="E219" i="258"/>
  <c r="C219" i="258"/>
  <c r="K218" i="258"/>
  <c r="I218" i="258"/>
  <c r="E218" i="258"/>
  <c r="C218" i="258"/>
  <c r="K217" i="258"/>
  <c r="I217" i="258"/>
  <c r="E217" i="258"/>
  <c r="C217" i="258"/>
  <c r="K216" i="258"/>
  <c r="K249" i="258" s="1"/>
  <c r="I216" i="258"/>
  <c r="I247" i="258" s="1"/>
  <c r="E216" i="258"/>
  <c r="E247" i="258" s="1"/>
  <c r="C216" i="258"/>
  <c r="C248" i="258" s="1"/>
  <c r="K204" i="258"/>
  <c r="I204" i="258"/>
  <c r="G204" i="258"/>
  <c r="E204" i="258"/>
  <c r="C204" i="258"/>
  <c r="K203" i="258"/>
  <c r="I203" i="258"/>
  <c r="G203" i="258"/>
  <c r="E203" i="258"/>
  <c r="C203" i="258"/>
  <c r="K202" i="258"/>
  <c r="I202" i="258"/>
  <c r="G202" i="258"/>
  <c r="E202" i="258"/>
  <c r="C202" i="258"/>
  <c r="K201" i="258"/>
  <c r="I201" i="258"/>
  <c r="G201" i="258"/>
  <c r="E201" i="258"/>
  <c r="C201" i="258"/>
  <c r="K200" i="258"/>
  <c r="I200" i="258"/>
  <c r="G200" i="258"/>
  <c r="E200" i="258"/>
  <c r="C200" i="258"/>
  <c r="K199" i="258"/>
  <c r="I199" i="258"/>
  <c r="G199" i="258"/>
  <c r="E199" i="258"/>
  <c r="C199" i="258"/>
  <c r="K198" i="258"/>
  <c r="I198" i="258"/>
  <c r="G198" i="258"/>
  <c r="E198" i="258"/>
  <c r="C198" i="258"/>
  <c r="K197" i="258"/>
  <c r="I197" i="258"/>
  <c r="G197" i="258"/>
  <c r="E197" i="258"/>
  <c r="C197" i="258"/>
  <c r="K196" i="258"/>
  <c r="I196" i="258"/>
  <c r="G196" i="258"/>
  <c r="E196" i="258"/>
  <c r="C196" i="258"/>
  <c r="K195" i="258"/>
  <c r="I195" i="258"/>
  <c r="G195" i="258"/>
  <c r="E195" i="258"/>
  <c r="C195" i="258"/>
  <c r="K194" i="258"/>
  <c r="I194" i="258"/>
  <c r="G194" i="258"/>
  <c r="E194" i="258"/>
  <c r="C194" i="258"/>
  <c r="K193" i="258"/>
  <c r="I193" i="258"/>
  <c r="G193" i="258"/>
  <c r="E193" i="258"/>
  <c r="C193" i="258"/>
  <c r="K192" i="258"/>
  <c r="I192" i="258"/>
  <c r="G192" i="258"/>
  <c r="E192" i="258"/>
  <c r="C192" i="258"/>
  <c r="K191" i="258"/>
  <c r="I191" i="258"/>
  <c r="G191" i="258"/>
  <c r="E191" i="258"/>
  <c r="C191" i="258"/>
  <c r="K190" i="258"/>
  <c r="I190" i="258"/>
  <c r="G190" i="258"/>
  <c r="E190" i="258"/>
  <c r="C190" i="258"/>
  <c r="K189" i="258"/>
  <c r="I189" i="258"/>
  <c r="G189" i="258"/>
  <c r="E189" i="258"/>
  <c r="C189" i="258"/>
  <c r="K188" i="258"/>
  <c r="I188" i="258"/>
  <c r="G188" i="258"/>
  <c r="E188" i="258"/>
  <c r="C188" i="258"/>
  <c r="K187" i="258"/>
  <c r="I187" i="258"/>
  <c r="G187" i="258"/>
  <c r="E187" i="258"/>
  <c r="C187" i="258"/>
  <c r="K186" i="258"/>
  <c r="I186" i="258"/>
  <c r="G186" i="258"/>
  <c r="E186" i="258"/>
  <c r="C186" i="258"/>
  <c r="K185" i="258"/>
  <c r="I185" i="258"/>
  <c r="G185" i="258"/>
  <c r="E185" i="258"/>
  <c r="C185" i="258"/>
  <c r="K184" i="258"/>
  <c r="I184" i="258"/>
  <c r="G184" i="258"/>
  <c r="E184" i="258"/>
  <c r="C184" i="258"/>
  <c r="K183" i="258"/>
  <c r="I183" i="258"/>
  <c r="G183" i="258"/>
  <c r="E183" i="258"/>
  <c r="C183" i="258"/>
  <c r="K182" i="258"/>
  <c r="I182" i="258"/>
  <c r="G182" i="258"/>
  <c r="E182" i="258"/>
  <c r="C182" i="258"/>
  <c r="K181" i="258"/>
  <c r="I181" i="258"/>
  <c r="G181" i="258"/>
  <c r="E181" i="258"/>
  <c r="C181" i="258"/>
  <c r="K180" i="258"/>
  <c r="I180" i="258"/>
  <c r="G180" i="258"/>
  <c r="E180" i="258"/>
  <c r="C180" i="258"/>
  <c r="K179" i="258"/>
  <c r="I179" i="258"/>
  <c r="G179" i="258"/>
  <c r="E179" i="258"/>
  <c r="C179" i="258"/>
  <c r="K178" i="258"/>
  <c r="I178" i="258"/>
  <c r="G178" i="258"/>
  <c r="E178" i="258"/>
  <c r="C178" i="258"/>
  <c r="K177" i="258"/>
  <c r="I177" i="258"/>
  <c r="G177" i="258"/>
  <c r="E177" i="258"/>
  <c r="C177" i="258"/>
  <c r="K176" i="258"/>
  <c r="I176" i="258"/>
  <c r="G176" i="258"/>
  <c r="E176" i="258"/>
  <c r="C176" i="258"/>
  <c r="K175" i="258"/>
  <c r="I175" i="258"/>
  <c r="G175" i="258"/>
  <c r="E175" i="258"/>
  <c r="C175" i="258"/>
  <c r="K174" i="258"/>
  <c r="I174" i="258"/>
  <c r="G174" i="258"/>
  <c r="E174" i="258"/>
  <c r="C174" i="258"/>
  <c r="K162" i="258"/>
  <c r="I162" i="258"/>
  <c r="G162" i="258"/>
  <c r="E162" i="258"/>
  <c r="C162" i="258"/>
  <c r="K161" i="258"/>
  <c r="I161" i="258"/>
  <c r="G161" i="258"/>
  <c r="E161" i="258"/>
  <c r="C161" i="258"/>
  <c r="K160" i="258"/>
  <c r="I160" i="258"/>
  <c r="G160" i="258"/>
  <c r="E160" i="258"/>
  <c r="C160" i="258"/>
  <c r="K159" i="258"/>
  <c r="I159" i="258"/>
  <c r="G159" i="258"/>
  <c r="E159" i="258"/>
  <c r="C159" i="258"/>
  <c r="K158" i="258"/>
  <c r="I158" i="258"/>
  <c r="G158" i="258"/>
  <c r="E158" i="258"/>
  <c r="C158" i="258"/>
  <c r="K157" i="258"/>
  <c r="I157" i="258"/>
  <c r="G157" i="258"/>
  <c r="E157" i="258"/>
  <c r="C157" i="258"/>
  <c r="K156" i="258"/>
  <c r="I156" i="258"/>
  <c r="G156" i="258"/>
  <c r="E156" i="258"/>
  <c r="C156" i="258"/>
  <c r="K155" i="258"/>
  <c r="I155" i="258"/>
  <c r="G155" i="258"/>
  <c r="E155" i="258"/>
  <c r="C155" i="258"/>
  <c r="K154" i="258"/>
  <c r="I154" i="258"/>
  <c r="G154" i="258"/>
  <c r="E154" i="258"/>
  <c r="C154" i="258"/>
  <c r="K153" i="258"/>
  <c r="I153" i="258"/>
  <c r="G153" i="258"/>
  <c r="E153" i="258"/>
  <c r="C153" i="258"/>
  <c r="K152" i="258"/>
  <c r="I152" i="258"/>
  <c r="G152" i="258"/>
  <c r="E152" i="258"/>
  <c r="C152" i="258"/>
  <c r="K151" i="258"/>
  <c r="I151" i="258"/>
  <c r="G151" i="258"/>
  <c r="E151" i="258"/>
  <c r="C151" i="258"/>
  <c r="K150" i="258"/>
  <c r="I150" i="258"/>
  <c r="G150" i="258"/>
  <c r="E150" i="258"/>
  <c r="C150" i="258"/>
  <c r="K149" i="258"/>
  <c r="I149" i="258"/>
  <c r="G149" i="258"/>
  <c r="E149" i="258"/>
  <c r="C149" i="258"/>
  <c r="K148" i="258"/>
  <c r="I148" i="258"/>
  <c r="G148" i="258"/>
  <c r="E148" i="258"/>
  <c r="C148" i="258"/>
  <c r="K147" i="258"/>
  <c r="I147" i="258"/>
  <c r="G147" i="258"/>
  <c r="E147" i="258"/>
  <c r="C147" i="258"/>
  <c r="K146" i="258"/>
  <c r="I146" i="258"/>
  <c r="G146" i="258"/>
  <c r="E146" i="258"/>
  <c r="C146" i="258"/>
  <c r="K145" i="258"/>
  <c r="I145" i="258"/>
  <c r="G145" i="258"/>
  <c r="E145" i="258"/>
  <c r="C145" i="258"/>
  <c r="K144" i="258"/>
  <c r="I144" i="258"/>
  <c r="G144" i="258"/>
  <c r="E144" i="258"/>
  <c r="C144" i="258"/>
  <c r="K143" i="258"/>
  <c r="I143" i="258"/>
  <c r="G143" i="258"/>
  <c r="E143" i="258"/>
  <c r="C143" i="258"/>
  <c r="K142" i="258"/>
  <c r="I142" i="258"/>
  <c r="G142" i="258"/>
  <c r="E142" i="258"/>
  <c r="C142" i="258"/>
  <c r="K141" i="258"/>
  <c r="I141" i="258"/>
  <c r="G141" i="258"/>
  <c r="E141" i="258"/>
  <c r="C141" i="258"/>
  <c r="K140" i="258"/>
  <c r="I140" i="258"/>
  <c r="G140" i="258"/>
  <c r="E140" i="258"/>
  <c r="C140" i="258"/>
  <c r="K139" i="258"/>
  <c r="I139" i="258"/>
  <c r="G139" i="258"/>
  <c r="E139" i="258"/>
  <c r="C139" i="258"/>
  <c r="K138" i="258"/>
  <c r="I138" i="258"/>
  <c r="G138" i="258"/>
  <c r="E138" i="258"/>
  <c r="C138" i="258"/>
  <c r="K137" i="258"/>
  <c r="I137" i="258"/>
  <c r="G137" i="258"/>
  <c r="E137" i="258"/>
  <c r="C137" i="258"/>
  <c r="K136" i="258"/>
  <c r="I136" i="258"/>
  <c r="G136" i="258"/>
  <c r="E136" i="258"/>
  <c r="C136" i="258"/>
  <c r="K135" i="258"/>
  <c r="I135" i="258"/>
  <c r="G135" i="258"/>
  <c r="E135" i="258"/>
  <c r="C135" i="258"/>
  <c r="K134" i="258"/>
  <c r="I134" i="258"/>
  <c r="G134" i="258"/>
  <c r="E134" i="258"/>
  <c r="C134" i="258"/>
  <c r="K133" i="258"/>
  <c r="I133" i="258"/>
  <c r="G133" i="258"/>
  <c r="E133" i="258"/>
  <c r="C133" i="258"/>
  <c r="K132" i="258"/>
  <c r="I132" i="258"/>
  <c r="G132" i="258"/>
  <c r="E132" i="258"/>
  <c r="C132" i="258"/>
  <c r="K120" i="258"/>
  <c r="I120" i="258"/>
  <c r="G120" i="258"/>
  <c r="E120" i="258"/>
  <c r="C120" i="258"/>
  <c r="K119" i="258"/>
  <c r="I119" i="258"/>
  <c r="G119" i="258"/>
  <c r="E119" i="258"/>
  <c r="C119" i="258"/>
  <c r="K118" i="258"/>
  <c r="I118" i="258"/>
  <c r="G118" i="258"/>
  <c r="E118" i="258"/>
  <c r="C118" i="258"/>
  <c r="K117" i="258"/>
  <c r="I117" i="258"/>
  <c r="G117" i="258"/>
  <c r="E117" i="258"/>
  <c r="C117" i="258"/>
  <c r="K116" i="258"/>
  <c r="I116" i="258"/>
  <c r="G116" i="258"/>
  <c r="E116" i="258"/>
  <c r="C116" i="258"/>
  <c r="K115" i="258"/>
  <c r="I115" i="258"/>
  <c r="G115" i="258"/>
  <c r="E115" i="258"/>
  <c r="C115" i="258"/>
  <c r="K114" i="258"/>
  <c r="I114" i="258"/>
  <c r="G114" i="258"/>
  <c r="E114" i="258"/>
  <c r="C114" i="258"/>
  <c r="K113" i="258"/>
  <c r="I113" i="258"/>
  <c r="G113" i="258"/>
  <c r="E113" i="258"/>
  <c r="C113" i="258"/>
  <c r="K112" i="258"/>
  <c r="I112" i="258"/>
  <c r="G112" i="258"/>
  <c r="E112" i="258"/>
  <c r="K111" i="258"/>
  <c r="I111" i="258"/>
  <c r="G111" i="258"/>
  <c r="E111" i="258"/>
  <c r="K110" i="258"/>
  <c r="I110" i="258"/>
  <c r="G110" i="258"/>
  <c r="E110" i="258"/>
  <c r="K109" i="258"/>
  <c r="I109" i="258"/>
  <c r="G109" i="258"/>
  <c r="E109" i="258"/>
  <c r="K108" i="258"/>
  <c r="I108" i="258"/>
  <c r="G108" i="258"/>
  <c r="E108" i="258"/>
  <c r="K107" i="258"/>
  <c r="I107" i="258"/>
  <c r="G107" i="258"/>
  <c r="E107" i="258"/>
  <c r="K106" i="258"/>
  <c r="I106" i="258"/>
  <c r="G106" i="258"/>
  <c r="E106" i="258"/>
  <c r="K105" i="258"/>
  <c r="I105" i="258"/>
  <c r="G105" i="258"/>
  <c r="E105" i="258"/>
  <c r="C105" i="258"/>
  <c r="K104" i="258"/>
  <c r="I104" i="258"/>
  <c r="G104" i="258"/>
  <c r="E104" i="258"/>
  <c r="C104" i="258"/>
  <c r="K103" i="258"/>
  <c r="I103" i="258"/>
  <c r="G103" i="258"/>
  <c r="E103" i="258"/>
  <c r="C103" i="258"/>
  <c r="K102" i="258"/>
  <c r="I102" i="258"/>
  <c r="G102" i="258"/>
  <c r="E102" i="258"/>
  <c r="C102" i="258"/>
  <c r="K101" i="258"/>
  <c r="I101" i="258"/>
  <c r="G101" i="258"/>
  <c r="E101" i="258"/>
  <c r="C101" i="258"/>
  <c r="K100" i="258"/>
  <c r="I100" i="258"/>
  <c r="G100" i="258"/>
  <c r="E100" i="258"/>
  <c r="C100" i="258"/>
  <c r="K99" i="258"/>
  <c r="I99" i="258"/>
  <c r="G99" i="258"/>
  <c r="E99" i="258"/>
  <c r="C99" i="258"/>
  <c r="K98" i="258"/>
  <c r="I98" i="258"/>
  <c r="G98" i="258"/>
  <c r="E98" i="258"/>
  <c r="C98" i="258"/>
  <c r="K97" i="258"/>
  <c r="I97" i="258"/>
  <c r="G97" i="258"/>
  <c r="E97" i="258"/>
  <c r="K96" i="258"/>
  <c r="I96" i="258"/>
  <c r="G96" i="258"/>
  <c r="E96" i="258"/>
  <c r="C96" i="258"/>
  <c r="K95" i="258"/>
  <c r="I95" i="258"/>
  <c r="G95" i="258"/>
  <c r="E95" i="258"/>
  <c r="K94" i="258"/>
  <c r="I94" i="258"/>
  <c r="G94" i="258"/>
  <c r="E94" i="258"/>
  <c r="K93" i="258"/>
  <c r="I93" i="258"/>
  <c r="G93" i="258"/>
  <c r="E93" i="258"/>
  <c r="K92" i="258"/>
  <c r="I92" i="258"/>
  <c r="G92" i="258"/>
  <c r="E92" i="258"/>
  <c r="K91" i="258"/>
  <c r="I91" i="258"/>
  <c r="G91" i="258"/>
  <c r="E91" i="258"/>
  <c r="K90" i="258"/>
  <c r="I90" i="258"/>
  <c r="G90" i="258"/>
  <c r="G123" i="258" s="1"/>
  <c r="E90" i="258"/>
  <c r="K78" i="258"/>
  <c r="I78" i="258"/>
  <c r="G78" i="258"/>
  <c r="E78" i="258"/>
  <c r="C78" i="258"/>
  <c r="K77" i="258"/>
  <c r="I77" i="258"/>
  <c r="G77" i="258"/>
  <c r="E77" i="258"/>
  <c r="C77" i="258"/>
  <c r="K76" i="258"/>
  <c r="I76" i="258"/>
  <c r="G76" i="258"/>
  <c r="E76" i="258"/>
  <c r="C76" i="258"/>
  <c r="K75" i="258"/>
  <c r="I75" i="258"/>
  <c r="G75" i="258"/>
  <c r="E75" i="258"/>
  <c r="C75" i="258"/>
  <c r="K74" i="258"/>
  <c r="I74" i="258"/>
  <c r="G74" i="258"/>
  <c r="E74" i="258"/>
  <c r="C74" i="258"/>
  <c r="K73" i="258"/>
  <c r="I73" i="258"/>
  <c r="G73" i="258"/>
  <c r="E73" i="258"/>
  <c r="C73" i="258"/>
  <c r="K72" i="258"/>
  <c r="I72" i="258"/>
  <c r="G72" i="258"/>
  <c r="E72" i="258"/>
  <c r="C72" i="258"/>
  <c r="K71" i="258"/>
  <c r="I71" i="258"/>
  <c r="G71" i="258"/>
  <c r="E71" i="258"/>
  <c r="C71" i="258"/>
  <c r="K70" i="258"/>
  <c r="I70" i="258"/>
  <c r="G70" i="258"/>
  <c r="E70" i="258"/>
  <c r="C70" i="258"/>
  <c r="K69" i="258"/>
  <c r="I69" i="258"/>
  <c r="G69" i="258"/>
  <c r="E69" i="258"/>
  <c r="C69" i="258"/>
  <c r="K68" i="258"/>
  <c r="I68" i="258"/>
  <c r="G68" i="258"/>
  <c r="E68" i="258"/>
  <c r="C68" i="258"/>
  <c r="K67" i="258"/>
  <c r="I67" i="258"/>
  <c r="G67" i="258"/>
  <c r="E67" i="258"/>
  <c r="C67" i="258"/>
  <c r="K66" i="258"/>
  <c r="I66" i="258"/>
  <c r="G66" i="258"/>
  <c r="E66" i="258"/>
  <c r="C66" i="258"/>
  <c r="K65" i="258"/>
  <c r="I65" i="258"/>
  <c r="G65" i="258"/>
  <c r="E65" i="258"/>
  <c r="C65" i="258"/>
  <c r="K64" i="258"/>
  <c r="I64" i="258"/>
  <c r="G64" i="258"/>
  <c r="E64" i="258"/>
  <c r="C64" i="258"/>
  <c r="K63" i="258"/>
  <c r="I63" i="258"/>
  <c r="G63" i="258"/>
  <c r="E63" i="258"/>
  <c r="C63" i="258"/>
  <c r="K62" i="258"/>
  <c r="I62" i="258"/>
  <c r="G62" i="258"/>
  <c r="E62" i="258"/>
  <c r="C62" i="258"/>
  <c r="K61" i="258"/>
  <c r="I61" i="258"/>
  <c r="G61" i="258"/>
  <c r="E61" i="258"/>
  <c r="C61" i="258"/>
  <c r="K60" i="258"/>
  <c r="I60" i="258"/>
  <c r="G60" i="258"/>
  <c r="E60" i="258"/>
  <c r="C60" i="258"/>
  <c r="K59" i="258"/>
  <c r="I59" i="258"/>
  <c r="G59" i="258"/>
  <c r="E59" i="258"/>
  <c r="C59" i="258"/>
  <c r="K58" i="258"/>
  <c r="I58" i="258"/>
  <c r="G58" i="258"/>
  <c r="E58" i="258"/>
  <c r="C58" i="258"/>
  <c r="K57" i="258"/>
  <c r="I57" i="258"/>
  <c r="G57" i="258"/>
  <c r="E57" i="258"/>
  <c r="C57" i="258"/>
  <c r="K56" i="258"/>
  <c r="I56" i="258"/>
  <c r="G56" i="258"/>
  <c r="E56" i="258"/>
  <c r="C56" i="258"/>
  <c r="K55" i="258"/>
  <c r="I55" i="258"/>
  <c r="G55" i="258"/>
  <c r="E55" i="258"/>
  <c r="C55" i="258"/>
  <c r="K54" i="258"/>
  <c r="I54" i="258"/>
  <c r="G54" i="258"/>
  <c r="E54" i="258"/>
  <c r="C54" i="258"/>
  <c r="K53" i="258"/>
  <c r="I53" i="258"/>
  <c r="G53" i="258"/>
  <c r="E53" i="258"/>
  <c r="C53" i="258"/>
  <c r="K52" i="258"/>
  <c r="I52" i="258"/>
  <c r="G52" i="258"/>
  <c r="E52" i="258"/>
  <c r="C52" i="258"/>
  <c r="K51" i="258"/>
  <c r="I51" i="258"/>
  <c r="G51" i="258"/>
  <c r="E51" i="258"/>
  <c r="C51" i="258"/>
  <c r="K50" i="258"/>
  <c r="I50" i="258"/>
  <c r="G50" i="258"/>
  <c r="E50" i="258"/>
  <c r="C50" i="258"/>
  <c r="K49" i="258"/>
  <c r="I49" i="258"/>
  <c r="I81" i="258" s="1"/>
  <c r="G49" i="258"/>
  <c r="E49" i="258"/>
  <c r="C49" i="258"/>
  <c r="K48" i="258"/>
  <c r="I48" i="258"/>
  <c r="G48" i="258"/>
  <c r="E48" i="258"/>
  <c r="C48" i="258"/>
  <c r="A43" i="258"/>
  <c r="A85" i="258" s="1"/>
  <c r="A127" i="258" s="1"/>
  <c r="A169" i="258" s="1"/>
  <c r="A211" i="258" s="1"/>
  <c r="A253" i="258" s="1"/>
  <c r="A295" i="258" s="1"/>
  <c r="A337" i="258" s="1"/>
  <c r="A379" i="258" s="1"/>
  <c r="A421" i="258" s="1"/>
  <c r="A463" i="258" s="1"/>
  <c r="A505" i="258" s="1"/>
  <c r="A547" i="258" s="1"/>
  <c r="A589" i="258" s="1"/>
  <c r="K36" i="258"/>
  <c r="I36" i="258"/>
  <c r="G36" i="258"/>
  <c r="E36" i="258"/>
  <c r="C36" i="258"/>
  <c r="K35" i="258"/>
  <c r="I35" i="258"/>
  <c r="G35" i="258"/>
  <c r="E35" i="258"/>
  <c r="C35" i="258"/>
  <c r="K34" i="258"/>
  <c r="I34" i="258"/>
  <c r="G34" i="258"/>
  <c r="E34" i="258"/>
  <c r="C34" i="258"/>
  <c r="K33" i="258"/>
  <c r="I33" i="258"/>
  <c r="G33" i="258"/>
  <c r="E33" i="258"/>
  <c r="C33" i="258"/>
  <c r="K32" i="258"/>
  <c r="I32" i="258"/>
  <c r="G32" i="258"/>
  <c r="E32" i="258"/>
  <c r="C32" i="258"/>
  <c r="K31" i="258"/>
  <c r="I31" i="258"/>
  <c r="G31" i="258"/>
  <c r="E31" i="258"/>
  <c r="C31" i="258"/>
  <c r="K30" i="258"/>
  <c r="I30" i="258"/>
  <c r="G30" i="258"/>
  <c r="E30" i="258"/>
  <c r="C30" i="258"/>
  <c r="K29" i="258"/>
  <c r="I29" i="258"/>
  <c r="G29" i="258"/>
  <c r="E29" i="258"/>
  <c r="C29" i="258"/>
  <c r="K28" i="258"/>
  <c r="I28" i="258"/>
  <c r="G28" i="258"/>
  <c r="E28" i="258"/>
  <c r="C28" i="258"/>
  <c r="K27" i="258"/>
  <c r="I27" i="258"/>
  <c r="G27" i="258"/>
  <c r="E27" i="258"/>
  <c r="C27" i="258"/>
  <c r="K26" i="258"/>
  <c r="I26" i="258"/>
  <c r="G26" i="258"/>
  <c r="E26" i="258"/>
  <c r="C26" i="258"/>
  <c r="K25" i="258"/>
  <c r="I25" i="258"/>
  <c r="G25" i="258"/>
  <c r="E25" i="258"/>
  <c r="C25" i="258"/>
  <c r="K24" i="258"/>
  <c r="I24" i="258"/>
  <c r="G24" i="258"/>
  <c r="E24" i="258"/>
  <c r="C24" i="258"/>
  <c r="K23" i="258"/>
  <c r="I23" i="258"/>
  <c r="G23" i="258"/>
  <c r="E23" i="258"/>
  <c r="C23" i="258"/>
  <c r="K22" i="258"/>
  <c r="I22" i="258"/>
  <c r="G22" i="258"/>
  <c r="E22" i="258"/>
  <c r="C22" i="258"/>
  <c r="K21" i="258"/>
  <c r="I21" i="258"/>
  <c r="G21" i="258"/>
  <c r="E21" i="258"/>
  <c r="C21" i="258"/>
  <c r="K20" i="258"/>
  <c r="I20" i="258"/>
  <c r="G20" i="258"/>
  <c r="E20" i="258"/>
  <c r="C20" i="258"/>
  <c r="K19" i="258"/>
  <c r="I19" i="258"/>
  <c r="G19" i="258"/>
  <c r="E19" i="258"/>
  <c r="C19" i="258"/>
  <c r="K18" i="258"/>
  <c r="I18" i="258"/>
  <c r="G18" i="258"/>
  <c r="E18" i="258"/>
  <c r="C18" i="258"/>
  <c r="K17" i="258"/>
  <c r="I17" i="258"/>
  <c r="G17" i="258"/>
  <c r="E17" i="258"/>
  <c r="C17" i="258"/>
  <c r="K16" i="258"/>
  <c r="I16" i="258"/>
  <c r="G16" i="258"/>
  <c r="E16" i="258"/>
  <c r="C16" i="258"/>
  <c r="K15" i="258"/>
  <c r="I15" i="258"/>
  <c r="G15" i="258"/>
  <c r="E15" i="258"/>
  <c r="C15" i="258"/>
  <c r="K14" i="258"/>
  <c r="I14" i="258"/>
  <c r="G14" i="258"/>
  <c r="E14" i="258"/>
  <c r="C14" i="258"/>
  <c r="K13" i="258"/>
  <c r="I13" i="258"/>
  <c r="G13" i="258"/>
  <c r="E13" i="258"/>
  <c r="C13" i="258"/>
  <c r="K12" i="258"/>
  <c r="I12" i="258"/>
  <c r="G12" i="258"/>
  <c r="E12" i="258"/>
  <c r="C12" i="258"/>
  <c r="K11" i="258"/>
  <c r="I11" i="258"/>
  <c r="G11" i="258"/>
  <c r="E11" i="258"/>
  <c r="C11" i="258"/>
  <c r="K10" i="258"/>
  <c r="I10" i="258"/>
  <c r="G10" i="258"/>
  <c r="E10" i="258"/>
  <c r="C10" i="258"/>
  <c r="K9" i="258"/>
  <c r="I9" i="258"/>
  <c r="G9" i="258"/>
  <c r="E9" i="258"/>
  <c r="C9" i="258"/>
  <c r="K8" i="258"/>
  <c r="I8" i="258"/>
  <c r="G8" i="258"/>
  <c r="E8" i="258"/>
  <c r="C8" i="258"/>
  <c r="K7" i="258"/>
  <c r="I7" i="258"/>
  <c r="G7" i="258"/>
  <c r="E7" i="258"/>
  <c r="C7" i="258"/>
  <c r="K6" i="258"/>
  <c r="I6" i="258"/>
  <c r="G6" i="258"/>
  <c r="E6" i="258"/>
  <c r="C6" i="258"/>
  <c r="E166" i="258" l="1"/>
  <c r="G207" i="258"/>
  <c r="E205" i="258"/>
  <c r="C208" i="258"/>
  <c r="I291" i="258"/>
  <c r="G375" i="258"/>
  <c r="E375" i="258"/>
  <c r="C373" i="258"/>
  <c r="K376" i="258"/>
  <c r="I416" i="258"/>
  <c r="C458" i="258"/>
  <c r="G79" i="258"/>
  <c r="K123" i="258"/>
  <c r="C290" i="258"/>
  <c r="K290" i="258"/>
  <c r="E459" i="258"/>
  <c r="K460" i="258"/>
  <c r="I542" i="258"/>
  <c r="K583" i="258"/>
  <c r="E628" i="258"/>
  <c r="E40" i="258"/>
  <c r="J651" i="258"/>
  <c r="J655" i="258"/>
  <c r="J659" i="258"/>
  <c r="J666" i="258"/>
  <c r="I82" i="258"/>
  <c r="E124" i="258"/>
  <c r="I164" i="258"/>
  <c r="E165" i="258"/>
  <c r="K205" i="258"/>
  <c r="E291" i="258"/>
  <c r="K373" i="258"/>
  <c r="E418" i="258"/>
  <c r="C457" i="258"/>
  <c r="I459" i="258"/>
  <c r="G82" i="258"/>
  <c r="C163" i="258"/>
  <c r="K166" i="258"/>
  <c r="K208" i="258"/>
  <c r="I205" i="258"/>
  <c r="E248" i="258"/>
  <c r="I289" i="258"/>
  <c r="K292" i="258"/>
  <c r="E374" i="258"/>
  <c r="E457" i="258"/>
  <c r="K458" i="258"/>
  <c r="I500" i="258"/>
  <c r="E543" i="258"/>
  <c r="C541" i="258"/>
  <c r="K544" i="258"/>
  <c r="G584" i="258"/>
  <c r="E585" i="258"/>
  <c r="C583" i="258"/>
  <c r="I583" i="258"/>
  <c r="J637" i="258"/>
  <c r="J641" i="258"/>
  <c r="J645" i="258"/>
  <c r="J649" i="258"/>
  <c r="J653" i="258"/>
  <c r="J657" i="258"/>
  <c r="K124" i="258"/>
  <c r="I121" i="258"/>
  <c r="G122" i="258"/>
  <c r="C250" i="258"/>
  <c r="K291" i="258"/>
  <c r="C291" i="258"/>
  <c r="I373" i="258"/>
  <c r="E501" i="258"/>
  <c r="G669" i="258"/>
  <c r="C669" i="258"/>
  <c r="G668" i="258"/>
  <c r="K121" i="258"/>
  <c r="C249" i="258"/>
  <c r="C292" i="258"/>
  <c r="C334" i="258"/>
  <c r="K331" i="258"/>
  <c r="K415" i="258"/>
  <c r="I499" i="258"/>
  <c r="G585" i="258"/>
  <c r="E206" i="258"/>
  <c r="E249" i="258"/>
  <c r="K250" i="258"/>
  <c r="I292" i="258"/>
  <c r="E333" i="258"/>
  <c r="C331" i="258"/>
  <c r="K334" i="258"/>
  <c r="I331" i="258"/>
  <c r="E417" i="258"/>
  <c r="C415" i="258"/>
  <c r="K418" i="258"/>
  <c r="E460" i="258"/>
  <c r="K457" i="258"/>
  <c r="E502" i="258"/>
  <c r="E584" i="258"/>
  <c r="G670" i="258"/>
  <c r="A631" i="258"/>
  <c r="J636" i="258"/>
  <c r="J644" i="258"/>
  <c r="J662" i="258"/>
  <c r="G331" i="258"/>
  <c r="G334" i="258"/>
  <c r="G332" i="258"/>
  <c r="G333" i="258"/>
  <c r="I418" i="258"/>
  <c r="I417" i="258"/>
  <c r="I415" i="258"/>
  <c r="G543" i="258"/>
  <c r="C544" i="258"/>
  <c r="K541" i="258"/>
  <c r="G627" i="258"/>
  <c r="C628" i="258"/>
  <c r="K625" i="258"/>
  <c r="J640" i="258"/>
  <c r="J648" i="258"/>
  <c r="J663" i="258"/>
  <c r="C37" i="258"/>
  <c r="E39" i="258"/>
  <c r="E38" i="258"/>
  <c r="E37" i="258"/>
  <c r="J639" i="258"/>
  <c r="J643" i="258"/>
  <c r="J647" i="258"/>
  <c r="J650" i="258"/>
  <c r="J652" i="258"/>
  <c r="J654" i="258"/>
  <c r="J656" i="258"/>
  <c r="J658" i="258"/>
  <c r="C38" i="258"/>
  <c r="C79" i="258"/>
  <c r="C82" i="258"/>
  <c r="C80" i="258"/>
  <c r="K79" i="258"/>
  <c r="K82" i="258"/>
  <c r="K80" i="258"/>
  <c r="K81" i="258"/>
  <c r="C81" i="258"/>
  <c r="G165" i="258"/>
  <c r="C166" i="258"/>
  <c r="K163" i="258"/>
  <c r="I332" i="258"/>
  <c r="I544" i="258"/>
  <c r="I543" i="258"/>
  <c r="I541" i="258"/>
  <c r="I628" i="258"/>
  <c r="I627" i="258"/>
  <c r="I625" i="258"/>
  <c r="C501" i="258"/>
  <c r="C500" i="258"/>
  <c r="G38" i="258"/>
  <c r="G40" i="258"/>
  <c r="G37" i="258"/>
  <c r="G39" i="258"/>
  <c r="J638" i="258"/>
  <c r="J642" i="258"/>
  <c r="J646" i="258"/>
  <c r="J660" i="258"/>
  <c r="J661" i="258"/>
  <c r="J665" i="258"/>
  <c r="C39" i="258"/>
  <c r="E82" i="258"/>
  <c r="E81" i="258"/>
  <c r="E79" i="258"/>
  <c r="E80" i="258"/>
  <c r="I166" i="258"/>
  <c r="I165" i="258"/>
  <c r="I163" i="258"/>
  <c r="K248" i="258"/>
  <c r="K247" i="258"/>
  <c r="E334" i="258"/>
  <c r="C502" i="258"/>
  <c r="E668" i="258"/>
  <c r="E670" i="258"/>
  <c r="C123" i="258"/>
  <c r="C122" i="258"/>
  <c r="C124" i="258"/>
  <c r="K165" i="258"/>
  <c r="G205" i="258"/>
  <c r="G208" i="258"/>
  <c r="I334" i="258"/>
  <c r="G373" i="258"/>
  <c r="G376" i="258"/>
  <c r="C376" i="258"/>
  <c r="K417" i="258"/>
  <c r="G458" i="258"/>
  <c r="G457" i="258"/>
  <c r="I457" i="258"/>
  <c r="I460" i="258"/>
  <c r="I458" i="258"/>
  <c r="C543" i="258"/>
  <c r="C586" i="258"/>
  <c r="K627" i="258"/>
  <c r="I670" i="258"/>
  <c r="I668" i="258"/>
  <c r="I37" i="258"/>
  <c r="I38" i="258"/>
  <c r="I39" i="258"/>
  <c r="I40" i="258"/>
  <c r="G81" i="258"/>
  <c r="G121" i="258"/>
  <c r="G124" i="258"/>
  <c r="C121" i="258"/>
  <c r="I122" i="258"/>
  <c r="E164" i="258"/>
  <c r="I208" i="258"/>
  <c r="I207" i="258"/>
  <c r="C205" i="258"/>
  <c r="I206" i="258"/>
  <c r="E208" i="258"/>
  <c r="E289" i="258"/>
  <c r="E292" i="258"/>
  <c r="E290" i="258"/>
  <c r="C333" i="258"/>
  <c r="I376" i="258"/>
  <c r="I375" i="258"/>
  <c r="I374" i="258"/>
  <c r="E376" i="258"/>
  <c r="E416" i="258"/>
  <c r="G460" i="258"/>
  <c r="E542" i="258"/>
  <c r="I586" i="258"/>
  <c r="I585" i="258"/>
  <c r="I584" i="258"/>
  <c r="E586" i="258"/>
  <c r="E626" i="258"/>
  <c r="J664" i="258"/>
  <c r="E122" i="258"/>
  <c r="E121" i="258"/>
  <c r="C165" i="258"/>
  <c r="G206" i="258"/>
  <c r="K333" i="258"/>
  <c r="G374" i="258"/>
  <c r="C417" i="258"/>
  <c r="K543" i="258"/>
  <c r="G583" i="258"/>
  <c r="G586" i="258"/>
  <c r="C627" i="258"/>
  <c r="C40" i="258"/>
  <c r="K40" i="258"/>
  <c r="K37" i="258"/>
  <c r="K38" i="258"/>
  <c r="K39" i="258"/>
  <c r="I80" i="258"/>
  <c r="I124" i="258"/>
  <c r="E123" i="258"/>
  <c r="G163" i="258"/>
  <c r="G166" i="258"/>
  <c r="E163" i="258"/>
  <c r="G164" i="258"/>
  <c r="C207" i="258"/>
  <c r="K207" i="258"/>
  <c r="E207" i="258"/>
  <c r="I249" i="258"/>
  <c r="I248" i="258"/>
  <c r="I250" i="258"/>
  <c r="G292" i="258"/>
  <c r="G291" i="258"/>
  <c r="G290" i="258"/>
  <c r="E332" i="258"/>
  <c r="E331" i="258"/>
  <c r="C375" i="258"/>
  <c r="K375" i="258"/>
  <c r="G415" i="258"/>
  <c r="G418" i="258"/>
  <c r="G416" i="258"/>
  <c r="C460" i="258"/>
  <c r="G459" i="258"/>
  <c r="K501" i="258"/>
  <c r="K500" i="258"/>
  <c r="K499" i="258"/>
  <c r="K502" i="258"/>
  <c r="G541" i="258"/>
  <c r="G544" i="258"/>
  <c r="G542" i="258"/>
  <c r="C585" i="258"/>
  <c r="K585" i="258"/>
  <c r="G625" i="258"/>
  <c r="G628" i="258"/>
  <c r="G626" i="258"/>
  <c r="E667" i="258"/>
  <c r="C667" i="258"/>
  <c r="C670" i="258"/>
  <c r="I669" i="258"/>
  <c r="I79" i="258"/>
  <c r="G80" i="258"/>
  <c r="K122" i="258"/>
  <c r="I123" i="258"/>
  <c r="C164" i="258"/>
  <c r="K164" i="258"/>
  <c r="C206" i="258"/>
  <c r="K206" i="258"/>
  <c r="C247" i="258"/>
  <c r="E250" i="258"/>
  <c r="C289" i="258"/>
  <c r="K289" i="258"/>
  <c r="I290" i="258"/>
  <c r="C332" i="258"/>
  <c r="K332" i="258"/>
  <c r="I333" i="258"/>
  <c r="E373" i="258"/>
  <c r="C374" i="258"/>
  <c r="K374" i="258"/>
  <c r="E415" i="258"/>
  <c r="C416" i="258"/>
  <c r="K416" i="258"/>
  <c r="E458" i="258"/>
  <c r="C459" i="258"/>
  <c r="K459" i="258"/>
  <c r="E499" i="258"/>
  <c r="I501" i="258"/>
  <c r="E541" i="258"/>
  <c r="C542" i="258"/>
  <c r="K542" i="258"/>
  <c r="E583" i="258"/>
  <c r="C584" i="258"/>
  <c r="K584" i="258"/>
  <c r="E625" i="258"/>
  <c r="C626" i="258"/>
  <c r="K626" i="258"/>
  <c r="E669" i="258"/>
  <c r="C668" i="258"/>
  <c r="J668" i="258" l="1"/>
  <c r="J669" i="258"/>
  <c r="K670" i="257" l="1"/>
  <c r="K669" i="257"/>
  <c r="K668" i="257"/>
  <c r="I666" i="257"/>
  <c r="G666" i="257"/>
  <c r="E666" i="257"/>
  <c r="C666" i="257"/>
  <c r="I665" i="257"/>
  <c r="G665" i="257"/>
  <c r="E665" i="257"/>
  <c r="C665" i="257"/>
  <c r="I664" i="257"/>
  <c r="G664" i="257"/>
  <c r="E664" i="257"/>
  <c r="C664" i="257"/>
  <c r="I663" i="257"/>
  <c r="G663" i="257"/>
  <c r="E663" i="257"/>
  <c r="C663" i="257"/>
  <c r="C670" i="257" s="1"/>
  <c r="I662" i="257"/>
  <c r="G662" i="257"/>
  <c r="E662" i="257"/>
  <c r="I661" i="257"/>
  <c r="G661" i="257"/>
  <c r="E661" i="257"/>
  <c r="I660" i="257"/>
  <c r="G660" i="257"/>
  <c r="E660" i="257"/>
  <c r="I659" i="257"/>
  <c r="G659" i="257"/>
  <c r="E659" i="257"/>
  <c r="I658" i="257"/>
  <c r="G658" i="257"/>
  <c r="E658" i="257"/>
  <c r="I657" i="257"/>
  <c r="G657" i="257"/>
  <c r="E657" i="257"/>
  <c r="I656" i="257"/>
  <c r="G656" i="257"/>
  <c r="E656" i="257"/>
  <c r="I655" i="257"/>
  <c r="G655" i="257"/>
  <c r="E655" i="257"/>
  <c r="I654" i="257"/>
  <c r="G654" i="257"/>
  <c r="E654" i="257"/>
  <c r="I653" i="257"/>
  <c r="G653" i="257"/>
  <c r="E653" i="257"/>
  <c r="I652" i="257"/>
  <c r="G652" i="257"/>
  <c r="E652" i="257"/>
  <c r="I651" i="257"/>
  <c r="G651" i="257"/>
  <c r="E651" i="257"/>
  <c r="I650" i="257"/>
  <c r="G650" i="257"/>
  <c r="E650" i="257"/>
  <c r="I649" i="257"/>
  <c r="G649" i="257"/>
  <c r="E649" i="257"/>
  <c r="I648" i="257"/>
  <c r="G648" i="257"/>
  <c r="E648" i="257"/>
  <c r="I647" i="257"/>
  <c r="G647" i="257"/>
  <c r="E647" i="257"/>
  <c r="I646" i="257"/>
  <c r="G646" i="257"/>
  <c r="E646" i="257"/>
  <c r="I645" i="257"/>
  <c r="G645" i="257"/>
  <c r="E645" i="257"/>
  <c r="I644" i="257"/>
  <c r="G644" i="257"/>
  <c r="E644" i="257"/>
  <c r="I643" i="257"/>
  <c r="G643" i="257"/>
  <c r="E643" i="257"/>
  <c r="I642" i="257"/>
  <c r="G642" i="257"/>
  <c r="E642" i="257"/>
  <c r="I641" i="257"/>
  <c r="G641" i="257"/>
  <c r="E641" i="257"/>
  <c r="I640" i="257"/>
  <c r="G640" i="257"/>
  <c r="E640" i="257"/>
  <c r="I639" i="257"/>
  <c r="G639" i="257"/>
  <c r="E639" i="257"/>
  <c r="I638" i="257"/>
  <c r="G638" i="257"/>
  <c r="E638" i="257"/>
  <c r="I637" i="257"/>
  <c r="G637" i="257"/>
  <c r="E637" i="257"/>
  <c r="I636" i="257"/>
  <c r="G636" i="257"/>
  <c r="E636" i="257"/>
  <c r="K624" i="257"/>
  <c r="I624" i="257"/>
  <c r="G624" i="257"/>
  <c r="E624" i="257"/>
  <c r="C624" i="257"/>
  <c r="K623" i="257"/>
  <c r="I623" i="257"/>
  <c r="G623" i="257"/>
  <c r="E623" i="257"/>
  <c r="C623" i="257"/>
  <c r="K622" i="257"/>
  <c r="I622" i="257"/>
  <c r="G622" i="257"/>
  <c r="E622" i="257"/>
  <c r="C622" i="257"/>
  <c r="K621" i="257"/>
  <c r="I621" i="257"/>
  <c r="G621" i="257"/>
  <c r="E621" i="257"/>
  <c r="C621" i="257"/>
  <c r="K620" i="257"/>
  <c r="I620" i="257"/>
  <c r="G620" i="257"/>
  <c r="E620" i="257"/>
  <c r="C620" i="257"/>
  <c r="K619" i="257"/>
  <c r="I619" i="257"/>
  <c r="G619" i="257"/>
  <c r="E619" i="257"/>
  <c r="C619" i="257"/>
  <c r="K618" i="257"/>
  <c r="I618" i="257"/>
  <c r="G618" i="257"/>
  <c r="E618" i="257"/>
  <c r="C618" i="257"/>
  <c r="K617" i="257"/>
  <c r="I617" i="257"/>
  <c r="G617" i="257"/>
  <c r="E617" i="257"/>
  <c r="C617" i="257"/>
  <c r="K616" i="257"/>
  <c r="I616" i="257"/>
  <c r="G616" i="257"/>
  <c r="E616" i="257"/>
  <c r="C616" i="257"/>
  <c r="K615" i="257"/>
  <c r="I615" i="257"/>
  <c r="G615" i="257"/>
  <c r="E615" i="257"/>
  <c r="C615" i="257"/>
  <c r="K614" i="257"/>
  <c r="I614" i="257"/>
  <c r="G614" i="257"/>
  <c r="E614" i="257"/>
  <c r="C614" i="257"/>
  <c r="K613" i="257"/>
  <c r="I613" i="257"/>
  <c r="G613" i="257"/>
  <c r="E613" i="257"/>
  <c r="C613" i="257"/>
  <c r="K612" i="257"/>
  <c r="I612" i="257"/>
  <c r="G612" i="257"/>
  <c r="E612" i="257"/>
  <c r="C612" i="257"/>
  <c r="K611" i="257"/>
  <c r="I611" i="257"/>
  <c r="G611" i="257"/>
  <c r="E611" i="257"/>
  <c r="C611" i="257"/>
  <c r="K610" i="257"/>
  <c r="I610" i="257"/>
  <c r="G610" i="257"/>
  <c r="E610" i="257"/>
  <c r="C610" i="257"/>
  <c r="K609" i="257"/>
  <c r="I609" i="257"/>
  <c r="G609" i="257"/>
  <c r="E609" i="257"/>
  <c r="C609" i="257"/>
  <c r="K608" i="257"/>
  <c r="I608" i="257"/>
  <c r="G608" i="257"/>
  <c r="E608" i="257"/>
  <c r="C608" i="257"/>
  <c r="K607" i="257"/>
  <c r="I607" i="257"/>
  <c r="G607" i="257"/>
  <c r="E607" i="257"/>
  <c r="C607" i="257"/>
  <c r="K606" i="257"/>
  <c r="I606" i="257"/>
  <c r="G606" i="257"/>
  <c r="E606" i="257"/>
  <c r="C606" i="257"/>
  <c r="K605" i="257"/>
  <c r="I605" i="257"/>
  <c r="G605" i="257"/>
  <c r="E605" i="257"/>
  <c r="C605" i="257"/>
  <c r="K604" i="257"/>
  <c r="I604" i="257"/>
  <c r="G604" i="257"/>
  <c r="E604" i="257"/>
  <c r="C604" i="257"/>
  <c r="K603" i="257"/>
  <c r="I603" i="257"/>
  <c r="G603" i="257"/>
  <c r="E603" i="257"/>
  <c r="C603" i="257"/>
  <c r="K602" i="257"/>
  <c r="I602" i="257"/>
  <c r="G602" i="257"/>
  <c r="E602" i="257"/>
  <c r="C602" i="257"/>
  <c r="K601" i="257"/>
  <c r="I601" i="257"/>
  <c r="G601" i="257"/>
  <c r="E601" i="257"/>
  <c r="C601" i="257"/>
  <c r="K600" i="257"/>
  <c r="I600" i="257"/>
  <c r="G600" i="257"/>
  <c r="E600" i="257"/>
  <c r="C600" i="257"/>
  <c r="K599" i="257"/>
  <c r="I599" i="257"/>
  <c r="G599" i="257"/>
  <c r="E599" i="257"/>
  <c r="C599" i="257"/>
  <c r="K598" i="257"/>
  <c r="I598" i="257"/>
  <c r="G598" i="257"/>
  <c r="E598" i="257"/>
  <c r="C598" i="257"/>
  <c r="K597" i="257"/>
  <c r="I597" i="257"/>
  <c r="G597" i="257"/>
  <c r="E597" i="257"/>
  <c r="C597" i="257"/>
  <c r="K596" i="257"/>
  <c r="I596" i="257"/>
  <c r="G596" i="257"/>
  <c r="E596" i="257"/>
  <c r="E627" i="257" s="1"/>
  <c r="C596" i="257"/>
  <c r="K595" i="257"/>
  <c r="I595" i="257"/>
  <c r="G595" i="257"/>
  <c r="G626" i="257" s="1"/>
  <c r="E595" i="257"/>
  <c r="C595" i="257"/>
  <c r="K594" i="257"/>
  <c r="I594" i="257"/>
  <c r="G594" i="257"/>
  <c r="E594" i="257"/>
  <c r="C594" i="257"/>
  <c r="G586" i="257"/>
  <c r="G585" i="257"/>
  <c r="G584" i="257"/>
  <c r="G583" i="257"/>
  <c r="K582" i="257"/>
  <c r="I582" i="257"/>
  <c r="E582" i="257"/>
  <c r="C582" i="257"/>
  <c r="K581" i="257"/>
  <c r="I581" i="257"/>
  <c r="E581" i="257"/>
  <c r="C581" i="257"/>
  <c r="K580" i="257"/>
  <c r="I580" i="257"/>
  <c r="E580" i="257"/>
  <c r="C580" i="257"/>
  <c r="K579" i="257"/>
  <c r="I579" i="257"/>
  <c r="E579" i="257"/>
  <c r="C579" i="257"/>
  <c r="K578" i="257"/>
  <c r="I578" i="257"/>
  <c r="E578" i="257"/>
  <c r="C578" i="257"/>
  <c r="K577" i="257"/>
  <c r="I577" i="257"/>
  <c r="E577" i="257"/>
  <c r="C577" i="257"/>
  <c r="K576" i="257"/>
  <c r="I576" i="257"/>
  <c r="E576" i="257"/>
  <c r="C576" i="257"/>
  <c r="K575" i="257"/>
  <c r="I575" i="257"/>
  <c r="E575" i="257"/>
  <c r="C575" i="257"/>
  <c r="K574" i="257"/>
  <c r="I574" i="257"/>
  <c r="E574" i="257"/>
  <c r="C574" i="257"/>
  <c r="K573" i="257"/>
  <c r="I573" i="257"/>
  <c r="E573" i="257"/>
  <c r="C573" i="257"/>
  <c r="K572" i="257"/>
  <c r="I572" i="257"/>
  <c r="E572" i="257"/>
  <c r="C572" i="257"/>
  <c r="K571" i="257"/>
  <c r="I571" i="257"/>
  <c r="E571" i="257"/>
  <c r="C571" i="257"/>
  <c r="K570" i="257"/>
  <c r="I570" i="257"/>
  <c r="E570" i="257"/>
  <c r="C570" i="257"/>
  <c r="K569" i="257"/>
  <c r="I569" i="257"/>
  <c r="E569" i="257"/>
  <c r="C569" i="257"/>
  <c r="K568" i="257"/>
  <c r="I568" i="257"/>
  <c r="E568" i="257"/>
  <c r="C568" i="257"/>
  <c r="K567" i="257"/>
  <c r="I567" i="257"/>
  <c r="E567" i="257"/>
  <c r="C567" i="257"/>
  <c r="K566" i="257"/>
  <c r="I566" i="257"/>
  <c r="E566" i="257"/>
  <c r="C566" i="257"/>
  <c r="K565" i="257"/>
  <c r="I565" i="257"/>
  <c r="E565" i="257"/>
  <c r="C565" i="257"/>
  <c r="K564" i="257"/>
  <c r="I564" i="257"/>
  <c r="E564" i="257"/>
  <c r="C564" i="257"/>
  <c r="K563" i="257"/>
  <c r="I563" i="257"/>
  <c r="E563" i="257"/>
  <c r="C563" i="257"/>
  <c r="K562" i="257"/>
  <c r="I562" i="257"/>
  <c r="E562" i="257"/>
  <c r="C562" i="257"/>
  <c r="K561" i="257"/>
  <c r="I561" i="257"/>
  <c r="E561" i="257"/>
  <c r="C561" i="257"/>
  <c r="K560" i="257"/>
  <c r="I560" i="257"/>
  <c r="E560" i="257"/>
  <c r="C560" i="257"/>
  <c r="K559" i="257"/>
  <c r="I559" i="257"/>
  <c r="E559" i="257"/>
  <c r="C559" i="257"/>
  <c r="K558" i="257"/>
  <c r="I558" i="257"/>
  <c r="E558" i="257"/>
  <c r="C558" i="257"/>
  <c r="K557" i="257"/>
  <c r="I557" i="257"/>
  <c r="E557" i="257"/>
  <c r="C557" i="257"/>
  <c r="K556" i="257"/>
  <c r="I556" i="257"/>
  <c r="E556" i="257"/>
  <c r="C556" i="257"/>
  <c r="K555" i="257"/>
  <c r="I555" i="257"/>
  <c r="E555" i="257"/>
  <c r="C555" i="257"/>
  <c r="K554" i="257"/>
  <c r="I554" i="257"/>
  <c r="E554" i="257"/>
  <c r="C554" i="257"/>
  <c r="K553" i="257"/>
  <c r="I553" i="257"/>
  <c r="E553" i="257"/>
  <c r="C553" i="257"/>
  <c r="K552" i="257"/>
  <c r="I552" i="257"/>
  <c r="I586" i="257" s="1"/>
  <c r="E552" i="257"/>
  <c r="E584" i="257" s="1"/>
  <c r="C552" i="257"/>
  <c r="C585" i="257" s="1"/>
  <c r="K540" i="257"/>
  <c r="I540" i="257"/>
  <c r="G540" i="257"/>
  <c r="E540" i="257"/>
  <c r="C540" i="257"/>
  <c r="K539" i="257"/>
  <c r="I539" i="257"/>
  <c r="G539" i="257"/>
  <c r="E539" i="257"/>
  <c r="C539" i="257"/>
  <c r="K538" i="257"/>
  <c r="I538" i="257"/>
  <c r="G538" i="257"/>
  <c r="E538" i="257"/>
  <c r="C538" i="257"/>
  <c r="K537" i="257"/>
  <c r="I537" i="257"/>
  <c r="G537" i="257"/>
  <c r="E537" i="257"/>
  <c r="C537" i="257"/>
  <c r="K536" i="257"/>
  <c r="I536" i="257"/>
  <c r="G536" i="257"/>
  <c r="E536" i="257"/>
  <c r="C536" i="257"/>
  <c r="K535" i="257"/>
  <c r="I535" i="257"/>
  <c r="G535" i="257"/>
  <c r="E535" i="257"/>
  <c r="C535" i="257"/>
  <c r="K534" i="257"/>
  <c r="I534" i="257"/>
  <c r="E534" i="257"/>
  <c r="C534" i="257"/>
  <c r="K533" i="257"/>
  <c r="I533" i="257"/>
  <c r="E533" i="257"/>
  <c r="C533" i="257"/>
  <c r="K532" i="257"/>
  <c r="I532" i="257"/>
  <c r="E532" i="257"/>
  <c r="C532" i="257"/>
  <c r="K531" i="257"/>
  <c r="I531" i="257"/>
  <c r="G531" i="257"/>
  <c r="E531" i="257"/>
  <c r="C531" i="257"/>
  <c r="K530" i="257"/>
  <c r="I530" i="257"/>
  <c r="G530" i="257"/>
  <c r="E530" i="257"/>
  <c r="C530" i="257"/>
  <c r="K529" i="257"/>
  <c r="I529" i="257"/>
  <c r="G529" i="257"/>
  <c r="E529" i="257"/>
  <c r="C529" i="257"/>
  <c r="K528" i="257"/>
  <c r="I528" i="257"/>
  <c r="G528" i="257"/>
  <c r="E528" i="257"/>
  <c r="C528" i="257"/>
  <c r="K527" i="257"/>
  <c r="I527" i="257"/>
  <c r="G527" i="257"/>
  <c r="E527" i="257"/>
  <c r="C527" i="257"/>
  <c r="K526" i="257"/>
  <c r="I526" i="257"/>
  <c r="G526" i="257"/>
  <c r="E526" i="257"/>
  <c r="C526" i="257"/>
  <c r="K525" i="257"/>
  <c r="I525" i="257"/>
  <c r="G525" i="257"/>
  <c r="E525" i="257"/>
  <c r="C525" i="257"/>
  <c r="K524" i="257"/>
  <c r="I524" i="257"/>
  <c r="G524" i="257"/>
  <c r="E524" i="257"/>
  <c r="C524" i="257"/>
  <c r="K523" i="257"/>
  <c r="I523" i="257"/>
  <c r="G523" i="257"/>
  <c r="E523" i="257"/>
  <c r="C523" i="257"/>
  <c r="K522" i="257"/>
  <c r="I522" i="257"/>
  <c r="G522" i="257"/>
  <c r="E522" i="257"/>
  <c r="C522" i="257"/>
  <c r="K521" i="257"/>
  <c r="I521" i="257"/>
  <c r="G521" i="257"/>
  <c r="E521" i="257"/>
  <c r="C521" i="257"/>
  <c r="K520" i="257"/>
  <c r="I520" i="257"/>
  <c r="E520" i="257"/>
  <c r="C520" i="257"/>
  <c r="K519" i="257"/>
  <c r="I519" i="257"/>
  <c r="E519" i="257"/>
  <c r="C519" i="257"/>
  <c r="K518" i="257"/>
  <c r="I518" i="257"/>
  <c r="G518" i="257"/>
  <c r="E518" i="257"/>
  <c r="C518" i="257"/>
  <c r="K517" i="257"/>
  <c r="I517" i="257"/>
  <c r="G517" i="257"/>
  <c r="E517" i="257"/>
  <c r="C517" i="257"/>
  <c r="K516" i="257"/>
  <c r="I516" i="257"/>
  <c r="G516" i="257"/>
  <c r="E516" i="257"/>
  <c r="C516" i="257"/>
  <c r="K515" i="257"/>
  <c r="I515" i="257"/>
  <c r="G515" i="257"/>
  <c r="E515" i="257"/>
  <c r="C515" i="257"/>
  <c r="K514" i="257"/>
  <c r="I514" i="257"/>
  <c r="G514" i="257"/>
  <c r="E514" i="257"/>
  <c r="C514" i="257"/>
  <c r="K513" i="257"/>
  <c r="I513" i="257"/>
  <c r="I542" i="257" s="1"/>
  <c r="G513" i="257"/>
  <c r="E513" i="257"/>
  <c r="C513" i="257"/>
  <c r="K512" i="257"/>
  <c r="K541" i="257" s="1"/>
  <c r="I512" i="257"/>
  <c r="G512" i="257"/>
  <c r="E512" i="257"/>
  <c r="C512" i="257"/>
  <c r="C541" i="257" s="1"/>
  <c r="K511" i="257"/>
  <c r="I511" i="257"/>
  <c r="G511" i="257"/>
  <c r="E511" i="257"/>
  <c r="E544" i="257" s="1"/>
  <c r="C511" i="257"/>
  <c r="K510" i="257"/>
  <c r="I510" i="257"/>
  <c r="G510" i="257"/>
  <c r="G543" i="257" s="1"/>
  <c r="E510" i="257"/>
  <c r="C510" i="257"/>
  <c r="K498" i="257"/>
  <c r="I498" i="257"/>
  <c r="G498" i="257"/>
  <c r="E498" i="257"/>
  <c r="C498" i="257"/>
  <c r="K497" i="257"/>
  <c r="I497" i="257"/>
  <c r="G497" i="257"/>
  <c r="E497" i="257"/>
  <c r="C497" i="257"/>
  <c r="K496" i="257"/>
  <c r="I496" i="257"/>
  <c r="G496" i="257"/>
  <c r="E496" i="257"/>
  <c r="C496" i="257"/>
  <c r="K495" i="257"/>
  <c r="I495" i="257"/>
  <c r="G495" i="257"/>
  <c r="E495" i="257"/>
  <c r="C495" i="257"/>
  <c r="K494" i="257"/>
  <c r="I494" i="257"/>
  <c r="G494" i="257"/>
  <c r="E494" i="257"/>
  <c r="C494" i="257"/>
  <c r="I493" i="257"/>
  <c r="G493" i="257"/>
  <c r="E493" i="257"/>
  <c r="C493" i="257"/>
  <c r="I492" i="257"/>
  <c r="G492" i="257"/>
  <c r="E492" i="257"/>
  <c r="C492" i="257"/>
  <c r="I491" i="257"/>
  <c r="G491" i="257"/>
  <c r="E491" i="257"/>
  <c r="C491" i="257"/>
  <c r="I490" i="257"/>
  <c r="G490" i="257"/>
  <c r="E490" i="257"/>
  <c r="C490" i="257"/>
  <c r="I489" i="257"/>
  <c r="G489" i="257"/>
  <c r="E489" i="257"/>
  <c r="C489" i="257"/>
  <c r="I488" i="257"/>
  <c r="G488" i="257"/>
  <c r="E488" i="257"/>
  <c r="C488" i="257"/>
  <c r="I487" i="257"/>
  <c r="G487" i="257"/>
  <c r="E487" i="257"/>
  <c r="C487" i="257"/>
  <c r="I486" i="257"/>
  <c r="G486" i="257"/>
  <c r="E486" i="257"/>
  <c r="C486" i="257"/>
  <c r="I485" i="257"/>
  <c r="G485" i="257"/>
  <c r="E485" i="257"/>
  <c r="C485" i="257"/>
  <c r="I484" i="257"/>
  <c r="G484" i="257"/>
  <c r="E484" i="257"/>
  <c r="C484" i="257"/>
  <c r="I483" i="257"/>
  <c r="G483" i="257"/>
  <c r="E483" i="257"/>
  <c r="C483" i="257"/>
  <c r="I482" i="257"/>
  <c r="G482" i="257"/>
  <c r="E482" i="257"/>
  <c r="C482" i="257"/>
  <c r="I481" i="257"/>
  <c r="G481" i="257"/>
  <c r="E481" i="257"/>
  <c r="C481" i="257"/>
  <c r="I480" i="257"/>
  <c r="G480" i="257"/>
  <c r="E480" i="257"/>
  <c r="C480" i="257"/>
  <c r="I479" i="257"/>
  <c r="G479" i="257"/>
  <c r="E479" i="257"/>
  <c r="C479" i="257"/>
  <c r="I478" i="257"/>
  <c r="G478" i="257"/>
  <c r="E478" i="257"/>
  <c r="C478" i="257"/>
  <c r="I477" i="257"/>
  <c r="G477" i="257"/>
  <c r="E477" i="257"/>
  <c r="C477" i="257"/>
  <c r="I476" i="257"/>
  <c r="G476" i="257"/>
  <c r="E476" i="257"/>
  <c r="C476" i="257"/>
  <c r="I475" i="257"/>
  <c r="G475" i="257"/>
  <c r="E475" i="257"/>
  <c r="C475" i="257"/>
  <c r="I474" i="257"/>
  <c r="G474" i="257"/>
  <c r="E474" i="257"/>
  <c r="C474" i="257"/>
  <c r="I473" i="257"/>
  <c r="G473" i="257"/>
  <c r="E473" i="257"/>
  <c r="C473" i="257"/>
  <c r="I472" i="257"/>
  <c r="G472" i="257"/>
  <c r="E472" i="257"/>
  <c r="C472" i="257"/>
  <c r="I471" i="257"/>
  <c r="G471" i="257"/>
  <c r="E471" i="257"/>
  <c r="C471" i="257"/>
  <c r="I470" i="257"/>
  <c r="G470" i="257"/>
  <c r="E470" i="257"/>
  <c r="C470" i="257"/>
  <c r="K469" i="257"/>
  <c r="I469" i="257"/>
  <c r="G469" i="257"/>
  <c r="E469" i="257"/>
  <c r="C469" i="257"/>
  <c r="I468" i="257"/>
  <c r="E468" i="257"/>
  <c r="C468" i="257"/>
  <c r="I460" i="257"/>
  <c r="I459" i="257"/>
  <c r="I458" i="257"/>
  <c r="I457" i="257"/>
  <c r="K456" i="257"/>
  <c r="G456" i="257"/>
  <c r="E456" i="257"/>
  <c r="C456" i="257"/>
  <c r="K455" i="257"/>
  <c r="G455" i="257"/>
  <c r="E455" i="257"/>
  <c r="C455" i="257"/>
  <c r="K454" i="257"/>
  <c r="G454" i="257"/>
  <c r="E454" i="257"/>
  <c r="C454" i="257"/>
  <c r="K453" i="257"/>
  <c r="G453" i="257"/>
  <c r="E453" i="257"/>
  <c r="C453" i="257"/>
  <c r="K452" i="257"/>
  <c r="G452" i="257"/>
  <c r="E452" i="257"/>
  <c r="C452" i="257"/>
  <c r="G451" i="257"/>
  <c r="E451" i="257"/>
  <c r="C451" i="257"/>
  <c r="G450" i="257"/>
  <c r="E450" i="257"/>
  <c r="C450" i="257"/>
  <c r="K449" i="257"/>
  <c r="G449" i="257"/>
  <c r="E449" i="257"/>
  <c r="C449" i="257"/>
  <c r="G448" i="257"/>
  <c r="E448" i="257"/>
  <c r="C448" i="257"/>
  <c r="K447" i="257"/>
  <c r="G447" i="257"/>
  <c r="E447" i="257"/>
  <c r="C447" i="257"/>
  <c r="K446" i="257"/>
  <c r="G446" i="257"/>
  <c r="E446" i="257"/>
  <c r="C446" i="257"/>
  <c r="G445" i="257"/>
  <c r="E445" i="257"/>
  <c r="C445" i="257"/>
  <c r="K444" i="257"/>
  <c r="G444" i="257"/>
  <c r="E444" i="257"/>
  <c r="C444" i="257"/>
  <c r="K443" i="257"/>
  <c r="G443" i="257"/>
  <c r="E443" i="257"/>
  <c r="C443" i="257"/>
  <c r="K442" i="257"/>
  <c r="G442" i="257"/>
  <c r="E442" i="257"/>
  <c r="C442" i="257"/>
  <c r="G441" i="257"/>
  <c r="E441" i="257"/>
  <c r="C441" i="257"/>
  <c r="K440" i="257"/>
  <c r="G440" i="257"/>
  <c r="E440" i="257"/>
  <c r="C440" i="257"/>
  <c r="K439" i="257"/>
  <c r="G439" i="257"/>
  <c r="E439" i="257"/>
  <c r="C439" i="257"/>
  <c r="G438" i="257"/>
  <c r="E438" i="257"/>
  <c r="C438" i="257"/>
  <c r="K437" i="257"/>
  <c r="G437" i="257"/>
  <c r="E437" i="257"/>
  <c r="C437" i="257"/>
  <c r="K436" i="257"/>
  <c r="G436" i="257"/>
  <c r="E436" i="257"/>
  <c r="C436" i="257"/>
  <c r="K435" i="257"/>
  <c r="G435" i="257"/>
  <c r="E435" i="257"/>
  <c r="C435" i="257"/>
  <c r="G434" i="257"/>
  <c r="E434" i="257"/>
  <c r="C434" i="257"/>
  <c r="K433" i="257"/>
  <c r="G433" i="257"/>
  <c r="E433" i="257"/>
  <c r="C433" i="257"/>
  <c r="K432" i="257"/>
  <c r="G432" i="257"/>
  <c r="E432" i="257"/>
  <c r="C432" i="257"/>
  <c r="K431" i="257"/>
  <c r="G431" i="257"/>
  <c r="E431" i="257"/>
  <c r="C431" i="257"/>
  <c r="G430" i="257"/>
  <c r="E430" i="257"/>
  <c r="C430" i="257"/>
  <c r="K429" i="257"/>
  <c r="G429" i="257"/>
  <c r="E429" i="257"/>
  <c r="C429" i="257"/>
  <c r="K428" i="257"/>
  <c r="G428" i="257"/>
  <c r="E428" i="257"/>
  <c r="C428" i="257"/>
  <c r="K427" i="257"/>
  <c r="G427" i="257"/>
  <c r="E427" i="257"/>
  <c r="C427" i="257"/>
  <c r="G426" i="257"/>
  <c r="E426" i="257"/>
  <c r="C426" i="257"/>
  <c r="K414" i="257"/>
  <c r="I414" i="257"/>
  <c r="G414" i="257"/>
  <c r="E414" i="257"/>
  <c r="C414" i="257"/>
  <c r="K413" i="257"/>
  <c r="I413" i="257"/>
  <c r="G413" i="257"/>
  <c r="E413" i="257"/>
  <c r="C413" i="257"/>
  <c r="K412" i="257"/>
  <c r="I412" i="257"/>
  <c r="G412" i="257"/>
  <c r="E412" i="257"/>
  <c r="C412" i="257"/>
  <c r="K411" i="257"/>
  <c r="I411" i="257"/>
  <c r="G411" i="257"/>
  <c r="E411" i="257"/>
  <c r="C411" i="257"/>
  <c r="K410" i="257"/>
  <c r="I410" i="257"/>
  <c r="G410" i="257"/>
  <c r="E410" i="257"/>
  <c r="C410" i="257"/>
  <c r="K409" i="257"/>
  <c r="I409" i="257"/>
  <c r="G409" i="257"/>
  <c r="E409" i="257"/>
  <c r="C409" i="257"/>
  <c r="K408" i="257"/>
  <c r="I408" i="257"/>
  <c r="G408" i="257"/>
  <c r="E408" i="257"/>
  <c r="C408" i="257"/>
  <c r="K407" i="257"/>
  <c r="I407" i="257"/>
  <c r="G407" i="257"/>
  <c r="E407" i="257"/>
  <c r="C407" i="257"/>
  <c r="K406" i="257"/>
  <c r="I406" i="257"/>
  <c r="G406" i="257"/>
  <c r="E406" i="257"/>
  <c r="C406" i="257"/>
  <c r="K405" i="257"/>
  <c r="I405" i="257"/>
  <c r="G405" i="257"/>
  <c r="E405" i="257"/>
  <c r="C405" i="257"/>
  <c r="K404" i="257"/>
  <c r="I404" i="257"/>
  <c r="G404" i="257"/>
  <c r="E404" i="257"/>
  <c r="C404" i="257"/>
  <c r="K403" i="257"/>
  <c r="I403" i="257"/>
  <c r="G403" i="257"/>
  <c r="E403" i="257"/>
  <c r="C403" i="257"/>
  <c r="K402" i="257"/>
  <c r="I402" i="257"/>
  <c r="G402" i="257"/>
  <c r="E402" i="257"/>
  <c r="C402" i="257"/>
  <c r="K401" i="257"/>
  <c r="I401" i="257"/>
  <c r="G401" i="257"/>
  <c r="E401" i="257"/>
  <c r="C401" i="257"/>
  <c r="K400" i="257"/>
  <c r="I400" i="257"/>
  <c r="G400" i="257"/>
  <c r="E400" i="257"/>
  <c r="C400" i="257"/>
  <c r="K399" i="257"/>
  <c r="I399" i="257"/>
  <c r="G399" i="257"/>
  <c r="E399" i="257"/>
  <c r="C399" i="257"/>
  <c r="K398" i="257"/>
  <c r="I398" i="257"/>
  <c r="G398" i="257"/>
  <c r="E398" i="257"/>
  <c r="C398" i="257"/>
  <c r="K397" i="257"/>
  <c r="I397" i="257"/>
  <c r="G397" i="257"/>
  <c r="E397" i="257"/>
  <c r="C397" i="257"/>
  <c r="K396" i="257"/>
  <c r="I396" i="257"/>
  <c r="G396" i="257"/>
  <c r="E396" i="257"/>
  <c r="C396" i="257"/>
  <c r="K395" i="257"/>
  <c r="I395" i="257"/>
  <c r="G395" i="257"/>
  <c r="E395" i="257"/>
  <c r="C395" i="257"/>
  <c r="K394" i="257"/>
  <c r="I394" i="257"/>
  <c r="G394" i="257"/>
  <c r="E394" i="257"/>
  <c r="C394" i="257"/>
  <c r="K393" i="257"/>
  <c r="I393" i="257"/>
  <c r="G393" i="257"/>
  <c r="E393" i="257"/>
  <c r="C393" i="257"/>
  <c r="K392" i="257"/>
  <c r="I392" i="257"/>
  <c r="G392" i="257"/>
  <c r="E392" i="257"/>
  <c r="C392" i="257"/>
  <c r="K391" i="257"/>
  <c r="I391" i="257"/>
  <c r="G391" i="257"/>
  <c r="E391" i="257"/>
  <c r="C391" i="257"/>
  <c r="K390" i="257"/>
  <c r="I390" i="257"/>
  <c r="G390" i="257"/>
  <c r="E390" i="257"/>
  <c r="C390" i="257"/>
  <c r="K389" i="257"/>
  <c r="I389" i="257"/>
  <c r="G389" i="257"/>
  <c r="E389" i="257"/>
  <c r="C389" i="257"/>
  <c r="K388" i="257"/>
  <c r="I388" i="257"/>
  <c r="G388" i="257"/>
  <c r="E388" i="257"/>
  <c r="C388" i="257"/>
  <c r="K387" i="257"/>
  <c r="I387" i="257"/>
  <c r="G387" i="257"/>
  <c r="E387" i="257"/>
  <c r="C387" i="257"/>
  <c r="K386" i="257"/>
  <c r="I386" i="257"/>
  <c r="G386" i="257"/>
  <c r="E386" i="257"/>
  <c r="C386" i="257"/>
  <c r="K385" i="257"/>
  <c r="I385" i="257"/>
  <c r="G385" i="257"/>
  <c r="E385" i="257"/>
  <c r="C385" i="257"/>
  <c r="K384" i="257"/>
  <c r="I384" i="257"/>
  <c r="G384" i="257"/>
  <c r="E384" i="257"/>
  <c r="C384" i="257"/>
  <c r="K372" i="257"/>
  <c r="I372" i="257"/>
  <c r="G372" i="257"/>
  <c r="E372" i="257"/>
  <c r="C372" i="257"/>
  <c r="K371" i="257"/>
  <c r="I371" i="257"/>
  <c r="G371" i="257"/>
  <c r="E371" i="257"/>
  <c r="C371" i="257"/>
  <c r="K370" i="257"/>
  <c r="I370" i="257"/>
  <c r="G370" i="257"/>
  <c r="E370" i="257"/>
  <c r="C370" i="257"/>
  <c r="K369" i="257"/>
  <c r="I369" i="257"/>
  <c r="G369" i="257"/>
  <c r="E369" i="257"/>
  <c r="C369" i="257"/>
  <c r="K368" i="257"/>
  <c r="I368" i="257"/>
  <c r="G368" i="257"/>
  <c r="E368" i="257"/>
  <c r="C368" i="257"/>
  <c r="K367" i="257"/>
  <c r="I367" i="257"/>
  <c r="G367" i="257"/>
  <c r="E367" i="257"/>
  <c r="C367" i="257"/>
  <c r="K366" i="257"/>
  <c r="I366" i="257"/>
  <c r="G366" i="257"/>
  <c r="E366" i="257"/>
  <c r="C366" i="257"/>
  <c r="K365" i="257"/>
  <c r="I365" i="257"/>
  <c r="G365" i="257"/>
  <c r="E365" i="257"/>
  <c r="C365" i="257"/>
  <c r="K364" i="257"/>
  <c r="I364" i="257"/>
  <c r="G364" i="257"/>
  <c r="E364" i="257"/>
  <c r="C364" i="257"/>
  <c r="K363" i="257"/>
  <c r="I363" i="257"/>
  <c r="G363" i="257"/>
  <c r="E363" i="257"/>
  <c r="C363" i="257"/>
  <c r="K362" i="257"/>
  <c r="I362" i="257"/>
  <c r="G362" i="257"/>
  <c r="E362" i="257"/>
  <c r="C362" i="257"/>
  <c r="K361" i="257"/>
  <c r="I361" i="257"/>
  <c r="G361" i="257"/>
  <c r="E361" i="257"/>
  <c r="C361" i="257"/>
  <c r="K360" i="257"/>
  <c r="I360" i="257"/>
  <c r="G360" i="257"/>
  <c r="E360" i="257"/>
  <c r="C360" i="257"/>
  <c r="K359" i="257"/>
  <c r="I359" i="257"/>
  <c r="G359" i="257"/>
  <c r="E359" i="257"/>
  <c r="C359" i="257"/>
  <c r="K358" i="257"/>
  <c r="I358" i="257"/>
  <c r="G358" i="257"/>
  <c r="E358" i="257"/>
  <c r="C358" i="257"/>
  <c r="K357" i="257"/>
  <c r="I357" i="257"/>
  <c r="G357" i="257"/>
  <c r="E357" i="257"/>
  <c r="C357" i="257"/>
  <c r="K356" i="257"/>
  <c r="I356" i="257"/>
  <c r="G356" i="257"/>
  <c r="E356" i="257"/>
  <c r="C356" i="257"/>
  <c r="K355" i="257"/>
  <c r="I355" i="257"/>
  <c r="G355" i="257"/>
  <c r="E355" i="257"/>
  <c r="C355" i="257"/>
  <c r="K354" i="257"/>
  <c r="I354" i="257"/>
  <c r="G354" i="257"/>
  <c r="E354" i="257"/>
  <c r="C354" i="257"/>
  <c r="K353" i="257"/>
  <c r="I353" i="257"/>
  <c r="G353" i="257"/>
  <c r="E353" i="257"/>
  <c r="C353" i="257"/>
  <c r="K352" i="257"/>
  <c r="I352" i="257"/>
  <c r="G352" i="257"/>
  <c r="E352" i="257"/>
  <c r="C352" i="257"/>
  <c r="K351" i="257"/>
  <c r="I351" i="257"/>
  <c r="G351" i="257"/>
  <c r="E351" i="257"/>
  <c r="C351" i="257"/>
  <c r="K350" i="257"/>
  <c r="I350" i="257"/>
  <c r="G350" i="257"/>
  <c r="E350" i="257"/>
  <c r="C350" i="257"/>
  <c r="K349" i="257"/>
  <c r="I349" i="257"/>
  <c r="G349" i="257"/>
  <c r="E349" i="257"/>
  <c r="C349" i="257"/>
  <c r="K348" i="257"/>
  <c r="I348" i="257"/>
  <c r="G348" i="257"/>
  <c r="E348" i="257"/>
  <c r="C348" i="257"/>
  <c r="K347" i="257"/>
  <c r="I347" i="257"/>
  <c r="G347" i="257"/>
  <c r="E347" i="257"/>
  <c r="C347" i="257"/>
  <c r="K346" i="257"/>
  <c r="I346" i="257"/>
  <c r="G346" i="257"/>
  <c r="E346" i="257"/>
  <c r="C346" i="257"/>
  <c r="K345" i="257"/>
  <c r="I345" i="257"/>
  <c r="G345" i="257"/>
  <c r="E345" i="257"/>
  <c r="C345" i="257"/>
  <c r="K344" i="257"/>
  <c r="I344" i="257"/>
  <c r="G344" i="257"/>
  <c r="E344" i="257"/>
  <c r="C344" i="257"/>
  <c r="K343" i="257"/>
  <c r="I343" i="257"/>
  <c r="G343" i="257"/>
  <c r="E343" i="257"/>
  <c r="C343" i="257"/>
  <c r="K342" i="257"/>
  <c r="I342" i="257"/>
  <c r="G342" i="257"/>
  <c r="E342" i="257"/>
  <c r="C342" i="257"/>
  <c r="K330" i="257"/>
  <c r="I330" i="257"/>
  <c r="G330" i="257"/>
  <c r="E330" i="257"/>
  <c r="C330" i="257"/>
  <c r="K329" i="257"/>
  <c r="I329" i="257"/>
  <c r="G329" i="257"/>
  <c r="E329" i="257"/>
  <c r="C329" i="257"/>
  <c r="K328" i="257"/>
  <c r="I328" i="257"/>
  <c r="G328" i="257"/>
  <c r="E328" i="257"/>
  <c r="C328" i="257"/>
  <c r="K327" i="257"/>
  <c r="I327" i="257"/>
  <c r="G327" i="257"/>
  <c r="E327" i="257"/>
  <c r="C327" i="257"/>
  <c r="K326" i="257"/>
  <c r="I326" i="257"/>
  <c r="G326" i="257"/>
  <c r="E326" i="257"/>
  <c r="C326" i="257"/>
  <c r="K325" i="257"/>
  <c r="I325" i="257"/>
  <c r="G325" i="257"/>
  <c r="E325" i="257"/>
  <c r="C325" i="257"/>
  <c r="K324" i="257"/>
  <c r="I324" i="257"/>
  <c r="G324" i="257"/>
  <c r="E324" i="257"/>
  <c r="C324" i="257"/>
  <c r="K323" i="257"/>
  <c r="I323" i="257"/>
  <c r="G323" i="257"/>
  <c r="E323" i="257"/>
  <c r="C323" i="257"/>
  <c r="K322" i="257"/>
  <c r="I322" i="257"/>
  <c r="G322" i="257"/>
  <c r="E322" i="257"/>
  <c r="C322" i="257"/>
  <c r="K321" i="257"/>
  <c r="I321" i="257"/>
  <c r="G321" i="257"/>
  <c r="E321" i="257"/>
  <c r="C321" i="257"/>
  <c r="K320" i="257"/>
  <c r="I320" i="257"/>
  <c r="G320" i="257"/>
  <c r="E320" i="257"/>
  <c r="C320" i="257"/>
  <c r="K319" i="257"/>
  <c r="I319" i="257"/>
  <c r="G319" i="257"/>
  <c r="E319" i="257"/>
  <c r="C319" i="257"/>
  <c r="K318" i="257"/>
  <c r="I318" i="257"/>
  <c r="G318" i="257"/>
  <c r="E318" i="257"/>
  <c r="C318" i="257"/>
  <c r="K317" i="257"/>
  <c r="I317" i="257"/>
  <c r="G317" i="257"/>
  <c r="E317" i="257"/>
  <c r="C317" i="257"/>
  <c r="K316" i="257"/>
  <c r="I316" i="257"/>
  <c r="G316" i="257"/>
  <c r="E316" i="257"/>
  <c r="C316" i="257"/>
  <c r="K315" i="257"/>
  <c r="I315" i="257"/>
  <c r="G315" i="257"/>
  <c r="E315" i="257"/>
  <c r="C315" i="257"/>
  <c r="K314" i="257"/>
  <c r="I314" i="257"/>
  <c r="G314" i="257"/>
  <c r="E314" i="257"/>
  <c r="C314" i="257"/>
  <c r="K313" i="257"/>
  <c r="I313" i="257"/>
  <c r="G313" i="257"/>
  <c r="E313" i="257"/>
  <c r="C313" i="257"/>
  <c r="K312" i="257"/>
  <c r="I312" i="257"/>
  <c r="G312" i="257"/>
  <c r="E312" i="257"/>
  <c r="C312" i="257"/>
  <c r="K311" i="257"/>
  <c r="I311" i="257"/>
  <c r="G311" i="257"/>
  <c r="E311" i="257"/>
  <c r="C311" i="257"/>
  <c r="K310" i="257"/>
  <c r="I310" i="257"/>
  <c r="G310" i="257"/>
  <c r="E310" i="257"/>
  <c r="C310" i="257"/>
  <c r="K309" i="257"/>
  <c r="I309" i="257"/>
  <c r="G309" i="257"/>
  <c r="E309" i="257"/>
  <c r="C309" i="257"/>
  <c r="K308" i="257"/>
  <c r="I308" i="257"/>
  <c r="G308" i="257"/>
  <c r="E308" i="257"/>
  <c r="C308" i="257"/>
  <c r="K307" i="257"/>
  <c r="I307" i="257"/>
  <c r="G307" i="257"/>
  <c r="E307" i="257"/>
  <c r="C307" i="257"/>
  <c r="K306" i="257"/>
  <c r="I306" i="257"/>
  <c r="G306" i="257"/>
  <c r="E306" i="257"/>
  <c r="C306" i="257"/>
  <c r="K305" i="257"/>
  <c r="I305" i="257"/>
  <c r="G305" i="257"/>
  <c r="E305" i="257"/>
  <c r="C305" i="257"/>
  <c r="K304" i="257"/>
  <c r="I304" i="257"/>
  <c r="G304" i="257"/>
  <c r="E304" i="257"/>
  <c r="C304" i="257"/>
  <c r="K303" i="257"/>
  <c r="I303" i="257"/>
  <c r="G303" i="257"/>
  <c r="E303" i="257"/>
  <c r="C303" i="257"/>
  <c r="K302" i="257"/>
  <c r="I302" i="257"/>
  <c r="G302" i="257"/>
  <c r="E302" i="257"/>
  <c r="C302" i="257"/>
  <c r="K301" i="257"/>
  <c r="I301" i="257"/>
  <c r="G301" i="257"/>
  <c r="E301" i="257"/>
  <c r="C301" i="257"/>
  <c r="K300" i="257"/>
  <c r="I300" i="257"/>
  <c r="G300" i="257"/>
  <c r="E300" i="257"/>
  <c r="C300" i="257"/>
  <c r="K288" i="257"/>
  <c r="I288" i="257"/>
  <c r="G288" i="257"/>
  <c r="E288" i="257"/>
  <c r="C288" i="257"/>
  <c r="K287" i="257"/>
  <c r="I287" i="257"/>
  <c r="G287" i="257"/>
  <c r="E287" i="257"/>
  <c r="C287" i="257"/>
  <c r="K286" i="257"/>
  <c r="I286" i="257"/>
  <c r="G286" i="257"/>
  <c r="E286" i="257"/>
  <c r="C286" i="257"/>
  <c r="K285" i="257"/>
  <c r="I285" i="257"/>
  <c r="G285" i="257"/>
  <c r="E285" i="257"/>
  <c r="C285" i="257"/>
  <c r="K284" i="257"/>
  <c r="I284" i="257"/>
  <c r="G284" i="257"/>
  <c r="E284" i="257"/>
  <c r="C284" i="257"/>
  <c r="K283" i="257"/>
  <c r="I283" i="257"/>
  <c r="G283" i="257"/>
  <c r="E283" i="257"/>
  <c r="C283" i="257"/>
  <c r="K282" i="257"/>
  <c r="I282" i="257"/>
  <c r="G282" i="257"/>
  <c r="E282" i="257"/>
  <c r="C282" i="257"/>
  <c r="K281" i="257"/>
  <c r="I281" i="257"/>
  <c r="G281" i="257"/>
  <c r="E281" i="257"/>
  <c r="C281" i="257"/>
  <c r="K280" i="257"/>
  <c r="I280" i="257"/>
  <c r="G280" i="257"/>
  <c r="E280" i="257"/>
  <c r="C280" i="257"/>
  <c r="K279" i="257"/>
  <c r="I279" i="257"/>
  <c r="G279" i="257"/>
  <c r="E279" i="257"/>
  <c r="C279" i="257"/>
  <c r="K278" i="257"/>
  <c r="I278" i="257"/>
  <c r="G278" i="257"/>
  <c r="E278" i="257"/>
  <c r="C278" i="257"/>
  <c r="K277" i="257"/>
  <c r="I277" i="257"/>
  <c r="G277" i="257"/>
  <c r="E277" i="257"/>
  <c r="C277" i="257"/>
  <c r="K276" i="257"/>
  <c r="I276" i="257"/>
  <c r="G276" i="257"/>
  <c r="E276" i="257"/>
  <c r="C276" i="257"/>
  <c r="K275" i="257"/>
  <c r="I275" i="257"/>
  <c r="G275" i="257"/>
  <c r="E275" i="257"/>
  <c r="C275" i="257"/>
  <c r="K274" i="257"/>
  <c r="I274" i="257"/>
  <c r="G274" i="257"/>
  <c r="E274" i="257"/>
  <c r="C274" i="257"/>
  <c r="K273" i="257"/>
  <c r="I273" i="257"/>
  <c r="G273" i="257"/>
  <c r="E273" i="257"/>
  <c r="C273" i="257"/>
  <c r="K272" i="257"/>
  <c r="I272" i="257"/>
  <c r="G272" i="257"/>
  <c r="E272" i="257"/>
  <c r="C272" i="257"/>
  <c r="K271" i="257"/>
  <c r="I271" i="257"/>
  <c r="G271" i="257"/>
  <c r="E271" i="257"/>
  <c r="C271" i="257"/>
  <c r="K270" i="257"/>
  <c r="I270" i="257"/>
  <c r="G270" i="257"/>
  <c r="E270" i="257"/>
  <c r="C270" i="257"/>
  <c r="K269" i="257"/>
  <c r="I269" i="257"/>
  <c r="G269" i="257"/>
  <c r="E269" i="257"/>
  <c r="C269" i="257"/>
  <c r="K268" i="257"/>
  <c r="I268" i="257"/>
  <c r="G268" i="257"/>
  <c r="E268" i="257"/>
  <c r="C268" i="257"/>
  <c r="K267" i="257"/>
  <c r="I267" i="257"/>
  <c r="G267" i="257"/>
  <c r="E267" i="257"/>
  <c r="C267" i="257"/>
  <c r="K266" i="257"/>
  <c r="I266" i="257"/>
  <c r="G266" i="257"/>
  <c r="E266" i="257"/>
  <c r="C266" i="257"/>
  <c r="K265" i="257"/>
  <c r="I265" i="257"/>
  <c r="G265" i="257"/>
  <c r="E265" i="257"/>
  <c r="C265" i="257"/>
  <c r="K264" i="257"/>
  <c r="I264" i="257"/>
  <c r="G264" i="257"/>
  <c r="E264" i="257"/>
  <c r="C264" i="257"/>
  <c r="K263" i="257"/>
  <c r="I263" i="257"/>
  <c r="G263" i="257"/>
  <c r="E263" i="257"/>
  <c r="C263" i="257"/>
  <c r="K262" i="257"/>
  <c r="I262" i="257"/>
  <c r="G262" i="257"/>
  <c r="E262" i="257"/>
  <c r="C262" i="257"/>
  <c r="K261" i="257"/>
  <c r="I261" i="257"/>
  <c r="G261" i="257"/>
  <c r="E261" i="257"/>
  <c r="C261" i="257"/>
  <c r="K260" i="257"/>
  <c r="I260" i="257"/>
  <c r="G260" i="257"/>
  <c r="E260" i="257"/>
  <c r="C260" i="257"/>
  <c r="K259" i="257"/>
  <c r="I259" i="257"/>
  <c r="G259" i="257"/>
  <c r="E259" i="257"/>
  <c r="C259" i="257"/>
  <c r="K258" i="257"/>
  <c r="I258" i="257"/>
  <c r="G258" i="257"/>
  <c r="E258" i="257"/>
  <c r="C258" i="257"/>
  <c r="G250" i="257"/>
  <c r="G249" i="257"/>
  <c r="G248" i="257"/>
  <c r="G247" i="257"/>
  <c r="K246" i="257"/>
  <c r="I246" i="257"/>
  <c r="E246" i="257"/>
  <c r="C246" i="257"/>
  <c r="K245" i="257"/>
  <c r="I245" i="257"/>
  <c r="E245" i="257"/>
  <c r="C245" i="257"/>
  <c r="K244" i="257"/>
  <c r="I244" i="257"/>
  <c r="E244" i="257"/>
  <c r="C244" i="257"/>
  <c r="K243" i="257"/>
  <c r="I243" i="257"/>
  <c r="E243" i="257"/>
  <c r="C243" i="257"/>
  <c r="K242" i="257"/>
  <c r="I242" i="257"/>
  <c r="E242" i="257"/>
  <c r="C242" i="257"/>
  <c r="K241" i="257"/>
  <c r="I241" i="257"/>
  <c r="E241" i="257"/>
  <c r="C241" i="257"/>
  <c r="K240" i="257"/>
  <c r="I240" i="257"/>
  <c r="E240" i="257"/>
  <c r="C240" i="257"/>
  <c r="K239" i="257"/>
  <c r="I239" i="257"/>
  <c r="E239" i="257"/>
  <c r="C239" i="257"/>
  <c r="K238" i="257"/>
  <c r="I238" i="257"/>
  <c r="E238" i="257"/>
  <c r="C238" i="257"/>
  <c r="K237" i="257"/>
  <c r="I237" i="257"/>
  <c r="C237" i="257"/>
  <c r="K236" i="257"/>
  <c r="I236" i="257"/>
  <c r="C236" i="257"/>
  <c r="K235" i="257"/>
  <c r="I235" i="257"/>
  <c r="E235" i="257"/>
  <c r="C235" i="257"/>
  <c r="K234" i="257"/>
  <c r="I234" i="257"/>
  <c r="C234" i="257"/>
  <c r="K233" i="257"/>
  <c r="I233" i="257"/>
  <c r="E233" i="257"/>
  <c r="C233" i="257"/>
  <c r="K232" i="257"/>
  <c r="I232" i="257"/>
  <c r="C232" i="257"/>
  <c r="K231" i="257"/>
  <c r="I231" i="257"/>
  <c r="E231" i="257"/>
  <c r="C231" i="257"/>
  <c r="K230" i="257"/>
  <c r="I230" i="257"/>
  <c r="E230" i="257"/>
  <c r="C230" i="257"/>
  <c r="K229" i="257"/>
  <c r="I229" i="257"/>
  <c r="E229" i="257"/>
  <c r="C229" i="257"/>
  <c r="K228" i="257"/>
  <c r="I228" i="257"/>
  <c r="C228" i="257"/>
  <c r="K227" i="257"/>
  <c r="I227" i="257"/>
  <c r="E227" i="257"/>
  <c r="C227" i="257"/>
  <c r="K226" i="257"/>
  <c r="I226" i="257"/>
  <c r="C226" i="257"/>
  <c r="K225" i="257"/>
  <c r="I225" i="257"/>
  <c r="E225" i="257"/>
  <c r="C225" i="257"/>
  <c r="K224" i="257"/>
  <c r="I224" i="257"/>
  <c r="E224" i="257"/>
  <c r="C224" i="257"/>
  <c r="K223" i="257"/>
  <c r="I223" i="257"/>
  <c r="E223" i="257"/>
  <c r="C223" i="257"/>
  <c r="K222" i="257"/>
  <c r="I222" i="257"/>
  <c r="E222" i="257"/>
  <c r="C222" i="257"/>
  <c r="K221" i="257"/>
  <c r="I221" i="257"/>
  <c r="E221" i="257"/>
  <c r="C221" i="257"/>
  <c r="K220" i="257"/>
  <c r="I220" i="257"/>
  <c r="E220" i="257"/>
  <c r="C220" i="257"/>
  <c r="K219" i="257"/>
  <c r="I219" i="257"/>
  <c r="E219" i="257"/>
  <c r="C219" i="257"/>
  <c r="K218" i="257"/>
  <c r="I218" i="257"/>
  <c r="E218" i="257"/>
  <c r="C218" i="257"/>
  <c r="K217" i="257"/>
  <c r="I217" i="257"/>
  <c r="E217" i="257"/>
  <c r="C217" i="257"/>
  <c r="K216" i="257"/>
  <c r="I216" i="257"/>
  <c r="E216" i="257"/>
  <c r="C216" i="257"/>
  <c r="K204" i="257"/>
  <c r="I204" i="257"/>
  <c r="G204" i="257"/>
  <c r="E204" i="257"/>
  <c r="C204" i="257"/>
  <c r="K203" i="257"/>
  <c r="I203" i="257"/>
  <c r="G203" i="257"/>
  <c r="E203" i="257"/>
  <c r="C203" i="257"/>
  <c r="K202" i="257"/>
  <c r="I202" i="257"/>
  <c r="G202" i="257"/>
  <c r="E202" i="257"/>
  <c r="C202" i="257"/>
  <c r="K201" i="257"/>
  <c r="I201" i="257"/>
  <c r="G201" i="257"/>
  <c r="E201" i="257"/>
  <c r="C201" i="257"/>
  <c r="K200" i="257"/>
  <c r="I200" i="257"/>
  <c r="G200" i="257"/>
  <c r="E200" i="257"/>
  <c r="C200" i="257"/>
  <c r="K199" i="257"/>
  <c r="I199" i="257"/>
  <c r="G199" i="257"/>
  <c r="E199" i="257"/>
  <c r="C199" i="257"/>
  <c r="K198" i="257"/>
  <c r="I198" i="257"/>
  <c r="G198" i="257"/>
  <c r="E198" i="257"/>
  <c r="C198" i="257"/>
  <c r="K197" i="257"/>
  <c r="I197" i="257"/>
  <c r="G197" i="257"/>
  <c r="E197" i="257"/>
  <c r="C197" i="257"/>
  <c r="K196" i="257"/>
  <c r="I196" i="257"/>
  <c r="G196" i="257"/>
  <c r="E196" i="257"/>
  <c r="C196" i="257"/>
  <c r="K195" i="257"/>
  <c r="I195" i="257"/>
  <c r="G195" i="257"/>
  <c r="E195" i="257"/>
  <c r="C195" i="257"/>
  <c r="K194" i="257"/>
  <c r="I194" i="257"/>
  <c r="G194" i="257"/>
  <c r="E194" i="257"/>
  <c r="C194" i="257"/>
  <c r="K193" i="257"/>
  <c r="I193" i="257"/>
  <c r="G193" i="257"/>
  <c r="E193" i="257"/>
  <c r="C193" i="257"/>
  <c r="K192" i="257"/>
  <c r="I192" i="257"/>
  <c r="G192" i="257"/>
  <c r="E192" i="257"/>
  <c r="C192" i="257"/>
  <c r="K191" i="257"/>
  <c r="I191" i="257"/>
  <c r="G191" i="257"/>
  <c r="E191" i="257"/>
  <c r="C191" i="257"/>
  <c r="K190" i="257"/>
  <c r="I190" i="257"/>
  <c r="G190" i="257"/>
  <c r="E190" i="257"/>
  <c r="C190" i="257"/>
  <c r="K189" i="257"/>
  <c r="I189" i="257"/>
  <c r="G189" i="257"/>
  <c r="E189" i="257"/>
  <c r="C189" i="257"/>
  <c r="K188" i="257"/>
  <c r="I188" i="257"/>
  <c r="G188" i="257"/>
  <c r="E188" i="257"/>
  <c r="C188" i="257"/>
  <c r="K187" i="257"/>
  <c r="I187" i="257"/>
  <c r="G187" i="257"/>
  <c r="E187" i="257"/>
  <c r="C187" i="257"/>
  <c r="K186" i="257"/>
  <c r="I186" i="257"/>
  <c r="G186" i="257"/>
  <c r="E186" i="257"/>
  <c r="C186" i="257"/>
  <c r="K185" i="257"/>
  <c r="I185" i="257"/>
  <c r="G185" i="257"/>
  <c r="E185" i="257"/>
  <c r="C185" i="257"/>
  <c r="K184" i="257"/>
  <c r="I184" i="257"/>
  <c r="G184" i="257"/>
  <c r="E184" i="257"/>
  <c r="C184" i="257"/>
  <c r="K183" i="257"/>
  <c r="I183" i="257"/>
  <c r="G183" i="257"/>
  <c r="E183" i="257"/>
  <c r="C183" i="257"/>
  <c r="K182" i="257"/>
  <c r="I182" i="257"/>
  <c r="G182" i="257"/>
  <c r="E182" i="257"/>
  <c r="C182" i="257"/>
  <c r="K181" i="257"/>
  <c r="I181" i="257"/>
  <c r="G181" i="257"/>
  <c r="E181" i="257"/>
  <c r="C181" i="257"/>
  <c r="K180" i="257"/>
  <c r="I180" i="257"/>
  <c r="G180" i="257"/>
  <c r="E180" i="257"/>
  <c r="C180" i="257"/>
  <c r="K179" i="257"/>
  <c r="I179" i="257"/>
  <c r="G179" i="257"/>
  <c r="E179" i="257"/>
  <c r="C179" i="257"/>
  <c r="K178" i="257"/>
  <c r="I178" i="257"/>
  <c r="G178" i="257"/>
  <c r="E178" i="257"/>
  <c r="C178" i="257"/>
  <c r="K177" i="257"/>
  <c r="I177" i="257"/>
  <c r="G177" i="257"/>
  <c r="E177" i="257"/>
  <c r="C177" i="257"/>
  <c r="K176" i="257"/>
  <c r="I176" i="257"/>
  <c r="G176" i="257"/>
  <c r="E176" i="257"/>
  <c r="C176" i="257"/>
  <c r="K175" i="257"/>
  <c r="I175" i="257"/>
  <c r="G175" i="257"/>
  <c r="E175" i="257"/>
  <c r="C175" i="257"/>
  <c r="K174" i="257"/>
  <c r="I174" i="257"/>
  <c r="G174" i="257"/>
  <c r="E174" i="257"/>
  <c r="C174" i="257"/>
  <c r="K162" i="257"/>
  <c r="I162" i="257"/>
  <c r="G162" i="257"/>
  <c r="E162" i="257"/>
  <c r="C162" i="257"/>
  <c r="K161" i="257"/>
  <c r="I161" i="257"/>
  <c r="G161" i="257"/>
  <c r="E161" i="257"/>
  <c r="C161" i="257"/>
  <c r="K160" i="257"/>
  <c r="I160" i="257"/>
  <c r="G160" i="257"/>
  <c r="E160" i="257"/>
  <c r="C160" i="257"/>
  <c r="K159" i="257"/>
  <c r="I159" i="257"/>
  <c r="G159" i="257"/>
  <c r="E159" i="257"/>
  <c r="C159" i="257"/>
  <c r="K158" i="257"/>
  <c r="I158" i="257"/>
  <c r="G158" i="257"/>
  <c r="E158" i="257"/>
  <c r="C158" i="257"/>
  <c r="K157" i="257"/>
  <c r="I157" i="257"/>
  <c r="G157" i="257"/>
  <c r="E157" i="257"/>
  <c r="C157" i="257"/>
  <c r="K156" i="257"/>
  <c r="I156" i="257"/>
  <c r="G156" i="257"/>
  <c r="E156" i="257"/>
  <c r="C156" i="257"/>
  <c r="K155" i="257"/>
  <c r="I155" i="257"/>
  <c r="G155" i="257"/>
  <c r="E155" i="257"/>
  <c r="C155" i="257"/>
  <c r="K154" i="257"/>
  <c r="I154" i="257"/>
  <c r="G154" i="257"/>
  <c r="E154" i="257"/>
  <c r="C154" i="257"/>
  <c r="K153" i="257"/>
  <c r="I153" i="257"/>
  <c r="G153" i="257"/>
  <c r="E153" i="257"/>
  <c r="C153" i="257"/>
  <c r="K152" i="257"/>
  <c r="I152" i="257"/>
  <c r="G152" i="257"/>
  <c r="E152" i="257"/>
  <c r="C152" i="257"/>
  <c r="K151" i="257"/>
  <c r="I151" i="257"/>
  <c r="G151" i="257"/>
  <c r="E151" i="257"/>
  <c r="C151" i="257"/>
  <c r="K150" i="257"/>
  <c r="I150" i="257"/>
  <c r="G150" i="257"/>
  <c r="E150" i="257"/>
  <c r="C150" i="257"/>
  <c r="K149" i="257"/>
  <c r="I149" i="257"/>
  <c r="G149" i="257"/>
  <c r="E149" i="257"/>
  <c r="C149" i="257"/>
  <c r="K148" i="257"/>
  <c r="I148" i="257"/>
  <c r="G148" i="257"/>
  <c r="E148" i="257"/>
  <c r="C148" i="257"/>
  <c r="K147" i="257"/>
  <c r="I147" i="257"/>
  <c r="G147" i="257"/>
  <c r="E147" i="257"/>
  <c r="C147" i="257"/>
  <c r="K146" i="257"/>
  <c r="I146" i="257"/>
  <c r="G146" i="257"/>
  <c r="E146" i="257"/>
  <c r="C146" i="257"/>
  <c r="K145" i="257"/>
  <c r="I145" i="257"/>
  <c r="G145" i="257"/>
  <c r="E145" i="257"/>
  <c r="C145" i="257"/>
  <c r="K144" i="257"/>
  <c r="I144" i="257"/>
  <c r="G144" i="257"/>
  <c r="E144" i="257"/>
  <c r="C144" i="257"/>
  <c r="K143" i="257"/>
  <c r="I143" i="257"/>
  <c r="G143" i="257"/>
  <c r="E143" i="257"/>
  <c r="C143" i="257"/>
  <c r="K142" i="257"/>
  <c r="I142" i="257"/>
  <c r="G142" i="257"/>
  <c r="E142" i="257"/>
  <c r="C142" i="257"/>
  <c r="K141" i="257"/>
  <c r="I141" i="257"/>
  <c r="E141" i="257"/>
  <c r="C141" i="257"/>
  <c r="K140" i="257"/>
  <c r="I140" i="257"/>
  <c r="E140" i="257"/>
  <c r="C140" i="257"/>
  <c r="K139" i="257"/>
  <c r="I139" i="257"/>
  <c r="E139" i="257"/>
  <c r="C139" i="257"/>
  <c r="K138" i="257"/>
  <c r="I138" i="257"/>
  <c r="E138" i="257"/>
  <c r="C138" i="257"/>
  <c r="K137" i="257"/>
  <c r="I137" i="257"/>
  <c r="E137" i="257"/>
  <c r="C137" i="257"/>
  <c r="K136" i="257"/>
  <c r="I136" i="257"/>
  <c r="E136" i="257"/>
  <c r="C136" i="257"/>
  <c r="K135" i="257"/>
  <c r="I135" i="257"/>
  <c r="E135" i="257"/>
  <c r="C135" i="257"/>
  <c r="K134" i="257"/>
  <c r="I134" i="257"/>
  <c r="E134" i="257"/>
  <c r="C134" i="257"/>
  <c r="K133" i="257"/>
  <c r="I133" i="257"/>
  <c r="E133" i="257"/>
  <c r="C133" i="257"/>
  <c r="K132" i="257"/>
  <c r="I132" i="257"/>
  <c r="E132" i="257"/>
  <c r="C132" i="257"/>
  <c r="K120" i="257"/>
  <c r="I120" i="257"/>
  <c r="G120" i="257"/>
  <c r="E120" i="257"/>
  <c r="C120" i="257"/>
  <c r="K119" i="257"/>
  <c r="I119" i="257"/>
  <c r="G119" i="257"/>
  <c r="E119" i="257"/>
  <c r="C119" i="257"/>
  <c r="K118" i="257"/>
  <c r="I118" i="257"/>
  <c r="G118" i="257"/>
  <c r="E118" i="257"/>
  <c r="K117" i="257"/>
  <c r="I117" i="257"/>
  <c r="G117" i="257"/>
  <c r="E117" i="257"/>
  <c r="C117" i="257"/>
  <c r="K116" i="257"/>
  <c r="I116" i="257"/>
  <c r="G116" i="257"/>
  <c r="E116" i="257"/>
  <c r="K115" i="257"/>
  <c r="I115" i="257"/>
  <c r="G115" i="257"/>
  <c r="E115" i="257"/>
  <c r="C115" i="257"/>
  <c r="K114" i="257"/>
  <c r="I114" i="257"/>
  <c r="G114" i="257"/>
  <c r="E114" i="257"/>
  <c r="C114" i="257"/>
  <c r="K113" i="257"/>
  <c r="I113" i="257"/>
  <c r="G113" i="257"/>
  <c r="E113" i="257"/>
  <c r="K112" i="257"/>
  <c r="I112" i="257"/>
  <c r="G112" i="257"/>
  <c r="E112" i="257"/>
  <c r="K111" i="257"/>
  <c r="I111" i="257"/>
  <c r="G111" i="257"/>
  <c r="E111" i="257"/>
  <c r="K110" i="257"/>
  <c r="I110" i="257"/>
  <c r="G110" i="257"/>
  <c r="E110" i="257"/>
  <c r="K109" i="257"/>
  <c r="I109" i="257"/>
  <c r="G109" i="257"/>
  <c r="E109" i="257"/>
  <c r="C109" i="257"/>
  <c r="K108" i="257"/>
  <c r="I108" i="257"/>
  <c r="G108" i="257"/>
  <c r="E108" i="257"/>
  <c r="C108" i="257"/>
  <c r="K107" i="257"/>
  <c r="I107" i="257"/>
  <c r="G107" i="257"/>
  <c r="E107" i="257"/>
  <c r="K106" i="257"/>
  <c r="I106" i="257"/>
  <c r="G106" i="257"/>
  <c r="E106" i="257"/>
  <c r="C106" i="257"/>
  <c r="K105" i="257"/>
  <c r="I105" i="257"/>
  <c r="G105" i="257"/>
  <c r="E105" i="257"/>
  <c r="C105" i="257"/>
  <c r="K104" i="257"/>
  <c r="I104" i="257"/>
  <c r="G104" i="257"/>
  <c r="E104" i="257"/>
  <c r="K103" i="257"/>
  <c r="I103" i="257"/>
  <c r="G103" i="257"/>
  <c r="E103" i="257"/>
  <c r="C103" i="257"/>
  <c r="K102" i="257"/>
  <c r="I102" i="257"/>
  <c r="G102" i="257"/>
  <c r="E102" i="257"/>
  <c r="C102" i="257"/>
  <c r="K101" i="257"/>
  <c r="I101" i="257"/>
  <c r="G101" i="257"/>
  <c r="E101" i="257"/>
  <c r="K100" i="257"/>
  <c r="I100" i="257"/>
  <c r="G100" i="257"/>
  <c r="E100" i="257"/>
  <c r="K99" i="257"/>
  <c r="I99" i="257"/>
  <c r="G99" i="257"/>
  <c r="E99" i="257"/>
  <c r="C99" i="257"/>
  <c r="K98" i="257"/>
  <c r="I98" i="257"/>
  <c r="G98" i="257"/>
  <c r="E98" i="257"/>
  <c r="C98" i="257"/>
  <c r="K97" i="257"/>
  <c r="I97" i="257"/>
  <c r="G97" i="257"/>
  <c r="E97" i="257"/>
  <c r="K96" i="257"/>
  <c r="I96" i="257"/>
  <c r="G96" i="257"/>
  <c r="E96" i="257"/>
  <c r="C96" i="257"/>
  <c r="K95" i="257"/>
  <c r="I95" i="257"/>
  <c r="G95" i="257"/>
  <c r="E95" i="257"/>
  <c r="C95" i="257"/>
  <c r="K94" i="257"/>
  <c r="I94" i="257"/>
  <c r="G94" i="257"/>
  <c r="E94" i="257"/>
  <c r="C94" i="257"/>
  <c r="K93" i="257"/>
  <c r="I93" i="257"/>
  <c r="G93" i="257"/>
  <c r="E93" i="257"/>
  <c r="K92" i="257"/>
  <c r="I92" i="257"/>
  <c r="G92" i="257"/>
  <c r="E92" i="257"/>
  <c r="C92" i="257"/>
  <c r="K91" i="257"/>
  <c r="I91" i="257"/>
  <c r="G91" i="257"/>
  <c r="E91" i="257"/>
  <c r="C91" i="257"/>
  <c r="K90" i="257"/>
  <c r="I90" i="257"/>
  <c r="G90" i="257"/>
  <c r="E90" i="257"/>
  <c r="K78" i="257"/>
  <c r="I78" i="257"/>
  <c r="G78" i="257"/>
  <c r="E78" i="257"/>
  <c r="C78" i="257"/>
  <c r="K77" i="257"/>
  <c r="I77" i="257"/>
  <c r="G77" i="257"/>
  <c r="E77" i="257"/>
  <c r="C77" i="257"/>
  <c r="K76" i="257"/>
  <c r="I76" i="257"/>
  <c r="G76" i="257"/>
  <c r="E76" i="257"/>
  <c r="C76" i="257"/>
  <c r="K75" i="257"/>
  <c r="I75" i="257"/>
  <c r="G75" i="257"/>
  <c r="E75" i="257"/>
  <c r="C75" i="257"/>
  <c r="K74" i="257"/>
  <c r="I74" i="257"/>
  <c r="G74" i="257"/>
  <c r="E74" i="257"/>
  <c r="C74" i="257"/>
  <c r="K73" i="257"/>
  <c r="I73" i="257"/>
  <c r="G73" i="257"/>
  <c r="E73" i="257"/>
  <c r="C73" i="257"/>
  <c r="K72" i="257"/>
  <c r="I72" i="257"/>
  <c r="G72" i="257"/>
  <c r="E72" i="257"/>
  <c r="C72" i="257"/>
  <c r="K71" i="257"/>
  <c r="I71" i="257"/>
  <c r="G71" i="257"/>
  <c r="E71" i="257"/>
  <c r="C71" i="257"/>
  <c r="K70" i="257"/>
  <c r="I70" i="257"/>
  <c r="G70" i="257"/>
  <c r="E70" i="257"/>
  <c r="C70" i="257"/>
  <c r="K69" i="257"/>
  <c r="I69" i="257"/>
  <c r="G69" i="257"/>
  <c r="E69" i="257"/>
  <c r="C69" i="257"/>
  <c r="K68" i="257"/>
  <c r="I68" i="257"/>
  <c r="G68" i="257"/>
  <c r="E68" i="257"/>
  <c r="C68" i="257"/>
  <c r="K67" i="257"/>
  <c r="I67" i="257"/>
  <c r="G67" i="257"/>
  <c r="E67" i="257"/>
  <c r="C67" i="257"/>
  <c r="K66" i="257"/>
  <c r="I66" i="257"/>
  <c r="G66" i="257"/>
  <c r="E66" i="257"/>
  <c r="C66" i="257"/>
  <c r="K65" i="257"/>
  <c r="I65" i="257"/>
  <c r="G65" i="257"/>
  <c r="E65" i="257"/>
  <c r="C65" i="257"/>
  <c r="K64" i="257"/>
  <c r="I64" i="257"/>
  <c r="G64" i="257"/>
  <c r="E64" i="257"/>
  <c r="C64" i="257"/>
  <c r="K63" i="257"/>
  <c r="I63" i="257"/>
  <c r="G63" i="257"/>
  <c r="E63" i="257"/>
  <c r="C63" i="257"/>
  <c r="K62" i="257"/>
  <c r="I62" i="257"/>
  <c r="G62" i="257"/>
  <c r="E62" i="257"/>
  <c r="C62" i="257"/>
  <c r="K61" i="257"/>
  <c r="I61" i="257"/>
  <c r="G61" i="257"/>
  <c r="E61" i="257"/>
  <c r="C61" i="257"/>
  <c r="K60" i="257"/>
  <c r="I60" i="257"/>
  <c r="G60" i="257"/>
  <c r="E60" i="257"/>
  <c r="C60" i="257"/>
  <c r="K59" i="257"/>
  <c r="I59" i="257"/>
  <c r="G59" i="257"/>
  <c r="E59" i="257"/>
  <c r="C59" i="257"/>
  <c r="K58" i="257"/>
  <c r="I58" i="257"/>
  <c r="G58" i="257"/>
  <c r="E58" i="257"/>
  <c r="C58" i="257"/>
  <c r="K57" i="257"/>
  <c r="I57" i="257"/>
  <c r="G57" i="257"/>
  <c r="E57" i="257"/>
  <c r="C57" i="257"/>
  <c r="K56" i="257"/>
  <c r="I56" i="257"/>
  <c r="G56" i="257"/>
  <c r="E56" i="257"/>
  <c r="C56" i="257"/>
  <c r="K55" i="257"/>
  <c r="I55" i="257"/>
  <c r="G55" i="257"/>
  <c r="E55" i="257"/>
  <c r="C55" i="257"/>
  <c r="K54" i="257"/>
  <c r="I54" i="257"/>
  <c r="G54" i="257"/>
  <c r="E54" i="257"/>
  <c r="C54" i="257"/>
  <c r="K53" i="257"/>
  <c r="I53" i="257"/>
  <c r="G53" i="257"/>
  <c r="E53" i="257"/>
  <c r="C53" i="257"/>
  <c r="K52" i="257"/>
  <c r="I52" i="257"/>
  <c r="G52" i="257"/>
  <c r="E52" i="257"/>
  <c r="C52" i="257"/>
  <c r="K51" i="257"/>
  <c r="I51" i="257"/>
  <c r="G51" i="257"/>
  <c r="E51" i="257"/>
  <c r="C51" i="257"/>
  <c r="K50" i="257"/>
  <c r="I50" i="257"/>
  <c r="G50" i="257"/>
  <c r="E50" i="257"/>
  <c r="C50" i="257"/>
  <c r="K49" i="257"/>
  <c r="I49" i="257"/>
  <c r="G49" i="257"/>
  <c r="E49" i="257"/>
  <c r="C49" i="257"/>
  <c r="K48" i="257"/>
  <c r="I48" i="257"/>
  <c r="G48" i="257"/>
  <c r="E48" i="257"/>
  <c r="C48" i="257"/>
  <c r="A43" i="257"/>
  <c r="A85" i="257" s="1"/>
  <c r="A127" i="257" s="1"/>
  <c r="A169" i="257" s="1"/>
  <c r="A211" i="257" s="1"/>
  <c r="A253" i="257" s="1"/>
  <c r="A295" i="257" s="1"/>
  <c r="A337" i="257" s="1"/>
  <c r="A379" i="257" s="1"/>
  <c r="A421" i="257" s="1"/>
  <c r="A463" i="257" s="1"/>
  <c r="A505" i="257" s="1"/>
  <c r="A547" i="257" s="1"/>
  <c r="A589" i="257" s="1"/>
  <c r="K36" i="257"/>
  <c r="I36" i="257"/>
  <c r="G36" i="257"/>
  <c r="E36" i="257"/>
  <c r="C36" i="257"/>
  <c r="K35" i="257"/>
  <c r="I35" i="257"/>
  <c r="G35" i="257"/>
  <c r="E35" i="257"/>
  <c r="C35" i="257"/>
  <c r="K34" i="257"/>
  <c r="I34" i="257"/>
  <c r="G34" i="257"/>
  <c r="E34" i="257"/>
  <c r="C34" i="257"/>
  <c r="K33" i="257"/>
  <c r="I33" i="257"/>
  <c r="G33" i="257"/>
  <c r="E33" i="257"/>
  <c r="C33" i="257"/>
  <c r="K32" i="257"/>
  <c r="I32" i="257"/>
  <c r="G32" i="257"/>
  <c r="E32" i="257"/>
  <c r="C32" i="257"/>
  <c r="K31" i="257"/>
  <c r="I31" i="257"/>
  <c r="G31" i="257"/>
  <c r="E31" i="257"/>
  <c r="C31" i="257"/>
  <c r="K30" i="257"/>
  <c r="I30" i="257"/>
  <c r="G30" i="257"/>
  <c r="E30" i="257"/>
  <c r="C30" i="257"/>
  <c r="K29" i="257"/>
  <c r="I29" i="257"/>
  <c r="G29" i="257"/>
  <c r="E29" i="257"/>
  <c r="C29" i="257"/>
  <c r="K28" i="257"/>
  <c r="I28" i="257"/>
  <c r="G28" i="257"/>
  <c r="E28" i="257"/>
  <c r="C28" i="257"/>
  <c r="K27" i="257"/>
  <c r="I27" i="257"/>
  <c r="G27" i="257"/>
  <c r="E27" i="257"/>
  <c r="C27" i="257"/>
  <c r="K26" i="257"/>
  <c r="I26" i="257"/>
  <c r="G26" i="257"/>
  <c r="E26" i="257"/>
  <c r="C26" i="257"/>
  <c r="K25" i="257"/>
  <c r="I25" i="257"/>
  <c r="G25" i="257"/>
  <c r="E25" i="257"/>
  <c r="C25" i="257"/>
  <c r="K24" i="257"/>
  <c r="I24" i="257"/>
  <c r="G24" i="257"/>
  <c r="E24" i="257"/>
  <c r="C24" i="257"/>
  <c r="K23" i="257"/>
  <c r="I23" i="257"/>
  <c r="G23" i="257"/>
  <c r="E23" i="257"/>
  <c r="C23" i="257"/>
  <c r="K22" i="257"/>
  <c r="I22" i="257"/>
  <c r="G22" i="257"/>
  <c r="E22" i="257"/>
  <c r="C22" i="257"/>
  <c r="K21" i="257"/>
  <c r="I21" i="257"/>
  <c r="G21" i="257"/>
  <c r="E21" i="257"/>
  <c r="C21" i="257"/>
  <c r="K20" i="257"/>
  <c r="I20" i="257"/>
  <c r="G20" i="257"/>
  <c r="E20" i="257"/>
  <c r="C20" i="257"/>
  <c r="K19" i="257"/>
  <c r="I19" i="257"/>
  <c r="G19" i="257"/>
  <c r="E19" i="257"/>
  <c r="C19" i="257"/>
  <c r="K18" i="257"/>
  <c r="I18" i="257"/>
  <c r="G18" i="257"/>
  <c r="E18" i="257"/>
  <c r="C18" i="257"/>
  <c r="K17" i="257"/>
  <c r="I17" i="257"/>
  <c r="G17" i="257"/>
  <c r="E17" i="257"/>
  <c r="C17" i="257"/>
  <c r="K16" i="257"/>
  <c r="I16" i="257"/>
  <c r="G16" i="257"/>
  <c r="E16" i="257"/>
  <c r="C16" i="257"/>
  <c r="K15" i="257"/>
  <c r="I15" i="257"/>
  <c r="G15" i="257"/>
  <c r="E15" i="257"/>
  <c r="C15" i="257"/>
  <c r="K14" i="257"/>
  <c r="I14" i="257"/>
  <c r="G14" i="257"/>
  <c r="E14" i="257"/>
  <c r="C14" i="257"/>
  <c r="K13" i="257"/>
  <c r="I13" i="257"/>
  <c r="G13" i="257"/>
  <c r="E13" i="257"/>
  <c r="C13" i="257"/>
  <c r="K12" i="257"/>
  <c r="I12" i="257"/>
  <c r="G12" i="257"/>
  <c r="E12" i="257"/>
  <c r="C12" i="257"/>
  <c r="K11" i="257"/>
  <c r="I11" i="257"/>
  <c r="G11" i="257"/>
  <c r="E11" i="257"/>
  <c r="C11" i="257"/>
  <c r="K10" i="257"/>
  <c r="I10" i="257"/>
  <c r="G10" i="257"/>
  <c r="E10" i="257"/>
  <c r="C10" i="257"/>
  <c r="K9" i="257"/>
  <c r="I9" i="257"/>
  <c r="G9" i="257"/>
  <c r="E9" i="257"/>
  <c r="C9" i="257"/>
  <c r="K8" i="257"/>
  <c r="I8" i="257"/>
  <c r="G8" i="257"/>
  <c r="E8" i="257"/>
  <c r="C8" i="257"/>
  <c r="K7" i="257"/>
  <c r="I7" i="257"/>
  <c r="G7" i="257"/>
  <c r="E7" i="257"/>
  <c r="C7" i="257"/>
  <c r="K6" i="257"/>
  <c r="I6" i="257"/>
  <c r="G6" i="257"/>
  <c r="E6" i="257"/>
  <c r="C6" i="257"/>
  <c r="G460" i="257" l="1"/>
  <c r="K416" i="257"/>
  <c r="C458" i="257"/>
  <c r="E585" i="257"/>
  <c r="J636" i="257"/>
  <c r="K40" i="257"/>
  <c r="J640" i="257"/>
  <c r="J644" i="257"/>
  <c r="J648" i="257"/>
  <c r="J652" i="257"/>
  <c r="C82" i="257"/>
  <c r="K82" i="257"/>
  <c r="E79" i="257"/>
  <c r="G123" i="257"/>
  <c r="K165" i="257"/>
  <c r="G205" i="257"/>
  <c r="K247" i="257"/>
  <c r="C248" i="257"/>
  <c r="E247" i="257"/>
  <c r="K374" i="257"/>
  <c r="I502" i="257"/>
  <c r="G500" i="257"/>
  <c r="E501" i="257"/>
  <c r="E39" i="257"/>
  <c r="J637" i="257"/>
  <c r="J641" i="257"/>
  <c r="J645" i="257"/>
  <c r="J649" i="257"/>
  <c r="J653" i="257"/>
  <c r="J657" i="257"/>
  <c r="J665" i="257"/>
  <c r="E81" i="257"/>
  <c r="I122" i="257"/>
  <c r="C165" i="257"/>
  <c r="I208" i="257"/>
  <c r="G208" i="257"/>
  <c r="E205" i="257"/>
  <c r="C205" i="257"/>
  <c r="K205" i="257"/>
  <c r="C247" i="257"/>
  <c r="E248" i="257"/>
  <c r="I375" i="257"/>
  <c r="G376" i="257"/>
  <c r="E373" i="257"/>
  <c r="I417" i="257"/>
  <c r="G418" i="257"/>
  <c r="E415" i="257"/>
  <c r="E457" i="257"/>
  <c r="K458" i="257"/>
  <c r="K501" i="257"/>
  <c r="I541" i="257"/>
  <c r="C627" i="257"/>
  <c r="K627" i="257"/>
  <c r="G667" i="257"/>
  <c r="J664" i="257"/>
  <c r="G38" i="257"/>
  <c r="J638" i="257"/>
  <c r="J642" i="257"/>
  <c r="J646" i="257"/>
  <c r="J650" i="257"/>
  <c r="J654" i="257"/>
  <c r="J658" i="257"/>
  <c r="G80" i="257"/>
  <c r="K121" i="257"/>
  <c r="E164" i="257"/>
  <c r="C163" i="257"/>
  <c r="K163" i="257"/>
  <c r="I164" i="257"/>
  <c r="G165" i="257"/>
  <c r="C207" i="257"/>
  <c r="K207" i="257"/>
  <c r="I333" i="257"/>
  <c r="G334" i="257"/>
  <c r="E331" i="257"/>
  <c r="E376" i="257"/>
  <c r="E418" i="257"/>
  <c r="E460" i="257"/>
  <c r="K502" i="257"/>
  <c r="C544" i="257"/>
  <c r="K544" i="257"/>
  <c r="E626" i="257"/>
  <c r="E667" i="257"/>
  <c r="E670" i="257"/>
  <c r="I37" i="257"/>
  <c r="J639" i="257"/>
  <c r="J643" i="257"/>
  <c r="J647" i="257"/>
  <c r="J651" i="257"/>
  <c r="J655" i="257"/>
  <c r="I79" i="257"/>
  <c r="E124" i="257"/>
  <c r="C121" i="257"/>
  <c r="K123" i="257"/>
  <c r="I124" i="257"/>
  <c r="G121" i="257"/>
  <c r="I166" i="257"/>
  <c r="G163" i="257"/>
  <c r="E206" i="257"/>
  <c r="I291" i="257"/>
  <c r="G292" i="257"/>
  <c r="E289" i="257"/>
  <c r="G417" i="257"/>
  <c r="G459" i="257"/>
  <c r="K457" i="257"/>
  <c r="G499" i="257"/>
  <c r="I499" i="257"/>
  <c r="E543" i="257"/>
  <c r="I583" i="257"/>
  <c r="C586" i="257"/>
  <c r="C628" i="257"/>
  <c r="K628" i="257"/>
  <c r="I625" i="257"/>
  <c r="G669" i="257"/>
  <c r="I669" i="257"/>
  <c r="E668" i="257"/>
  <c r="A631" i="257"/>
  <c r="J659" i="257"/>
  <c r="J661" i="257"/>
  <c r="J663" i="257"/>
  <c r="C37" i="257"/>
  <c r="K37" i="257"/>
  <c r="I38" i="257"/>
  <c r="G39" i="257"/>
  <c r="E40" i="257"/>
  <c r="C79" i="257"/>
  <c r="K79" i="257"/>
  <c r="I80" i="257"/>
  <c r="G81" i="257"/>
  <c r="E82" i="257"/>
  <c r="E121" i="257"/>
  <c r="C122" i="257"/>
  <c r="K122" i="257"/>
  <c r="I123" i="257"/>
  <c r="G124" i="257"/>
  <c r="I163" i="257"/>
  <c r="G164" i="257"/>
  <c r="E165" i="257"/>
  <c r="C166" i="257"/>
  <c r="K166" i="257"/>
  <c r="I205" i="257"/>
  <c r="G206" i="257"/>
  <c r="E207" i="257"/>
  <c r="C208" i="257"/>
  <c r="K208" i="257"/>
  <c r="I250" i="257"/>
  <c r="I248" i="257"/>
  <c r="I290" i="257"/>
  <c r="I332" i="257"/>
  <c r="I374" i="257"/>
  <c r="I416" i="257"/>
  <c r="C501" i="257"/>
  <c r="C500" i="257"/>
  <c r="C499" i="257"/>
  <c r="C502" i="257"/>
  <c r="G542" i="257"/>
  <c r="G541" i="257"/>
  <c r="G544" i="257"/>
  <c r="G625" i="257"/>
  <c r="G628" i="257"/>
  <c r="G627" i="257"/>
  <c r="I670" i="257"/>
  <c r="I668" i="257"/>
  <c r="I667" i="257"/>
  <c r="E37" i="257"/>
  <c r="C38" i="257"/>
  <c r="K38" i="257"/>
  <c r="I39" i="257"/>
  <c r="G40" i="257"/>
  <c r="C80" i="257"/>
  <c r="K80" i="257"/>
  <c r="I81" i="257"/>
  <c r="G82" i="257"/>
  <c r="E122" i="257"/>
  <c r="C123" i="257"/>
  <c r="E166" i="257"/>
  <c r="I206" i="257"/>
  <c r="G207" i="257"/>
  <c r="E208" i="257"/>
  <c r="K250" i="257"/>
  <c r="K249" i="257"/>
  <c r="K248" i="257"/>
  <c r="C289" i="257"/>
  <c r="C292" i="257"/>
  <c r="C291" i="257"/>
  <c r="K289" i="257"/>
  <c r="K292" i="257"/>
  <c r="K291" i="257"/>
  <c r="C290" i="257"/>
  <c r="C331" i="257"/>
  <c r="C334" i="257"/>
  <c r="C333" i="257"/>
  <c r="K331" i="257"/>
  <c r="K334" i="257"/>
  <c r="K333" i="257"/>
  <c r="C332" i="257"/>
  <c r="C373" i="257"/>
  <c r="C376" i="257"/>
  <c r="C375" i="257"/>
  <c r="K373" i="257"/>
  <c r="K376" i="257"/>
  <c r="K375" i="257"/>
  <c r="C374" i="257"/>
  <c r="C415" i="257"/>
  <c r="C418" i="257"/>
  <c r="C417" i="257"/>
  <c r="K415" i="257"/>
  <c r="K418" i="257"/>
  <c r="K417" i="257"/>
  <c r="C416" i="257"/>
  <c r="C457" i="257"/>
  <c r="C460" i="257"/>
  <c r="C459" i="257"/>
  <c r="E500" i="257"/>
  <c r="K585" i="257"/>
  <c r="K584" i="257"/>
  <c r="K583" i="257"/>
  <c r="K586" i="257"/>
  <c r="I628" i="257"/>
  <c r="J656" i="257"/>
  <c r="G37" i="257"/>
  <c r="E38" i="257"/>
  <c r="C39" i="257"/>
  <c r="K39" i="257"/>
  <c r="I40" i="257"/>
  <c r="G79" i="257"/>
  <c r="E80" i="257"/>
  <c r="C81" i="257"/>
  <c r="K81" i="257"/>
  <c r="I82" i="257"/>
  <c r="I121" i="257"/>
  <c r="G122" i="257"/>
  <c r="E123" i="257"/>
  <c r="C124" i="257"/>
  <c r="K124" i="257"/>
  <c r="E163" i="257"/>
  <c r="C164" i="257"/>
  <c r="K164" i="257"/>
  <c r="I165" i="257"/>
  <c r="G166" i="257"/>
  <c r="C206" i="257"/>
  <c r="K206" i="257"/>
  <c r="I207" i="257"/>
  <c r="C250" i="257"/>
  <c r="C249" i="257"/>
  <c r="E292" i="257"/>
  <c r="K290" i="257"/>
  <c r="E334" i="257"/>
  <c r="K332" i="257"/>
  <c r="J660" i="257"/>
  <c r="J662" i="257"/>
  <c r="J666" i="257"/>
  <c r="C40" i="257"/>
  <c r="E250" i="257"/>
  <c r="E249" i="257"/>
  <c r="I247" i="257"/>
  <c r="I249" i="257"/>
  <c r="G291" i="257"/>
  <c r="G333" i="257"/>
  <c r="G375" i="257"/>
  <c r="G289" i="257"/>
  <c r="E290" i="257"/>
  <c r="I292" i="257"/>
  <c r="G331" i="257"/>
  <c r="E332" i="257"/>
  <c r="I334" i="257"/>
  <c r="G373" i="257"/>
  <c r="E374" i="257"/>
  <c r="I376" i="257"/>
  <c r="G415" i="257"/>
  <c r="E416" i="257"/>
  <c r="I418" i="257"/>
  <c r="G457" i="257"/>
  <c r="E458" i="257"/>
  <c r="K459" i="257"/>
  <c r="K499" i="257"/>
  <c r="I500" i="257"/>
  <c r="G501" i="257"/>
  <c r="E502" i="257"/>
  <c r="E541" i="257"/>
  <c r="C542" i="257"/>
  <c r="K542" i="257"/>
  <c r="I543" i="257"/>
  <c r="C583" i="257"/>
  <c r="I584" i="257"/>
  <c r="E586" i="257"/>
  <c r="C625" i="257"/>
  <c r="K625" i="257"/>
  <c r="I626" i="257"/>
  <c r="E628" i="257"/>
  <c r="G668" i="257"/>
  <c r="C669" i="257"/>
  <c r="G670" i="257"/>
  <c r="I289" i="257"/>
  <c r="G290" i="257"/>
  <c r="E291" i="257"/>
  <c r="I331" i="257"/>
  <c r="G332" i="257"/>
  <c r="E333" i="257"/>
  <c r="I373" i="257"/>
  <c r="G374" i="257"/>
  <c r="E375" i="257"/>
  <c r="I415" i="257"/>
  <c r="G416" i="257"/>
  <c r="E417" i="257"/>
  <c r="G458" i="257"/>
  <c r="E459" i="257"/>
  <c r="K460" i="257"/>
  <c r="E499" i="257"/>
  <c r="K500" i="257"/>
  <c r="I501" i="257"/>
  <c r="G502" i="257"/>
  <c r="E542" i="257"/>
  <c r="C543" i="257"/>
  <c r="K543" i="257"/>
  <c r="I544" i="257"/>
  <c r="E583" i="257"/>
  <c r="C584" i="257"/>
  <c r="I585" i="257"/>
  <c r="E625" i="257"/>
  <c r="C626" i="257"/>
  <c r="K626" i="257"/>
  <c r="I627" i="257"/>
  <c r="C667" i="257"/>
  <c r="E669" i="257"/>
  <c r="C668" i="257"/>
  <c r="J667" i="257" l="1"/>
  <c r="J668" i="257" s="1"/>
  <c r="J670" i="257"/>
  <c r="J669" i="257" l="1"/>
</calcChain>
</file>

<file path=xl/comments1.xml><?xml version="1.0" encoding="utf-8"?>
<comments xmlns="http://schemas.openxmlformats.org/spreadsheetml/2006/main">
  <authors>
    <author>RN1151/高滕彣</author>
  </authors>
  <commentList>
    <comment ref="H666" authorId="0" shapeId="0">
      <text>
        <r>
          <rPr>
            <b/>
            <sz val="9"/>
            <color indexed="81"/>
            <rFont val="Tahoma"/>
            <family val="2"/>
          </rPr>
          <t>RN1151/</t>
        </r>
        <r>
          <rPr>
            <b/>
            <sz val="9"/>
            <color indexed="81"/>
            <rFont val="細明體"/>
            <family val="3"/>
            <charset val="136"/>
          </rPr>
          <t>高滕彣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本月未排水</t>
        </r>
      </text>
    </comment>
  </commentList>
</comments>
</file>

<file path=xl/comments2.xml><?xml version="1.0" encoding="utf-8"?>
<comments xmlns="http://schemas.openxmlformats.org/spreadsheetml/2006/main">
  <authors>
    <author>RN1151/高滕彣</author>
  </authors>
  <commentList>
    <comment ref="H635" authorId="0" shapeId="0">
      <text>
        <r>
          <rPr>
            <b/>
            <sz val="9"/>
            <color indexed="81"/>
            <rFont val="Tahoma"/>
            <family val="2"/>
          </rPr>
          <t>RN1151/</t>
        </r>
        <r>
          <rPr>
            <b/>
            <sz val="9"/>
            <color indexed="81"/>
            <rFont val="細明體"/>
            <family val="3"/>
            <charset val="136"/>
          </rPr>
          <t>高滕彣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本月未排水</t>
        </r>
      </text>
    </comment>
  </commentList>
</comments>
</file>

<file path=xl/comments3.xml><?xml version="1.0" encoding="utf-8"?>
<comments xmlns="http://schemas.openxmlformats.org/spreadsheetml/2006/main">
  <authors>
    <author>RN1151/高滕彣</author>
  </authors>
  <commentList>
    <comment ref="D434" authorId="0" shapeId="0">
      <text>
        <r>
          <rPr>
            <b/>
            <sz val="9"/>
            <color indexed="81"/>
            <rFont val="Tahoma"/>
            <family val="2"/>
          </rPr>
          <t>RN1151/</t>
        </r>
        <r>
          <rPr>
            <b/>
            <sz val="9"/>
            <color indexed="81"/>
            <rFont val="細明體"/>
            <family val="3"/>
            <charset val="136"/>
          </rPr>
          <t>高滕彣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更換新表</t>
        </r>
      </text>
    </comment>
  </commentList>
</comments>
</file>

<file path=xl/comments4.xml><?xml version="1.0" encoding="utf-8"?>
<comments xmlns="http://schemas.openxmlformats.org/spreadsheetml/2006/main">
  <authors>
    <author>RN1151/高滕彣</author>
  </authors>
  <commentList>
    <comment ref="H370" authorId="0" shapeId="0">
      <text>
        <r>
          <rPr>
            <b/>
            <sz val="9"/>
            <color indexed="81"/>
            <rFont val="Tahoma"/>
            <family val="2"/>
          </rPr>
          <t>RN1151/</t>
        </r>
        <r>
          <rPr>
            <b/>
            <sz val="9"/>
            <color indexed="81"/>
            <rFont val="細明體"/>
            <family val="3"/>
            <charset val="136"/>
          </rPr>
          <t>高滕彣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換表起始表度1535</t>
        </r>
      </text>
    </comment>
  </commentList>
</comments>
</file>

<file path=xl/comments5.xml><?xml version="1.0" encoding="utf-8"?>
<comments xmlns="http://schemas.openxmlformats.org/spreadsheetml/2006/main">
  <authors>
    <author>RN1151/高滕彣</author>
  </authors>
  <commentList>
    <comment ref="F362" authorId="0" shapeId="0">
      <text>
        <r>
          <rPr>
            <b/>
            <sz val="9"/>
            <color indexed="81"/>
            <rFont val="Tahoma"/>
            <family val="2"/>
          </rPr>
          <t>RN1151/</t>
        </r>
        <r>
          <rPr>
            <b/>
            <sz val="9"/>
            <color indexed="81"/>
            <rFont val="細明體"/>
            <family val="3"/>
            <charset val="136"/>
          </rPr>
          <t>高滕彣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換表</t>
        </r>
      </text>
    </comment>
  </commentList>
</comments>
</file>

<file path=xl/sharedStrings.xml><?xml version="1.0" encoding="utf-8"?>
<sst xmlns="http://schemas.openxmlformats.org/spreadsheetml/2006/main" count="11437" uniqueCount="1752">
  <si>
    <t>日期</t>
  </si>
  <si>
    <t>抄錶度數</t>
  </si>
  <si>
    <t>放流量</t>
  </si>
  <si>
    <t>上月</t>
  </si>
  <si>
    <t>合計</t>
  </si>
  <si>
    <t>本月最大值</t>
  </si>
  <si>
    <t>本月最小值</t>
  </si>
  <si>
    <t>本月平均值</t>
  </si>
  <si>
    <t>備註：最大值、最小值、平均值非生產日或相關儀表發生故障時之讀數不列入統計。</t>
  </si>
  <si>
    <t>樂葳總裁行館</t>
    <phoneticPr fontId="2" type="noConversion"/>
  </si>
  <si>
    <t>表示流量計故障，當日之流量依自來水之日平均值80%計算。_x000D_</t>
    <phoneticPr fontId="2" type="noConversion"/>
  </si>
  <si>
    <t>謚欣</t>
    <phoneticPr fontId="2" type="noConversion"/>
  </si>
  <si>
    <t>神準</t>
    <phoneticPr fontId="2" type="noConversion"/>
  </si>
  <si>
    <t>廣達 (二)</t>
    <phoneticPr fontId="2" type="noConversion"/>
  </si>
  <si>
    <t>廣達(一)</t>
    <phoneticPr fontId="2" type="noConversion"/>
  </si>
  <si>
    <t>友達</t>
    <phoneticPr fontId="2" type="noConversion"/>
  </si>
  <si>
    <t>元太</t>
    <phoneticPr fontId="2" type="noConversion"/>
  </si>
  <si>
    <t>台灣創浦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</si>
  <si>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</si>
  <si>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</si>
  <si>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</si>
  <si>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</si>
  <si>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百塑</t>
    <phoneticPr fontId="2" type="noConversion"/>
  </si>
  <si>
    <t>精技</t>
    <phoneticPr fontId="2" type="noConversion"/>
  </si>
  <si>
    <t>艾司摩爾</t>
    <phoneticPr fontId="2" type="noConversion"/>
  </si>
  <si>
    <t>中環(三污)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</si>
  <si>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</si>
  <si>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</si>
  <si>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</si>
  <si>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</si>
  <si>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</si>
  <si>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</si>
  <si>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</si>
  <si>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</si>
  <si>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</si>
  <si>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捷特力</t>
    <phoneticPr fontId="2" type="noConversion"/>
  </si>
  <si>
    <t>蘇比克</t>
    <phoneticPr fontId="2" type="noConversion"/>
  </si>
  <si>
    <t>聯府</t>
    <phoneticPr fontId="2" type="noConversion"/>
  </si>
  <si>
    <t>健策</t>
    <phoneticPr fontId="2" type="noConversion"/>
  </si>
  <si>
    <t>聯德</t>
    <phoneticPr fontId="2" type="noConversion"/>
  </si>
  <si>
    <t>暄達</t>
    <phoneticPr fontId="2" type="noConversion"/>
  </si>
  <si>
    <t>廣達(研發)</t>
    <phoneticPr fontId="2" type="noConversion"/>
  </si>
  <si>
    <t>濰旭</t>
    <phoneticPr fontId="2" type="noConversion"/>
  </si>
  <si>
    <t>每日總量</t>
    <phoneticPr fontId="2" type="noConversion"/>
  </si>
  <si>
    <t>表示流量計故障，當日之流量依自來水之日平均值80%計算。_x000D_</t>
    <phoneticPr fontId="2" type="noConversion"/>
  </si>
  <si>
    <t>鈺德</t>
    <phoneticPr fontId="2" type="noConversion"/>
  </si>
  <si>
    <t>神達(三)</t>
    <phoneticPr fontId="2" type="noConversion"/>
  </si>
  <si>
    <t>文翔</t>
    <phoneticPr fontId="2" type="noConversion"/>
  </si>
  <si>
    <t>白金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</si>
  <si>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</si>
  <si>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</si>
  <si>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</si>
  <si>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中環（二污）</t>
    <phoneticPr fontId="2" type="noConversion"/>
  </si>
  <si>
    <t>國菱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</si>
  <si>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</si>
  <si>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</si>
  <si>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</si>
  <si>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</si>
  <si>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</si>
  <si>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聯府</t>
    <phoneticPr fontId="2" type="noConversion"/>
  </si>
  <si>
    <t>健策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</si>
  <si>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</si>
  <si>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</si>
  <si>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</si>
  <si>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</si>
  <si>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濰旭</t>
    <phoneticPr fontId="2" type="noConversion"/>
  </si>
  <si>
    <t>和康</t>
    <phoneticPr fontId="2" type="noConversion"/>
  </si>
  <si>
    <t>每日總量</t>
    <phoneticPr fontId="2" type="noConversion"/>
  </si>
  <si>
    <t>聯友</t>
    <phoneticPr fontId="2" type="noConversion"/>
  </si>
  <si>
    <t>百塑</t>
    <phoneticPr fontId="2" type="noConversion"/>
  </si>
  <si>
    <t>穩懋(一)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</si>
  <si>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</si>
  <si>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</si>
  <si>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</si>
  <si>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</si>
  <si>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</si>
  <si>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</si>
  <si>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 xml:space="preserve">                        PAGE 1/16</t>
  </si>
  <si>
    <t xml:space="preserve"> PAGE 2/16</t>
  </si>
  <si>
    <t>PAGE 3/16</t>
  </si>
  <si>
    <t xml:space="preserve">  PAGE 4/16</t>
  </si>
  <si>
    <t>PAGE 5/16</t>
  </si>
  <si>
    <t>PAGE 6/16</t>
  </si>
  <si>
    <t xml:space="preserve">  PAGE 7/16</t>
  </si>
  <si>
    <t xml:space="preserve"> PAGE 8/16</t>
  </si>
  <si>
    <t xml:space="preserve"> PAGE 9/16</t>
  </si>
  <si>
    <t xml:space="preserve"> PAGE 10/16</t>
  </si>
  <si>
    <t>PAGE 11/16</t>
  </si>
  <si>
    <t>PAGE 12/16</t>
  </si>
  <si>
    <t>PAGE 13/16</t>
  </si>
  <si>
    <t>PAGE 14/16</t>
  </si>
  <si>
    <t>PAGE 15/16</t>
  </si>
  <si>
    <t>廣達(一)</t>
    <phoneticPr fontId="2" type="noConversion"/>
  </si>
  <si>
    <t>元太</t>
    <phoneticPr fontId="2" type="noConversion"/>
  </si>
  <si>
    <t>台灣創浦</t>
    <phoneticPr fontId="2" type="noConversion"/>
  </si>
  <si>
    <t>大世紀</t>
    <phoneticPr fontId="2" type="noConversion"/>
  </si>
  <si>
    <t>威得客</t>
    <phoneticPr fontId="2" type="noConversion"/>
  </si>
  <si>
    <t>大船</t>
    <phoneticPr fontId="2" type="noConversion"/>
  </si>
  <si>
    <t>飛宏</t>
    <phoneticPr fontId="2" type="noConversion"/>
  </si>
  <si>
    <t>台灣國際航電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</si>
  <si>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</si>
  <si>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</si>
  <si>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</si>
  <si>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PAGE 16/16</t>
  </si>
  <si>
    <t>黃宗霖</t>
    <phoneticPr fontId="2" type="noConversion"/>
  </si>
  <si>
    <t>亞東氣體</t>
    <phoneticPr fontId="2" type="noConversion"/>
  </si>
  <si>
    <t>科音</t>
    <phoneticPr fontId="2" type="noConversion"/>
  </si>
  <si>
    <t>元成</t>
    <phoneticPr fontId="2" type="noConversion"/>
  </si>
  <si>
    <t>廣達二廠</t>
    <phoneticPr fontId="2" type="noConversion"/>
  </si>
  <si>
    <t>合計</t>
    <phoneticPr fontId="2" type="noConversion"/>
  </si>
  <si>
    <t>黃宗霖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</si>
  <si>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</si>
  <si>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</si>
  <si>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</si>
  <si>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山興榮</t>
    <phoneticPr fontId="2" type="noConversion"/>
  </si>
  <si>
    <t>耕興</t>
    <phoneticPr fontId="2" type="noConversion"/>
  </si>
  <si>
    <t>德律</t>
    <phoneticPr fontId="2" type="noConversion"/>
  </si>
  <si>
    <t>中環(三污)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</si>
  <si>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</si>
  <si>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</si>
  <si>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</si>
  <si>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</si>
  <si>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</si>
  <si>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</si>
  <si>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</si>
  <si>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</si>
  <si>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</si>
  <si>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</si>
  <si>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</si>
  <si>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</si>
  <si>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中環（二污）</t>
    <phoneticPr fontId="2" type="noConversion"/>
  </si>
  <si>
    <t>國菱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</si>
  <si>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</si>
  <si>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</si>
  <si>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</si>
  <si>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</si>
  <si>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</si>
  <si>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</si>
  <si>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</si>
  <si>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工易</t>
    <phoneticPr fontId="2" type="noConversion"/>
  </si>
  <si>
    <t>安力齊</t>
    <phoneticPr fontId="2" type="noConversion"/>
  </si>
  <si>
    <t>工易</t>
    <phoneticPr fontId="2" type="noConversion"/>
  </si>
  <si>
    <r>
      <t>(一)楊錦成</t>
    </r>
    <r>
      <rPr>
        <sz val="8"/>
        <rFont val="標楷體"/>
        <family val="4"/>
        <charset val="136"/>
      </rPr>
      <t>17地號</t>
    </r>
    <phoneticPr fontId="2" type="noConversion"/>
  </si>
  <si>
    <t>全球</t>
    <phoneticPr fontId="2" type="noConversion"/>
  </si>
  <si>
    <t>華頂</t>
    <phoneticPr fontId="2" type="noConversion"/>
  </si>
  <si>
    <t>晉德</t>
    <phoneticPr fontId="2" type="noConversion"/>
  </si>
  <si>
    <t>晉德</t>
    <phoneticPr fontId="2" type="noConversion"/>
  </si>
  <si>
    <t>凌華(二）</t>
    <phoneticPr fontId="2" type="noConversion"/>
  </si>
  <si>
    <t>凌華(一）</t>
    <phoneticPr fontId="2" type="noConversion"/>
  </si>
  <si>
    <t>國菱</t>
    <phoneticPr fontId="2" type="noConversion"/>
  </si>
  <si>
    <t>美光一廠</t>
    <phoneticPr fontId="2" type="noConversion"/>
  </si>
  <si>
    <t>中興電工</t>
    <phoneticPr fontId="2" type="noConversion"/>
  </si>
  <si>
    <r>
      <t>毅嘉</t>
    </r>
    <r>
      <rPr>
        <sz val="12"/>
        <rFont val="標楷體"/>
        <family val="4"/>
        <charset val="136"/>
      </rPr>
      <t>(生活污水)</t>
    </r>
    <phoneticPr fontId="2" type="noConversion"/>
  </si>
  <si>
    <t>(一)楊錦成17地號</t>
  </si>
  <si>
    <t>禾聯碩</t>
  </si>
  <si>
    <t xml:space="preserve">2023年5月份各公司污水放流量明細表       </t>
    <phoneticPr fontId="2" type="noConversion"/>
  </si>
  <si>
    <t xml:space="preserve">2024年1月份各公司污水放流量明細表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</si>
  <si>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</si>
  <si>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</si>
  <si>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</si>
  <si>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</si>
  <si>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</si>
  <si>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亞東氣體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</si>
  <si>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</si>
  <si>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</si>
  <si>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</si>
  <si>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</si>
  <si>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</si>
  <si>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</si>
  <si>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</si>
  <si>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山興榮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</si>
  <si>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</si>
  <si>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</si>
  <si>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</si>
  <si>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</si>
  <si>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</si>
  <si>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表示流量計故障，當日之流量依自來水之日平均值80%計算。_x000D_</t>
    <phoneticPr fontId="2" type="noConversion"/>
  </si>
  <si>
    <t>大船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</si>
  <si>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</si>
  <si>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</si>
  <si>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</si>
  <si>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</si>
  <si>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穩懋(一)</t>
    <phoneticPr fontId="2" type="noConversion"/>
  </si>
  <si>
    <t>表示流量計故障，當日之流量依自來水之日平均值80%計算。_x000D_</t>
    <phoneticPr fontId="2" type="noConversion"/>
  </si>
  <si>
    <t>聯友</t>
    <phoneticPr fontId="2" type="noConversion"/>
  </si>
  <si>
    <t>台灣創浦</t>
    <phoneticPr fontId="2" type="noConversion"/>
  </si>
  <si>
    <t>精技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</si>
  <si>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</si>
  <si>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</si>
  <si>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</si>
  <si>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</si>
  <si>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</si>
  <si>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</si>
  <si>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</si>
  <si>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</si>
  <si>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</si>
  <si>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</si>
  <si>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</si>
  <si>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</si>
  <si>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</si>
  <si>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</si>
  <si>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</si>
  <si>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</si>
  <si>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</si>
  <si>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</si>
  <si>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</si>
  <si>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</si>
  <si>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</si>
  <si>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</si>
  <si>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</si>
  <si>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</si>
  <si>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</si>
  <si>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</si>
  <si>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</si>
  <si>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</si>
  <si>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</si>
  <si>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</si>
  <si>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</si>
  <si>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</si>
  <si>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</si>
  <si>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</si>
  <si>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</si>
  <si>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</si>
  <si>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</si>
  <si>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</si>
  <si>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濰旭</t>
    <phoneticPr fontId="2" type="noConversion"/>
  </si>
  <si>
    <t>和康</t>
    <phoneticPr fontId="2" type="noConversion"/>
  </si>
  <si>
    <t>王偉任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</si>
  <si>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</si>
  <si>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</si>
  <si>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</si>
  <si>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</si>
  <si>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</si>
  <si>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 xml:space="preserve">2024年2月份各公司污水放流量明細表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</si>
  <si>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</si>
  <si>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</si>
  <si>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廣達二廠</t>
    <phoneticPr fontId="2" type="noConversion"/>
  </si>
  <si>
    <t>廣達(三)</t>
    <phoneticPr fontId="2" type="noConversion"/>
  </si>
  <si>
    <t>中興電工</t>
    <phoneticPr fontId="2" type="noConversion"/>
  </si>
  <si>
    <t>亞東氣體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</si>
  <si>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</si>
  <si>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</si>
  <si>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</si>
  <si>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</si>
  <si>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</si>
  <si>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</si>
  <si>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</si>
  <si>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山興榮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</si>
  <si>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</si>
  <si>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</si>
  <si>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</si>
  <si>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</si>
  <si>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</si>
  <si>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大船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</si>
  <si>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</si>
  <si>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</si>
  <si>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</si>
  <si>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</si>
  <si>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</si>
  <si>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</si>
  <si>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</si>
  <si>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</si>
  <si>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</si>
  <si>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</si>
  <si>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</si>
  <si>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</si>
  <si>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</si>
  <si>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</si>
  <si>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</si>
  <si>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</si>
  <si>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</si>
  <si>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</si>
  <si>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</si>
  <si>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</si>
  <si>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</si>
  <si>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</si>
  <si>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</si>
  <si>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</si>
  <si>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</si>
  <si>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</si>
  <si>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</si>
  <si>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</si>
  <si>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</si>
  <si>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</si>
  <si>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</si>
  <si>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</si>
  <si>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</si>
  <si>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</si>
  <si>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</si>
  <si>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</si>
  <si>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</si>
  <si>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</si>
  <si>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</si>
  <si>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</si>
  <si>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</si>
  <si>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</si>
  <si>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</si>
  <si>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</si>
  <si>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</si>
  <si>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</si>
  <si>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</si>
  <si>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</si>
  <si>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</si>
  <si>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</si>
  <si>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</si>
  <si>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濰旭</t>
    <phoneticPr fontId="2" type="noConversion"/>
  </si>
  <si>
    <t>和康</t>
    <phoneticPr fontId="2" type="noConversion"/>
  </si>
  <si>
    <t>王偉任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</si>
  <si>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</si>
  <si>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</si>
  <si>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</si>
  <si>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每日總量</t>
    <phoneticPr fontId="2" type="noConversion"/>
  </si>
  <si>
    <t xml:space="preserve">2024年3月份各公司污水放流量明細表       </t>
    <phoneticPr fontId="2" type="noConversion"/>
  </si>
  <si>
    <t>廣達(研發)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</si>
  <si>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</si>
  <si>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</si>
  <si>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</si>
  <si>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</si>
  <si>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</si>
  <si>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</si>
  <si>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</si>
  <si>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山興榮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</si>
  <si>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</si>
  <si>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</si>
  <si>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</si>
  <si>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</si>
  <si>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</si>
  <si>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表示流量計故障，當日之流量依自來水之日平均值80%計算。_x000D_</t>
    <phoneticPr fontId="2" type="noConversion"/>
  </si>
  <si>
    <t>穩懋(分區)</t>
    <phoneticPr fontId="2" type="noConversion"/>
  </si>
  <si>
    <t>神準(二期)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</si>
  <si>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</si>
  <si>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</si>
  <si>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</si>
  <si>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</si>
  <si>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</si>
  <si>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</si>
  <si>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</si>
  <si>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</si>
  <si>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</si>
  <si>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</si>
  <si>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</si>
  <si>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</si>
  <si>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</si>
  <si>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</si>
  <si>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</si>
  <si>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</si>
  <si>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</si>
  <si>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</si>
  <si>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</si>
  <si>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</si>
  <si>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</si>
  <si>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</si>
  <si>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</si>
  <si>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</si>
  <si>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</si>
  <si>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</si>
  <si>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</si>
  <si>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</si>
  <si>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</si>
  <si>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</si>
  <si>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</si>
  <si>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富星</t>
    <phoneticPr fontId="2" type="noConversion"/>
  </si>
  <si>
    <t>安力齊</t>
    <phoneticPr fontId="2" type="noConversion"/>
  </si>
  <si>
    <t>捷特力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</si>
  <si>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</si>
  <si>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</si>
  <si>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</si>
  <si>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</si>
  <si>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</si>
  <si>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</si>
  <si>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</si>
  <si>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</si>
  <si>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</si>
  <si>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</si>
  <si>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</si>
  <si>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</si>
  <si>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</si>
  <si>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王偉任</t>
    <phoneticPr fontId="2" type="noConversion"/>
  </si>
  <si>
    <t>黃宗霖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</si>
  <si>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</si>
  <si>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</si>
  <si>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</si>
  <si>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</si>
  <si>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</si>
  <si>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r>
      <t>毅嘉</t>
    </r>
    <r>
      <rPr>
        <sz val="12"/>
        <rFont val="標楷體"/>
        <family val="4"/>
        <charset val="136"/>
      </rPr>
      <t>(事業廢水)</t>
    </r>
    <phoneticPr fontId="2" type="noConversion"/>
  </si>
  <si>
    <t xml:space="preserve">2024年4月份各公司污水放流量明細表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</si>
  <si>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</si>
  <si>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</si>
  <si>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</si>
  <si>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</si>
  <si>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</si>
  <si>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</si>
  <si>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</si>
  <si>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</si>
  <si>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</si>
  <si>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</si>
  <si>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</si>
  <si>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山興榮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</si>
  <si>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</si>
  <si>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</si>
  <si>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</si>
  <si>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</si>
  <si>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</si>
  <si>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</si>
  <si>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</si>
  <si>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</si>
  <si>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</si>
  <si>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</si>
  <si>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</si>
  <si>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</si>
  <si>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</si>
  <si>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</si>
  <si>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</si>
  <si>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</si>
  <si>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</si>
  <si>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</si>
  <si>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</si>
  <si>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</si>
  <si>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</si>
  <si>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</si>
  <si>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</si>
  <si>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</si>
  <si>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</si>
  <si>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</si>
  <si>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</si>
  <si>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</si>
  <si>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</si>
  <si>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</si>
  <si>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</si>
  <si>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</si>
  <si>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</si>
  <si>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</si>
  <si>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</si>
  <si>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</si>
  <si>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</si>
  <si>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</si>
  <si>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</si>
  <si>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</si>
  <si>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</si>
  <si>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</si>
  <si>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</si>
  <si>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</si>
  <si>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</si>
  <si>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</si>
  <si>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</si>
  <si>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</si>
  <si>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</si>
  <si>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</si>
  <si>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</si>
  <si>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</si>
  <si>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</si>
  <si>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</si>
  <si>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</si>
  <si>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</si>
  <si>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</si>
  <si>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</si>
  <si>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</si>
  <si>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</si>
  <si>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王偉任</t>
    <phoneticPr fontId="2" type="noConversion"/>
  </si>
  <si>
    <t>黃宗霖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</si>
  <si>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</si>
  <si>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</si>
  <si>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</si>
  <si>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</si>
  <si>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</si>
  <si>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>廣達 (二)</t>
    <phoneticPr fontId="2" type="noConversion"/>
  </si>
  <si>
    <t>廣達(研發)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</si>
  <si>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</si>
  <si>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</si>
  <si>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</si>
  <si>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</si>
  <si>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</si>
  <si>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</si>
  <si>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</si>
  <si>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表示流量計故障，當日之流量依自來水之日平均值80%計算。_x000D_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</si>
  <si>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</si>
  <si>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</si>
  <si>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</si>
  <si>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</si>
  <si>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</si>
  <si>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台灣國際航電</t>
    <phoneticPr fontId="2" type="noConversion"/>
  </si>
  <si>
    <t>表示流量計故障，當日之流量依自來水之日平均值80%計算。_x000D_</t>
    <phoneticPr fontId="2" type="noConversion"/>
  </si>
  <si>
    <t>文翔</t>
    <phoneticPr fontId="2" type="noConversion"/>
  </si>
  <si>
    <t>羽泰</t>
    <phoneticPr fontId="2" type="noConversion"/>
  </si>
  <si>
    <t>玟暘</t>
    <phoneticPr fontId="2" type="noConversion"/>
  </si>
  <si>
    <t>表示流量計故障，當日之流量依自來水之日平均值80%計算。_x000D_</t>
    <phoneticPr fontId="2" type="noConversion"/>
  </si>
  <si>
    <t>表示流量計故障，當日之流量依自來水之日平均值80%計算。_x000D_</t>
    <phoneticPr fontId="2" type="noConversion"/>
  </si>
  <si>
    <t>健策</t>
    <phoneticPr fontId="2" type="noConversion"/>
  </si>
  <si>
    <t>東遠</t>
    <phoneticPr fontId="2" type="noConversion"/>
  </si>
  <si>
    <t>健策(四期)</t>
    <phoneticPr fontId="2" type="noConversion"/>
  </si>
  <si>
    <t>黃宗霖</t>
    <phoneticPr fontId="2" type="noConversion"/>
  </si>
  <si>
    <t>中興電工</t>
    <phoneticPr fontId="2" type="noConversion"/>
  </si>
  <si>
    <r>
      <t>毅嘉</t>
    </r>
    <r>
      <rPr>
        <sz val="12"/>
        <rFont val="標楷體"/>
        <family val="4"/>
        <charset val="136"/>
      </rPr>
      <t>(生活污水)</t>
    </r>
    <phoneticPr fontId="2" type="noConversion"/>
  </si>
  <si>
    <r>
      <t>毅嘉</t>
    </r>
    <r>
      <rPr>
        <sz val="12"/>
        <rFont val="標楷體"/>
        <family val="4"/>
        <charset val="136"/>
      </rPr>
      <t>(事業廢水)</t>
    </r>
    <phoneticPr fontId="2" type="noConversion"/>
  </si>
  <si>
    <r>
      <t>(一)楊錦成</t>
    </r>
    <r>
      <rPr>
        <sz val="8"/>
        <rFont val="標楷體"/>
        <family val="4"/>
        <charset val="136"/>
      </rPr>
      <t>17地號</t>
    </r>
    <phoneticPr fontId="2" type="noConversion"/>
  </si>
  <si>
    <t xml:space="preserve">2024年6月份各公司污水放流量明細表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</si>
  <si>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</si>
  <si>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</si>
  <si>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</si>
  <si>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廣達(三)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</si>
  <si>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</si>
  <si>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</si>
  <si>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</si>
  <si>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</si>
  <si>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</si>
  <si>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</si>
  <si>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</si>
  <si>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</si>
  <si>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</si>
  <si>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</si>
  <si>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</si>
  <si>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表示流量計故障，當日之流量依自來水之日平均值80%計算。_x000D_</t>
    <phoneticPr fontId="2" type="noConversion"/>
  </si>
  <si>
    <t>松珍</t>
    <phoneticPr fontId="2" type="noConversion"/>
  </si>
  <si>
    <t>表示流量計故障，當日之流量依自來水之日平均值80%計算。_x000D_</t>
    <phoneticPr fontId="2" type="noConversion"/>
  </si>
  <si>
    <t>統一精工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</si>
  <si>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</si>
  <si>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</si>
  <si>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</si>
  <si>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 xml:space="preserve">2024年7月份各公司污水放流量明細表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</si>
  <si>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</si>
  <si>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</si>
  <si>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</si>
  <si>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</si>
  <si>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</si>
  <si>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</si>
  <si>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</si>
  <si>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</si>
  <si>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</si>
  <si>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</si>
  <si>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</si>
  <si>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</si>
  <si>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</si>
  <si>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</si>
  <si>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</si>
  <si>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大船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</si>
  <si>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</si>
  <si>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</si>
  <si>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</si>
  <si>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</si>
  <si>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</si>
  <si>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</si>
  <si>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</si>
  <si>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</si>
  <si>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</si>
  <si>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</si>
  <si>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</si>
  <si>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</si>
  <si>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</si>
  <si>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</si>
  <si>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</si>
  <si>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</si>
  <si>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</si>
  <si>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</si>
  <si>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</si>
  <si>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表示流量計故障，當日之流量依自來水之日平均值80%計算。_x000D_</t>
    <phoneticPr fontId="2" type="noConversion"/>
  </si>
  <si>
    <t>世豐</t>
    <phoneticPr fontId="2" type="noConversion"/>
  </si>
  <si>
    <t>聖奇</t>
    <phoneticPr fontId="2" type="noConversion"/>
  </si>
  <si>
    <t>金鞍</t>
    <phoneticPr fontId="2" type="noConversion"/>
  </si>
  <si>
    <t>表示流量計故障，當日之流量依自來水之日平均值80%計算。_x000D_</t>
    <phoneticPr fontId="2" type="noConversion"/>
  </si>
  <si>
    <t>工易</t>
    <phoneticPr fontId="2" type="noConversion"/>
  </si>
  <si>
    <t>健策</t>
    <phoneticPr fontId="2" type="noConversion"/>
  </si>
  <si>
    <t>全球</t>
    <phoneticPr fontId="2" type="noConversion"/>
  </si>
  <si>
    <t>統一精工</t>
    <phoneticPr fontId="2" type="noConversion"/>
  </si>
  <si>
    <t>樂葳總裁行館</t>
    <phoneticPr fontId="2" type="noConversion"/>
  </si>
  <si>
    <t>禾聯</t>
    <phoneticPr fontId="2" type="noConversion"/>
  </si>
  <si>
    <t>東遠</t>
    <phoneticPr fontId="2" type="noConversion"/>
  </si>
  <si>
    <t>和康</t>
    <phoneticPr fontId="2" type="noConversion"/>
  </si>
  <si>
    <t>黃宗霖</t>
    <phoneticPr fontId="2" type="noConversion"/>
  </si>
  <si>
    <t xml:space="preserve">2024年8月份各公司污水放流量明細表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</si>
  <si>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</si>
  <si>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</si>
  <si>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</si>
  <si>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</si>
  <si>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</si>
  <si>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</si>
  <si>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</si>
  <si>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</si>
  <si>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</si>
  <si>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</si>
  <si>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</si>
  <si>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</si>
  <si>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</si>
  <si>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</si>
  <si>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</si>
  <si>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</si>
  <si>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</si>
  <si>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</si>
  <si>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</si>
  <si>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</si>
  <si>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</si>
  <si>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表示流量計故障，當日之流量依自來水之日平均值80%計算。_x000D_</t>
    <phoneticPr fontId="2" type="noConversion"/>
  </si>
  <si>
    <t>毅嘉(生活污水)</t>
    <phoneticPr fontId="2" type="noConversion"/>
  </si>
  <si>
    <t>永輝</t>
    <phoneticPr fontId="2" type="noConversion"/>
  </si>
  <si>
    <t>飛捷</t>
    <phoneticPr fontId="2" type="noConversion"/>
  </si>
  <si>
    <t>立德(污)</t>
    <phoneticPr fontId="2" type="noConversion"/>
  </si>
  <si>
    <t>台灣檢驗</t>
    <phoneticPr fontId="2" type="noConversion"/>
  </si>
  <si>
    <t>神準(新)</t>
    <phoneticPr fontId="2" type="noConversion"/>
  </si>
  <si>
    <t>暄達</t>
    <phoneticPr fontId="2" type="noConversion"/>
  </si>
  <si>
    <t>樂葳總裁行館</t>
    <phoneticPr fontId="2" type="noConversion"/>
  </si>
  <si>
    <t>東遠</t>
    <phoneticPr fontId="2" type="noConversion"/>
  </si>
  <si>
    <t>表示流量計故障，當日之流量依自來水之日平均值80%計算。_x000D_</t>
    <phoneticPr fontId="2" type="noConversion"/>
  </si>
  <si>
    <t>表示流量計故障，當日之流量依自來水之日平均值80%計算。_x000D_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</si>
  <si>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</si>
  <si>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</si>
  <si>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</si>
  <si>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</si>
  <si>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</si>
  <si>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>德律(二廠)</t>
    <phoneticPr fontId="2" type="noConversion"/>
  </si>
  <si>
    <t>PAGE 17/17</t>
    <phoneticPr fontId="2" type="noConversion"/>
  </si>
  <si>
    <t xml:space="preserve">2024年9月份各公司污水放流量明細表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</si>
  <si>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</si>
  <si>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</si>
  <si>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</si>
  <si>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</si>
  <si>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</si>
  <si>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亞東氣體</t>
    <phoneticPr fontId="2" type="noConversion"/>
  </si>
  <si>
    <t>中興電工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</si>
  <si>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</si>
  <si>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</si>
  <si>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</si>
  <si>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</si>
  <si>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</si>
  <si>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</si>
  <si>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</si>
  <si>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</si>
  <si>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</si>
  <si>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</si>
  <si>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</si>
  <si>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</si>
  <si>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</si>
  <si>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表示流量計故障，當日之流量依自來水之日平均值80%計算。_x000D_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</si>
  <si>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</si>
  <si>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</si>
  <si>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</si>
  <si>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</si>
  <si>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</si>
  <si>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</si>
  <si>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</si>
  <si>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</si>
  <si>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</si>
  <si>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</si>
  <si>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</si>
  <si>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</si>
  <si>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</si>
  <si>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</si>
  <si>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</si>
  <si>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</si>
  <si>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</si>
  <si>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</si>
  <si>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</si>
  <si>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</si>
  <si>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</si>
  <si>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</si>
  <si>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</si>
  <si>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</si>
  <si>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</si>
  <si>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</si>
  <si>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</si>
  <si>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</si>
  <si>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</si>
  <si>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</si>
  <si>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</si>
  <si>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</si>
  <si>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</si>
  <si>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</si>
  <si>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</si>
  <si>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</si>
  <si>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</si>
  <si>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</si>
  <si>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</si>
  <si>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</si>
  <si>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</si>
  <si>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</si>
  <si>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</si>
  <si>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</si>
  <si>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</si>
  <si>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</si>
  <si>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</si>
  <si>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</si>
  <si>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</si>
  <si>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</si>
  <si>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</si>
  <si>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</si>
  <si>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</si>
  <si>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</si>
  <si>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</si>
  <si>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</si>
  <si>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晉德</t>
    <phoneticPr fontId="2" type="noConversion"/>
  </si>
  <si>
    <t>美光一廠</t>
    <phoneticPr fontId="2" type="noConversion"/>
  </si>
  <si>
    <t>每日總量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</si>
  <si>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</si>
  <si>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</si>
  <si>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2024年10月份各公司污水放流量明細表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</si>
  <si>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</si>
  <si>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</si>
  <si>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</si>
  <si>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</si>
  <si>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</si>
  <si>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</si>
  <si>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</si>
  <si>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</si>
  <si>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</si>
  <si>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</si>
  <si>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</si>
  <si>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</si>
  <si>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</si>
  <si>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</si>
  <si>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</si>
  <si>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</si>
  <si>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</si>
  <si>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</si>
  <si>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</si>
  <si>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</si>
  <si>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</si>
  <si>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</si>
  <si>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</si>
  <si>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</si>
  <si>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</si>
  <si>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</si>
  <si>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</si>
  <si>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</si>
  <si>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</si>
  <si>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</si>
  <si>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</si>
  <si>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</si>
  <si>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</si>
  <si>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</si>
  <si>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</si>
  <si>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</si>
  <si>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</si>
  <si>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</si>
  <si>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</si>
  <si>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</si>
  <si>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</si>
  <si>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</si>
  <si>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</si>
  <si>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</si>
  <si>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表示流量計故障，當日之流量依自來水之日平均值80%計算。_x000D_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</si>
  <si>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</si>
  <si>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</si>
  <si>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</si>
  <si>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中環（二污）</t>
    <phoneticPr fontId="2" type="noConversion"/>
  </si>
  <si>
    <t>表示流量計故障，當日之流量依自來水之日平均值80%計算。_x000D_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</si>
  <si>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</si>
  <si>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</si>
  <si>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</si>
  <si>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</si>
  <si>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</si>
  <si>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表示流量計故障，當日之流量依自來水之日平均值80%計算。_x000D_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</si>
  <si>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</si>
  <si>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</si>
  <si>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</si>
  <si>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</si>
  <si>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</si>
  <si>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表示流量計故障，當日之流量依自來水之日平均值80%計算。_x000D_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</si>
  <si>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</si>
  <si>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</si>
  <si>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</si>
  <si>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</si>
  <si>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</si>
  <si>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表示流量計故障，當日之流量依自來水之日平均值80%計算。_x000D_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</si>
  <si>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</si>
  <si>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</si>
  <si>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</si>
  <si>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表示流量計故障，當日之流量依自來水之日平均值80%計算。_x000D_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</si>
  <si>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</si>
  <si>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</si>
  <si>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</si>
  <si>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</si>
  <si>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黃宗霖</t>
    <phoneticPr fontId="2" type="noConversion"/>
  </si>
  <si>
    <t>表示流量計故障，當日之流量依自來水之日平均值80%計算。_x000D_</t>
    <phoneticPr fontId="2" type="noConversion"/>
  </si>
  <si>
    <t>國菱</t>
    <phoneticPr fontId="2" type="noConversion"/>
  </si>
  <si>
    <t>晉德</t>
    <phoneticPr fontId="2" type="noConversion"/>
  </si>
  <si>
    <t>中興電工</t>
    <phoneticPr fontId="2" type="noConversion"/>
  </si>
  <si>
    <t>表示流量計故障，當日之流量依自來水之日平均值80%計算。_x000D_</t>
    <phoneticPr fontId="2" type="noConversion"/>
  </si>
  <si>
    <t xml:space="preserve">PAGE        </t>
    <phoneticPr fontId="2" type="noConversion"/>
  </si>
  <si>
    <t>表示流量計故障，當日之流量依自來水之日平均值80%計算。_x000D_</t>
    <phoneticPr fontId="2" type="noConversion"/>
  </si>
  <si>
    <t xml:space="preserve">2024年11月份各公司污水放流量明細表       </t>
    <phoneticPr fontId="2" type="noConversion"/>
  </si>
  <si>
    <t>合計</t>
    <phoneticPr fontId="2" type="noConversion"/>
  </si>
  <si>
    <t>廣達(研發)</t>
    <phoneticPr fontId="2" type="noConversion"/>
  </si>
  <si>
    <t>廣達二廠</t>
    <phoneticPr fontId="2" type="noConversion"/>
  </si>
  <si>
    <t>表示流量計故障，當日之流量依自來水之日平均值80%計算。_x000D_</t>
    <phoneticPr fontId="2" type="noConversion"/>
  </si>
  <si>
    <t>威得客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</si>
  <si>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</si>
  <si>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</si>
  <si>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</si>
  <si>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大船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</si>
  <si>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</si>
  <si>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</si>
  <si>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</si>
  <si>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</si>
  <si>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</si>
  <si>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</si>
  <si>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</si>
  <si>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</si>
  <si>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</si>
  <si>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</si>
  <si>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</si>
  <si>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</si>
  <si>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</si>
  <si>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</si>
  <si>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神達(三)</t>
    <phoneticPr fontId="2" type="noConversion"/>
  </si>
  <si>
    <t>台灣國際航電</t>
    <phoneticPr fontId="2" type="noConversion"/>
  </si>
  <si>
    <t>表示流量計故障，當日之流量依自來水之日平均值80%計算。_x000D_</t>
    <phoneticPr fontId="2" type="noConversion"/>
  </si>
  <si>
    <t>白金</t>
    <phoneticPr fontId="2" type="noConversion"/>
  </si>
  <si>
    <t>羽泰</t>
    <phoneticPr fontId="2" type="noConversion"/>
  </si>
  <si>
    <t>和均實業</t>
    <phoneticPr fontId="2" type="noConversion"/>
  </si>
  <si>
    <t>立侑</t>
    <phoneticPr fontId="2" type="noConversion"/>
  </si>
  <si>
    <t>富星</t>
    <phoneticPr fontId="2" type="noConversion"/>
  </si>
  <si>
    <t>表示流量計故障，當日之流量依自來水之日平均值80%計算。_x000D_</t>
    <phoneticPr fontId="2" type="noConversion"/>
  </si>
  <si>
    <t>捷特力</t>
    <phoneticPr fontId="2" type="noConversion"/>
  </si>
  <si>
    <t>工易</t>
    <phoneticPr fontId="2" type="noConversion"/>
  </si>
  <si>
    <t>聯德</t>
    <phoneticPr fontId="2" type="noConversion"/>
  </si>
  <si>
    <t>樂葳總裁行館</t>
    <phoneticPr fontId="2" type="noConversion"/>
  </si>
  <si>
    <t>禾聯</t>
    <phoneticPr fontId="2" type="noConversion"/>
  </si>
  <si>
    <t>亞東氣體</t>
    <phoneticPr fontId="2" type="noConversion"/>
  </si>
  <si>
    <t>和康</t>
    <phoneticPr fontId="2" type="noConversion"/>
  </si>
  <si>
    <t>晉德</t>
    <phoneticPr fontId="2" type="noConversion"/>
  </si>
  <si>
    <t>表示流量計故障，當日之流量依自來水之日平均值80%計算。_x000D_</t>
    <phoneticPr fontId="2" type="noConversion"/>
  </si>
  <si>
    <t>德律(二廠)</t>
    <phoneticPr fontId="2" type="noConversion"/>
  </si>
  <si>
    <t>表示流量計故障，當日之流量依自來水之日平均值80%計算。_x000D_</t>
    <phoneticPr fontId="2" type="noConversion"/>
  </si>
  <si>
    <t xml:space="preserve">2024年12月份各公司污水放流量明細表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</si>
  <si>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</si>
  <si>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</si>
  <si>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</si>
  <si>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</si>
  <si>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</si>
  <si>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</si>
  <si>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</si>
  <si>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</si>
  <si>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</si>
  <si>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耕興</t>
    <phoneticPr fontId="2" type="noConversion"/>
  </si>
  <si>
    <t>穩懋(分區)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</si>
  <si>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</si>
  <si>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</si>
  <si>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</si>
  <si>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</si>
  <si>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</si>
  <si>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</si>
  <si>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</si>
  <si>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</si>
  <si>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</si>
  <si>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</si>
  <si>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</si>
  <si>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</si>
  <si>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</si>
  <si>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</si>
  <si>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</si>
  <si>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</si>
  <si>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</si>
  <si>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</si>
  <si>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</si>
  <si>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</si>
  <si>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 xml:space="preserve">2025年01月份各公司污水放流量明細表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</si>
  <si>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</si>
  <si>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</si>
  <si>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廣達二廠</t>
    <phoneticPr fontId="2" type="noConversion"/>
  </si>
  <si>
    <t>廣達(三)</t>
    <phoneticPr fontId="2" type="noConversion"/>
  </si>
  <si>
    <t>亞東氣體</t>
    <phoneticPr fontId="2" type="noConversion"/>
  </si>
  <si>
    <t>中興電工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</si>
  <si>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</si>
  <si>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</si>
  <si>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</si>
  <si>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</si>
  <si>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</si>
  <si>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</si>
  <si>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</si>
  <si>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</si>
  <si>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</si>
  <si>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</si>
  <si>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</si>
  <si>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</si>
  <si>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</si>
  <si>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松珍</t>
    <phoneticPr fontId="2" type="noConversion"/>
  </si>
  <si>
    <t>友達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</si>
  <si>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</si>
  <si>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</si>
  <si>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</si>
  <si>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</si>
  <si>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</si>
  <si>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</si>
  <si>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</si>
  <si>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</si>
  <si>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</si>
  <si>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</si>
  <si>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</si>
  <si>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</si>
  <si>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</si>
  <si>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</si>
  <si>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</si>
  <si>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</si>
  <si>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</si>
  <si>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</si>
  <si>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</si>
  <si>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</si>
  <si>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</si>
  <si>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</si>
  <si>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</si>
  <si>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</si>
  <si>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</si>
  <si>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</si>
  <si>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</si>
  <si>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</si>
  <si>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</si>
  <si>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</si>
  <si>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</si>
  <si>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</si>
  <si>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</si>
  <si>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</si>
  <si>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</si>
  <si>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</si>
  <si>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</si>
  <si>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</si>
  <si>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</si>
  <si>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</si>
  <si>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</si>
  <si>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</si>
  <si>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</si>
  <si>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</si>
  <si>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</si>
  <si>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</si>
  <si>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</si>
  <si>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禾聯</t>
    <phoneticPr fontId="2" type="noConversion"/>
  </si>
  <si>
    <t>東遠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</si>
  <si>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</si>
  <si>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</si>
  <si>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</si>
  <si>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</si>
  <si>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</si>
  <si>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</si>
  <si>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每日總量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</si>
  <si>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</si>
  <si>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</si>
  <si>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2025年02月份各公司污水放流量明細表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</si>
  <si>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</si>
  <si>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</si>
  <si>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</si>
  <si>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</si>
  <si>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</si>
  <si>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</si>
  <si>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</si>
  <si>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</si>
  <si>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</si>
  <si>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</si>
  <si>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</si>
  <si>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</si>
  <si>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</si>
  <si>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</si>
  <si>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</si>
  <si>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</si>
  <si>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</si>
  <si>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</si>
  <si>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</si>
  <si>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</si>
  <si>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</si>
  <si>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</si>
  <si>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</si>
  <si>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</si>
  <si>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</si>
  <si>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</si>
  <si>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</si>
  <si>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</si>
  <si>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</si>
  <si>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</si>
  <si>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</si>
  <si>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</si>
  <si>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</si>
  <si>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</si>
  <si>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</si>
  <si>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</si>
  <si>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</si>
  <si>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</si>
  <si>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</si>
  <si>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</si>
  <si>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</si>
  <si>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</si>
  <si>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</si>
  <si>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</si>
  <si>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</si>
  <si>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</si>
  <si>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</si>
  <si>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</si>
  <si>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</si>
  <si>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</si>
  <si>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</si>
  <si>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表示流量計故障，當日之流量依自來水之日平均值80%計算。_x000D_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</si>
  <si>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</si>
  <si>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</si>
  <si>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</si>
  <si>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</si>
  <si>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</si>
  <si>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 xml:space="preserve">PAGE        </t>
    <phoneticPr fontId="2" type="noConversion"/>
  </si>
  <si>
    <t xml:space="preserve">2025年03月份各公司污水放流量明細表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</si>
  <si>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</si>
  <si>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</si>
  <si>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</si>
  <si>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</si>
  <si>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合計</t>
    <phoneticPr fontId="2" type="noConversion"/>
  </si>
  <si>
    <t>大世紀</t>
    <phoneticPr fontId="2" type="noConversion"/>
  </si>
  <si>
    <t>凌華(二）</t>
    <phoneticPr fontId="2" type="noConversion"/>
  </si>
  <si>
    <t>飛宏</t>
    <phoneticPr fontId="2" type="noConversion"/>
  </si>
  <si>
    <t>表示流量計故障，當日之流量依自來水之日平均值80%計算。_x000D_</t>
    <phoneticPr fontId="2" type="noConversion"/>
  </si>
  <si>
    <t>友達</t>
    <phoneticPr fontId="2" type="noConversion"/>
  </si>
  <si>
    <t>表示流量計故障，當日之流量依自來水之日平均值80%計算。_x000D_</t>
    <phoneticPr fontId="2" type="noConversion"/>
  </si>
  <si>
    <t>毅嘉(生活污水)</t>
    <phoneticPr fontId="2" type="noConversion"/>
  </si>
  <si>
    <t>穩懋(二廠)</t>
    <phoneticPr fontId="2" type="noConversion"/>
  </si>
  <si>
    <t>穩懋(二廠二期)</t>
    <phoneticPr fontId="2" type="noConversion"/>
  </si>
  <si>
    <t>百塑</t>
    <phoneticPr fontId="2" type="noConversion"/>
  </si>
  <si>
    <t>台灣創浦</t>
    <phoneticPr fontId="2" type="noConversion"/>
  </si>
  <si>
    <t>表示流量計故障，當日之流量依自來水之日平均值80%計算。_x000D_</t>
    <phoneticPr fontId="2" type="noConversion"/>
  </si>
  <si>
    <t>德律</t>
    <phoneticPr fontId="2" type="noConversion"/>
  </si>
  <si>
    <t>鈺德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</si>
  <si>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</si>
  <si>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</si>
  <si>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</si>
  <si>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</si>
  <si>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</si>
  <si>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</si>
  <si>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表示流量計故障，當日之流量依自來水之日平均值80%計算。_x000D_</t>
    <phoneticPr fontId="2" type="noConversion"/>
  </si>
  <si>
    <t>白金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</si>
  <si>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</si>
  <si>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</si>
  <si>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</si>
  <si>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表示流量計故障，當日之流量依自來水之日平均值80%計算。_x000D_</t>
    <phoneticPr fontId="2" type="noConversion"/>
  </si>
  <si>
    <t>台灣檢驗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</si>
  <si>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</si>
  <si>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</si>
  <si>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</si>
  <si>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樂葳總裁行館</t>
    <phoneticPr fontId="2" type="noConversion"/>
  </si>
  <si>
    <t>表示流量計故障，當日之流量依自來水之日平均值80%計算。_x000D_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</si>
  <si>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</si>
  <si>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</si>
  <si>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</si>
  <si>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</si>
  <si>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黃宗霖</t>
    <phoneticPr fontId="2" type="noConversion"/>
  </si>
  <si>
    <t>每日總量</t>
    <phoneticPr fontId="2" type="noConversion"/>
  </si>
  <si>
    <t>德律(二廠)</t>
    <phoneticPr fontId="2" type="noConversion"/>
  </si>
  <si>
    <t xml:space="preserve">2025年04月份各公司污水放流量明細表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</si>
  <si>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</si>
  <si>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</si>
  <si>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</si>
  <si>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</si>
  <si>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</si>
  <si>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</si>
  <si>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</si>
  <si>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</si>
  <si>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</si>
  <si>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</si>
  <si>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</si>
  <si>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</si>
  <si>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</si>
  <si>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</si>
  <si>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</si>
  <si>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</si>
  <si>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</si>
  <si>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</si>
  <si>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</si>
  <si>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</si>
  <si>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</si>
  <si>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</si>
  <si>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</si>
  <si>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</si>
  <si>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</si>
  <si>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</si>
  <si>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</si>
  <si>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</si>
  <si>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</si>
  <si>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</si>
  <si>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</si>
  <si>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</si>
  <si>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</si>
  <si>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</si>
  <si>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</si>
  <si>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</si>
  <si>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</si>
  <si>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</si>
  <si>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</si>
  <si>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</si>
  <si>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</si>
  <si>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</si>
  <si>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白金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</si>
  <si>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</si>
  <si>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</si>
  <si>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</si>
  <si>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</si>
  <si>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</si>
  <si>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</si>
  <si>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</si>
  <si>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</si>
  <si>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</si>
  <si>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</si>
  <si>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</si>
  <si>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</si>
  <si>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</si>
  <si>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</si>
  <si>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</si>
  <si>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</si>
  <si>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</si>
  <si>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</si>
  <si>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</si>
  <si>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</si>
  <si>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</si>
  <si>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</si>
  <si>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</si>
  <si>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</si>
  <si>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</si>
  <si>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禾聯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</si>
  <si>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</si>
  <si>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</si>
  <si>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</si>
  <si>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</si>
  <si>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</si>
  <si>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</si>
  <si>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</si>
  <si>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</si>
  <si>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</si>
  <si>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</si>
  <si>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</si>
  <si>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</si>
  <si>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2025年05月份各公司污水放流量明細表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</si>
  <si>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</si>
  <si>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</si>
  <si>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廣達二廠</t>
    <phoneticPr fontId="2" type="noConversion"/>
  </si>
  <si>
    <t>廣達(三)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</si>
  <si>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</si>
  <si>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</si>
  <si>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</si>
  <si>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</si>
  <si>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</si>
  <si>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耕興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</si>
  <si>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</si>
  <si>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</si>
  <si>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</si>
  <si>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</si>
  <si>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</si>
  <si>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表示流量計故障，當日之流量依自來水之日平均值80%計算。_x000D_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</si>
  <si>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</si>
  <si>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</si>
  <si>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</si>
  <si>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</si>
  <si>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</si>
  <si>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台灣創浦</t>
    <phoneticPr fontId="2" type="noConversion"/>
  </si>
  <si>
    <t>精技</t>
    <phoneticPr fontId="2" type="noConversion"/>
  </si>
  <si>
    <t>表示流量計故障，當日之流量依自來水之日平均值80%計算。_x000D_</t>
    <phoneticPr fontId="2" type="noConversion"/>
  </si>
  <si>
    <t>德律</t>
    <phoneticPr fontId="2" type="noConversion"/>
  </si>
  <si>
    <t>台灣國際航電</t>
    <phoneticPr fontId="2" type="noConversion"/>
  </si>
  <si>
    <t>金鞍</t>
    <phoneticPr fontId="2" type="noConversion"/>
  </si>
  <si>
    <t>富星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</si>
  <si>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</si>
  <si>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</si>
  <si>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</si>
  <si>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</si>
  <si>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</si>
  <si>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</si>
  <si>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</si>
  <si>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表示流量計故障，當日之流量依自來水之日平均值80%計算。_x000D_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</si>
  <si>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</si>
  <si>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</si>
  <si>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</si>
  <si>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</si>
  <si>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</si>
  <si>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拆修</t>
    <phoneticPr fontId="2" type="noConversion"/>
  </si>
  <si>
    <t>統一精工</t>
    <phoneticPr fontId="2" type="noConversion"/>
  </si>
  <si>
    <t>樂葳總裁行館</t>
    <phoneticPr fontId="2" type="noConversion"/>
  </si>
  <si>
    <t>禾聯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</si>
  <si>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</si>
  <si>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</si>
  <si>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</si>
  <si>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>健策(四期)</t>
    <phoneticPr fontId="2" type="noConversion"/>
  </si>
  <si>
    <t>表示流量計故障，當日之流量依自來水之日平均值80%計算。_x000D_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</si>
  <si>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</si>
  <si>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</si>
  <si>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</si>
  <si>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</si>
  <si>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</si>
  <si>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</si>
  <si>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</si>
  <si>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2025年6月份各公司污水放流量明細表       </t>
    <phoneticPr fontId="2" type="noConversion"/>
  </si>
  <si>
    <t>合計</t>
    <phoneticPr fontId="2" type="noConversion"/>
  </si>
  <si>
    <t>廣達 (二)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</si>
  <si>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</si>
  <si>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</si>
  <si>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</si>
  <si>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中興電工</t>
    <phoneticPr fontId="2" type="noConversion"/>
  </si>
  <si>
    <t>黃宗霖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</si>
  <si>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</si>
  <si>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</si>
  <si>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</si>
  <si>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</si>
  <si>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</si>
  <si>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</si>
  <si>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</si>
  <si>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</si>
  <si>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</si>
  <si>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</si>
  <si>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</si>
  <si>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表示流量計故障，當日之流量依自來水之日平均值80%計算。_x000D_</t>
    <phoneticPr fontId="2" type="noConversion"/>
  </si>
  <si>
    <t>穩懋(分區)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</si>
  <si>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</si>
  <si>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</si>
  <si>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</si>
  <si>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</si>
  <si>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</si>
  <si>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</si>
  <si>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</si>
  <si>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</si>
  <si>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</si>
  <si>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</si>
  <si>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</si>
  <si>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</si>
  <si>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</si>
  <si>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</si>
  <si>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</si>
  <si>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</si>
  <si>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</si>
  <si>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</si>
  <si>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</si>
  <si>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表示流量計故障，當日之流量依自來水之日平均值80%計算。_x000D_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</si>
  <si>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</si>
  <si>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</si>
  <si>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</si>
  <si>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</si>
  <si>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</si>
  <si>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</si>
  <si>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</si>
  <si>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</si>
  <si>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</si>
  <si>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</si>
  <si>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</si>
  <si>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</si>
  <si>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</si>
  <si>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</si>
  <si>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</si>
  <si>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</si>
  <si>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</si>
  <si>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</si>
  <si>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</si>
  <si>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</si>
  <si>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</si>
  <si>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</si>
  <si>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</si>
  <si>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</si>
  <si>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</si>
  <si>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</si>
  <si>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</si>
  <si>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</si>
  <si>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</si>
  <si>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拆修</t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</si>
  <si>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</si>
  <si>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</si>
  <si>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</si>
  <si>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</si>
  <si>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</si>
  <si>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</si>
  <si>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</si>
  <si>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</si>
  <si>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</si>
  <si>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</si>
  <si>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每日總量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</si>
  <si>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</si>
  <si>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</si>
  <si>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2025年7月份各公司污水放流量明細表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</si>
  <si>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</si>
  <si>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</si>
  <si>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</si>
  <si>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</si>
  <si>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</si>
  <si>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</si>
  <si>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</si>
  <si>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</si>
  <si>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</si>
  <si>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</si>
  <si>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</si>
  <si>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</si>
  <si>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</si>
  <si>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</si>
  <si>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</si>
  <si>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</si>
  <si>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</si>
  <si>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</si>
  <si>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</si>
  <si>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</si>
  <si>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立德(污)</t>
    <phoneticPr fontId="2" type="noConversion"/>
  </si>
  <si>
    <t>暄達</t>
    <phoneticPr fontId="2" type="noConversion"/>
  </si>
  <si>
    <t xml:space="preserve">2025年8月份各公司污水放流量明細表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</si>
  <si>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</si>
  <si>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</si>
  <si>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</si>
  <si>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</si>
  <si>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穩懋(分區)</t>
  </si>
  <si>
    <t>表示流量計故障，當日之流量依自來水之日平均值80%計算。_x000D_</t>
    <phoneticPr fontId="2" type="noConversion"/>
  </si>
  <si>
    <t>德律</t>
    <phoneticPr fontId="2" type="noConversion"/>
  </si>
  <si>
    <t>台灣國際航電</t>
    <phoneticPr fontId="2" type="noConversion"/>
  </si>
  <si>
    <t>華頂</t>
    <phoneticPr fontId="2" type="noConversion"/>
  </si>
  <si>
    <t>永輝</t>
    <phoneticPr fontId="2" type="noConversion"/>
  </si>
  <si>
    <t>羽泰</t>
    <phoneticPr fontId="2" type="noConversion"/>
  </si>
  <si>
    <t>和均實業</t>
    <phoneticPr fontId="2" type="noConversion"/>
  </si>
  <si>
    <t>立侑</t>
    <phoneticPr fontId="2" type="noConversion"/>
  </si>
  <si>
    <t>聖奇</t>
    <phoneticPr fontId="2" type="noConversion"/>
  </si>
  <si>
    <t>飛捷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</si>
  <si>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</si>
  <si>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</si>
  <si>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</si>
  <si>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</si>
  <si>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</si>
  <si>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表示流量計故障，當日之流量依自來水之日平均值80%計算。_x000D_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</si>
  <si>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</si>
  <si>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</si>
  <si>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</si>
  <si>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</si>
  <si>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</si>
  <si>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表示流量計故障，當日之流量依自來水之日平均值80%計算。_x000D_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</si>
  <si>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</si>
  <si>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</si>
  <si>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</si>
  <si>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>穩懋(圳)</t>
    <phoneticPr fontId="2" type="noConversion"/>
  </si>
  <si>
    <t>南污</t>
    <phoneticPr fontId="2" type="noConversion"/>
  </si>
  <si>
    <t>白金井水</t>
    <phoneticPr fontId="2" type="noConversion"/>
  </si>
  <si>
    <t>表示流量計故障，當日之流量依自來水之日平均值80%計算。_x000D_</t>
    <phoneticPr fontId="2" type="noConversion"/>
  </si>
  <si>
    <t xml:space="preserve">2025年9月份各公司污水放流量明細表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</si>
  <si>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</si>
  <si>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</si>
  <si>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</si>
  <si>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</si>
  <si>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</si>
  <si>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</si>
  <si>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</si>
  <si>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</si>
  <si>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</si>
  <si>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</si>
  <si>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</si>
  <si>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飛宏</t>
    <phoneticPr fontId="2" type="noConversion"/>
  </si>
  <si>
    <t>松珍</t>
    <phoneticPr fontId="2" type="noConversion"/>
  </si>
  <si>
    <t>穩懋(二廠二期)</t>
    <phoneticPr fontId="2" type="noConversion"/>
  </si>
  <si>
    <t>百塑</t>
    <phoneticPr fontId="2" type="noConversion"/>
  </si>
  <si>
    <t>台灣創浦</t>
    <phoneticPr fontId="2" type="noConversion"/>
  </si>
  <si>
    <t>表示流量計故障，當日之流量依自來水之日平均值80%計算。_x000D_</t>
    <phoneticPr fontId="2" type="noConversion"/>
  </si>
  <si>
    <t>德律</t>
    <phoneticPr fontId="2" type="noConversion"/>
  </si>
  <si>
    <t>神達(三)</t>
    <phoneticPr fontId="2" type="noConversion"/>
  </si>
  <si>
    <t>表示流量計故障，當日之流量依自來水之日平均值80%計算。_x000D_</t>
    <phoneticPr fontId="2" type="noConversion"/>
  </si>
  <si>
    <t>文翔</t>
    <phoneticPr fontId="2" type="noConversion"/>
  </si>
  <si>
    <t>華頂</t>
    <phoneticPr fontId="2" type="noConversion"/>
  </si>
  <si>
    <t>永輝</t>
    <phoneticPr fontId="2" type="noConversion"/>
  </si>
  <si>
    <t>世豐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</si>
  <si>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</si>
  <si>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</si>
  <si>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</si>
  <si>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安力齊</t>
    <phoneticPr fontId="2" type="noConversion"/>
  </si>
  <si>
    <t>聯德</t>
    <phoneticPr fontId="2" type="noConversion"/>
  </si>
  <si>
    <t>統一精工</t>
    <phoneticPr fontId="2" type="noConversion"/>
  </si>
  <si>
    <t>濰旭</t>
    <phoneticPr fontId="2" type="noConversion"/>
  </si>
  <si>
    <t>黃宗霖</t>
    <phoneticPr fontId="2" type="noConversion"/>
  </si>
  <si>
    <t>表示流量計故障，當日之流量依自來水之日平均值80%計算。_x000D_</t>
    <phoneticPr fontId="2" type="noConversion"/>
  </si>
  <si>
    <t>晉德</t>
    <phoneticPr fontId="2" type="noConversion"/>
  </si>
  <si>
    <t>每日總量</t>
    <phoneticPr fontId="2" type="noConversion"/>
  </si>
  <si>
    <t>表示流量計故障，當日之流量依自來水之日平均值80%計算。_x000D_</t>
    <phoneticPr fontId="2" type="noConversion"/>
  </si>
  <si>
    <t>表示流量計故障，當日之流量依自來水之日平均值80%計算。_x000D_</t>
    <phoneticPr fontId="2" type="noConversion"/>
  </si>
  <si>
    <t xml:space="preserve">2025年10月份各公司污水放流量明細表       </t>
    <phoneticPr fontId="2" type="noConversion"/>
  </si>
  <si>
    <t>廣達 (二)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</si>
  <si>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</si>
  <si>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</si>
  <si>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</si>
  <si>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</si>
  <si>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</si>
  <si>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神達(三)</t>
    <phoneticPr fontId="2" type="noConversion"/>
  </si>
  <si>
    <t>台灣國際航電</t>
    <phoneticPr fontId="2" type="noConversion"/>
  </si>
  <si>
    <t>永和順</t>
    <phoneticPr fontId="2" type="noConversion"/>
  </si>
  <si>
    <t>安力齊</t>
    <phoneticPr fontId="2" type="noConversion"/>
  </si>
  <si>
    <t>統一精工</t>
    <phoneticPr fontId="2" type="noConversion"/>
  </si>
  <si>
    <t>表示流量計故障，當日之流量依自來水之日平均值80%計算。_x000D_</t>
    <phoneticPr fontId="2" type="noConversion"/>
  </si>
  <si>
    <t>校正</t>
    <phoneticPr fontId="2" type="noConversion"/>
  </si>
  <si>
    <t>校正</t>
    <phoneticPr fontId="2" type="noConversion"/>
  </si>
  <si>
    <t>校正</t>
    <phoneticPr fontId="2" type="noConversion"/>
  </si>
  <si>
    <t xml:space="preserve">2025年11月份各公司污水放流量明細表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</si>
  <si>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</si>
  <si>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</si>
  <si>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</si>
  <si>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</si>
  <si>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</si>
  <si>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中興電工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</si>
  <si>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</si>
  <si>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</si>
  <si>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</si>
  <si>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</si>
  <si>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</si>
  <si>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</si>
  <si>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</si>
  <si>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</si>
  <si>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</si>
  <si>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</si>
  <si>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</si>
  <si>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</si>
  <si>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</si>
  <si>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</si>
  <si>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</si>
  <si>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</si>
  <si>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</si>
  <si>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</si>
  <si>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</si>
  <si>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</si>
  <si>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</si>
  <si>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</si>
  <si>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</si>
  <si>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</si>
  <si>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</si>
  <si>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</si>
  <si>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表示流量計故障，當日之流量依自來水之日平均值80%計算。_x000D_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</si>
  <si>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</si>
  <si>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</si>
  <si>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</si>
  <si>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</si>
  <si>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</si>
  <si>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</si>
  <si>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</si>
  <si>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</si>
  <si>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</si>
  <si>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</si>
  <si>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</si>
  <si>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</si>
  <si>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</si>
  <si>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</si>
  <si>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</si>
  <si>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</si>
  <si>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</si>
  <si>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</si>
  <si>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</si>
  <si>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</si>
  <si>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</si>
  <si>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</si>
  <si>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</si>
  <si>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</si>
  <si>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</si>
  <si>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</si>
  <si>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</si>
  <si>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</si>
  <si>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</si>
  <si>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</si>
  <si>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</si>
  <si>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</si>
  <si>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</si>
  <si>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</si>
  <si>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</si>
  <si>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</si>
  <si>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</si>
  <si>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亞東氣體</t>
    <phoneticPr fontId="2" type="noConversion"/>
  </si>
  <si>
    <t>濰旭</t>
    <phoneticPr fontId="2" type="noConversion"/>
  </si>
  <si>
    <t>和康</t>
    <phoneticPr fontId="2" type="noConversion"/>
  </si>
  <si>
    <t>健策(四期)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</si>
  <si>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</si>
  <si>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</si>
  <si>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</si>
  <si>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每日總量</t>
    <phoneticPr fontId="2" type="noConversion"/>
  </si>
  <si>
    <t>校正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</si>
  <si>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</si>
  <si>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</si>
  <si>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2025年12月份各公司污水放流量明細表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</si>
  <si>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</si>
  <si>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</si>
  <si>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</si>
  <si>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</si>
  <si>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</si>
  <si>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</si>
  <si>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</si>
  <si>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大世紀</t>
    <phoneticPr fontId="2" type="noConversion"/>
  </si>
  <si>
    <t>行競</t>
    <phoneticPr fontId="2" type="noConversion"/>
  </si>
  <si>
    <t>表示流量計故障，當日之流量依自來水之日平均值80%計算。_x000D_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</si>
  <si>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</si>
  <si>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</si>
  <si>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</si>
  <si>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</si>
  <si>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</si>
  <si>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</si>
  <si>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</si>
  <si>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</si>
  <si>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</si>
  <si>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</si>
  <si>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</si>
  <si>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</si>
  <si>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</si>
  <si>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精技</t>
    <phoneticPr fontId="2" type="noConversion"/>
  </si>
  <si>
    <t>艾司摩爾</t>
    <phoneticPr fontId="2" type="noConversion"/>
  </si>
  <si>
    <t>表示流量計故障，當日之流量依自來水之日平均值80%計算。_x000D_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</si>
  <si>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</si>
  <si>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</si>
  <si>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</si>
  <si>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</si>
  <si>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</si>
  <si>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</si>
  <si>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</si>
  <si>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</si>
  <si>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</si>
  <si>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</si>
  <si>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</si>
  <si>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</si>
  <si>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</si>
  <si>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</si>
  <si>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</si>
  <si>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表示流量計故障，當日之流量依自來水之日平均值80%計算。_x000D_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</si>
  <si>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</si>
  <si>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</si>
  <si>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</si>
  <si>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</si>
  <si>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</si>
  <si>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</si>
  <si>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</si>
  <si>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</si>
  <si>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</si>
  <si>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表示流量計故障，當日之流量依自來水之日平均值80%計算。_x000D_</t>
    <phoneticPr fontId="2" type="noConversion"/>
  </si>
  <si>
    <t>濰旭</t>
    <phoneticPr fontId="2" type="noConversion"/>
  </si>
  <si>
    <t>國菱</t>
    <phoneticPr fontId="2" type="noConversion"/>
  </si>
  <si>
    <t>晉德</t>
    <phoneticPr fontId="2" type="noConversion"/>
  </si>
  <si>
    <t>美光一廠</t>
    <phoneticPr fontId="2" type="noConversion"/>
  </si>
  <si>
    <t>中興電工</t>
    <phoneticPr fontId="2" type="noConversion"/>
  </si>
  <si>
    <t>每日總量</t>
    <phoneticPr fontId="2" type="noConversion"/>
  </si>
  <si>
    <t xml:space="preserve">PAGE        </t>
    <phoneticPr fontId="2" type="noConversion"/>
  </si>
  <si>
    <t>德律(二廠)</t>
    <phoneticPr fontId="2" type="noConversion"/>
  </si>
  <si>
    <t>表示流量計故障，當日之流量依自來水之日平均值80%計算。_x000D_</t>
    <phoneticPr fontId="2" type="noConversion"/>
  </si>
  <si>
    <t xml:space="preserve">2026年1月份各公司污水放流量明細表       </t>
    <phoneticPr fontId="2" type="noConversion"/>
  </si>
  <si>
    <t>廣達 (二)</t>
    <phoneticPr fontId="2" type="noConversion"/>
  </si>
  <si>
    <t>廣達(研發)</t>
    <phoneticPr fontId="2" type="noConversion"/>
  </si>
  <si>
    <t>廣達二廠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</si>
  <si>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</si>
  <si>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</si>
  <si>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</si>
  <si>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</si>
  <si>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</si>
  <si>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 xml:space="preserve">2026年2月份各公司污水放流量明細表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</si>
  <si>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</si>
  <si>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</si>
  <si>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廣達二廠</t>
    <phoneticPr fontId="2" type="noConversion"/>
  </si>
  <si>
    <t>廣達(三)</t>
    <phoneticPr fontId="2" type="noConversion"/>
  </si>
  <si>
    <t>黃宗霖</t>
    <phoneticPr fontId="2" type="noConversion"/>
  </si>
  <si>
    <t>合計</t>
    <phoneticPr fontId="2" type="noConversion"/>
  </si>
  <si>
    <t>表示流量計故障，當日之流量依自來水之日平均值80%計算。_x000D_</t>
    <phoneticPr fontId="2" type="noConversion"/>
  </si>
  <si>
    <t>第一化粧品廠</t>
    <phoneticPr fontId="2" type="noConversion"/>
  </si>
  <si>
    <t>台灣銘板</t>
    <phoneticPr fontId="2" type="noConversion"/>
  </si>
  <si>
    <t>元成</t>
    <phoneticPr fontId="2" type="noConversion"/>
  </si>
  <si>
    <t>大世紀</t>
    <phoneticPr fontId="2" type="noConversion"/>
  </si>
  <si>
    <t>行競</t>
    <phoneticPr fontId="2" type="noConversion"/>
  </si>
  <si>
    <t>威得客</t>
    <phoneticPr fontId="2" type="noConversion"/>
  </si>
  <si>
    <t>耕興</t>
    <phoneticPr fontId="2" type="noConversion"/>
  </si>
  <si>
    <t>凌華(二）</t>
    <phoneticPr fontId="2" type="noConversion"/>
  </si>
  <si>
    <t>凌華(一）</t>
    <phoneticPr fontId="2" type="noConversion"/>
  </si>
  <si>
    <t>飛宏</t>
    <phoneticPr fontId="2" type="noConversion"/>
  </si>
  <si>
    <t>神準</t>
    <phoneticPr fontId="2" type="noConversion"/>
  </si>
  <si>
    <t>松珍</t>
    <phoneticPr fontId="2" type="noConversion"/>
  </si>
  <si>
    <t>友達</t>
    <phoneticPr fontId="2" type="noConversion"/>
  </si>
  <si>
    <t>謚欣</t>
    <phoneticPr fontId="2" type="noConversion"/>
  </si>
  <si>
    <t>毅嘉(生活污水)</t>
    <phoneticPr fontId="2" type="noConversion"/>
  </si>
  <si>
    <t>毅嘉(事業廢水)</t>
    <phoneticPr fontId="2" type="noConversion"/>
  </si>
  <si>
    <t>穩懋(二廠)</t>
    <phoneticPr fontId="2" type="noConversion"/>
  </si>
  <si>
    <t>穩懋(二廠二期)</t>
    <phoneticPr fontId="2" type="noConversion"/>
  </si>
  <si>
    <t>穩懋(一)</t>
    <phoneticPr fontId="2" type="noConversion"/>
  </si>
  <si>
    <t>聯友</t>
    <phoneticPr fontId="2" type="noConversion"/>
  </si>
  <si>
    <t>百塑</t>
    <phoneticPr fontId="2" type="noConversion"/>
  </si>
  <si>
    <t>台灣創浦</t>
    <phoneticPr fontId="2" type="noConversion"/>
  </si>
  <si>
    <t>精技</t>
    <phoneticPr fontId="2" type="noConversion"/>
  </si>
  <si>
    <t>艾司摩爾</t>
    <phoneticPr fontId="2" type="noConversion"/>
  </si>
  <si>
    <t>德律</t>
    <phoneticPr fontId="2" type="noConversion"/>
  </si>
  <si>
    <t>鈺德</t>
    <phoneticPr fontId="2" type="noConversion"/>
  </si>
  <si>
    <t>神達(一)</t>
    <phoneticPr fontId="2" type="noConversion"/>
  </si>
  <si>
    <t>神達(三)</t>
    <phoneticPr fontId="2" type="noConversion"/>
  </si>
  <si>
    <t>台灣國際航電</t>
    <phoneticPr fontId="2" type="noConversion"/>
  </si>
  <si>
    <t>元太</t>
    <phoneticPr fontId="2" type="noConversion"/>
  </si>
  <si>
    <t>文翔</t>
    <phoneticPr fontId="2" type="noConversion"/>
  </si>
  <si>
    <t>永和順</t>
    <phoneticPr fontId="2" type="noConversion"/>
  </si>
  <si>
    <t>華頂</t>
    <phoneticPr fontId="2" type="noConversion"/>
  </si>
  <si>
    <t>永輝</t>
    <phoneticPr fontId="2" type="noConversion"/>
  </si>
  <si>
    <t>白金</t>
    <phoneticPr fontId="2" type="noConversion"/>
  </si>
  <si>
    <t>羽泰</t>
    <phoneticPr fontId="2" type="noConversion"/>
  </si>
  <si>
    <t>玟暘</t>
    <phoneticPr fontId="2" type="noConversion"/>
  </si>
  <si>
    <t>和均實業</t>
    <phoneticPr fontId="2" type="noConversion"/>
  </si>
  <si>
    <t>立侑</t>
    <phoneticPr fontId="2" type="noConversion"/>
  </si>
  <si>
    <t>世豐</t>
    <phoneticPr fontId="2" type="noConversion"/>
  </si>
  <si>
    <t>聖奇</t>
    <phoneticPr fontId="2" type="noConversion"/>
  </si>
  <si>
    <t>飛捷</t>
    <phoneticPr fontId="2" type="noConversion"/>
  </si>
  <si>
    <t>中環(三污)</t>
    <phoneticPr fontId="2" type="noConversion"/>
  </si>
  <si>
    <t>中環（二污）</t>
    <phoneticPr fontId="2" type="noConversion"/>
  </si>
  <si>
    <t>金鞍</t>
    <phoneticPr fontId="2" type="noConversion"/>
  </si>
  <si>
    <t>富星</t>
    <phoneticPr fontId="2" type="noConversion"/>
  </si>
  <si>
    <t>立德(污)</t>
    <phoneticPr fontId="2" type="noConversion"/>
  </si>
  <si>
    <t>台灣檢驗</t>
    <phoneticPr fontId="2" type="noConversion"/>
  </si>
  <si>
    <t>安力齊</t>
    <phoneticPr fontId="2" type="noConversion"/>
  </si>
  <si>
    <t>捷特力</t>
    <phoneticPr fontId="2" type="noConversion"/>
  </si>
  <si>
    <t>蘇比克</t>
    <phoneticPr fontId="2" type="noConversion"/>
  </si>
  <si>
    <t>神準(新)</t>
    <phoneticPr fontId="2" type="noConversion"/>
  </si>
  <si>
    <t>工易</t>
    <phoneticPr fontId="2" type="noConversion"/>
  </si>
  <si>
    <t>科音</t>
    <phoneticPr fontId="2" type="noConversion"/>
  </si>
  <si>
    <t>聯府</t>
    <phoneticPr fontId="2" type="noConversion"/>
  </si>
  <si>
    <t>健策</t>
    <phoneticPr fontId="2" type="noConversion"/>
  </si>
  <si>
    <t>全球</t>
    <phoneticPr fontId="2" type="noConversion"/>
  </si>
  <si>
    <t>聯德</t>
    <phoneticPr fontId="2" type="noConversion"/>
  </si>
  <si>
    <t>暄達</t>
    <phoneticPr fontId="2" type="noConversion"/>
  </si>
  <si>
    <t>統一精工</t>
    <phoneticPr fontId="2" type="noConversion"/>
  </si>
  <si>
    <t>樂葳總裁行館</t>
    <phoneticPr fontId="2" type="noConversion"/>
  </si>
  <si>
    <t>東遠</t>
    <phoneticPr fontId="2" type="noConversion"/>
  </si>
  <si>
    <t>亞東氣體</t>
    <phoneticPr fontId="2" type="noConversion"/>
  </si>
  <si>
    <t xml:space="preserve">PAGE        </t>
    <phoneticPr fontId="2" type="noConversion"/>
  </si>
  <si>
    <t>德律(二廠)</t>
    <phoneticPr fontId="2" type="noConversion"/>
  </si>
  <si>
    <t xml:space="preserve">2026年3月份各公司污水放流量明細表       </t>
    <phoneticPr fontId="2" type="noConversion"/>
  </si>
  <si>
    <t>廣達 (二)</t>
    <phoneticPr fontId="2" type="noConversion"/>
  </si>
  <si>
    <t>廣達(一)</t>
    <phoneticPr fontId="2" type="noConversion"/>
  </si>
  <si>
    <t>廣達(研發)</t>
    <phoneticPr fontId="2" type="noConversion"/>
  </si>
  <si>
    <t>廣達二廠</t>
    <phoneticPr fontId="2" type="noConversion"/>
  </si>
  <si>
    <t>廣達(三)</t>
    <phoneticPr fontId="2" type="noConversion"/>
  </si>
  <si>
    <t>玟暘</t>
    <phoneticPr fontId="2" type="noConversion"/>
  </si>
  <si>
    <t>蘇比克</t>
    <phoneticPr fontId="2" type="noConversion"/>
  </si>
  <si>
    <t>全球</t>
    <phoneticPr fontId="2" type="noConversion"/>
  </si>
  <si>
    <t>表示流量計故障，當日之流量依自來水之日平均值80%計算。_x000D_</t>
    <phoneticPr fontId="2" type="noConversion"/>
  </si>
  <si>
    <t>表示流量計故障，當日之流量依自來水之日平均值80%計算。_x000D_</t>
    <phoneticPr fontId="2" type="noConversion"/>
  </si>
  <si>
    <t>德律(二廠)</t>
    <phoneticPr fontId="2" type="noConversion"/>
  </si>
  <si>
    <t xml:space="preserve">PAGE        </t>
    <phoneticPr fontId="2" type="noConversion"/>
  </si>
  <si>
    <t>表示流量計故障，當日之流量依自來水之日平均值80%計算。_x000D_</t>
    <phoneticPr fontId="2" type="noConversion"/>
  </si>
  <si>
    <t>每日總量</t>
    <phoneticPr fontId="2" type="noConversion"/>
  </si>
  <si>
    <t>中興電工</t>
    <phoneticPr fontId="2" type="noConversion"/>
  </si>
  <si>
    <t>美光一廠</t>
    <phoneticPr fontId="2" type="noConversion"/>
  </si>
  <si>
    <t>晉德</t>
    <phoneticPr fontId="2" type="noConversion"/>
  </si>
  <si>
    <t>國菱</t>
    <phoneticPr fontId="2" type="noConversion"/>
  </si>
  <si>
    <t>黃宗霖</t>
    <phoneticPr fontId="2" type="noConversion"/>
  </si>
  <si>
    <t>健策(四期)</t>
    <phoneticPr fontId="2" type="noConversion"/>
  </si>
  <si>
    <t>和康</t>
    <phoneticPr fontId="2" type="noConversion"/>
  </si>
  <si>
    <t>濰旭</t>
    <phoneticPr fontId="2" type="noConversion"/>
  </si>
  <si>
    <t>亞東氣體</t>
    <phoneticPr fontId="2" type="noConversion"/>
  </si>
  <si>
    <t>東遠</t>
    <phoneticPr fontId="2" type="noConversion"/>
  </si>
  <si>
    <t>樂葳總裁行館</t>
    <phoneticPr fontId="2" type="noConversion"/>
  </si>
  <si>
    <t>統一精工</t>
    <phoneticPr fontId="2" type="noConversion"/>
  </si>
  <si>
    <t>暄達</t>
    <phoneticPr fontId="2" type="noConversion"/>
  </si>
  <si>
    <t>聯德</t>
    <phoneticPr fontId="2" type="noConversion"/>
  </si>
  <si>
    <t>全球</t>
    <phoneticPr fontId="2" type="noConversion"/>
  </si>
  <si>
    <t>健策</t>
    <phoneticPr fontId="2" type="noConversion"/>
  </si>
  <si>
    <t>聯府</t>
    <phoneticPr fontId="2" type="noConversion"/>
  </si>
  <si>
    <t>科音</t>
    <phoneticPr fontId="2" type="noConversion"/>
  </si>
  <si>
    <t>工易</t>
    <phoneticPr fontId="2" type="noConversion"/>
  </si>
  <si>
    <t>蘇比克</t>
    <phoneticPr fontId="2" type="noConversion"/>
  </si>
  <si>
    <t>安力齊</t>
    <phoneticPr fontId="2" type="noConversion"/>
  </si>
  <si>
    <t>台灣檢驗</t>
    <phoneticPr fontId="2" type="noConversion"/>
  </si>
  <si>
    <t>立德(污)</t>
    <phoneticPr fontId="2" type="noConversion"/>
  </si>
  <si>
    <t>富星</t>
    <phoneticPr fontId="2" type="noConversion"/>
  </si>
  <si>
    <t>金鞍</t>
    <phoneticPr fontId="2" type="noConversion"/>
  </si>
  <si>
    <t>中環（二污）</t>
    <phoneticPr fontId="2" type="noConversion"/>
  </si>
  <si>
    <t>飛捷</t>
    <phoneticPr fontId="2" type="noConversion"/>
  </si>
  <si>
    <t>聖奇</t>
    <phoneticPr fontId="2" type="noConversion"/>
  </si>
  <si>
    <t>世豐</t>
    <phoneticPr fontId="2" type="noConversion"/>
  </si>
  <si>
    <t>立侑</t>
    <phoneticPr fontId="2" type="noConversion"/>
  </si>
  <si>
    <t>和均實業</t>
    <phoneticPr fontId="2" type="noConversion"/>
  </si>
  <si>
    <t>玟暘</t>
    <phoneticPr fontId="2" type="noConversion"/>
  </si>
  <si>
    <t>羽泰</t>
    <phoneticPr fontId="2" type="noConversion"/>
  </si>
  <si>
    <t>白金</t>
    <phoneticPr fontId="2" type="noConversion"/>
  </si>
  <si>
    <t>永輝</t>
    <phoneticPr fontId="2" type="noConversion"/>
  </si>
  <si>
    <t>華頂</t>
    <phoneticPr fontId="2" type="noConversion"/>
  </si>
  <si>
    <t>永和順</t>
    <phoneticPr fontId="2" type="noConversion"/>
  </si>
  <si>
    <t>文翔</t>
    <phoneticPr fontId="2" type="noConversion"/>
  </si>
  <si>
    <t>元太</t>
    <phoneticPr fontId="2" type="noConversion"/>
  </si>
  <si>
    <t>表示流量計故障，當日之流量依自來水之日平均值80%計算。_x000D_</t>
    <phoneticPr fontId="2" type="noConversion"/>
  </si>
  <si>
    <t>台灣國際航電</t>
    <phoneticPr fontId="2" type="noConversion"/>
  </si>
  <si>
    <t>神達(三)</t>
    <phoneticPr fontId="2" type="noConversion"/>
  </si>
  <si>
    <t>神達(一)</t>
    <phoneticPr fontId="2" type="noConversion"/>
  </si>
  <si>
    <t>鈺德</t>
    <phoneticPr fontId="2" type="noConversion"/>
  </si>
  <si>
    <t>德律</t>
    <phoneticPr fontId="2" type="noConversion"/>
  </si>
  <si>
    <t>艾司摩爾</t>
    <phoneticPr fontId="2" type="noConversion"/>
  </si>
  <si>
    <t>百塑</t>
    <phoneticPr fontId="2" type="noConversion"/>
  </si>
  <si>
    <t>聯友</t>
    <phoneticPr fontId="2" type="noConversion"/>
  </si>
  <si>
    <t>穩懋(一)</t>
    <phoneticPr fontId="2" type="noConversion"/>
  </si>
  <si>
    <t>友達</t>
    <phoneticPr fontId="2" type="noConversion"/>
  </si>
  <si>
    <t>神準</t>
    <phoneticPr fontId="2" type="noConversion"/>
  </si>
  <si>
    <t>表示流量計故障，當日之流量依自來水之日平均值80%計算。_x000D_</t>
    <phoneticPr fontId="2" type="noConversion"/>
  </si>
  <si>
    <t>行競</t>
    <phoneticPr fontId="2" type="noConversion"/>
  </si>
  <si>
    <t>合計</t>
    <phoneticPr fontId="2" type="noConversion"/>
  </si>
  <si>
    <t>廣達 (二)</t>
    <phoneticPr fontId="2" type="noConversion"/>
  </si>
  <si>
    <t xml:space="preserve">2026年3月份各公司污水放流量明細表       </t>
    <phoneticPr fontId="2" type="noConversion"/>
  </si>
  <si>
    <t>表示流量計故障，當日之流量依自來水之日平均值80%計算。_x000D_</t>
    <phoneticPr fontId="2" type="noConversion"/>
  </si>
  <si>
    <t>德律(二廠)</t>
    <phoneticPr fontId="2" type="noConversion"/>
  </si>
  <si>
    <t xml:space="preserve">PAGE        </t>
    <phoneticPr fontId="2" type="noConversion"/>
  </si>
  <si>
    <t>每日總量</t>
    <phoneticPr fontId="2" type="noConversion"/>
  </si>
  <si>
    <t>中興電工</t>
    <phoneticPr fontId="2" type="noConversion"/>
  </si>
  <si>
    <t>美光一廠</t>
    <phoneticPr fontId="2" type="noConversion"/>
  </si>
  <si>
    <t>晉德</t>
    <phoneticPr fontId="2" type="noConversion"/>
  </si>
  <si>
    <t>國菱</t>
    <phoneticPr fontId="2" type="noConversion"/>
  </si>
  <si>
    <t>黃宗霖</t>
    <phoneticPr fontId="2" type="noConversion"/>
  </si>
  <si>
    <t>健策(四期)</t>
    <phoneticPr fontId="2" type="noConversion"/>
  </si>
  <si>
    <t>和康</t>
    <phoneticPr fontId="2" type="noConversion"/>
  </si>
  <si>
    <t>濰旭</t>
    <phoneticPr fontId="2" type="noConversion"/>
  </si>
  <si>
    <t>亞東氣體</t>
    <phoneticPr fontId="2" type="noConversion"/>
  </si>
  <si>
    <t>東遠</t>
    <phoneticPr fontId="2" type="noConversion"/>
  </si>
  <si>
    <t>樂葳總裁行館</t>
    <phoneticPr fontId="2" type="noConversion"/>
  </si>
  <si>
    <t>統一精工</t>
    <phoneticPr fontId="2" type="noConversion"/>
  </si>
  <si>
    <t>暄達</t>
    <phoneticPr fontId="2" type="noConversion"/>
  </si>
  <si>
    <t>聯德</t>
    <phoneticPr fontId="2" type="noConversion"/>
  </si>
  <si>
    <t>全球</t>
    <phoneticPr fontId="2" type="noConversion"/>
  </si>
  <si>
    <t>健策</t>
    <phoneticPr fontId="2" type="noConversion"/>
  </si>
  <si>
    <t>聯府</t>
    <phoneticPr fontId="2" type="noConversion"/>
  </si>
  <si>
    <t>科音</t>
    <phoneticPr fontId="2" type="noConversion"/>
  </si>
  <si>
    <t>工易</t>
    <phoneticPr fontId="2" type="noConversion"/>
  </si>
  <si>
    <t>神準(新)</t>
    <phoneticPr fontId="2" type="noConversion"/>
  </si>
  <si>
    <t>蘇比克</t>
    <phoneticPr fontId="2" type="noConversion"/>
  </si>
  <si>
    <t>捷特力</t>
    <phoneticPr fontId="2" type="noConversion"/>
  </si>
  <si>
    <t>安力齊</t>
    <phoneticPr fontId="2" type="noConversion"/>
  </si>
  <si>
    <t>台灣檢驗</t>
    <phoneticPr fontId="2" type="noConversion"/>
  </si>
  <si>
    <t>立德(污)</t>
    <phoneticPr fontId="2" type="noConversion"/>
  </si>
  <si>
    <t>富星</t>
    <phoneticPr fontId="2" type="noConversion"/>
  </si>
  <si>
    <t>金鞍</t>
    <phoneticPr fontId="2" type="noConversion"/>
  </si>
  <si>
    <t>中環（二污）</t>
    <phoneticPr fontId="2" type="noConversion"/>
  </si>
  <si>
    <t>中環(三污)</t>
    <phoneticPr fontId="2" type="noConversion"/>
  </si>
  <si>
    <t>飛捷</t>
    <phoneticPr fontId="2" type="noConversion"/>
  </si>
  <si>
    <t>聖奇</t>
    <phoneticPr fontId="2" type="noConversion"/>
  </si>
  <si>
    <t>世豐</t>
    <phoneticPr fontId="2" type="noConversion"/>
  </si>
  <si>
    <t>立侑</t>
    <phoneticPr fontId="2" type="noConversion"/>
  </si>
  <si>
    <t>和均實業</t>
    <phoneticPr fontId="2" type="noConversion"/>
  </si>
  <si>
    <t>玟暘</t>
    <phoneticPr fontId="2" type="noConversion"/>
  </si>
  <si>
    <t>羽泰</t>
    <phoneticPr fontId="2" type="noConversion"/>
  </si>
  <si>
    <t>白金</t>
    <phoneticPr fontId="2" type="noConversion"/>
  </si>
  <si>
    <t>表示流量計故障，當日之流量依自來水之日平均值80%計算。_x000D_</t>
    <phoneticPr fontId="2" type="noConversion"/>
  </si>
  <si>
    <t>永輝</t>
    <phoneticPr fontId="2" type="noConversion"/>
  </si>
  <si>
    <t>華頂</t>
    <phoneticPr fontId="2" type="noConversion"/>
  </si>
  <si>
    <t>永和順</t>
    <phoneticPr fontId="2" type="noConversion"/>
  </si>
  <si>
    <t>文翔</t>
    <phoneticPr fontId="2" type="noConversion"/>
  </si>
  <si>
    <t>元太</t>
    <phoneticPr fontId="2" type="noConversion"/>
  </si>
  <si>
    <t>台灣國際航電</t>
    <phoneticPr fontId="2" type="noConversion"/>
  </si>
  <si>
    <t>神達(三)</t>
    <phoneticPr fontId="2" type="noConversion"/>
  </si>
  <si>
    <t>神達(一)</t>
    <phoneticPr fontId="2" type="noConversion"/>
  </si>
  <si>
    <t>德律</t>
    <phoneticPr fontId="2" type="noConversion"/>
  </si>
  <si>
    <t>艾司摩爾</t>
    <phoneticPr fontId="2" type="noConversion"/>
  </si>
  <si>
    <t>精技</t>
    <phoneticPr fontId="2" type="noConversion"/>
  </si>
  <si>
    <t>台灣創浦</t>
    <phoneticPr fontId="2" type="noConversion"/>
  </si>
  <si>
    <t>百塑</t>
    <phoneticPr fontId="2" type="noConversion"/>
  </si>
  <si>
    <t>聯友</t>
    <phoneticPr fontId="2" type="noConversion"/>
  </si>
  <si>
    <t>穩懋(一)</t>
    <phoneticPr fontId="2" type="noConversion"/>
  </si>
  <si>
    <t>穩懋(二廠二期)</t>
    <phoneticPr fontId="2" type="noConversion"/>
  </si>
  <si>
    <t>穩懋(二廠)</t>
    <phoneticPr fontId="2" type="noConversion"/>
  </si>
  <si>
    <t>毅嘉(事業廢水)</t>
    <phoneticPr fontId="2" type="noConversion"/>
  </si>
  <si>
    <t>毅嘉(生活污水)</t>
    <phoneticPr fontId="2" type="noConversion"/>
  </si>
  <si>
    <t>謚欣</t>
    <phoneticPr fontId="2" type="noConversion"/>
  </si>
  <si>
    <t>友達</t>
    <phoneticPr fontId="2" type="noConversion"/>
  </si>
  <si>
    <t>松珍</t>
    <phoneticPr fontId="2" type="noConversion"/>
  </si>
  <si>
    <t>神準</t>
    <phoneticPr fontId="2" type="noConversion"/>
  </si>
  <si>
    <t>飛宏</t>
    <phoneticPr fontId="2" type="noConversion"/>
  </si>
  <si>
    <t>凌華(一）</t>
    <phoneticPr fontId="2" type="noConversion"/>
  </si>
  <si>
    <t>凌華(二）</t>
    <phoneticPr fontId="2" type="noConversion"/>
  </si>
  <si>
    <t>耕興</t>
    <phoneticPr fontId="2" type="noConversion"/>
  </si>
  <si>
    <t>威得客</t>
    <phoneticPr fontId="2" type="noConversion"/>
  </si>
  <si>
    <t>行競</t>
    <phoneticPr fontId="2" type="noConversion"/>
  </si>
  <si>
    <t>大世紀</t>
    <phoneticPr fontId="2" type="noConversion"/>
  </si>
  <si>
    <t>元成</t>
    <phoneticPr fontId="2" type="noConversion"/>
  </si>
  <si>
    <t>台灣銘板</t>
    <phoneticPr fontId="2" type="noConversion"/>
  </si>
  <si>
    <t>第一化粧品廠</t>
    <phoneticPr fontId="2" type="noConversion"/>
  </si>
  <si>
    <t>合計</t>
    <phoneticPr fontId="2" type="noConversion"/>
  </si>
  <si>
    <t>廣達(三)</t>
    <phoneticPr fontId="2" type="noConversion"/>
  </si>
  <si>
    <t>廣達二廠</t>
    <phoneticPr fontId="2" type="noConversion"/>
  </si>
  <si>
    <t>廣達(研發)</t>
    <phoneticPr fontId="2" type="noConversion"/>
  </si>
  <si>
    <t>廣達(一)</t>
    <phoneticPr fontId="2" type="noConversion"/>
  </si>
  <si>
    <t>廣達 (二)</t>
    <phoneticPr fontId="2" type="noConversion"/>
  </si>
  <si>
    <t xml:space="preserve">2026年5月份各公司污水放流量明細表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</si>
</sst>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0_ "/>
  </numFmts>
  <fonts count="1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color indexed="8"/>
      <name val="標楷體"/>
      <family val="4"/>
      <charset val="136"/>
    </font>
    <font>
      <sz val="12"/>
      <color indexed="1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4" fillId="2" borderId="0" xfId="33" applyFont="1" applyFill="1"/>
    <xf numFmtId="176" fontId="4" fillId="2" borderId="1" xfId="33" applyNumberFormat="1" applyFont="1" applyFill="1" applyBorder="1" applyAlignment="1">
      <alignment horizontal="center"/>
    </xf>
    <xf numFmtId="176" fontId="4" fillId="2" borderId="4" xfId="34" applyNumberFormat="1" applyFont="1" applyFill="1" applyBorder="1" applyAlignment="1">
      <alignment horizontal="center"/>
    </xf>
    <xf numFmtId="176" fontId="4" fillId="2" borderId="1" xfId="34" applyNumberFormat="1" applyFont="1" applyFill="1" applyBorder="1" applyAlignment="1">
      <alignment horizontal="center"/>
    </xf>
    <xf numFmtId="176" fontId="4" fillId="2" borderId="0" xfId="33" applyNumberFormat="1" applyFont="1" applyFill="1"/>
    <xf numFmtId="176" fontId="4" fillId="2" borderId="2" xfId="33" applyNumberFormat="1" applyFont="1" applyFill="1" applyBorder="1" applyAlignment="1">
      <alignment horizontal="center"/>
    </xf>
    <xf numFmtId="176" fontId="4" fillId="2" borderId="3" xfId="33" applyNumberFormat="1" applyFont="1" applyFill="1" applyBorder="1" applyAlignment="1">
      <alignment horizontal="center" vertical="center"/>
    </xf>
    <xf numFmtId="176" fontId="4" fillId="2" borderId="0" xfId="33" applyNumberFormat="1" applyFont="1" applyFill="1" applyBorder="1" applyAlignment="1">
      <alignment horizontal="center" vertical="center"/>
    </xf>
    <xf numFmtId="176" fontId="4" fillId="2" borderId="1" xfId="33" applyNumberFormat="1" applyFont="1" applyFill="1" applyBorder="1" applyAlignment="1">
      <alignment horizontal="center" vertical="center"/>
    </xf>
    <xf numFmtId="176" fontId="4" fillId="2" borderId="4" xfId="33" applyNumberFormat="1" applyFont="1" applyFill="1" applyBorder="1" applyAlignment="1">
      <alignment horizontal="center" vertical="center"/>
    </xf>
    <xf numFmtId="176" fontId="5" fillId="3" borderId="3" xfId="33" applyNumberFormat="1" applyFont="1" applyFill="1" applyBorder="1" applyAlignment="1">
      <alignment horizontal="center"/>
    </xf>
    <xf numFmtId="176" fontId="7" fillId="2" borderId="4" xfId="34" applyNumberFormat="1" applyFont="1" applyFill="1" applyBorder="1" applyAlignment="1">
      <alignment horizontal="center"/>
    </xf>
    <xf numFmtId="176" fontId="4" fillId="3" borderId="3" xfId="33" applyNumberFormat="1" applyFont="1" applyFill="1" applyBorder="1" applyAlignment="1">
      <alignment horizontal="center"/>
    </xf>
    <xf numFmtId="176" fontId="4" fillId="2" borderId="1" xfId="35" applyNumberFormat="1" applyFont="1" applyFill="1" applyBorder="1" applyAlignment="1">
      <alignment horizontal="center"/>
    </xf>
    <xf numFmtId="0" fontId="1" fillId="2" borderId="0" xfId="33" applyFont="1" applyFill="1" applyBorder="1" applyAlignment="1">
      <alignment horizontal="center"/>
    </xf>
    <xf numFmtId="176" fontId="4" fillId="2" borderId="5" xfId="33" applyNumberFormat="1" applyFont="1" applyFill="1" applyBorder="1" applyAlignment="1">
      <alignment horizontal="center" vertical="center"/>
    </xf>
    <xf numFmtId="0" fontId="4" fillId="2" borderId="1" xfId="33" applyFont="1" applyFill="1" applyBorder="1"/>
    <xf numFmtId="0" fontId="4" fillId="2" borderId="5" xfId="33" applyFont="1" applyFill="1" applyBorder="1"/>
    <xf numFmtId="0" fontId="4" fillId="2" borderId="2" xfId="33" applyFont="1" applyFill="1" applyBorder="1"/>
    <xf numFmtId="176" fontId="3" fillId="2" borderId="0" xfId="33" applyNumberFormat="1" applyFont="1" applyFill="1" applyBorder="1" applyAlignment="1">
      <alignment horizontal="center"/>
    </xf>
    <xf numFmtId="0" fontId="3" fillId="2" borderId="0" xfId="33" applyFont="1" applyFill="1" applyBorder="1" applyAlignment="1">
      <alignment horizontal="center"/>
    </xf>
    <xf numFmtId="176" fontId="5" fillId="2" borderId="0" xfId="33" applyNumberFormat="1" applyFont="1" applyFill="1" applyBorder="1" applyAlignment="1">
      <alignment horizontal="right"/>
    </xf>
    <xf numFmtId="176" fontId="5" fillId="2" borderId="0" xfId="33" applyNumberFormat="1" applyFont="1" applyFill="1" applyBorder="1" applyAlignment="1">
      <alignment horizontal="center"/>
    </xf>
    <xf numFmtId="176" fontId="4" fillId="2" borderId="0" xfId="33" applyNumberFormat="1" applyFont="1" applyFill="1" applyBorder="1" applyAlignment="1">
      <alignment horizontal="center"/>
    </xf>
    <xf numFmtId="176" fontId="12" fillId="2" borderId="0" xfId="34" applyNumberFormat="1" applyFont="1" applyFill="1" applyBorder="1" applyAlignment="1">
      <alignment horizontal="center"/>
    </xf>
    <xf numFmtId="176" fontId="4" fillId="3" borderId="0" xfId="33" applyNumberFormat="1" applyFont="1" applyFill="1" applyBorder="1" applyAlignment="1">
      <alignment horizontal="center"/>
    </xf>
    <xf numFmtId="176" fontId="5" fillId="2" borderId="0" xfId="33" applyNumberFormat="1" applyFont="1" applyFill="1" applyBorder="1" applyAlignment="1">
      <alignment horizontal="left" vertical="center" shrinkToFit="1"/>
    </xf>
    <xf numFmtId="176" fontId="5" fillId="2" borderId="0" xfId="33" applyNumberFormat="1" applyFont="1" applyFill="1" applyBorder="1" applyAlignment="1">
      <alignment horizontal="left" vertical="center"/>
    </xf>
    <xf numFmtId="0" fontId="5" fillId="2" borderId="0" xfId="33" applyFont="1" applyFill="1" applyBorder="1" applyAlignment="1"/>
    <xf numFmtId="0" fontId="4" fillId="2" borderId="0" xfId="33" applyFont="1" applyFill="1" applyBorder="1" applyAlignment="1">
      <alignment horizontal="right"/>
    </xf>
    <xf numFmtId="0" fontId="5" fillId="2" borderId="0" xfId="33" applyFont="1" applyFill="1" applyBorder="1" applyAlignment="1">
      <alignment horizontal="right"/>
    </xf>
    <xf numFmtId="0" fontId="5" fillId="2" borderId="0" xfId="33" applyFont="1" applyFill="1" applyBorder="1" applyAlignment="1">
      <alignment horizontal="center"/>
    </xf>
    <xf numFmtId="176" fontId="12" fillId="2" borderId="0" xfId="35" applyNumberFormat="1" applyFont="1" applyFill="1" applyBorder="1" applyAlignment="1">
      <alignment horizontal="center"/>
    </xf>
    <xf numFmtId="176" fontId="4" fillId="2" borderId="0" xfId="34" applyNumberFormat="1" applyFont="1" applyFill="1" applyBorder="1" applyAlignment="1">
      <alignment horizontal="center"/>
    </xf>
    <xf numFmtId="0" fontId="13" fillId="2" borderId="0" xfId="33" applyFont="1" applyFill="1"/>
    <xf numFmtId="0" fontId="1" fillId="2" borderId="0" xfId="33" applyFill="1" applyBorder="1" applyAlignment="1">
      <alignment horizontal="center"/>
    </xf>
    <xf numFmtId="176" fontId="4" fillId="2" borderId="0" xfId="35" applyNumberFormat="1" applyFont="1" applyFill="1" applyBorder="1" applyAlignment="1">
      <alignment horizontal="center"/>
    </xf>
    <xf numFmtId="0" fontId="12" fillId="2" borderId="0" xfId="33" applyFont="1" applyFill="1"/>
    <xf numFmtId="176" fontId="13" fillId="2" borderId="0" xfId="33" applyNumberFormat="1" applyFont="1" applyFill="1"/>
    <xf numFmtId="176" fontId="13" fillId="2" borderId="0" xfId="34" applyNumberFormat="1" applyFont="1" applyFill="1" applyBorder="1" applyAlignment="1">
      <alignment horizontal="center"/>
    </xf>
    <xf numFmtId="176" fontId="5" fillId="2" borderId="0" xfId="33" applyNumberFormat="1" applyFont="1" applyFill="1" applyBorder="1" applyAlignment="1">
      <alignment horizontal="center" vertical="center"/>
    </xf>
    <xf numFmtId="176" fontId="3" fillId="2" borderId="0" xfId="33" applyNumberFormat="1" applyFont="1" applyFill="1" applyBorder="1" applyAlignment="1">
      <alignment horizontal="center"/>
    </xf>
    <xf numFmtId="0" fontId="3" fillId="2" borderId="0" xfId="33" applyFont="1" applyFill="1" applyBorder="1" applyAlignment="1">
      <alignment horizontal="center"/>
    </xf>
    <xf numFmtId="176" fontId="4" fillId="3" borderId="1" xfId="33" applyNumberFormat="1" applyFont="1" applyFill="1" applyBorder="1" applyAlignment="1">
      <alignment horizontal="center"/>
    </xf>
    <xf numFmtId="0" fontId="4" fillId="2" borderId="1" xfId="33" applyFont="1" applyFill="1" applyBorder="1" applyAlignment="1">
      <alignment horizontal="center" vertical="center"/>
    </xf>
    <xf numFmtId="176" fontId="4" fillId="2" borderId="1" xfId="34" applyNumberFormat="1" applyFont="1" applyFill="1" applyBorder="1" applyAlignment="1">
      <alignment horizontal="center" vertical="center"/>
    </xf>
    <xf numFmtId="176" fontId="7" fillId="2" borderId="1" xfId="34" applyNumberFormat="1" applyFont="1" applyFill="1" applyBorder="1" applyAlignment="1">
      <alignment horizontal="center"/>
    </xf>
    <xf numFmtId="176" fontId="4" fillId="2" borderId="6" xfId="33" applyNumberFormat="1" applyFont="1" applyFill="1" applyBorder="1" applyAlignment="1">
      <alignment horizontal="center" vertical="center"/>
    </xf>
    <xf numFmtId="176" fontId="4" fillId="2" borderId="7" xfId="33" applyNumberFormat="1" applyFont="1" applyFill="1" applyBorder="1" applyAlignment="1">
      <alignment horizontal="center" vertical="center"/>
    </xf>
    <xf numFmtId="176" fontId="4" fillId="2" borderId="6" xfId="34" applyNumberFormat="1" applyFont="1" applyFill="1" applyBorder="1" applyAlignment="1">
      <alignment horizontal="center"/>
    </xf>
    <xf numFmtId="0" fontId="1" fillId="2" borderId="7" xfId="33" applyFont="1" applyFill="1" applyBorder="1" applyAlignment="1">
      <alignment horizontal="center"/>
    </xf>
    <xf numFmtId="176" fontId="5" fillId="2" borderId="6" xfId="33" applyNumberFormat="1" applyFont="1" applyFill="1" applyBorder="1" applyAlignment="1">
      <alignment horizontal="left" vertical="center" shrinkToFit="1"/>
    </xf>
    <xf numFmtId="176" fontId="5" fillId="2" borderId="8" xfId="33" applyNumberFormat="1" applyFont="1" applyFill="1" applyBorder="1" applyAlignment="1">
      <alignment horizontal="left" vertical="center" shrinkToFit="1"/>
    </xf>
    <xf numFmtId="176" fontId="5" fillId="2" borderId="7" xfId="33" applyNumberFormat="1" applyFont="1" applyFill="1" applyBorder="1" applyAlignment="1">
      <alignment horizontal="left" vertical="center" shrinkToFit="1"/>
    </xf>
    <xf numFmtId="176" fontId="5" fillId="2" borderId="9" xfId="33" applyNumberFormat="1" applyFont="1" applyFill="1" applyBorder="1" applyAlignment="1">
      <alignment horizontal="left" vertical="center"/>
    </xf>
    <xf numFmtId="176" fontId="5" fillId="2" borderId="10" xfId="33" applyNumberFormat="1" applyFont="1" applyFill="1" applyBorder="1" applyAlignment="1">
      <alignment horizontal="left" vertical="center"/>
    </xf>
    <xf numFmtId="176" fontId="4" fillId="2" borderId="7" xfId="34" applyNumberFormat="1" applyFont="1" applyFill="1" applyBorder="1" applyAlignment="1">
      <alignment horizontal="center"/>
    </xf>
    <xf numFmtId="176" fontId="4" fillId="2" borderId="17" xfId="33" applyNumberFormat="1" applyFont="1" applyFill="1" applyBorder="1" applyAlignment="1">
      <alignment horizontal="center"/>
    </xf>
    <xf numFmtId="0" fontId="1" fillId="2" borderId="18" xfId="33" applyFont="1" applyFill="1" applyBorder="1" applyAlignment="1">
      <alignment horizontal="center"/>
    </xf>
    <xf numFmtId="176" fontId="4" fillId="2" borderId="11" xfId="33" applyNumberFormat="1" applyFont="1" applyFill="1" applyBorder="1" applyAlignment="1">
      <alignment horizontal="center" vertical="center"/>
    </xf>
    <xf numFmtId="176" fontId="4" fillId="2" borderId="12" xfId="33" applyNumberFormat="1" applyFont="1" applyFill="1" applyBorder="1" applyAlignment="1">
      <alignment horizontal="center" vertical="center"/>
    </xf>
    <xf numFmtId="176" fontId="4" fillId="2" borderId="11" xfId="34" applyNumberFormat="1" applyFont="1" applyFill="1" applyBorder="1" applyAlignment="1">
      <alignment horizontal="center"/>
    </xf>
    <xf numFmtId="0" fontId="1" fillId="2" borderId="12" xfId="33" applyFont="1" applyFill="1" applyBorder="1" applyAlignment="1">
      <alignment horizontal="center"/>
    </xf>
    <xf numFmtId="176" fontId="5" fillId="2" borderId="13" xfId="33" applyNumberFormat="1" applyFont="1" applyFill="1" applyBorder="1" applyAlignment="1">
      <alignment horizontal="right"/>
    </xf>
    <xf numFmtId="176" fontId="5" fillId="2" borderId="4" xfId="33" applyNumberFormat="1" applyFont="1" applyFill="1" applyBorder="1" applyAlignment="1">
      <alignment horizontal="center" vertical="center" wrapText="1"/>
    </xf>
    <xf numFmtId="176" fontId="5" fillId="2" borderId="3" xfId="33" applyNumberFormat="1" applyFont="1" applyFill="1" applyBorder="1" applyAlignment="1">
      <alignment horizontal="center" vertical="center" wrapText="1"/>
    </xf>
    <xf numFmtId="176" fontId="5" fillId="2" borderId="6" xfId="33" applyNumberFormat="1" applyFont="1" applyFill="1" applyBorder="1" applyAlignment="1">
      <alignment horizontal="center"/>
    </xf>
    <xf numFmtId="176" fontId="5" fillId="2" borderId="7" xfId="33" applyNumberFormat="1" applyFont="1" applyFill="1" applyBorder="1" applyAlignment="1">
      <alignment horizontal="center"/>
    </xf>
    <xf numFmtId="176" fontId="5" fillId="2" borderId="9" xfId="33" applyNumberFormat="1" applyFont="1" applyFill="1" applyBorder="1" applyAlignment="1">
      <alignment horizontal="center" vertical="center"/>
    </xf>
    <xf numFmtId="176" fontId="5" fillId="2" borderId="14" xfId="33" applyNumberFormat="1" applyFont="1" applyFill="1" applyBorder="1" applyAlignment="1">
      <alignment horizontal="center" vertical="center"/>
    </xf>
    <xf numFmtId="176" fontId="5" fillId="2" borderId="15" xfId="33" applyNumberFormat="1" applyFont="1" applyFill="1" applyBorder="1" applyAlignment="1">
      <alignment horizontal="center" vertical="center"/>
    </xf>
    <xf numFmtId="176" fontId="5" fillId="2" borderId="16" xfId="33" applyNumberFormat="1" applyFont="1" applyFill="1" applyBorder="1" applyAlignment="1">
      <alignment horizontal="center" vertical="center"/>
    </xf>
    <xf numFmtId="176" fontId="3" fillId="2" borderId="0" xfId="33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76" fontId="4" fillId="2" borderId="6" xfId="33" applyNumberFormat="1" applyFont="1" applyFill="1" applyBorder="1" applyAlignment="1">
      <alignment horizontal="center"/>
    </xf>
    <xf numFmtId="176" fontId="4" fillId="2" borderId="7" xfId="33" applyNumberFormat="1" applyFont="1" applyFill="1" applyBorder="1" applyAlignment="1">
      <alignment horizontal="center"/>
    </xf>
    <xf numFmtId="0" fontId="4" fillId="2" borderId="13" xfId="33" applyFont="1" applyFill="1" applyBorder="1" applyAlignment="1">
      <alignment horizontal="right"/>
    </xf>
    <xf numFmtId="176" fontId="5" fillId="2" borderId="1" xfId="33" applyNumberFormat="1" applyFont="1" applyFill="1" applyBorder="1" applyAlignment="1">
      <alignment horizontal="center" vertical="center" wrapText="1"/>
    </xf>
    <xf numFmtId="0" fontId="3" fillId="2" borderId="0" xfId="33" applyFont="1" applyFill="1" applyBorder="1" applyAlignment="1">
      <alignment horizontal="center"/>
    </xf>
    <xf numFmtId="0" fontId="5" fillId="2" borderId="13" xfId="33" applyFont="1" applyFill="1" applyBorder="1" applyAlignment="1">
      <alignment horizontal="right"/>
    </xf>
    <xf numFmtId="0" fontId="5" fillId="2" borderId="13" xfId="33" applyFont="1" applyFill="1" applyBorder="1" applyAlignment="1"/>
    <xf numFmtId="0" fontId="5" fillId="2" borderId="6" xfId="33" applyFont="1" applyFill="1" applyBorder="1" applyAlignment="1">
      <alignment horizontal="center"/>
    </xf>
    <xf numFmtId="0" fontId="5" fillId="2" borderId="7" xfId="33" applyFont="1" applyFill="1" applyBorder="1" applyAlignment="1">
      <alignment horizontal="center"/>
    </xf>
    <xf numFmtId="176" fontId="4" fillId="2" borderId="18" xfId="33" applyNumberFormat="1" applyFont="1" applyFill="1" applyBorder="1" applyAlignment="1">
      <alignment horizontal="center"/>
    </xf>
    <xf numFmtId="176" fontId="4" fillId="2" borderId="16" xfId="33" applyNumberFormat="1" applyFont="1" applyFill="1" applyBorder="1" applyAlignment="1">
      <alignment horizontal="center" vertical="center"/>
    </xf>
    <xf numFmtId="176" fontId="5" fillId="2" borderId="6" xfId="33" applyNumberFormat="1" applyFont="1" applyFill="1" applyBorder="1" applyAlignment="1">
      <alignment horizontal="center" vertical="center"/>
    </xf>
    <xf numFmtId="176" fontId="5" fillId="2" borderId="7" xfId="33" applyNumberFormat="1" applyFont="1" applyFill="1" applyBorder="1" applyAlignment="1">
      <alignment horizontal="center" vertical="center"/>
    </xf>
  </cellXfs>
  <cellStyles count="36">
    <cellStyle name="一般" xfId="0" builtinId="0"/>
    <cellStyle name="一般 2" xfId="1"/>
    <cellStyle name="一般 2 2" xfId="3"/>
    <cellStyle name="一般 2 3" xfId="5"/>
    <cellStyle name="一般 2 4" xfId="7"/>
    <cellStyle name="一般 2 6" xfId="9"/>
    <cellStyle name="一般 2 7" xfId="11"/>
    <cellStyle name="一般 2 8" xfId="13"/>
    <cellStyle name="一般 2 9" xfId="16"/>
    <cellStyle name="一般 2 9 2" xfId="18"/>
    <cellStyle name="一般 2 9 2 2" xfId="20"/>
    <cellStyle name="一般 2 9 2 2 2" xfId="22"/>
    <cellStyle name="一般 2 9 2 2 2 2" xfId="24"/>
    <cellStyle name="一般 2 9 2 2 2 2 2" xfId="28"/>
    <cellStyle name="一般 2 9 2 2 2 3" xfId="26"/>
    <cellStyle name="一般 2 9 2 2 2 3 2" xfId="30"/>
    <cellStyle name="一般 2 9 2 2 2 3 2 2" xfId="33"/>
    <cellStyle name="千分位 2" xfId="2"/>
    <cellStyle name="千分位 2 2" xfId="4"/>
    <cellStyle name="千分位 2 2 2" xfId="6"/>
    <cellStyle name="千分位 2 3" xfId="8"/>
    <cellStyle name="千分位 2 5" xfId="10"/>
    <cellStyle name="千分位 2 6" xfId="12"/>
    <cellStyle name="千分位 2 7" xfId="14"/>
    <cellStyle name="千分位 2 8" xfId="17"/>
    <cellStyle name="千分位 2 8 2" xfId="19"/>
    <cellStyle name="千分位 2 8 2 2" xfId="21"/>
    <cellStyle name="千分位 2 8 2 2 2" xfId="23"/>
    <cellStyle name="千分位 2 8 2 2 2 2" xfId="25"/>
    <cellStyle name="千分位 2 8 2 2 2 2 2" xfId="29"/>
    <cellStyle name="千分位 2 8 2 2 2 2 2 2" xfId="32"/>
    <cellStyle name="千分位 2 8 2 2 2 2 2 2 2" xfId="35"/>
    <cellStyle name="千分位 2 8 2 2 2 3" xfId="27"/>
    <cellStyle name="千分位 2 8 2 2 2 3 2" xfId="31"/>
    <cellStyle name="千分位 2 8 2 2 2 3 2 2" xfId="34"/>
    <cellStyle name="百分比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M748"/>
  <sheetViews>
    <sheetView view="pageBreakPreview" topLeftCell="A13" zoomScale="80" zoomScaleNormal="60" zoomScaleSheetLayoutView="80" workbookViewId="0">
      <selection activeCell="R50" sqref="R50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156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157</v>
      </c>
      <c r="C3" s="68"/>
      <c r="D3" s="67" t="s">
        <v>158</v>
      </c>
      <c r="E3" s="68"/>
      <c r="F3" s="67" t="s">
        <v>159</v>
      </c>
      <c r="G3" s="68"/>
      <c r="H3" s="82" t="s">
        <v>160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65259</v>
      </c>
      <c r="C5" s="4"/>
      <c r="D5" s="3">
        <v>415062</v>
      </c>
      <c r="E5" s="4"/>
      <c r="F5" s="3">
        <v>962275</v>
      </c>
      <c r="G5" s="4"/>
      <c r="H5" s="3">
        <v>56957</v>
      </c>
      <c r="I5" s="4"/>
      <c r="J5" s="4">
        <v>15181</v>
      </c>
      <c r="K5" s="4"/>
    </row>
    <row r="6" spans="1:11" ht="20.100000000000001" customHeight="1" x14ac:dyDescent="0.3">
      <c r="A6" s="2">
        <v>26</v>
      </c>
      <c r="B6" s="3">
        <v>65277</v>
      </c>
      <c r="C6" s="4">
        <f t="shared" ref="C6:C36" si="0">B6-B5</f>
        <v>18</v>
      </c>
      <c r="D6" s="3">
        <v>415210</v>
      </c>
      <c r="E6" s="4">
        <f t="shared" ref="E6:E36" si="1">D6-D5</f>
        <v>148</v>
      </c>
      <c r="F6" s="3">
        <v>962620</v>
      </c>
      <c r="G6" s="4">
        <f t="shared" ref="G6:G36" si="2">F6-F5</f>
        <v>345</v>
      </c>
      <c r="H6" s="3">
        <v>56997</v>
      </c>
      <c r="I6" s="4">
        <f t="shared" ref="I6:I36" si="3">H6-H5</f>
        <v>40</v>
      </c>
      <c r="J6" s="3">
        <v>15191</v>
      </c>
      <c r="K6" s="4">
        <f>J6-J5</f>
        <v>10</v>
      </c>
    </row>
    <row r="7" spans="1:11" ht="20.100000000000001" customHeight="1" x14ac:dyDescent="0.3">
      <c r="A7" s="2">
        <v>27</v>
      </c>
      <c r="B7" s="3">
        <v>65297</v>
      </c>
      <c r="C7" s="4">
        <f t="shared" si="0"/>
        <v>20</v>
      </c>
      <c r="D7" s="3">
        <v>415354</v>
      </c>
      <c r="E7" s="4">
        <f t="shared" si="1"/>
        <v>144</v>
      </c>
      <c r="F7" s="3">
        <v>962979</v>
      </c>
      <c r="G7" s="4">
        <f t="shared" si="2"/>
        <v>359</v>
      </c>
      <c r="H7" s="3">
        <v>57045</v>
      </c>
      <c r="I7" s="4">
        <f t="shared" si="3"/>
        <v>48</v>
      </c>
      <c r="J7" s="4">
        <v>15204</v>
      </c>
      <c r="K7" s="4">
        <f t="shared" ref="K7:K36" si="4">J7-J6</f>
        <v>13</v>
      </c>
    </row>
    <row r="8" spans="1:11" ht="20.100000000000001" customHeight="1" x14ac:dyDescent="0.3">
      <c r="A8" s="2">
        <v>28</v>
      </c>
      <c r="B8" s="3">
        <v>65316</v>
      </c>
      <c r="C8" s="4">
        <f t="shared" si="0"/>
        <v>19</v>
      </c>
      <c r="D8" s="3">
        <v>415468</v>
      </c>
      <c r="E8" s="4">
        <f t="shared" si="1"/>
        <v>114</v>
      </c>
      <c r="F8" s="3">
        <v>963322</v>
      </c>
      <c r="G8" s="4">
        <f t="shared" si="2"/>
        <v>343</v>
      </c>
      <c r="H8" s="3">
        <v>57090</v>
      </c>
      <c r="I8" s="4">
        <f t="shared" si="3"/>
        <v>45</v>
      </c>
      <c r="J8" s="4">
        <v>15216</v>
      </c>
      <c r="K8" s="4">
        <f t="shared" si="4"/>
        <v>12</v>
      </c>
    </row>
    <row r="9" spans="1:11" ht="20.100000000000001" customHeight="1" x14ac:dyDescent="0.3">
      <c r="A9" s="2">
        <v>29</v>
      </c>
      <c r="B9" s="3">
        <v>65332</v>
      </c>
      <c r="C9" s="4">
        <f t="shared" si="0"/>
        <v>16</v>
      </c>
      <c r="D9" s="3">
        <v>415586</v>
      </c>
      <c r="E9" s="4">
        <f t="shared" si="1"/>
        <v>118</v>
      </c>
      <c r="F9" s="3">
        <v>963674</v>
      </c>
      <c r="G9" s="4">
        <f t="shared" si="2"/>
        <v>352</v>
      </c>
      <c r="H9" s="3">
        <v>57133</v>
      </c>
      <c r="I9" s="4">
        <f t="shared" si="3"/>
        <v>43</v>
      </c>
      <c r="J9" s="4">
        <v>15227</v>
      </c>
      <c r="K9" s="4">
        <f t="shared" si="4"/>
        <v>11</v>
      </c>
    </row>
    <row r="10" spans="1:11" ht="20.100000000000001" customHeight="1" x14ac:dyDescent="0.3">
      <c r="A10" s="2">
        <v>30</v>
      </c>
      <c r="B10" s="3">
        <v>65351</v>
      </c>
      <c r="C10" s="4">
        <f t="shared" si="0"/>
        <v>19</v>
      </c>
      <c r="D10" s="3">
        <v>415619</v>
      </c>
      <c r="E10" s="4">
        <f t="shared" si="1"/>
        <v>33</v>
      </c>
      <c r="F10" s="3">
        <v>963822</v>
      </c>
      <c r="G10" s="4">
        <f t="shared" si="2"/>
        <v>148</v>
      </c>
      <c r="H10" s="3">
        <v>57155</v>
      </c>
      <c r="I10" s="4">
        <f t="shared" si="3"/>
        <v>22</v>
      </c>
      <c r="J10" s="4">
        <v>15232</v>
      </c>
      <c r="K10" s="4">
        <f t="shared" si="4"/>
        <v>5</v>
      </c>
    </row>
    <row r="11" spans="1:11" ht="20.100000000000001" customHeight="1" x14ac:dyDescent="0.3">
      <c r="A11" s="2">
        <v>31</v>
      </c>
      <c r="B11" s="3">
        <v>65368</v>
      </c>
      <c r="C11" s="4">
        <f t="shared" si="0"/>
        <v>17</v>
      </c>
      <c r="D11" s="3">
        <v>415652</v>
      </c>
      <c r="E11" s="4">
        <f t="shared" si="1"/>
        <v>33</v>
      </c>
      <c r="F11" s="3">
        <v>963970</v>
      </c>
      <c r="G11" s="4">
        <f t="shared" si="2"/>
        <v>148</v>
      </c>
      <c r="H11" s="3">
        <v>57177</v>
      </c>
      <c r="I11" s="4">
        <f t="shared" si="3"/>
        <v>22</v>
      </c>
      <c r="J11" s="4">
        <v>15238</v>
      </c>
      <c r="K11" s="4">
        <f t="shared" si="4"/>
        <v>6</v>
      </c>
    </row>
    <row r="12" spans="1:11" ht="20.100000000000001" customHeight="1" x14ac:dyDescent="0.3">
      <c r="A12" s="2">
        <v>1</v>
      </c>
      <c r="B12" s="3">
        <v>65384</v>
      </c>
      <c r="C12" s="4">
        <f t="shared" si="0"/>
        <v>16</v>
      </c>
      <c r="D12" s="3">
        <v>415685</v>
      </c>
      <c r="E12" s="4">
        <f t="shared" si="1"/>
        <v>33</v>
      </c>
      <c r="F12" s="3">
        <v>964118</v>
      </c>
      <c r="G12" s="4">
        <f t="shared" si="2"/>
        <v>148</v>
      </c>
      <c r="H12" s="3">
        <v>57199</v>
      </c>
      <c r="I12" s="4">
        <f t="shared" si="3"/>
        <v>22</v>
      </c>
      <c r="J12" s="4">
        <v>15244</v>
      </c>
      <c r="K12" s="4">
        <f t="shared" si="4"/>
        <v>6</v>
      </c>
    </row>
    <row r="13" spans="1:11" ht="20.100000000000001" customHeight="1" x14ac:dyDescent="0.3">
      <c r="A13" s="2">
        <v>2</v>
      </c>
      <c r="B13" s="3">
        <v>65403</v>
      </c>
      <c r="C13" s="4">
        <f t="shared" si="0"/>
        <v>19</v>
      </c>
      <c r="D13" s="3">
        <v>415717</v>
      </c>
      <c r="E13" s="4">
        <f t="shared" si="1"/>
        <v>32</v>
      </c>
      <c r="F13" s="3">
        <v>964267</v>
      </c>
      <c r="G13" s="4">
        <f t="shared" si="2"/>
        <v>149</v>
      </c>
      <c r="H13" s="3">
        <v>57222</v>
      </c>
      <c r="I13" s="4">
        <f t="shared" si="3"/>
        <v>23</v>
      </c>
      <c r="J13" s="4">
        <v>15250</v>
      </c>
      <c r="K13" s="4">
        <f t="shared" si="4"/>
        <v>6</v>
      </c>
    </row>
    <row r="14" spans="1:11" ht="20.100000000000001" customHeight="1" x14ac:dyDescent="0.3">
      <c r="A14" s="2">
        <v>3</v>
      </c>
      <c r="B14" s="3">
        <v>65433</v>
      </c>
      <c r="C14" s="4">
        <f t="shared" si="0"/>
        <v>30</v>
      </c>
      <c r="D14" s="3">
        <v>415820</v>
      </c>
      <c r="E14" s="4">
        <f t="shared" si="1"/>
        <v>103</v>
      </c>
      <c r="F14" s="3">
        <v>964570</v>
      </c>
      <c r="G14" s="4">
        <f t="shared" si="2"/>
        <v>303</v>
      </c>
      <c r="H14" s="3">
        <v>57252</v>
      </c>
      <c r="I14" s="4">
        <f t="shared" si="3"/>
        <v>30</v>
      </c>
      <c r="J14" s="3">
        <v>15258</v>
      </c>
      <c r="K14" s="4">
        <f t="shared" si="4"/>
        <v>8</v>
      </c>
    </row>
    <row r="15" spans="1:11" ht="20.100000000000001" customHeight="1" x14ac:dyDescent="0.3">
      <c r="A15" s="2">
        <v>4</v>
      </c>
      <c r="B15" s="3">
        <v>65460</v>
      </c>
      <c r="C15" s="4">
        <f t="shared" si="0"/>
        <v>27</v>
      </c>
      <c r="D15" s="3">
        <v>415916</v>
      </c>
      <c r="E15" s="4">
        <f t="shared" si="1"/>
        <v>96</v>
      </c>
      <c r="F15" s="3">
        <v>964873</v>
      </c>
      <c r="G15" s="4">
        <f t="shared" si="2"/>
        <v>303</v>
      </c>
      <c r="H15" s="3">
        <v>57282</v>
      </c>
      <c r="I15" s="4">
        <f t="shared" si="3"/>
        <v>30</v>
      </c>
      <c r="J15" s="4">
        <v>15266</v>
      </c>
      <c r="K15" s="4">
        <f t="shared" si="4"/>
        <v>8</v>
      </c>
    </row>
    <row r="16" spans="1:11" ht="20.100000000000001" customHeight="1" x14ac:dyDescent="0.3">
      <c r="A16" s="2">
        <v>5</v>
      </c>
      <c r="B16" s="3">
        <v>65498</v>
      </c>
      <c r="C16" s="4">
        <f t="shared" si="0"/>
        <v>38</v>
      </c>
      <c r="D16" s="3">
        <v>416017</v>
      </c>
      <c r="E16" s="4">
        <f t="shared" si="1"/>
        <v>101</v>
      </c>
      <c r="F16" s="3">
        <v>965176</v>
      </c>
      <c r="G16" s="4">
        <f t="shared" si="2"/>
        <v>303</v>
      </c>
      <c r="H16" s="3">
        <v>57305</v>
      </c>
      <c r="I16" s="4">
        <f t="shared" si="3"/>
        <v>23</v>
      </c>
      <c r="J16" s="3">
        <v>15274</v>
      </c>
      <c r="K16" s="4">
        <f t="shared" si="4"/>
        <v>8</v>
      </c>
    </row>
    <row r="17" spans="1:13" ht="20.100000000000001" customHeight="1" x14ac:dyDescent="0.3">
      <c r="A17" s="2">
        <v>6</v>
      </c>
      <c r="B17" s="3">
        <v>65526</v>
      </c>
      <c r="C17" s="4">
        <f t="shared" si="0"/>
        <v>28</v>
      </c>
      <c r="D17" s="3">
        <v>416084</v>
      </c>
      <c r="E17" s="4">
        <f t="shared" si="1"/>
        <v>67</v>
      </c>
      <c r="F17" s="3">
        <v>965479</v>
      </c>
      <c r="G17" s="4">
        <f t="shared" si="2"/>
        <v>303</v>
      </c>
      <c r="H17" s="3">
        <v>57337</v>
      </c>
      <c r="I17" s="4">
        <f t="shared" si="3"/>
        <v>32</v>
      </c>
      <c r="J17" s="4">
        <v>15283</v>
      </c>
      <c r="K17" s="4">
        <f t="shared" si="4"/>
        <v>9</v>
      </c>
    </row>
    <row r="18" spans="1:13" ht="20.100000000000001" customHeight="1" x14ac:dyDescent="0.3">
      <c r="A18" s="2">
        <v>7</v>
      </c>
      <c r="B18" s="3">
        <v>65554</v>
      </c>
      <c r="C18" s="4">
        <f t="shared" si="0"/>
        <v>28</v>
      </c>
      <c r="D18" s="3">
        <v>416151</v>
      </c>
      <c r="E18" s="4">
        <f t="shared" si="1"/>
        <v>67</v>
      </c>
      <c r="F18" s="3">
        <v>965782</v>
      </c>
      <c r="G18" s="4">
        <f t="shared" si="2"/>
        <v>303</v>
      </c>
      <c r="H18" s="3">
        <v>57369</v>
      </c>
      <c r="I18" s="4">
        <f t="shared" si="3"/>
        <v>32</v>
      </c>
      <c r="J18" s="3">
        <v>15292</v>
      </c>
      <c r="K18" s="4">
        <f t="shared" si="4"/>
        <v>9</v>
      </c>
    </row>
    <row r="19" spans="1:13" ht="20.100000000000001" customHeight="1" x14ac:dyDescent="0.3">
      <c r="A19" s="2">
        <v>8</v>
      </c>
      <c r="B19" s="3">
        <v>65581</v>
      </c>
      <c r="C19" s="4">
        <f t="shared" si="0"/>
        <v>27</v>
      </c>
      <c r="D19" s="3">
        <v>416217</v>
      </c>
      <c r="E19" s="4">
        <f t="shared" si="1"/>
        <v>66</v>
      </c>
      <c r="F19" s="3">
        <v>966084</v>
      </c>
      <c r="G19" s="4">
        <f t="shared" si="2"/>
        <v>302</v>
      </c>
      <c r="H19" s="3">
        <v>57402</v>
      </c>
      <c r="I19" s="4">
        <f t="shared" si="3"/>
        <v>33</v>
      </c>
      <c r="J19" s="3">
        <v>15301</v>
      </c>
      <c r="K19" s="4">
        <f t="shared" si="4"/>
        <v>9</v>
      </c>
    </row>
    <row r="20" spans="1:13" ht="20.100000000000001" customHeight="1" x14ac:dyDescent="0.3">
      <c r="A20" s="2">
        <v>9</v>
      </c>
      <c r="B20" s="3">
        <v>65612</v>
      </c>
      <c r="C20" s="4">
        <f t="shared" si="0"/>
        <v>31</v>
      </c>
      <c r="D20" s="3">
        <v>416313</v>
      </c>
      <c r="E20" s="4">
        <f t="shared" si="1"/>
        <v>96</v>
      </c>
      <c r="F20" s="3">
        <v>966421</v>
      </c>
      <c r="G20" s="4">
        <f t="shared" si="2"/>
        <v>337</v>
      </c>
      <c r="H20" s="3">
        <v>57470</v>
      </c>
      <c r="I20" s="4">
        <f t="shared" si="3"/>
        <v>68</v>
      </c>
      <c r="J20" s="4">
        <v>15311</v>
      </c>
      <c r="K20" s="4">
        <f t="shared" si="4"/>
        <v>10</v>
      </c>
    </row>
    <row r="21" spans="1:13" ht="20.100000000000001" customHeight="1" x14ac:dyDescent="0.3">
      <c r="A21" s="2">
        <v>10</v>
      </c>
      <c r="B21" s="3">
        <v>65658</v>
      </c>
      <c r="C21" s="4">
        <f t="shared" si="0"/>
        <v>46</v>
      </c>
      <c r="D21" s="3">
        <v>416417</v>
      </c>
      <c r="E21" s="4">
        <f t="shared" si="1"/>
        <v>104</v>
      </c>
      <c r="F21" s="3">
        <v>966761</v>
      </c>
      <c r="G21" s="4">
        <f t="shared" si="2"/>
        <v>340</v>
      </c>
      <c r="H21" s="3">
        <v>57545</v>
      </c>
      <c r="I21" s="4">
        <f t="shared" si="3"/>
        <v>75</v>
      </c>
      <c r="J21" s="4">
        <v>15323</v>
      </c>
      <c r="K21" s="4">
        <f t="shared" si="4"/>
        <v>12</v>
      </c>
    </row>
    <row r="22" spans="1:13" ht="20.100000000000001" customHeight="1" x14ac:dyDescent="0.3">
      <c r="A22" s="2">
        <v>11</v>
      </c>
      <c r="B22" s="3">
        <v>65700</v>
      </c>
      <c r="C22" s="4">
        <f t="shared" si="0"/>
        <v>42</v>
      </c>
      <c r="D22" s="3">
        <v>416525</v>
      </c>
      <c r="E22" s="4">
        <f t="shared" si="1"/>
        <v>108</v>
      </c>
      <c r="F22" s="3">
        <v>967122</v>
      </c>
      <c r="G22" s="4">
        <f t="shared" si="2"/>
        <v>361</v>
      </c>
      <c r="H22" s="3">
        <v>57602</v>
      </c>
      <c r="I22" s="4">
        <f t="shared" si="3"/>
        <v>57</v>
      </c>
      <c r="J22" s="4">
        <v>15334</v>
      </c>
      <c r="K22" s="4">
        <f t="shared" si="4"/>
        <v>11</v>
      </c>
    </row>
    <row r="23" spans="1:13" ht="20.100000000000001" customHeight="1" x14ac:dyDescent="0.3">
      <c r="A23" s="2">
        <v>12</v>
      </c>
      <c r="B23" s="3">
        <v>65745</v>
      </c>
      <c r="C23" s="4">
        <f t="shared" si="0"/>
        <v>45</v>
      </c>
      <c r="D23" s="3">
        <v>416633</v>
      </c>
      <c r="E23" s="4">
        <f t="shared" si="1"/>
        <v>108</v>
      </c>
      <c r="F23" s="3">
        <v>967474</v>
      </c>
      <c r="G23" s="4">
        <f t="shared" si="2"/>
        <v>352</v>
      </c>
      <c r="H23" s="3">
        <v>57665</v>
      </c>
      <c r="I23" s="4">
        <f t="shared" si="3"/>
        <v>63</v>
      </c>
      <c r="J23" s="4">
        <v>15345</v>
      </c>
      <c r="K23" s="4">
        <f t="shared" si="4"/>
        <v>11</v>
      </c>
    </row>
    <row r="24" spans="1:13" ht="20.100000000000001" customHeight="1" x14ac:dyDescent="0.3">
      <c r="A24" s="2">
        <v>13</v>
      </c>
      <c r="B24" s="3">
        <v>65782</v>
      </c>
      <c r="C24" s="4">
        <f t="shared" si="0"/>
        <v>37</v>
      </c>
      <c r="D24" s="3">
        <v>416723</v>
      </c>
      <c r="E24" s="4">
        <f t="shared" si="1"/>
        <v>90</v>
      </c>
      <c r="F24" s="3">
        <v>967775</v>
      </c>
      <c r="G24" s="4">
        <f t="shared" si="2"/>
        <v>301</v>
      </c>
      <c r="H24" s="3">
        <v>57728</v>
      </c>
      <c r="I24" s="4">
        <f t="shared" si="3"/>
        <v>63</v>
      </c>
      <c r="J24" s="4">
        <v>15355</v>
      </c>
      <c r="K24" s="4">
        <f t="shared" si="4"/>
        <v>10</v>
      </c>
    </row>
    <row r="25" spans="1:13" ht="20.100000000000001" customHeight="1" x14ac:dyDescent="0.3">
      <c r="A25" s="2">
        <v>14</v>
      </c>
      <c r="B25" s="3">
        <v>65819</v>
      </c>
      <c r="C25" s="4">
        <f t="shared" si="0"/>
        <v>37</v>
      </c>
      <c r="D25" s="3">
        <v>416813</v>
      </c>
      <c r="E25" s="4">
        <f t="shared" si="1"/>
        <v>90</v>
      </c>
      <c r="F25" s="3">
        <v>968076</v>
      </c>
      <c r="G25" s="4">
        <f t="shared" si="2"/>
        <v>301</v>
      </c>
      <c r="H25" s="3">
        <v>57791</v>
      </c>
      <c r="I25" s="4">
        <f t="shared" si="3"/>
        <v>63</v>
      </c>
      <c r="J25" s="4">
        <v>15366</v>
      </c>
      <c r="K25" s="4">
        <f t="shared" si="4"/>
        <v>11</v>
      </c>
    </row>
    <row r="26" spans="1:13" ht="20.100000000000001" customHeight="1" x14ac:dyDescent="0.3">
      <c r="A26" s="2">
        <v>15</v>
      </c>
      <c r="B26" s="3">
        <v>65857</v>
      </c>
      <c r="C26" s="4">
        <f t="shared" si="0"/>
        <v>38</v>
      </c>
      <c r="D26" s="3">
        <v>416904</v>
      </c>
      <c r="E26" s="4">
        <f t="shared" si="1"/>
        <v>91</v>
      </c>
      <c r="F26" s="3">
        <v>968377</v>
      </c>
      <c r="G26" s="4">
        <f t="shared" si="2"/>
        <v>301</v>
      </c>
      <c r="H26" s="3">
        <v>57855</v>
      </c>
      <c r="I26" s="4">
        <f t="shared" si="3"/>
        <v>64</v>
      </c>
      <c r="J26" s="4">
        <v>15377</v>
      </c>
      <c r="K26" s="4">
        <f t="shared" si="4"/>
        <v>11</v>
      </c>
    </row>
    <row r="27" spans="1:13" ht="20.100000000000001" customHeight="1" x14ac:dyDescent="0.3">
      <c r="A27" s="2">
        <v>16</v>
      </c>
      <c r="B27" s="3">
        <v>65897</v>
      </c>
      <c r="C27" s="4">
        <f t="shared" si="0"/>
        <v>40</v>
      </c>
      <c r="D27" s="3">
        <v>417009</v>
      </c>
      <c r="E27" s="4">
        <f t="shared" si="1"/>
        <v>105</v>
      </c>
      <c r="F27" s="3">
        <v>968733</v>
      </c>
      <c r="G27" s="4">
        <f t="shared" si="2"/>
        <v>356</v>
      </c>
      <c r="H27" s="3">
        <v>57911</v>
      </c>
      <c r="I27" s="4">
        <f t="shared" si="3"/>
        <v>56</v>
      </c>
      <c r="J27" s="3">
        <v>15388</v>
      </c>
      <c r="K27" s="4">
        <f t="shared" si="4"/>
        <v>11</v>
      </c>
      <c r="M27" s="5"/>
    </row>
    <row r="28" spans="1:13" ht="20.100000000000001" customHeight="1" x14ac:dyDescent="0.3">
      <c r="A28" s="2">
        <v>17</v>
      </c>
      <c r="B28" s="3">
        <v>65933</v>
      </c>
      <c r="C28" s="4">
        <f t="shared" si="0"/>
        <v>36</v>
      </c>
      <c r="D28" s="3">
        <v>417119</v>
      </c>
      <c r="E28" s="4">
        <f t="shared" si="1"/>
        <v>110</v>
      </c>
      <c r="F28" s="3">
        <v>969074</v>
      </c>
      <c r="G28" s="4">
        <f t="shared" si="2"/>
        <v>341</v>
      </c>
      <c r="H28" s="3">
        <v>57960</v>
      </c>
      <c r="I28" s="4">
        <f t="shared" si="3"/>
        <v>49</v>
      </c>
      <c r="J28" s="4">
        <v>15400</v>
      </c>
      <c r="K28" s="4">
        <f t="shared" si="4"/>
        <v>12</v>
      </c>
    </row>
    <row r="29" spans="1:13" ht="20.100000000000001" customHeight="1" x14ac:dyDescent="0.3">
      <c r="A29" s="2">
        <v>18</v>
      </c>
      <c r="B29" s="3">
        <v>65972</v>
      </c>
      <c r="C29" s="4">
        <f t="shared" si="0"/>
        <v>39</v>
      </c>
      <c r="D29" s="3">
        <v>417233</v>
      </c>
      <c r="E29" s="4">
        <f t="shared" si="1"/>
        <v>114</v>
      </c>
      <c r="F29" s="3">
        <v>969434</v>
      </c>
      <c r="G29" s="4">
        <f t="shared" si="2"/>
        <v>360</v>
      </c>
      <c r="H29" s="3">
        <v>58018</v>
      </c>
      <c r="I29" s="4">
        <f t="shared" si="3"/>
        <v>58</v>
      </c>
      <c r="J29" s="3">
        <v>15410</v>
      </c>
      <c r="K29" s="4">
        <f t="shared" si="4"/>
        <v>10</v>
      </c>
      <c r="L29" s="5"/>
    </row>
    <row r="30" spans="1:13" ht="20.100000000000001" customHeight="1" x14ac:dyDescent="0.3">
      <c r="A30" s="2">
        <v>19</v>
      </c>
      <c r="B30" s="3">
        <v>66004</v>
      </c>
      <c r="C30" s="4">
        <f t="shared" si="0"/>
        <v>32</v>
      </c>
      <c r="D30" s="3">
        <v>417321</v>
      </c>
      <c r="E30" s="4">
        <f t="shared" si="1"/>
        <v>88</v>
      </c>
      <c r="F30" s="3">
        <v>969730</v>
      </c>
      <c r="G30" s="4">
        <f t="shared" si="2"/>
        <v>296</v>
      </c>
      <c r="H30" s="3">
        <v>58046</v>
      </c>
      <c r="I30" s="4">
        <f t="shared" si="3"/>
        <v>28</v>
      </c>
      <c r="J30" s="3">
        <v>15419</v>
      </c>
      <c r="K30" s="4">
        <f t="shared" si="4"/>
        <v>9</v>
      </c>
    </row>
    <row r="31" spans="1:13" ht="20.100000000000001" customHeight="1" x14ac:dyDescent="0.3">
      <c r="A31" s="2">
        <v>20</v>
      </c>
      <c r="B31" s="3">
        <v>66036</v>
      </c>
      <c r="C31" s="4">
        <f t="shared" si="0"/>
        <v>32</v>
      </c>
      <c r="D31" s="3">
        <v>417409</v>
      </c>
      <c r="E31" s="4">
        <f t="shared" si="1"/>
        <v>88</v>
      </c>
      <c r="F31" s="3">
        <v>970026</v>
      </c>
      <c r="G31" s="4">
        <f t="shared" si="2"/>
        <v>296</v>
      </c>
      <c r="H31" s="3">
        <v>58074</v>
      </c>
      <c r="I31" s="4">
        <f t="shared" si="3"/>
        <v>28</v>
      </c>
      <c r="J31" s="3">
        <v>15428</v>
      </c>
      <c r="K31" s="4">
        <f t="shared" si="4"/>
        <v>9</v>
      </c>
    </row>
    <row r="32" spans="1:13" ht="20.100000000000001" customHeight="1" x14ac:dyDescent="0.3">
      <c r="A32" s="2">
        <v>21</v>
      </c>
      <c r="B32" s="3">
        <v>66068</v>
      </c>
      <c r="C32" s="4">
        <f t="shared" si="0"/>
        <v>32</v>
      </c>
      <c r="D32" s="3">
        <v>417497</v>
      </c>
      <c r="E32" s="4">
        <f t="shared" si="1"/>
        <v>88</v>
      </c>
      <c r="F32" s="3">
        <v>970322</v>
      </c>
      <c r="G32" s="4">
        <f t="shared" si="2"/>
        <v>296</v>
      </c>
      <c r="H32" s="3">
        <v>58102</v>
      </c>
      <c r="I32" s="4">
        <f t="shared" si="3"/>
        <v>28</v>
      </c>
      <c r="J32" s="3">
        <v>15437</v>
      </c>
      <c r="K32" s="4">
        <f t="shared" si="4"/>
        <v>9</v>
      </c>
    </row>
    <row r="33" spans="1:11" ht="20.100000000000001" customHeight="1" x14ac:dyDescent="0.3">
      <c r="A33" s="2">
        <v>22</v>
      </c>
      <c r="B33" s="3">
        <v>66099</v>
      </c>
      <c r="C33" s="4">
        <f t="shared" si="0"/>
        <v>31</v>
      </c>
      <c r="D33" s="3">
        <v>417585</v>
      </c>
      <c r="E33" s="4">
        <f t="shared" si="1"/>
        <v>88</v>
      </c>
      <c r="F33" s="3">
        <v>970617</v>
      </c>
      <c r="G33" s="4">
        <f t="shared" si="2"/>
        <v>295</v>
      </c>
      <c r="H33" s="3">
        <v>58130</v>
      </c>
      <c r="I33" s="4">
        <f t="shared" si="3"/>
        <v>28</v>
      </c>
      <c r="J33" s="3">
        <v>15446</v>
      </c>
      <c r="K33" s="4">
        <f t="shared" si="4"/>
        <v>9</v>
      </c>
    </row>
    <row r="34" spans="1:11" ht="20.100000000000001" customHeight="1" x14ac:dyDescent="0.3">
      <c r="A34" s="2">
        <v>23</v>
      </c>
      <c r="B34" s="3">
        <v>66136</v>
      </c>
      <c r="C34" s="4">
        <f t="shared" si="0"/>
        <v>37</v>
      </c>
      <c r="D34" s="3">
        <v>417722</v>
      </c>
      <c r="E34" s="4">
        <f t="shared" si="1"/>
        <v>137</v>
      </c>
      <c r="F34" s="3">
        <v>970997</v>
      </c>
      <c r="G34" s="4">
        <f t="shared" si="2"/>
        <v>380</v>
      </c>
      <c r="H34" s="3">
        <v>58190</v>
      </c>
      <c r="I34" s="4">
        <f t="shared" si="3"/>
        <v>60</v>
      </c>
      <c r="J34" s="3">
        <v>15462</v>
      </c>
      <c r="K34" s="4">
        <f t="shared" si="4"/>
        <v>16</v>
      </c>
    </row>
    <row r="35" spans="1:11" ht="20.100000000000001" customHeight="1" x14ac:dyDescent="0.3">
      <c r="A35" s="2">
        <v>24</v>
      </c>
      <c r="B35" s="3">
        <v>66173</v>
      </c>
      <c r="C35" s="4">
        <f t="shared" si="0"/>
        <v>37</v>
      </c>
      <c r="D35" s="3">
        <v>417859</v>
      </c>
      <c r="E35" s="4">
        <f t="shared" si="1"/>
        <v>137</v>
      </c>
      <c r="F35" s="3">
        <v>971377</v>
      </c>
      <c r="G35" s="4">
        <f t="shared" si="2"/>
        <v>380</v>
      </c>
      <c r="H35" s="3">
        <v>58250</v>
      </c>
      <c r="I35" s="4">
        <f t="shared" si="3"/>
        <v>60</v>
      </c>
      <c r="J35" s="3">
        <v>15478</v>
      </c>
      <c r="K35" s="4">
        <f t="shared" si="4"/>
        <v>16</v>
      </c>
    </row>
    <row r="36" spans="1:11" ht="20.100000000000001" customHeight="1" x14ac:dyDescent="0.3">
      <c r="A36" s="2">
        <v>25</v>
      </c>
      <c r="B36" s="3">
        <v>66209</v>
      </c>
      <c r="C36" s="4">
        <f t="shared" si="0"/>
        <v>36</v>
      </c>
      <c r="D36" s="3">
        <v>417996</v>
      </c>
      <c r="E36" s="4">
        <f t="shared" si="1"/>
        <v>137</v>
      </c>
      <c r="F36" s="3">
        <v>971756</v>
      </c>
      <c r="G36" s="4">
        <f t="shared" si="2"/>
        <v>379</v>
      </c>
      <c r="H36" s="3">
        <v>58310</v>
      </c>
      <c r="I36" s="4">
        <f t="shared" si="3"/>
        <v>60</v>
      </c>
      <c r="J36" s="3">
        <v>15495</v>
      </c>
      <c r="K36" s="4">
        <f t="shared" si="4"/>
        <v>17</v>
      </c>
    </row>
    <row r="37" spans="1:11" ht="20.100000000000001" customHeight="1" thickBot="1" x14ac:dyDescent="0.35">
      <c r="A37" s="6" t="s">
        <v>164</v>
      </c>
      <c r="B37" s="6"/>
      <c r="C37" s="6">
        <f>SUM(C6:C36)</f>
        <v>950</v>
      </c>
      <c r="D37" s="6"/>
      <c r="E37" s="6">
        <f>SUM(E6:E36)</f>
        <v>2934</v>
      </c>
      <c r="F37" s="6"/>
      <c r="G37" s="6">
        <f>SUM(G6:G36)</f>
        <v>9481</v>
      </c>
      <c r="H37" s="6"/>
      <c r="I37" s="6">
        <f>SUM(I6:I36)</f>
        <v>1353</v>
      </c>
      <c r="J37" s="6"/>
      <c r="K37" s="6">
        <f>SUM(K6:K36)</f>
        <v>314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46</v>
      </c>
      <c r="D38" s="7"/>
      <c r="E38" s="7">
        <f>MAX(E6:E36)</f>
        <v>148</v>
      </c>
      <c r="F38" s="7"/>
      <c r="G38" s="7">
        <f>MAX(G6:G36)</f>
        <v>380</v>
      </c>
      <c r="H38" s="7"/>
      <c r="I38" s="7">
        <f>MAX(I6:I36)</f>
        <v>75</v>
      </c>
      <c r="J38" s="7"/>
      <c r="K38" s="7">
        <f>MAX(K6:K36)</f>
        <v>17</v>
      </c>
    </row>
    <row r="39" spans="1:11" ht="20.100000000000001" customHeight="1" x14ac:dyDescent="0.3">
      <c r="A39" s="48" t="s">
        <v>6</v>
      </c>
      <c r="B39" s="49"/>
      <c r="C39" s="9">
        <f>MIN(C6:C36)</f>
        <v>16</v>
      </c>
      <c r="D39" s="9"/>
      <c r="E39" s="9">
        <f>MIN(E6:E36)</f>
        <v>32</v>
      </c>
      <c r="F39" s="9"/>
      <c r="G39" s="9">
        <f>MIN(G6:G36)</f>
        <v>148</v>
      </c>
      <c r="H39" s="9"/>
      <c r="I39" s="9">
        <f>MIN(I6:I36)</f>
        <v>22</v>
      </c>
      <c r="J39" s="9"/>
      <c r="K39" s="9">
        <f>MIN(K6:K36)</f>
        <v>5</v>
      </c>
    </row>
    <row r="40" spans="1:11" ht="20.100000000000001" customHeight="1" x14ac:dyDescent="0.3">
      <c r="A40" s="48" t="s">
        <v>7</v>
      </c>
      <c r="B40" s="49"/>
      <c r="C40" s="10">
        <f>AVERAGE(C6:C36)</f>
        <v>30.64516129032258</v>
      </c>
      <c r="D40" s="10"/>
      <c r="E40" s="10">
        <f>AVERAGE(E6:E36)</f>
        <v>94.645161290322577</v>
      </c>
      <c r="F40" s="10"/>
      <c r="G40" s="10">
        <f>AVERAGE(G6:G36)</f>
        <v>305.83870967741933</v>
      </c>
      <c r="H40" s="10"/>
      <c r="I40" s="10">
        <f>AVERAGE(I6:I36)</f>
        <v>43.645161290322584</v>
      </c>
      <c r="J40" s="10"/>
      <c r="K40" s="10">
        <f>AVERAGE(K6:K36)</f>
        <v>10.129032258064516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165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2024年1月份各公司污水放流量明細表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166</v>
      </c>
      <c r="C45" s="68"/>
      <c r="D45" s="67" t="s">
        <v>167</v>
      </c>
      <c r="E45" s="68"/>
      <c r="F45" s="67" t="s">
        <v>168</v>
      </c>
      <c r="G45" s="68"/>
      <c r="H45" s="67" t="s">
        <v>169</v>
      </c>
      <c r="I45" s="68"/>
      <c r="J45" s="67" t="s">
        <v>170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1206</v>
      </c>
      <c r="C47" s="4"/>
      <c r="D47" s="3">
        <v>9572</v>
      </c>
      <c r="E47" s="4"/>
      <c r="F47" s="3">
        <v>17149</v>
      </c>
      <c r="G47" s="4"/>
      <c r="H47" s="3">
        <v>22067</v>
      </c>
      <c r="I47" s="4"/>
      <c r="J47" s="3">
        <v>1541</v>
      </c>
      <c r="K47" s="4"/>
    </row>
    <row r="48" spans="1:11" ht="20.100000000000001" customHeight="1" x14ac:dyDescent="0.3">
      <c r="A48" s="2">
        <v>26</v>
      </c>
      <c r="B48" s="3">
        <v>1216</v>
      </c>
      <c r="C48" s="4">
        <f t="shared" ref="C48:C78" si="5">B48-B47</f>
        <v>10</v>
      </c>
      <c r="D48" s="3">
        <v>9579</v>
      </c>
      <c r="E48" s="4">
        <f t="shared" ref="E48:E78" si="6">D48-D47</f>
        <v>7</v>
      </c>
      <c r="F48" s="3">
        <v>17155</v>
      </c>
      <c r="G48" s="4">
        <f>F48-F47</f>
        <v>6</v>
      </c>
      <c r="H48" s="3">
        <v>22067</v>
      </c>
      <c r="I48" s="4">
        <f>H48-H47</f>
        <v>0</v>
      </c>
      <c r="J48" s="3">
        <v>1541</v>
      </c>
      <c r="K48" s="4">
        <f t="shared" ref="K48:K78" si="7">J48-J47</f>
        <v>0</v>
      </c>
    </row>
    <row r="49" spans="1:11" ht="20.100000000000001" customHeight="1" x14ac:dyDescent="0.3">
      <c r="A49" s="2">
        <v>27</v>
      </c>
      <c r="B49" s="3">
        <v>1224</v>
      </c>
      <c r="C49" s="4">
        <f t="shared" si="5"/>
        <v>8</v>
      </c>
      <c r="D49" s="3">
        <v>9585</v>
      </c>
      <c r="E49" s="4">
        <f t="shared" si="6"/>
        <v>6</v>
      </c>
      <c r="F49" s="3">
        <v>17163</v>
      </c>
      <c r="G49" s="4">
        <f t="shared" ref="G49:G78" si="8">F49-F48</f>
        <v>8</v>
      </c>
      <c r="H49" s="3">
        <v>22067</v>
      </c>
      <c r="I49" s="4">
        <f t="shared" ref="I49:I78" si="9">H49-H48</f>
        <v>0</v>
      </c>
      <c r="J49" s="3">
        <v>1541</v>
      </c>
      <c r="K49" s="4">
        <f t="shared" si="7"/>
        <v>0</v>
      </c>
    </row>
    <row r="50" spans="1:11" ht="20.100000000000001" customHeight="1" x14ac:dyDescent="0.3">
      <c r="A50" s="2">
        <v>28</v>
      </c>
      <c r="B50" s="3">
        <v>1231</v>
      </c>
      <c r="C50" s="4">
        <f t="shared" si="5"/>
        <v>7</v>
      </c>
      <c r="D50" s="3">
        <v>9591</v>
      </c>
      <c r="E50" s="4">
        <f t="shared" si="6"/>
        <v>6</v>
      </c>
      <c r="F50" s="3">
        <v>17170</v>
      </c>
      <c r="G50" s="4">
        <f t="shared" si="8"/>
        <v>7</v>
      </c>
      <c r="H50" s="3">
        <v>22083</v>
      </c>
      <c r="I50" s="4">
        <f t="shared" si="9"/>
        <v>16</v>
      </c>
      <c r="J50" s="3">
        <v>1541</v>
      </c>
      <c r="K50" s="4">
        <f t="shared" si="7"/>
        <v>0</v>
      </c>
    </row>
    <row r="51" spans="1:11" ht="20.100000000000001" customHeight="1" x14ac:dyDescent="0.3">
      <c r="A51" s="2">
        <v>29</v>
      </c>
      <c r="B51" s="3">
        <v>1239</v>
      </c>
      <c r="C51" s="4">
        <f t="shared" si="5"/>
        <v>8</v>
      </c>
      <c r="D51" s="3">
        <v>9598</v>
      </c>
      <c r="E51" s="4">
        <f t="shared" si="6"/>
        <v>7</v>
      </c>
      <c r="F51" s="3">
        <v>17178</v>
      </c>
      <c r="G51" s="4">
        <f t="shared" si="8"/>
        <v>8</v>
      </c>
      <c r="H51" s="3">
        <v>22083</v>
      </c>
      <c r="I51" s="4">
        <f t="shared" si="9"/>
        <v>0</v>
      </c>
      <c r="J51" s="3">
        <v>1541</v>
      </c>
      <c r="K51" s="4">
        <f t="shared" si="7"/>
        <v>0</v>
      </c>
    </row>
    <row r="52" spans="1:11" ht="20.100000000000001" customHeight="1" x14ac:dyDescent="0.3">
      <c r="A52" s="2">
        <v>30</v>
      </c>
      <c r="B52" s="3">
        <v>1248</v>
      </c>
      <c r="C52" s="4">
        <f t="shared" si="5"/>
        <v>9</v>
      </c>
      <c r="D52" s="3">
        <v>9606</v>
      </c>
      <c r="E52" s="4">
        <f t="shared" si="6"/>
        <v>8</v>
      </c>
      <c r="F52" s="3">
        <v>17201</v>
      </c>
      <c r="G52" s="4">
        <f t="shared" si="8"/>
        <v>23</v>
      </c>
      <c r="H52" s="3">
        <v>22083</v>
      </c>
      <c r="I52" s="4">
        <f t="shared" si="9"/>
        <v>0</v>
      </c>
      <c r="J52" s="3">
        <v>1541</v>
      </c>
      <c r="K52" s="4">
        <f t="shared" si="7"/>
        <v>0</v>
      </c>
    </row>
    <row r="53" spans="1:11" ht="20.100000000000001" customHeight="1" x14ac:dyDescent="0.3">
      <c r="A53" s="2">
        <v>31</v>
      </c>
      <c r="B53" s="3">
        <v>1257</v>
      </c>
      <c r="C53" s="4">
        <f t="shared" si="5"/>
        <v>9</v>
      </c>
      <c r="D53" s="3">
        <v>9614</v>
      </c>
      <c r="E53" s="4">
        <f t="shared" si="6"/>
        <v>8</v>
      </c>
      <c r="F53" s="3">
        <v>17221</v>
      </c>
      <c r="G53" s="4">
        <f t="shared" si="8"/>
        <v>20</v>
      </c>
      <c r="H53" s="3">
        <v>22083</v>
      </c>
      <c r="I53" s="4">
        <f t="shared" si="9"/>
        <v>0</v>
      </c>
      <c r="J53" s="3">
        <v>1541</v>
      </c>
      <c r="K53" s="4">
        <f t="shared" si="7"/>
        <v>0</v>
      </c>
    </row>
    <row r="54" spans="1:11" ht="20.100000000000001" customHeight="1" x14ac:dyDescent="0.3">
      <c r="A54" s="2">
        <v>1</v>
      </c>
      <c r="B54" s="3">
        <v>1266</v>
      </c>
      <c r="C54" s="4">
        <f t="shared" si="5"/>
        <v>9</v>
      </c>
      <c r="D54" s="3">
        <v>9622</v>
      </c>
      <c r="E54" s="4">
        <f t="shared" si="6"/>
        <v>8</v>
      </c>
      <c r="F54" s="3">
        <v>17240</v>
      </c>
      <c r="G54" s="4">
        <f t="shared" si="8"/>
        <v>19</v>
      </c>
      <c r="H54" s="3">
        <v>22083</v>
      </c>
      <c r="I54" s="4">
        <f t="shared" si="9"/>
        <v>0</v>
      </c>
      <c r="J54" s="3">
        <v>1541</v>
      </c>
      <c r="K54" s="4">
        <f t="shared" si="7"/>
        <v>0</v>
      </c>
    </row>
    <row r="55" spans="1:11" ht="20.100000000000001" customHeight="1" x14ac:dyDescent="0.3">
      <c r="A55" s="2">
        <v>2</v>
      </c>
      <c r="B55" s="3">
        <v>1276</v>
      </c>
      <c r="C55" s="4">
        <f t="shared" si="5"/>
        <v>10</v>
      </c>
      <c r="D55" s="3">
        <v>9629</v>
      </c>
      <c r="E55" s="4">
        <f t="shared" si="6"/>
        <v>7</v>
      </c>
      <c r="F55" s="3">
        <v>17258</v>
      </c>
      <c r="G55" s="4">
        <f t="shared" si="8"/>
        <v>18</v>
      </c>
      <c r="H55" s="3">
        <v>22083</v>
      </c>
      <c r="I55" s="4">
        <f t="shared" si="9"/>
        <v>0</v>
      </c>
      <c r="J55" s="3">
        <v>1541</v>
      </c>
      <c r="K55" s="4">
        <f t="shared" si="7"/>
        <v>0</v>
      </c>
    </row>
    <row r="56" spans="1:11" ht="20.100000000000001" customHeight="1" x14ac:dyDescent="0.3">
      <c r="A56" s="2">
        <v>3</v>
      </c>
      <c r="B56" s="3">
        <v>1285</v>
      </c>
      <c r="C56" s="4">
        <f t="shared" si="5"/>
        <v>9</v>
      </c>
      <c r="D56" s="3">
        <v>9637</v>
      </c>
      <c r="E56" s="4">
        <f t="shared" si="6"/>
        <v>8</v>
      </c>
      <c r="F56" s="3">
        <v>17275</v>
      </c>
      <c r="G56" s="4">
        <f t="shared" si="8"/>
        <v>17</v>
      </c>
      <c r="H56" s="3">
        <v>22100</v>
      </c>
      <c r="I56" s="4">
        <f t="shared" si="9"/>
        <v>17</v>
      </c>
      <c r="J56" s="3">
        <v>1541</v>
      </c>
      <c r="K56" s="4">
        <f t="shared" si="7"/>
        <v>0</v>
      </c>
    </row>
    <row r="57" spans="1:11" ht="20.100000000000001" customHeight="1" x14ac:dyDescent="0.3">
      <c r="A57" s="2">
        <v>4</v>
      </c>
      <c r="B57" s="3">
        <v>1294</v>
      </c>
      <c r="C57" s="4">
        <f t="shared" si="5"/>
        <v>9</v>
      </c>
      <c r="D57" s="3">
        <v>9645</v>
      </c>
      <c r="E57" s="4">
        <f t="shared" si="6"/>
        <v>8</v>
      </c>
      <c r="F57" s="3">
        <v>17292</v>
      </c>
      <c r="G57" s="4">
        <f t="shared" si="8"/>
        <v>17</v>
      </c>
      <c r="H57" s="3">
        <v>22100</v>
      </c>
      <c r="I57" s="4">
        <f t="shared" si="9"/>
        <v>0</v>
      </c>
      <c r="J57" s="3">
        <v>1541</v>
      </c>
      <c r="K57" s="4">
        <f t="shared" si="7"/>
        <v>0</v>
      </c>
    </row>
    <row r="58" spans="1:11" ht="20.100000000000001" customHeight="1" x14ac:dyDescent="0.3">
      <c r="A58" s="2">
        <v>5</v>
      </c>
      <c r="B58" s="3">
        <v>1303</v>
      </c>
      <c r="C58" s="4">
        <f t="shared" si="5"/>
        <v>9</v>
      </c>
      <c r="D58" s="3">
        <v>9652</v>
      </c>
      <c r="E58" s="4">
        <f t="shared" si="6"/>
        <v>7</v>
      </c>
      <c r="F58" s="3">
        <v>17309</v>
      </c>
      <c r="G58" s="4">
        <f t="shared" si="8"/>
        <v>17</v>
      </c>
      <c r="H58" s="3">
        <v>22100</v>
      </c>
      <c r="I58" s="4">
        <f t="shared" si="9"/>
        <v>0</v>
      </c>
      <c r="J58" s="3">
        <v>1541</v>
      </c>
      <c r="K58" s="4">
        <f t="shared" si="7"/>
        <v>0</v>
      </c>
    </row>
    <row r="59" spans="1:11" ht="20.100000000000001" customHeight="1" x14ac:dyDescent="0.3">
      <c r="A59" s="2">
        <v>6</v>
      </c>
      <c r="B59" s="3">
        <v>1312</v>
      </c>
      <c r="C59" s="4">
        <f t="shared" si="5"/>
        <v>9</v>
      </c>
      <c r="D59" s="3">
        <v>9659</v>
      </c>
      <c r="E59" s="4">
        <f t="shared" si="6"/>
        <v>7</v>
      </c>
      <c r="F59" s="3">
        <v>17326</v>
      </c>
      <c r="G59" s="4">
        <f t="shared" si="8"/>
        <v>17</v>
      </c>
      <c r="H59" s="3">
        <v>22100</v>
      </c>
      <c r="I59" s="4">
        <f t="shared" si="9"/>
        <v>0</v>
      </c>
      <c r="J59" s="3">
        <v>1541</v>
      </c>
      <c r="K59" s="4">
        <f t="shared" si="7"/>
        <v>0</v>
      </c>
    </row>
    <row r="60" spans="1:11" ht="20.100000000000001" customHeight="1" x14ac:dyDescent="0.3">
      <c r="A60" s="2">
        <v>7</v>
      </c>
      <c r="B60" s="3">
        <v>1321</v>
      </c>
      <c r="C60" s="4">
        <f t="shared" si="5"/>
        <v>9</v>
      </c>
      <c r="D60" s="3">
        <v>9666</v>
      </c>
      <c r="E60" s="4">
        <f t="shared" si="6"/>
        <v>7</v>
      </c>
      <c r="F60" s="3">
        <v>17343</v>
      </c>
      <c r="G60" s="4">
        <f t="shared" si="8"/>
        <v>17</v>
      </c>
      <c r="H60" s="3">
        <v>22100</v>
      </c>
      <c r="I60" s="4">
        <f t="shared" si="9"/>
        <v>0</v>
      </c>
      <c r="J60" s="3">
        <v>1541</v>
      </c>
      <c r="K60" s="4">
        <f t="shared" si="7"/>
        <v>0</v>
      </c>
    </row>
    <row r="61" spans="1:11" ht="20.100000000000001" customHeight="1" x14ac:dyDescent="0.3">
      <c r="A61" s="2">
        <v>8</v>
      </c>
      <c r="B61" s="3">
        <v>1329</v>
      </c>
      <c r="C61" s="4">
        <f t="shared" si="5"/>
        <v>8</v>
      </c>
      <c r="D61" s="3">
        <v>9674</v>
      </c>
      <c r="E61" s="4">
        <f t="shared" si="6"/>
        <v>8</v>
      </c>
      <c r="F61" s="3">
        <v>17362</v>
      </c>
      <c r="G61" s="4">
        <f t="shared" si="8"/>
        <v>19</v>
      </c>
      <c r="H61" s="3">
        <v>22116</v>
      </c>
      <c r="I61" s="4">
        <f t="shared" si="9"/>
        <v>16</v>
      </c>
      <c r="J61" s="3">
        <v>1541</v>
      </c>
      <c r="K61" s="4">
        <f t="shared" si="7"/>
        <v>0</v>
      </c>
    </row>
    <row r="62" spans="1:11" ht="20.100000000000001" customHeight="1" x14ac:dyDescent="0.3">
      <c r="A62" s="2">
        <v>9</v>
      </c>
      <c r="B62" s="3">
        <v>1338</v>
      </c>
      <c r="C62" s="4">
        <f t="shared" si="5"/>
        <v>9</v>
      </c>
      <c r="D62" s="3">
        <v>9683</v>
      </c>
      <c r="E62" s="4">
        <f t="shared" si="6"/>
        <v>9</v>
      </c>
      <c r="F62" s="3">
        <v>17380</v>
      </c>
      <c r="G62" s="4">
        <f t="shared" si="8"/>
        <v>18</v>
      </c>
      <c r="H62" s="3">
        <v>22116</v>
      </c>
      <c r="I62" s="4">
        <f t="shared" si="9"/>
        <v>0</v>
      </c>
      <c r="J62" s="3">
        <v>1541</v>
      </c>
      <c r="K62" s="4">
        <f t="shared" si="7"/>
        <v>0</v>
      </c>
    </row>
    <row r="63" spans="1:11" ht="20.100000000000001" customHeight="1" x14ac:dyDescent="0.3">
      <c r="A63" s="2">
        <v>10</v>
      </c>
      <c r="B63" s="3">
        <v>1348</v>
      </c>
      <c r="C63" s="4">
        <f t="shared" si="5"/>
        <v>10</v>
      </c>
      <c r="D63" s="3">
        <v>9693</v>
      </c>
      <c r="E63" s="4">
        <f t="shared" si="6"/>
        <v>10</v>
      </c>
      <c r="F63" s="3">
        <v>17410</v>
      </c>
      <c r="G63" s="4">
        <f t="shared" si="8"/>
        <v>30</v>
      </c>
      <c r="H63" s="3">
        <v>22116</v>
      </c>
      <c r="I63" s="4">
        <f t="shared" si="9"/>
        <v>0</v>
      </c>
      <c r="J63" s="3">
        <v>1541</v>
      </c>
      <c r="K63" s="4">
        <f t="shared" si="7"/>
        <v>0</v>
      </c>
    </row>
    <row r="64" spans="1:11" ht="20.100000000000001" customHeight="1" x14ac:dyDescent="0.3">
      <c r="A64" s="2">
        <v>11</v>
      </c>
      <c r="B64" s="3">
        <v>1357</v>
      </c>
      <c r="C64" s="4">
        <f t="shared" si="5"/>
        <v>9</v>
      </c>
      <c r="D64" s="3">
        <v>9702</v>
      </c>
      <c r="E64" s="4">
        <f t="shared" si="6"/>
        <v>9</v>
      </c>
      <c r="F64" s="3">
        <v>17441</v>
      </c>
      <c r="G64" s="4">
        <f t="shared" si="8"/>
        <v>31</v>
      </c>
      <c r="H64" s="3">
        <v>22116</v>
      </c>
      <c r="I64" s="4">
        <f t="shared" si="9"/>
        <v>0</v>
      </c>
      <c r="J64" s="3">
        <v>1541</v>
      </c>
      <c r="K64" s="4">
        <f t="shared" si="7"/>
        <v>0</v>
      </c>
    </row>
    <row r="65" spans="1:11" ht="20.100000000000001" customHeight="1" x14ac:dyDescent="0.3">
      <c r="A65" s="2">
        <v>12</v>
      </c>
      <c r="B65" s="3">
        <v>1367</v>
      </c>
      <c r="C65" s="4">
        <f t="shared" si="5"/>
        <v>10</v>
      </c>
      <c r="D65" s="3">
        <v>9712</v>
      </c>
      <c r="E65" s="4">
        <f t="shared" si="6"/>
        <v>10</v>
      </c>
      <c r="F65" s="3">
        <v>17470</v>
      </c>
      <c r="G65" s="4">
        <f t="shared" si="8"/>
        <v>29</v>
      </c>
      <c r="H65" s="3">
        <v>22132</v>
      </c>
      <c r="I65" s="4">
        <f t="shared" si="9"/>
        <v>16</v>
      </c>
      <c r="J65" s="3">
        <v>1541</v>
      </c>
      <c r="K65" s="4">
        <f t="shared" si="7"/>
        <v>0</v>
      </c>
    </row>
    <row r="66" spans="1:11" ht="20.100000000000001" customHeight="1" x14ac:dyDescent="0.3">
      <c r="A66" s="2">
        <v>13</v>
      </c>
      <c r="B66" s="3">
        <v>1376</v>
      </c>
      <c r="C66" s="4">
        <f t="shared" si="5"/>
        <v>9</v>
      </c>
      <c r="D66" s="3">
        <v>9721</v>
      </c>
      <c r="E66" s="4">
        <f t="shared" si="6"/>
        <v>9</v>
      </c>
      <c r="F66" s="3">
        <v>17494</v>
      </c>
      <c r="G66" s="4">
        <f t="shared" si="8"/>
        <v>24</v>
      </c>
      <c r="H66" s="3">
        <v>22132</v>
      </c>
      <c r="I66" s="4">
        <f t="shared" si="9"/>
        <v>0</v>
      </c>
      <c r="J66" s="3">
        <v>1541</v>
      </c>
      <c r="K66" s="4">
        <f t="shared" si="7"/>
        <v>0</v>
      </c>
    </row>
    <row r="67" spans="1:11" ht="20.100000000000001" customHeight="1" x14ac:dyDescent="0.3">
      <c r="A67" s="2">
        <v>14</v>
      </c>
      <c r="B67" s="3">
        <v>1385</v>
      </c>
      <c r="C67" s="4">
        <f t="shared" si="5"/>
        <v>9</v>
      </c>
      <c r="D67" s="3">
        <v>9730</v>
      </c>
      <c r="E67" s="4">
        <f t="shared" si="6"/>
        <v>9</v>
      </c>
      <c r="F67" s="3">
        <v>17518</v>
      </c>
      <c r="G67" s="4">
        <f t="shared" si="8"/>
        <v>24</v>
      </c>
      <c r="H67" s="3">
        <v>22132</v>
      </c>
      <c r="I67" s="4">
        <f t="shared" si="9"/>
        <v>0</v>
      </c>
      <c r="J67" s="3">
        <v>1541</v>
      </c>
      <c r="K67" s="4">
        <f t="shared" si="7"/>
        <v>0</v>
      </c>
    </row>
    <row r="68" spans="1:11" ht="20.100000000000001" customHeight="1" x14ac:dyDescent="0.3">
      <c r="A68" s="2">
        <v>15</v>
      </c>
      <c r="B68" s="3">
        <v>1394</v>
      </c>
      <c r="C68" s="4">
        <f t="shared" si="5"/>
        <v>9</v>
      </c>
      <c r="D68" s="3">
        <v>9739</v>
      </c>
      <c r="E68" s="4">
        <f t="shared" si="6"/>
        <v>9</v>
      </c>
      <c r="F68" s="3">
        <v>17541</v>
      </c>
      <c r="G68" s="4">
        <f t="shared" si="8"/>
        <v>23</v>
      </c>
      <c r="H68" s="3">
        <v>22132</v>
      </c>
      <c r="I68" s="4">
        <f t="shared" si="9"/>
        <v>0</v>
      </c>
      <c r="J68" s="3">
        <v>1541</v>
      </c>
      <c r="K68" s="4">
        <f t="shared" si="7"/>
        <v>0</v>
      </c>
    </row>
    <row r="69" spans="1:11" ht="20.100000000000001" customHeight="1" x14ac:dyDescent="0.3">
      <c r="A69" s="2">
        <v>16</v>
      </c>
      <c r="B69" s="3">
        <v>1404</v>
      </c>
      <c r="C69" s="4">
        <f t="shared" si="5"/>
        <v>10</v>
      </c>
      <c r="D69" s="3">
        <v>9750</v>
      </c>
      <c r="E69" s="4">
        <f t="shared" si="6"/>
        <v>11</v>
      </c>
      <c r="F69" s="3">
        <v>17560</v>
      </c>
      <c r="G69" s="4">
        <f t="shared" si="8"/>
        <v>19</v>
      </c>
      <c r="H69" s="3">
        <v>22132</v>
      </c>
      <c r="I69" s="4">
        <f t="shared" si="9"/>
        <v>0</v>
      </c>
      <c r="J69" s="3">
        <v>1541</v>
      </c>
      <c r="K69" s="4">
        <f t="shared" si="7"/>
        <v>0</v>
      </c>
    </row>
    <row r="70" spans="1:11" ht="20.100000000000001" customHeight="1" x14ac:dyDescent="0.3">
      <c r="A70" s="2">
        <v>17</v>
      </c>
      <c r="B70" s="3">
        <v>1418</v>
      </c>
      <c r="C70" s="4">
        <f t="shared" si="5"/>
        <v>14</v>
      </c>
      <c r="D70" s="3">
        <v>9760</v>
      </c>
      <c r="E70" s="4">
        <f t="shared" si="6"/>
        <v>10</v>
      </c>
      <c r="F70" s="3">
        <v>17570</v>
      </c>
      <c r="G70" s="4">
        <f t="shared" si="8"/>
        <v>10</v>
      </c>
      <c r="H70" s="3">
        <v>22148</v>
      </c>
      <c r="I70" s="4">
        <f t="shared" si="9"/>
        <v>16</v>
      </c>
      <c r="J70" s="3">
        <v>1541</v>
      </c>
      <c r="K70" s="4">
        <f t="shared" si="7"/>
        <v>0</v>
      </c>
    </row>
    <row r="71" spans="1:11" ht="20.100000000000001" customHeight="1" x14ac:dyDescent="0.3">
      <c r="A71" s="2">
        <v>18</v>
      </c>
      <c r="B71" s="3">
        <v>1430</v>
      </c>
      <c r="C71" s="4">
        <f t="shared" si="5"/>
        <v>12</v>
      </c>
      <c r="D71" s="3">
        <v>9773</v>
      </c>
      <c r="E71" s="4">
        <f t="shared" si="6"/>
        <v>13</v>
      </c>
      <c r="F71" s="3">
        <v>17581</v>
      </c>
      <c r="G71" s="4">
        <f t="shared" si="8"/>
        <v>11</v>
      </c>
      <c r="H71" s="3">
        <v>22148</v>
      </c>
      <c r="I71" s="4">
        <f t="shared" si="9"/>
        <v>0</v>
      </c>
      <c r="J71" s="3">
        <v>1541</v>
      </c>
      <c r="K71" s="4">
        <f t="shared" si="7"/>
        <v>0</v>
      </c>
    </row>
    <row r="72" spans="1:11" ht="20.100000000000001" customHeight="1" x14ac:dyDescent="0.3">
      <c r="A72" s="2">
        <v>19</v>
      </c>
      <c r="B72" s="3">
        <v>1438</v>
      </c>
      <c r="C72" s="4">
        <f t="shared" si="5"/>
        <v>8</v>
      </c>
      <c r="D72" s="3">
        <v>9783</v>
      </c>
      <c r="E72" s="4">
        <f t="shared" si="6"/>
        <v>10</v>
      </c>
      <c r="F72" s="3">
        <v>17589</v>
      </c>
      <c r="G72" s="4">
        <f t="shared" si="8"/>
        <v>8</v>
      </c>
      <c r="H72" s="3">
        <v>22148</v>
      </c>
      <c r="I72" s="4">
        <f t="shared" si="9"/>
        <v>0</v>
      </c>
      <c r="J72" s="3">
        <v>1541</v>
      </c>
      <c r="K72" s="4">
        <f t="shared" si="7"/>
        <v>0</v>
      </c>
    </row>
    <row r="73" spans="1:11" ht="20.100000000000001" customHeight="1" x14ac:dyDescent="0.3">
      <c r="A73" s="2">
        <v>20</v>
      </c>
      <c r="B73" s="3">
        <v>1446</v>
      </c>
      <c r="C73" s="4">
        <f t="shared" si="5"/>
        <v>8</v>
      </c>
      <c r="D73" s="3">
        <v>9793</v>
      </c>
      <c r="E73" s="4">
        <f t="shared" si="6"/>
        <v>10</v>
      </c>
      <c r="F73" s="3">
        <v>17597</v>
      </c>
      <c r="G73" s="4">
        <f t="shared" si="8"/>
        <v>8</v>
      </c>
      <c r="H73" s="3">
        <v>22148</v>
      </c>
      <c r="I73" s="4">
        <f t="shared" si="9"/>
        <v>0</v>
      </c>
      <c r="J73" s="3">
        <v>1541</v>
      </c>
      <c r="K73" s="4">
        <f t="shared" si="7"/>
        <v>0</v>
      </c>
    </row>
    <row r="74" spans="1:11" ht="20.100000000000001" customHeight="1" x14ac:dyDescent="0.3">
      <c r="A74" s="2">
        <v>21</v>
      </c>
      <c r="B74" s="3">
        <v>1454</v>
      </c>
      <c r="C74" s="4">
        <f t="shared" si="5"/>
        <v>8</v>
      </c>
      <c r="D74" s="3">
        <v>9803</v>
      </c>
      <c r="E74" s="4">
        <f t="shared" si="6"/>
        <v>10</v>
      </c>
      <c r="F74" s="3">
        <v>17605</v>
      </c>
      <c r="G74" s="4">
        <f t="shared" si="8"/>
        <v>8</v>
      </c>
      <c r="H74" s="3">
        <v>22148</v>
      </c>
      <c r="I74" s="4">
        <f t="shared" si="9"/>
        <v>0</v>
      </c>
      <c r="J74" s="3">
        <v>1541</v>
      </c>
      <c r="K74" s="4">
        <f t="shared" si="7"/>
        <v>0</v>
      </c>
    </row>
    <row r="75" spans="1:11" ht="20.100000000000001" customHeight="1" x14ac:dyDescent="0.3">
      <c r="A75" s="2">
        <v>22</v>
      </c>
      <c r="B75" s="3">
        <v>1463</v>
      </c>
      <c r="C75" s="4">
        <f t="shared" si="5"/>
        <v>9</v>
      </c>
      <c r="D75" s="3">
        <v>9813</v>
      </c>
      <c r="E75" s="4">
        <f t="shared" si="6"/>
        <v>10</v>
      </c>
      <c r="F75" s="3">
        <v>17614</v>
      </c>
      <c r="G75" s="4">
        <f t="shared" si="8"/>
        <v>9</v>
      </c>
      <c r="H75" s="3">
        <v>22164</v>
      </c>
      <c r="I75" s="4">
        <f t="shared" si="9"/>
        <v>16</v>
      </c>
      <c r="J75" s="3">
        <v>1541</v>
      </c>
      <c r="K75" s="4">
        <f t="shared" si="7"/>
        <v>0</v>
      </c>
    </row>
    <row r="76" spans="1:11" ht="20.100000000000001" customHeight="1" x14ac:dyDescent="0.3">
      <c r="A76" s="2">
        <v>23</v>
      </c>
      <c r="B76" s="3">
        <v>1474</v>
      </c>
      <c r="C76" s="4">
        <f t="shared" si="5"/>
        <v>11</v>
      </c>
      <c r="D76" s="3">
        <v>9824</v>
      </c>
      <c r="E76" s="4">
        <f t="shared" si="6"/>
        <v>11</v>
      </c>
      <c r="F76" s="3">
        <v>17631</v>
      </c>
      <c r="G76" s="4">
        <f t="shared" si="8"/>
        <v>17</v>
      </c>
      <c r="H76" s="3">
        <v>22164</v>
      </c>
      <c r="I76" s="4">
        <f t="shared" si="9"/>
        <v>0</v>
      </c>
      <c r="J76" s="3">
        <v>1541</v>
      </c>
      <c r="K76" s="4">
        <f t="shared" si="7"/>
        <v>0</v>
      </c>
    </row>
    <row r="77" spans="1:11" ht="20.100000000000001" customHeight="1" x14ac:dyDescent="0.3">
      <c r="A77" s="2">
        <v>24</v>
      </c>
      <c r="B77" s="3">
        <v>1485</v>
      </c>
      <c r="C77" s="4">
        <f t="shared" si="5"/>
        <v>11</v>
      </c>
      <c r="D77" s="3">
        <v>9835</v>
      </c>
      <c r="E77" s="4">
        <f t="shared" si="6"/>
        <v>11</v>
      </c>
      <c r="F77" s="3">
        <v>17648</v>
      </c>
      <c r="G77" s="4">
        <f t="shared" si="8"/>
        <v>17</v>
      </c>
      <c r="H77" s="3">
        <v>22164</v>
      </c>
      <c r="I77" s="4">
        <f t="shared" si="9"/>
        <v>0</v>
      </c>
      <c r="J77" s="3">
        <v>1541</v>
      </c>
      <c r="K77" s="4">
        <f t="shared" si="7"/>
        <v>0</v>
      </c>
    </row>
    <row r="78" spans="1:11" ht="20.100000000000001" customHeight="1" x14ac:dyDescent="0.3">
      <c r="A78" s="2">
        <v>25</v>
      </c>
      <c r="B78" s="3">
        <v>1496</v>
      </c>
      <c r="C78" s="4">
        <f t="shared" si="5"/>
        <v>11</v>
      </c>
      <c r="D78" s="3">
        <v>9846</v>
      </c>
      <c r="E78" s="4">
        <f t="shared" si="6"/>
        <v>11</v>
      </c>
      <c r="F78" s="3">
        <v>17664</v>
      </c>
      <c r="G78" s="4">
        <f t="shared" si="8"/>
        <v>16</v>
      </c>
      <c r="H78" s="3">
        <v>22180</v>
      </c>
      <c r="I78" s="4">
        <f t="shared" si="9"/>
        <v>16</v>
      </c>
      <c r="J78" s="3">
        <v>1541</v>
      </c>
      <c r="K78" s="4">
        <f t="shared" si="7"/>
        <v>0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290</v>
      </c>
      <c r="D79" s="6"/>
      <c r="E79" s="6">
        <f>SUM(E48:E78)</f>
        <v>274</v>
      </c>
      <c r="F79" s="6"/>
      <c r="G79" s="6">
        <f>SUM(G48:G78)</f>
        <v>515</v>
      </c>
      <c r="H79" s="6"/>
      <c r="I79" s="6">
        <f>SUM(I48:I78)</f>
        <v>113</v>
      </c>
      <c r="J79" s="6"/>
      <c r="K79" s="6">
        <f>SUM(K48:K78)</f>
        <v>0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14</v>
      </c>
      <c r="D80" s="7"/>
      <c r="E80" s="7">
        <f>MAX(E48:E78)</f>
        <v>13</v>
      </c>
      <c r="F80" s="7"/>
      <c r="G80" s="7">
        <f>MAX(G48:G78)</f>
        <v>31</v>
      </c>
      <c r="H80" s="7"/>
      <c r="I80" s="7">
        <f>MAX(I48:I78)</f>
        <v>17</v>
      </c>
      <c r="J80" s="7"/>
      <c r="K80" s="7">
        <f>MAX(K48:K78)</f>
        <v>0</v>
      </c>
    </row>
    <row r="81" spans="1:11" ht="20.100000000000001" customHeight="1" x14ac:dyDescent="0.3">
      <c r="A81" s="48" t="s">
        <v>6</v>
      </c>
      <c r="B81" s="49"/>
      <c r="C81" s="9">
        <f>MIN(C48:C78)</f>
        <v>7</v>
      </c>
      <c r="D81" s="9"/>
      <c r="E81" s="9">
        <f>MIN(E48:E78)</f>
        <v>6</v>
      </c>
      <c r="F81" s="9"/>
      <c r="G81" s="9">
        <f>MIN(G48:G78)</f>
        <v>6</v>
      </c>
      <c r="H81" s="9"/>
      <c r="I81" s="9">
        <f>MIN(I48:I78)</f>
        <v>0</v>
      </c>
      <c r="J81" s="9"/>
      <c r="K81" s="9">
        <f>MIN(K48:K78)</f>
        <v>0</v>
      </c>
    </row>
    <row r="82" spans="1:11" ht="20.100000000000001" customHeight="1" x14ac:dyDescent="0.3">
      <c r="A82" s="48" t="s">
        <v>7</v>
      </c>
      <c r="B82" s="49"/>
      <c r="C82" s="10">
        <f>AVERAGE(C48:C78)</f>
        <v>9.3548387096774199</v>
      </c>
      <c r="D82" s="10"/>
      <c r="E82" s="10">
        <f>AVERAGE(E48:E78)</f>
        <v>8.8387096774193541</v>
      </c>
      <c r="F82" s="10"/>
      <c r="G82" s="10">
        <f>AVERAGE(G48:G78)</f>
        <v>16.612903225806452</v>
      </c>
      <c r="H82" s="10"/>
      <c r="I82" s="10">
        <f>AVERAGE(I48:I78)</f>
        <v>3.6451612903225805</v>
      </c>
      <c r="J82" s="10"/>
      <c r="K82" s="10">
        <f>AVERAGE(K48:K78)</f>
        <v>0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165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2024年1月份各公司污水放流量明細表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171</v>
      </c>
      <c r="C87" s="68"/>
      <c r="D87" s="67" t="s">
        <v>172</v>
      </c>
      <c r="E87" s="68"/>
      <c r="F87" s="67" t="s">
        <v>173</v>
      </c>
      <c r="G87" s="68"/>
      <c r="H87" s="67" t="s">
        <v>174</v>
      </c>
      <c r="I87" s="68"/>
      <c r="J87" s="67" t="s">
        <v>175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1256</v>
      </c>
      <c r="C89" s="4"/>
      <c r="D89" s="3">
        <v>33074</v>
      </c>
      <c r="E89" s="4"/>
      <c r="F89" s="3">
        <v>121983</v>
      </c>
      <c r="G89" s="4"/>
      <c r="H89" s="3">
        <v>361136</v>
      </c>
      <c r="I89" s="4"/>
      <c r="J89" s="3">
        <v>8415</v>
      </c>
      <c r="K89" s="4"/>
    </row>
    <row r="90" spans="1:11" ht="20.100000000000001" customHeight="1" x14ac:dyDescent="0.4">
      <c r="A90" s="2">
        <v>26</v>
      </c>
      <c r="B90" s="3">
        <v>1256</v>
      </c>
      <c r="C90" s="11">
        <v>1</v>
      </c>
      <c r="D90" s="3">
        <v>33090</v>
      </c>
      <c r="E90" s="4">
        <f t="shared" ref="E90:E120" si="10">D90-D89</f>
        <v>16</v>
      </c>
      <c r="F90" s="3">
        <v>122005</v>
      </c>
      <c r="G90" s="4">
        <f t="shared" ref="G90:G120" si="11">F90-F89</f>
        <v>22</v>
      </c>
      <c r="H90" s="3">
        <v>361250</v>
      </c>
      <c r="I90" s="4">
        <f t="shared" ref="I90:K120" si="12">H90-H89</f>
        <v>114</v>
      </c>
      <c r="J90" s="3">
        <v>8435</v>
      </c>
      <c r="K90" s="4">
        <f t="shared" si="12"/>
        <v>20</v>
      </c>
    </row>
    <row r="91" spans="1:11" ht="20.100000000000001" customHeight="1" x14ac:dyDescent="0.4">
      <c r="A91" s="2">
        <v>27</v>
      </c>
      <c r="B91" s="3">
        <v>1256</v>
      </c>
      <c r="C91" s="11">
        <f>B91-B90</f>
        <v>0</v>
      </c>
      <c r="D91" s="3">
        <v>33105</v>
      </c>
      <c r="E91" s="4">
        <f t="shared" si="10"/>
        <v>15</v>
      </c>
      <c r="F91" s="3">
        <v>122032</v>
      </c>
      <c r="G91" s="4">
        <f t="shared" si="11"/>
        <v>27</v>
      </c>
      <c r="H91" s="3">
        <v>361366</v>
      </c>
      <c r="I91" s="4">
        <f t="shared" si="12"/>
        <v>116</v>
      </c>
      <c r="J91" s="3">
        <v>8460</v>
      </c>
      <c r="K91" s="4">
        <f t="shared" si="12"/>
        <v>25</v>
      </c>
    </row>
    <row r="92" spans="1:11" ht="20.100000000000001" customHeight="1" x14ac:dyDescent="0.4">
      <c r="A92" s="2">
        <v>28</v>
      </c>
      <c r="B92" s="3">
        <v>1256</v>
      </c>
      <c r="C92" s="11">
        <f t="shared" ref="C92:C96" si="13">B92-B91</f>
        <v>0</v>
      </c>
      <c r="D92" s="3">
        <v>33116</v>
      </c>
      <c r="E92" s="4">
        <f t="shared" si="10"/>
        <v>11</v>
      </c>
      <c r="F92" s="3">
        <v>122052</v>
      </c>
      <c r="G92" s="4">
        <f t="shared" si="11"/>
        <v>20</v>
      </c>
      <c r="H92" s="3">
        <v>361478</v>
      </c>
      <c r="I92" s="4">
        <f t="shared" si="12"/>
        <v>112</v>
      </c>
      <c r="J92" s="3">
        <v>8481</v>
      </c>
      <c r="K92" s="4">
        <f t="shared" si="12"/>
        <v>21</v>
      </c>
    </row>
    <row r="93" spans="1:11" ht="20.100000000000001" customHeight="1" x14ac:dyDescent="0.4">
      <c r="A93" s="2">
        <v>29</v>
      </c>
      <c r="B93" s="3">
        <v>1256</v>
      </c>
      <c r="C93" s="11">
        <v>1</v>
      </c>
      <c r="D93" s="3">
        <v>33130</v>
      </c>
      <c r="E93" s="4">
        <f t="shared" si="10"/>
        <v>14</v>
      </c>
      <c r="F93" s="3">
        <v>122075</v>
      </c>
      <c r="G93" s="4">
        <f t="shared" si="11"/>
        <v>23</v>
      </c>
      <c r="H93" s="3">
        <v>361590</v>
      </c>
      <c r="I93" s="4">
        <f t="shared" si="12"/>
        <v>112</v>
      </c>
      <c r="J93" s="3">
        <v>8500</v>
      </c>
      <c r="K93" s="4">
        <f t="shared" si="12"/>
        <v>19</v>
      </c>
    </row>
    <row r="94" spans="1:11" ht="19.5" customHeight="1" x14ac:dyDescent="0.4">
      <c r="A94" s="2">
        <v>30</v>
      </c>
      <c r="B94" s="3">
        <v>1256</v>
      </c>
      <c r="C94" s="11">
        <f t="shared" si="13"/>
        <v>0</v>
      </c>
      <c r="D94" s="3">
        <v>33137</v>
      </c>
      <c r="E94" s="4">
        <f t="shared" si="10"/>
        <v>7</v>
      </c>
      <c r="F94" s="3">
        <v>122086</v>
      </c>
      <c r="G94" s="4">
        <f t="shared" si="11"/>
        <v>11</v>
      </c>
      <c r="H94" s="3">
        <v>361699</v>
      </c>
      <c r="I94" s="4">
        <f t="shared" si="12"/>
        <v>109</v>
      </c>
      <c r="J94" s="3">
        <v>8506</v>
      </c>
      <c r="K94" s="4">
        <f t="shared" si="12"/>
        <v>6</v>
      </c>
    </row>
    <row r="95" spans="1:11" ht="19.5" customHeight="1" x14ac:dyDescent="0.4">
      <c r="A95" s="2">
        <v>31</v>
      </c>
      <c r="B95" s="3">
        <v>1256</v>
      </c>
      <c r="C95" s="11">
        <f t="shared" si="13"/>
        <v>0</v>
      </c>
      <c r="D95" s="3">
        <v>33144</v>
      </c>
      <c r="E95" s="4">
        <f t="shared" si="10"/>
        <v>7</v>
      </c>
      <c r="F95" s="3">
        <v>122097</v>
      </c>
      <c r="G95" s="4">
        <f t="shared" si="11"/>
        <v>11</v>
      </c>
      <c r="H95" s="3">
        <v>361808</v>
      </c>
      <c r="I95" s="4">
        <f t="shared" si="12"/>
        <v>109</v>
      </c>
      <c r="J95" s="3">
        <v>8512</v>
      </c>
      <c r="K95" s="4">
        <f t="shared" si="12"/>
        <v>6</v>
      </c>
    </row>
    <row r="96" spans="1:11" ht="19.5" customHeight="1" x14ac:dyDescent="0.4">
      <c r="A96" s="2">
        <v>1</v>
      </c>
      <c r="B96" s="3">
        <v>1256</v>
      </c>
      <c r="C96" s="11">
        <f t="shared" si="13"/>
        <v>0</v>
      </c>
      <c r="D96" s="3">
        <v>33151</v>
      </c>
      <c r="E96" s="4">
        <f t="shared" si="10"/>
        <v>7</v>
      </c>
      <c r="F96" s="3">
        <v>122108</v>
      </c>
      <c r="G96" s="4">
        <f t="shared" si="11"/>
        <v>11</v>
      </c>
      <c r="H96" s="3">
        <v>361917</v>
      </c>
      <c r="I96" s="4">
        <f t="shared" si="12"/>
        <v>109</v>
      </c>
      <c r="J96" s="3">
        <v>8519</v>
      </c>
      <c r="K96" s="4">
        <f t="shared" si="12"/>
        <v>7</v>
      </c>
    </row>
    <row r="97" spans="1:11" ht="19.5" customHeight="1" x14ac:dyDescent="0.4">
      <c r="A97" s="2">
        <v>2</v>
      </c>
      <c r="B97" s="3">
        <v>1256</v>
      </c>
      <c r="C97" s="11">
        <v>1</v>
      </c>
      <c r="D97" s="3">
        <v>33158</v>
      </c>
      <c r="E97" s="4">
        <f t="shared" si="10"/>
        <v>7</v>
      </c>
      <c r="F97" s="3">
        <v>122119</v>
      </c>
      <c r="G97" s="4">
        <f t="shared" si="11"/>
        <v>11</v>
      </c>
      <c r="H97" s="3">
        <v>362027</v>
      </c>
      <c r="I97" s="4">
        <f t="shared" si="12"/>
        <v>110</v>
      </c>
      <c r="J97" s="3">
        <v>8526</v>
      </c>
      <c r="K97" s="4">
        <f t="shared" si="12"/>
        <v>7</v>
      </c>
    </row>
    <row r="98" spans="1:11" ht="20.100000000000001" customHeight="1" x14ac:dyDescent="0.4">
      <c r="A98" s="2">
        <v>3</v>
      </c>
      <c r="B98" s="3">
        <v>1256</v>
      </c>
      <c r="C98" s="11">
        <f t="shared" ref="C98:C103" si="14">B98-B97</f>
        <v>0</v>
      </c>
      <c r="D98" s="3">
        <v>33170</v>
      </c>
      <c r="E98" s="4">
        <f t="shared" si="10"/>
        <v>12</v>
      </c>
      <c r="F98" s="3">
        <v>122131</v>
      </c>
      <c r="G98" s="4">
        <f t="shared" si="11"/>
        <v>12</v>
      </c>
      <c r="H98" s="3">
        <v>362130</v>
      </c>
      <c r="I98" s="4">
        <f t="shared" si="12"/>
        <v>103</v>
      </c>
      <c r="J98" s="3">
        <v>8539</v>
      </c>
      <c r="K98" s="4">
        <f t="shared" si="12"/>
        <v>13</v>
      </c>
    </row>
    <row r="99" spans="1:11" ht="20.100000000000001" customHeight="1" x14ac:dyDescent="0.4">
      <c r="A99" s="2">
        <v>4</v>
      </c>
      <c r="B99" s="3">
        <v>1256</v>
      </c>
      <c r="C99" s="11">
        <f t="shared" si="14"/>
        <v>0</v>
      </c>
      <c r="D99" s="3">
        <v>33182</v>
      </c>
      <c r="E99" s="4">
        <f t="shared" si="10"/>
        <v>12</v>
      </c>
      <c r="F99" s="3">
        <v>122143</v>
      </c>
      <c r="G99" s="4">
        <f t="shared" si="11"/>
        <v>12</v>
      </c>
      <c r="H99" s="3">
        <v>362241</v>
      </c>
      <c r="I99" s="4">
        <f t="shared" si="12"/>
        <v>111</v>
      </c>
      <c r="J99" s="3">
        <v>8552</v>
      </c>
      <c r="K99" s="4">
        <f t="shared" si="12"/>
        <v>13</v>
      </c>
    </row>
    <row r="100" spans="1:11" ht="20.100000000000001" customHeight="1" x14ac:dyDescent="0.4">
      <c r="A100" s="2">
        <v>5</v>
      </c>
      <c r="B100" s="3">
        <v>1256</v>
      </c>
      <c r="C100" s="11">
        <v>1</v>
      </c>
      <c r="D100" s="3">
        <v>33194</v>
      </c>
      <c r="E100" s="4">
        <f t="shared" si="10"/>
        <v>12</v>
      </c>
      <c r="F100" s="3">
        <v>122155</v>
      </c>
      <c r="G100" s="4">
        <f t="shared" si="11"/>
        <v>12</v>
      </c>
      <c r="H100" s="3">
        <v>362350</v>
      </c>
      <c r="I100" s="4">
        <f t="shared" si="12"/>
        <v>109</v>
      </c>
      <c r="J100" s="3">
        <v>8565</v>
      </c>
      <c r="K100" s="4">
        <f t="shared" si="12"/>
        <v>13</v>
      </c>
    </row>
    <row r="101" spans="1:11" ht="20.100000000000001" customHeight="1" x14ac:dyDescent="0.4">
      <c r="A101" s="2">
        <v>6</v>
      </c>
      <c r="B101" s="3">
        <v>1256</v>
      </c>
      <c r="C101" s="11">
        <v>1</v>
      </c>
      <c r="D101" s="3">
        <v>33205</v>
      </c>
      <c r="E101" s="4">
        <f t="shared" si="10"/>
        <v>11</v>
      </c>
      <c r="F101" s="3">
        <v>122167</v>
      </c>
      <c r="G101" s="4">
        <f t="shared" si="11"/>
        <v>12</v>
      </c>
      <c r="H101" s="3">
        <v>362455</v>
      </c>
      <c r="I101" s="4">
        <f t="shared" si="12"/>
        <v>105</v>
      </c>
      <c r="J101" s="3">
        <v>8578</v>
      </c>
      <c r="K101" s="4">
        <f t="shared" si="12"/>
        <v>13</v>
      </c>
    </row>
    <row r="102" spans="1:11" ht="20.100000000000001" customHeight="1" x14ac:dyDescent="0.4">
      <c r="A102" s="2">
        <v>7</v>
      </c>
      <c r="B102" s="3">
        <v>1256</v>
      </c>
      <c r="C102" s="11">
        <f t="shared" si="14"/>
        <v>0</v>
      </c>
      <c r="D102" s="3">
        <v>33216</v>
      </c>
      <c r="E102" s="4">
        <f t="shared" si="10"/>
        <v>11</v>
      </c>
      <c r="F102" s="3">
        <v>122180</v>
      </c>
      <c r="G102" s="4">
        <f t="shared" si="11"/>
        <v>13</v>
      </c>
      <c r="H102" s="3">
        <v>362560</v>
      </c>
      <c r="I102" s="4">
        <f t="shared" si="12"/>
        <v>105</v>
      </c>
      <c r="J102" s="3">
        <v>8591</v>
      </c>
      <c r="K102" s="4">
        <f t="shared" si="12"/>
        <v>13</v>
      </c>
    </row>
    <row r="103" spans="1:11" ht="20.100000000000001" customHeight="1" x14ac:dyDescent="0.4">
      <c r="A103" s="2">
        <v>8</v>
      </c>
      <c r="B103" s="3">
        <v>1256</v>
      </c>
      <c r="C103" s="11">
        <f t="shared" si="14"/>
        <v>0</v>
      </c>
      <c r="D103" s="3">
        <v>33227</v>
      </c>
      <c r="E103" s="4">
        <f t="shared" si="10"/>
        <v>11</v>
      </c>
      <c r="F103" s="3">
        <v>122193</v>
      </c>
      <c r="G103" s="4">
        <f t="shared" si="11"/>
        <v>13</v>
      </c>
      <c r="H103" s="3">
        <v>362664</v>
      </c>
      <c r="I103" s="4">
        <f t="shared" si="12"/>
        <v>104</v>
      </c>
      <c r="J103" s="3">
        <v>8604</v>
      </c>
      <c r="K103" s="4">
        <f t="shared" si="12"/>
        <v>13</v>
      </c>
    </row>
    <row r="104" spans="1:11" ht="20.100000000000001" customHeight="1" x14ac:dyDescent="0.4">
      <c r="A104" s="2">
        <v>9</v>
      </c>
      <c r="B104" s="3">
        <v>1256</v>
      </c>
      <c r="C104" s="11">
        <v>1</v>
      </c>
      <c r="D104" s="3">
        <v>33239</v>
      </c>
      <c r="E104" s="4">
        <f t="shared" si="10"/>
        <v>12</v>
      </c>
      <c r="F104" s="3">
        <v>122213</v>
      </c>
      <c r="G104" s="4">
        <f t="shared" si="11"/>
        <v>20</v>
      </c>
      <c r="H104" s="3">
        <v>362778</v>
      </c>
      <c r="I104" s="4">
        <f t="shared" si="12"/>
        <v>114</v>
      </c>
      <c r="J104" s="3">
        <v>8620</v>
      </c>
      <c r="K104" s="4">
        <f t="shared" si="12"/>
        <v>16</v>
      </c>
    </row>
    <row r="105" spans="1:11" ht="20.100000000000001" customHeight="1" x14ac:dyDescent="0.4">
      <c r="A105" s="2">
        <v>10</v>
      </c>
      <c r="B105" s="3">
        <v>1256</v>
      </c>
      <c r="C105" s="11">
        <f t="shared" ref="C105:C109" si="15">B105-B104</f>
        <v>0</v>
      </c>
      <c r="D105" s="3">
        <v>33250</v>
      </c>
      <c r="E105" s="4">
        <f t="shared" si="10"/>
        <v>11</v>
      </c>
      <c r="F105" s="3">
        <v>122227</v>
      </c>
      <c r="G105" s="4">
        <f t="shared" si="11"/>
        <v>14</v>
      </c>
      <c r="H105" s="3">
        <v>362881</v>
      </c>
      <c r="I105" s="4">
        <f t="shared" si="12"/>
        <v>103</v>
      </c>
      <c r="J105" s="3">
        <v>8633</v>
      </c>
      <c r="K105" s="4">
        <f t="shared" si="12"/>
        <v>13</v>
      </c>
    </row>
    <row r="106" spans="1:11" ht="20.100000000000001" customHeight="1" x14ac:dyDescent="0.4">
      <c r="A106" s="2">
        <v>11</v>
      </c>
      <c r="B106" s="3">
        <v>1256</v>
      </c>
      <c r="C106" s="11">
        <f t="shared" si="15"/>
        <v>0</v>
      </c>
      <c r="D106" s="3">
        <v>33262</v>
      </c>
      <c r="E106" s="4">
        <f t="shared" si="10"/>
        <v>12</v>
      </c>
      <c r="F106" s="3">
        <v>122242</v>
      </c>
      <c r="G106" s="4">
        <f t="shared" si="11"/>
        <v>15</v>
      </c>
      <c r="H106" s="3">
        <v>362992</v>
      </c>
      <c r="I106" s="4">
        <f t="shared" si="12"/>
        <v>111</v>
      </c>
      <c r="J106" s="3">
        <v>8645</v>
      </c>
      <c r="K106" s="4">
        <f t="shared" si="12"/>
        <v>12</v>
      </c>
    </row>
    <row r="107" spans="1:11" ht="20.100000000000001" customHeight="1" x14ac:dyDescent="0.4">
      <c r="A107" s="2">
        <v>12</v>
      </c>
      <c r="B107" s="3">
        <v>1256</v>
      </c>
      <c r="C107" s="11">
        <v>1</v>
      </c>
      <c r="D107" s="3">
        <v>33274</v>
      </c>
      <c r="E107" s="4">
        <f t="shared" si="10"/>
        <v>12</v>
      </c>
      <c r="F107" s="3">
        <v>122259</v>
      </c>
      <c r="G107" s="4">
        <f t="shared" si="11"/>
        <v>17</v>
      </c>
      <c r="H107" s="3">
        <v>363090</v>
      </c>
      <c r="I107" s="4">
        <f t="shared" si="12"/>
        <v>98</v>
      </c>
      <c r="J107" s="3">
        <v>8659</v>
      </c>
      <c r="K107" s="4">
        <f t="shared" si="12"/>
        <v>14</v>
      </c>
    </row>
    <row r="108" spans="1:11" ht="20.100000000000001" customHeight="1" x14ac:dyDescent="0.4">
      <c r="A108" s="2">
        <v>13</v>
      </c>
      <c r="B108" s="3">
        <v>1256</v>
      </c>
      <c r="C108" s="11">
        <f t="shared" si="15"/>
        <v>0</v>
      </c>
      <c r="D108" s="3">
        <v>33283</v>
      </c>
      <c r="E108" s="4">
        <f t="shared" si="10"/>
        <v>9</v>
      </c>
      <c r="F108" s="3">
        <v>122274</v>
      </c>
      <c r="G108" s="4">
        <f t="shared" si="11"/>
        <v>15</v>
      </c>
      <c r="H108" s="3">
        <v>363192</v>
      </c>
      <c r="I108" s="4">
        <f t="shared" si="12"/>
        <v>102</v>
      </c>
      <c r="J108" s="3">
        <v>8670</v>
      </c>
      <c r="K108" s="4">
        <f t="shared" si="12"/>
        <v>11</v>
      </c>
    </row>
    <row r="109" spans="1:11" ht="20.100000000000001" customHeight="1" x14ac:dyDescent="0.4">
      <c r="A109" s="2">
        <v>14</v>
      </c>
      <c r="B109" s="3">
        <v>1256</v>
      </c>
      <c r="C109" s="11">
        <f t="shared" si="15"/>
        <v>0</v>
      </c>
      <c r="D109" s="3">
        <v>33293</v>
      </c>
      <c r="E109" s="4">
        <f t="shared" si="10"/>
        <v>10</v>
      </c>
      <c r="F109" s="3">
        <v>122289</v>
      </c>
      <c r="G109" s="4">
        <f t="shared" si="11"/>
        <v>15</v>
      </c>
      <c r="H109" s="3">
        <v>363294</v>
      </c>
      <c r="I109" s="4">
        <f t="shared" si="12"/>
        <v>102</v>
      </c>
      <c r="J109" s="3">
        <v>8681</v>
      </c>
      <c r="K109" s="4">
        <f t="shared" si="12"/>
        <v>11</v>
      </c>
    </row>
    <row r="110" spans="1:11" ht="20.100000000000001" customHeight="1" x14ac:dyDescent="0.4">
      <c r="A110" s="2">
        <v>15</v>
      </c>
      <c r="B110" s="3">
        <v>1256</v>
      </c>
      <c r="C110" s="11">
        <v>1</v>
      </c>
      <c r="D110" s="3">
        <v>33303</v>
      </c>
      <c r="E110" s="4">
        <f t="shared" si="10"/>
        <v>10</v>
      </c>
      <c r="F110" s="3">
        <v>122304</v>
      </c>
      <c r="G110" s="4">
        <f t="shared" si="11"/>
        <v>15</v>
      </c>
      <c r="H110" s="3">
        <v>363397</v>
      </c>
      <c r="I110" s="4">
        <f t="shared" si="12"/>
        <v>103</v>
      </c>
      <c r="J110" s="3">
        <v>8693</v>
      </c>
      <c r="K110" s="4">
        <f t="shared" si="12"/>
        <v>12</v>
      </c>
    </row>
    <row r="111" spans="1:11" ht="20.100000000000001" customHeight="1" x14ac:dyDescent="0.4">
      <c r="A111" s="2">
        <v>16</v>
      </c>
      <c r="B111" s="3">
        <v>1256</v>
      </c>
      <c r="C111" s="11">
        <v>1</v>
      </c>
      <c r="D111" s="3">
        <v>33315</v>
      </c>
      <c r="E111" s="4">
        <f t="shared" si="10"/>
        <v>12</v>
      </c>
      <c r="F111" s="3">
        <v>122320</v>
      </c>
      <c r="G111" s="4">
        <f t="shared" si="11"/>
        <v>16</v>
      </c>
      <c r="H111" s="3">
        <v>363505</v>
      </c>
      <c r="I111" s="4">
        <f t="shared" si="12"/>
        <v>108</v>
      </c>
      <c r="J111" s="3">
        <v>8710</v>
      </c>
      <c r="K111" s="4">
        <f t="shared" si="12"/>
        <v>17</v>
      </c>
    </row>
    <row r="112" spans="1:11" ht="20.100000000000001" customHeight="1" x14ac:dyDescent="0.4">
      <c r="A112" s="2">
        <v>17</v>
      </c>
      <c r="B112" s="3">
        <v>1256</v>
      </c>
      <c r="C112" s="11">
        <v>1</v>
      </c>
      <c r="D112" s="3">
        <v>33328</v>
      </c>
      <c r="E112" s="4">
        <f t="shared" si="10"/>
        <v>13</v>
      </c>
      <c r="F112" s="3">
        <v>122340</v>
      </c>
      <c r="G112" s="4">
        <f t="shared" si="11"/>
        <v>20</v>
      </c>
      <c r="H112" s="3">
        <v>363604</v>
      </c>
      <c r="I112" s="4">
        <f t="shared" si="12"/>
        <v>99</v>
      </c>
      <c r="J112" s="3">
        <v>8730</v>
      </c>
      <c r="K112" s="4">
        <f t="shared" si="12"/>
        <v>20</v>
      </c>
    </row>
    <row r="113" spans="1:11" ht="20.100000000000001" customHeight="1" x14ac:dyDescent="0.4">
      <c r="A113" s="2">
        <v>18</v>
      </c>
      <c r="B113" s="3">
        <v>1256</v>
      </c>
      <c r="C113" s="11">
        <v>1</v>
      </c>
      <c r="D113" s="3">
        <v>33340</v>
      </c>
      <c r="E113" s="4">
        <f t="shared" si="10"/>
        <v>12</v>
      </c>
      <c r="F113" s="3">
        <v>122356</v>
      </c>
      <c r="G113" s="4">
        <f t="shared" si="11"/>
        <v>16</v>
      </c>
      <c r="H113" s="3">
        <v>363705</v>
      </c>
      <c r="I113" s="4">
        <f t="shared" si="12"/>
        <v>101</v>
      </c>
      <c r="J113" s="3">
        <v>8746</v>
      </c>
      <c r="K113" s="4">
        <f t="shared" si="12"/>
        <v>16</v>
      </c>
    </row>
    <row r="114" spans="1:11" ht="20.100000000000001" customHeight="1" x14ac:dyDescent="0.4">
      <c r="A114" s="2">
        <v>19</v>
      </c>
      <c r="B114" s="3">
        <v>1256</v>
      </c>
      <c r="C114" s="11">
        <f t="shared" ref="C114:C117" si="16">B114-B113</f>
        <v>0</v>
      </c>
      <c r="D114" s="3">
        <v>33350</v>
      </c>
      <c r="E114" s="4">
        <f t="shared" si="10"/>
        <v>10</v>
      </c>
      <c r="F114" s="3">
        <v>122371</v>
      </c>
      <c r="G114" s="4">
        <f t="shared" si="11"/>
        <v>15</v>
      </c>
      <c r="H114" s="3">
        <v>363799</v>
      </c>
      <c r="I114" s="4">
        <f t="shared" si="12"/>
        <v>94</v>
      </c>
      <c r="J114" s="3">
        <v>8757</v>
      </c>
      <c r="K114" s="4">
        <f t="shared" si="12"/>
        <v>11</v>
      </c>
    </row>
    <row r="115" spans="1:11" ht="20.100000000000001" customHeight="1" x14ac:dyDescent="0.4">
      <c r="A115" s="2">
        <v>20</v>
      </c>
      <c r="B115" s="3">
        <v>1256</v>
      </c>
      <c r="C115" s="11">
        <f t="shared" si="16"/>
        <v>0</v>
      </c>
      <c r="D115" s="3">
        <v>33360</v>
      </c>
      <c r="E115" s="4">
        <f t="shared" si="10"/>
        <v>10</v>
      </c>
      <c r="F115" s="3">
        <v>122386</v>
      </c>
      <c r="G115" s="4">
        <f t="shared" si="11"/>
        <v>15</v>
      </c>
      <c r="H115" s="3">
        <v>363893</v>
      </c>
      <c r="I115" s="4">
        <f t="shared" si="12"/>
        <v>94</v>
      </c>
      <c r="J115" s="3">
        <v>8768</v>
      </c>
      <c r="K115" s="4">
        <f t="shared" si="12"/>
        <v>11</v>
      </c>
    </row>
    <row r="116" spans="1:11" ht="20.100000000000001" customHeight="1" x14ac:dyDescent="0.4">
      <c r="A116" s="2">
        <v>21</v>
      </c>
      <c r="B116" s="3">
        <v>1256</v>
      </c>
      <c r="C116" s="11">
        <v>1</v>
      </c>
      <c r="D116" s="3">
        <v>33370</v>
      </c>
      <c r="E116" s="4">
        <f t="shared" si="10"/>
        <v>10</v>
      </c>
      <c r="F116" s="3">
        <v>122402</v>
      </c>
      <c r="G116" s="4">
        <f t="shared" si="11"/>
        <v>16</v>
      </c>
      <c r="H116" s="3">
        <v>363987</v>
      </c>
      <c r="I116" s="4">
        <f t="shared" si="12"/>
        <v>94</v>
      </c>
      <c r="J116" s="3">
        <v>8779</v>
      </c>
      <c r="K116" s="4">
        <f t="shared" si="12"/>
        <v>11</v>
      </c>
    </row>
    <row r="117" spans="1:11" ht="20.100000000000001" customHeight="1" x14ac:dyDescent="0.4">
      <c r="A117" s="2">
        <v>22</v>
      </c>
      <c r="B117" s="3">
        <v>1256</v>
      </c>
      <c r="C117" s="11">
        <f t="shared" si="16"/>
        <v>0</v>
      </c>
      <c r="D117" s="3">
        <v>33380</v>
      </c>
      <c r="E117" s="4">
        <f t="shared" si="10"/>
        <v>10</v>
      </c>
      <c r="F117" s="3">
        <v>122418</v>
      </c>
      <c r="G117" s="4">
        <f t="shared" si="11"/>
        <v>16</v>
      </c>
      <c r="H117" s="3">
        <v>364080</v>
      </c>
      <c r="I117" s="4">
        <f t="shared" si="12"/>
        <v>93</v>
      </c>
      <c r="J117" s="3">
        <v>8790</v>
      </c>
      <c r="K117" s="4">
        <f t="shared" si="12"/>
        <v>11</v>
      </c>
    </row>
    <row r="118" spans="1:11" ht="20.100000000000001" customHeight="1" x14ac:dyDescent="0.4">
      <c r="A118" s="2">
        <v>23</v>
      </c>
      <c r="B118" s="3">
        <v>1256</v>
      </c>
      <c r="C118" s="11">
        <v>1</v>
      </c>
      <c r="D118" s="3">
        <v>33395</v>
      </c>
      <c r="E118" s="4">
        <f t="shared" si="10"/>
        <v>15</v>
      </c>
      <c r="F118" s="3">
        <v>122443</v>
      </c>
      <c r="G118" s="4">
        <f t="shared" si="11"/>
        <v>25</v>
      </c>
      <c r="H118" s="3">
        <v>364185</v>
      </c>
      <c r="I118" s="4">
        <f t="shared" si="12"/>
        <v>105</v>
      </c>
      <c r="J118" s="3">
        <v>8812</v>
      </c>
      <c r="K118" s="4">
        <f t="shared" si="12"/>
        <v>22</v>
      </c>
    </row>
    <row r="119" spans="1:11" ht="20.100000000000001" customHeight="1" x14ac:dyDescent="0.4">
      <c r="A119" s="2">
        <v>24</v>
      </c>
      <c r="B119" s="3">
        <v>1256</v>
      </c>
      <c r="C119" s="11">
        <f t="shared" ref="C119:C120" si="17">B119-B118</f>
        <v>0</v>
      </c>
      <c r="D119" s="3">
        <v>33410</v>
      </c>
      <c r="E119" s="4">
        <f t="shared" si="10"/>
        <v>15</v>
      </c>
      <c r="F119" s="3">
        <v>122468</v>
      </c>
      <c r="G119" s="4">
        <f t="shared" si="11"/>
        <v>25</v>
      </c>
      <c r="H119" s="3">
        <v>364290</v>
      </c>
      <c r="I119" s="4">
        <f t="shared" si="12"/>
        <v>105</v>
      </c>
      <c r="J119" s="3">
        <v>8834</v>
      </c>
      <c r="K119" s="4">
        <f t="shared" si="12"/>
        <v>22</v>
      </c>
    </row>
    <row r="120" spans="1:11" ht="20.100000000000001" customHeight="1" x14ac:dyDescent="0.4">
      <c r="A120" s="2">
        <v>25</v>
      </c>
      <c r="B120" s="3">
        <v>1256</v>
      </c>
      <c r="C120" s="11">
        <f t="shared" si="17"/>
        <v>0</v>
      </c>
      <c r="D120" s="3">
        <v>33426</v>
      </c>
      <c r="E120" s="4">
        <f t="shared" si="10"/>
        <v>16</v>
      </c>
      <c r="F120" s="3">
        <v>122492</v>
      </c>
      <c r="G120" s="4">
        <f t="shared" si="11"/>
        <v>24</v>
      </c>
      <c r="H120" s="3">
        <v>364394</v>
      </c>
      <c r="I120" s="4">
        <f t="shared" si="12"/>
        <v>104</v>
      </c>
      <c r="J120" s="3">
        <v>8856</v>
      </c>
      <c r="K120" s="4">
        <f t="shared" si="12"/>
        <v>22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13</v>
      </c>
      <c r="D121" s="6"/>
      <c r="E121" s="6">
        <f>SUM(E90:E120)</f>
        <v>352</v>
      </c>
      <c r="F121" s="6"/>
      <c r="G121" s="6">
        <f>SUM(G90:G120)</f>
        <v>509</v>
      </c>
      <c r="H121" s="6"/>
      <c r="I121" s="6">
        <f>SUM(I90:I120)</f>
        <v>3258</v>
      </c>
      <c r="J121" s="6"/>
      <c r="K121" s="6">
        <f>SUM(K90:K120)</f>
        <v>441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16</v>
      </c>
      <c r="F122" s="7"/>
      <c r="G122" s="7">
        <f>MAX(G90:G120)</f>
        <v>27</v>
      </c>
      <c r="H122" s="7"/>
      <c r="I122" s="7">
        <f>MAX(I90:I120)</f>
        <v>116</v>
      </c>
      <c r="J122" s="7"/>
      <c r="K122" s="7">
        <f>MAX(K90:K120)</f>
        <v>25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7</v>
      </c>
      <c r="F123" s="9"/>
      <c r="G123" s="9">
        <f>MIN(G90:G120)</f>
        <v>11</v>
      </c>
      <c r="H123" s="9"/>
      <c r="I123" s="9">
        <f>MIN(I90:I120)</f>
        <v>93</v>
      </c>
      <c r="J123" s="9"/>
      <c r="K123" s="9">
        <f>MIN(K90:K120)</f>
        <v>6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0.41935483870967744</v>
      </c>
      <c r="D124" s="10"/>
      <c r="E124" s="10">
        <f>AVERAGE(E90:E120)</f>
        <v>11.35483870967742</v>
      </c>
      <c r="F124" s="10"/>
      <c r="G124" s="10">
        <f>AVERAGE(G90:G120)</f>
        <v>16.419354838709676</v>
      </c>
      <c r="H124" s="10"/>
      <c r="I124" s="10">
        <f>AVERAGE(I90:I120)</f>
        <v>105.09677419354838</v>
      </c>
      <c r="J124" s="10"/>
      <c r="K124" s="10">
        <f>AVERAGE(K90:K120)</f>
        <v>14.225806451612904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176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2024年1月份各公司污水放流量明細表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177</v>
      </c>
      <c r="C129" s="68"/>
      <c r="D129" s="67" t="s">
        <v>178</v>
      </c>
      <c r="E129" s="68"/>
      <c r="F129" s="67" t="s">
        <v>179</v>
      </c>
      <c r="G129" s="68"/>
      <c r="H129" s="67" t="s">
        <v>180</v>
      </c>
      <c r="I129" s="68"/>
      <c r="J129" s="67" t="s">
        <v>181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121220</v>
      </c>
      <c r="C131" s="4"/>
      <c r="D131" s="3">
        <v>156918</v>
      </c>
      <c r="E131" s="4"/>
      <c r="F131" s="3">
        <v>273669</v>
      </c>
      <c r="G131" s="4"/>
      <c r="H131" s="3">
        <v>2167039</v>
      </c>
      <c r="I131" s="4"/>
      <c r="J131" s="3">
        <v>2390</v>
      </c>
      <c r="K131" s="4"/>
    </row>
    <row r="132" spans="1:11" ht="20.100000000000001" customHeight="1" x14ac:dyDescent="0.4">
      <c r="A132" s="2">
        <v>26</v>
      </c>
      <c r="B132" s="3">
        <v>121220</v>
      </c>
      <c r="C132" s="4">
        <f>B132-B131</f>
        <v>0</v>
      </c>
      <c r="D132" s="3">
        <v>156929</v>
      </c>
      <c r="E132" s="4">
        <f>D132-D131</f>
        <v>11</v>
      </c>
      <c r="F132" s="3">
        <v>273669</v>
      </c>
      <c r="G132" s="11">
        <v>71</v>
      </c>
      <c r="H132" s="3">
        <v>2168781</v>
      </c>
      <c r="I132" s="4">
        <f t="shared" ref="I132:I162" si="18">H132-H131</f>
        <v>1742</v>
      </c>
      <c r="J132" s="3">
        <v>2390</v>
      </c>
      <c r="K132" s="4">
        <f t="shared" ref="K132:K162" si="19">J132-J131</f>
        <v>0</v>
      </c>
    </row>
    <row r="133" spans="1:11" ht="20.100000000000001" customHeight="1" x14ac:dyDescent="0.4">
      <c r="A133" s="2">
        <v>27</v>
      </c>
      <c r="B133" s="3">
        <v>121220</v>
      </c>
      <c r="C133" s="4">
        <f t="shared" ref="C133:C162" si="20">B133-B132</f>
        <v>0</v>
      </c>
      <c r="D133" s="3">
        <v>156929</v>
      </c>
      <c r="E133" s="4">
        <f>D133-D132</f>
        <v>0</v>
      </c>
      <c r="F133" s="3">
        <v>273669</v>
      </c>
      <c r="G133" s="11">
        <v>71</v>
      </c>
      <c r="H133" s="3">
        <v>2170834</v>
      </c>
      <c r="I133" s="4">
        <f t="shared" si="18"/>
        <v>2053</v>
      </c>
      <c r="J133" s="3">
        <v>2390</v>
      </c>
      <c r="K133" s="4">
        <f t="shared" si="19"/>
        <v>0</v>
      </c>
    </row>
    <row r="134" spans="1:11" ht="20.100000000000001" customHeight="1" x14ac:dyDescent="0.4">
      <c r="A134" s="2">
        <v>28</v>
      </c>
      <c r="B134" s="3">
        <v>121232</v>
      </c>
      <c r="C134" s="4">
        <f t="shared" si="20"/>
        <v>12</v>
      </c>
      <c r="D134" s="3">
        <v>156929</v>
      </c>
      <c r="E134" s="4">
        <f>D134-D133</f>
        <v>0</v>
      </c>
      <c r="F134" s="3">
        <v>273669</v>
      </c>
      <c r="G134" s="11">
        <v>71</v>
      </c>
      <c r="H134" s="3">
        <v>2172564</v>
      </c>
      <c r="I134" s="4">
        <f t="shared" si="18"/>
        <v>1730</v>
      </c>
      <c r="J134" s="3">
        <v>2391</v>
      </c>
      <c r="K134" s="4">
        <f t="shared" si="19"/>
        <v>1</v>
      </c>
    </row>
    <row r="135" spans="1:11" ht="20.100000000000001" customHeight="1" x14ac:dyDescent="0.4">
      <c r="A135" s="2">
        <v>29</v>
      </c>
      <c r="B135" s="3">
        <v>121246</v>
      </c>
      <c r="C135" s="4">
        <f t="shared" si="20"/>
        <v>14</v>
      </c>
      <c r="D135" s="3">
        <v>156929</v>
      </c>
      <c r="E135" s="4">
        <f>D135-D134</f>
        <v>0</v>
      </c>
      <c r="F135" s="3">
        <v>273669</v>
      </c>
      <c r="G135" s="11">
        <v>71</v>
      </c>
      <c r="H135" s="3">
        <v>2174490</v>
      </c>
      <c r="I135" s="4">
        <f t="shared" si="18"/>
        <v>1926</v>
      </c>
      <c r="J135" s="3">
        <v>2391</v>
      </c>
      <c r="K135" s="4">
        <f t="shared" si="19"/>
        <v>0</v>
      </c>
    </row>
    <row r="136" spans="1:11" ht="20.100000000000001" customHeight="1" x14ac:dyDescent="0.4">
      <c r="A136" s="2">
        <v>30</v>
      </c>
      <c r="B136" s="3">
        <v>121259</v>
      </c>
      <c r="C136" s="4">
        <f t="shared" si="20"/>
        <v>13</v>
      </c>
      <c r="D136" s="3">
        <v>156929</v>
      </c>
      <c r="E136" s="4">
        <f t="shared" ref="E136:E162" si="21">D136-D135</f>
        <v>0</v>
      </c>
      <c r="F136" s="3">
        <v>273669</v>
      </c>
      <c r="G136" s="11">
        <v>71</v>
      </c>
      <c r="H136" s="3">
        <v>2176311</v>
      </c>
      <c r="I136" s="4">
        <f t="shared" si="18"/>
        <v>1821</v>
      </c>
      <c r="J136" s="3">
        <v>2391</v>
      </c>
      <c r="K136" s="4">
        <f t="shared" si="19"/>
        <v>0</v>
      </c>
    </row>
    <row r="137" spans="1:11" ht="20.100000000000001" customHeight="1" x14ac:dyDescent="0.4">
      <c r="A137" s="2">
        <v>31</v>
      </c>
      <c r="B137" s="3">
        <v>121270</v>
      </c>
      <c r="C137" s="4">
        <f t="shared" si="20"/>
        <v>11</v>
      </c>
      <c r="D137" s="3">
        <v>156929</v>
      </c>
      <c r="E137" s="4">
        <f t="shared" si="21"/>
        <v>0</v>
      </c>
      <c r="F137" s="3">
        <v>273669</v>
      </c>
      <c r="G137" s="11">
        <v>71</v>
      </c>
      <c r="H137" s="3">
        <v>2178112</v>
      </c>
      <c r="I137" s="4">
        <f t="shared" si="18"/>
        <v>1801</v>
      </c>
      <c r="J137" s="3">
        <v>2391</v>
      </c>
      <c r="K137" s="4">
        <f t="shared" si="19"/>
        <v>0</v>
      </c>
    </row>
    <row r="138" spans="1:11" ht="20.100000000000001" customHeight="1" x14ac:dyDescent="0.4">
      <c r="A138" s="2">
        <v>1</v>
      </c>
      <c r="B138" s="3">
        <v>121285</v>
      </c>
      <c r="C138" s="4">
        <f t="shared" si="20"/>
        <v>15</v>
      </c>
      <c r="D138" s="3">
        <v>156929</v>
      </c>
      <c r="E138" s="4">
        <f t="shared" si="21"/>
        <v>0</v>
      </c>
      <c r="F138" s="3">
        <v>273669</v>
      </c>
      <c r="G138" s="11">
        <v>71</v>
      </c>
      <c r="H138" s="3">
        <v>2179863</v>
      </c>
      <c r="I138" s="4">
        <f t="shared" si="18"/>
        <v>1751</v>
      </c>
      <c r="J138" s="3">
        <v>2391</v>
      </c>
      <c r="K138" s="4">
        <f t="shared" si="19"/>
        <v>0</v>
      </c>
    </row>
    <row r="139" spans="1:11" ht="20.100000000000001" customHeight="1" x14ac:dyDescent="0.4">
      <c r="A139" s="2">
        <v>2</v>
      </c>
      <c r="B139" s="3">
        <v>121298</v>
      </c>
      <c r="C139" s="4">
        <f t="shared" si="20"/>
        <v>13</v>
      </c>
      <c r="D139" s="3">
        <v>156929</v>
      </c>
      <c r="E139" s="4">
        <f t="shared" si="21"/>
        <v>0</v>
      </c>
      <c r="F139" s="3">
        <v>273712</v>
      </c>
      <c r="G139" s="11">
        <v>71</v>
      </c>
      <c r="H139" s="3">
        <v>2181695</v>
      </c>
      <c r="I139" s="4">
        <f t="shared" si="18"/>
        <v>1832</v>
      </c>
      <c r="J139" s="3">
        <v>2391</v>
      </c>
      <c r="K139" s="4">
        <f t="shared" si="19"/>
        <v>0</v>
      </c>
    </row>
    <row r="140" spans="1:11" ht="20.100000000000001" customHeight="1" x14ac:dyDescent="0.4">
      <c r="A140" s="2">
        <v>3</v>
      </c>
      <c r="B140" s="3">
        <v>121312</v>
      </c>
      <c r="C140" s="4">
        <f t="shared" si="20"/>
        <v>14</v>
      </c>
      <c r="D140" s="3">
        <v>156939</v>
      </c>
      <c r="E140" s="4">
        <f t="shared" si="21"/>
        <v>10</v>
      </c>
      <c r="F140" s="3">
        <v>273712</v>
      </c>
      <c r="G140" s="11">
        <v>71</v>
      </c>
      <c r="H140" s="3">
        <v>2183418</v>
      </c>
      <c r="I140" s="4">
        <f t="shared" si="18"/>
        <v>1723</v>
      </c>
      <c r="J140" s="3">
        <v>2392</v>
      </c>
      <c r="K140" s="4">
        <f t="shared" si="19"/>
        <v>1</v>
      </c>
    </row>
    <row r="141" spans="1:11" ht="20.100000000000001" customHeight="1" x14ac:dyDescent="0.4">
      <c r="A141" s="2">
        <v>4</v>
      </c>
      <c r="B141" s="3">
        <v>121326</v>
      </c>
      <c r="C141" s="4">
        <f t="shared" si="20"/>
        <v>14</v>
      </c>
      <c r="D141" s="3">
        <v>156949</v>
      </c>
      <c r="E141" s="4">
        <f t="shared" si="21"/>
        <v>10</v>
      </c>
      <c r="F141" s="3">
        <v>0</v>
      </c>
      <c r="G141" s="11">
        <v>71</v>
      </c>
      <c r="H141" s="3">
        <v>2185051</v>
      </c>
      <c r="I141" s="4">
        <f t="shared" si="18"/>
        <v>1633</v>
      </c>
      <c r="J141" s="3">
        <v>2392</v>
      </c>
      <c r="K141" s="4">
        <f t="shared" si="19"/>
        <v>0</v>
      </c>
    </row>
    <row r="142" spans="1:11" ht="20.100000000000001" customHeight="1" x14ac:dyDescent="0.3">
      <c r="A142" s="2">
        <v>5</v>
      </c>
      <c r="B142" s="3">
        <v>121337</v>
      </c>
      <c r="C142" s="4">
        <f t="shared" si="20"/>
        <v>11</v>
      </c>
      <c r="D142" s="3">
        <v>156959</v>
      </c>
      <c r="E142" s="4">
        <f t="shared" si="21"/>
        <v>10</v>
      </c>
      <c r="F142" s="3">
        <v>61</v>
      </c>
      <c r="G142" s="4">
        <f t="shared" ref="G142:G162" si="22">F142-F141</f>
        <v>61</v>
      </c>
      <c r="H142" s="3">
        <v>2186409</v>
      </c>
      <c r="I142" s="4">
        <f t="shared" si="18"/>
        <v>1358</v>
      </c>
      <c r="J142" s="3">
        <v>2392</v>
      </c>
      <c r="K142" s="4">
        <f t="shared" si="19"/>
        <v>0</v>
      </c>
    </row>
    <row r="143" spans="1:11" ht="20.100000000000001" customHeight="1" x14ac:dyDescent="0.3">
      <c r="A143" s="2">
        <v>6</v>
      </c>
      <c r="B143" s="3">
        <v>121350</v>
      </c>
      <c r="C143" s="4">
        <f t="shared" si="20"/>
        <v>13</v>
      </c>
      <c r="D143" s="3">
        <v>156969</v>
      </c>
      <c r="E143" s="4">
        <f t="shared" si="21"/>
        <v>10</v>
      </c>
      <c r="F143" s="3">
        <v>122</v>
      </c>
      <c r="G143" s="4">
        <f t="shared" si="22"/>
        <v>61</v>
      </c>
      <c r="H143" s="3">
        <v>2187795</v>
      </c>
      <c r="I143" s="4">
        <f t="shared" si="18"/>
        <v>1386</v>
      </c>
      <c r="J143" s="3">
        <v>2392</v>
      </c>
      <c r="K143" s="4">
        <f t="shared" si="19"/>
        <v>0</v>
      </c>
    </row>
    <row r="144" spans="1:11" ht="20.100000000000001" customHeight="1" x14ac:dyDescent="0.3">
      <c r="A144" s="2">
        <v>7</v>
      </c>
      <c r="B144" s="3">
        <v>121363</v>
      </c>
      <c r="C144" s="4">
        <f t="shared" si="20"/>
        <v>13</v>
      </c>
      <c r="D144" s="3">
        <v>156979</v>
      </c>
      <c r="E144" s="4">
        <f t="shared" si="21"/>
        <v>10</v>
      </c>
      <c r="F144" s="3">
        <v>183</v>
      </c>
      <c r="G144" s="4">
        <f t="shared" si="22"/>
        <v>61</v>
      </c>
      <c r="H144" s="3">
        <v>2189072</v>
      </c>
      <c r="I144" s="4">
        <f t="shared" si="18"/>
        <v>1277</v>
      </c>
      <c r="J144" s="3">
        <v>2392</v>
      </c>
      <c r="K144" s="4">
        <f t="shared" si="19"/>
        <v>0</v>
      </c>
    </row>
    <row r="145" spans="1:11" ht="20.100000000000001" customHeight="1" x14ac:dyDescent="0.3">
      <c r="A145" s="2">
        <v>8</v>
      </c>
      <c r="B145" s="3">
        <v>121376</v>
      </c>
      <c r="C145" s="4">
        <f t="shared" si="20"/>
        <v>13</v>
      </c>
      <c r="D145" s="3">
        <v>156989</v>
      </c>
      <c r="E145" s="4">
        <f t="shared" si="21"/>
        <v>10</v>
      </c>
      <c r="F145" s="3">
        <v>243</v>
      </c>
      <c r="G145" s="4">
        <f t="shared" si="22"/>
        <v>60</v>
      </c>
      <c r="H145" s="3">
        <v>2190481</v>
      </c>
      <c r="I145" s="4">
        <f t="shared" si="18"/>
        <v>1409</v>
      </c>
      <c r="J145" s="3">
        <v>2392</v>
      </c>
      <c r="K145" s="4">
        <f t="shared" si="19"/>
        <v>0</v>
      </c>
    </row>
    <row r="146" spans="1:11" ht="20.100000000000001" customHeight="1" x14ac:dyDescent="0.3">
      <c r="A146" s="2">
        <v>9</v>
      </c>
      <c r="B146" s="3">
        <v>121386</v>
      </c>
      <c r="C146" s="4">
        <f t="shared" si="20"/>
        <v>10</v>
      </c>
      <c r="D146" s="3">
        <v>157002</v>
      </c>
      <c r="E146" s="4">
        <f t="shared" si="21"/>
        <v>13</v>
      </c>
      <c r="F146" s="3">
        <v>318</v>
      </c>
      <c r="G146" s="4">
        <f t="shared" si="22"/>
        <v>75</v>
      </c>
      <c r="H146" s="3">
        <v>2191796</v>
      </c>
      <c r="I146" s="4">
        <f t="shared" si="18"/>
        <v>1315</v>
      </c>
      <c r="J146" s="3">
        <v>2392</v>
      </c>
      <c r="K146" s="4">
        <f t="shared" si="19"/>
        <v>0</v>
      </c>
    </row>
    <row r="147" spans="1:11" ht="20.100000000000001" customHeight="1" x14ac:dyDescent="0.3">
      <c r="A147" s="2">
        <v>10</v>
      </c>
      <c r="B147" s="3">
        <v>121395</v>
      </c>
      <c r="C147" s="4">
        <f t="shared" si="20"/>
        <v>9</v>
      </c>
      <c r="D147" s="3">
        <v>157022</v>
      </c>
      <c r="E147" s="4">
        <f t="shared" si="21"/>
        <v>20</v>
      </c>
      <c r="F147" s="3">
        <v>380</v>
      </c>
      <c r="G147" s="4">
        <f t="shared" si="22"/>
        <v>62</v>
      </c>
      <c r="H147" s="3">
        <v>2193229</v>
      </c>
      <c r="I147" s="4">
        <f t="shared" si="18"/>
        <v>1433</v>
      </c>
      <c r="J147" s="3">
        <v>2394</v>
      </c>
      <c r="K147" s="4">
        <f t="shared" si="19"/>
        <v>2</v>
      </c>
    </row>
    <row r="148" spans="1:11" ht="20.100000000000001" customHeight="1" x14ac:dyDescent="0.3">
      <c r="A148" s="2">
        <v>11</v>
      </c>
      <c r="B148" s="3">
        <v>121403</v>
      </c>
      <c r="C148" s="4">
        <f t="shared" si="20"/>
        <v>8</v>
      </c>
      <c r="D148" s="3">
        <v>157040</v>
      </c>
      <c r="E148" s="4">
        <f t="shared" si="21"/>
        <v>18</v>
      </c>
      <c r="F148" s="3">
        <v>460</v>
      </c>
      <c r="G148" s="4">
        <f t="shared" si="22"/>
        <v>80</v>
      </c>
      <c r="H148" s="3">
        <v>2194361</v>
      </c>
      <c r="I148" s="4">
        <f t="shared" si="18"/>
        <v>1132</v>
      </c>
      <c r="J148" s="3">
        <v>2394</v>
      </c>
      <c r="K148" s="4">
        <f t="shared" si="19"/>
        <v>0</v>
      </c>
    </row>
    <row r="149" spans="1:11" ht="20.100000000000001" customHeight="1" x14ac:dyDescent="0.3">
      <c r="A149" s="2">
        <v>12</v>
      </c>
      <c r="B149" s="3">
        <v>121412</v>
      </c>
      <c r="C149" s="4">
        <f t="shared" si="20"/>
        <v>9</v>
      </c>
      <c r="D149" s="3">
        <v>157059</v>
      </c>
      <c r="E149" s="4">
        <f t="shared" si="21"/>
        <v>19</v>
      </c>
      <c r="F149" s="3">
        <v>533</v>
      </c>
      <c r="G149" s="4">
        <f t="shared" si="22"/>
        <v>73</v>
      </c>
      <c r="H149" s="3">
        <v>2195572</v>
      </c>
      <c r="I149" s="4">
        <f t="shared" si="18"/>
        <v>1211</v>
      </c>
      <c r="J149" s="3">
        <v>2394</v>
      </c>
      <c r="K149" s="4">
        <f t="shared" si="19"/>
        <v>0</v>
      </c>
    </row>
    <row r="150" spans="1:11" ht="20.100000000000001" customHeight="1" x14ac:dyDescent="0.3">
      <c r="A150" s="2">
        <v>13</v>
      </c>
      <c r="B150" s="3">
        <v>121419</v>
      </c>
      <c r="C150" s="4">
        <f t="shared" si="20"/>
        <v>7</v>
      </c>
      <c r="D150" s="3">
        <v>157077</v>
      </c>
      <c r="E150" s="4">
        <f t="shared" si="21"/>
        <v>18</v>
      </c>
      <c r="F150" s="3">
        <v>604</v>
      </c>
      <c r="G150" s="4">
        <f t="shared" si="22"/>
        <v>71</v>
      </c>
      <c r="H150" s="3">
        <v>2196747</v>
      </c>
      <c r="I150" s="4">
        <f t="shared" si="18"/>
        <v>1175</v>
      </c>
      <c r="J150" s="3">
        <v>2397</v>
      </c>
      <c r="K150" s="4">
        <f t="shared" si="19"/>
        <v>3</v>
      </c>
    </row>
    <row r="151" spans="1:11" ht="20.100000000000001" customHeight="1" x14ac:dyDescent="0.3">
      <c r="A151" s="2">
        <v>14</v>
      </c>
      <c r="B151" s="3">
        <v>121426</v>
      </c>
      <c r="C151" s="4">
        <f t="shared" si="20"/>
        <v>7</v>
      </c>
      <c r="D151" s="3">
        <v>157095</v>
      </c>
      <c r="E151" s="4">
        <f t="shared" si="21"/>
        <v>18</v>
      </c>
      <c r="F151" s="3">
        <v>675</v>
      </c>
      <c r="G151" s="4">
        <f t="shared" si="22"/>
        <v>71</v>
      </c>
      <c r="H151" s="3">
        <v>2197871</v>
      </c>
      <c r="I151" s="4">
        <f t="shared" si="18"/>
        <v>1124</v>
      </c>
      <c r="J151" s="3">
        <v>2397</v>
      </c>
      <c r="K151" s="4">
        <f t="shared" si="19"/>
        <v>0</v>
      </c>
    </row>
    <row r="152" spans="1:11" ht="20.100000000000001" customHeight="1" x14ac:dyDescent="0.3">
      <c r="A152" s="2">
        <v>15</v>
      </c>
      <c r="B152" s="3">
        <v>121434</v>
      </c>
      <c r="C152" s="4">
        <f t="shared" si="20"/>
        <v>8</v>
      </c>
      <c r="D152" s="3">
        <v>157113</v>
      </c>
      <c r="E152" s="4">
        <f t="shared" si="21"/>
        <v>18</v>
      </c>
      <c r="F152" s="3">
        <v>747</v>
      </c>
      <c r="G152" s="4">
        <f t="shared" si="22"/>
        <v>72</v>
      </c>
      <c r="H152" s="3">
        <v>2199149</v>
      </c>
      <c r="I152" s="4">
        <f t="shared" si="18"/>
        <v>1278</v>
      </c>
      <c r="J152" s="3">
        <v>2397</v>
      </c>
      <c r="K152" s="4">
        <f t="shared" si="19"/>
        <v>0</v>
      </c>
    </row>
    <row r="153" spans="1:11" ht="20.100000000000001" customHeight="1" x14ac:dyDescent="0.3">
      <c r="A153" s="2">
        <v>16</v>
      </c>
      <c r="B153" s="3">
        <v>121442</v>
      </c>
      <c r="C153" s="4">
        <f t="shared" si="20"/>
        <v>8</v>
      </c>
      <c r="D153" s="3">
        <v>157140</v>
      </c>
      <c r="E153" s="4">
        <f t="shared" si="21"/>
        <v>27</v>
      </c>
      <c r="F153" s="3">
        <v>833</v>
      </c>
      <c r="G153" s="4">
        <f t="shared" si="22"/>
        <v>86</v>
      </c>
      <c r="H153" s="3">
        <v>2200707</v>
      </c>
      <c r="I153" s="4">
        <f t="shared" si="18"/>
        <v>1558</v>
      </c>
      <c r="J153" s="3">
        <v>2397</v>
      </c>
      <c r="K153" s="4">
        <f t="shared" si="19"/>
        <v>0</v>
      </c>
    </row>
    <row r="154" spans="1:11" ht="20.100000000000001" customHeight="1" x14ac:dyDescent="0.3">
      <c r="A154" s="2">
        <v>17</v>
      </c>
      <c r="B154" s="3">
        <v>121450</v>
      </c>
      <c r="C154" s="4">
        <f t="shared" si="20"/>
        <v>8</v>
      </c>
      <c r="D154" s="3">
        <v>157169</v>
      </c>
      <c r="E154" s="4">
        <f t="shared" si="21"/>
        <v>29</v>
      </c>
      <c r="F154" s="3">
        <v>910</v>
      </c>
      <c r="G154" s="4">
        <f t="shared" si="22"/>
        <v>77</v>
      </c>
      <c r="H154" s="3">
        <v>2202295</v>
      </c>
      <c r="I154" s="4">
        <f t="shared" si="18"/>
        <v>1588</v>
      </c>
      <c r="J154" s="3">
        <v>2400</v>
      </c>
      <c r="K154" s="4">
        <f t="shared" si="19"/>
        <v>3</v>
      </c>
    </row>
    <row r="155" spans="1:11" ht="20.100000000000001" customHeight="1" x14ac:dyDescent="0.3">
      <c r="A155" s="2">
        <v>18</v>
      </c>
      <c r="B155" s="3">
        <v>121459</v>
      </c>
      <c r="C155" s="4">
        <f t="shared" si="20"/>
        <v>9</v>
      </c>
      <c r="D155" s="3">
        <v>157197</v>
      </c>
      <c r="E155" s="4">
        <f t="shared" si="21"/>
        <v>28</v>
      </c>
      <c r="F155" s="3">
        <v>992</v>
      </c>
      <c r="G155" s="4">
        <f t="shared" si="22"/>
        <v>82</v>
      </c>
      <c r="H155" s="3">
        <v>2204027</v>
      </c>
      <c r="I155" s="4">
        <f t="shared" si="18"/>
        <v>1732</v>
      </c>
      <c r="J155" s="3">
        <v>2400</v>
      </c>
      <c r="K155" s="4">
        <f t="shared" si="19"/>
        <v>0</v>
      </c>
    </row>
    <row r="156" spans="1:11" ht="20.100000000000001" customHeight="1" x14ac:dyDescent="0.3">
      <c r="A156" s="2">
        <v>19</v>
      </c>
      <c r="B156" s="3">
        <v>121467</v>
      </c>
      <c r="C156" s="4">
        <f t="shared" si="20"/>
        <v>8</v>
      </c>
      <c r="D156" s="3">
        <v>157216</v>
      </c>
      <c r="E156" s="4">
        <f t="shared" si="21"/>
        <v>19</v>
      </c>
      <c r="F156" s="3">
        <v>1043</v>
      </c>
      <c r="G156" s="4">
        <f t="shared" si="22"/>
        <v>51</v>
      </c>
      <c r="H156" s="3">
        <v>2205787</v>
      </c>
      <c r="I156" s="4">
        <f t="shared" si="18"/>
        <v>1760</v>
      </c>
      <c r="J156" s="3">
        <v>2402</v>
      </c>
      <c r="K156" s="4">
        <f t="shared" si="19"/>
        <v>2</v>
      </c>
    </row>
    <row r="157" spans="1:11" ht="20.100000000000001" customHeight="1" x14ac:dyDescent="0.3">
      <c r="A157" s="2">
        <v>20</v>
      </c>
      <c r="B157" s="3">
        <v>121475</v>
      </c>
      <c r="C157" s="4">
        <f t="shared" si="20"/>
        <v>8</v>
      </c>
      <c r="D157" s="3">
        <v>157235</v>
      </c>
      <c r="E157" s="4">
        <f t="shared" si="21"/>
        <v>19</v>
      </c>
      <c r="F157" s="3">
        <v>1094</v>
      </c>
      <c r="G157" s="4">
        <f t="shared" si="22"/>
        <v>51</v>
      </c>
      <c r="H157" s="3">
        <v>2207708</v>
      </c>
      <c r="I157" s="4">
        <f t="shared" si="18"/>
        <v>1921</v>
      </c>
      <c r="J157" s="3">
        <v>2402</v>
      </c>
      <c r="K157" s="4">
        <f t="shared" si="19"/>
        <v>0</v>
      </c>
    </row>
    <row r="158" spans="1:11" ht="20.100000000000001" customHeight="1" x14ac:dyDescent="0.3">
      <c r="A158" s="2">
        <v>21</v>
      </c>
      <c r="B158" s="3">
        <v>121483</v>
      </c>
      <c r="C158" s="4">
        <f t="shared" si="20"/>
        <v>8</v>
      </c>
      <c r="D158" s="3">
        <v>157254</v>
      </c>
      <c r="E158" s="4">
        <f t="shared" si="21"/>
        <v>19</v>
      </c>
      <c r="F158" s="3">
        <v>1145</v>
      </c>
      <c r="G158" s="4">
        <f t="shared" si="22"/>
        <v>51</v>
      </c>
      <c r="H158" s="3">
        <v>2209480</v>
      </c>
      <c r="I158" s="4">
        <f t="shared" si="18"/>
        <v>1772</v>
      </c>
      <c r="J158" s="3">
        <v>2402</v>
      </c>
      <c r="K158" s="4">
        <f t="shared" si="19"/>
        <v>0</v>
      </c>
    </row>
    <row r="159" spans="1:11" ht="20.100000000000001" customHeight="1" x14ac:dyDescent="0.3">
      <c r="A159" s="2">
        <v>22</v>
      </c>
      <c r="B159" s="3">
        <v>121491</v>
      </c>
      <c r="C159" s="4">
        <f t="shared" si="20"/>
        <v>8</v>
      </c>
      <c r="D159" s="3">
        <v>157273</v>
      </c>
      <c r="E159" s="4">
        <f t="shared" si="21"/>
        <v>19</v>
      </c>
      <c r="F159" s="3">
        <v>1196</v>
      </c>
      <c r="G159" s="4">
        <f t="shared" si="22"/>
        <v>51</v>
      </c>
      <c r="H159" s="3">
        <v>2211282</v>
      </c>
      <c r="I159" s="4">
        <f t="shared" si="18"/>
        <v>1802</v>
      </c>
      <c r="J159" s="3">
        <v>2404</v>
      </c>
      <c r="K159" s="4">
        <f t="shared" si="19"/>
        <v>2</v>
      </c>
    </row>
    <row r="160" spans="1:11" ht="20.100000000000001" customHeight="1" x14ac:dyDescent="0.3">
      <c r="A160" s="2">
        <v>23</v>
      </c>
      <c r="B160" s="3">
        <v>121506</v>
      </c>
      <c r="C160" s="4">
        <f t="shared" si="20"/>
        <v>15</v>
      </c>
      <c r="D160" s="3">
        <v>157291</v>
      </c>
      <c r="E160" s="4">
        <f t="shared" si="21"/>
        <v>18</v>
      </c>
      <c r="F160" s="3">
        <v>1292</v>
      </c>
      <c r="G160" s="4">
        <f t="shared" si="22"/>
        <v>96</v>
      </c>
      <c r="H160" s="3">
        <v>2212967</v>
      </c>
      <c r="I160" s="4">
        <f t="shared" si="18"/>
        <v>1685</v>
      </c>
      <c r="J160" s="3">
        <v>2404</v>
      </c>
      <c r="K160" s="4">
        <f t="shared" si="19"/>
        <v>0</v>
      </c>
    </row>
    <row r="161" spans="1:11" ht="20.100000000000001" customHeight="1" x14ac:dyDescent="0.3">
      <c r="A161" s="2">
        <v>24</v>
      </c>
      <c r="B161" s="3">
        <v>121521</v>
      </c>
      <c r="C161" s="4">
        <f t="shared" si="20"/>
        <v>15</v>
      </c>
      <c r="D161" s="3">
        <v>157309</v>
      </c>
      <c r="E161" s="4">
        <f t="shared" si="21"/>
        <v>18</v>
      </c>
      <c r="F161" s="3">
        <v>1388</v>
      </c>
      <c r="G161" s="4">
        <f t="shared" si="22"/>
        <v>96</v>
      </c>
      <c r="H161" s="3">
        <v>2214967</v>
      </c>
      <c r="I161" s="4">
        <f t="shared" si="18"/>
        <v>2000</v>
      </c>
      <c r="J161" s="3">
        <v>2404</v>
      </c>
      <c r="K161" s="4">
        <f t="shared" si="19"/>
        <v>0</v>
      </c>
    </row>
    <row r="162" spans="1:11" ht="20.100000000000001" customHeight="1" x14ac:dyDescent="0.3">
      <c r="A162" s="2">
        <v>25</v>
      </c>
      <c r="B162" s="3">
        <v>121536</v>
      </c>
      <c r="C162" s="4">
        <f t="shared" si="20"/>
        <v>15</v>
      </c>
      <c r="D162" s="3">
        <v>157328</v>
      </c>
      <c r="E162" s="4">
        <f t="shared" si="21"/>
        <v>19</v>
      </c>
      <c r="F162" s="3">
        <v>1484</v>
      </c>
      <c r="G162" s="4">
        <f t="shared" si="22"/>
        <v>96</v>
      </c>
      <c r="H162" s="3">
        <v>2216657</v>
      </c>
      <c r="I162" s="4">
        <f t="shared" si="18"/>
        <v>1690</v>
      </c>
      <c r="J162" s="3">
        <v>2407</v>
      </c>
      <c r="K162" s="4">
        <f t="shared" si="19"/>
        <v>3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316</v>
      </c>
      <c r="D163" s="6"/>
      <c r="E163" s="6">
        <f>SUM(E132:E162)</f>
        <v>410</v>
      </c>
      <c r="F163" s="6"/>
      <c r="G163" s="6">
        <f>SUM(G132:G162)</f>
        <v>2194</v>
      </c>
      <c r="H163" s="6"/>
      <c r="I163" s="6">
        <f>SUM(I132:I162)</f>
        <v>49618</v>
      </c>
      <c r="J163" s="6"/>
      <c r="K163" s="6">
        <f>SUM(K132:K162)</f>
        <v>17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15</v>
      </c>
      <c r="D164" s="7"/>
      <c r="E164" s="7">
        <f>MAX(E132:E162)</f>
        <v>29</v>
      </c>
      <c r="F164" s="7"/>
      <c r="G164" s="7">
        <f>MAX(G132:G162)</f>
        <v>96</v>
      </c>
      <c r="H164" s="7"/>
      <c r="I164" s="7">
        <f>MAX(I132:I162)</f>
        <v>2053</v>
      </c>
      <c r="J164" s="7"/>
      <c r="K164" s="7">
        <f>MAX(K132:K162)</f>
        <v>3</v>
      </c>
    </row>
    <row r="165" spans="1:11" ht="20.100000000000001" customHeight="1" x14ac:dyDescent="0.3">
      <c r="A165" s="48" t="s">
        <v>6</v>
      </c>
      <c r="B165" s="49"/>
      <c r="C165" s="9">
        <f>MIN(C132:C162)</f>
        <v>0</v>
      </c>
      <c r="D165" s="9"/>
      <c r="E165" s="9">
        <f>MIN(E132:E162)</f>
        <v>0</v>
      </c>
      <c r="F165" s="9"/>
      <c r="G165" s="9">
        <f>MIN(G132:G162)</f>
        <v>51</v>
      </c>
      <c r="H165" s="9"/>
      <c r="I165" s="9">
        <f>MIN(I132:I162)</f>
        <v>1124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10.193548387096774</v>
      </c>
      <c r="D166" s="10"/>
      <c r="E166" s="10">
        <f>AVERAGE(E132:E162)</f>
        <v>13.225806451612904</v>
      </c>
      <c r="F166" s="10"/>
      <c r="G166" s="10">
        <f>AVERAGE(G132:G162)</f>
        <v>70.774193548387103</v>
      </c>
      <c r="H166" s="10"/>
      <c r="I166" s="10">
        <f>AVERAGE(I132:I162)</f>
        <v>1600.5806451612902</v>
      </c>
      <c r="J166" s="10"/>
      <c r="K166" s="10">
        <f>AVERAGE(K132:K162)</f>
        <v>0.54838709677419351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10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2024年1月份各公司污水放流量明細表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18</v>
      </c>
      <c r="C171" s="68"/>
      <c r="D171" s="67" t="s">
        <v>19</v>
      </c>
      <c r="E171" s="68"/>
      <c r="F171" s="67" t="s">
        <v>20</v>
      </c>
      <c r="G171" s="68"/>
      <c r="H171" s="67" t="s">
        <v>21</v>
      </c>
      <c r="I171" s="68"/>
      <c r="J171" s="67" t="s">
        <v>182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36528</v>
      </c>
      <c r="C173" s="4"/>
      <c r="D173" s="3">
        <v>90482</v>
      </c>
      <c r="E173" s="4"/>
      <c r="F173" s="3">
        <v>513491</v>
      </c>
      <c r="G173" s="4"/>
      <c r="H173" s="3">
        <v>267239</v>
      </c>
      <c r="I173" s="4"/>
      <c r="J173" s="3">
        <v>9194</v>
      </c>
      <c r="K173" s="4"/>
    </row>
    <row r="174" spans="1:11" ht="20.100000000000001" customHeight="1" x14ac:dyDescent="0.3">
      <c r="A174" s="2">
        <v>26</v>
      </c>
      <c r="B174" s="3">
        <v>36553</v>
      </c>
      <c r="C174" s="4">
        <f t="shared" ref="C174:E204" si="23">B174-B173</f>
        <v>25</v>
      </c>
      <c r="D174" s="3">
        <v>90821</v>
      </c>
      <c r="E174" s="4">
        <f t="shared" si="23"/>
        <v>339</v>
      </c>
      <c r="F174" s="3">
        <v>514039</v>
      </c>
      <c r="G174" s="4">
        <f t="shared" ref="G174:G204" si="24">F174-F173</f>
        <v>548</v>
      </c>
      <c r="H174" s="3">
        <v>267561</v>
      </c>
      <c r="I174" s="4">
        <f t="shared" ref="I174:I204" si="25">H174-H173</f>
        <v>322</v>
      </c>
      <c r="J174" s="3">
        <v>9706</v>
      </c>
      <c r="K174" s="4">
        <f t="shared" ref="K174:K204" si="26">J174-J173</f>
        <v>512</v>
      </c>
    </row>
    <row r="175" spans="1:11" ht="20.100000000000001" customHeight="1" x14ac:dyDescent="0.3">
      <c r="A175" s="2">
        <v>27</v>
      </c>
      <c r="B175" s="3">
        <v>36581</v>
      </c>
      <c r="C175" s="4">
        <f t="shared" si="23"/>
        <v>28</v>
      </c>
      <c r="D175" s="3">
        <v>91225</v>
      </c>
      <c r="E175" s="4">
        <f t="shared" si="23"/>
        <v>404</v>
      </c>
      <c r="F175" s="3">
        <v>514601</v>
      </c>
      <c r="G175" s="4">
        <f t="shared" si="24"/>
        <v>562</v>
      </c>
      <c r="H175" s="3">
        <v>267894</v>
      </c>
      <c r="I175" s="4">
        <f t="shared" si="25"/>
        <v>333</v>
      </c>
      <c r="J175" s="3">
        <v>10239</v>
      </c>
      <c r="K175" s="4">
        <f t="shared" si="26"/>
        <v>533</v>
      </c>
    </row>
    <row r="176" spans="1:11" ht="20.100000000000001" customHeight="1" x14ac:dyDescent="0.3">
      <c r="A176" s="2">
        <v>28</v>
      </c>
      <c r="B176" s="3">
        <v>36603</v>
      </c>
      <c r="C176" s="4">
        <f t="shared" si="23"/>
        <v>22</v>
      </c>
      <c r="D176" s="3">
        <v>91465</v>
      </c>
      <c r="E176" s="4">
        <f t="shared" si="23"/>
        <v>240</v>
      </c>
      <c r="F176" s="3">
        <v>515223</v>
      </c>
      <c r="G176" s="4">
        <f t="shared" si="24"/>
        <v>622</v>
      </c>
      <c r="H176" s="3">
        <v>268263</v>
      </c>
      <c r="I176" s="4">
        <f t="shared" si="25"/>
        <v>369</v>
      </c>
      <c r="J176" s="3">
        <v>10693</v>
      </c>
      <c r="K176" s="4">
        <f t="shared" si="26"/>
        <v>454</v>
      </c>
    </row>
    <row r="177" spans="1:11" ht="20.100000000000001" customHeight="1" x14ac:dyDescent="0.3">
      <c r="A177" s="2">
        <v>29</v>
      </c>
      <c r="B177" s="3">
        <v>36626</v>
      </c>
      <c r="C177" s="4">
        <f t="shared" si="23"/>
        <v>23</v>
      </c>
      <c r="D177" s="3">
        <v>91733</v>
      </c>
      <c r="E177" s="4">
        <f t="shared" si="23"/>
        <v>268</v>
      </c>
      <c r="F177" s="3">
        <v>515860</v>
      </c>
      <c r="G177" s="4">
        <f t="shared" si="24"/>
        <v>637</v>
      </c>
      <c r="H177" s="3">
        <v>268628</v>
      </c>
      <c r="I177" s="4">
        <f t="shared" si="25"/>
        <v>365</v>
      </c>
      <c r="J177" s="3">
        <v>11202</v>
      </c>
      <c r="K177" s="4">
        <f t="shared" si="26"/>
        <v>509</v>
      </c>
    </row>
    <row r="178" spans="1:11" ht="20.100000000000001" customHeight="1" x14ac:dyDescent="0.3">
      <c r="A178" s="2">
        <v>30</v>
      </c>
      <c r="B178" s="3">
        <v>36647</v>
      </c>
      <c r="C178" s="4">
        <f t="shared" si="23"/>
        <v>21</v>
      </c>
      <c r="D178" s="3">
        <v>91870</v>
      </c>
      <c r="E178" s="4">
        <f t="shared" si="23"/>
        <v>137</v>
      </c>
      <c r="F178" s="3">
        <v>516525</v>
      </c>
      <c r="G178" s="4">
        <f t="shared" si="24"/>
        <v>665</v>
      </c>
      <c r="H178" s="3">
        <v>269004</v>
      </c>
      <c r="I178" s="4">
        <f t="shared" si="25"/>
        <v>376</v>
      </c>
      <c r="J178" s="3">
        <v>11643</v>
      </c>
      <c r="K178" s="4">
        <f t="shared" si="26"/>
        <v>441</v>
      </c>
    </row>
    <row r="179" spans="1:11" ht="20.100000000000001" customHeight="1" x14ac:dyDescent="0.3">
      <c r="A179" s="2">
        <v>31</v>
      </c>
      <c r="B179" s="3">
        <v>36668</v>
      </c>
      <c r="C179" s="4">
        <f t="shared" si="23"/>
        <v>21</v>
      </c>
      <c r="D179" s="3">
        <v>92007</v>
      </c>
      <c r="E179" s="4">
        <f t="shared" si="23"/>
        <v>137</v>
      </c>
      <c r="F179" s="3">
        <v>517190</v>
      </c>
      <c r="G179" s="4">
        <f t="shared" si="24"/>
        <v>665</v>
      </c>
      <c r="H179" s="3">
        <v>269380</v>
      </c>
      <c r="I179" s="4">
        <f t="shared" si="25"/>
        <v>376</v>
      </c>
      <c r="J179" s="3">
        <v>12084</v>
      </c>
      <c r="K179" s="4">
        <f t="shared" si="26"/>
        <v>441</v>
      </c>
    </row>
    <row r="180" spans="1:11" ht="20.100000000000001" customHeight="1" x14ac:dyDescent="0.3">
      <c r="A180" s="2">
        <v>1</v>
      </c>
      <c r="B180" s="3">
        <v>36689</v>
      </c>
      <c r="C180" s="4">
        <f t="shared" si="23"/>
        <v>21</v>
      </c>
      <c r="D180" s="3">
        <v>92144</v>
      </c>
      <c r="E180" s="4">
        <f t="shared" si="23"/>
        <v>137</v>
      </c>
      <c r="F180" s="3">
        <v>517855</v>
      </c>
      <c r="G180" s="4">
        <f t="shared" si="24"/>
        <v>665</v>
      </c>
      <c r="H180" s="3">
        <v>269756</v>
      </c>
      <c r="I180" s="4">
        <f t="shared" si="25"/>
        <v>376</v>
      </c>
      <c r="J180" s="3">
        <v>12525</v>
      </c>
      <c r="K180" s="4">
        <f t="shared" si="26"/>
        <v>441</v>
      </c>
    </row>
    <row r="181" spans="1:11" ht="20.100000000000001" customHeight="1" x14ac:dyDescent="0.3">
      <c r="A181" s="2">
        <v>2</v>
      </c>
      <c r="B181" s="3">
        <v>36711</v>
      </c>
      <c r="C181" s="4">
        <f t="shared" si="23"/>
        <v>22</v>
      </c>
      <c r="D181" s="3">
        <v>92282</v>
      </c>
      <c r="E181" s="4">
        <f t="shared" si="23"/>
        <v>138</v>
      </c>
      <c r="F181" s="3">
        <v>518519</v>
      </c>
      <c r="G181" s="4">
        <f t="shared" si="24"/>
        <v>664</v>
      </c>
      <c r="H181" s="3">
        <v>270132</v>
      </c>
      <c r="I181" s="4">
        <f t="shared" si="25"/>
        <v>376</v>
      </c>
      <c r="J181" s="3">
        <v>12966</v>
      </c>
      <c r="K181" s="4">
        <f t="shared" si="26"/>
        <v>441</v>
      </c>
    </row>
    <row r="182" spans="1:11" ht="20.100000000000001" customHeight="1" x14ac:dyDescent="0.3">
      <c r="A182" s="2">
        <v>3</v>
      </c>
      <c r="B182" s="3">
        <v>36730</v>
      </c>
      <c r="C182" s="4">
        <f t="shared" si="23"/>
        <v>19</v>
      </c>
      <c r="D182" s="3">
        <v>92531</v>
      </c>
      <c r="E182" s="4">
        <f t="shared" si="23"/>
        <v>249</v>
      </c>
      <c r="F182" s="3">
        <v>519203</v>
      </c>
      <c r="G182" s="4">
        <f t="shared" si="24"/>
        <v>684</v>
      </c>
      <c r="H182" s="3">
        <v>270503</v>
      </c>
      <c r="I182" s="4">
        <f t="shared" si="25"/>
        <v>371</v>
      </c>
      <c r="J182" s="3">
        <v>13403</v>
      </c>
      <c r="K182" s="4">
        <f t="shared" si="26"/>
        <v>437</v>
      </c>
    </row>
    <row r="183" spans="1:11" ht="20.100000000000001" customHeight="1" x14ac:dyDescent="0.3">
      <c r="A183" s="2">
        <v>4</v>
      </c>
      <c r="B183" s="3">
        <v>36749</v>
      </c>
      <c r="C183" s="4">
        <f t="shared" si="23"/>
        <v>19</v>
      </c>
      <c r="D183" s="3">
        <v>92780</v>
      </c>
      <c r="E183" s="4">
        <f t="shared" si="23"/>
        <v>249</v>
      </c>
      <c r="F183" s="3">
        <v>519887</v>
      </c>
      <c r="G183" s="4">
        <f t="shared" si="24"/>
        <v>684</v>
      </c>
      <c r="H183" s="3">
        <v>270874</v>
      </c>
      <c r="I183" s="4">
        <f t="shared" si="25"/>
        <v>371</v>
      </c>
      <c r="J183" s="3">
        <v>13840</v>
      </c>
      <c r="K183" s="4">
        <f t="shared" si="26"/>
        <v>437</v>
      </c>
    </row>
    <row r="184" spans="1:11" ht="20.100000000000001" customHeight="1" x14ac:dyDescent="0.3">
      <c r="A184" s="2">
        <v>5</v>
      </c>
      <c r="B184" s="3">
        <v>36768</v>
      </c>
      <c r="C184" s="4">
        <f t="shared" si="23"/>
        <v>19</v>
      </c>
      <c r="D184" s="3">
        <v>93029</v>
      </c>
      <c r="E184" s="4">
        <f t="shared" si="23"/>
        <v>249</v>
      </c>
      <c r="F184" s="3">
        <v>520571</v>
      </c>
      <c r="G184" s="4">
        <f t="shared" si="24"/>
        <v>684</v>
      </c>
      <c r="H184" s="3">
        <v>271245</v>
      </c>
      <c r="I184" s="4">
        <f t="shared" si="25"/>
        <v>371</v>
      </c>
      <c r="J184" s="3">
        <v>14277</v>
      </c>
      <c r="K184" s="4">
        <f t="shared" si="26"/>
        <v>437</v>
      </c>
    </row>
    <row r="185" spans="1:11" ht="20.100000000000001" customHeight="1" x14ac:dyDescent="0.3">
      <c r="A185" s="2">
        <v>6</v>
      </c>
      <c r="B185" s="3">
        <v>36780</v>
      </c>
      <c r="C185" s="4">
        <f t="shared" si="23"/>
        <v>12</v>
      </c>
      <c r="D185" s="3">
        <v>93278</v>
      </c>
      <c r="E185" s="4">
        <f t="shared" si="23"/>
        <v>249</v>
      </c>
      <c r="F185" s="3">
        <v>521255</v>
      </c>
      <c r="G185" s="4">
        <f t="shared" si="24"/>
        <v>684</v>
      </c>
      <c r="H185" s="3">
        <v>271616</v>
      </c>
      <c r="I185" s="4">
        <f t="shared" si="25"/>
        <v>371</v>
      </c>
      <c r="J185" s="3">
        <v>14714</v>
      </c>
      <c r="K185" s="4">
        <f t="shared" si="26"/>
        <v>437</v>
      </c>
    </row>
    <row r="186" spans="1:11" ht="20.100000000000001" customHeight="1" x14ac:dyDescent="0.3">
      <c r="A186" s="2">
        <v>7</v>
      </c>
      <c r="B186" s="3">
        <v>36792</v>
      </c>
      <c r="C186" s="4">
        <f t="shared" si="23"/>
        <v>12</v>
      </c>
      <c r="D186" s="3">
        <v>93528</v>
      </c>
      <c r="E186" s="4">
        <f t="shared" si="23"/>
        <v>250</v>
      </c>
      <c r="F186" s="3">
        <v>521939</v>
      </c>
      <c r="G186" s="4">
        <f t="shared" si="24"/>
        <v>684</v>
      </c>
      <c r="H186" s="3">
        <v>271987</v>
      </c>
      <c r="I186" s="4">
        <f t="shared" si="25"/>
        <v>371</v>
      </c>
      <c r="J186" s="3">
        <v>15151</v>
      </c>
      <c r="K186" s="4">
        <f t="shared" si="26"/>
        <v>437</v>
      </c>
    </row>
    <row r="187" spans="1:11" ht="20.100000000000001" customHeight="1" x14ac:dyDescent="0.3">
      <c r="A187" s="2">
        <v>8</v>
      </c>
      <c r="B187" s="3">
        <v>36805</v>
      </c>
      <c r="C187" s="4">
        <f t="shared" si="23"/>
        <v>13</v>
      </c>
      <c r="D187" s="3">
        <v>93778</v>
      </c>
      <c r="E187" s="4">
        <f t="shared" si="23"/>
        <v>250</v>
      </c>
      <c r="F187" s="3">
        <v>522622</v>
      </c>
      <c r="G187" s="4">
        <f t="shared" si="24"/>
        <v>683</v>
      </c>
      <c r="H187" s="3">
        <v>272358</v>
      </c>
      <c r="I187" s="4">
        <f t="shared" si="25"/>
        <v>371</v>
      </c>
      <c r="J187" s="3">
        <v>15588</v>
      </c>
      <c r="K187" s="4">
        <f t="shared" si="26"/>
        <v>437</v>
      </c>
    </row>
    <row r="188" spans="1:11" ht="20.100000000000001" customHeight="1" x14ac:dyDescent="0.3">
      <c r="A188" s="2">
        <v>9</v>
      </c>
      <c r="B188" s="3">
        <v>36826</v>
      </c>
      <c r="C188" s="4">
        <f t="shared" si="23"/>
        <v>21</v>
      </c>
      <c r="D188" s="3">
        <v>94033</v>
      </c>
      <c r="E188" s="4">
        <f t="shared" si="23"/>
        <v>255</v>
      </c>
      <c r="F188" s="3">
        <v>523289</v>
      </c>
      <c r="G188" s="4">
        <f t="shared" si="24"/>
        <v>667</v>
      </c>
      <c r="H188" s="3">
        <v>272740</v>
      </c>
      <c r="I188" s="4">
        <f t="shared" si="25"/>
        <v>382</v>
      </c>
      <c r="J188" s="3">
        <v>16039</v>
      </c>
      <c r="K188" s="4">
        <f t="shared" si="26"/>
        <v>451</v>
      </c>
    </row>
    <row r="189" spans="1:11" ht="20.100000000000001" customHeight="1" x14ac:dyDescent="0.3">
      <c r="A189" s="2">
        <v>10</v>
      </c>
      <c r="B189" s="3">
        <v>36846</v>
      </c>
      <c r="C189" s="4">
        <f t="shared" si="23"/>
        <v>20</v>
      </c>
      <c r="D189" s="3">
        <v>94401</v>
      </c>
      <c r="E189" s="4">
        <f t="shared" si="23"/>
        <v>368</v>
      </c>
      <c r="F189" s="3">
        <v>524030</v>
      </c>
      <c r="G189" s="4">
        <f t="shared" si="24"/>
        <v>741</v>
      </c>
      <c r="H189" s="3">
        <v>273103</v>
      </c>
      <c r="I189" s="4">
        <f t="shared" si="25"/>
        <v>363</v>
      </c>
      <c r="J189" s="3">
        <v>16505</v>
      </c>
      <c r="K189" s="4">
        <f t="shared" si="26"/>
        <v>466</v>
      </c>
    </row>
    <row r="190" spans="1:11" ht="20.100000000000001" customHeight="1" x14ac:dyDescent="0.3">
      <c r="A190" s="2">
        <v>11</v>
      </c>
      <c r="B190" s="3">
        <v>36867</v>
      </c>
      <c r="C190" s="4">
        <f t="shared" si="23"/>
        <v>21</v>
      </c>
      <c r="D190" s="3">
        <v>94731</v>
      </c>
      <c r="E190" s="4">
        <f t="shared" si="23"/>
        <v>330</v>
      </c>
      <c r="F190" s="3">
        <v>524750</v>
      </c>
      <c r="G190" s="4">
        <f t="shared" si="24"/>
        <v>720</v>
      </c>
      <c r="H190" s="3">
        <v>273460</v>
      </c>
      <c r="I190" s="4">
        <f t="shared" si="25"/>
        <v>357</v>
      </c>
      <c r="J190" s="3">
        <v>16960</v>
      </c>
      <c r="K190" s="4">
        <f t="shared" si="26"/>
        <v>455</v>
      </c>
    </row>
    <row r="191" spans="1:11" ht="20.100000000000001" customHeight="1" x14ac:dyDescent="0.3">
      <c r="A191" s="2">
        <v>12</v>
      </c>
      <c r="B191" s="3">
        <v>36890</v>
      </c>
      <c r="C191" s="4">
        <f t="shared" si="23"/>
        <v>23</v>
      </c>
      <c r="D191" s="3">
        <v>95112</v>
      </c>
      <c r="E191" s="4">
        <f t="shared" si="23"/>
        <v>381</v>
      </c>
      <c r="F191" s="3">
        <v>525486</v>
      </c>
      <c r="G191" s="4">
        <f t="shared" si="24"/>
        <v>736</v>
      </c>
      <c r="H191" s="3">
        <v>273839</v>
      </c>
      <c r="I191" s="4">
        <f t="shared" si="25"/>
        <v>379</v>
      </c>
      <c r="J191" s="3">
        <v>17424</v>
      </c>
      <c r="K191" s="4">
        <f t="shared" si="26"/>
        <v>464</v>
      </c>
    </row>
    <row r="192" spans="1:11" ht="20.100000000000001" customHeight="1" x14ac:dyDescent="0.3">
      <c r="A192" s="2">
        <v>13</v>
      </c>
      <c r="B192" s="3">
        <v>36907</v>
      </c>
      <c r="C192" s="4">
        <f t="shared" si="23"/>
        <v>17</v>
      </c>
      <c r="D192" s="3">
        <v>95473</v>
      </c>
      <c r="E192" s="4">
        <f t="shared" si="23"/>
        <v>361</v>
      </c>
      <c r="F192" s="3">
        <v>526219</v>
      </c>
      <c r="G192" s="4">
        <f t="shared" si="24"/>
        <v>733</v>
      </c>
      <c r="H192" s="3">
        <v>274193</v>
      </c>
      <c r="I192" s="4">
        <f t="shared" si="25"/>
        <v>354</v>
      </c>
      <c r="J192" s="3">
        <v>17887</v>
      </c>
      <c r="K192" s="4">
        <f t="shared" si="26"/>
        <v>463</v>
      </c>
    </row>
    <row r="193" spans="1:11" ht="20.100000000000001" customHeight="1" x14ac:dyDescent="0.3">
      <c r="A193" s="2">
        <v>14</v>
      </c>
      <c r="B193" s="3">
        <v>36924</v>
      </c>
      <c r="C193" s="4">
        <f t="shared" si="23"/>
        <v>17</v>
      </c>
      <c r="D193" s="3">
        <v>95834</v>
      </c>
      <c r="E193" s="4">
        <f t="shared" si="23"/>
        <v>361</v>
      </c>
      <c r="F193" s="3">
        <v>526952</v>
      </c>
      <c r="G193" s="4">
        <f t="shared" si="24"/>
        <v>733</v>
      </c>
      <c r="H193" s="3">
        <v>274547</v>
      </c>
      <c r="I193" s="4">
        <f t="shared" si="25"/>
        <v>354</v>
      </c>
      <c r="J193" s="3">
        <v>18350</v>
      </c>
      <c r="K193" s="4">
        <f t="shared" si="26"/>
        <v>463</v>
      </c>
    </row>
    <row r="194" spans="1:11" ht="20.100000000000001" customHeight="1" x14ac:dyDescent="0.3">
      <c r="A194" s="2">
        <v>15</v>
      </c>
      <c r="B194" s="3">
        <v>36942</v>
      </c>
      <c r="C194" s="4">
        <f t="shared" si="23"/>
        <v>18</v>
      </c>
      <c r="D194" s="3">
        <v>96195</v>
      </c>
      <c r="E194" s="4">
        <f t="shared" si="23"/>
        <v>361</v>
      </c>
      <c r="F194" s="3">
        <v>527684</v>
      </c>
      <c r="G194" s="4">
        <f t="shared" si="24"/>
        <v>732</v>
      </c>
      <c r="H194" s="3">
        <v>274902</v>
      </c>
      <c r="I194" s="4">
        <f t="shared" si="25"/>
        <v>355</v>
      </c>
      <c r="J194" s="3">
        <v>18813</v>
      </c>
      <c r="K194" s="4">
        <f t="shared" si="26"/>
        <v>463</v>
      </c>
    </row>
    <row r="195" spans="1:11" ht="20.100000000000001" customHeight="1" x14ac:dyDescent="0.3">
      <c r="A195" s="2">
        <v>16</v>
      </c>
      <c r="B195" s="3">
        <v>36962</v>
      </c>
      <c r="C195" s="4">
        <f t="shared" si="23"/>
        <v>20</v>
      </c>
      <c r="D195" s="3">
        <v>96508</v>
      </c>
      <c r="E195" s="4">
        <f t="shared" si="23"/>
        <v>313</v>
      </c>
      <c r="F195" s="3">
        <v>528397</v>
      </c>
      <c r="G195" s="4">
        <f t="shared" si="24"/>
        <v>713</v>
      </c>
      <c r="H195" s="3">
        <v>275277</v>
      </c>
      <c r="I195" s="4">
        <f t="shared" si="25"/>
        <v>375</v>
      </c>
      <c r="J195" s="3">
        <v>19263</v>
      </c>
      <c r="K195" s="4">
        <f t="shared" si="26"/>
        <v>450</v>
      </c>
    </row>
    <row r="196" spans="1:11" ht="20.100000000000001" customHeight="1" x14ac:dyDescent="0.3">
      <c r="A196" s="2">
        <v>17</v>
      </c>
      <c r="B196" s="3">
        <v>36980</v>
      </c>
      <c r="C196" s="4">
        <f t="shared" si="23"/>
        <v>18</v>
      </c>
      <c r="D196" s="3">
        <v>96908</v>
      </c>
      <c r="E196" s="4">
        <f t="shared" si="23"/>
        <v>400</v>
      </c>
      <c r="F196" s="3">
        <v>529123</v>
      </c>
      <c r="G196" s="4">
        <f t="shared" si="24"/>
        <v>726</v>
      </c>
      <c r="H196" s="3">
        <v>275643</v>
      </c>
      <c r="I196" s="4">
        <f t="shared" si="25"/>
        <v>366</v>
      </c>
      <c r="J196" s="3">
        <v>19721</v>
      </c>
      <c r="K196" s="4">
        <f t="shared" si="26"/>
        <v>458</v>
      </c>
    </row>
    <row r="197" spans="1:11" ht="20.100000000000001" customHeight="1" x14ac:dyDescent="0.3">
      <c r="A197" s="2">
        <v>18</v>
      </c>
      <c r="B197" s="3">
        <v>37002</v>
      </c>
      <c r="C197" s="4">
        <f t="shared" si="23"/>
        <v>22</v>
      </c>
      <c r="D197" s="3">
        <v>97343</v>
      </c>
      <c r="E197" s="4">
        <f t="shared" si="23"/>
        <v>435</v>
      </c>
      <c r="F197" s="3">
        <v>529836</v>
      </c>
      <c r="G197" s="4">
        <f t="shared" si="24"/>
        <v>713</v>
      </c>
      <c r="H197" s="3">
        <v>276001</v>
      </c>
      <c r="I197" s="4">
        <f t="shared" si="25"/>
        <v>358</v>
      </c>
      <c r="J197" s="3">
        <v>20183</v>
      </c>
      <c r="K197" s="4">
        <f t="shared" si="26"/>
        <v>462</v>
      </c>
    </row>
    <row r="198" spans="1:11" ht="20.100000000000001" customHeight="1" x14ac:dyDescent="0.3">
      <c r="A198" s="2">
        <v>19</v>
      </c>
      <c r="B198" s="3">
        <v>37020</v>
      </c>
      <c r="C198" s="4">
        <f t="shared" si="23"/>
        <v>18</v>
      </c>
      <c r="D198" s="3">
        <v>97607</v>
      </c>
      <c r="E198" s="4">
        <f t="shared" si="23"/>
        <v>264</v>
      </c>
      <c r="F198" s="3">
        <v>530430</v>
      </c>
      <c r="G198" s="4">
        <f t="shared" si="24"/>
        <v>594</v>
      </c>
      <c r="H198" s="3">
        <v>276351</v>
      </c>
      <c r="I198" s="4">
        <f t="shared" si="25"/>
        <v>350</v>
      </c>
      <c r="J198" s="3">
        <v>20653</v>
      </c>
      <c r="K198" s="4">
        <f t="shared" si="26"/>
        <v>470</v>
      </c>
    </row>
    <row r="199" spans="1:11" ht="20.100000000000001" customHeight="1" x14ac:dyDescent="0.3">
      <c r="A199" s="2">
        <v>20</v>
      </c>
      <c r="B199" s="3">
        <v>37038</v>
      </c>
      <c r="C199" s="4">
        <f t="shared" si="23"/>
        <v>18</v>
      </c>
      <c r="D199" s="3">
        <v>97871</v>
      </c>
      <c r="E199" s="4">
        <f t="shared" si="23"/>
        <v>264</v>
      </c>
      <c r="F199" s="3">
        <v>531024</v>
      </c>
      <c r="G199" s="4">
        <f t="shared" si="24"/>
        <v>594</v>
      </c>
      <c r="H199" s="3">
        <v>276701</v>
      </c>
      <c r="I199" s="4">
        <f t="shared" si="25"/>
        <v>350</v>
      </c>
      <c r="J199" s="3">
        <v>21123</v>
      </c>
      <c r="K199" s="4">
        <f t="shared" si="26"/>
        <v>470</v>
      </c>
    </row>
    <row r="200" spans="1:11" ht="20.100000000000001" customHeight="1" x14ac:dyDescent="0.3">
      <c r="A200" s="2">
        <v>21</v>
      </c>
      <c r="B200" s="3">
        <v>37056</v>
      </c>
      <c r="C200" s="4">
        <f t="shared" si="23"/>
        <v>18</v>
      </c>
      <c r="D200" s="3">
        <v>98135</v>
      </c>
      <c r="E200" s="4">
        <f t="shared" si="23"/>
        <v>264</v>
      </c>
      <c r="F200" s="3">
        <v>531619</v>
      </c>
      <c r="G200" s="4">
        <f t="shared" si="24"/>
        <v>595</v>
      </c>
      <c r="H200" s="3">
        <v>277051</v>
      </c>
      <c r="I200" s="4">
        <f t="shared" si="25"/>
        <v>350</v>
      </c>
      <c r="J200" s="3">
        <v>21593</v>
      </c>
      <c r="K200" s="4">
        <f t="shared" si="26"/>
        <v>470</v>
      </c>
    </row>
    <row r="201" spans="1:11" ht="20.100000000000001" customHeight="1" x14ac:dyDescent="0.3">
      <c r="A201" s="2">
        <v>22</v>
      </c>
      <c r="B201" s="3">
        <v>37074</v>
      </c>
      <c r="C201" s="4">
        <f t="shared" si="23"/>
        <v>18</v>
      </c>
      <c r="D201" s="3">
        <v>98399</v>
      </c>
      <c r="E201" s="4">
        <f t="shared" si="23"/>
        <v>264</v>
      </c>
      <c r="F201" s="3">
        <v>532214</v>
      </c>
      <c r="G201" s="4">
        <f t="shared" si="24"/>
        <v>595</v>
      </c>
      <c r="H201" s="3">
        <v>277401</v>
      </c>
      <c r="I201" s="4">
        <f t="shared" si="25"/>
        <v>350</v>
      </c>
      <c r="J201" s="3">
        <v>22063</v>
      </c>
      <c r="K201" s="4">
        <f t="shared" si="26"/>
        <v>470</v>
      </c>
    </row>
    <row r="202" spans="1:11" ht="20.100000000000001" customHeight="1" x14ac:dyDescent="0.3">
      <c r="A202" s="2">
        <v>23</v>
      </c>
      <c r="B202" s="3">
        <v>37100</v>
      </c>
      <c r="C202" s="4">
        <f t="shared" si="23"/>
        <v>26</v>
      </c>
      <c r="D202" s="3">
        <v>98751</v>
      </c>
      <c r="E202" s="4">
        <f t="shared" si="23"/>
        <v>352</v>
      </c>
      <c r="F202" s="3">
        <v>532888</v>
      </c>
      <c r="G202" s="4">
        <f t="shared" si="24"/>
        <v>674</v>
      </c>
      <c r="H202" s="3">
        <v>277789</v>
      </c>
      <c r="I202" s="4">
        <f t="shared" si="25"/>
        <v>388</v>
      </c>
      <c r="J202" s="3">
        <v>22542</v>
      </c>
      <c r="K202" s="4">
        <f t="shared" si="26"/>
        <v>479</v>
      </c>
    </row>
    <row r="203" spans="1:11" ht="20.100000000000001" customHeight="1" x14ac:dyDescent="0.3">
      <c r="A203" s="2">
        <v>24</v>
      </c>
      <c r="B203" s="3">
        <v>37126</v>
      </c>
      <c r="C203" s="4">
        <f t="shared" si="23"/>
        <v>26</v>
      </c>
      <c r="D203" s="3">
        <v>99103</v>
      </c>
      <c r="E203" s="4">
        <f t="shared" si="23"/>
        <v>352</v>
      </c>
      <c r="F203" s="3">
        <v>533562</v>
      </c>
      <c r="G203" s="4">
        <f t="shared" si="24"/>
        <v>674</v>
      </c>
      <c r="H203" s="3">
        <v>278177</v>
      </c>
      <c r="I203" s="4">
        <f t="shared" si="25"/>
        <v>388</v>
      </c>
      <c r="J203" s="3">
        <v>23021</v>
      </c>
      <c r="K203" s="4">
        <f t="shared" si="26"/>
        <v>479</v>
      </c>
    </row>
    <row r="204" spans="1:11" ht="20.100000000000001" customHeight="1" x14ac:dyDescent="0.3">
      <c r="A204" s="2">
        <v>25</v>
      </c>
      <c r="B204" s="3">
        <v>37151</v>
      </c>
      <c r="C204" s="4">
        <f t="shared" si="23"/>
        <v>25</v>
      </c>
      <c r="D204" s="3">
        <v>99455</v>
      </c>
      <c r="E204" s="4">
        <f t="shared" si="23"/>
        <v>352</v>
      </c>
      <c r="F204" s="3">
        <v>534237</v>
      </c>
      <c r="G204" s="4">
        <f t="shared" si="24"/>
        <v>675</v>
      </c>
      <c r="H204" s="3">
        <v>278565</v>
      </c>
      <c r="I204" s="4">
        <f t="shared" si="25"/>
        <v>388</v>
      </c>
      <c r="J204" s="3">
        <v>23500</v>
      </c>
      <c r="K204" s="4">
        <f t="shared" si="26"/>
        <v>479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623</v>
      </c>
      <c r="D205" s="6"/>
      <c r="E205" s="6">
        <f>SUM(E174:E204)</f>
        <v>8973</v>
      </c>
      <c r="F205" s="6"/>
      <c r="G205" s="6">
        <f>SUM(G174:G204)</f>
        <v>20746</v>
      </c>
      <c r="H205" s="6"/>
      <c r="I205" s="6">
        <f>SUM(I174:I204)</f>
        <v>11326</v>
      </c>
      <c r="J205" s="6"/>
      <c r="K205" s="6">
        <f>SUM(K174:K204)</f>
        <v>14306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28</v>
      </c>
      <c r="D206" s="7"/>
      <c r="E206" s="7">
        <f>MAX(E174:E204)</f>
        <v>435</v>
      </c>
      <c r="F206" s="7"/>
      <c r="G206" s="7">
        <f>MAX(G174:G204)</f>
        <v>741</v>
      </c>
      <c r="H206" s="7"/>
      <c r="I206" s="7">
        <f>MAX(I174:I204)</f>
        <v>388</v>
      </c>
      <c r="J206" s="7"/>
      <c r="K206" s="7">
        <f>MAX(K174:K204)</f>
        <v>533</v>
      </c>
    </row>
    <row r="207" spans="1:11" ht="20.100000000000001" customHeight="1" x14ac:dyDescent="0.3">
      <c r="A207" s="48" t="s">
        <v>6</v>
      </c>
      <c r="B207" s="49"/>
      <c r="C207" s="9">
        <f>MIN(C174:C204)</f>
        <v>12</v>
      </c>
      <c r="D207" s="9"/>
      <c r="E207" s="9">
        <f>MIN(E174:E204)</f>
        <v>137</v>
      </c>
      <c r="F207" s="9"/>
      <c r="G207" s="9">
        <f>MIN(G174:G204)</f>
        <v>548</v>
      </c>
      <c r="H207" s="9"/>
      <c r="I207" s="9">
        <f>MIN(I174:I204)</f>
        <v>322</v>
      </c>
      <c r="J207" s="9"/>
      <c r="K207" s="9">
        <f>MIN(K174:K204)</f>
        <v>437</v>
      </c>
    </row>
    <row r="208" spans="1:11" ht="20.100000000000001" customHeight="1" x14ac:dyDescent="0.3">
      <c r="A208" s="48" t="s">
        <v>7</v>
      </c>
      <c r="B208" s="49"/>
      <c r="C208" s="10">
        <f>AVERAGE(C174:C204)</f>
        <v>20.096774193548388</v>
      </c>
      <c r="D208" s="10"/>
      <c r="E208" s="10">
        <f>AVERAGE(E174:E204)</f>
        <v>289.45161290322579</v>
      </c>
      <c r="F208" s="10"/>
      <c r="G208" s="10">
        <f>AVERAGE(G174:G204)</f>
        <v>669.22580645161293</v>
      </c>
      <c r="H208" s="10"/>
      <c r="I208" s="10">
        <f>AVERAGE(I174:I204)</f>
        <v>365.35483870967744</v>
      </c>
      <c r="J208" s="10"/>
      <c r="K208" s="10">
        <f>AVERAGE(K174:K204)</f>
        <v>461.48387096774195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183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2024年1月份各公司污水放流量明細表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184</v>
      </c>
      <c r="C213" s="68"/>
      <c r="D213" s="67" t="s">
        <v>22</v>
      </c>
      <c r="E213" s="68"/>
      <c r="F213" s="67" t="s">
        <v>185</v>
      </c>
      <c r="G213" s="68"/>
      <c r="H213" s="67" t="s">
        <v>186</v>
      </c>
      <c r="I213" s="68"/>
      <c r="J213" s="67" t="s">
        <v>24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697</v>
      </c>
      <c r="C215" s="4"/>
      <c r="D215" s="3">
        <v>1938</v>
      </c>
      <c r="E215" s="4"/>
      <c r="F215" s="3">
        <v>11</v>
      </c>
      <c r="G215" s="4"/>
      <c r="H215" s="3">
        <v>3758</v>
      </c>
      <c r="I215" s="4"/>
      <c r="J215" s="3">
        <v>6691</v>
      </c>
      <c r="K215" s="4"/>
    </row>
    <row r="216" spans="1:11" ht="20.100000000000001" customHeight="1" x14ac:dyDescent="0.3">
      <c r="A216" s="2">
        <v>26</v>
      </c>
      <c r="B216" s="3">
        <v>697</v>
      </c>
      <c r="C216" s="4">
        <f>B216-B215</f>
        <v>0</v>
      </c>
      <c r="D216" s="3">
        <v>1941</v>
      </c>
      <c r="E216" s="4">
        <f>D216-D215</f>
        <v>3</v>
      </c>
      <c r="F216" s="3">
        <v>11</v>
      </c>
      <c r="G216" s="13">
        <v>2</v>
      </c>
      <c r="H216" s="3">
        <v>3758</v>
      </c>
      <c r="I216" s="4">
        <f t="shared" ref="I216:I246" si="27">H216-H215</f>
        <v>0</v>
      </c>
      <c r="J216" s="3">
        <v>6712</v>
      </c>
      <c r="K216" s="4">
        <f t="shared" ref="K216:K246" si="28">J216-J215</f>
        <v>21</v>
      </c>
    </row>
    <row r="217" spans="1:11" ht="20.100000000000001" customHeight="1" x14ac:dyDescent="0.3">
      <c r="A217" s="2">
        <v>27</v>
      </c>
      <c r="B217" s="3">
        <v>697</v>
      </c>
      <c r="C217" s="4">
        <f t="shared" ref="C217:C246" si="29">B217-B216</f>
        <v>0</v>
      </c>
      <c r="D217" s="3">
        <v>1944</v>
      </c>
      <c r="E217" s="4">
        <f t="shared" ref="E217:E246" si="30">D217-D216</f>
        <v>3</v>
      </c>
      <c r="F217" s="3">
        <v>11</v>
      </c>
      <c r="G217" s="13">
        <v>2</v>
      </c>
      <c r="H217" s="3">
        <v>3760</v>
      </c>
      <c r="I217" s="4">
        <f t="shared" si="27"/>
        <v>2</v>
      </c>
      <c r="J217" s="3">
        <v>6736</v>
      </c>
      <c r="K217" s="4">
        <f t="shared" si="28"/>
        <v>24</v>
      </c>
    </row>
    <row r="218" spans="1:11" ht="20.100000000000001" customHeight="1" x14ac:dyDescent="0.3">
      <c r="A218" s="2">
        <v>28</v>
      </c>
      <c r="B218" s="3">
        <v>697</v>
      </c>
      <c r="C218" s="4">
        <f t="shared" si="29"/>
        <v>0</v>
      </c>
      <c r="D218" s="3">
        <v>1948</v>
      </c>
      <c r="E218" s="4">
        <f t="shared" si="30"/>
        <v>4</v>
      </c>
      <c r="F218" s="3">
        <v>11</v>
      </c>
      <c r="G218" s="13">
        <v>2</v>
      </c>
      <c r="H218" s="3">
        <v>3760</v>
      </c>
      <c r="I218" s="4">
        <f t="shared" si="27"/>
        <v>0</v>
      </c>
      <c r="J218" s="3">
        <v>6756</v>
      </c>
      <c r="K218" s="4">
        <f t="shared" si="28"/>
        <v>20</v>
      </c>
    </row>
    <row r="219" spans="1:11" ht="20.100000000000001" customHeight="1" x14ac:dyDescent="0.3">
      <c r="A219" s="2">
        <v>29</v>
      </c>
      <c r="B219" s="3">
        <v>697</v>
      </c>
      <c r="C219" s="4">
        <f t="shared" si="29"/>
        <v>0</v>
      </c>
      <c r="D219" s="3">
        <v>1950</v>
      </c>
      <c r="E219" s="4">
        <f t="shared" si="30"/>
        <v>2</v>
      </c>
      <c r="F219" s="3">
        <v>11</v>
      </c>
      <c r="G219" s="13">
        <v>2</v>
      </c>
      <c r="H219" s="3">
        <v>3763</v>
      </c>
      <c r="I219" s="4">
        <f t="shared" si="27"/>
        <v>3</v>
      </c>
      <c r="J219" s="3">
        <v>6779</v>
      </c>
      <c r="K219" s="4">
        <f t="shared" si="28"/>
        <v>23</v>
      </c>
    </row>
    <row r="220" spans="1:11" ht="20.100000000000001" customHeight="1" x14ac:dyDescent="0.3">
      <c r="A220" s="2">
        <v>30</v>
      </c>
      <c r="B220" s="3">
        <v>697</v>
      </c>
      <c r="C220" s="4">
        <f t="shared" si="29"/>
        <v>0</v>
      </c>
      <c r="D220" s="3">
        <v>1952</v>
      </c>
      <c r="E220" s="4">
        <f t="shared" si="30"/>
        <v>2</v>
      </c>
      <c r="F220" s="3">
        <v>11</v>
      </c>
      <c r="G220" s="13">
        <v>2</v>
      </c>
      <c r="H220" s="3">
        <v>3763</v>
      </c>
      <c r="I220" s="4">
        <f t="shared" si="27"/>
        <v>0</v>
      </c>
      <c r="J220" s="3">
        <v>6799</v>
      </c>
      <c r="K220" s="4">
        <f t="shared" si="28"/>
        <v>20</v>
      </c>
    </row>
    <row r="221" spans="1:11" ht="20.100000000000001" customHeight="1" x14ac:dyDescent="0.3">
      <c r="A221" s="2">
        <v>31</v>
      </c>
      <c r="B221" s="3">
        <v>697</v>
      </c>
      <c r="C221" s="4">
        <f t="shared" si="29"/>
        <v>0</v>
      </c>
      <c r="D221" s="3">
        <v>1955</v>
      </c>
      <c r="E221" s="4">
        <f t="shared" si="30"/>
        <v>3</v>
      </c>
      <c r="F221" s="3">
        <v>11</v>
      </c>
      <c r="G221" s="13">
        <v>2</v>
      </c>
      <c r="H221" s="3">
        <v>3763</v>
      </c>
      <c r="I221" s="4">
        <f t="shared" si="27"/>
        <v>0</v>
      </c>
      <c r="J221" s="3">
        <v>6819</v>
      </c>
      <c r="K221" s="4">
        <f t="shared" si="28"/>
        <v>20</v>
      </c>
    </row>
    <row r="222" spans="1:11" ht="20.100000000000001" customHeight="1" x14ac:dyDescent="0.3">
      <c r="A222" s="2">
        <v>1</v>
      </c>
      <c r="B222" s="3">
        <v>697</v>
      </c>
      <c r="C222" s="4">
        <f t="shared" si="29"/>
        <v>0</v>
      </c>
      <c r="D222" s="3">
        <v>1958</v>
      </c>
      <c r="E222" s="4">
        <f t="shared" si="30"/>
        <v>3</v>
      </c>
      <c r="F222" s="3">
        <v>11</v>
      </c>
      <c r="G222" s="13">
        <v>1</v>
      </c>
      <c r="H222" s="3">
        <v>3763</v>
      </c>
      <c r="I222" s="4">
        <f t="shared" si="27"/>
        <v>0</v>
      </c>
      <c r="J222" s="3">
        <v>6839</v>
      </c>
      <c r="K222" s="4">
        <f t="shared" si="28"/>
        <v>20</v>
      </c>
    </row>
    <row r="223" spans="1:11" ht="20.100000000000001" customHeight="1" x14ac:dyDescent="0.3">
      <c r="A223" s="2">
        <v>2</v>
      </c>
      <c r="B223" s="3">
        <v>697</v>
      </c>
      <c r="C223" s="4">
        <f t="shared" si="29"/>
        <v>0</v>
      </c>
      <c r="D223" s="3">
        <v>1961</v>
      </c>
      <c r="E223" s="4">
        <f t="shared" si="30"/>
        <v>3</v>
      </c>
      <c r="F223" s="3">
        <v>11</v>
      </c>
      <c r="G223" s="13">
        <v>1</v>
      </c>
      <c r="H223" s="3">
        <v>3765</v>
      </c>
      <c r="I223" s="4">
        <f t="shared" si="27"/>
        <v>2</v>
      </c>
      <c r="J223" s="3">
        <v>6858</v>
      </c>
      <c r="K223" s="4">
        <f t="shared" si="28"/>
        <v>19</v>
      </c>
    </row>
    <row r="224" spans="1:11" ht="20.100000000000001" customHeight="1" x14ac:dyDescent="0.3">
      <c r="A224" s="2">
        <v>3</v>
      </c>
      <c r="B224" s="3">
        <v>697</v>
      </c>
      <c r="C224" s="4">
        <f t="shared" si="29"/>
        <v>0</v>
      </c>
      <c r="D224" s="3">
        <v>1964</v>
      </c>
      <c r="E224" s="4">
        <f t="shared" si="30"/>
        <v>3</v>
      </c>
      <c r="F224" s="3">
        <v>11</v>
      </c>
      <c r="G224" s="13">
        <v>1</v>
      </c>
      <c r="H224" s="3">
        <v>3765</v>
      </c>
      <c r="I224" s="4">
        <f t="shared" si="27"/>
        <v>0</v>
      </c>
      <c r="J224" s="3">
        <v>6871</v>
      </c>
      <c r="K224" s="4">
        <f t="shared" si="28"/>
        <v>13</v>
      </c>
    </row>
    <row r="225" spans="1:11" ht="20.100000000000001" customHeight="1" x14ac:dyDescent="0.3">
      <c r="A225" s="2">
        <v>4</v>
      </c>
      <c r="B225" s="3">
        <v>697</v>
      </c>
      <c r="C225" s="4">
        <f t="shared" si="29"/>
        <v>0</v>
      </c>
      <c r="D225" s="3">
        <v>1966</v>
      </c>
      <c r="E225" s="4">
        <f t="shared" si="30"/>
        <v>2</v>
      </c>
      <c r="F225" s="3">
        <v>11</v>
      </c>
      <c r="G225" s="13">
        <v>1</v>
      </c>
      <c r="H225" s="3">
        <v>3765</v>
      </c>
      <c r="I225" s="4">
        <f t="shared" si="27"/>
        <v>0</v>
      </c>
      <c r="J225" s="3">
        <v>6884</v>
      </c>
      <c r="K225" s="4">
        <f t="shared" si="28"/>
        <v>13</v>
      </c>
    </row>
    <row r="226" spans="1:11" ht="20.100000000000001" customHeight="1" x14ac:dyDescent="0.3">
      <c r="A226" s="2">
        <v>5</v>
      </c>
      <c r="B226" s="3">
        <v>697</v>
      </c>
      <c r="C226" s="4">
        <f t="shared" si="29"/>
        <v>0</v>
      </c>
      <c r="D226" s="3">
        <v>1970</v>
      </c>
      <c r="E226" s="4">
        <v>0</v>
      </c>
      <c r="F226" s="3">
        <v>11</v>
      </c>
      <c r="G226" s="13">
        <v>1</v>
      </c>
      <c r="H226" s="3">
        <v>3767</v>
      </c>
      <c r="I226" s="4">
        <f t="shared" si="27"/>
        <v>2</v>
      </c>
      <c r="J226" s="3">
        <v>6897</v>
      </c>
      <c r="K226" s="4">
        <f t="shared" si="28"/>
        <v>13</v>
      </c>
    </row>
    <row r="227" spans="1:11" ht="20.100000000000001" customHeight="1" x14ac:dyDescent="0.3">
      <c r="A227" s="2">
        <v>6</v>
      </c>
      <c r="B227" s="3">
        <v>697</v>
      </c>
      <c r="C227" s="4">
        <f t="shared" si="29"/>
        <v>0</v>
      </c>
      <c r="D227" s="3">
        <v>1973</v>
      </c>
      <c r="E227" s="4">
        <f t="shared" si="30"/>
        <v>3</v>
      </c>
      <c r="F227" s="3">
        <v>11</v>
      </c>
      <c r="G227" s="13">
        <v>1</v>
      </c>
      <c r="H227" s="3">
        <v>3767</v>
      </c>
      <c r="I227" s="4">
        <f t="shared" si="27"/>
        <v>0</v>
      </c>
      <c r="J227" s="3">
        <v>6911</v>
      </c>
      <c r="K227" s="4">
        <f t="shared" si="28"/>
        <v>14</v>
      </c>
    </row>
    <row r="228" spans="1:11" ht="20.100000000000001" customHeight="1" x14ac:dyDescent="0.3">
      <c r="A228" s="2">
        <v>7</v>
      </c>
      <c r="B228" s="3">
        <v>697</v>
      </c>
      <c r="C228" s="4">
        <f t="shared" si="29"/>
        <v>0</v>
      </c>
      <c r="D228" s="3">
        <v>1976</v>
      </c>
      <c r="E228" s="4">
        <v>1</v>
      </c>
      <c r="F228" s="3">
        <v>11</v>
      </c>
      <c r="G228" s="13">
        <v>1</v>
      </c>
      <c r="H228" s="3">
        <v>3767</v>
      </c>
      <c r="I228" s="4">
        <f t="shared" si="27"/>
        <v>0</v>
      </c>
      <c r="J228" s="3">
        <v>6925</v>
      </c>
      <c r="K228" s="4">
        <f t="shared" si="28"/>
        <v>14</v>
      </c>
    </row>
    <row r="229" spans="1:11" ht="20.100000000000001" customHeight="1" x14ac:dyDescent="0.3">
      <c r="A229" s="2">
        <v>8</v>
      </c>
      <c r="B229" s="3">
        <v>697</v>
      </c>
      <c r="C229" s="4">
        <f t="shared" si="29"/>
        <v>0</v>
      </c>
      <c r="D229" s="3">
        <v>1979</v>
      </c>
      <c r="E229" s="4">
        <f t="shared" si="30"/>
        <v>3</v>
      </c>
      <c r="F229" s="3">
        <v>11</v>
      </c>
      <c r="G229" s="13">
        <v>1</v>
      </c>
      <c r="H229" s="3">
        <v>3770</v>
      </c>
      <c r="I229" s="4">
        <f t="shared" si="27"/>
        <v>3</v>
      </c>
      <c r="J229" s="3">
        <v>6939</v>
      </c>
      <c r="K229" s="4">
        <f t="shared" si="28"/>
        <v>14</v>
      </c>
    </row>
    <row r="230" spans="1:11" ht="20.100000000000001" customHeight="1" x14ac:dyDescent="0.3">
      <c r="A230" s="2">
        <v>9</v>
      </c>
      <c r="B230" s="3">
        <v>698</v>
      </c>
      <c r="C230" s="4">
        <f t="shared" si="29"/>
        <v>1</v>
      </c>
      <c r="D230" s="3">
        <v>1981</v>
      </c>
      <c r="E230" s="4">
        <f t="shared" si="30"/>
        <v>2</v>
      </c>
      <c r="F230" s="3">
        <v>11</v>
      </c>
      <c r="G230" s="13">
        <v>1</v>
      </c>
      <c r="H230" s="3">
        <v>3770</v>
      </c>
      <c r="I230" s="4">
        <f>H230-H229</f>
        <v>0</v>
      </c>
      <c r="J230" s="3">
        <v>6956</v>
      </c>
      <c r="K230" s="4">
        <f t="shared" si="28"/>
        <v>17</v>
      </c>
    </row>
    <row r="231" spans="1:11" ht="20.100000000000001" customHeight="1" x14ac:dyDescent="0.3">
      <c r="A231" s="2">
        <v>10</v>
      </c>
      <c r="B231" s="3">
        <v>698</v>
      </c>
      <c r="C231" s="4">
        <f t="shared" si="29"/>
        <v>0</v>
      </c>
      <c r="D231" s="3">
        <v>1984</v>
      </c>
      <c r="E231" s="4">
        <f t="shared" si="30"/>
        <v>3</v>
      </c>
      <c r="F231" s="3">
        <v>11</v>
      </c>
      <c r="G231" s="13">
        <v>1</v>
      </c>
      <c r="H231" s="3">
        <v>3770</v>
      </c>
      <c r="I231" s="4">
        <f>H231-H230</f>
        <v>0</v>
      </c>
      <c r="J231" s="3">
        <v>6973</v>
      </c>
      <c r="K231" s="4">
        <f t="shared" si="28"/>
        <v>17</v>
      </c>
    </row>
    <row r="232" spans="1:11" ht="20.100000000000001" customHeight="1" x14ac:dyDescent="0.3">
      <c r="A232" s="2">
        <v>11</v>
      </c>
      <c r="B232" s="3">
        <v>698</v>
      </c>
      <c r="C232" s="4">
        <f t="shared" si="29"/>
        <v>0</v>
      </c>
      <c r="D232" s="3">
        <v>1987</v>
      </c>
      <c r="E232" s="4">
        <v>1</v>
      </c>
      <c r="F232" s="3">
        <v>11</v>
      </c>
      <c r="G232" s="13">
        <v>1</v>
      </c>
      <c r="H232" s="3">
        <v>3772</v>
      </c>
      <c r="I232" s="4">
        <f>H232-H231</f>
        <v>2</v>
      </c>
      <c r="J232" s="3">
        <v>6989</v>
      </c>
      <c r="K232" s="4">
        <f t="shared" si="28"/>
        <v>16</v>
      </c>
    </row>
    <row r="233" spans="1:11" ht="20.100000000000001" customHeight="1" x14ac:dyDescent="0.3">
      <c r="A233" s="2">
        <v>12</v>
      </c>
      <c r="B233" s="3">
        <v>699</v>
      </c>
      <c r="C233" s="4">
        <f t="shared" si="29"/>
        <v>1</v>
      </c>
      <c r="D233" s="3">
        <v>1990</v>
      </c>
      <c r="E233" s="4">
        <f t="shared" si="30"/>
        <v>3</v>
      </c>
      <c r="F233" s="3">
        <v>11</v>
      </c>
      <c r="G233" s="13">
        <v>1</v>
      </c>
      <c r="H233" s="3">
        <v>3772</v>
      </c>
      <c r="I233" s="4">
        <f t="shared" si="27"/>
        <v>0</v>
      </c>
      <c r="J233" s="3">
        <v>7004</v>
      </c>
      <c r="K233" s="4">
        <f t="shared" si="28"/>
        <v>15</v>
      </c>
    </row>
    <row r="234" spans="1:11" ht="20.100000000000001" customHeight="1" x14ac:dyDescent="0.3">
      <c r="A234" s="2">
        <v>13</v>
      </c>
      <c r="B234" s="3">
        <v>699</v>
      </c>
      <c r="C234" s="4">
        <f t="shared" si="29"/>
        <v>0</v>
      </c>
      <c r="D234" s="3">
        <v>1993</v>
      </c>
      <c r="E234" s="4">
        <v>1</v>
      </c>
      <c r="F234" s="3">
        <v>11</v>
      </c>
      <c r="G234" s="13">
        <v>1</v>
      </c>
      <c r="H234" s="3">
        <v>3772</v>
      </c>
      <c r="I234" s="4">
        <f t="shared" si="27"/>
        <v>0</v>
      </c>
      <c r="J234" s="3">
        <v>7019</v>
      </c>
      <c r="K234" s="4">
        <f t="shared" si="28"/>
        <v>15</v>
      </c>
    </row>
    <row r="235" spans="1:11" ht="20.100000000000001" customHeight="1" x14ac:dyDescent="0.3">
      <c r="A235" s="2">
        <v>14</v>
      </c>
      <c r="B235" s="3">
        <v>700</v>
      </c>
      <c r="C235" s="4">
        <f t="shared" si="29"/>
        <v>1</v>
      </c>
      <c r="D235" s="3">
        <v>1996</v>
      </c>
      <c r="E235" s="4">
        <f t="shared" si="30"/>
        <v>3</v>
      </c>
      <c r="F235" s="3">
        <v>11</v>
      </c>
      <c r="G235" s="13">
        <v>1</v>
      </c>
      <c r="H235" s="3">
        <v>3772</v>
      </c>
      <c r="I235" s="4">
        <f t="shared" si="27"/>
        <v>0</v>
      </c>
      <c r="J235" s="3">
        <v>7034</v>
      </c>
      <c r="K235" s="4">
        <f t="shared" si="28"/>
        <v>15</v>
      </c>
    </row>
    <row r="236" spans="1:11" ht="20.100000000000001" customHeight="1" x14ac:dyDescent="0.3">
      <c r="A236" s="2">
        <v>15</v>
      </c>
      <c r="B236" s="3">
        <v>700</v>
      </c>
      <c r="C236" s="4">
        <f t="shared" si="29"/>
        <v>0</v>
      </c>
      <c r="D236" s="3">
        <v>1999</v>
      </c>
      <c r="E236" s="4">
        <v>1</v>
      </c>
      <c r="F236" s="3">
        <v>11</v>
      </c>
      <c r="G236" s="13">
        <v>1</v>
      </c>
      <c r="H236" s="3">
        <v>3774</v>
      </c>
      <c r="I236" s="4">
        <f t="shared" si="27"/>
        <v>2</v>
      </c>
      <c r="J236" s="3">
        <v>7049</v>
      </c>
      <c r="K236" s="4">
        <f t="shared" si="28"/>
        <v>15</v>
      </c>
    </row>
    <row r="237" spans="1:11" ht="20.100000000000001" customHeight="1" x14ac:dyDescent="0.3">
      <c r="A237" s="2">
        <v>16</v>
      </c>
      <c r="B237" s="3">
        <v>700</v>
      </c>
      <c r="C237" s="4">
        <f t="shared" si="29"/>
        <v>0</v>
      </c>
      <c r="D237" s="3">
        <v>2003</v>
      </c>
      <c r="E237" s="4">
        <v>1</v>
      </c>
      <c r="F237" s="3">
        <v>11</v>
      </c>
      <c r="G237" s="13">
        <v>1</v>
      </c>
      <c r="H237" s="3">
        <v>3774</v>
      </c>
      <c r="I237" s="4">
        <f t="shared" si="27"/>
        <v>0</v>
      </c>
      <c r="J237" s="3">
        <v>7066</v>
      </c>
      <c r="K237" s="4">
        <f t="shared" si="28"/>
        <v>17</v>
      </c>
    </row>
    <row r="238" spans="1:11" ht="20.100000000000001" customHeight="1" x14ac:dyDescent="0.3">
      <c r="A238" s="2">
        <v>17</v>
      </c>
      <c r="B238" s="3">
        <v>700</v>
      </c>
      <c r="C238" s="4">
        <f t="shared" si="29"/>
        <v>0</v>
      </c>
      <c r="D238" s="3">
        <v>2006</v>
      </c>
      <c r="E238" s="4">
        <f t="shared" si="30"/>
        <v>3</v>
      </c>
      <c r="F238" s="3">
        <v>11</v>
      </c>
      <c r="G238" s="13">
        <v>1</v>
      </c>
      <c r="H238" s="3">
        <v>3774</v>
      </c>
      <c r="I238" s="4">
        <f t="shared" si="27"/>
        <v>0</v>
      </c>
      <c r="J238" s="3">
        <v>7082</v>
      </c>
      <c r="K238" s="4">
        <f t="shared" si="28"/>
        <v>16</v>
      </c>
    </row>
    <row r="239" spans="1:11" ht="20.100000000000001" customHeight="1" x14ac:dyDescent="0.3">
      <c r="A239" s="2">
        <v>18</v>
      </c>
      <c r="B239" s="3">
        <v>701</v>
      </c>
      <c r="C239" s="4">
        <f t="shared" si="29"/>
        <v>1</v>
      </c>
      <c r="D239" s="3">
        <v>2010</v>
      </c>
      <c r="E239" s="4">
        <f t="shared" si="30"/>
        <v>4</v>
      </c>
      <c r="F239" s="3">
        <v>11</v>
      </c>
      <c r="G239" s="13">
        <v>1</v>
      </c>
      <c r="H239" s="3">
        <v>3777</v>
      </c>
      <c r="I239" s="4">
        <f t="shared" si="27"/>
        <v>3</v>
      </c>
      <c r="J239" s="3">
        <v>7100</v>
      </c>
      <c r="K239" s="4">
        <f t="shared" si="28"/>
        <v>18</v>
      </c>
    </row>
    <row r="240" spans="1:11" ht="20.100000000000001" customHeight="1" x14ac:dyDescent="0.3">
      <c r="A240" s="2">
        <v>19</v>
      </c>
      <c r="B240" s="3">
        <v>701</v>
      </c>
      <c r="C240" s="4">
        <f t="shared" si="29"/>
        <v>0</v>
      </c>
      <c r="D240" s="3">
        <v>2013</v>
      </c>
      <c r="E240" s="4">
        <f t="shared" si="30"/>
        <v>3</v>
      </c>
      <c r="F240" s="3">
        <v>11</v>
      </c>
      <c r="G240" s="13">
        <v>1</v>
      </c>
      <c r="H240" s="3">
        <v>3777</v>
      </c>
      <c r="I240" s="4">
        <f t="shared" si="27"/>
        <v>0</v>
      </c>
      <c r="J240" s="3">
        <v>7113</v>
      </c>
      <c r="K240" s="4">
        <f t="shared" si="28"/>
        <v>13</v>
      </c>
    </row>
    <row r="241" spans="1:11" ht="20.100000000000001" customHeight="1" x14ac:dyDescent="0.3">
      <c r="A241" s="2">
        <v>20</v>
      </c>
      <c r="B241" s="3">
        <v>701</v>
      </c>
      <c r="C241" s="4">
        <f t="shared" si="29"/>
        <v>0</v>
      </c>
      <c r="D241" s="3">
        <v>2016</v>
      </c>
      <c r="E241" s="4">
        <f t="shared" si="30"/>
        <v>3</v>
      </c>
      <c r="F241" s="3">
        <v>11</v>
      </c>
      <c r="G241" s="13">
        <v>1</v>
      </c>
      <c r="H241" s="3">
        <v>3777</v>
      </c>
      <c r="I241" s="4">
        <f t="shared" si="27"/>
        <v>0</v>
      </c>
      <c r="J241" s="3">
        <v>7126</v>
      </c>
      <c r="K241" s="4">
        <f t="shared" si="28"/>
        <v>13</v>
      </c>
    </row>
    <row r="242" spans="1:11" ht="20.100000000000001" customHeight="1" x14ac:dyDescent="0.3">
      <c r="A242" s="2">
        <v>21</v>
      </c>
      <c r="B242" s="3">
        <v>701</v>
      </c>
      <c r="C242" s="4">
        <f t="shared" si="29"/>
        <v>0</v>
      </c>
      <c r="D242" s="3">
        <v>2019</v>
      </c>
      <c r="E242" s="4">
        <f t="shared" si="30"/>
        <v>3</v>
      </c>
      <c r="F242" s="3">
        <v>11</v>
      </c>
      <c r="G242" s="13">
        <v>1</v>
      </c>
      <c r="H242" s="3">
        <v>3777</v>
      </c>
      <c r="I242" s="4">
        <f t="shared" si="27"/>
        <v>0</v>
      </c>
      <c r="J242" s="3">
        <v>7139</v>
      </c>
      <c r="K242" s="4">
        <f t="shared" si="28"/>
        <v>13</v>
      </c>
    </row>
    <row r="243" spans="1:11" ht="20.100000000000001" customHeight="1" x14ac:dyDescent="0.3">
      <c r="A243" s="2">
        <v>22</v>
      </c>
      <c r="B243" s="3">
        <v>702</v>
      </c>
      <c r="C243" s="4">
        <f t="shared" si="29"/>
        <v>1</v>
      </c>
      <c r="D243" s="3">
        <v>2023</v>
      </c>
      <c r="E243" s="4">
        <f t="shared" si="30"/>
        <v>4</v>
      </c>
      <c r="F243" s="3">
        <v>11</v>
      </c>
      <c r="G243" s="13">
        <v>1</v>
      </c>
      <c r="H243" s="3">
        <v>3779</v>
      </c>
      <c r="I243" s="4">
        <f t="shared" si="27"/>
        <v>2</v>
      </c>
      <c r="J243" s="3">
        <v>7152</v>
      </c>
      <c r="K243" s="4">
        <f t="shared" si="28"/>
        <v>13</v>
      </c>
    </row>
    <row r="244" spans="1:11" ht="20.100000000000001" customHeight="1" x14ac:dyDescent="0.3">
      <c r="A244" s="2">
        <v>23</v>
      </c>
      <c r="B244" s="3">
        <v>703</v>
      </c>
      <c r="C244" s="4">
        <f t="shared" si="29"/>
        <v>1</v>
      </c>
      <c r="D244" s="3">
        <v>2028</v>
      </c>
      <c r="E244" s="4">
        <f t="shared" si="30"/>
        <v>5</v>
      </c>
      <c r="F244" s="3">
        <v>11</v>
      </c>
      <c r="G244" s="13">
        <v>1</v>
      </c>
      <c r="H244" s="3">
        <v>3779</v>
      </c>
      <c r="I244" s="4">
        <f t="shared" si="27"/>
        <v>0</v>
      </c>
      <c r="J244" s="3">
        <v>7178</v>
      </c>
      <c r="K244" s="4">
        <f t="shared" si="28"/>
        <v>26</v>
      </c>
    </row>
    <row r="245" spans="1:11" ht="20.100000000000001" customHeight="1" x14ac:dyDescent="0.3">
      <c r="A245" s="2">
        <v>24</v>
      </c>
      <c r="B245" s="3">
        <v>703</v>
      </c>
      <c r="C245" s="4">
        <f t="shared" si="29"/>
        <v>0</v>
      </c>
      <c r="D245" s="3">
        <v>2033</v>
      </c>
      <c r="E245" s="4">
        <f t="shared" si="30"/>
        <v>5</v>
      </c>
      <c r="F245" s="3">
        <v>11</v>
      </c>
      <c r="G245" s="13">
        <v>1</v>
      </c>
      <c r="H245" s="3">
        <v>3779</v>
      </c>
      <c r="I245" s="4">
        <f t="shared" si="27"/>
        <v>0</v>
      </c>
      <c r="J245" s="3">
        <v>7204</v>
      </c>
      <c r="K245" s="4">
        <f t="shared" si="28"/>
        <v>26</v>
      </c>
    </row>
    <row r="246" spans="1:11" ht="20.100000000000001" customHeight="1" x14ac:dyDescent="0.3">
      <c r="A246" s="2">
        <v>25</v>
      </c>
      <c r="B246" s="3">
        <v>704</v>
      </c>
      <c r="C246" s="4">
        <f t="shared" si="29"/>
        <v>1</v>
      </c>
      <c r="D246" s="3">
        <v>2038</v>
      </c>
      <c r="E246" s="4">
        <f t="shared" si="30"/>
        <v>5</v>
      </c>
      <c r="F246" s="3">
        <v>11</v>
      </c>
      <c r="G246" s="13">
        <v>1</v>
      </c>
      <c r="H246" s="3">
        <v>3783</v>
      </c>
      <c r="I246" s="4">
        <f t="shared" si="27"/>
        <v>4</v>
      </c>
      <c r="J246" s="3">
        <v>7231</v>
      </c>
      <c r="K246" s="4">
        <f t="shared" si="28"/>
        <v>27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7</v>
      </c>
      <c r="D247" s="6"/>
      <c r="E247" s="6">
        <f>SUM(E216:E246)</f>
        <v>85</v>
      </c>
      <c r="F247" s="6"/>
      <c r="G247" s="6">
        <f>SUM(G216:G246)</f>
        <v>37</v>
      </c>
      <c r="H247" s="6"/>
      <c r="I247" s="6">
        <f>SUM(I216:I246)</f>
        <v>25</v>
      </c>
      <c r="J247" s="6"/>
      <c r="K247" s="6">
        <f>SUM(K216:K246)</f>
        <v>540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5</v>
      </c>
      <c r="F248" s="7"/>
      <c r="G248" s="7">
        <f>MAX(G216:G246)</f>
        <v>2</v>
      </c>
      <c r="H248" s="7"/>
      <c r="I248" s="7">
        <f>MAX(I216:I246)</f>
        <v>4</v>
      </c>
      <c r="J248" s="7"/>
      <c r="K248" s="7">
        <f>MAX(K216:K246)</f>
        <v>27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0</v>
      </c>
      <c r="F249" s="9"/>
      <c r="G249" s="9">
        <f>MIN(G216:G246)</f>
        <v>1</v>
      </c>
      <c r="H249" s="9"/>
      <c r="I249" s="9">
        <f>MIN(I216:I246)</f>
        <v>0</v>
      </c>
      <c r="J249" s="9"/>
      <c r="K249" s="9">
        <f>MIN(K216:K246)</f>
        <v>13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0.22580645161290322</v>
      </c>
      <c r="D250" s="10"/>
      <c r="E250" s="10">
        <f>AVERAGE(E216:E246)</f>
        <v>2.7419354838709675</v>
      </c>
      <c r="F250" s="10"/>
      <c r="G250" s="10">
        <f>AVERAGE(G216:G246)</f>
        <v>1.1935483870967742</v>
      </c>
      <c r="H250" s="10"/>
      <c r="I250" s="10">
        <f>AVERAGE(I216:I246)</f>
        <v>0.80645161290322576</v>
      </c>
      <c r="J250" s="10"/>
      <c r="K250" s="10">
        <f>AVERAGE(K216:K246)</f>
        <v>17.419354838709676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165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2024年1月份各公司污水放流量明細表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187</v>
      </c>
      <c r="C255" s="68"/>
      <c r="D255" s="67" t="s">
        <v>188</v>
      </c>
      <c r="E255" s="68"/>
      <c r="F255" s="67" t="s">
        <v>189</v>
      </c>
      <c r="G255" s="68"/>
      <c r="H255" s="67" t="s">
        <v>190</v>
      </c>
      <c r="I255" s="68"/>
      <c r="J255" s="67" t="s">
        <v>191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59276</v>
      </c>
      <c r="C257" s="4"/>
      <c r="D257" s="3">
        <v>22017</v>
      </c>
      <c r="E257" s="4"/>
      <c r="F257" s="3">
        <v>2751</v>
      </c>
      <c r="G257" s="4"/>
      <c r="H257" s="3">
        <v>1401</v>
      </c>
      <c r="I257" s="4"/>
      <c r="J257" s="3">
        <v>11295</v>
      </c>
      <c r="K257" s="4"/>
    </row>
    <row r="258" spans="1:11" ht="18.75" customHeight="1" x14ac:dyDescent="0.3">
      <c r="A258" s="2">
        <v>26</v>
      </c>
      <c r="B258" s="3">
        <v>59283</v>
      </c>
      <c r="C258" s="4">
        <f t="shared" ref="C258:C288" si="31">B258-B257</f>
        <v>7</v>
      </c>
      <c r="D258" s="3">
        <v>22040</v>
      </c>
      <c r="E258" s="4">
        <f>D258-D257</f>
        <v>23</v>
      </c>
      <c r="F258" s="3">
        <v>2763</v>
      </c>
      <c r="G258" s="4">
        <f>F258-F257</f>
        <v>12</v>
      </c>
      <c r="H258" s="3">
        <v>1416</v>
      </c>
      <c r="I258" s="4">
        <f t="shared" ref="I258:K288" si="32">H258-H257</f>
        <v>15</v>
      </c>
      <c r="J258" s="3">
        <v>11401</v>
      </c>
      <c r="K258" s="4">
        <f t="shared" si="32"/>
        <v>106</v>
      </c>
    </row>
    <row r="259" spans="1:11" ht="20.100000000000001" customHeight="1" x14ac:dyDescent="0.3">
      <c r="A259" s="2">
        <v>27</v>
      </c>
      <c r="B259" s="3">
        <v>59292</v>
      </c>
      <c r="C259" s="4">
        <f t="shared" si="31"/>
        <v>9</v>
      </c>
      <c r="D259" s="3">
        <v>22068</v>
      </c>
      <c r="E259" s="4">
        <f>D259-D258</f>
        <v>28</v>
      </c>
      <c r="F259" s="3">
        <v>2774</v>
      </c>
      <c r="G259" s="4">
        <f t="shared" ref="G259:G288" si="33">F259-F258</f>
        <v>11</v>
      </c>
      <c r="H259" s="3">
        <v>1430</v>
      </c>
      <c r="I259" s="4">
        <f t="shared" si="32"/>
        <v>14</v>
      </c>
      <c r="J259" s="3">
        <v>11505</v>
      </c>
      <c r="K259" s="4">
        <f t="shared" si="32"/>
        <v>104</v>
      </c>
    </row>
    <row r="260" spans="1:11" ht="20.100000000000001" customHeight="1" x14ac:dyDescent="0.3">
      <c r="A260" s="2">
        <v>28</v>
      </c>
      <c r="B260" s="3">
        <v>59300</v>
      </c>
      <c r="C260" s="4">
        <f t="shared" si="31"/>
        <v>8</v>
      </c>
      <c r="D260" s="3">
        <v>22090</v>
      </c>
      <c r="E260" s="4">
        <f>D260-D259</f>
        <v>22</v>
      </c>
      <c r="F260" s="3">
        <v>2785</v>
      </c>
      <c r="G260" s="4">
        <f t="shared" si="33"/>
        <v>11</v>
      </c>
      <c r="H260" s="3">
        <v>1442</v>
      </c>
      <c r="I260" s="4">
        <f t="shared" si="32"/>
        <v>12</v>
      </c>
      <c r="J260" s="3">
        <v>11601</v>
      </c>
      <c r="K260" s="4">
        <f t="shared" si="32"/>
        <v>96</v>
      </c>
    </row>
    <row r="261" spans="1:11" ht="20.100000000000001" customHeight="1" x14ac:dyDescent="0.3">
      <c r="A261" s="2">
        <v>29</v>
      </c>
      <c r="B261" s="3">
        <v>59307</v>
      </c>
      <c r="C261" s="4">
        <f t="shared" si="31"/>
        <v>7</v>
      </c>
      <c r="D261" s="3">
        <v>22120</v>
      </c>
      <c r="E261" s="4">
        <f>D261-D260</f>
        <v>30</v>
      </c>
      <c r="F261" s="3">
        <v>2791</v>
      </c>
      <c r="G261" s="4">
        <f t="shared" si="33"/>
        <v>6</v>
      </c>
      <c r="H261" s="3">
        <v>1456</v>
      </c>
      <c r="I261" s="4">
        <f t="shared" si="32"/>
        <v>14</v>
      </c>
      <c r="J261" s="3">
        <v>11689</v>
      </c>
      <c r="K261" s="4">
        <f t="shared" si="32"/>
        <v>88</v>
      </c>
    </row>
    <row r="262" spans="1:11" ht="20.100000000000001" customHeight="1" x14ac:dyDescent="0.3">
      <c r="A262" s="2">
        <v>30</v>
      </c>
      <c r="B262" s="3">
        <v>59310</v>
      </c>
      <c r="C262" s="4">
        <f t="shared" si="31"/>
        <v>3</v>
      </c>
      <c r="D262" s="3">
        <v>22144</v>
      </c>
      <c r="E262" s="4">
        <f t="shared" ref="E262:E288" si="34">D262-D261</f>
        <v>24</v>
      </c>
      <c r="F262" s="3">
        <v>2793</v>
      </c>
      <c r="G262" s="4">
        <f t="shared" si="33"/>
        <v>2</v>
      </c>
      <c r="H262" s="3">
        <v>1463</v>
      </c>
      <c r="I262" s="4">
        <f t="shared" si="32"/>
        <v>7</v>
      </c>
      <c r="J262" s="3">
        <v>11721</v>
      </c>
      <c r="K262" s="4">
        <f t="shared" si="32"/>
        <v>32</v>
      </c>
    </row>
    <row r="263" spans="1:11" ht="20.100000000000001" customHeight="1" x14ac:dyDescent="0.3">
      <c r="A263" s="2">
        <v>31</v>
      </c>
      <c r="B263" s="3">
        <v>59313</v>
      </c>
      <c r="C263" s="4">
        <f t="shared" si="31"/>
        <v>3</v>
      </c>
      <c r="D263" s="3">
        <v>22168</v>
      </c>
      <c r="E263" s="4">
        <f t="shared" si="34"/>
        <v>24</v>
      </c>
      <c r="F263" s="3">
        <v>2795</v>
      </c>
      <c r="G263" s="4">
        <f t="shared" si="33"/>
        <v>2</v>
      </c>
      <c r="H263" s="3">
        <v>1470</v>
      </c>
      <c r="I263" s="4">
        <f t="shared" si="32"/>
        <v>7</v>
      </c>
      <c r="J263" s="3">
        <v>11753</v>
      </c>
      <c r="K263" s="4">
        <f t="shared" si="32"/>
        <v>32</v>
      </c>
    </row>
    <row r="264" spans="1:11" ht="20.100000000000001" customHeight="1" x14ac:dyDescent="0.3">
      <c r="A264" s="2">
        <v>1</v>
      </c>
      <c r="B264" s="3">
        <v>59316</v>
      </c>
      <c r="C264" s="4">
        <f t="shared" si="31"/>
        <v>3</v>
      </c>
      <c r="D264" s="3">
        <v>22192</v>
      </c>
      <c r="E264" s="4">
        <f t="shared" si="34"/>
        <v>24</v>
      </c>
      <c r="F264" s="3">
        <v>2798</v>
      </c>
      <c r="G264" s="4">
        <f t="shared" si="33"/>
        <v>3</v>
      </c>
      <c r="H264" s="3">
        <v>1477</v>
      </c>
      <c r="I264" s="4">
        <f t="shared" si="32"/>
        <v>7</v>
      </c>
      <c r="J264" s="3">
        <v>11786</v>
      </c>
      <c r="K264" s="4">
        <f t="shared" si="32"/>
        <v>33</v>
      </c>
    </row>
    <row r="265" spans="1:11" ht="20.100000000000001" customHeight="1" x14ac:dyDescent="0.3">
      <c r="A265" s="2">
        <v>2</v>
      </c>
      <c r="B265" s="3">
        <v>59318</v>
      </c>
      <c r="C265" s="4">
        <f t="shared" si="31"/>
        <v>2</v>
      </c>
      <c r="D265" s="3">
        <v>22215</v>
      </c>
      <c r="E265" s="4">
        <f t="shared" si="34"/>
        <v>23</v>
      </c>
      <c r="F265" s="3">
        <v>2801</v>
      </c>
      <c r="G265" s="4">
        <f t="shared" si="33"/>
        <v>3</v>
      </c>
      <c r="H265" s="3">
        <v>1484</v>
      </c>
      <c r="I265" s="4">
        <f t="shared" si="32"/>
        <v>7</v>
      </c>
      <c r="J265" s="3">
        <v>11819</v>
      </c>
      <c r="K265" s="4">
        <f t="shared" si="32"/>
        <v>33</v>
      </c>
    </row>
    <row r="266" spans="1:11" ht="20.100000000000001" customHeight="1" x14ac:dyDescent="0.3">
      <c r="A266" s="2">
        <v>3</v>
      </c>
      <c r="B266" s="3">
        <v>59324</v>
      </c>
      <c r="C266" s="4">
        <f t="shared" si="31"/>
        <v>6</v>
      </c>
      <c r="D266" s="3">
        <v>22237</v>
      </c>
      <c r="E266" s="4">
        <f t="shared" si="34"/>
        <v>22</v>
      </c>
      <c r="F266" s="3">
        <v>2811</v>
      </c>
      <c r="G266" s="4">
        <f t="shared" si="33"/>
        <v>10</v>
      </c>
      <c r="H266" s="3">
        <v>1496</v>
      </c>
      <c r="I266" s="4">
        <f t="shared" si="32"/>
        <v>12</v>
      </c>
      <c r="J266" s="3">
        <v>11896</v>
      </c>
      <c r="K266" s="4">
        <f t="shared" si="32"/>
        <v>77</v>
      </c>
    </row>
    <row r="267" spans="1:11" ht="20.100000000000001" customHeight="1" x14ac:dyDescent="0.3">
      <c r="A267" s="2">
        <v>4</v>
      </c>
      <c r="B267" s="3">
        <v>59331</v>
      </c>
      <c r="C267" s="4">
        <f t="shared" si="31"/>
        <v>7</v>
      </c>
      <c r="D267" s="3">
        <v>22259</v>
      </c>
      <c r="E267" s="4">
        <f t="shared" si="34"/>
        <v>22</v>
      </c>
      <c r="F267" s="3">
        <v>2824</v>
      </c>
      <c r="G267" s="4">
        <f t="shared" si="33"/>
        <v>13</v>
      </c>
      <c r="H267" s="3">
        <v>1517</v>
      </c>
      <c r="I267" s="4">
        <f t="shared" si="32"/>
        <v>21</v>
      </c>
      <c r="J267" s="3">
        <v>11965</v>
      </c>
      <c r="K267" s="4">
        <f t="shared" si="32"/>
        <v>69</v>
      </c>
    </row>
    <row r="268" spans="1:11" ht="20.100000000000001" customHeight="1" x14ac:dyDescent="0.3">
      <c r="A268" s="2">
        <v>5</v>
      </c>
      <c r="B268" s="3">
        <v>59339</v>
      </c>
      <c r="C268" s="4">
        <f t="shared" si="31"/>
        <v>8</v>
      </c>
      <c r="D268" s="3">
        <v>22281</v>
      </c>
      <c r="E268" s="4">
        <f t="shared" si="34"/>
        <v>22</v>
      </c>
      <c r="F268" s="3">
        <v>2833</v>
      </c>
      <c r="G268" s="4">
        <f t="shared" si="33"/>
        <v>9</v>
      </c>
      <c r="H268" s="3">
        <v>1543</v>
      </c>
      <c r="I268" s="4">
        <f t="shared" si="32"/>
        <v>26</v>
      </c>
      <c r="J268" s="3">
        <v>12038</v>
      </c>
      <c r="K268" s="4">
        <f t="shared" si="32"/>
        <v>73</v>
      </c>
    </row>
    <row r="269" spans="1:11" ht="20.100000000000001" customHeight="1" x14ac:dyDescent="0.3">
      <c r="A269" s="2">
        <v>6</v>
      </c>
      <c r="B269" s="3">
        <v>59346</v>
      </c>
      <c r="C269" s="4">
        <f t="shared" si="31"/>
        <v>7</v>
      </c>
      <c r="D269" s="3">
        <v>22303</v>
      </c>
      <c r="E269" s="4">
        <f t="shared" si="34"/>
        <v>22</v>
      </c>
      <c r="F269" s="3">
        <v>2838</v>
      </c>
      <c r="G269" s="4">
        <f t="shared" si="33"/>
        <v>5</v>
      </c>
      <c r="H269" s="3">
        <v>1556</v>
      </c>
      <c r="I269" s="4">
        <f t="shared" si="32"/>
        <v>13</v>
      </c>
      <c r="J269" s="3">
        <v>12106</v>
      </c>
      <c r="K269" s="4">
        <f t="shared" si="32"/>
        <v>68</v>
      </c>
    </row>
    <row r="270" spans="1:11" ht="20.100000000000001" customHeight="1" x14ac:dyDescent="0.3">
      <c r="A270" s="2">
        <v>7</v>
      </c>
      <c r="B270" s="3">
        <v>59353</v>
      </c>
      <c r="C270" s="4">
        <f t="shared" si="31"/>
        <v>7</v>
      </c>
      <c r="D270" s="3">
        <v>22326</v>
      </c>
      <c r="E270" s="4">
        <f t="shared" si="34"/>
        <v>23</v>
      </c>
      <c r="F270" s="3">
        <v>2843</v>
      </c>
      <c r="G270" s="4">
        <f t="shared" si="33"/>
        <v>5</v>
      </c>
      <c r="H270" s="3">
        <v>1569</v>
      </c>
      <c r="I270" s="4">
        <f t="shared" si="32"/>
        <v>13</v>
      </c>
      <c r="J270" s="3">
        <v>12174</v>
      </c>
      <c r="K270" s="4">
        <f t="shared" si="32"/>
        <v>68</v>
      </c>
    </row>
    <row r="271" spans="1:11" ht="20.100000000000001" customHeight="1" x14ac:dyDescent="0.3">
      <c r="A271" s="2">
        <v>8</v>
      </c>
      <c r="B271" s="3">
        <v>59359</v>
      </c>
      <c r="C271" s="4">
        <f t="shared" si="31"/>
        <v>6</v>
      </c>
      <c r="D271" s="3">
        <v>22349</v>
      </c>
      <c r="E271" s="4">
        <f t="shared" si="34"/>
        <v>23</v>
      </c>
      <c r="F271" s="3">
        <v>2847</v>
      </c>
      <c r="G271" s="4">
        <f t="shared" si="33"/>
        <v>4</v>
      </c>
      <c r="H271" s="3">
        <v>1583</v>
      </c>
      <c r="I271" s="4">
        <f t="shared" si="32"/>
        <v>14</v>
      </c>
      <c r="J271" s="3">
        <v>12242</v>
      </c>
      <c r="K271" s="4">
        <f t="shared" si="32"/>
        <v>68</v>
      </c>
    </row>
    <row r="272" spans="1:11" ht="20.100000000000001" customHeight="1" x14ac:dyDescent="0.3">
      <c r="A272" s="2">
        <v>9</v>
      </c>
      <c r="B272" s="3">
        <v>59367</v>
      </c>
      <c r="C272" s="4">
        <f t="shared" si="31"/>
        <v>8</v>
      </c>
      <c r="D272" s="3">
        <v>22373</v>
      </c>
      <c r="E272" s="4">
        <f t="shared" si="34"/>
        <v>24</v>
      </c>
      <c r="F272" s="3">
        <v>2855</v>
      </c>
      <c r="G272" s="4">
        <f t="shared" si="33"/>
        <v>8</v>
      </c>
      <c r="H272" s="3">
        <v>1611</v>
      </c>
      <c r="I272" s="4">
        <f t="shared" si="32"/>
        <v>28</v>
      </c>
      <c r="J272" s="3">
        <v>12323</v>
      </c>
      <c r="K272" s="4">
        <f t="shared" si="32"/>
        <v>81</v>
      </c>
    </row>
    <row r="273" spans="1:11" ht="19.5" customHeight="1" x14ac:dyDescent="0.3">
      <c r="A273" s="2">
        <v>10</v>
      </c>
      <c r="B273" s="3">
        <v>59378</v>
      </c>
      <c r="C273" s="4">
        <f t="shared" si="31"/>
        <v>11</v>
      </c>
      <c r="D273" s="3">
        <v>22393</v>
      </c>
      <c r="E273" s="4">
        <f t="shared" si="34"/>
        <v>20</v>
      </c>
      <c r="F273" s="3">
        <v>2861</v>
      </c>
      <c r="G273" s="4">
        <f t="shared" si="33"/>
        <v>6</v>
      </c>
      <c r="H273" s="3">
        <v>1628</v>
      </c>
      <c r="I273" s="4">
        <f t="shared" si="32"/>
        <v>17</v>
      </c>
      <c r="J273" s="3">
        <v>12395</v>
      </c>
      <c r="K273" s="4">
        <f t="shared" si="32"/>
        <v>72</v>
      </c>
    </row>
    <row r="274" spans="1:11" ht="19.5" customHeight="1" x14ac:dyDescent="0.3">
      <c r="A274" s="2">
        <v>11</v>
      </c>
      <c r="B274" s="3">
        <v>59388</v>
      </c>
      <c r="C274" s="4">
        <f t="shared" si="31"/>
        <v>10</v>
      </c>
      <c r="D274" s="3">
        <v>22410</v>
      </c>
      <c r="E274" s="4">
        <f t="shared" si="34"/>
        <v>17</v>
      </c>
      <c r="F274" s="3">
        <v>2867</v>
      </c>
      <c r="G274" s="4">
        <f t="shared" si="33"/>
        <v>6</v>
      </c>
      <c r="H274" s="3">
        <v>1643</v>
      </c>
      <c r="I274" s="4">
        <f t="shared" si="32"/>
        <v>15</v>
      </c>
      <c r="J274" s="3">
        <v>12470</v>
      </c>
      <c r="K274" s="4">
        <f t="shared" si="32"/>
        <v>75</v>
      </c>
    </row>
    <row r="275" spans="1:11" ht="20.100000000000001" customHeight="1" x14ac:dyDescent="0.3">
      <c r="A275" s="2">
        <v>12</v>
      </c>
      <c r="B275" s="3">
        <v>59398</v>
      </c>
      <c r="C275" s="4">
        <f t="shared" si="31"/>
        <v>10</v>
      </c>
      <c r="D275" s="3">
        <v>22430</v>
      </c>
      <c r="E275" s="4">
        <f t="shared" si="34"/>
        <v>20</v>
      </c>
      <c r="F275" s="3">
        <v>2874</v>
      </c>
      <c r="G275" s="4">
        <f t="shared" si="33"/>
        <v>7</v>
      </c>
      <c r="H275" s="3">
        <v>1660</v>
      </c>
      <c r="I275" s="4">
        <f t="shared" si="32"/>
        <v>17</v>
      </c>
      <c r="J275" s="3">
        <v>12541</v>
      </c>
      <c r="K275" s="4">
        <f t="shared" si="32"/>
        <v>71</v>
      </c>
    </row>
    <row r="276" spans="1:11" ht="20.100000000000001" customHeight="1" x14ac:dyDescent="0.3">
      <c r="A276" s="2">
        <v>13</v>
      </c>
      <c r="B276" s="3">
        <v>59407</v>
      </c>
      <c r="C276" s="4">
        <f t="shared" si="31"/>
        <v>9</v>
      </c>
      <c r="D276" s="3">
        <v>22445</v>
      </c>
      <c r="E276" s="4">
        <f t="shared" si="34"/>
        <v>15</v>
      </c>
      <c r="F276" s="3">
        <v>2880</v>
      </c>
      <c r="G276" s="4">
        <f t="shared" si="33"/>
        <v>6</v>
      </c>
      <c r="H276" s="3">
        <v>1673</v>
      </c>
      <c r="I276" s="4">
        <f t="shared" si="32"/>
        <v>13</v>
      </c>
      <c r="J276" s="3">
        <v>12619</v>
      </c>
      <c r="K276" s="4">
        <f t="shared" si="32"/>
        <v>78</v>
      </c>
    </row>
    <row r="277" spans="1:11" ht="20.100000000000001" customHeight="1" x14ac:dyDescent="0.3">
      <c r="A277" s="2">
        <v>14</v>
      </c>
      <c r="B277" s="3">
        <v>59416</v>
      </c>
      <c r="C277" s="4">
        <f t="shared" si="31"/>
        <v>9</v>
      </c>
      <c r="D277" s="3">
        <v>22460</v>
      </c>
      <c r="E277" s="4">
        <f t="shared" si="34"/>
        <v>15</v>
      </c>
      <c r="F277" s="3">
        <v>2886</v>
      </c>
      <c r="G277" s="4">
        <f t="shared" si="33"/>
        <v>6</v>
      </c>
      <c r="H277" s="3">
        <v>1686</v>
      </c>
      <c r="I277" s="4">
        <f t="shared" si="32"/>
        <v>13</v>
      </c>
      <c r="J277" s="3">
        <v>12697</v>
      </c>
      <c r="K277" s="4">
        <f t="shared" si="32"/>
        <v>78</v>
      </c>
    </row>
    <row r="278" spans="1:11" ht="20.100000000000001" customHeight="1" x14ac:dyDescent="0.3">
      <c r="A278" s="2">
        <v>15</v>
      </c>
      <c r="B278" s="3">
        <v>59426</v>
      </c>
      <c r="C278" s="4">
        <f t="shared" si="31"/>
        <v>10</v>
      </c>
      <c r="D278" s="3">
        <v>22476</v>
      </c>
      <c r="E278" s="4">
        <f t="shared" si="34"/>
        <v>16</v>
      </c>
      <c r="F278" s="3">
        <v>2892</v>
      </c>
      <c r="G278" s="4">
        <f t="shared" si="33"/>
        <v>6</v>
      </c>
      <c r="H278" s="3">
        <v>1700</v>
      </c>
      <c r="I278" s="4">
        <f t="shared" si="32"/>
        <v>14</v>
      </c>
      <c r="J278" s="3">
        <v>12775</v>
      </c>
      <c r="K278" s="4">
        <f t="shared" si="32"/>
        <v>78</v>
      </c>
    </row>
    <row r="279" spans="1:11" ht="20.100000000000001" customHeight="1" x14ac:dyDescent="0.3">
      <c r="A279" s="2">
        <v>16</v>
      </c>
      <c r="B279" s="3">
        <v>59437</v>
      </c>
      <c r="C279" s="4">
        <f t="shared" si="31"/>
        <v>11</v>
      </c>
      <c r="D279" s="3">
        <v>22501</v>
      </c>
      <c r="E279" s="4">
        <f t="shared" si="34"/>
        <v>25</v>
      </c>
      <c r="F279" s="3">
        <v>2900</v>
      </c>
      <c r="G279" s="4">
        <f t="shared" si="33"/>
        <v>8</v>
      </c>
      <c r="H279" s="3">
        <v>1712</v>
      </c>
      <c r="I279" s="4">
        <f t="shared" si="32"/>
        <v>12</v>
      </c>
      <c r="J279" s="3">
        <v>12877</v>
      </c>
      <c r="K279" s="4">
        <f t="shared" si="32"/>
        <v>102</v>
      </c>
    </row>
    <row r="280" spans="1:11" ht="20.100000000000001" customHeight="1" x14ac:dyDescent="0.3">
      <c r="A280" s="2">
        <v>17</v>
      </c>
      <c r="B280" s="3">
        <v>59445</v>
      </c>
      <c r="C280" s="4">
        <f t="shared" si="31"/>
        <v>8</v>
      </c>
      <c r="D280" s="3">
        <v>22520</v>
      </c>
      <c r="E280" s="4">
        <f t="shared" si="34"/>
        <v>19</v>
      </c>
      <c r="F280" s="3">
        <v>2908</v>
      </c>
      <c r="G280" s="4">
        <f t="shared" si="33"/>
        <v>8</v>
      </c>
      <c r="H280" s="3">
        <v>1723</v>
      </c>
      <c r="I280" s="4">
        <f t="shared" si="32"/>
        <v>11</v>
      </c>
      <c r="J280" s="3">
        <v>12965</v>
      </c>
      <c r="K280" s="4">
        <f t="shared" si="32"/>
        <v>88</v>
      </c>
    </row>
    <row r="281" spans="1:11" ht="20.100000000000001" customHeight="1" x14ac:dyDescent="0.3">
      <c r="A281" s="2">
        <v>18</v>
      </c>
      <c r="B281" s="3">
        <v>59452</v>
      </c>
      <c r="C281" s="4">
        <f t="shared" si="31"/>
        <v>7</v>
      </c>
      <c r="D281" s="3">
        <v>22543</v>
      </c>
      <c r="E281" s="4">
        <f t="shared" si="34"/>
        <v>23</v>
      </c>
      <c r="F281" s="3">
        <v>2917</v>
      </c>
      <c r="G281" s="4">
        <f t="shared" si="33"/>
        <v>9</v>
      </c>
      <c r="H281" s="3">
        <v>1736</v>
      </c>
      <c r="I281" s="4">
        <f t="shared" si="32"/>
        <v>13</v>
      </c>
      <c r="J281" s="3">
        <v>13046</v>
      </c>
      <c r="K281" s="4">
        <f t="shared" si="32"/>
        <v>81</v>
      </c>
    </row>
    <row r="282" spans="1:11" ht="20.100000000000001" customHeight="1" x14ac:dyDescent="0.3">
      <c r="A282" s="2">
        <v>19</v>
      </c>
      <c r="B282" s="3">
        <v>59456</v>
      </c>
      <c r="C282" s="4">
        <f t="shared" si="31"/>
        <v>4</v>
      </c>
      <c r="D282" s="3">
        <v>22568</v>
      </c>
      <c r="E282" s="4">
        <f t="shared" si="34"/>
        <v>25</v>
      </c>
      <c r="F282" s="3">
        <v>2924</v>
      </c>
      <c r="G282" s="4">
        <f t="shared" si="33"/>
        <v>7</v>
      </c>
      <c r="H282" s="3">
        <v>1755</v>
      </c>
      <c r="I282" s="4">
        <f t="shared" si="32"/>
        <v>19</v>
      </c>
      <c r="J282" s="3">
        <v>13093</v>
      </c>
      <c r="K282" s="4">
        <f t="shared" si="32"/>
        <v>47</v>
      </c>
    </row>
    <row r="283" spans="1:11" ht="20.100000000000001" customHeight="1" x14ac:dyDescent="0.3">
      <c r="A283" s="2">
        <v>20</v>
      </c>
      <c r="B283" s="3">
        <v>59460</v>
      </c>
      <c r="C283" s="4">
        <f t="shared" si="31"/>
        <v>4</v>
      </c>
      <c r="D283" s="3">
        <v>22593</v>
      </c>
      <c r="E283" s="4">
        <f t="shared" si="34"/>
        <v>25</v>
      </c>
      <c r="F283" s="3">
        <v>2931</v>
      </c>
      <c r="G283" s="4">
        <f t="shared" si="33"/>
        <v>7</v>
      </c>
      <c r="H283" s="3">
        <v>1774</v>
      </c>
      <c r="I283" s="4">
        <f t="shared" si="32"/>
        <v>19</v>
      </c>
      <c r="J283" s="3">
        <v>13140</v>
      </c>
      <c r="K283" s="4">
        <f t="shared" si="32"/>
        <v>47</v>
      </c>
    </row>
    <row r="284" spans="1:11" ht="20.100000000000001" customHeight="1" x14ac:dyDescent="0.3">
      <c r="A284" s="2">
        <v>21</v>
      </c>
      <c r="B284" s="3">
        <v>59465</v>
      </c>
      <c r="C284" s="4">
        <f t="shared" si="31"/>
        <v>5</v>
      </c>
      <c r="D284" s="3">
        <v>22618</v>
      </c>
      <c r="E284" s="4">
        <f t="shared" si="34"/>
        <v>25</v>
      </c>
      <c r="F284" s="3">
        <v>2938</v>
      </c>
      <c r="G284" s="4">
        <f t="shared" si="33"/>
        <v>7</v>
      </c>
      <c r="H284" s="3">
        <v>1793</v>
      </c>
      <c r="I284" s="4">
        <f t="shared" si="32"/>
        <v>19</v>
      </c>
      <c r="J284" s="3">
        <v>13187</v>
      </c>
      <c r="K284" s="4">
        <f t="shared" si="32"/>
        <v>47</v>
      </c>
    </row>
    <row r="285" spans="1:11" ht="20.100000000000001" customHeight="1" x14ac:dyDescent="0.3">
      <c r="A285" s="2">
        <v>22</v>
      </c>
      <c r="B285" s="3">
        <v>59470</v>
      </c>
      <c r="C285" s="4">
        <f t="shared" si="31"/>
        <v>5</v>
      </c>
      <c r="D285" s="3">
        <v>22644</v>
      </c>
      <c r="E285" s="4">
        <f t="shared" si="34"/>
        <v>26</v>
      </c>
      <c r="F285" s="3">
        <v>2945</v>
      </c>
      <c r="G285" s="4">
        <f t="shared" si="33"/>
        <v>7</v>
      </c>
      <c r="H285" s="3">
        <v>1811</v>
      </c>
      <c r="I285" s="4">
        <f t="shared" si="32"/>
        <v>18</v>
      </c>
      <c r="J285" s="3">
        <v>13234</v>
      </c>
      <c r="K285" s="4">
        <f t="shared" si="32"/>
        <v>47</v>
      </c>
    </row>
    <row r="286" spans="1:11" ht="20.100000000000001" customHeight="1" x14ac:dyDescent="0.3">
      <c r="A286" s="2">
        <v>23</v>
      </c>
      <c r="B286" s="3">
        <v>59480</v>
      </c>
      <c r="C286" s="4">
        <f t="shared" si="31"/>
        <v>10</v>
      </c>
      <c r="D286" s="3">
        <v>22702</v>
      </c>
      <c r="E286" s="4">
        <f t="shared" si="34"/>
        <v>58</v>
      </c>
      <c r="F286" s="3">
        <v>2961</v>
      </c>
      <c r="G286" s="4">
        <f t="shared" si="33"/>
        <v>16</v>
      </c>
      <c r="H286" s="3">
        <v>1832</v>
      </c>
      <c r="I286" s="4">
        <f t="shared" si="32"/>
        <v>21</v>
      </c>
      <c r="J286" s="3">
        <v>13322</v>
      </c>
      <c r="K286" s="4">
        <f t="shared" si="32"/>
        <v>88</v>
      </c>
    </row>
    <row r="287" spans="1:11" ht="20.100000000000001" customHeight="1" x14ac:dyDescent="0.3">
      <c r="A287" s="2">
        <v>24</v>
      </c>
      <c r="B287" s="3">
        <v>59490</v>
      </c>
      <c r="C287" s="4">
        <f t="shared" si="31"/>
        <v>10</v>
      </c>
      <c r="D287" s="3">
        <v>22760</v>
      </c>
      <c r="E287" s="4">
        <f t="shared" si="34"/>
        <v>58</v>
      </c>
      <c r="F287" s="3">
        <v>2977</v>
      </c>
      <c r="G287" s="4">
        <f t="shared" si="33"/>
        <v>16</v>
      </c>
      <c r="H287" s="3">
        <v>1853</v>
      </c>
      <c r="I287" s="4">
        <f t="shared" si="32"/>
        <v>21</v>
      </c>
      <c r="J287" s="3">
        <v>13410</v>
      </c>
      <c r="K287" s="4">
        <f t="shared" si="32"/>
        <v>88</v>
      </c>
    </row>
    <row r="288" spans="1:11" ht="20.100000000000001" customHeight="1" x14ac:dyDescent="0.3">
      <c r="A288" s="2">
        <v>25</v>
      </c>
      <c r="B288" s="3">
        <v>59499</v>
      </c>
      <c r="C288" s="4">
        <f t="shared" si="31"/>
        <v>9</v>
      </c>
      <c r="D288" s="3">
        <v>22818</v>
      </c>
      <c r="E288" s="4">
        <f t="shared" si="34"/>
        <v>58</v>
      </c>
      <c r="F288" s="3">
        <v>2994</v>
      </c>
      <c r="G288" s="4">
        <f t="shared" si="33"/>
        <v>17</v>
      </c>
      <c r="H288" s="3">
        <v>1874</v>
      </c>
      <c r="I288" s="4">
        <f t="shared" si="32"/>
        <v>21</v>
      </c>
      <c r="J288" s="3">
        <v>13497</v>
      </c>
      <c r="K288" s="4">
        <f t="shared" si="32"/>
        <v>87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223</v>
      </c>
      <c r="D289" s="6"/>
      <c r="E289" s="6">
        <f>SUM(E258:E288)</f>
        <v>801</v>
      </c>
      <c r="F289" s="6"/>
      <c r="G289" s="6">
        <f>SUM(G258:G288)</f>
        <v>243</v>
      </c>
      <c r="H289" s="6"/>
      <c r="I289" s="6">
        <f>SUM(I258:I288)</f>
        <v>473</v>
      </c>
      <c r="J289" s="6"/>
      <c r="K289" s="6">
        <f>SUM(K258:K288)</f>
        <v>2202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11</v>
      </c>
      <c r="D290" s="7"/>
      <c r="E290" s="7">
        <f>MAX(E258:E288)</f>
        <v>58</v>
      </c>
      <c r="F290" s="7"/>
      <c r="G290" s="7">
        <f>MAX(G258:G288)</f>
        <v>17</v>
      </c>
      <c r="H290" s="7"/>
      <c r="I290" s="7">
        <f>MAX(I258:I288)</f>
        <v>28</v>
      </c>
      <c r="J290" s="7"/>
      <c r="K290" s="7">
        <f>MAX(K258:K288)</f>
        <v>106</v>
      </c>
    </row>
    <row r="291" spans="1:11" ht="20.100000000000001" customHeight="1" x14ac:dyDescent="0.3">
      <c r="A291" s="48" t="s">
        <v>6</v>
      </c>
      <c r="B291" s="49"/>
      <c r="C291" s="9">
        <f>MIN(C258:C288)</f>
        <v>2</v>
      </c>
      <c r="D291" s="9"/>
      <c r="E291" s="9">
        <f>MIN(E258:E288)</f>
        <v>15</v>
      </c>
      <c r="F291" s="9"/>
      <c r="G291" s="9">
        <f>MIN(G258:G288)</f>
        <v>2</v>
      </c>
      <c r="H291" s="9"/>
      <c r="I291" s="9">
        <f>MIN(I258:I288)</f>
        <v>7</v>
      </c>
      <c r="J291" s="9"/>
      <c r="K291" s="9">
        <f>MIN(K258:K288)</f>
        <v>32</v>
      </c>
    </row>
    <row r="292" spans="1:11" ht="20.100000000000001" customHeight="1" x14ac:dyDescent="0.3">
      <c r="A292" s="48" t="s">
        <v>7</v>
      </c>
      <c r="B292" s="49"/>
      <c r="C292" s="10">
        <f>AVERAGE(C258:C288)</f>
        <v>7.193548387096774</v>
      </c>
      <c r="D292" s="10"/>
      <c r="E292" s="10">
        <f>AVERAGE(E258:E288)</f>
        <v>25.838709677419356</v>
      </c>
      <c r="F292" s="10"/>
      <c r="G292" s="10">
        <f>AVERAGE(G258:G288)</f>
        <v>7.838709677419355</v>
      </c>
      <c r="H292" s="10"/>
      <c r="I292" s="10">
        <f>AVERAGE(I258:I288)</f>
        <v>15.258064516129032</v>
      </c>
      <c r="J292" s="10"/>
      <c r="K292" s="10">
        <f>AVERAGE(K258:K288)</f>
        <v>71.032258064516128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165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2024年1月份各公司污水放流量明細表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192</v>
      </c>
      <c r="C297" s="68"/>
      <c r="D297" s="67" t="s">
        <v>193</v>
      </c>
      <c r="E297" s="68"/>
      <c r="F297" s="67" t="s">
        <v>194</v>
      </c>
      <c r="G297" s="68"/>
      <c r="H297" s="67" t="s">
        <v>195</v>
      </c>
      <c r="I297" s="68"/>
      <c r="J297" s="67" t="s">
        <v>196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24456</v>
      </c>
      <c r="C299" s="4"/>
      <c r="D299" s="3">
        <v>5309</v>
      </c>
      <c r="E299" s="14"/>
      <c r="F299" s="3">
        <v>1561</v>
      </c>
      <c r="G299" s="14"/>
      <c r="H299" s="3">
        <v>11</v>
      </c>
      <c r="I299" s="14"/>
      <c r="J299" s="3">
        <v>2329</v>
      </c>
      <c r="K299" s="14"/>
    </row>
    <row r="300" spans="1:11" ht="20.100000000000001" customHeight="1" x14ac:dyDescent="0.3">
      <c r="A300" s="2">
        <v>26</v>
      </c>
      <c r="B300" s="3">
        <v>24470</v>
      </c>
      <c r="C300" s="4">
        <f t="shared" ref="C300:C330" si="35">B300-B299</f>
        <v>14</v>
      </c>
      <c r="D300" s="3">
        <v>5312</v>
      </c>
      <c r="E300" s="4">
        <f t="shared" ref="E300:E330" si="36">D300-D299</f>
        <v>3</v>
      </c>
      <c r="F300" s="3">
        <v>1561</v>
      </c>
      <c r="G300" s="4">
        <f t="shared" ref="G300:G330" si="37">F300-F299</f>
        <v>0</v>
      </c>
      <c r="H300" s="3">
        <v>11</v>
      </c>
      <c r="I300" s="4">
        <f t="shared" ref="I300:I330" si="38">H300-H299</f>
        <v>0</v>
      </c>
      <c r="J300" s="3">
        <v>2330</v>
      </c>
      <c r="K300" s="4">
        <f t="shared" ref="K300:K330" si="39">J300-J299</f>
        <v>1</v>
      </c>
    </row>
    <row r="301" spans="1:11" ht="20.100000000000001" customHeight="1" x14ac:dyDescent="0.3">
      <c r="A301" s="2">
        <v>27</v>
      </c>
      <c r="B301" s="3">
        <v>24483</v>
      </c>
      <c r="C301" s="4">
        <f t="shared" si="35"/>
        <v>13</v>
      </c>
      <c r="D301" s="3">
        <v>5315</v>
      </c>
      <c r="E301" s="4">
        <f t="shared" si="36"/>
        <v>3</v>
      </c>
      <c r="F301" s="3">
        <v>1561</v>
      </c>
      <c r="G301" s="4">
        <f t="shared" si="37"/>
        <v>0</v>
      </c>
      <c r="H301" s="3">
        <v>12</v>
      </c>
      <c r="I301" s="4">
        <f t="shared" si="38"/>
        <v>1</v>
      </c>
      <c r="J301" s="3">
        <v>2330</v>
      </c>
      <c r="K301" s="4">
        <f t="shared" si="39"/>
        <v>0</v>
      </c>
    </row>
    <row r="302" spans="1:11" ht="20.100000000000001" customHeight="1" x14ac:dyDescent="0.3">
      <c r="A302" s="2">
        <v>28</v>
      </c>
      <c r="B302" s="3">
        <v>24495</v>
      </c>
      <c r="C302" s="4">
        <f t="shared" si="35"/>
        <v>12</v>
      </c>
      <c r="D302" s="3">
        <v>5319</v>
      </c>
      <c r="E302" s="4">
        <f t="shared" si="36"/>
        <v>4</v>
      </c>
      <c r="F302" s="3">
        <v>1561</v>
      </c>
      <c r="G302" s="4">
        <f t="shared" si="37"/>
        <v>0</v>
      </c>
      <c r="H302" s="3">
        <v>12</v>
      </c>
      <c r="I302" s="4">
        <f t="shared" si="38"/>
        <v>0</v>
      </c>
      <c r="J302" s="3">
        <v>2331</v>
      </c>
      <c r="K302" s="4">
        <f t="shared" si="39"/>
        <v>1</v>
      </c>
    </row>
    <row r="303" spans="1:11" ht="20.100000000000001" customHeight="1" x14ac:dyDescent="0.3">
      <c r="A303" s="2">
        <v>29</v>
      </c>
      <c r="B303" s="3">
        <v>24508</v>
      </c>
      <c r="C303" s="4">
        <f t="shared" si="35"/>
        <v>13</v>
      </c>
      <c r="D303" s="3">
        <v>5321</v>
      </c>
      <c r="E303" s="4">
        <f t="shared" si="36"/>
        <v>2</v>
      </c>
      <c r="F303" s="3">
        <v>1564</v>
      </c>
      <c r="G303" s="4">
        <f t="shared" si="37"/>
        <v>3</v>
      </c>
      <c r="H303" s="3">
        <v>13</v>
      </c>
      <c r="I303" s="4">
        <f t="shared" si="38"/>
        <v>1</v>
      </c>
      <c r="J303" s="3">
        <v>2331</v>
      </c>
      <c r="K303" s="4">
        <f t="shared" si="39"/>
        <v>0</v>
      </c>
    </row>
    <row r="304" spans="1:11" ht="20.100000000000001" customHeight="1" x14ac:dyDescent="0.3">
      <c r="A304" s="2">
        <v>30</v>
      </c>
      <c r="B304" s="3">
        <v>24519</v>
      </c>
      <c r="C304" s="4">
        <f t="shared" si="35"/>
        <v>11</v>
      </c>
      <c r="D304" s="3">
        <v>5324</v>
      </c>
      <c r="E304" s="4">
        <f t="shared" si="36"/>
        <v>3</v>
      </c>
      <c r="F304" s="3">
        <v>1564</v>
      </c>
      <c r="G304" s="4">
        <f t="shared" si="37"/>
        <v>0</v>
      </c>
      <c r="H304" s="3">
        <v>14</v>
      </c>
      <c r="I304" s="4">
        <f t="shared" si="38"/>
        <v>1</v>
      </c>
      <c r="J304" s="3">
        <v>2331</v>
      </c>
      <c r="K304" s="4">
        <f t="shared" si="39"/>
        <v>0</v>
      </c>
    </row>
    <row r="305" spans="1:11" ht="20.100000000000001" customHeight="1" x14ac:dyDescent="0.3">
      <c r="A305" s="2">
        <v>31</v>
      </c>
      <c r="B305" s="3">
        <v>24530</v>
      </c>
      <c r="C305" s="4">
        <f t="shared" si="35"/>
        <v>11</v>
      </c>
      <c r="D305" s="3">
        <v>5328</v>
      </c>
      <c r="E305" s="4">
        <f t="shared" si="36"/>
        <v>4</v>
      </c>
      <c r="F305" s="3">
        <v>1564</v>
      </c>
      <c r="G305" s="4">
        <f t="shared" si="37"/>
        <v>0</v>
      </c>
      <c r="H305" s="3">
        <v>15</v>
      </c>
      <c r="I305" s="4">
        <f t="shared" si="38"/>
        <v>1</v>
      </c>
      <c r="J305" s="3">
        <v>2332</v>
      </c>
      <c r="K305" s="4">
        <f t="shared" si="39"/>
        <v>1</v>
      </c>
    </row>
    <row r="306" spans="1:11" ht="20.100000000000001" customHeight="1" x14ac:dyDescent="0.3">
      <c r="A306" s="2">
        <v>1</v>
      </c>
      <c r="B306" s="3">
        <v>24541</v>
      </c>
      <c r="C306" s="4">
        <f t="shared" si="35"/>
        <v>11</v>
      </c>
      <c r="D306" s="3">
        <v>5332</v>
      </c>
      <c r="E306" s="4">
        <f t="shared" si="36"/>
        <v>4</v>
      </c>
      <c r="F306" s="3">
        <v>1564</v>
      </c>
      <c r="G306" s="4">
        <f t="shared" si="37"/>
        <v>0</v>
      </c>
      <c r="H306" s="3">
        <v>16</v>
      </c>
      <c r="I306" s="4">
        <f t="shared" si="38"/>
        <v>1</v>
      </c>
      <c r="J306" s="3">
        <v>2332</v>
      </c>
      <c r="K306" s="4">
        <f t="shared" si="39"/>
        <v>0</v>
      </c>
    </row>
    <row r="307" spans="1:11" ht="20.100000000000001" customHeight="1" x14ac:dyDescent="0.3">
      <c r="A307" s="2">
        <v>2</v>
      </c>
      <c r="B307" s="3">
        <v>24551</v>
      </c>
      <c r="C307" s="4">
        <f t="shared" si="35"/>
        <v>10</v>
      </c>
      <c r="D307" s="3">
        <v>5336</v>
      </c>
      <c r="E307" s="4">
        <f t="shared" si="36"/>
        <v>4</v>
      </c>
      <c r="F307" s="3">
        <v>1564</v>
      </c>
      <c r="G307" s="4">
        <f t="shared" si="37"/>
        <v>0</v>
      </c>
      <c r="H307" s="3">
        <v>17</v>
      </c>
      <c r="I307" s="4">
        <f t="shared" si="38"/>
        <v>1</v>
      </c>
      <c r="J307" s="3">
        <v>2333</v>
      </c>
      <c r="K307" s="4">
        <f t="shared" si="39"/>
        <v>1</v>
      </c>
    </row>
    <row r="308" spans="1:11" ht="20.100000000000001" customHeight="1" x14ac:dyDescent="0.3">
      <c r="A308" s="2">
        <v>3</v>
      </c>
      <c r="B308" s="3">
        <v>24558</v>
      </c>
      <c r="C308" s="4">
        <f t="shared" si="35"/>
        <v>7</v>
      </c>
      <c r="D308" s="3">
        <v>5339</v>
      </c>
      <c r="E308" s="4">
        <f t="shared" si="36"/>
        <v>3</v>
      </c>
      <c r="F308" s="3">
        <v>1564</v>
      </c>
      <c r="G308" s="4">
        <f t="shared" si="37"/>
        <v>0</v>
      </c>
      <c r="H308" s="3">
        <v>18</v>
      </c>
      <c r="I308" s="4">
        <f t="shared" si="38"/>
        <v>1</v>
      </c>
      <c r="J308" s="3">
        <v>2334</v>
      </c>
      <c r="K308" s="4">
        <f t="shared" si="39"/>
        <v>1</v>
      </c>
    </row>
    <row r="309" spans="1:11" ht="20.100000000000001" customHeight="1" x14ac:dyDescent="0.3">
      <c r="A309" s="2">
        <v>4</v>
      </c>
      <c r="B309" s="3">
        <v>24565</v>
      </c>
      <c r="C309" s="4">
        <f t="shared" si="35"/>
        <v>7</v>
      </c>
      <c r="D309" s="3">
        <v>5342</v>
      </c>
      <c r="E309" s="4">
        <f t="shared" si="36"/>
        <v>3</v>
      </c>
      <c r="F309" s="3">
        <v>1564</v>
      </c>
      <c r="G309" s="4">
        <f t="shared" si="37"/>
        <v>0</v>
      </c>
      <c r="H309" s="3">
        <v>19</v>
      </c>
      <c r="I309" s="4">
        <f t="shared" si="38"/>
        <v>1</v>
      </c>
      <c r="J309" s="3">
        <v>2334</v>
      </c>
      <c r="K309" s="4">
        <f t="shared" si="39"/>
        <v>0</v>
      </c>
    </row>
    <row r="310" spans="1:11" ht="20.100000000000001" customHeight="1" x14ac:dyDescent="0.3">
      <c r="A310" s="2">
        <v>5</v>
      </c>
      <c r="B310" s="3">
        <v>24572</v>
      </c>
      <c r="C310" s="4">
        <f t="shared" si="35"/>
        <v>7</v>
      </c>
      <c r="D310" s="3">
        <v>5344</v>
      </c>
      <c r="E310" s="4">
        <f t="shared" si="36"/>
        <v>2</v>
      </c>
      <c r="F310" s="3">
        <v>1568</v>
      </c>
      <c r="G310" s="4">
        <f t="shared" si="37"/>
        <v>4</v>
      </c>
      <c r="H310" s="3">
        <v>20</v>
      </c>
      <c r="I310" s="4">
        <f t="shared" si="38"/>
        <v>1</v>
      </c>
      <c r="J310" s="3">
        <v>2335</v>
      </c>
      <c r="K310" s="4">
        <f t="shared" si="39"/>
        <v>1</v>
      </c>
    </row>
    <row r="311" spans="1:11" ht="20.100000000000001" customHeight="1" x14ac:dyDescent="0.3">
      <c r="A311" s="2">
        <v>6</v>
      </c>
      <c r="B311" s="3">
        <v>24579</v>
      </c>
      <c r="C311" s="4">
        <f t="shared" si="35"/>
        <v>7</v>
      </c>
      <c r="D311" s="3">
        <v>5348</v>
      </c>
      <c r="E311" s="4">
        <f t="shared" si="36"/>
        <v>4</v>
      </c>
      <c r="F311" s="3">
        <v>1568</v>
      </c>
      <c r="G311" s="4">
        <f t="shared" si="37"/>
        <v>0</v>
      </c>
      <c r="H311" s="3">
        <v>21</v>
      </c>
      <c r="I311" s="4">
        <f t="shared" si="38"/>
        <v>1</v>
      </c>
      <c r="J311" s="3">
        <v>2335</v>
      </c>
      <c r="K311" s="4">
        <f t="shared" si="39"/>
        <v>0</v>
      </c>
    </row>
    <row r="312" spans="1:11" ht="20.100000000000001" customHeight="1" x14ac:dyDescent="0.3">
      <c r="A312" s="2">
        <v>7</v>
      </c>
      <c r="B312" s="3">
        <v>24587</v>
      </c>
      <c r="C312" s="4">
        <f t="shared" si="35"/>
        <v>8</v>
      </c>
      <c r="D312" s="3">
        <v>5351</v>
      </c>
      <c r="E312" s="4">
        <f t="shared" si="36"/>
        <v>3</v>
      </c>
      <c r="F312" s="3">
        <v>1568</v>
      </c>
      <c r="G312" s="4">
        <f t="shared" si="37"/>
        <v>0</v>
      </c>
      <c r="H312" s="3">
        <v>21</v>
      </c>
      <c r="I312" s="4">
        <f t="shared" si="38"/>
        <v>0</v>
      </c>
      <c r="J312" s="3">
        <v>2336</v>
      </c>
      <c r="K312" s="4">
        <f t="shared" si="39"/>
        <v>1</v>
      </c>
    </row>
    <row r="313" spans="1:11" ht="20.100000000000001" customHeight="1" x14ac:dyDescent="0.3">
      <c r="A313" s="2">
        <v>8</v>
      </c>
      <c r="B313" s="3">
        <v>24595</v>
      </c>
      <c r="C313" s="4">
        <f t="shared" si="35"/>
        <v>8</v>
      </c>
      <c r="D313" s="3">
        <v>5354</v>
      </c>
      <c r="E313" s="4">
        <f t="shared" si="36"/>
        <v>3</v>
      </c>
      <c r="F313" s="3">
        <v>1568</v>
      </c>
      <c r="G313" s="4">
        <f t="shared" si="37"/>
        <v>0</v>
      </c>
      <c r="H313" s="3">
        <v>22</v>
      </c>
      <c r="I313" s="4">
        <f t="shared" si="38"/>
        <v>1</v>
      </c>
      <c r="J313" s="3">
        <v>2337</v>
      </c>
      <c r="K313" s="4">
        <f t="shared" si="39"/>
        <v>1</v>
      </c>
    </row>
    <row r="314" spans="1:11" ht="20.100000000000001" customHeight="1" x14ac:dyDescent="0.3">
      <c r="A314" s="2">
        <v>9</v>
      </c>
      <c r="B314" s="3">
        <v>24605</v>
      </c>
      <c r="C314" s="4">
        <f t="shared" si="35"/>
        <v>10</v>
      </c>
      <c r="D314" s="3">
        <v>5357</v>
      </c>
      <c r="E314" s="4">
        <f t="shared" si="36"/>
        <v>3</v>
      </c>
      <c r="F314" s="3">
        <v>1570</v>
      </c>
      <c r="G314" s="4">
        <f t="shared" si="37"/>
        <v>2</v>
      </c>
      <c r="H314" s="3">
        <v>22</v>
      </c>
      <c r="I314" s="4">
        <f t="shared" si="38"/>
        <v>0</v>
      </c>
      <c r="J314" s="3">
        <v>2337</v>
      </c>
      <c r="K314" s="4">
        <f t="shared" si="39"/>
        <v>0</v>
      </c>
    </row>
    <row r="315" spans="1:11" ht="20.100000000000001" customHeight="1" x14ac:dyDescent="0.3">
      <c r="A315" s="2">
        <v>10</v>
      </c>
      <c r="B315" s="3">
        <v>24615</v>
      </c>
      <c r="C315" s="4">
        <f t="shared" si="35"/>
        <v>10</v>
      </c>
      <c r="D315" s="3">
        <v>5360</v>
      </c>
      <c r="E315" s="4">
        <f t="shared" si="36"/>
        <v>3</v>
      </c>
      <c r="F315" s="3">
        <v>1570</v>
      </c>
      <c r="G315" s="4">
        <f t="shared" si="37"/>
        <v>0</v>
      </c>
      <c r="H315" s="3">
        <v>22</v>
      </c>
      <c r="I315" s="4">
        <f t="shared" si="38"/>
        <v>0</v>
      </c>
      <c r="J315" s="3">
        <v>2338</v>
      </c>
      <c r="K315" s="4">
        <f t="shared" si="39"/>
        <v>1</v>
      </c>
    </row>
    <row r="316" spans="1:11" ht="20.100000000000001" customHeight="1" x14ac:dyDescent="0.3">
      <c r="A316" s="2">
        <v>11</v>
      </c>
      <c r="B316" s="3">
        <v>24625</v>
      </c>
      <c r="C316" s="4">
        <f t="shared" si="35"/>
        <v>10</v>
      </c>
      <c r="D316" s="3">
        <v>5363</v>
      </c>
      <c r="E316" s="4">
        <f t="shared" si="36"/>
        <v>3</v>
      </c>
      <c r="F316" s="3">
        <v>1570</v>
      </c>
      <c r="G316" s="4">
        <f t="shared" si="37"/>
        <v>0</v>
      </c>
      <c r="H316" s="3">
        <v>22</v>
      </c>
      <c r="I316" s="4">
        <f t="shared" si="38"/>
        <v>0</v>
      </c>
      <c r="J316" s="3">
        <v>2338</v>
      </c>
      <c r="K316" s="4">
        <f t="shared" si="39"/>
        <v>0</v>
      </c>
    </row>
    <row r="317" spans="1:11" ht="20.100000000000001" customHeight="1" x14ac:dyDescent="0.3">
      <c r="A317" s="2">
        <v>12</v>
      </c>
      <c r="B317" s="3">
        <v>24634</v>
      </c>
      <c r="C317" s="4">
        <f t="shared" si="35"/>
        <v>9</v>
      </c>
      <c r="D317" s="3">
        <v>5365</v>
      </c>
      <c r="E317" s="4">
        <f t="shared" si="36"/>
        <v>2</v>
      </c>
      <c r="F317" s="3">
        <v>1570</v>
      </c>
      <c r="G317" s="4">
        <f t="shared" si="37"/>
        <v>0</v>
      </c>
      <c r="H317" s="3">
        <v>22</v>
      </c>
      <c r="I317" s="4">
        <f t="shared" si="38"/>
        <v>0</v>
      </c>
      <c r="J317" s="3">
        <v>2339</v>
      </c>
      <c r="K317" s="4">
        <f t="shared" si="39"/>
        <v>1</v>
      </c>
    </row>
    <row r="318" spans="1:11" ht="20.100000000000001" customHeight="1" x14ac:dyDescent="0.3">
      <c r="A318" s="2">
        <v>13</v>
      </c>
      <c r="B318" s="3">
        <v>24645</v>
      </c>
      <c r="C318" s="4">
        <f t="shared" si="35"/>
        <v>11</v>
      </c>
      <c r="D318" s="3">
        <v>5367</v>
      </c>
      <c r="E318" s="4">
        <f t="shared" si="36"/>
        <v>2</v>
      </c>
      <c r="F318" s="3">
        <v>1570</v>
      </c>
      <c r="G318" s="4">
        <f t="shared" si="37"/>
        <v>0</v>
      </c>
      <c r="H318" s="3">
        <v>23</v>
      </c>
      <c r="I318" s="4">
        <f t="shared" si="38"/>
        <v>1</v>
      </c>
      <c r="J318" s="3">
        <v>2339</v>
      </c>
      <c r="K318" s="4">
        <f t="shared" si="39"/>
        <v>0</v>
      </c>
    </row>
    <row r="319" spans="1:11" ht="20.100000000000001" customHeight="1" x14ac:dyDescent="0.3">
      <c r="A319" s="2">
        <v>14</v>
      </c>
      <c r="B319" s="3">
        <v>24655</v>
      </c>
      <c r="C319" s="4">
        <f t="shared" si="35"/>
        <v>10</v>
      </c>
      <c r="D319" s="3">
        <v>5369</v>
      </c>
      <c r="E319" s="4">
        <f t="shared" si="36"/>
        <v>2</v>
      </c>
      <c r="F319" s="3">
        <v>1570</v>
      </c>
      <c r="G319" s="4">
        <f t="shared" si="37"/>
        <v>0</v>
      </c>
      <c r="H319" s="3">
        <v>23</v>
      </c>
      <c r="I319" s="4">
        <f t="shared" si="38"/>
        <v>0</v>
      </c>
      <c r="J319" s="3">
        <v>2339</v>
      </c>
      <c r="K319" s="4">
        <f t="shared" si="39"/>
        <v>0</v>
      </c>
    </row>
    <row r="320" spans="1:11" ht="20.100000000000001" customHeight="1" x14ac:dyDescent="0.3">
      <c r="A320" s="2">
        <v>15</v>
      </c>
      <c r="B320" s="3">
        <v>24668</v>
      </c>
      <c r="C320" s="4">
        <f t="shared" si="35"/>
        <v>13</v>
      </c>
      <c r="D320" s="3">
        <v>5371</v>
      </c>
      <c r="E320" s="4">
        <f t="shared" si="36"/>
        <v>2</v>
      </c>
      <c r="F320" s="3">
        <v>1574</v>
      </c>
      <c r="G320" s="4">
        <f t="shared" si="37"/>
        <v>4</v>
      </c>
      <c r="H320" s="3">
        <v>23</v>
      </c>
      <c r="I320" s="4">
        <f t="shared" si="38"/>
        <v>0</v>
      </c>
      <c r="J320" s="3">
        <v>2340</v>
      </c>
      <c r="K320" s="4">
        <f t="shared" si="39"/>
        <v>1</v>
      </c>
    </row>
    <row r="321" spans="1:11" ht="20.100000000000001" customHeight="1" x14ac:dyDescent="0.3">
      <c r="A321" s="2">
        <v>16</v>
      </c>
      <c r="B321" s="3">
        <v>24679</v>
      </c>
      <c r="C321" s="4">
        <f t="shared" si="35"/>
        <v>11</v>
      </c>
      <c r="D321" s="3">
        <v>5374</v>
      </c>
      <c r="E321" s="4">
        <f t="shared" si="36"/>
        <v>3</v>
      </c>
      <c r="F321" s="3">
        <v>1574</v>
      </c>
      <c r="G321" s="4">
        <f t="shared" si="37"/>
        <v>0</v>
      </c>
      <c r="H321" s="3">
        <v>23</v>
      </c>
      <c r="I321" s="4">
        <f t="shared" si="38"/>
        <v>0</v>
      </c>
      <c r="J321" s="3">
        <v>2341</v>
      </c>
      <c r="K321" s="4">
        <f t="shared" si="39"/>
        <v>1</v>
      </c>
    </row>
    <row r="322" spans="1:11" ht="20.100000000000001" customHeight="1" x14ac:dyDescent="0.3">
      <c r="A322" s="2">
        <v>17</v>
      </c>
      <c r="B322" s="3">
        <v>24692</v>
      </c>
      <c r="C322" s="4">
        <f t="shared" si="35"/>
        <v>13</v>
      </c>
      <c r="D322" s="3">
        <v>5377</v>
      </c>
      <c r="E322" s="4">
        <f t="shared" si="36"/>
        <v>3</v>
      </c>
      <c r="F322" s="3">
        <v>1574</v>
      </c>
      <c r="G322" s="4">
        <f t="shared" si="37"/>
        <v>0</v>
      </c>
      <c r="H322" s="3">
        <v>23</v>
      </c>
      <c r="I322" s="4">
        <f t="shared" si="38"/>
        <v>0</v>
      </c>
      <c r="J322" s="3">
        <v>2341</v>
      </c>
      <c r="K322" s="4">
        <f t="shared" si="39"/>
        <v>0</v>
      </c>
    </row>
    <row r="323" spans="1:11" ht="20.100000000000001" customHeight="1" x14ac:dyDescent="0.3">
      <c r="A323" s="2">
        <v>18</v>
      </c>
      <c r="B323" s="3">
        <v>24702</v>
      </c>
      <c r="C323" s="4">
        <f t="shared" si="35"/>
        <v>10</v>
      </c>
      <c r="D323" s="3">
        <v>5381</v>
      </c>
      <c r="E323" s="4">
        <f t="shared" si="36"/>
        <v>4</v>
      </c>
      <c r="F323" s="3">
        <v>1577</v>
      </c>
      <c r="G323" s="4">
        <f t="shared" si="37"/>
        <v>3</v>
      </c>
      <c r="H323" s="3">
        <v>23</v>
      </c>
      <c r="I323" s="4">
        <f t="shared" si="38"/>
        <v>0</v>
      </c>
      <c r="J323" s="3">
        <v>2342</v>
      </c>
      <c r="K323" s="4">
        <f t="shared" si="39"/>
        <v>1</v>
      </c>
    </row>
    <row r="324" spans="1:11" ht="20.100000000000001" customHeight="1" x14ac:dyDescent="0.3">
      <c r="A324" s="2">
        <v>19</v>
      </c>
      <c r="B324" s="3">
        <v>24711</v>
      </c>
      <c r="C324" s="4">
        <f t="shared" si="35"/>
        <v>9</v>
      </c>
      <c r="D324" s="3">
        <v>5385</v>
      </c>
      <c r="E324" s="4">
        <f t="shared" si="36"/>
        <v>4</v>
      </c>
      <c r="F324" s="3">
        <v>1577</v>
      </c>
      <c r="G324" s="4">
        <f t="shared" si="37"/>
        <v>0</v>
      </c>
      <c r="H324" s="3">
        <v>23</v>
      </c>
      <c r="I324" s="4">
        <f t="shared" si="38"/>
        <v>0</v>
      </c>
      <c r="J324" s="3">
        <v>2343</v>
      </c>
      <c r="K324" s="4">
        <f t="shared" si="39"/>
        <v>1</v>
      </c>
    </row>
    <row r="325" spans="1:11" ht="20.100000000000001" customHeight="1" x14ac:dyDescent="0.3">
      <c r="A325" s="2">
        <v>20</v>
      </c>
      <c r="B325" s="3">
        <v>24720</v>
      </c>
      <c r="C325" s="4">
        <f t="shared" si="35"/>
        <v>9</v>
      </c>
      <c r="D325" s="3">
        <v>5389</v>
      </c>
      <c r="E325" s="4">
        <f t="shared" si="36"/>
        <v>4</v>
      </c>
      <c r="F325" s="3">
        <v>1577</v>
      </c>
      <c r="G325" s="4">
        <f t="shared" si="37"/>
        <v>0</v>
      </c>
      <c r="H325" s="3">
        <v>23</v>
      </c>
      <c r="I325" s="4">
        <f t="shared" si="38"/>
        <v>0</v>
      </c>
      <c r="J325" s="3">
        <v>2343</v>
      </c>
      <c r="K325" s="4">
        <f t="shared" si="39"/>
        <v>0</v>
      </c>
    </row>
    <row r="326" spans="1:11" ht="20.100000000000001" customHeight="1" x14ac:dyDescent="0.3">
      <c r="A326" s="2">
        <v>21</v>
      </c>
      <c r="B326" s="3">
        <v>24729</v>
      </c>
      <c r="C326" s="4">
        <f t="shared" si="35"/>
        <v>9</v>
      </c>
      <c r="D326" s="3">
        <v>5393</v>
      </c>
      <c r="E326" s="4">
        <f t="shared" si="36"/>
        <v>4</v>
      </c>
      <c r="F326" s="3">
        <v>1577</v>
      </c>
      <c r="G326" s="4">
        <f t="shared" si="37"/>
        <v>0</v>
      </c>
      <c r="H326" s="3">
        <v>23</v>
      </c>
      <c r="I326" s="4">
        <f t="shared" si="38"/>
        <v>0</v>
      </c>
      <c r="J326" s="3">
        <v>2343</v>
      </c>
      <c r="K326" s="4">
        <f t="shared" si="39"/>
        <v>0</v>
      </c>
    </row>
    <row r="327" spans="1:11" ht="20.100000000000001" customHeight="1" x14ac:dyDescent="0.3">
      <c r="A327" s="2">
        <v>22</v>
      </c>
      <c r="B327" s="3">
        <v>24738</v>
      </c>
      <c r="C327" s="4">
        <f t="shared" si="35"/>
        <v>9</v>
      </c>
      <c r="D327" s="3">
        <v>5397</v>
      </c>
      <c r="E327" s="4">
        <f t="shared" si="36"/>
        <v>4</v>
      </c>
      <c r="F327" s="3">
        <v>1580</v>
      </c>
      <c r="G327" s="4">
        <f t="shared" si="37"/>
        <v>3</v>
      </c>
      <c r="H327" s="3">
        <v>23</v>
      </c>
      <c r="I327" s="4">
        <f t="shared" si="38"/>
        <v>0</v>
      </c>
      <c r="J327" s="3">
        <v>2344</v>
      </c>
      <c r="K327" s="4">
        <f t="shared" si="39"/>
        <v>1</v>
      </c>
    </row>
    <row r="328" spans="1:11" ht="20.100000000000001" customHeight="1" x14ac:dyDescent="0.3">
      <c r="A328" s="2">
        <v>23</v>
      </c>
      <c r="B328" s="3">
        <v>24754</v>
      </c>
      <c r="C328" s="4">
        <f t="shared" si="35"/>
        <v>16</v>
      </c>
      <c r="D328" s="3">
        <v>5401</v>
      </c>
      <c r="E328" s="4">
        <f t="shared" si="36"/>
        <v>4</v>
      </c>
      <c r="F328" s="3">
        <v>1580</v>
      </c>
      <c r="G328" s="4">
        <f t="shared" si="37"/>
        <v>0</v>
      </c>
      <c r="H328" s="3">
        <v>23</v>
      </c>
      <c r="I328" s="4">
        <f t="shared" si="38"/>
        <v>0</v>
      </c>
      <c r="J328" s="3">
        <v>2345</v>
      </c>
      <c r="K328" s="4">
        <f t="shared" si="39"/>
        <v>1</v>
      </c>
    </row>
    <row r="329" spans="1:11" ht="20.100000000000001" customHeight="1" x14ac:dyDescent="0.3">
      <c r="A329" s="2">
        <v>24</v>
      </c>
      <c r="B329" s="3">
        <v>24770</v>
      </c>
      <c r="C329" s="4">
        <f t="shared" si="35"/>
        <v>16</v>
      </c>
      <c r="D329" s="3">
        <v>5404</v>
      </c>
      <c r="E329" s="4">
        <f t="shared" si="36"/>
        <v>3</v>
      </c>
      <c r="F329" s="3">
        <v>1580</v>
      </c>
      <c r="G329" s="4">
        <f t="shared" si="37"/>
        <v>0</v>
      </c>
      <c r="H329" s="3">
        <v>23</v>
      </c>
      <c r="I329" s="4">
        <f t="shared" si="38"/>
        <v>0</v>
      </c>
      <c r="J329" s="3">
        <v>2345</v>
      </c>
      <c r="K329" s="4">
        <f t="shared" si="39"/>
        <v>0</v>
      </c>
    </row>
    <row r="330" spans="1:11" ht="20.100000000000001" customHeight="1" x14ac:dyDescent="0.3">
      <c r="A330" s="2">
        <v>25</v>
      </c>
      <c r="B330" s="3">
        <v>24785</v>
      </c>
      <c r="C330" s="4">
        <f t="shared" si="35"/>
        <v>15</v>
      </c>
      <c r="D330" s="3">
        <v>5408</v>
      </c>
      <c r="E330" s="4">
        <f t="shared" si="36"/>
        <v>4</v>
      </c>
      <c r="F330" s="3">
        <v>1582</v>
      </c>
      <c r="G330" s="4">
        <f t="shared" si="37"/>
        <v>2</v>
      </c>
      <c r="H330" s="3">
        <v>23</v>
      </c>
      <c r="I330" s="4">
        <f t="shared" si="38"/>
        <v>0</v>
      </c>
      <c r="J330" s="3">
        <v>2346</v>
      </c>
      <c r="K330" s="4">
        <f t="shared" si="39"/>
        <v>1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329</v>
      </c>
      <c r="D331" s="6"/>
      <c r="E331" s="6">
        <f>SUM(E300:E330)</f>
        <v>99</v>
      </c>
      <c r="F331" s="6"/>
      <c r="G331" s="6">
        <f>SUM(G300:G330)</f>
        <v>21</v>
      </c>
      <c r="H331" s="6"/>
      <c r="I331" s="6">
        <f>SUM(I300:I330)</f>
        <v>12</v>
      </c>
      <c r="J331" s="6"/>
      <c r="K331" s="6">
        <f>SUM(K300:K330)</f>
        <v>17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16</v>
      </c>
      <c r="D332" s="7"/>
      <c r="E332" s="7">
        <f>MAX(E300:E330)</f>
        <v>4</v>
      </c>
      <c r="F332" s="7"/>
      <c r="G332" s="7">
        <f>MAX(G300:G330)</f>
        <v>4</v>
      </c>
      <c r="H332" s="7"/>
      <c r="I332" s="7">
        <f>MAX(I300:I330)</f>
        <v>1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7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10.612903225806452</v>
      </c>
      <c r="D334" s="10"/>
      <c r="E334" s="10">
        <f>AVERAGE(E300:E330)</f>
        <v>3.193548387096774</v>
      </c>
      <c r="F334" s="10"/>
      <c r="G334" s="10">
        <f>AVERAGE(G300:G330)</f>
        <v>0.67741935483870963</v>
      </c>
      <c r="H334" s="10"/>
      <c r="I334" s="10">
        <f>AVERAGE(I300:I330)</f>
        <v>0.38709677419354838</v>
      </c>
      <c r="J334" s="10"/>
      <c r="K334" s="10">
        <f>AVERAGE(K300:K330)</f>
        <v>0.54838709677419351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165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2024年1月份各公司污水放流量明細表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197</v>
      </c>
      <c r="C339" s="68"/>
      <c r="D339" s="67" t="s">
        <v>198</v>
      </c>
      <c r="E339" s="68"/>
      <c r="F339" s="67" t="s">
        <v>199</v>
      </c>
      <c r="G339" s="68"/>
      <c r="H339" s="67" t="s">
        <v>200</v>
      </c>
      <c r="I339" s="68"/>
      <c r="J339" s="67" t="s">
        <v>201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69473</v>
      </c>
      <c r="C341" s="4"/>
      <c r="D341" s="3">
        <v>526</v>
      </c>
      <c r="E341" s="4"/>
      <c r="F341" s="3">
        <v>414</v>
      </c>
      <c r="G341" s="4"/>
      <c r="H341" s="3">
        <v>5692</v>
      </c>
      <c r="I341" s="4"/>
      <c r="J341" s="3">
        <v>246</v>
      </c>
      <c r="K341" s="4"/>
    </row>
    <row r="342" spans="1:11" ht="20.100000000000001" customHeight="1" x14ac:dyDescent="0.3">
      <c r="A342" s="2">
        <v>26</v>
      </c>
      <c r="B342" s="3">
        <v>69963</v>
      </c>
      <c r="C342" s="4">
        <f t="shared" ref="C342:C372" si="40">B342-B341</f>
        <v>490</v>
      </c>
      <c r="D342" s="3">
        <v>529</v>
      </c>
      <c r="E342" s="4">
        <f>D342-D341</f>
        <v>3</v>
      </c>
      <c r="F342" s="3">
        <v>415</v>
      </c>
      <c r="G342" s="4">
        <f>F342-F341</f>
        <v>1</v>
      </c>
      <c r="H342" s="3">
        <v>5695</v>
      </c>
      <c r="I342" s="4">
        <f t="shared" ref="I342:I372" si="41">H342-H341</f>
        <v>3</v>
      </c>
      <c r="J342" s="3">
        <v>251</v>
      </c>
      <c r="K342" s="4">
        <f t="shared" ref="K342:K372" si="42">J342-J341</f>
        <v>5</v>
      </c>
    </row>
    <row r="343" spans="1:11" ht="20.100000000000001" customHeight="1" x14ac:dyDescent="0.3">
      <c r="A343" s="2">
        <v>27</v>
      </c>
      <c r="B343" s="3">
        <v>70425</v>
      </c>
      <c r="C343" s="4">
        <f t="shared" si="40"/>
        <v>462</v>
      </c>
      <c r="D343" s="3">
        <v>533</v>
      </c>
      <c r="E343" s="4">
        <f t="shared" ref="E343:E372" si="43">D343-D342</f>
        <v>4</v>
      </c>
      <c r="F343" s="3">
        <v>416</v>
      </c>
      <c r="G343" s="4">
        <f t="shared" ref="G343:G372" si="44">F343-F342</f>
        <v>1</v>
      </c>
      <c r="H343" s="3">
        <v>5697</v>
      </c>
      <c r="I343" s="4">
        <f t="shared" si="41"/>
        <v>2</v>
      </c>
      <c r="J343" s="3">
        <v>255</v>
      </c>
      <c r="K343" s="4">
        <f t="shared" si="42"/>
        <v>4</v>
      </c>
    </row>
    <row r="344" spans="1:11" ht="20.100000000000001" customHeight="1" x14ac:dyDescent="0.3">
      <c r="A344" s="2">
        <v>28</v>
      </c>
      <c r="B344" s="3">
        <v>70801</v>
      </c>
      <c r="C344" s="4">
        <f t="shared" si="40"/>
        <v>376</v>
      </c>
      <c r="D344" s="3">
        <v>535</v>
      </c>
      <c r="E344" s="4">
        <f t="shared" si="43"/>
        <v>2</v>
      </c>
      <c r="F344" s="3">
        <v>417</v>
      </c>
      <c r="G344" s="4">
        <f t="shared" si="44"/>
        <v>1</v>
      </c>
      <c r="H344" s="3">
        <v>5699</v>
      </c>
      <c r="I344" s="4">
        <f t="shared" si="41"/>
        <v>2</v>
      </c>
      <c r="J344" s="3">
        <v>259</v>
      </c>
      <c r="K344" s="4">
        <f t="shared" si="42"/>
        <v>4</v>
      </c>
    </row>
    <row r="345" spans="1:11" ht="20.100000000000001" customHeight="1" x14ac:dyDescent="0.3">
      <c r="A345" s="2">
        <v>29</v>
      </c>
      <c r="B345" s="3">
        <v>71234</v>
      </c>
      <c r="C345" s="4">
        <f t="shared" si="40"/>
        <v>433</v>
      </c>
      <c r="D345" s="3">
        <v>538</v>
      </c>
      <c r="E345" s="4">
        <f t="shared" si="43"/>
        <v>3</v>
      </c>
      <c r="F345" s="3">
        <v>418</v>
      </c>
      <c r="G345" s="4">
        <f t="shared" si="44"/>
        <v>1</v>
      </c>
      <c r="H345" s="3">
        <v>5700</v>
      </c>
      <c r="I345" s="4">
        <f t="shared" si="41"/>
        <v>1</v>
      </c>
      <c r="J345" s="3">
        <v>263</v>
      </c>
      <c r="K345" s="4">
        <f t="shared" si="42"/>
        <v>4</v>
      </c>
    </row>
    <row r="346" spans="1:11" ht="20.100000000000001" customHeight="1" x14ac:dyDescent="0.3">
      <c r="A346" s="2">
        <v>30</v>
      </c>
      <c r="B346" s="3">
        <v>71471</v>
      </c>
      <c r="C346" s="4">
        <f t="shared" si="40"/>
        <v>237</v>
      </c>
      <c r="D346" s="3">
        <v>540</v>
      </c>
      <c r="E346" s="4">
        <f t="shared" si="43"/>
        <v>2</v>
      </c>
      <c r="F346" s="3">
        <v>419</v>
      </c>
      <c r="G346" s="4">
        <f t="shared" si="44"/>
        <v>1</v>
      </c>
      <c r="H346" s="3">
        <v>5703</v>
      </c>
      <c r="I346" s="4">
        <f t="shared" si="41"/>
        <v>3</v>
      </c>
      <c r="J346" s="3">
        <v>266</v>
      </c>
      <c r="K346" s="4">
        <f t="shared" si="42"/>
        <v>3</v>
      </c>
    </row>
    <row r="347" spans="1:11" ht="20.100000000000001" customHeight="1" x14ac:dyDescent="0.3">
      <c r="A347" s="2">
        <v>31</v>
      </c>
      <c r="B347" s="3">
        <v>71708</v>
      </c>
      <c r="C347" s="4">
        <f t="shared" si="40"/>
        <v>237</v>
      </c>
      <c r="D347" s="3">
        <v>542</v>
      </c>
      <c r="E347" s="4">
        <f t="shared" si="43"/>
        <v>2</v>
      </c>
      <c r="F347" s="3">
        <v>420</v>
      </c>
      <c r="G347" s="4">
        <f t="shared" si="44"/>
        <v>1</v>
      </c>
      <c r="H347" s="3">
        <v>5705</v>
      </c>
      <c r="I347" s="4">
        <f t="shared" si="41"/>
        <v>2</v>
      </c>
      <c r="J347" s="3">
        <v>268</v>
      </c>
      <c r="K347" s="4">
        <f t="shared" si="42"/>
        <v>2</v>
      </c>
    </row>
    <row r="348" spans="1:11" ht="20.100000000000001" customHeight="1" x14ac:dyDescent="0.3">
      <c r="A348" s="2">
        <v>1</v>
      </c>
      <c r="B348" s="3">
        <v>71945</v>
      </c>
      <c r="C348" s="4">
        <f t="shared" si="40"/>
        <v>237</v>
      </c>
      <c r="D348" s="3">
        <v>544</v>
      </c>
      <c r="E348" s="4">
        <f t="shared" si="43"/>
        <v>2</v>
      </c>
      <c r="F348" s="3">
        <v>421</v>
      </c>
      <c r="G348" s="4">
        <f t="shared" si="44"/>
        <v>1</v>
      </c>
      <c r="H348" s="3">
        <v>5707</v>
      </c>
      <c r="I348" s="4">
        <f t="shared" si="41"/>
        <v>2</v>
      </c>
      <c r="J348" s="3">
        <v>272</v>
      </c>
      <c r="K348" s="4">
        <f t="shared" si="42"/>
        <v>4</v>
      </c>
    </row>
    <row r="349" spans="1:11" ht="20.100000000000001" customHeight="1" x14ac:dyDescent="0.3">
      <c r="A349" s="2">
        <v>2</v>
      </c>
      <c r="B349" s="3">
        <v>72183</v>
      </c>
      <c r="C349" s="4">
        <f t="shared" si="40"/>
        <v>238</v>
      </c>
      <c r="D349" s="3">
        <v>546</v>
      </c>
      <c r="E349" s="4">
        <f t="shared" si="43"/>
        <v>2</v>
      </c>
      <c r="F349" s="3">
        <v>422</v>
      </c>
      <c r="G349" s="4">
        <f t="shared" si="44"/>
        <v>1</v>
      </c>
      <c r="H349" s="3">
        <v>5710</v>
      </c>
      <c r="I349" s="4">
        <f t="shared" si="41"/>
        <v>3</v>
      </c>
      <c r="J349" s="3">
        <v>275</v>
      </c>
      <c r="K349" s="4">
        <f t="shared" si="42"/>
        <v>3</v>
      </c>
    </row>
    <row r="350" spans="1:11" ht="20.100000000000001" customHeight="1" x14ac:dyDescent="0.3">
      <c r="A350" s="2">
        <v>3</v>
      </c>
      <c r="B350" s="3">
        <v>72629</v>
      </c>
      <c r="C350" s="4">
        <f t="shared" si="40"/>
        <v>446</v>
      </c>
      <c r="D350" s="3">
        <v>549</v>
      </c>
      <c r="E350" s="4">
        <f t="shared" si="43"/>
        <v>3</v>
      </c>
      <c r="F350" s="3">
        <v>423</v>
      </c>
      <c r="G350" s="4">
        <f t="shared" si="44"/>
        <v>1</v>
      </c>
      <c r="H350" s="3">
        <v>5711</v>
      </c>
      <c r="I350" s="4">
        <f t="shared" si="41"/>
        <v>1</v>
      </c>
      <c r="J350" s="3">
        <v>278</v>
      </c>
      <c r="K350" s="4">
        <f t="shared" si="42"/>
        <v>3</v>
      </c>
    </row>
    <row r="351" spans="1:11" ht="20.100000000000001" customHeight="1" x14ac:dyDescent="0.3">
      <c r="A351" s="2">
        <v>4</v>
      </c>
      <c r="B351" s="3">
        <v>73075</v>
      </c>
      <c r="C351" s="4">
        <f t="shared" si="40"/>
        <v>446</v>
      </c>
      <c r="D351" s="3">
        <v>553</v>
      </c>
      <c r="E351" s="4">
        <f t="shared" si="43"/>
        <v>4</v>
      </c>
      <c r="F351" s="3">
        <v>424</v>
      </c>
      <c r="G351" s="4">
        <f t="shared" si="44"/>
        <v>1</v>
      </c>
      <c r="H351" s="3">
        <v>5713</v>
      </c>
      <c r="I351" s="4">
        <f t="shared" si="41"/>
        <v>2</v>
      </c>
      <c r="J351" s="3">
        <v>282</v>
      </c>
      <c r="K351" s="4">
        <f t="shared" si="42"/>
        <v>4</v>
      </c>
    </row>
    <row r="352" spans="1:11" ht="20.100000000000001" customHeight="1" x14ac:dyDescent="0.3">
      <c r="A352" s="2">
        <v>5</v>
      </c>
      <c r="B352" s="3">
        <v>73521</v>
      </c>
      <c r="C352" s="4">
        <f t="shared" si="40"/>
        <v>446</v>
      </c>
      <c r="D352" s="3">
        <v>556</v>
      </c>
      <c r="E352" s="4">
        <f t="shared" si="43"/>
        <v>3</v>
      </c>
      <c r="F352" s="3">
        <v>426</v>
      </c>
      <c r="G352" s="4">
        <f t="shared" si="44"/>
        <v>2</v>
      </c>
      <c r="H352" s="3">
        <v>5715</v>
      </c>
      <c r="I352" s="4">
        <f t="shared" si="41"/>
        <v>2</v>
      </c>
      <c r="J352" s="3">
        <v>286</v>
      </c>
      <c r="K352" s="4">
        <f t="shared" si="42"/>
        <v>4</v>
      </c>
    </row>
    <row r="353" spans="1:11" ht="20.100000000000001" customHeight="1" x14ac:dyDescent="0.3">
      <c r="A353" s="2">
        <v>6</v>
      </c>
      <c r="B353" s="3">
        <v>73968</v>
      </c>
      <c r="C353" s="4">
        <f t="shared" si="40"/>
        <v>447</v>
      </c>
      <c r="D353" s="3">
        <v>558</v>
      </c>
      <c r="E353" s="4">
        <f t="shared" si="43"/>
        <v>2</v>
      </c>
      <c r="F353" s="3">
        <v>427</v>
      </c>
      <c r="G353" s="4">
        <f t="shared" si="44"/>
        <v>1</v>
      </c>
      <c r="H353" s="3">
        <v>5716</v>
      </c>
      <c r="I353" s="4">
        <f t="shared" si="41"/>
        <v>1</v>
      </c>
      <c r="J353" s="3">
        <v>290</v>
      </c>
      <c r="K353" s="4">
        <f t="shared" si="42"/>
        <v>4</v>
      </c>
    </row>
    <row r="354" spans="1:11" ht="20.100000000000001" customHeight="1" x14ac:dyDescent="0.3">
      <c r="A354" s="2">
        <v>7</v>
      </c>
      <c r="B354" s="3">
        <v>74415</v>
      </c>
      <c r="C354" s="4">
        <f t="shared" si="40"/>
        <v>447</v>
      </c>
      <c r="D354" s="3">
        <v>561</v>
      </c>
      <c r="E354" s="4">
        <f t="shared" si="43"/>
        <v>3</v>
      </c>
      <c r="F354" s="3">
        <v>428</v>
      </c>
      <c r="G354" s="4">
        <f t="shared" si="44"/>
        <v>1</v>
      </c>
      <c r="H354" s="3">
        <v>5717</v>
      </c>
      <c r="I354" s="4">
        <f t="shared" si="41"/>
        <v>1</v>
      </c>
      <c r="J354" s="3">
        <v>293</v>
      </c>
      <c r="K354" s="4">
        <f t="shared" si="42"/>
        <v>3</v>
      </c>
    </row>
    <row r="355" spans="1:11" ht="20.100000000000001" customHeight="1" x14ac:dyDescent="0.3">
      <c r="A355" s="2">
        <v>8</v>
      </c>
      <c r="B355" s="3">
        <v>74862</v>
      </c>
      <c r="C355" s="4">
        <f t="shared" si="40"/>
        <v>447</v>
      </c>
      <c r="D355" s="3">
        <v>564</v>
      </c>
      <c r="E355" s="4">
        <f t="shared" si="43"/>
        <v>3</v>
      </c>
      <c r="F355" s="3">
        <v>429</v>
      </c>
      <c r="G355" s="4">
        <f t="shared" si="44"/>
        <v>1</v>
      </c>
      <c r="H355" s="3">
        <v>5718</v>
      </c>
      <c r="I355" s="4">
        <f t="shared" si="41"/>
        <v>1</v>
      </c>
      <c r="J355" s="3">
        <v>298</v>
      </c>
      <c r="K355" s="4">
        <f t="shared" si="42"/>
        <v>5</v>
      </c>
    </row>
    <row r="356" spans="1:11" ht="20.100000000000001" customHeight="1" x14ac:dyDescent="0.3">
      <c r="A356" s="2">
        <v>9</v>
      </c>
      <c r="B356" s="3">
        <v>75318</v>
      </c>
      <c r="C356" s="4">
        <f t="shared" si="40"/>
        <v>456</v>
      </c>
      <c r="D356" s="3">
        <v>566</v>
      </c>
      <c r="E356" s="4">
        <f t="shared" si="43"/>
        <v>2</v>
      </c>
      <c r="F356" s="3">
        <v>431</v>
      </c>
      <c r="G356" s="4">
        <f t="shared" si="44"/>
        <v>2</v>
      </c>
      <c r="H356" s="3">
        <v>5721</v>
      </c>
      <c r="I356" s="4">
        <f t="shared" si="41"/>
        <v>3</v>
      </c>
      <c r="J356" s="3">
        <v>301</v>
      </c>
      <c r="K356" s="4">
        <f t="shared" si="42"/>
        <v>3</v>
      </c>
    </row>
    <row r="357" spans="1:11" ht="20.100000000000001" customHeight="1" x14ac:dyDescent="0.3">
      <c r="A357" s="2">
        <v>10</v>
      </c>
      <c r="B357" s="3">
        <v>75723</v>
      </c>
      <c r="C357" s="4">
        <f t="shared" si="40"/>
        <v>405</v>
      </c>
      <c r="D357" s="3">
        <v>568</v>
      </c>
      <c r="E357" s="4">
        <f t="shared" si="43"/>
        <v>2</v>
      </c>
      <c r="F357" s="3">
        <v>432</v>
      </c>
      <c r="G357" s="4">
        <f t="shared" si="44"/>
        <v>1</v>
      </c>
      <c r="H357" s="3">
        <v>5723</v>
      </c>
      <c r="I357" s="4">
        <f t="shared" si="41"/>
        <v>2</v>
      </c>
      <c r="J357" s="3">
        <v>304</v>
      </c>
      <c r="K357" s="4">
        <f t="shared" si="42"/>
        <v>3</v>
      </c>
    </row>
    <row r="358" spans="1:11" ht="20.100000000000001" customHeight="1" x14ac:dyDescent="0.3">
      <c r="A358" s="2">
        <v>11</v>
      </c>
      <c r="B358" s="3">
        <v>76145</v>
      </c>
      <c r="C358" s="4">
        <f t="shared" si="40"/>
        <v>422</v>
      </c>
      <c r="D358" s="3">
        <v>569</v>
      </c>
      <c r="E358" s="4">
        <f t="shared" si="43"/>
        <v>1</v>
      </c>
      <c r="F358" s="3">
        <v>433</v>
      </c>
      <c r="G358" s="4">
        <f t="shared" si="44"/>
        <v>1</v>
      </c>
      <c r="H358" s="3">
        <v>5725</v>
      </c>
      <c r="I358" s="4">
        <f t="shared" si="41"/>
        <v>2</v>
      </c>
      <c r="J358" s="3">
        <v>308</v>
      </c>
      <c r="K358" s="4">
        <f t="shared" si="42"/>
        <v>4</v>
      </c>
    </row>
    <row r="359" spans="1:11" ht="20.100000000000001" customHeight="1" x14ac:dyDescent="0.3">
      <c r="A359" s="2">
        <v>12</v>
      </c>
      <c r="B359" s="3">
        <v>76566</v>
      </c>
      <c r="C359" s="4">
        <f t="shared" si="40"/>
        <v>421</v>
      </c>
      <c r="D359" s="3">
        <v>570</v>
      </c>
      <c r="E359" s="4">
        <f t="shared" si="43"/>
        <v>1</v>
      </c>
      <c r="F359" s="3">
        <v>434</v>
      </c>
      <c r="G359" s="4">
        <f t="shared" si="44"/>
        <v>1</v>
      </c>
      <c r="H359" s="3">
        <v>5727</v>
      </c>
      <c r="I359" s="4">
        <f t="shared" si="41"/>
        <v>2</v>
      </c>
      <c r="J359" s="3">
        <v>312</v>
      </c>
      <c r="K359" s="4">
        <f t="shared" si="42"/>
        <v>4</v>
      </c>
    </row>
    <row r="360" spans="1:11" ht="20.100000000000001" customHeight="1" x14ac:dyDescent="0.3">
      <c r="A360" s="2">
        <v>13</v>
      </c>
      <c r="B360" s="3">
        <v>76982</v>
      </c>
      <c r="C360" s="4">
        <f t="shared" si="40"/>
        <v>416</v>
      </c>
      <c r="D360" s="3">
        <v>571</v>
      </c>
      <c r="E360" s="4">
        <f t="shared" si="43"/>
        <v>1</v>
      </c>
      <c r="F360" s="3">
        <v>435</v>
      </c>
      <c r="G360" s="4">
        <f t="shared" si="44"/>
        <v>1</v>
      </c>
      <c r="H360" s="3">
        <v>5729</v>
      </c>
      <c r="I360" s="4">
        <f t="shared" si="41"/>
        <v>2</v>
      </c>
      <c r="J360" s="3">
        <v>315</v>
      </c>
      <c r="K360" s="4">
        <f t="shared" si="42"/>
        <v>3</v>
      </c>
    </row>
    <row r="361" spans="1:11" ht="20.100000000000001" customHeight="1" x14ac:dyDescent="0.3">
      <c r="A361" s="2">
        <v>14</v>
      </c>
      <c r="B361" s="3">
        <v>77398</v>
      </c>
      <c r="C361" s="4">
        <f t="shared" si="40"/>
        <v>416</v>
      </c>
      <c r="D361" s="3">
        <v>572</v>
      </c>
      <c r="E361" s="4">
        <f t="shared" si="43"/>
        <v>1</v>
      </c>
      <c r="F361" s="3">
        <v>436</v>
      </c>
      <c r="G361" s="4">
        <f t="shared" si="44"/>
        <v>1</v>
      </c>
      <c r="H361" s="3">
        <v>5731</v>
      </c>
      <c r="I361" s="4">
        <f t="shared" si="41"/>
        <v>2</v>
      </c>
      <c r="J361" s="3">
        <v>318</v>
      </c>
      <c r="K361" s="4">
        <f t="shared" si="42"/>
        <v>3</v>
      </c>
    </row>
    <row r="362" spans="1:11" ht="20.100000000000001" customHeight="1" x14ac:dyDescent="0.3">
      <c r="A362" s="2">
        <v>15</v>
      </c>
      <c r="B362" s="3">
        <v>77813</v>
      </c>
      <c r="C362" s="4">
        <f t="shared" si="40"/>
        <v>415</v>
      </c>
      <c r="D362" s="3">
        <v>573</v>
      </c>
      <c r="E362" s="4">
        <f t="shared" si="43"/>
        <v>1</v>
      </c>
      <c r="F362" s="3">
        <v>437</v>
      </c>
      <c r="G362" s="4">
        <f t="shared" si="44"/>
        <v>1</v>
      </c>
      <c r="H362" s="3">
        <v>5734</v>
      </c>
      <c r="I362" s="4">
        <f t="shared" si="41"/>
        <v>3</v>
      </c>
      <c r="J362" s="3">
        <v>322</v>
      </c>
      <c r="K362" s="4">
        <f t="shared" si="42"/>
        <v>4</v>
      </c>
    </row>
    <row r="363" spans="1:11" ht="20.100000000000001" customHeight="1" x14ac:dyDescent="0.3">
      <c r="A363" s="2">
        <v>16</v>
      </c>
      <c r="B363" s="3">
        <v>78323</v>
      </c>
      <c r="C363" s="4">
        <f t="shared" si="40"/>
        <v>510</v>
      </c>
      <c r="D363" s="3">
        <v>575</v>
      </c>
      <c r="E363" s="4">
        <f t="shared" si="43"/>
        <v>2</v>
      </c>
      <c r="F363" s="3">
        <v>437</v>
      </c>
      <c r="G363" s="4">
        <f t="shared" si="44"/>
        <v>0</v>
      </c>
      <c r="H363" s="3">
        <v>5736</v>
      </c>
      <c r="I363" s="4">
        <f t="shared" si="41"/>
        <v>2</v>
      </c>
      <c r="J363" s="3">
        <v>327</v>
      </c>
      <c r="K363" s="4">
        <f t="shared" si="42"/>
        <v>5</v>
      </c>
    </row>
    <row r="364" spans="1:11" ht="20.100000000000001" customHeight="1" x14ac:dyDescent="0.3">
      <c r="A364" s="2">
        <v>17</v>
      </c>
      <c r="B364" s="3">
        <v>78799</v>
      </c>
      <c r="C364" s="4">
        <f t="shared" si="40"/>
        <v>476</v>
      </c>
      <c r="D364" s="3">
        <v>576</v>
      </c>
      <c r="E364" s="4">
        <f t="shared" si="43"/>
        <v>1</v>
      </c>
      <c r="F364" s="3">
        <v>437</v>
      </c>
      <c r="G364" s="4">
        <f t="shared" si="44"/>
        <v>0</v>
      </c>
      <c r="H364" s="3">
        <v>5738</v>
      </c>
      <c r="I364" s="4">
        <f t="shared" si="41"/>
        <v>2</v>
      </c>
      <c r="J364" s="3">
        <v>331</v>
      </c>
      <c r="K364" s="4">
        <f t="shared" si="42"/>
        <v>4</v>
      </c>
    </row>
    <row r="365" spans="1:11" ht="20.100000000000001" customHeight="1" x14ac:dyDescent="0.3">
      <c r="A365" s="2">
        <v>18</v>
      </c>
      <c r="B365" s="3">
        <v>79241</v>
      </c>
      <c r="C365" s="4">
        <f t="shared" si="40"/>
        <v>442</v>
      </c>
      <c r="D365" s="3">
        <v>578</v>
      </c>
      <c r="E365" s="4">
        <f t="shared" si="43"/>
        <v>2</v>
      </c>
      <c r="F365" s="3">
        <v>438</v>
      </c>
      <c r="G365" s="4">
        <f t="shared" si="44"/>
        <v>1</v>
      </c>
      <c r="H365" s="3">
        <v>5740</v>
      </c>
      <c r="I365" s="4">
        <f t="shared" si="41"/>
        <v>2</v>
      </c>
      <c r="J365" s="3">
        <v>335</v>
      </c>
      <c r="K365" s="4">
        <f t="shared" si="42"/>
        <v>4</v>
      </c>
    </row>
    <row r="366" spans="1:11" ht="20.100000000000001" customHeight="1" x14ac:dyDescent="0.3">
      <c r="A366" s="2">
        <v>19</v>
      </c>
      <c r="B366" s="3">
        <v>79614</v>
      </c>
      <c r="C366" s="4">
        <f t="shared" si="40"/>
        <v>373</v>
      </c>
      <c r="D366" s="3">
        <v>579</v>
      </c>
      <c r="E366" s="4">
        <f t="shared" si="43"/>
        <v>1</v>
      </c>
      <c r="F366" s="3">
        <v>439</v>
      </c>
      <c r="G366" s="4">
        <f t="shared" si="44"/>
        <v>1</v>
      </c>
      <c r="H366" s="3">
        <v>5741</v>
      </c>
      <c r="I366" s="4">
        <f t="shared" si="41"/>
        <v>1</v>
      </c>
      <c r="J366" s="3">
        <v>339</v>
      </c>
      <c r="K366" s="4">
        <f t="shared" si="42"/>
        <v>4</v>
      </c>
    </row>
    <row r="367" spans="1:11" ht="20.100000000000001" customHeight="1" x14ac:dyDescent="0.3">
      <c r="A367" s="2">
        <v>20</v>
      </c>
      <c r="B367" s="3">
        <v>79987</v>
      </c>
      <c r="C367" s="4">
        <f t="shared" si="40"/>
        <v>373</v>
      </c>
      <c r="D367" s="3">
        <v>580</v>
      </c>
      <c r="E367" s="4">
        <f t="shared" si="43"/>
        <v>1</v>
      </c>
      <c r="F367" s="3">
        <v>440</v>
      </c>
      <c r="G367" s="4">
        <f t="shared" si="44"/>
        <v>1</v>
      </c>
      <c r="H367" s="3">
        <v>5743</v>
      </c>
      <c r="I367" s="4">
        <f t="shared" si="41"/>
        <v>2</v>
      </c>
      <c r="J367" s="3">
        <v>343</v>
      </c>
      <c r="K367" s="4">
        <f t="shared" si="42"/>
        <v>4</v>
      </c>
    </row>
    <row r="368" spans="1:11" ht="20.100000000000001" customHeight="1" x14ac:dyDescent="0.3">
      <c r="A368" s="2">
        <v>21</v>
      </c>
      <c r="B368" s="3">
        <v>80360</v>
      </c>
      <c r="C368" s="4">
        <f t="shared" si="40"/>
        <v>373</v>
      </c>
      <c r="D368" s="3">
        <v>581</v>
      </c>
      <c r="E368" s="4">
        <f t="shared" si="43"/>
        <v>1</v>
      </c>
      <c r="F368" s="3">
        <v>440</v>
      </c>
      <c r="G368" s="4">
        <f t="shared" si="44"/>
        <v>0</v>
      </c>
      <c r="H368" s="3">
        <v>5745</v>
      </c>
      <c r="I368" s="4">
        <f t="shared" si="41"/>
        <v>2</v>
      </c>
      <c r="J368" s="3">
        <v>346</v>
      </c>
      <c r="K368" s="4">
        <f t="shared" si="42"/>
        <v>3</v>
      </c>
    </row>
    <row r="369" spans="1:11" ht="20.100000000000001" customHeight="1" x14ac:dyDescent="0.3">
      <c r="A369" s="2">
        <v>22</v>
      </c>
      <c r="B369" s="3">
        <v>80733</v>
      </c>
      <c r="C369" s="4">
        <f t="shared" si="40"/>
        <v>373</v>
      </c>
      <c r="D369" s="3">
        <v>583</v>
      </c>
      <c r="E369" s="4">
        <f t="shared" si="43"/>
        <v>2</v>
      </c>
      <c r="F369" s="3">
        <v>441</v>
      </c>
      <c r="G369" s="4">
        <f t="shared" si="44"/>
        <v>1</v>
      </c>
      <c r="H369" s="3">
        <v>5747</v>
      </c>
      <c r="I369" s="4">
        <f t="shared" si="41"/>
        <v>2</v>
      </c>
      <c r="J369" s="3">
        <v>349</v>
      </c>
      <c r="K369" s="4">
        <f t="shared" si="42"/>
        <v>3</v>
      </c>
    </row>
    <row r="370" spans="1:11" ht="19.5" customHeight="1" x14ac:dyDescent="0.3">
      <c r="A370" s="2">
        <v>23</v>
      </c>
      <c r="B370" s="3">
        <v>81192</v>
      </c>
      <c r="C370" s="4">
        <f t="shared" si="40"/>
        <v>459</v>
      </c>
      <c r="D370" s="3">
        <v>585</v>
      </c>
      <c r="E370" s="4">
        <f t="shared" si="43"/>
        <v>2</v>
      </c>
      <c r="F370" s="3">
        <v>441</v>
      </c>
      <c r="G370" s="4">
        <f t="shared" si="44"/>
        <v>0</v>
      </c>
      <c r="H370" s="3">
        <v>5749</v>
      </c>
      <c r="I370" s="4">
        <f t="shared" si="41"/>
        <v>2</v>
      </c>
      <c r="J370" s="3">
        <v>353</v>
      </c>
      <c r="K370" s="4">
        <f t="shared" si="42"/>
        <v>4</v>
      </c>
    </row>
    <row r="371" spans="1:11" ht="19.5" customHeight="1" x14ac:dyDescent="0.3">
      <c r="A371" s="2">
        <v>24</v>
      </c>
      <c r="B371" s="3">
        <v>81651</v>
      </c>
      <c r="C371" s="4">
        <f t="shared" si="40"/>
        <v>459</v>
      </c>
      <c r="D371" s="3">
        <v>586</v>
      </c>
      <c r="E371" s="4">
        <f t="shared" si="43"/>
        <v>1</v>
      </c>
      <c r="F371" s="3">
        <v>441</v>
      </c>
      <c r="G371" s="4">
        <f t="shared" si="44"/>
        <v>0</v>
      </c>
      <c r="H371" s="3">
        <v>5751</v>
      </c>
      <c r="I371" s="4">
        <f t="shared" si="41"/>
        <v>2</v>
      </c>
      <c r="J371" s="3">
        <v>357</v>
      </c>
      <c r="K371" s="4">
        <f t="shared" si="42"/>
        <v>4</v>
      </c>
    </row>
    <row r="372" spans="1:11" ht="20.100000000000001" customHeight="1" x14ac:dyDescent="0.3">
      <c r="A372" s="2">
        <v>25</v>
      </c>
      <c r="B372" s="3">
        <v>82111</v>
      </c>
      <c r="C372" s="4">
        <f t="shared" si="40"/>
        <v>460</v>
      </c>
      <c r="D372" s="3">
        <v>588</v>
      </c>
      <c r="E372" s="4">
        <f t="shared" si="43"/>
        <v>2</v>
      </c>
      <c r="F372" s="3">
        <v>441</v>
      </c>
      <c r="G372" s="4">
        <f t="shared" si="44"/>
        <v>0</v>
      </c>
      <c r="H372" s="3">
        <v>5754</v>
      </c>
      <c r="I372" s="4">
        <f t="shared" si="41"/>
        <v>3</v>
      </c>
      <c r="J372" s="3">
        <v>361</v>
      </c>
      <c r="K372" s="4">
        <f t="shared" si="42"/>
        <v>4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12638</v>
      </c>
      <c r="D373" s="6"/>
      <c r="E373" s="6">
        <f>SUM(E342:E372)</f>
        <v>62</v>
      </c>
      <c r="F373" s="6"/>
      <c r="G373" s="6">
        <f>SUM(G342:G372)</f>
        <v>27</v>
      </c>
      <c r="H373" s="6"/>
      <c r="I373" s="6">
        <f>SUM(I342:I372)</f>
        <v>62</v>
      </c>
      <c r="J373" s="6"/>
      <c r="K373" s="6">
        <f>SUM(K342:K372)</f>
        <v>115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510</v>
      </c>
      <c r="D374" s="7"/>
      <c r="E374" s="7">
        <f>MAX(E342:E372)</f>
        <v>4</v>
      </c>
      <c r="F374" s="7"/>
      <c r="G374" s="7">
        <f>MAX(G342:G372)</f>
        <v>2</v>
      </c>
      <c r="H374" s="7"/>
      <c r="I374" s="7">
        <f>MAX(I342:I372)</f>
        <v>3</v>
      </c>
      <c r="J374" s="7"/>
      <c r="K374" s="7">
        <f>MAX(K342:K372)</f>
        <v>5</v>
      </c>
    </row>
    <row r="375" spans="1:11" ht="20.100000000000001" customHeight="1" x14ac:dyDescent="0.3">
      <c r="A375" s="48" t="s">
        <v>6</v>
      </c>
      <c r="B375" s="49"/>
      <c r="C375" s="9">
        <f>MIN(C342:C372)</f>
        <v>237</v>
      </c>
      <c r="D375" s="9"/>
      <c r="E375" s="9">
        <f>MIN(E342:E372)</f>
        <v>1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407.67741935483872</v>
      </c>
      <c r="D376" s="10"/>
      <c r="E376" s="10">
        <f>AVERAGE(E342:E372)</f>
        <v>2</v>
      </c>
      <c r="F376" s="10"/>
      <c r="G376" s="10">
        <f>AVERAGE(G342:G372)</f>
        <v>0.87096774193548387</v>
      </c>
      <c r="H376" s="10"/>
      <c r="I376" s="10">
        <f>AVERAGE(I342:I372)</f>
        <v>2</v>
      </c>
      <c r="J376" s="10"/>
      <c r="K376" s="10">
        <f>AVERAGE(K342:K372)</f>
        <v>3.7096774193548385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165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2024年1月份各公司污水放流量明細表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202</v>
      </c>
      <c r="C381" s="68"/>
      <c r="D381" s="67" t="s">
        <v>203</v>
      </c>
      <c r="E381" s="68"/>
      <c r="F381" s="67" t="s">
        <v>204</v>
      </c>
      <c r="G381" s="68"/>
      <c r="H381" s="67" t="s">
        <v>205</v>
      </c>
      <c r="I381" s="68"/>
      <c r="J381" s="67" t="s">
        <v>206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2815</v>
      </c>
      <c r="C383" s="4"/>
      <c r="D383" s="3">
        <v>6786</v>
      </c>
      <c r="E383" s="4"/>
      <c r="F383" s="3">
        <v>9959</v>
      </c>
      <c r="G383" s="4"/>
      <c r="H383" s="3">
        <v>827325</v>
      </c>
      <c r="I383" s="14"/>
      <c r="J383" s="3">
        <v>8208</v>
      </c>
      <c r="K383" s="4"/>
    </row>
    <row r="384" spans="1:11" ht="20.100000000000001" customHeight="1" x14ac:dyDescent="0.3">
      <c r="A384" s="2">
        <v>26</v>
      </c>
      <c r="B384" s="3">
        <v>2820</v>
      </c>
      <c r="C384" s="4">
        <f>B384-B383</f>
        <v>5</v>
      </c>
      <c r="D384" s="3">
        <v>6788</v>
      </c>
      <c r="E384" s="4">
        <f t="shared" ref="E384:E414" si="45">D384-D383</f>
        <v>2</v>
      </c>
      <c r="F384" s="3">
        <v>9962</v>
      </c>
      <c r="G384" s="4">
        <f t="shared" ref="G384:G414" si="46">F384-F383</f>
        <v>3</v>
      </c>
      <c r="H384" s="3">
        <v>827844</v>
      </c>
      <c r="I384" s="4">
        <f t="shared" ref="I384:I414" si="47">H384-H383</f>
        <v>519</v>
      </c>
      <c r="J384" s="3">
        <v>8469</v>
      </c>
      <c r="K384" s="4">
        <f t="shared" ref="K384:K414" si="48">J384-J383</f>
        <v>261</v>
      </c>
    </row>
    <row r="385" spans="1:11" ht="20.100000000000001" customHeight="1" x14ac:dyDescent="0.3">
      <c r="A385" s="2">
        <v>27</v>
      </c>
      <c r="B385" s="3">
        <v>2825</v>
      </c>
      <c r="C385" s="4">
        <f t="shared" ref="C385:C414" si="49">B385-B384</f>
        <v>5</v>
      </c>
      <c r="D385" s="3">
        <v>6790</v>
      </c>
      <c r="E385" s="4">
        <f t="shared" si="45"/>
        <v>2</v>
      </c>
      <c r="F385" s="3">
        <v>9966</v>
      </c>
      <c r="G385" s="4">
        <f t="shared" si="46"/>
        <v>4</v>
      </c>
      <c r="H385" s="3">
        <v>828257</v>
      </c>
      <c r="I385" s="4">
        <f t="shared" si="47"/>
        <v>413</v>
      </c>
      <c r="J385" s="3">
        <v>8765</v>
      </c>
      <c r="K385" s="4">
        <f t="shared" si="48"/>
        <v>296</v>
      </c>
    </row>
    <row r="386" spans="1:11" ht="20.100000000000001" customHeight="1" x14ac:dyDescent="0.3">
      <c r="A386" s="2">
        <v>28</v>
      </c>
      <c r="B386" s="3">
        <v>2830</v>
      </c>
      <c r="C386" s="4">
        <f t="shared" si="49"/>
        <v>5</v>
      </c>
      <c r="D386" s="3">
        <v>6792</v>
      </c>
      <c r="E386" s="4">
        <f t="shared" si="45"/>
        <v>2</v>
      </c>
      <c r="F386" s="3">
        <v>9970</v>
      </c>
      <c r="G386" s="4">
        <f t="shared" si="46"/>
        <v>4</v>
      </c>
      <c r="H386" s="3">
        <v>828686</v>
      </c>
      <c r="I386" s="4">
        <f t="shared" si="47"/>
        <v>429</v>
      </c>
      <c r="J386" s="3">
        <v>9069</v>
      </c>
      <c r="K386" s="4">
        <f t="shared" si="48"/>
        <v>304</v>
      </c>
    </row>
    <row r="387" spans="1:11" ht="20.100000000000001" customHeight="1" x14ac:dyDescent="0.3">
      <c r="A387" s="2">
        <v>29</v>
      </c>
      <c r="B387" s="3">
        <v>2833</v>
      </c>
      <c r="C387" s="4">
        <f t="shared" si="49"/>
        <v>3</v>
      </c>
      <c r="D387" s="3">
        <v>6794</v>
      </c>
      <c r="E387" s="4">
        <f t="shared" si="45"/>
        <v>2</v>
      </c>
      <c r="F387" s="3">
        <v>9974</v>
      </c>
      <c r="G387" s="4">
        <f t="shared" si="46"/>
        <v>4</v>
      </c>
      <c r="H387" s="3">
        <v>829130</v>
      </c>
      <c r="I387" s="4">
        <f t="shared" si="47"/>
        <v>444</v>
      </c>
      <c r="J387" s="3">
        <v>9401</v>
      </c>
      <c r="K387" s="4">
        <f t="shared" si="48"/>
        <v>332</v>
      </c>
    </row>
    <row r="388" spans="1:11" ht="20.100000000000001" customHeight="1" x14ac:dyDescent="0.3">
      <c r="A388" s="2">
        <v>30</v>
      </c>
      <c r="B388" s="3">
        <v>2838</v>
      </c>
      <c r="C388" s="4">
        <f t="shared" si="49"/>
        <v>5</v>
      </c>
      <c r="D388" s="3">
        <v>6796</v>
      </c>
      <c r="E388" s="4">
        <f t="shared" si="45"/>
        <v>2</v>
      </c>
      <c r="F388" s="3">
        <v>9978</v>
      </c>
      <c r="G388" s="4">
        <f t="shared" si="46"/>
        <v>4</v>
      </c>
      <c r="H388" s="3">
        <v>829535</v>
      </c>
      <c r="I388" s="4">
        <f t="shared" si="47"/>
        <v>405</v>
      </c>
      <c r="J388" s="3">
        <v>9681</v>
      </c>
      <c r="K388" s="4">
        <f t="shared" si="48"/>
        <v>280</v>
      </c>
    </row>
    <row r="389" spans="1:11" ht="20.100000000000001" customHeight="1" x14ac:dyDescent="0.3">
      <c r="A389" s="2">
        <v>31</v>
      </c>
      <c r="B389" s="3">
        <v>2844</v>
      </c>
      <c r="C389" s="4">
        <f t="shared" si="49"/>
        <v>6</v>
      </c>
      <c r="D389" s="3">
        <v>6798</v>
      </c>
      <c r="E389" s="4">
        <f t="shared" si="45"/>
        <v>2</v>
      </c>
      <c r="F389" s="3">
        <v>9981</v>
      </c>
      <c r="G389" s="4">
        <f t="shared" si="46"/>
        <v>3</v>
      </c>
      <c r="H389" s="3">
        <v>829940</v>
      </c>
      <c r="I389" s="4">
        <f t="shared" si="47"/>
        <v>405</v>
      </c>
      <c r="J389" s="3">
        <v>9961</v>
      </c>
      <c r="K389" s="4">
        <f t="shared" si="48"/>
        <v>280</v>
      </c>
    </row>
    <row r="390" spans="1:11" ht="20.100000000000001" customHeight="1" x14ac:dyDescent="0.3">
      <c r="A390" s="2">
        <v>1</v>
      </c>
      <c r="B390" s="3">
        <v>2850</v>
      </c>
      <c r="C390" s="4">
        <f t="shared" si="49"/>
        <v>6</v>
      </c>
      <c r="D390" s="3">
        <v>6800</v>
      </c>
      <c r="E390" s="4">
        <f t="shared" si="45"/>
        <v>2</v>
      </c>
      <c r="F390" s="3">
        <v>9985</v>
      </c>
      <c r="G390" s="4">
        <f t="shared" si="46"/>
        <v>4</v>
      </c>
      <c r="H390" s="3">
        <v>830346</v>
      </c>
      <c r="I390" s="4">
        <f t="shared" si="47"/>
        <v>406</v>
      </c>
      <c r="J390" s="3">
        <v>10241</v>
      </c>
      <c r="K390" s="4">
        <f t="shared" si="48"/>
        <v>280</v>
      </c>
    </row>
    <row r="391" spans="1:11" ht="20.100000000000001" customHeight="1" x14ac:dyDescent="0.3">
      <c r="A391" s="2">
        <v>2</v>
      </c>
      <c r="B391" s="3">
        <v>2855</v>
      </c>
      <c r="C391" s="4">
        <f t="shared" si="49"/>
        <v>5</v>
      </c>
      <c r="D391" s="3">
        <v>6802</v>
      </c>
      <c r="E391" s="4">
        <f t="shared" si="45"/>
        <v>2</v>
      </c>
      <c r="F391" s="3">
        <v>9988</v>
      </c>
      <c r="G391" s="4">
        <f t="shared" si="46"/>
        <v>3</v>
      </c>
      <c r="H391" s="3">
        <v>830752</v>
      </c>
      <c r="I391" s="4">
        <f t="shared" si="47"/>
        <v>406</v>
      </c>
      <c r="J391" s="3">
        <v>10520</v>
      </c>
      <c r="K391" s="4">
        <f t="shared" si="48"/>
        <v>279</v>
      </c>
    </row>
    <row r="392" spans="1:11" ht="20.100000000000001" customHeight="1" x14ac:dyDescent="0.3">
      <c r="A392" s="2">
        <v>3</v>
      </c>
      <c r="B392" s="3">
        <v>2860</v>
      </c>
      <c r="C392" s="4">
        <f t="shared" si="49"/>
        <v>5</v>
      </c>
      <c r="D392" s="3">
        <v>6804</v>
      </c>
      <c r="E392" s="4">
        <f t="shared" si="45"/>
        <v>2</v>
      </c>
      <c r="F392" s="3">
        <v>9990</v>
      </c>
      <c r="G392" s="4">
        <f t="shared" si="46"/>
        <v>2</v>
      </c>
      <c r="H392" s="3">
        <v>831258</v>
      </c>
      <c r="I392" s="4">
        <f t="shared" si="47"/>
        <v>506</v>
      </c>
      <c r="J392" s="3">
        <v>10795</v>
      </c>
      <c r="K392" s="4">
        <f t="shared" si="48"/>
        <v>275</v>
      </c>
    </row>
    <row r="393" spans="1:11" ht="20.100000000000001" customHeight="1" x14ac:dyDescent="0.3">
      <c r="A393" s="2">
        <v>4</v>
      </c>
      <c r="B393" s="3">
        <v>2865</v>
      </c>
      <c r="C393" s="4">
        <f t="shared" si="49"/>
        <v>5</v>
      </c>
      <c r="D393" s="3">
        <v>6806</v>
      </c>
      <c r="E393" s="4">
        <f t="shared" si="45"/>
        <v>2</v>
      </c>
      <c r="F393" s="3">
        <v>9992</v>
      </c>
      <c r="G393" s="4">
        <f t="shared" si="46"/>
        <v>2</v>
      </c>
      <c r="H393" s="3">
        <v>831764</v>
      </c>
      <c r="I393" s="4">
        <f t="shared" si="47"/>
        <v>506</v>
      </c>
      <c r="J393" s="3">
        <v>11070</v>
      </c>
      <c r="K393" s="4">
        <f t="shared" si="48"/>
        <v>275</v>
      </c>
    </row>
    <row r="394" spans="1:11" ht="20.100000000000001" customHeight="1" x14ac:dyDescent="0.3">
      <c r="A394" s="2">
        <v>5</v>
      </c>
      <c r="B394" s="3">
        <v>2871</v>
      </c>
      <c r="C394" s="4">
        <f t="shared" si="49"/>
        <v>6</v>
      </c>
      <c r="D394" s="3">
        <v>6808</v>
      </c>
      <c r="E394" s="4">
        <f t="shared" si="45"/>
        <v>2</v>
      </c>
      <c r="F394" s="3">
        <v>9994</v>
      </c>
      <c r="G394" s="4">
        <f t="shared" si="46"/>
        <v>2</v>
      </c>
      <c r="H394" s="3">
        <v>832270</v>
      </c>
      <c r="I394" s="4">
        <f t="shared" si="47"/>
        <v>506</v>
      </c>
      <c r="J394" s="3">
        <v>11345</v>
      </c>
      <c r="K394" s="4">
        <f t="shared" si="48"/>
        <v>275</v>
      </c>
    </row>
    <row r="395" spans="1:11" ht="20.100000000000001" customHeight="1" x14ac:dyDescent="0.3">
      <c r="A395" s="2">
        <v>6</v>
      </c>
      <c r="B395" s="3">
        <v>2877</v>
      </c>
      <c r="C395" s="4">
        <f t="shared" si="49"/>
        <v>6</v>
      </c>
      <c r="D395" s="3">
        <v>6810</v>
      </c>
      <c r="E395" s="4">
        <f t="shared" si="45"/>
        <v>2</v>
      </c>
      <c r="F395" s="3">
        <v>9995</v>
      </c>
      <c r="G395" s="4">
        <f t="shared" si="46"/>
        <v>1</v>
      </c>
      <c r="H395" s="3">
        <v>832776</v>
      </c>
      <c r="I395" s="4">
        <f t="shared" si="47"/>
        <v>506</v>
      </c>
      <c r="J395" s="3">
        <v>11620</v>
      </c>
      <c r="K395" s="4">
        <f t="shared" si="48"/>
        <v>275</v>
      </c>
    </row>
    <row r="396" spans="1:11" ht="20.100000000000001" customHeight="1" x14ac:dyDescent="0.3">
      <c r="A396" s="2">
        <v>7</v>
      </c>
      <c r="B396" s="3">
        <v>2883</v>
      </c>
      <c r="C396" s="4">
        <f t="shared" si="49"/>
        <v>6</v>
      </c>
      <c r="D396" s="3">
        <v>6812</v>
      </c>
      <c r="E396" s="4">
        <f t="shared" si="45"/>
        <v>2</v>
      </c>
      <c r="F396" s="3">
        <v>9996</v>
      </c>
      <c r="G396" s="4">
        <f t="shared" si="46"/>
        <v>1</v>
      </c>
      <c r="H396" s="3">
        <v>833283</v>
      </c>
      <c r="I396" s="4">
        <f t="shared" si="47"/>
        <v>507</v>
      </c>
      <c r="J396" s="3">
        <v>11896</v>
      </c>
      <c r="K396" s="4">
        <f t="shared" si="48"/>
        <v>276</v>
      </c>
    </row>
    <row r="397" spans="1:11" ht="20.100000000000001" customHeight="1" x14ac:dyDescent="0.3">
      <c r="A397" s="2">
        <v>8</v>
      </c>
      <c r="B397" s="3">
        <v>2888</v>
      </c>
      <c r="C397" s="4">
        <f t="shared" si="49"/>
        <v>5</v>
      </c>
      <c r="D397" s="3">
        <v>6815</v>
      </c>
      <c r="E397" s="4">
        <f t="shared" si="45"/>
        <v>3</v>
      </c>
      <c r="F397" s="3">
        <v>9997</v>
      </c>
      <c r="G397" s="4">
        <f t="shared" si="46"/>
        <v>1</v>
      </c>
      <c r="H397" s="3">
        <v>833790</v>
      </c>
      <c r="I397" s="4">
        <f t="shared" si="47"/>
        <v>507</v>
      </c>
      <c r="J397" s="3">
        <v>12172</v>
      </c>
      <c r="K397" s="4">
        <f t="shared" si="48"/>
        <v>276</v>
      </c>
    </row>
    <row r="398" spans="1:11" ht="20.100000000000001" customHeight="1" x14ac:dyDescent="0.3">
      <c r="A398" s="2">
        <v>9</v>
      </c>
      <c r="B398" s="3">
        <v>2894</v>
      </c>
      <c r="C398" s="4">
        <f t="shared" si="49"/>
        <v>6</v>
      </c>
      <c r="D398" s="3">
        <v>6817</v>
      </c>
      <c r="E398" s="4">
        <f t="shared" si="45"/>
        <v>2</v>
      </c>
      <c r="F398" s="3">
        <v>10000</v>
      </c>
      <c r="G398" s="4">
        <f t="shared" si="46"/>
        <v>3</v>
      </c>
      <c r="H398" s="3">
        <v>834387</v>
      </c>
      <c r="I398" s="4">
        <f t="shared" si="47"/>
        <v>597</v>
      </c>
      <c r="J398" s="3">
        <v>12455</v>
      </c>
      <c r="K398" s="4">
        <f t="shared" si="48"/>
        <v>283</v>
      </c>
    </row>
    <row r="399" spans="1:11" ht="20.100000000000001" customHeight="1" x14ac:dyDescent="0.3">
      <c r="A399" s="2">
        <v>10</v>
      </c>
      <c r="B399" s="3">
        <v>2899</v>
      </c>
      <c r="C399" s="4">
        <f t="shared" si="49"/>
        <v>5</v>
      </c>
      <c r="D399" s="3">
        <v>6819</v>
      </c>
      <c r="E399" s="4">
        <f t="shared" si="45"/>
        <v>2</v>
      </c>
      <c r="F399" s="3">
        <v>10003</v>
      </c>
      <c r="G399" s="4">
        <f t="shared" si="46"/>
        <v>3</v>
      </c>
      <c r="H399" s="3">
        <v>834802</v>
      </c>
      <c r="I399" s="4">
        <f t="shared" si="47"/>
        <v>415</v>
      </c>
      <c r="J399" s="3">
        <v>12755</v>
      </c>
      <c r="K399" s="4">
        <f t="shared" si="48"/>
        <v>300</v>
      </c>
    </row>
    <row r="400" spans="1:11" ht="20.100000000000001" customHeight="1" x14ac:dyDescent="0.3">
      <c r="A400" s="2">
        <v>11</v>
      </c>
      <c r="B400" s="3">
        <v>2905</v>
      </c>
      <c r="C400" s="4">
        <f t="shared" si="49"/>
        <v>6</v>
      </c>
      <c r="D400" s="3">
        <v>6821</v>
      </c>
      <c r="E400" s="4">
        <f t="shared" si="45"/>
        <v>2</v>
      </c>
      <c r="F400" s="3">
        <v>10006</v>
      </c>
      <c r="G400" s="4">
        <f t="shared" si="46"/>
        <v>3</v>
      </c>
      <c r="H400" s="3">
        <v>835343</v>
      </c>
      <c r="I400" s="4">
        <f t="shared" si="47"/>
        <v>541</v>
      </c>
      <c r="J400" s="3">
        <v>13063</v>
      </c>
      <c r="K400" s="4">
        <f t="shared" si="48"/>
        <v>308</v>
      </c>
    </row>
    <row r="401" spans="1:11" ht="20.100000000000001" customHeight="1" x14ac:dyDescent="0.3">
      <c r="A401" s="2">
        <v>12</v>
      </c>
      <c r="B401" s="3">
        <v>2909</v>
      </c>
      <c r="C401" s="4">
        <f t="shared" si="49"/>
        <v>4</v>
      </c>
      <c r="D401" s="3">
        <v>6823</v>
      </c>
      <c r="E401" s="4">
        <f t="shared" si="45"/>
        <v>2</v>
      </c>
      <c r="F401" s="3">
        <v>10009</v>
      </c>
      <c r="G401" s="4">
        <f t="shared" si="46"/>
        <v>3</v>
      </c>
      <c r="H401" s="3">
        <v>835893</v>
      </c>
      <c r="I401" s="4">
        <f t="shared" si="47"/>
        <v>550</v>
      </c>
      <c r="J401" s="3">
        <v>13374</v>
      </c>
      <c r="K401" s="4">
        <f t="shared" si="48"/>
        <v>311</v>
      </c>
    </row>
    <row r="402" spans="1:11" ht="20.100000000000001" customHeight="1" x14ac:dyDescent="0.3">
      <c r="A402" s="2">
        <v>13</v>
      </c>
      <c r="B402" s="3">
        <v>2914</v>
      </c>
      <c r="C402" s="4">
        <f t="shared" si="49"/>
        <v>5</v>
      </c>
      <c r="D402" s="3">
        <v>6825</v>
      </c>
      <c r="E402" s="4">
        <f t="shared" si="45"/>
        <v>2</v>
      </c>
      <c r="F402" s="3">
        <v>10012</v>
      </c>
      <c r="G402" s="4">
        <f t="shared" si="46"/>
        <v>3</v>
      </c>
      <c r="H402" s="3">
        <v>836352</v>
      </c>
      <c r="I402" s="4">
        <f t="shared" si="47"/>
        <v>459</v>
      </c>
      <c r="J402" s="3">
        <v>13694</v>
      </c>
      <c r="K402" s="4">
        <f t="shared" si="48"/>
        <v>320</v>
      </c>
    </row>
    <row r="403" spans="1:11" ht="20.100000000000001" customHeight="1" x14ac:dyDescent="0.3">
      <c r="A403" s="2">
        <v>14</v>
      </c>
      <c r="B403" s="3">
        <v>2919</v>
      </c>
      <c r="C403" s="4">
        <f t="shared" si="49"/>
        <v>5</v>
      </c>
      <c r="D403" s="3">
        <v>6826</v>
      </c>
      <c r="E403" s="4">
        <f t="shared" si="45"/>
        <v>1</v>
      </c>
      <c r="F403" s="3">
        <v>10015</v>
      </c>
      <c r="G403" s="4">
        <f t="shared" si="46"/>
        <v>3</v>
      </c>
      <c r="H403" s="3">
        <v>836811</v>
      </c>
      <c r="I403" s="4">
        <f t="shared" si="47"/>
        <v>459</v>
      </c>
      <c r="J403" s="3">
        <v>14014</v>
      </c>
      <c r="K403" s="4">
        <f t="shared" si="48"/>
        <v>320</v>
      </c>
    </row>
    <row r="404" spans="1:11" ht="20.100000000000001" customHeight="1" x14ac:dyDescent="0.3">
      <c r="A404" s="2">
        <v>15</v>
      </c>
      <c r="B404" s="3">
        <v>2925</v>
      </c>
      <c r="C404" s="4">
        <f t="shared" si="49"/>
        <v>6</v>
      </c>
      <c r="D404" s="3">
        <v>6828</v>
      </c>
      <c r="E404" s="4">
        <f t="shared" si="45"/>
        <v>2</v>
      </c>
      <c r="F404" s="3">
        <v>10019</v>
      </c>
      <c r="G404" s="4">
        <f t="shared" si="46"/>
        <v>4</v>
      </c>
      <c r="H404" s="3">
        <v>837269</v>
      </c>
      <c r="I404" s="4">
        <f t="shared" si="47"/>
        <v>458</v>
      </c>
      <c r="J404" s="3">
        <v>14334</v>
      </c>
      <c r="K404" s="4">
        <f t="shared" si="48"/>
        <v>320</v>
      </c>
    </row>
    <row r="405" spans="1:11" ht="20.100000000000001" customHeight="1" x14ac:dyDescent="0.3">
      <c r="A405" s="2">
        <v>16</v>
      </c>
      <c r="B405" s="3">
        <v>2930</v>
      </c>
      <c r="C405" s="4">
        <f t="shared" si="49"/>
        <v>5</v>
      </c>
      <c r="D405" s="3">
        <v>6830</v>
      </c>
      <c r="E405" s="4">
        <f t="shared" si="45"/>
        <v>2</v>
      </c>
      <c r="F405" s="3">
        <v>10023</v>
      </c>
      <c r="G405" s="4">
        <f t="shared" si="46"/>
        <v>4</v>
      </c>
      <c r="H405" s="3">
        <v>837870</v>
      </c>
      <c r="I405" s="4">
        <f t="shared" si="47"/>
        <v>601</v>
      </c>
      <c r="J405" s="3">
        <v>14601</v>
      </c>
      <c r="K405" s="4">
        <f t="shared" si="48"/>
        <v>267</v>
      </c>
    </row>
    <row r="406" spans="1:11" ht="19.5" customHeight="1" x14ac:dyDescent="0.3">
      <c r="A406" s="2">
        <v>17</v>
      </c>
      <c r="B406" s="3">
        <v>2935</v>
      </c>
      <c r="C406" s="4">
        <f t="shared" si="49"/>
        <v>5</v>
      </c>
      <c r="D406" s="3">
        <v>6832</v>
      </c>
      <c r="E406" s="4">
        <f t="shared" si="45"/>
        <v>2</v>
      </c>
      <c r="F406" s="3">
        <v>10027</v>
      </c>
      <c r="G406" s="4">
        <f t="shared" si="46"/>
        <v>4</v>
      </c>
      <c r="H406" s="3">
        <v>838412</v>
      </c>
      <c r="I406" s="4">
        <f t="shared" si="47"/>
        <v>542</v>
      </c>
      <c r="J406" s="3">
        <v>14897</v>
      </c>
      <c r="K406" s="4">
        <f t="shared" si="48"/>
        <v>296</v>
      </c>
    </row>
    <row r="407" spans="1:11" ht="19.5" customHeight="1" x14ac:dyDescent="0.3">
      <c r="A407" s="2">
        <v>18</v>
      </c>
      <c r="B407" s="3">
        <v>2941</v>
      </c>
      <c r="C407" s="4">
        <f t="shared" si="49"/>
        <v>6</v>
      </c>
      <c r="D407" s="3">
        <v>6834</v>
      </c>
      <c r="E407" s="4">
        <f t="shared" si="45"/>
        <v>2</v>
      </c>
      <c r="F407" s="3">
        <v>10030</v>
      </c>
      <c r="G407" s="4">
        <f t="shared" si="46"/>
        <v>3</v>
      </c>
      <c r="H407" s="3">
        <v>838960</v>
      </c>
      <c r="I407" s="4">
        <f t="shared" si="47"/>
        <v>548</v>
      </c>
      <c r="J407" s="3">
        <v>15201</v>
      </c>
      <c r="K407" s="4">
        <f t="shared" si="48"/>
        <v>304</v>
      </c>
    </row>
    <row r="408" spans="1:11" ht="20.100000000000001" customHeight="1" x14ac:dyDescent="0.3">
      <c r="A408" s="2">
        <v>19</v>
      </c>
      <c r="B408" s="3">
        <v>2946</v>
      </c>
      <c r="C408" s="4">
        <f t="shared" si="49"/>
        <v>5</v>
      </c>
      <c r="D408" s="3">
        <v>6837</v>
      </c>
      <c r="E408" s="4">
        <f t="shared" si="45"/>
        <v>3</v>
      </c>
      <c r="F408" s="3">
        <v>10035</v>
      </c>
      <c r="G408" s="4">
        <f t="shared" si="46"/>
        <v>5</v>
      </c>
      <c r="H408" s="3">
        <v>839413</v>
      </c>
      <c r="I408" s="4">
        <f t="shared" si="47"/>
        <v>453</v>
      </c>
      <c r="J408" s="3">
        <v>15532</v>
      </c>
      <c r="K408" s="4">
        <f t="shared" si="48"/>
        <v>331</v>
      </c>
    </row>
    <row r="409" spans="1:11" ht="20.100000000000001" customHeight="1" x14ac:dyDescent="0.3">
      <c r="A409" s="2">
        <v>20</v>
      </c>
      <c r="B409" s="3">
        <v>2951</v>
      </c>
      <c r="C409" s="4">
        <f t="shared" si="49"/>
        <v>5</v>
      </c>
      <c r="D409" s="3">
        <v>6840</v>
      </c>
      <c r="E409" s="4">
        <f t="shared" si="45"/>
        <v>3</v>
      </c>
      <c r="F409" s="3">
        <v>10039</v>
      </c>
      <c r="G409" s="4">
        <f t="shared" si="46"/>
        <v>4</v>
      </c>
      <c r="H409" s="3">
        <v>839866</v>
      </c>
      <c r="I409" s="4">
        <f t="shared" si="47"/>
        <v>453</v>
      </c>
      <c r="J409" s="3">
        <v>15863</v>
      </c>
      <c r="K409" s="4">
        <f t="shared" si="48"/>
        <v>331</v>
      </c>
    </row>
    <row r="410" spans="1:11" ht="20.100000000000001" customHeight="1" x14ac:dyDescent="0.3">
      <c r="A410" s="2">
        <v>21</v>
      </c>
      <c r="B410" s="3">
        <v>2956</v>
      </c>
      <c r="C410" s="4">
        <f t="shared" si="49"/>
        <v>5</v>
      </c>
      <c r="D410" s="3">
        <v>6842</v>
      </c>
      <c r="E410" s="4">
        <f t="shared" si="45"/>
        <v>2</v>
      </c>
      <c r="F410" s="3">
        <v>10043</v>
      </c>
      <c r="G410" s="4">
        <f t="shared" si="46"/>
        <v>4</v>
      </c>
      <c r="H410" s="3">
        <v>840320</v>
      </c>
      <c r="I410" s="4">
        <f t="shared" si="47"/>
        <v>454</v>
      </c>
      <c r="J410" s="3">
        <v>16194</v>
      </c>
      <c r="K410" s="4">
        <f t="shared" si="48"/>
        <v>331</v>
      </c>
    </row>
    <row r="411" spans="1:11" ht="20.100000000000001" customHeight="1" x14ac:dyDescent="0.3">
      <c r="A411" s="2">
        <v>22</v>
      </c>
      <c r="B411" s="3">
        <v>2962</v>
      </c>
      <c r="C411" s="4">
        <f t="shared" si="49"/>
        <v>6</v>
      </c>
      <c r="D411" s="3">
        <v>6844</v>
      </c>
      <c r="E411" s="4">
        <f t="shared" si="45"/>
        <v>2</v>
      </c>
      <c r="F411" s="3">
        <v>10047</v>
      </c>
      <c r="G411" s="4">
        <f t="shared" si="46"/>
        <v>4</v>
      </c>
      <c r="H411" s="3">
        <v>840774</v>
      </c>
      <c r="I411" s="4">
        <f t="shared" si="47"/>
        <v>454</v>
      </c>
      <c r="J411" s="3">
        <v>16524</v>
      </c>
      <c r="K411" s="4">
        <f t="shared" si="48"/>
        <v>330</v>
      </c>
    </row>
    <row r="412" spans="1:11" ht="20.100000000000001" customHeight="1" x14ac:dyDescent="0.3">
      <c r="A412" s="2">
        <v>23</v>
      </c>
      <c r="B412" s="3">
        <v>2967</v>
      </c>
      <c r="C412" s="4">
        <f t="shared" si="49"/>
        <v>5</v>
      </c>
      <c r="D412" s="3">
        <v>6848</v>
      </c>
      <c r="E412" s="4">
        <f t="shared" si="45"/>
        <v>4</v>
      </c>
      <c r="F412" s="3">
        <v>10054</v>
      </c>
      <c r="G412" s="4">
        <f t="shared" si="46"/>
        <v>7</v>
      </c>
      <c r="H412" s="3">
        <v>841328</v>
      </c>
      <c r="I412" s="4">
        <f t="shared" si="47"/>
        <v>554</v>
      </c>
      <c r="J412" s="3">
        <v>16850</v>
      </c>
      <c r="K412" s="4">
        <f t="shared" si="48"/>
        <v>326</v>
      </c>
    </row>
    <row r="413" spans="1:11" ht="20.100000000000001" customHeight="1" x14ac:dyDescent="0.3">
      <c r="A413" s="2">
        <v>24</v>
      </c>
      <c r="B413" s="3">
        <v>2972</v>
      </c>
      <c r="C413" s="4">
        <f t="shared" si="49"/>
        <v>5</v>
      </c>
      <c r="D413" s="3">
        <v>6851</v>
      </c>
      <c r="E413" s="4">
        <f t="shared" si="45"/>
        <v>3</v>
      </c>
      <c r="F413" s="3">
        <v>10060</v>
      </c>
      <c r="G413" s="4">
        <f t="shared" si="46"/>
        <v>6</v>
      </c>
      <c r="H413" s="3">
        <v>841882</v>
      </c>
      <c r="I413" s="4">
        <f t="shared" si="47"/>
        <v>554</v>
      </c>
      <c r="J413" s="3">
        <v>17176</v>
      </c>
      <c r="K413" s="4">
        <f t="shared" si="48"/>
        <v>326</v>
      </c>
    </row>
    <row r="414" spans="1:11" ht="20.100000000000001" customHeight="1" x14ac:dyDescent="0.3">
      <c r="A414" s="2">
        <v>25</v>
      </c>
      <c r="B414" s="3">
        <v>2978</v>
      </c>
      <c r="C414" s="4">
        <f t="shared" si="49"/>
        <v>6</v>
      </c>
      <c r="D414" s="3">
        <v>6855</v>
      </c>
      <c r="E414" s="4">
        <f t="shared" si="45"/>
        <v>4</v>
      </c>
      <c r="F414" s="3">
        <v>10067</v>
      </c>
      <c r="G414" s="4">
        <f t="shared" si="46"/>
        <v>7</v>
      </c>
      <c r="H414" s="3">
        <v>842436</v>
      </c>
      <c r="I414" s="4">
        <f t="shared" si="47"/>
        <v>554</v>
      </c>
      <c r="J414" s="3">
        <v>17501</v>
      </c>
      <c r="K414" s="4">
        <f t="shared" si="48"/>
        <v>325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163</v>
      </c>
      <c r="D415" s="6"/>
      <c r="E415" s="6">
        <f>SUM(E384:E414)</f>
        <v>69</v>
      </c>
      <c r="F415" s="6"/>
      <c r="G415" s="6">
        <f>SUM(G384:G414)</f>
        <v>108</v>
      </c>
      <c r="H415" s="6"/>
      <c r="I415" s="6">
        <f>SUM(I384:I414)</f>
        <v>15111</v>
      </c>
      <c r="J415" s="6"/>
      <c r="K415" s="6">
        <f>SUM(K384:K414)</f>
        <v>9293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6</v>
      </c>
      <c r="D416" s="7"/>
      <c r="E416" s="7">
        <f>MAX(E384:E414)</f>
        <v>4</v>
      </c>
      <c r="F416" s="7"/>
      <c r="G416" s="7">
        <f>MAX(G384:G414)</f>
        <v>7</v>
      </c>
      <c r="I416" s="7">
        <f>MAX(I384:I414)</f>
        <v>601</v>
      </c>
      <c r="J416" s="7"/>
      <c r="K416" s="7">
        <f>MAX(K384:K414)</f>
        <v>332</v>
      </c>
    </row>
    <row r="417" spans="1:11" ht="20.100000000000001" customHeight="1" x14ac:dyDescent="0.3">
      <c r="A417" s="48" t="s">
        <v>6</v>
      </c>
      <c r="B417" s="49"/>
      <c r="C417" s="9">
        <f>MIN(C384:C414)</f>
        <v>3</v>
      </c>
      <c r="D417" s="9"/>
      <c r="E417" s="9">
        <f>MIN(E384:E414)</f>
        <v>1</v>
      </c>
      <c r="F417" s="9"/>
      <c r="G417" s="9">
        <f>MIN(G384:G414)</f>
        <v>1</v>
      </c>
      <c r="I417" s="9">
        <f>MIN(I384:I414)</f>
        <v>405</v>
      </c>
      <c r="J417" s="9"/>
      <c r="K417" s="9">
        <f>MIN(K384:K414)</f>
        <v>261</v>
      </c>
    </row>
    <row r="418" spans="1:11" ht="20.100000000000001" customHeight="1" x14ac:dyDescent="0.3">
      <c r="A418" s="48" t="s">
        <v>7</v>
      </c>
      <c r="B418" s="49"/>
      <c r="C418" s="10">
        <f>AVERAGE(C384:C414)</f>
        <v>5.258064516129032</v>
      </c>
      <c r="D418" s="10"/>
      <c r="E418" s="10">
        <f>AVERAGE(E384:E414)</f>
        <v>2.225806451612903</v>
      </c>
      <c r="F418" s="10"/>
      <c r="G418" s="10">
        <f>AVERAGE(G384:G414)</f>
        <v>3.4838709677419355</v>
      </c>
      <c r="I418" s="10">
        <f>AVERAGE(I384:I414)</f>
        <v>487.45161290322579</v>
      </c>
      <c r="J418" s="10"/>
      <c r="K418" s="10">
        <f>AVERAGE(K384:K414)</f>
        <v>299.77419354838707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165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2024年1月份各公司污水放流量明細表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207</v>
      </c>
      <c r="C423" s="68"/>
      <c r="D423" s="67" t="s">
        <v>208</v>
      </c>
      <c r="E423" s="68"/>
      <c r="F423" s="67" t="s">
        <v>209</v>
      </c>
      <c r="G423" s="68"/>
      <c r="H423" s="67" t="s">
        <v>210</v>
      </c>
      <c r="I423" s="68"/>
      <c r="J423" s="67" t="s">
        <v>211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12</v>
      </c>
      <c r="C425" s="14"/>
      <c r="D425" s="3">
        <v>1070</v>
      </c>
      <c r="E425" s="14"/>
      <c r="F425" s="3">
        <v>11232</v>
      </c>
      <c r="G425" s="14"/>
      <c r="H425" s="3">
        <v>25</v>
      </c>
      <c r="I425" s="14"/>
      <c r="J425" s="3">
        <v>7</v>
      </c>
      <c r="K425" s="14"/>
    </row>
    <row r="426" spans="1:11" ht="20.100000000000001" customHeight="1" x14ac:dyDescent="0.4">
      <c r="A426" s="2">
        <v>26</v>
      </c>
      <c r="B426" s="3">
        <v>13</v>
      </c>
      <c r="C426" s="4">
        <f t="shared" ref="C426:E456" si="50">B426-B425</f>
        <v>1</v>
      </c>
      <c r="D426" s="3">
        <v>1070</v>
      </c>
      <c r="E426" s="4">
        <f t="shared" si="50"/>
        <v>0</v>
      </c>
      <c r="F426" s="3">
        <v>11237</v>
      </c>
      <c r="G426" s="4">
        <f t="shared" ref="G426:G456" si="51">F426-F425</f>
        <v>5</v>
      </c>
      <c r="H426" s="3">
        <v>25</v>
      </c>
      <c r="I426" s="11">
        <v>1</v>
      </c>
      <c r="J426" s="3">
        <v>7</v>
      </c>
      <c r="K426" s="11">
        <v>1</v>
      </c>
    </row>
    <row r="427" spans="1:11" ht="20.100000000000001" customHeight="1" x14ac:dyDescent="0.4">
      <c r="A427" s="2">
        <v>27</v>
      </c>
      <c r="B427" s="3">
        <v>13</v>
      </c>
      <c r="C427" s="4">
        <f t="shared" si="50"/>
        <v>0</v>
      </c>
      <c r="D427" s="3">
        <v>1070</v>
      </c>
      <c r="E427" s="4">
        <f t="shared" si="50"/>
        <v>0</v>
      </c>
      <c r="F427" s="3">
        <v>11244</v>
      </c>
      <c r="G427" s="4">
        <f t="shared" si="51"/>
        <v>7</v>
      </c>
      <c r="H427" s="3">
        <v>25</v>
      </c>
      <c r="I427" s="11">
        <v>1</v>
      </c>
      <c r="J427" s="3">
        <v>7</v>
      </c>
      <c r="K427" s="11">
        <f t="shared" ref="K427:K440" si="52">J427-J426</f>
        <v>0</v>
      </c>
    </row>
    <row r="428" spans="1:11" ht="20.100000000000001" customHeight="1" x14ac:dyDescent="0.4">
      <c r="A428" s="2">
        <v>28</v>
      </c>
      <c r="B428" s="3">
        <v>14</v>
      </c>
      <c r="C428" s="4">
        <f t="shared" si="50"/>
        <v>1</v>
      </c>
      <c r="D428" s="3">
        <v>1070</v>
      </c>
      <c r="E428" s="4">
        <f t="shared" si="50"/>
        <v>0</v>
      </c>
      <c r="F428" s="3">
        <v>11250</v>
      </c>
      <c r="G428" s="4">
        <f t="shared" si="51"/>
        <v>6</v>
      </c>
      <c r="H428" s="3">
        <v>25</v>
      </c>
      <c r="I428" s="11">
        <v>1</v>
      </c>
      <c r="J428" s="3">
        <v>7</v>
      </c>
      <c r="K428" s="11">
        <f t="shared" si="52"/>
        <v>0</v>
      </c>
    </row>
    <row r="429" spans="1:11" ht="20.100000000000001" customHeight="1" x14ac:dyDescent="0.4">
      <c r="A429" s="2">
        <v>29</v>
      </c>
      <c r="B429" s="3">
        <v>15</v>
      </c>
      <c r="C429" s="4">
        <f t="shared" si="50"/>
        <v>1</v>
      </c>
      <c r="D429" s="3">
        <v>1070</v>
      </c>
      <c r="E429" s="4">
        <f t="shared" si="50"/>
        <v>0</v>
      </c>
      <c r="F429" s="3">
        <v>11257</v>
      </c>
      <c r="G429" s="4">
        <f t="shared" si="51"/>
        <v>7</v>
      </c>
      <c r="H429" s="3">
        <v>25</v>
      </c>
      <c r="I429" s="11">
        <v>1</v>
      </c>
      <c r="J429" s="3">
        <v>7</v>
      </c>
      <c r="K429" s="11">
        <f t="shared" si="52"/>
        <v>0</v>
      </c>
    </row>
    <row r="430" spans="1:11" ht="20.100000000000001" customHeight="1" x14ac:dyDescent="0.4">
      <c r="A430" s="2">
        <v>30</v>
      </c>
      <c r="B430" s="3">
        <v>15</v>
      </c>
      <c r="C430" s="4">
        <f t="shared" si="50"/>
        <v>0</v>
      </c>
      <c r="D430" s="3">
        <v>1070</v>
      </c>
      <c r="E430" s="4">
        <f t="shared" si="50"/>
        <v>0</v>
      </c>
      <c r="F430" s="3">
        <v>11260</v>
      </c>
      <c r="G430" s="4">
        <f t="shared" si="51"/>
        <v>3</v>
      </c>
      <c r="H430" s="3">
        <v>25</v>
      </c>
      <c r="I430" s="11">
        <v>1</v>
      </c>
      <c r="J430" s="3">
        <v>7</v>
      </c>
      <c r="K430" s="11">
        <v>1</v>
      </c>
    </row>
    <row r="431" spans="1:11" ht="20.100000000000001" customHeight="1" x14ac:dyDescent="0.4">
      <c r="A431" s="2">
        <v>31</v>
      </c>
      <c r="B431" s="3">
        <v>15</v>
      </c>
      <c r="C431" s="4">
        <f t="shared" si="50"/>
        <v>0</v>
      </c>
      <c r="D431" s="3">
        <v>1070</v>
      </c>
      <c r="E431" s="4">
        <f t="shared" si="50"/>
        <v>0</v>
      </c>
      <c r="F431" s="3">
        <v>11263</v>
      </c>
      <c r="G431" s="4">
        <f t="shared" si="51"/>
        <v>3</v>
      </c>
      <c r="H431" s="3">
        <v>25</v>
      </c>
      <c r="I431" s="11">
        <v>1</v>
      </c>
      <c r="J431" s="3">
        <v>7</v>
      </c>
      <c r="K431" s="11">
        <f t="shared" si="52"/>
        <v>0</v>
      </c>
    </row>
    <row r="432" spans="1:11" ht="20.100000000000001" customHeight="1" x14ac:dyDescent="0.4">
      <c r="A432" s="2">
        <v>1</v>
      </c>
      <c r="B432" s="3">
        <v>15</v>
      </c>
      <c r="C432" s="4">
        <f t="shared" si="50"/>
        <v>0</v>
      </c>
      <c r="D432" s="3">
        <v>1070</v>
      </c>
      <c r="E432" s="4">
        <f t="shared" si="50"/>
        <v>0</v>
      </c>
      <c r="F432" s="3">
        <v>11266</v>
      </c>
      <c r="G432" s="4">
        <f t="shared" si="51"/>
        <v>3</v>
      </c>
      <c r="H432" s="3">
        <v>25</v>
      </c>
      <c r="I432" s="11">
        <v>1</v>
      </c>
      <c r="J432" s="3">
        <v>7</v>
      </c>
      <c r="K432" s="11">
        <f t="shared" si="52"/>
        <v>0</v>
      </c>
    </row>
    <row r="433" spans="1:11" ht="20.100000000000001" customHeight="1" x14ac:dyDescent="0.4">
      <c r="A433" s="2">
        <v>2</v>
      </c>
      <c r="B433" s="3">
        <v>16</v>
      </c>
      <c r="C433" s="4">
        <f t="shared" si="50"/>
        <v>1</v>
      </c>
      <c r="D433" s="3">
        <v>1070</v>
      </c>
      <c r="E433" s="4">
        <f t="shared" si="50"/>
        <v>0</v>
      </c>
      <c r="F433" s="3">
        <v>11269</v>
      </c>
      <c r="G433" s="4">
        <f t="shared" si="51"/>
        <v>3</v>
      </c>
      <c r="H433" s="3">
        <v>25</v>
      </c>
      <c r="I433" s="11">
        <v>1</v>
      </c>
      <c r="J433" s="3">
        <v>7</v>
      </c>
      <c r="K433" s="11">
        <f t="shared" si="52"/>
        <v>0</v>
      </c>
    </row>
    <row r="434" spans="1:11" ht="20.100000000000001" customHeight="1" x14ac:dyDescent="0.4">
      <c r="A434" s="2">
        <v>3</v>
      </c>
      <c r="B434" s="3">
        <v>16</v>
      </c>
      <c r="C434" s="4">
        <f t="shared" si="50"/>
        <v>0</v>
      </c>
      <c r="D434" s="3">
        <v>1070</v>
      </c>
      <c r="E434" s="4">
        <f t="shared" si="50"/>
        <v>0</v>
      </c>
      <c r="F434" s="3">
        <v>11274</v>
      </c>
      <c r="G434" s="4">
        <f t="shared" si="51"/>
        <v>5</v>
      </c>
      <c r="H434" s="3">
        <v>25</v>
      </c>
      <c r="I434" s="11">
        <v>1</v>
      </c>
      <c r="J434" s="3">
        <v>7</v>
      </c>
      <c r="K434" s="11">
        <v>1</v>
      </c>
    </row>
    <row r="435" spans="1:11" ht="20.100000000000001" customHeight="1" x14ac:dyDescent="0.4">
      <c r="A435" s="2">
        <v>4</v>
      </c>
      <c r="B435" s="3">
        <v>17</v>
      </c>
      <c r="C435" s="4">
        <f t="shared" si="50"/>
        <v>1</v>
      </c>
      <c r="D435" s="3">
        <v>1070</v>
      </c>
      <c r="E435" s="4">
        <f t="shared" si="50"/>
        <v>0</v>
      </c>
      <c r="F435" s="3">
        <v>11279</v>
      </c>
      <c r="G435" s="4">
        <f t="shared" si="51"/>
        <v>5</v>
      </c>
      <c r="H435" s="3">
        <v>25</v>
      </c>
      <c r="I435" s="11">
        <v>1</v>
      </c>
      <c r="J435" s="3">
        <v>7</v>
      </c>
      <c r="K435" s="11">
        <f t="shared" ref="K435:K439" si="53">J435-J434</f>
        <v>0</v>
      </c>
    </row>
    <row r="436" spans="1:11" ht="20.100000000000001" customHeight="1" x14ac:dyDescent="0.4">
      <c r="A436" s="2">
        <v>5</v>
      </c>
      <c r="B436" s="3">
        <v>17</v>
      </c>
      <c r="C436" s="4">
        <f t="shared" si="50"/>
        <v>0</v>
      </c>
      <c r="D436" s="3">
        <v>1070</v>
      </c>
      <c r="E436" s="4">
        <f t="shared" si="50"/>
        <v>0</v>
      </c>
      <c r="F436" s="3">
        <v>11284</v>
      </c>
      <c r="G436" s="4">
        <f t="shared" si="51"/>
        <v>5</v>
      </c>
      <c r="H436" s="3">
        <v>25</v>
      </c>
      <c r="I436" s="11">
        <v>1</v>
      </c>
      <c r="J436" s="3">
        <v>7</v>
      </c>
      <c r="K436" s="11">
        <f t="shared" si="53"/>
        <v>0</v>
      </c>
    </row>
    <row r="437" spans="1:11" ht="20.100000000000001" customHeight="1" x14ac:dyDescent="0.4">
      <c r="A437" s="2">
        <v>6</v>
      </c>
      <c r="B437" s="3">
        <v>17</v>
      </c>
      <c r="C437" s="4">
        <f t="shared" si="50"/>
        <v>0</v>
      </c>
      <c r="D437" s="3">
        <v>1070</v>
      </c>
      <c r="E437" s="4">
        <f t="shared" si="50"/>
        <v>0</v>
      </c>
      <c r="F437" s="3">
        <v>11289</v>
      </c>
      <c r="G437" s="4">
        <f t="shared" si="51"/>
        <v>5</v>
      </c>
      <c r="H437" s="3">
        <v>25</v>
      </c>
      <c r="I437" s="11">
        <v>1</v>
      </c>
      <c r="J437" s="3">
        <v>7</v>
      </c>
      <c r="K437" s="11">
        <f t="shared" si="53"/>
        <v>0</v>
      </c>
    </row>
    <row r="438" spans="1:11" ht="20.100000000000001" customHeight="1" x14ac:dyDescent="0.4">
      <c r="A438" s="2">
        <v>7</v>
      </c>
      <c r="B438" s="3">
        <v>17</v>
      </c>
      <c r="C438" s="4">
        <f t="shared" si="50"/>
        <v>0</v>
      </c>
      <c r="D438" s="3">
        <v>1070</v>
      </c>
      <c r="E438" s="4">
        <f t="shared" si="50"/>
        <v>0</v>
      </c>
      <c r="F438" s="3">
        <v>11294</v>
      </c>
      <c r="G438" s="4">
        <f t="shared" si="51"/>
        <v>5</v>
      </c>
      <c r="H438" s="3">
        <v>25</v>
      </c>
      <c r="I438" s="11">
        <v>1</v>
      </c>
      <c r="J438" s="3">
        <v>7</v>
      </c>
      <c r="K438" s="11">
        <v>1</v>
      </c>
    </row>
    <row r="439" spans="1:11" ht="20.100000000000001" customHeight="1" x14ac:dyDescent="0.4">
      <c r="A439" s="2">
        <v>8</v>
      </c>
      <c r="B439" s="3">
        <v>18</v>
      </c>
      <c r="C439" s="4">
        <f t="shared" si="50"/>
        <v>1</v>
      </c>
      <c r="D439" s="3">
        <v>1070</v>
      </c>
      <c r="E439" s="4">
        <f t="shared" si="50"/>
        <v>0</v>
      </c>
      <c r="F439" s="3">
        <v>11299</v>
      </c>
      <c r="G439" s="4">
        <f t="shared" si="51"/>
        <v>5</v>
      </c>
      <c r="H439" s="3">
        <v>25</v>
      </c>
      <c r="I439" s="11">
        <v>1</v>
      </c>
      <c r="J439" s="3">
        <v>7</v>
      </c>
      <c r="K439" s="11">
        <f t="shared" si="53"/>
        <v>0</v>
      </c>
    </row>
    <row r="440" spans="1:11" ht="20.100000000000001" customHeight="1" x14ac:dyDescent="0.4">
      <c r="A440" s="2">
        <v>9</v>
      </c>
      <c r="B440" s="3">
        <v>19</v>
      </c>
      <c r="C440" s="4">
        <f t="shared" si="50"/>
        <v>1</v>
      </c>
      <c r="D440" s="3">
        <v>1070</v>
      </c>
      <c r="E440" s="4">
        <f t="shared" si="50"/>
        <v>0</v>
      </c>
      <c r="F440" s="3">
        <v>11307</v>
      </c>
      <c r="G440" s="4">
        <f t="shared" si="51"/>
        <v>8</v>
      </c>
      <c r="H440" s="3">
        <v>25</v>
      </c>
      <c r="I440" s="11">
        <v>1</v>
      </c>
      <c r="J440" s="3">
        <v>7</v>
      </c>
      <c r="K440" s="11">
        <f t="shared" si="52"/>
        <v>0</v>
      </c>
    </row>
    <row r="441" spans="1:11" ht="20.100000000000001" customHeight="1" x14ac:dyDescent="0.4">
      <c r="A441" s="2">
        <v>10</v>
      </c>
      <c r="B441" s="3">
        <v>19</v>
      </c>
      <c r="C441" s="4">
        <f t="shared" si="50"/>
        <v>0</v>
      </c>
      <c r="D441" s="3">
        <v>1070</v>
      </c>
      <c r="E441" s="4">
        <f t="shared" si="50"/>
        <v>0</v>
      </c>
      <c r="F441" s="3">
        <v>11317</v>
      </c>
      <c r="G441" s="4">
        <f t="shared" si="51"/>
        <v>10</v>
      </c>
      <c r="H441" s="3">
        <v>25</v>
      </c>
      <c r="I441" s="11">
        <v>1</v>
      </c>
      <c r="J441" s="3">
        <v>7</v>
      </c>
      <c r="K441" s="11">
        <v>1</v>
      </c>
    </row>
    <row r="442" spans="1:11" ht="20.100000000000001" customHeight="1" x14ac:dyDescent="0.4">
      <c r="A442" s="2">
        <v>11</v>
      </c>
      <c r="B442" s="3">
        <v>19</v>
      </c>
      <c r="C442" s="4">
        <f t="shared" si="50"/>
        <v>0</v>
      </c>
      <c r="D442" s="3">
        <v>1070</v>
      </c>
      <c r="E442" s="4">
        <f t="shared" si="50"/>
        <v>0</v>
      </c>
      <c r="F442" s="3">
        <v>11326</v>
      </c>
      <c r="G442" s="4">
        <f t="shared" si="51"/>
        <v>9</v>
      </c>
      <c r="H442" s="3">
        <v>25</v>
      </c>
      <c r="I442" s="11">
        <v>1</v>
      </c>
      <c r="J442" s="3">
        <v>7</v>
      </c>
      <c r="K442" s="11">
        <f t="shared" ref="K442:K447" si="54">J442-J441</f>
        <v>0</v>
      </c>
    </row>
    <row r="443" spans="1:11" ht="19.5" customHeight="1" x14ac:dyDescent="0.4">
      <c r="A443" s="2">
        <v>12</v>
      </c>
      <c r="B443" s="3">
        <v>20</v>
      </c>
      <c r="C443" s="4">
        <f t="shared" si="50"/>
        <v>1</v>
      </c>
      <c r="D443" s="3">
        <v>1070</v>
      </c>
      <c r="E443" s="4">
        <f t="shared" si="50"/>
        <v>0</v>
      </c>
      <c r="F443" s="3">
        <v>11334</v>
      </c>
      <c r="G443" s="4">
        <f t="shared" si="51"/>
        <v>8</v>
      </c>
      <c r="H443" s="3">
        <v>25</v>
      </c>
      <c r="I443" s="11">
        <v>1</v>
      </c>
      <c r="J443" s="3">
        <v>7</v>
      </c>
      <c r="K443" s="11">
        <f t="shared" si="54"/>
        <v>0</v>
      </c>
    </row>
    <row r="444" spans="1:11" ht="19.5" customHeight="1" x14ac:dyDescent="0.4">
      <c r="A444" s="2">
        <v>13</v>
      </c>
      <c r="B444" s="3">
        <v>20</v>
      </c>
      <c r="C444" s="4">
        <f t="shared" si="50"/>
        <v>0</v>
      </c>
      <c r="D444" s="3">
        <v>1070</v>
      </c>
      <c r="E444" s="4">
        <f t="shared" si="50"/>
        <v>0</v>
      </c>
      <c r="F444" s="3">
        <v>11340</v>
      </c>
      <c r="G444" s="4">
        <f t="shared" si="51"/>
        <v>6</v>
      </c>
      <c r="H444" s="3">
        <v>25</v>
      </c>
      <c r="I444" s="11">
        <v>1</v>
      </c>
      <c r="J444" s="3">
        <v>7</v>
      </c>
      <c r="K444" s="11">
        <f t="shared" si="54"/>
        <v>0</v>
      </c>
    </row>
    <row r="445" spans="1:11" ht="19.5" customHeight="1" x14ac:dyDescent="0.4">
      <c r="A445" s="2">
        <v>14</v>
      </c>
      <c r="B445" s="3">
        <v>20</v>
      </c>
      <c r="C445" s="4">
        <f t="shared" si="50"/>
        <v>0</v>
      </c>
      <c r="D445" s="3">
        <v>1070</v>
      </c>
      <c r="E445" s="4">
        <f t="shared" si="50"/>
        <v>0</v>
      </c>
      <c r="F445" s="3">
        <v>11347</v>
      </c>
      <c r="G445" s="4">
        <f t="shared" si="51"/>
        <v>7</v>
      </c>
      <c r="H445" s="3">
        <v>25</v>
      </c>
      <c r="I445" s="11">
        <v>1</v>
      </c>
      <c r="J445" s="3">
        <v>7</v>
      </c>
      <c r="K445" s="11">
        <v>1</v>
      </c>
    </row>
    <row r="446" spans="1:11" ht="19.5" customHeight="1" x14ac:dyDescent="0.4">
      <c r="A446" s="2">
        <v>15</v>
      </c>
      <c r="B446" s="3">
        <v>21</v>
      </c>
      <c r="C446" s="4">
        <f t="shared" si="50"/>
        <v>1</v>
      </c>
      <c r="D446" s="3">
        <v>1070</v>
      </c>
      <c r="E446" s="4">
        <f t="shared" si="50"/>
        <v>0</v>
      </c>
      <c r="F446" s="3">
        <v>11354</v>
      </c>
      <c r="G446" s="4">
        <f t="shared" si="51"/>
        <v>7</v>
      </c>
      <c r="H446" s="3">
        <v>25</v>
      </c>
      <c r="I446" s="11">
        <v>1</v>
      </c>
      <c r="J446" s="3">
        <v>7</v>
      </c>
      <c r="K446" s="11">
        <f t="shared" si="54"/>
        <v>0</v>
      </c>
    </row>
    <row r="447" spans="1:11" ht="19.5" customHeight="1" x14ac:dyDescent="0.4">
      <c r="A447" s="2">
        <v>16</v>
      </c>
      <c r="B447" s="3">
        <v>22</v>
      </c>
      <c r="C447" s="4">
        <f t="shared" si="50"/>
        <v>1</v>
      </c>
      <c r="D447" s="3">
        <v>1070</v>
      </c>
      <c r="E447" s="4">
        <f t="shared" si="50"/>
        <v>0</v>
      </c>
      <c r="F447" s="3">
        <v>11360</v>
      </c>
      <c r="G447" s="4">
        <f t="shared" si="51"/>
        <v>6</v>
      </c>
      <c r="H447" s="3">
        <v>25</v>
      </c>
      <c r="I447" s="11">
        <v>1</v>
      </c>
      <c r="J447" s="3">
        <v>7</v>
      </c>
      <c r="K447" s="11">
        <f t="shared" si="54"/>
        <v>0</v>
      </c>
    </row>
    <row r="448" spans="1:11" ht="19.5" customHeight="1" x14ac:dyDescent="0.4">
      <c r="A448" s="2">
        <v>17</v>
      </c>
      <c r="B448" s="3">
        <v>22</v>
      </c>
      <c r="C448" s="4">
        <f t="shared" si="50"/>
        <v>0</v>
      </c>
      <c r="D448" s="3">
        <v>1070</v>
      </c>
      <c r="E448" s="4">
        <f t="shared" si="50"/>
        <v>0</v>
      </c>
      <c r="F448" s="3">
        <v>11367</v>
      </c>
      <c r="G448" s="4">
        <f t="shared" si="51"/>
        <v>7</v>
      </c>
      <c r="H448" s="3">
        <v>25</v>
      </c>
      <c r="I448" s="11">
        <v>2</v>
      </c>
      <c r="J448" s="3">
        <v>7</v>
      </c>
      <c r="K448" s="11">
        <v>1</v>
      </c>
    </row>
    <row r="449" spans="1:11" ht="19.5" customHeight="1" x14ac:dyDescent="0.4">
      <c r="A449" s="2">
        <v>18</v>
      </c>
      <c r="B449" s="3">
        <v>23</v>
      </c>
      <c r="C449" s="4">
        <f t="shared" si="50"/>
        <v>1</v>
      </c>
      <c r="D449" s="3">
        <v>1070</v>
      </c>
      <c r="E449" s="4">
        <f t="shared" si="50"/>
        <v>0</v>
      </c>
      <c r="F449" s="3">
        <v>11373</v>
      </c>
      <c r="G449" s="4">
        <f t="shared" si="51"/>
        <v>6</v>
      </c>
      <c r="H449" s="3">
        <v>25</v>
      </c>
      <c r="I449" s="11">
        <v>1</v>
      </c>
      <c r="J449" s="3">
        <v>7</v>
      </c>
      <c r="K449" s="11">
        <f t="shared" ref="K449" si="55">J449-J448</f>
        <v>0</v>
      </c>
    </row>
    <row r="450" spans="1:11" ht="19.5" customHeight="1" x14ac:dyDescent="0.4">
      <c r="A450" s="2">
        <v>19</v>
      </c>
      <c r="B450" s="3">
        <v>24</v>
      </c>
      <c r="C450" s="4">
        <f t="shared" si="50"/>
        <v>1</v>
      </c>
      <c r="D450" s="3">
        <v>1070</v>
      </c>
      <c r="E450" s="4">
        <f t="shared" si="50"/>
        <v>0</v>
      </c>
      <c r="F450" s="3">
        <v>11377</v>
      </c>
      <c r="G450" s="4">
        <f t="shared" si="51"/>
        <v>4</v>
      </c>
      <c r="H450" s="3">
        <v>25</v>
      </c>
      <c r="I450" s="11">
        <v>1</v>
      </c>
      <c r="J450" s="3">
        <v>7</v>
      </c>
      <c r="K450" s="11">
        <v>1</v>
      </c>
    </row>
    <row r="451" spans="1:11" ht="19.5" customHeight="1" x14ac:dyDescent="0.4">
      <c r="A451" s="2">
        <v>20</v>
      </c>
      <c r="B451" s="3">
        <v>24</v>
      </c>
      <c r="C451" s="4">
        <f t="shared" si="50"/>
        <v>0</v>
      </c>
      <c r="D451" s="3">
        <v>1070</v>
      </c>
      <c r="E451" s="4">
        <f t="shared" si="50"/>
        <v>0</v>
      </c>
      <c r="F451" s="3">
        <v>11381</v>
      </c>
      <c r="G451" s="4">
        <f t="shared" si="51"/>
        <v>4</v>
      </c>
      <c r="H451" s="3">
        <v>25</v>
      </c>
      <c r="I451" s="11">
        <v>1</v>
      </c>
      <c r="J451" s="3">
        <v>7</v>
      </c>
      <c r="K451" s="11">
        <v>1</v>
      </c>
    </row>
    <row r="452" spans="1:11" ht="20.100000000000001" customHeight="1" x14ac:dyDescent="0.4">
      <c r="A452" s="2">
        <v>21</v>
      </c>
      <c r="B452" s="3">
        <v>24</v>
      </c>
      <c r="C452" s="4">
        <f t="shared" si="50"/>
        <v>0</v>
      </c>
      <c r="D452" s="3">
        <v>1070</v>
      </c>
      <c r="E452" s="4">
        <f t="shared" si="50"/>
        <v>0</v>
      </c>
      <c r="F452" s="3">
        <v>11384</v>
      </c>
      <c r="G452" s="4">
        <f t="shared" si="51"/>
        <v>3</v>
      </c>
      <c r="H452" s="3">
        <v>25</v>
      </c>
      <c r="I452" s="11">
        <v>1</v>
      </c>
      <c r="J452" s="3">
        <v>7</v>
      </c>
      <c r="K452" s="11">
        <f t="shared" ref="K452:K456" si="56">J452-J451</f>
        <v>0</v>
      </c>
    </row>
    <row r="453" spans="1:11" ht="20.100000000000001" customHeight="1" x14ac:dyDescent="0.4">
      <c r="A453" s="2">
        <v>22</v>
      </c>
      <c r="B453" s="3">
        <v>25</v>
      </c>
      <c r="C453" s="4">
        <f t="shared" si="50"/>
        <v>1</v>
      </c>
      <c r="D453" s="3">
        <v>1070</v>
      </c>
      <c r="E453" s="4">
        <f t="shared" si="50"/>
        <v>0</v>
      </c>
      <c r="F453" s="3">
        <v>11387</v>
      </c>
      <c r="G453" s="4">
        <f t="shared" si="51"/>
        <v>3</v>
      </c>
      <c r="H453" s="3">
        <v>25</v>
      </c>
      <c r="I453" s="11">
        <v>1</v>
      </c>
      <c r="J453" s="3">
        <v>7</v>
      </c>
      <c r="K453" s="11">
        <f t="shared" si="56"/>
        <v>0</v>
      </c>
    </row>
    <row r="454" spans="1:11" ht="20.100000000000001" customHeight="1" x14ac:dyDescent="0.4">
      <c r="A454" s="2">
        <v>23</v>
      </c>
      <c r="B454" s="3">
        <v>25</v>
      </c>
      <c r="C454" s="4">
        <f t="shared" si="50"/>
        <v>0</v>
      </c>
      <c r="D454" s="3">
        <v>1070</v>
      </c>
      <c r="E454" s="4">
        <f t="shared" si="50"/>
        <v>0</v>
      </c>
      <c r="F454" s="3">
        <v>11396</v>
      </c>
      <c r="G454" s="4">
        <f t="shared" si="51"/>
        <v>9</v>
      </c>
      <c r="H454" s="3">
        <v>25</v>
      </c>
      <c r="I454" s="11">
        <v>1</v>
      </c>
      <c r="J454" s="3">
        <v>7</v>
      </c>
      <c r="K454" s="11">
        <f t="shared" si="56"/>
        <v>0</v>
      </c>
    </row>
    <row r="455" spans="1:11" ht="20.100000000000001" customHeight="1" x14ac:dyDescent="0.4">
      <c r="A455" s="2">
        <v>24</v>
      </c>
      <c r="B455" s="3">
        <v>26</v>
      </c>
      <c r="C455" s="4">
        <f t="shared" si="50"/>
        <v>1</v>
      </c>
      <c r="D455" s="3">
        <v>1070</v>
      </c>
      <c r="E455" s="4">
        <f t="shared" si="50"/>
        <v>0</v>
      </c>
      <c r="F455" s="3">
        <v>11405</v>
      </c>
      <c r="G455" s="4">
        <f t="shared" si="51"/>
        <v>9</v>
      </c>
      <c r="H455" s="3">
        <v>25</v>
      </c>
      <c r="I455" s="11">
        <v>1</v>
      </c>
      <c r="J455" s="3">
        <v>7</v>
      </c>
      <c r="K455" s="11">
        <f t="shared" si="56"/>
        <v>0</v>
      </c>
    </row>
    <row r="456" spans="1:11" ht="20.100000000000001" customHeight="1" x14ac:dyDescent="0.4">
      <c r="A456" s="2">
        <v>25</v>
      </c>
      <c r="B456" s="3">
        <v>26</v>
      </c>
      <c r="C456" s="4">
        <f t="shared" si="50"/>
        <v>0</v>
      </c>
      <c r="D456" s="3">
        <v>1070</v>
      </c>
      <c r="E456" s="4">
        <f t="shared" si="50"/>
        <v>0</v>
      </c>
      <c r="F456" s="3">
        <v>11414</v>
      </c>
      <c r="G456" s="4">
        <f t="shared" si="51"/>
        <v>9</v>
      </c>
      <c r="H456" s="3">
        <v>25</v>
      </c>
      <c r="I456" s="11">
        <v>1</v>
      </c>
      <c r="J456" s="3">
        <v>7</v>
      </c>
      <c r="K456" s="11">
        <f t="shared" si="56"/>
        <v>0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14</v>
      </c>
      <c r="D457" s="6"/>
      <c r="E457" s="6">
        <f>SUM(E426:E456)</f>
        <v>0</v>
      </c>
      <c r="F457" s="6"/>
      <c r="G457" s="6">
        <f>SUM(G426:G456)</f>
        <v>182</v>
      </c>
      <c r="H457" s="6"/>
      <c r="I457" s="6">
        <f>SUM(I426:I456)</f>
        <v>32</v>
      </c>
      <c r="J457" s="6"/>
      <c r="K457" s="6">
        <f>SUM(K426:K456)</f>
        <v>9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0</v>
      </c>
      <c r="F458" s="7"/>
      <c r="G458" s="7">
        <f>MAX(G426:G456)</f>
        <v>10</v>
      </c>
      <c r="H458" s="7"/>
      <c r="I458" s="7">
        <f>MAX(I426:I456)</f>
        <v>2</v>
      </c>
      <c r="J458" s="7"/>
      <c r="K458" s="7">
        <f>MAX(K426:K456)</f>
        <v>1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1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0.45161290322580644</v>
      </c>
      <c r="D460" s="10"/>
      <c r="E460" s="10">
        <f>AVERAGE(E426:E456)</f>
        <v>0</v>
      </c>
      <c r="F460" s="10"/>
      <c r="G460" s="10">
        <f>AVERAGE(G426:G456)</f>
        <v>5.870967741935484</v>
      </c>
      <c r="H460" s="10"/>
      <c r="I460" s="10">
        <f>AVERAGE(I426:I456)</f>
        <v>1.032258064516129</v>
      </c>
      <c r="J460" s="10"/>
      <c r="K460" s="10">
        <f>AVERAGE(K426:K456)</f>
        <v>0.29032258064516131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165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2024年1月份各公司污水放流量明細表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212</v>
      </c>
      <c r="C465" s="68"/>
      <c r="D465" s="67" t="s">
        <v>213</v>
      </c>
      <c r="E465" s="68"/>
      <c r="F465" s="67" t="s">
        <v>214</v>
      </c>
      <c r="G465" s="68"/>
      <c r="H465" s="67" t="s">
        <v>215</v>
      </c>
      <c r="I465" s="68"/>
      <c r="J465" s="67" t="s">
        <v>216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2900</v>
      </c>
      <c r="C467" s="4"/>
      <c r="D467" s="3">
        <v>669308</v>
      </c>
      <c r="E467" s="4"/>
      <c r="F467" s="3">
        <v>0</v>
      </c>
      <c r="G467" s="4"/>
      <c r="H467" s="3">
        <v>2387</v>
      </c>
      <c r="I467" s="4"/>
      <c r="J467" s="3">
        <v>8374</v>
      </c>
      <c r="K467" s="4"/>
    </row>
    <row r="468" spans="1:11" ht="20.100000000000001" customHeight="1" x14ac:dyDescent="0.3">
      <c r="A468" s="2">
        <v>26</v>
      </c>
      <c r="B468" s="3">
        <v>2900</v>
      </c>
      <c r="C468" s="4">
        <f t="shared" ref="C468:C498" si="57">B468-B467</f>
        <v>0</v>
      </c>
      <c r="D468" s="3">
        <v>669309</v>
      </c>
      <c r="E468" s="4">
        <f t="shared" ref="E468:E498" si="58">D468-D467</f>
        <v>1</v>
      </c>
      <c r="F468" s="3">
        <v>22</v>
      </c>
      <c r="G468" s="4">
        <v>0</v>
      </c>
      <c r="H468" s="3">
        <v>2387</v>
      </c>
      <c r="I468" s="4">
        <f t="shared" ref="I468:I498" si="59">H468-H467</f>
        <v>0</v>
      </c>
      <c r="J468" s="3">
        <v>8378</v>
      </c>
      <c r="K468" s="4">
        <v>2</v>
      </c>
    </row>
    <row r="469" spans="1:11" ht="20.100000000000001" customHeight="1" x14ac:dyDescent="0.3">
      <c r="A469" s="2">
        <v>27</v>
      </c>
      <c r="B469" s="3">
        <v>2901</v>
      </c>
      <c r="C469" s="4">
        <f t="shared" si="57"/>
        <v>1</v>
      </c>
      <c r="D469" s="3">
        <v>669309</v>
      </c>
      <c r="E469" s="4">
        <f t="shared" si="58"/>
        <v>0</v>
      </c>
      <c r="F469" s="3">
        <v>22</v>
      </c>
      <c r="G469" s="4">
        <f t="shared" ref="G469:G498" si="60">F469-F468</f>
        <v>0</v>
      </c>
      <c r="H469" s="3">
        <v>2388</v>
      </c>
      <c r="I469" s="4">
        <f t="shared" si="59"/>
        <v>1</v>
      </c>
      <c r="J469" s="3">
        <v>8381</v>
      </c>
      <c r="K469" s="4">
        <f t="shared" ref="K469:K498" si="61">J469-J468</f>
        <v>3</v>
      </c>
    </row>
    <row r="470" spans="1:11" ht="20.100000000000001" customHeight="1" x14ac:dyDescent="0.3">
      <c r="A470" s="2">
        <v>28</v>
      </c>
      <c r="B470" s="3">
        <v>2901</v>
      </c>
      <c r="C470" s="4">
        <f t="shared" si="57"/>
        <v>0</v>
      </c>
      <c r="D470" s="3">
        <v>669310</v>
      </c>
      <c r="E470" s="4">
        <f t="shared" si="58"/>
        <v>1</v>
      </c>
      <c r="F470" s="3">
        <v>22</v>
      </c>
      <c r="G470" s="4">
        <f t="shared" si="60"/>
        <v>0</v>
      </c>
      <c r="H470" s="3">
        <v>2388</v>
      </c>
      <c r="I470" s="4">
        <f t="shared" si="59"/>
        <v>0</v>
      </c>
      <c r="J470" s="3">
        <v>8386</v>
      </c>
      <c r="K470" s="4">
        <v>2</v>
      </c>
    </row>
    <row r="471" spans="1:11" ht="20.100000000000001" customHeight="1" x14ac:dyDescent="0.3">
      <c r="A471" s="2">
        <v>29</v>
      </c>
      <c r="B471" s="3">
        <v>2902</v>
      </c>
      <c r="C471" s="4">
        <f t="shared" si="57"/>
        <v>1</v>
      </c>
      <c r="D471" s="3">
        <v>669311</v>
      </c>
      <c r="E471" s="4">
        <f t="shared" si="58"/>
        <v>1</v>
      </c>
      <c r="F471" s="3">
        <v>22</v>
      </c>
      <c r="G471" s="4">
        <f t="shared" si="60"/>
        <v>0</v>
      </c>
      <c r="H471" s="3">
        <v>2389</v>
      </c>
      <c r="I471" s="4">
        <f t="shared" si="59"/>
        <v>1</v>
      </c>
      <c r="J471" s="3">
        <v>8390</v>
      </c>
      <c r="K471" s="4">
        <v>2</v>
      </c>
    </row>
    <row r="472" spans="1:11" ht="20.100000000000001" customHeight="1" x14ac:dyDescent="0.3">
      <c r="A472" s="2">
        <v>30</v>
      </c>
      <c r="B472" s="3">
        <v>2902</v>
      </c>
      <c r="C472" s="4">
        <f t="shared" si="57"/>
        <v>0</v>
      </c>
      <c r="D472" s="3">
        <v>669311</v>
      </c>
      <c r="E472" s="4">
        <f t="shared" si="58"/>
        <v>0</v>
      </c>
      <c r="F472" s="3">
        <v>22</v>
      </c>
      <c r="G472" s="4">
        <f t="shared" si="60"/>
        <v>0</v>
      </c>
      <c r="H472" s="3">
        <v>2389</v>
      </c>
      <c r="I472" s="4">
        <f t="shared" si="59"/>
        <v>0</v>
      </c>
      <c r="J472" s="3">
        <v>8392</v>
      </c>
      <c r="K472" s="4">
        <v>2</v>
      </c>
    </row>
    <row r="473" spans="1:11" ht="20.100000000000001" customHeight="1" x14ac:dyDescent="0.3">
      <c r="A473" s="2">
        <v>31</v>
      </c>
      <c r="B473" s="3">
        <v>2902</v>
      </c>
      <c r="C473" s="4">
        <f t="shared" si="57"/>
        <v>0</v>
      </c>
      <c r="D473" s="3">
        <v>669311</v>
      </c>
      <c r="E473" s="4">
        <f t="shared" si="58"/>
        <v>0</v>
      </c>
      <c r="F473" s="3">
        <v>22</v>
      </c>
      <c r="G473" s="4">
        <f t="shared" si="60"/>
        <v>0</v>
      </c>
      <c r="H473" s="3">
        <v>2389</v>
      </c>
      <c r="I473" s="4">
        <f t="shared" si="59"/>
        <v>0</v>
      </c>
      <c r="J473" s="3">
        <v>8394</v>
      </c>
      <c r="K473" s="4">
        <v>2</v>
      </c>
    </row>
    <row r="474" spans="1:11" ht="20.100000000000001" customHeight="1" x14ac:dyDescent="0.3">
      <c r="A474" s="2">
        <v>1</v>
      </c>
      <c r="B474" s="3">
        <v>2903</v>
      </c>
      <c r="C474" s="4">
        <f t="shared" si="57"/>
        <v>1</v>
      </c>
      <c r="D474" s="3">
        <v>669311</v>
      </c>
      <c r="E474" s="4">
        <f t="shared" si="58"/>
        <v>0</v>
      </c>
      <c r="F474" s="3">
        <v>22</v>
      </c>
      <c r="G474" s="4">
        <f t="shared" si="60"/>
        <v>0</v>
      </c>
      <c r="H474" s="3">
        <v>2390</v>
      </c>
      <c r="I474" s="4">
        <f t="shared" si="59"/>
        <v>1</v>
      </c>
      <c r="J474" s="3">
        <v>8396</v>
      </c>
      <c r="K474" s="4">
        <v>2</v>
      </c>
    </row>
    <row r="475" spans="1:11" ht="20.100000000000001" customHeight="1" x14ac:dyDescent="0.3">
      <c r="A475" s="2">
        <v>2</v>
      </c>
      <c r="B475" s="3">
        <v>2904</v>
      </c>
      <c r="C475" s="4">
        <f t="shared" si="57"/>
        <v>1</v>
      </c>
      <c r="D475" s="3">
        <v>669312</v>
      </c>
      <c r="E475" s="4">
        <f t="shared" si="58"/>
        <v>1</v>
      </c>
      <c r="F475" s="3">
        <v>22</v>
      </c>
      <c r="G475" s="4">
        <f t="shared" si="60"/>
        <v>0</v>
      </c>
      <c r="H475" s="3">
        <v>2391</v>
      </c>
      <c r="I475" s="4">
        <f t="shared" si="59"/>
        <v>1</v>
      </c>
      <c r="J475" s="3">
        <v>8398</v>
      </c>
      <c r="K475" s="4">
        <v>2</v>
      </c>
    </row>
    <row r="476" spans="1:11" ht="20.100000000000001" customHeight="1" x14ac:dyDescent="0.3">
      <c r="A476" s="2">
        <v>3</v>
      </c>
      <c r="B476" s="3">
        <v>2904</v>
      </c>
      <c r="C476" s="4">
        <f t="shared" si="57"/>
        <v>0</v>
      </c>
      <c r="D476" s="3">
        <v>669312</v>
      </c>
      <c r="E476" s="4">
        <f t="shared" si="58"/>
        <v>0</v>
      </c>
      <c r="F476" s="3">
        <v>22</v>
      </c>
      <c r="G476" s="4">
        <f t="shared" si="60"/>
        <v>0</v>
      </c>
      <c r="H476" s="3">
        <v>2392</v>
      </c>
      <c r="I476" s="4">
        <f t="shared" si="59"/>
        <v>1</v>
      </c>
      <c r="J476" s="3">
        <v>8402</v>
      </c>
      <c r="K476" s="4">
        <v>2</v>
      </c>
    </row>
    <row r="477" spans="1:11" ht="20.100000000000001" customHeight="1" x14ac:dyDescent="0.3">
      <c r="A477" s="2">
        <v>4</v>
      </c>
      <c r="B477" s="3">
        <v>2905</v>
      </c>
      <c r="C477" s="4">
        <f t="shared" si="57"/>
        <v>1</v>
      </c>
      <c r="D477" s="3">
        <v>669313</v>
      </c>
      <c r="E477" s="4">
        <f t="shared" si="58"/>
        <v>1</v>
      </c>
      <c r="F477" s="3">
        <v>22</v>
      </c>
      <c r="G477" s="4">
        <f t="shared" si="60"/>
        <v>0</v>
      </c>
      <c r="H477" s="3">
        <v>2393</v>
      </c>
      <c r="I477" s="4">
        <f t="shared" si="59"/>
        <v>1</v>
      </c>
      <c r="J477" s="3">
        <v>8408</v>
      </c>
      <c r="K477" s="4">
        <v>2</v>
      </c>
    </row>
    <row r="478" spans="1:11" ht="20.100000000000001" customHeight="1" x14ac:dyDescent="0.3">
      <c r="A478" s="2">
        <v>5</v>
      </c>
      <c r="B478" s="3">
        <v>2906</v>
      </c>
      <c r="C478" s="4">
        <f t="shared" si="57"/>
        <v>1</v>
      </c>
      <c r="D478" s="3">
        <v>669314</v>
      </c>
      <c r="E478" s="4">
        <f t="shared" si="58"/>
        <v>1</v>
      </c>
      <c r="F478" s="3">
        <v>22</v>
      </c>
      <c r="G478" s="4">
        <f t="shared" si="60"/>
        <v>0</v>
      </c>
      <c r="H478" s="3">
        <v>2394</v>
      </c>
      <c r="I478" s="4">
        <f t="shared" si="59"/>
        <v>1</v>
      </c>
      <c r="J478" s="3">
        <v>8413</v>
      </c>
      <c r="K478" s="4">
        <v>2</v>
      </c>
    </row>
    <row r="479" spans="1:11" ht="20.100000000000001" customHeight="1" x14ac:dyDescent="0.3">
      <c r="A479" s="2">
        <v>6</v>
      </c>
      <c r="B479" s="3">
        <v>2907</v>
      </c>
      <c r="C479" s="4">
        <f t="shared" si="57"/>
        <v>1</v>
      </c>
      <c r="D479" s="3">
        <v>669314</v>
      </c>
      <c r="E479" s="4">
        <f t="shared" si="58"/>
        <v>0</v>
      </c>
      <c r="F479" s="3">
        <v>22</v>
      </c>
      <c r="G479" s="4">
        <f t="shared" si="60"/>
        <v>0</v>
      </c>
      <c r="H479" s="3">
        <v>2395</v>
      </c>
      <c r="I479" s="4">
        <f t="shared" si="59"/>
        <v>1</v>
      </c>
      <c r="J479" s="3">
        <v>8416</v>
      </c>
      <c r="K479" s="4">
        <v>2</v>
      </c>
    </row>
    <row r="480" spans="1:11" ht="20.100000000000001" customHeight="1" x14ac:dyDescent="0.3">
      <c r="A480" s="2">
        <v>7</v>
      </c>
      <c r="B480" s="3">
        <v>2908</v>
      </c>
      <c r="C480" s="4">
        <f t="shared" si="57"/>
        <v>1</v>
      </c>
      <c r="D480" s="3">
        <v>669314</v>
      </c>
      <c r="E480" s="4">
        <f t="shared" si="58"/>
        <v>0</v>
      </c>
      <c r="F480" s="3">
        <v>22</v>
      </c>
      <c r="G480" s="4">
        <f t="shared" si="60"/>
        <v>0</v>
      </c>
      <c r="H480" s="3">
        <v>2396</v>
      </c>
      <c r="I480" s="4">
        <f t="shared" si="59"/>
        <v>1</v>
      </c>
      <c r="J480" s="3">
        <v>8419</v>
      </c>
      <c r="K480" s="4">
        <v>2</v>
      </c>
    </row>
    <row r="481" spans="1:11" ht="20.100000000000001" customHeight="1" x14ac:dyDescent="0.3">
      <c r="A481" s="2">
        <v>8</v>
      </c>
      <c r="B481" s="3">
        <v>2909</v>
      </c>
      <c r="C481" s="4">
        <f t="shared" si="57"/>
        <v>1</v>
      </c>
      <c r="D481" s="3">
        <v>669315</v>
      </c>
      <c r="E481" s="4">
        <f t="shared" si="58"/>
        <v>1</v>
      </c>
      <c r="F481" s="3">
        <v>22</v>
      </c>
      <c r="G481" s="4">
        <f t="shared" si="60"/>
        <v>0</v>
      </c>
      <c r="H481" s="3">
        <v>2397</v>
      </c>
      <c r="I481" s="4">
        <f t="shared" si="59"/>
        <v>1</v>
      </c>
      <c r="J481" s="3">
        <v>8422</v>
      </c>
      <c r="K481" s="4">
        <v>2</v>
      </c>
    </row>
    <row r="482" spans="1:11" ht="20.100000000000001" customHeight="1" x14ac:dyDescent="0.3">
      <c r="A482" s="2">
        <v>9</v>
      </c>
      <c r="B482" s="3">
        <v>2910</v>
      </c>
      <c r="C482" s="4">
        <f t="shared" si="57"/>
        <v>1</v>
      </c>
      <c r="D482" s="3">
        <v>669316</v>
      </c>
      <c r="E482" s="4">
        <f t="shared" si="58"/>
        <v>1</v>
      </c>
      <c r="F482" s="3">
        <v>22</v>
      </c>
      <c r="G482" s="4">
        <f t="shared" si="60"/>
        <v>0</v>
      </c>
      <c r="H482" s="3">
        <v>2398</v>
      </c>
      <c r="I482" s="4">
        <f t="shared" si="59"/>
        <v>1</v>
      </c>
      <c r="J482" s="3">
        <v>8427</v>
      </c>
      <c r="K482" s="4">
        <v>2</v>
      </c>
    </row>
    <row r="483" spans="1:11" ht="20.100000000000001" customHeight="1" x14ac:dyDescent="0.3">
      <c r="A483" s="2">
        <v>10</v>
      </c>
      <c r="B483" s="3">
        <v>2911</v>
      </c>
      <c r="C483" s="4">
        <f t="shared" si="57"/>
        <v>1</v>
      </c>
      <c r="D483" s="3">
        <v>669316</v>
      </c>
      <c r="E483" s="4">
        <f t="shared" si="58"/>
        <v>0</v>
      </c>
      <c r="F483" s="3">
        <v>22</v>
      </c>
      <c r="G483" s="4">
        <f t="shared" si="60"/>
        <v>0</v>
      </c>
      <c r="H483" s="3">
        <v>2399</v>
      </c>
      <c r="I483" s="4">
        <f t="shared" si="59"/>
        <v>1</v>
      </c>
      <c r="J483" s="3">
        <v>8433</v>
      </c>
      <c r="K483" s="4">
        <v>2</v>
      </c>
    </row>
    <row r="484" spans="1:11" ht="20.100000000000001" customHeight="1" x14ac:dyDescent="0.3">
      <c r="A484" s="2">
        <v>11</v>
      </c>
      <c r="B484" s="3">
        <v>2912</v>
      </c>
      <c r="C484" s="4">
        <f t="shared" si="57"/>
        <v>1</v>
      </c>
      <c r="D484" s="3">
        <v>669316</v>
      </c>
      <c r="E484" s="4">
        <f t="shared" si="58"/>
        <v>0</v>
      </c>
      <c r="F484" s="3">
        <v>22</v>
      </c>
      <c r="G484" s="4">
        <f t="shared" si="60"/>
        <v>0</v>
      </c>
      <c r="H484" s="3">
        <v>2400</v>
      </c>
      <c r="I484" s="4">
        <f t="shared" si="59"/>
        <v>1</v>
      </c>
      <c r="J484" s="3">
        <v>8437</v>
      </c>
      <c r="K484" s="4">
        <v>2</v>
      </c>
    </row>
    <row r="485" spans="1:11" ht="20.100000000000001" customHeight="1" x14ac:dyDescent="0.3">
      <c r="A485" s="2">
        <v>12</v>
      </c>
      <c r="B485" s="3">
        <v>2913</v>
      </c>
      <c r="C485" s="4">
        <f t="shared" si="57"/>
        <v>1</v>
      </c>
      <c r="D485" s="3">
        <v>669317</v>
      </c>
      <c r="E485" s="4">
        <f t="shared" si="58"/>
        <v>1</v>
      </c>
      <c r="F485" s="3">
        <v>22</v>
      </c>
      <c r="G485" s="4">
        <f t="shared" si="60"/>
        <v>0</v>
      </c>
      <c r="H485" s="3">
        <v>2401</v>
      </c>
      <c r="I485" s="4">
        <f t="shared" si="59"/>
        <v>1</v>
      </c>
      <c r="J485" s="3">
        <v>8442</v>
      </c>
      <c r="K485" s="4">
        <v>2</v>
      </c>
    </row>
    <row r="486" spans="1:11" ht="20.100000000000001" customHeight="1" x14ac:dyDescent="0.3">
      <c r="A486" s="2">
        <v>13</v>
      </c>
      <c r="B486" s="3">
        <v>2914</v>
      </c>
      <c r="C486" s="4">
        <f t="shared" si="57"/>
        <v>1</v>
      </c>
      <c r="D486" s="3">
        <v>669317</v>
      </c>
      <c r="E486" s="4">
        <f t="shared" si="58"/>
        <v>0</v>
      </c>
      <c r="F486" s="3">
        <v>22</v>
      </c>
      <c r="G486" s="4">
        <f t="shared" si="60"/>
        <v>0</v>
      </c>
      <c r="H486" s="3">
        <v>2402</v>
      </c>
      <c r="I486" s="4">
        <f t="shared" si="59"/>
        <v>1</v>
      </c>
      <c r="J486" s="3">
        <v>8444</v>
      </c>
      <c r="K486" s="4">
        <v>2</v>
      </c>
    </row>
    <row r="487" spans="1:11" ht="20.100000000000001" customHeight="1" x14ac:dyDescent="0.3">
      <c r="A487" s="2">
        <v>14</v>
      </c>
      <c r="B487" s="3">
        <v>2915</v>
      </c>
      <c r="C487" s="4">
        <f t="shared" si="57"/>
        <v>1</v>
      </c>
      <c r="D487" s="3">
        <v>669317</v>
      </c>
      <c r="E487" s="4">
        <f t="shared" si="58"/>
        <v>0</v>
      </c>
      <c r="F487" s="3">
        <v>22</v>
      </c>
      <c r="G487" s="4">
        <f t="shared" si="60"/>
        <v>0</v>
      </c>
      <c r="H487" s="3">
        <v>2402</v>
      </c>
      <c r="I487" s="4">
        <f t="shared" si="59"/>
        <v>0</v>
      </c>
      <c r="J487" s="3">
        <v>8446</v>
      </c>
      <c r="K487" s="4">
        <v>2</v>
      </c>
    </row>
    <row r="488" spans="1:11" ht="20.100000000000001" customHeight="1" x14ac:dyDescent="0.3">
      <c r="A488" s="2">
        <v>15</v>
      </c>
      <c r="B488" s="3">
        <v>2916</v>
      </c>
      <c r="C488" s="4">
        <f t="shared" si="57"/>
        <v>1</v>
      </c>
      <c r="D488" s="3">
        <v>669318</v>
      </c>
      <c r="E488" s="4">
        <f t="shared" si="58"/>
        <v>1</v>
      </c>
      <c r="F488" s="3">
        <v>22</v>
      </c>
      <c r="G488" s="4">
        <f t="shared" si="60"/>
        <v>0</v>
      </c>
      <c r="H488" s="3">
        <v>2403</v>
      </c>
      <c r="I488" s="4">
        <f t="shared" si="59"/>
        <v>1</v>
      </c>
      <c r="J488" s="3">
        <v>8448</v>
      </c>
      <c r="K488" s="4">
        <v>2</v>
      </c>
    </row>
    <row r="489" spans="1:11" ht="20.100000000000001" customHeight="1" x14ac:dyDescent="0.3">
      <c r="A489" s="2">
        <v>16</v>
      </c>
      <c r="B489" s="3">
        <v>2917</v>
      </c>
      <c r="C489" s="4">
        <f t="shared" si="57"/>
        <v>1</v>
      </c>
      <c r="D489" s="3">
        <v>669319</v>
      </c>
      <c r="E489" s="4">
        <f t="shared" si="58"/>
        <v>1</v>
      </c>
      <c r="F489" s="3">
        <v>22</v>
      </c>
      <c r="G489" s="4">
        <f t="shared" si="60"/>
        <v>0</v>
      </c>
      <c r="H489" s="3">
        <v>2404</v>
      </c>
      <c r="I489" s="4">
        <f t="shared" si="59"/>
        <v>1</v>
      </c>
      <c r="J489" s="3">
        <v>8451</v>
      </c>
      <c r="K489" s="4">
        <v>2</v>
      </c>
    </row>
    <row r="490" spans="1:11" ht="20.100000000000001" customHeight="1" x14ac:dyDescent="0.3">
      <c r="A490" s="2">
        <v>17</v>
      </c>
      <c r="B490" s="3">
        <v>2917</v>
      </c>
      <c r="C490" s="4">
        <f t="shared" si="57"/>
        <v>0</v>
      </c>
      <c r="D490" s="3">
        <v>669319</v>
      </c>
      <c r="E490" s="4">
        <f t="shared" si="58"/>
        <v>0</v>
      </c>
      <c r="F490" s="3">
        <v>22</v>
      </c>
      <c r="G490" s="4">
        <f t="shared" si="60"/>
        <v>0</v>
      </c>
      <c r="H490" s="3">
        <v>2404</v>
      </c>
      <c r="I490" s="4">
        <f t="shared" si="59"/>
        <v>0</v>
      </c>
      <c r="J490" s="3">
        <v>8455</v>
      </c>
      <c r="K490" s="4">
        <v>2</v>
      </c>
    </row>
    <row r="491" spans="1:11" ht="20.100000000000001" customHeight="1" x14ac:dyDescent="0.3">
      <c r="A491" s="2">
        <v>18</v>
      </c>
      <c r="B491" s="3">
        <v>2918</v>
      </c>
      <c r="C491" s="4">
        <f t="shared" si="57"/>
        <v>1</v>
      </c>
      <c r="D491" s="3">
        <v>669320</v>
      </c>
      <c r="E491" s="4">
        <f t="shared" si="58"/>
        <v>1</v>
      </c>
      <c r="F491" s="3">
        <v>22</v>
      </c>
      <c r="G491" s="4">
        <f t="shared" si="60"/>
        <v>0</v>
      </c>
      <c r="H491" s="3">
        <v>2405</v>
      </c>
      <c r="I491" s="4">
        <f t="shared" si="59"/>
        <v>1</v>
      </c>
      <c r="J491" s="3">
        <v>8458</v>
      </c>
      <c r="K491" s="4">
        <v>2</v>
      </c>
    </row>
    <row r="492" spans="1:11" ht="20.100000000000001" customHeight="1" x14ac:dyDescent="0.3">
      <c r="A492" s="2">
        <v>19</v>
      </c>
      <c r="B492" s="3">
        <v>2919</v>
      </c>
      <c r="C492" s="4">
        <f t="shared" si="57"/>
        <v>1</v>
      </c>
      <c r="D492" s="3">
        <v>669321</v>
      </c>
      <c r="E492" s="4">
        <f t="shared" si="58"/>
        <v>1</v>
      </c>
      <c r="F492" s="3">
        <v>22</v>
      </c>
      <c r="G492" s="4">
        <f t="shared" si="60"/>
        <v>0</v>
      </c>
      <c r="H492" s="3">
        <v>2405</v>
      </c>
      <c r="I492" s="4">
        <f t="shared" si="59"/>
        <v>0</v>
      </c>
      <c r="J492" s="3">
        <v>8462</v>
      </c>
      <c r="K492" s="4">
        <v>2</v>
      </c>
    </row>
    <row r="493" spans="1:11" ht="20.100000000000001" customHeight="1" x14ac:dyDescent="0.3">
      <c r="A493" s="2">
        <v>20</v>
      </c>
      <c r="B493" s="3">
        <v>2919</v>
      </c>
      <c r="C493" s="4">
        <f t="shared" si="57"/>
        <v>0</v>
      </c>
      <c r="D493" s="3">
        <v>669321</v>
      </c>
      <c r="E493" s="4">
        <f t="shared" si="58"/>
        <v>0</v>
      </c>
      <c r="F493" s="3">
        <v>22</v>
      </c>
      <c r="G493" s="4">
        <f t="shared" si="60"/>
        <v>0</v>
      </c>
      <c r="H493" s="3">
        <v>2406</v>
      </c>
      <c r="I493" s="4">
        <f t="shared" si="59"/>
        <v>1</v>
      </c>
      <c r="J493" s="3">
        <v>8466</v>
      </c>
      <c r="K493" s="4">
        <v>2</v>
      </c>
    </row>
    <row r="494" spans="1:11" ht="20.100000000000001" customHeight="1" x14ac:dyDescent="0.3">
      <c r="A494" s="2">
        <v>21</v>
      </c>
      <c r="B494" s="3">
        <v>2920</v>
      </c>
      <c r="C494" s="4">
        <f t="shared" si="57"/>
        <v>1</v>
      </c>
      <c r="D494" s="3">
        <v>669321</v>
      </c>
      <c r="E494" s="4">
        <f t="shared" si="58"/>
        <v>0</v>
      </c>
      <c r="F494" s="3">
        <v>22</v>
      </c>
      <c r="G494" s="4">
        <f t="shared" si="60"/>
        <v>0</v>
      </c>
      <c r="H494" s="3">
        <v>2406</v>
      </c>
      <c r="I494" s="4">
        <f t="shared" si="59"/>
        <v>0</v>
      </c>
      <c r="J494" s="3">
        <v>8470</v>
      </c>
      <c r="K494" s="4">
        <f t="shared" si="61"/>
        <v>4</v>
      </c>
    </row>
    <row r="495" spans="1:11" ht="20.100000000000001" customHeight="1" x14ac:dyDescent="0.3">
      <c r="A495" s="2">
        <v>22</v>
      </c>
      <c r="B495" s="3">
        <v>2921</v>
      </c>
      <c r="C495" s="4">
        <f t="shared" si="57"/>
        <v>1</v>
      </c>
      <c r="D495" s="3">
        <v>669322</v>
      </c>
      <c r="E495" s="4">
        <f t="shared" si="58"/>
        <v>1</v>
      </c>
      <c r="F495" s="3">
        <v>22</v>
      </c>
      <c r="G495" s="4">
        <f t="shared" si="60"/>
        <v>0</v>
      </c>
      <c r="H495" s="3">
        <v>2407</v>
      </c>
      <c r="I495" s="4">
        <f t="shared" si="59"/>
        <v>1</v>
      </c>
      <c r="J495" s="3">
        <v>8473</v>
      </c>
      <c r="K495" s="4">
        <f t="shared" si="61"/>
        <v>3</v>
      </c>
    </row>
    <row r="496" spans="1:11" ht="20.100000000000001" customHeight="1" x14ac:dyDescent="0.3">
      <c r="A496" s="2">
        <v>23</v>
      </c>
      <c r="B496" s="3">
        <v>2923</v>
      </c>
      <c r="C496" s="4">
        <f t="shared" si="57"/>
        <v>2</v>
      </c>
      <c r="D496" s="3">
        <v>669322</v>
      </c>
      <c r="E496" s="4">
        <f t="shared" si="58"/>
        <v>0</v>
      </c>
      <c r="F496" s="3">
        <v>22</v>
      </c>
      <c r="G496" s="4">
        <f t="shared" si="60"/>
        <v>0</v>
      </c>
      <c r="H496" s="3">
        <v>2408</v>
      </c>
      <c r="I496" s="4">
        <f t="shared" si="59"/>
        <v>1</v>
      </c>
      <c r="J496" s="3">
        <v>8477</v>
      </c>
      <c r="K496" s="4">
        <f t="shared" si="61"/>
        <v>4</v>
      </c>
    </row>
    <row r="497" spans="1:11" ht="20.100000000000001" customHeight="1" x14ac:dyDescent="0.3">
      <c r="A497" s="2">
        <v>24</v>
      </c>
      <c r="B497" s="3">
        <v>2924</v>
      </c>
      <c r="C497" s="4">
        <f t="shared" si="57"/>
        <v>1</v>
      </c>
      <c r="D497" s="3">
        <v>669322</v>
      </c>
      <c r="E497" s="4">
        <f t="shared" si="58"/>
        <v>0</v>
      </c>
      <c r="F497" s="3">
        <v>22</v>
      </c>
      <c r="G497" s="4">
        <f t="shared" si="60"/>
        <v>0</v>
      </c>
      <c r="H497" s="3">
        <v>2409</v>
      </c>
      <c r="I497" s="4">
        <f t="shared" si="59"/>
        <v>1</v>
      </c>
      <c r="J497" s="3">
        <v>8481</v>
      </c>
      <c r="K497" s="4">
        <f t="shared" si="61"/>
        <v>4</v>
      </c>
    </row>
    <row r="498" spans="1:11" ht="20.100000000000001" customHeight="1" x14ac:dyDescent="0.3">
      <c r="A498" s="2">
        <v>25</v>
      </c>
      <c r="B498" s="3">
        <v>2926</v>
      </c>
      <c r="C498" s="4">
        <f t="shared" si="57"/>
        <v>2</v>
      </c>
      <c r="D498" s="3">
        <v>669323</v>
      </c>
      <c r="E498" s="4">
        <f t="shared" si="58"/>
        <v>1</v>
      </c>
      <c r="F498" s="3">
        <v>22</v>
      </c>
      <c r="G498" s="4">
        <f t="shared" si="60"/>
        <v>0</v>
      </c>
      <c r="H498" s="3">
        <v>2410</v>
      </c>
      <c r="I498" s="4">
        <f t="shared" si="59"/>
        <v>1</v>
      </c>
      <c r="J498" s="3">
        <v>8484</v>
      </c>
      <c r="K498" s="4">
        <f t="shared" si="61"/>
        <v>3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26</v>
      </c>
      <c r="D499" s="6"/>
      <c r="E499" s="6">
        <f>SUM(E468:E498)</f>
        <v>15</v>
      </c>
      <c r="F499" s="6"/>
      <c r="G499" s="6">
        <f>SUM(G468:G498)</f>
        <v>0</v>
      </c>
      <c r="H499" s="6"/>
      <c r="I499" s="6">
        <f>SUM(I468:I498)</f>
        <v>23</v>
      </c>
      <c r="J499" s="6"/>
      <c r="K499" s="6">
        <f>SUM(K468:K498)</f>
        <v>71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2</v>
      </c>
      <c r="D500" s="7"/>
      <c r="E500" s="7">
        <f>MAX(E468:E498)</f>
        <v>1</v>
      </c>
      <c r="F500" s="7"/>
      <c r="G500" s="7">
        <f>MAX(G468:G498)</f>
        <v>0</v>
      </c>
      <c r="H500" s="7"/>
      <c r="I500" s="7">
        <f>MAX(I468:I498)</f>
        <v>1</v>
      </c>
      <c r="J500" s="7"/>
      <c r="K500" s="7">
        <f>MAX(K468:K498)</f>
        <v>4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0</v>
      </c>
      <c r="H501" s="9"/>
      <c r="I501" s="9">
        <f>MIN(I468:I498)</f>
        <v>0</v>
      </c>
      <c r="J501" s="9"/>
      <c r="K501" s="9">
        <f>MIN(K468:K498)</f>
        <v>2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0.83870967741935487</v>
      </c>
      <c r="D502" s="10"/>
      <c r="E502" s="10">
        <f>AVERAGE(E468:E498)</f>
        <v>0.4838709677419355</v>
      </c>
      <c r="F502" s="10"/>
      <c r="G502" s="10">
        <f>AVERAGE(G468:G498)</f>
        <v>0</v>
      </c>
      <c r="H502" s="10"/>
      <c r="I502" s="10">
        <f>AVERAGE(I468:I498)</f>
        <v>0.74193548387096775</v>
      </c>
      <c r="J502" s="10"/>
      <c r="K502" s="10">
        <f>AVERAGE(K468:K498)</f>
        <v>2.2903225806451615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165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2024年1月份各公司污水放流量明細表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217</v>
      </c>
      <c r="C507" s="68"/>
      <c r="D507" s="67" t="s">
        <v>218</v>
      </c>
      <c r="E507" s="68"/>
      <c r="F507" s="67" t="s">
        <v>219</v>
      </c>
      <c r="G507" s="68"/>
      <c r="H507" s="67" t="s">
        <v>220</v>
      </c>
      <c r="I507" s="68"/>
      <c r="J507" s="67" t="s">
        <v>221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418</v>
      </c>
      <c r="C509" s="4"/>
      <c r="D509" s="3">
        <v>129787</v>
      </c>
      <c r="E509" s="4"/>
      <c r="F509" s="3">
        <v>16926</v>
      </c>
      <c r="G509" s="4"/>
      <c r="H509" s="3">
        <v>444</v>
      </c>
      <c r="I509" s="4"/>
      <c r="J509" s="3">
        <v>13531</v>
      </c>
      <c r="K509" s="4"/>
    </row>
    <row r="510" spans="1:11" ht="20.100000000000001" customHeight="1" x14ac:dyDescent="0.3">
      <c r="A510" s="2">
        <v>26</v>
      </c>
      <c r="B510" s="3">
        <v>419</v>
      </c>
      <c r="C510" s="4">
        <f>B510-B509</f>
        <v>1</v>
      </c>
      <c r="D510" s="3">
        <v>129830</v>
      </c>
      <c r="E510" s="4">
        <f>D510-D509</f>
        <v>43</v>
      </c>
      <c r="F510" s="3">
        <v>16940</v>
      </c>
      <c r="G510" s="4">
        <f t="shared" ref="G510:G540" si="62">F510-F509</f>
        <v>14</v>
      </c>
      <c r="H510" s="3">
        <v>450</v>
      </c>
      <c r="I510" s="4">
        <f>H510-H509</f>
        <v>6</v>
      </c>
      <c r="J510" s="3">
        <v>13534</v>
      </c>
      <c r="K510" s="4">
        <f t="shared" ref="K510:K540" si="63">J510-J509</f>
        <v>3</v>
      </c>
    </row>
    <row r="511" spans="1:11" ht="20.100000000000001" customHeight="1" x14ac:dyDescent="0.3">
      <c r="A511" s="2">
        <v>27</v>
      </c>
      <c r="B511" s="3">
        <v>419</v>
      </c>
      <c r="C511" s="4">
        <f t="shared" ref="C511:C540" si="64">B511-B510</f>
        <v>0</v>
      </c>
      <c r="D511" s="3">
        <v>129877</v>
      </c>
      <c r="E511" s="4">
        <f t="shared" ref="E511:E540" si="65">D511-D510</f>
        <v>47</v>
      </c>
      <c r="F511" s="3">
        <v>16953</v>
      </c>
      <c r="G511" s="4">
        <f t="shared" si="62"/>
        <v>13</v>
      </c>
      <c r="H511" s="3">
        <v>455</v>
      </c>
      <c r="I511" s="4">
        <f t="shared" ref="I511:I540" si="66">H511-H510</f>
        <v>5</v>
      </c>
      <c r="J511" s="3">
        <v>13537</v>
      </c>
      <c r="K511" s="4">
        <f t="shared" si="63"/>
        <v>3</v>
      </c>
    </row>
    <row r="512" spans="1:11" ht="20.100000000000001" customHeight="1" x14ac:dyDescent="0.3">
      <c r="A512" s="2">
        <v>28</v>
      </c>
      <c r="B512" s="3">
        <v>420</v>
      </c>
      <c r="C512" s="4">
        <f t="shared" si="64"/>
        <v>1</v>
      </c>
      <c r="D512" s="3">
        <v>129912</v>
      </c>
      <c r="E512" s="4">
        <f t="shared" si="65"/>
        <v>35</v>
      </c>
      <c r="F512" s="3">
        <v>16968</v>
      </c>
      <c r="G512" s="4">
        <f t="shared" si="62"/>
        <v>15</v>
      </c>
      <c r="H512" s="3">
        <v>460</v>
      </c>
      <c r="I512" s="4">
        <f t="shared" si="66"/>
        <v>5</v>
      </c>
      <c r="J512" s="3">
        <v>13540</v>
      </c>
      <c r="K512" s="4">
        <f t="shared" si="63"/>
        <v>3</v>
      </c>
    </row>
    <row r="513" spans="1:11" ht="20.100000000000001" customHeight="1" x14ac:dyDescent="0.3">
      <c r="A513" s="2">
        <v>29</v>
      </c>
      <c r="B513" s="3">
        <v>421</v>
      </c>
      <c r="C513" s="4">
        <f t="shared" si="64"/>
        <v>1</v>
      </c>
      <c r="D513" s="3">
        <v>129960</v>
      </c>
      <c r="E513" s="4">
        <f t="shared" si="65"/>
        <v>48</v>
      </c>
      <c r="F513" s="3">
        <v>16982</v>
      </c>
      <c r="G513" s="4">
        <f t="shared" si="62"/>
        <v>14</v>
      </c>
      <c r="H513" s="3">
        <v>465</v>
      </c>
      <c r="I513" s="4">
        <f t="shared" si="66"/>
        <v>5</v>
      </c>
      <c r="J513" s="3">
        <v>13544</v>
      </c>
      <c r="K513" s="4">
        <f t="shared" si="63"/>
        <v>4</v>
      </c>
    </row>
    <row r="514" spans="1:11" ht="20.100000000000001" customHeight="1" x14ac:dyDescent="0.3">
      <c r="A514" s="2">
        <v>30</v>
      </c>
      <c r="B514" s="3">
        <v>421</v>
      </c>
      <c r="C514" s="4">
        <f t="shared" si="64"/>
        <v>0</v>
      </c>
      <c r="D514" s="3">
        <v>129991</v>
      </c>
      <c r="E514" s="4">
        <f t="shared" si="65"/>
        <v>31</v>
      </c>
      <c r="F514" s="3">
        <v>16994</v>
      </c>
      <c r="G514" s="4">
        <f t="shared" si="62"/>
        <v>12</v>
      </c>
      <c r="H514" s="3">
        <v>470</v>
      </c>
      <c r="I514" s="4">
        <f t="shared" si="66"/>
        <v>5</v>
      </c>
      <c r="J514" s="3">
        <v>13546</v>
      </c>
      <c r="K514" s="4">
        <f t="shared" si="63"/>
        <v>2</v>
      </c>
    </row>
    <row r="515" spans="1:11" ht="20.100000000000001" customHeight="1" x14ac:dyDescent="0.3">
      <c r="A515" s="2">
        <v>31</v>
      </c>
      <c r="B515" s="3">
        <v>421</v>
      </c>
      <c r="C515" s="4">
        <f t="shared" si="64"/>
        <v>0</v>
      </c>
      <c r="D515" s="3">
        <v>130022</v>
      </c>
      <c r="E515" s="4">
        <f t="shared" si="65"/>
        <v>31</v>
      </c>
      <c r="F515" s="3">
        <v>17006</v>
      </c>
      <c r="G515" s="4">
        <f t="shared" si="62"/>
        <v>12</v>
      </c>
      <c r="H515" s="3">
        <v>475</v>
      </c>
      <c r="I515" s="4">
        <f t="shared" si="66"/>
        <v>5</v>
      </c>
      <c r="J515" s="3">
        <v>13549</v>
      </c>
      <c r="K515" s="4">
        <f t="shared" si="63"/>
        <v>3</v>
      </c>
    </row>
    <row r="516" spans="1:11" ht="20.100000000000001" customHeight="1" x14ac:dyDescent="0.3">
      <c r="A516" s="2">
        <v>1</v>
      </c>
      <c r="B516" s="3">
        <v>422</v>
      </c>
      <c r="C516" s="4">
        <f t="shared" si="64"/>
        <v>1</v>
      </c>
      <c r="D516" s="3">
        <v>130053</v>
      </c>
      <c r="E516" s="4">
        <f t="shared" si="65"/>
        <v>31</v>
      </c>
      <c r="F516" s="3">
        <v>17018</v>
      </c>
      <c r="G516" s="4">
        <f t="shared" si="62"/>
        <v>12</v>
      </c>
      <c r="H516" s="3">
        <v>480</v>
      </c>
      <c r="I516" s="4">
        <f t="shared" si="66"/>
        <v>5</v>
      </c>
      <c r="J516" s="3">
        <v>13552</v>
      </c>
      <c r="K516" s="4">
        <f t="shared" si="63"/>
        <v>3</v>
      </c>
    </row>
    <row r="517" spans="1:11" ht="20.100000000000001" customHeight="1" x14ac:dyDescent="0.3">
      <c r="A517" s="2">
        <v>2</v>
      </c>
      <c r="B517" s="3">
        <v>423</v>
      </c>
      <c r="C517" s="4">
        <f t="shared" si="64"/>
        <v>1</v>
      </c>
      <c r="D517" s="3">
        <v>130084</v>
      </c>
      <c r="E517" s="4">
        <f t="shared" si="65"/>
        <v>31</v>
      </c>
      <c r="F517" s="3">
        <v>17030</v>
      </c>
      <c r="G517" s="4">
        <f t="shared" si="62"/>
        <v>12</v>
      </c>
      <c r="H517" s="3">
        <v>485</v>
      </c>
      <c r="I517" s="4">
        <f t="shared" si="66"/>
        <v>5</v>
      </c>
      <c r="J517" s="3">
        <v>13555</v>
      </c>
      <c r="K517" s="4">
        <f t="shared" si="63"/>
        <v>3</v>
      </c>
    </row>
    <row r="518" spans="1:11" ht="20.100000000000001" customHeight="1" x14ac:dyDescent="0.3">
      <c r="A518" s="2">
        <v>3</v>
      </c>
      <c r="B518" s="3">
        <v>424</v>
      </c>
      <c r="C518" s="4">
        <f t="shared" si="64"/>
        <v>1</v>
      </c>
      <c r="D518" s="3">
        <v>130120</v>
      </c>
      <c r="E518" s="4">
        <f t="shared" si="65"/>
        <v>36</v>
      </c>
      <c r="F518" s="3">
        <v>17045</v>
      </c>
      <c r="G518" s="4">
        <f t="shared" si="62"/>
        <v>15</v>
      </c>
      <c r="H518" s="3">
        <v>490</v>
      </c>
      <c r="I518" s="4">
        <f t="shared" si="66"/>
        <v>5</v>
      </c>
      <c r="J518" s="3">
        <v>13557</v>
      </c>
      <c r="K518" s="4">
        <f t="shared" si="63"/>
        <v>2</v>
      </c>
    </row>
    <row r="519" spans="1:11" ht="20.100000000000001" customHeight="1" x14ac:dyDescent="0.3">
      <c r="A519" s="2">
        <v>4</v>
      </c>
      <c r="B519" s="3">
        <v>424</v>
      </c>
      <c r="C519" s="4">
        <f t="shared" si="64"/>
        <v>0</v>
      </c>
      <c r="D519" s="3">
        <v>130160</v>
      </c>
      <c r="E519" s="4">
        <f t="shared" si="65"/>
        <v>40</v>
      </c>
      <c r="F519" s="3">
        <v>17062</v>
      </c>
      <c r="G519" s="4">
        <v>14</v>
      </c>
      <c r="H519" s="3">
        <v>495</v>
      </c>
      <c r="I519" s="4">
        <f t="shared" si="66"/>
        <v>5</v>
      </c>
      <c r="J519" s="3">
        <v>13561</v>
      </c>
      <c r="K519" s="4">
        <f t="shared" si="63"/>
        <v>4</v>
      </c>
    </row>
    <row r="520" spans="1:11" ht="20.100000000000001" customHeight="1" x14ac:dyDescent="0.3">
      <c r="A520" s="2">
        <v>5</v>
      </c>
      <c r="B520" s="3">
        <v>425</v>
      </c>
      <c r="C520" s="4">
        <f t="shared" si="64"/>
        <v>1</v>
      </c>
      <c r="D520" s="3">
        <v>130197</v>
      </c>
      <c r="E520" s="4">
        <f t="shared" si="65"/>
        <v>37</v>
      </c>
      <c r="F520" s="3">
        <v>17080</v>
      </c>
      <c r="G520" s="4">
        <v>14</v>
      </c>
      <c r="H520" s="3">
        <v>500</v>
      </c>
      <c r="I520" s="4">
        <f t="shared" si="66"/>
        <v>5</v>
      </c>
      <c r="J520" s="3">
        <v>13564</v>
      </c>
      <c r="K520" s="4">
        <f t="shared" si="63"/>
        <v>3</v>
      </c>
    </row>
    <row r="521" spans="1:11" ht="20.100000000000001" customHeight="1" x14ac:dyDescent="0.3">
      <c r="A521" s="2">
        <v>6</v>
      </c>
      <c r="B521" s="3">
        <v>425</v>
      </c>
      <c r="C521" s="4">
        <f t="shared" si="64"/>
        <v>0</v>
      </c>
      <c r="D521" s="3">
        <v>130230</v>
      </c>
      <c r="E521" s="4">
        <f t="shared" si="65"/>
        <v>33</v>
      </c>
      <c r="F521" s="3">
        <v>17094</v>
      </c>
      <c r="G521" s="4">
        <f t="shared" si="62"/>
        <v>14</v>
      </c>
      <c r="H521" s="3">
        <v>503</v>
      </c>
      <c r="I521" s="4">
        <f t="shared" si="66"/>
        <v>3</v>
      </c>
      <c r="J521" s="3">
        <v>13567</v>
      </c>
      <c r="K521" s="4">
        <f t="shared" si="63"/>
        <v>3</v>
      </c>
    </row>
    <row r="522" spans="1:11" ht="20.100000000000001" customHeight="1" x14ac:dyDescent="0.3">
      <c r="A522" s="2">
        <v>7</v>
      </c>
      <c r="B522" s="3">
        <v>426</v>
      </c>
      <c r="C522" s="4">
        <f t="shared" si="64"/>
        <v>1</v>
      </c>
      <c r="D522" s="3">
        <v>130263</v>
      </c>
      <c r="E522" s="4">
        <f t="shared" si="65"/>
        <v>33</v>
      </c>
      <c r="F522" s="3">
        <v>17108</v>
      </c>
      <c r="G522" s="4">
        <f t="shared" si="62"/>
        <v>14</v>
      </c>
      <c r="H522" s="3">
        <v>506</v>
      </c>
      <c r="I522" s="4">
        <f t="shared" si="66"/>
        <v>3</v>
      </c>
      <c r="J522" s="3">
        <v>13570</v>
      </c>
      <c r="K522" s="4">
        <f t="shared" si="63"/>
        <v>3</v>
      </c>
    </row>
    <row r="523" spans="1:11" ht="20.100000000000001" customHeight="1" x14ac:dyDescent="0.3">
      <c r="A523" s="2">
        <v>8</v>
      </c>
      <c r="B523" s="3">
        <v>427</v>
      </c>
      <c r="C523" s="4">
        <f t="shared" si="64"/>
        <v>1</v>
      </c>
      <c r="D523" s="3">
        <v>130296</v>
      </c>
      <c r="E523" s="4">
        <f t="shared" si="65"/>
        <v>33</v>
      </c>
      <c r="F523" s="3">
        <v>17122</v>
      </c>
      <c r="G523" s="4">
        <f t="shared" si="62"/>
        <v>14</v>
      </c>
      <c r="H523" s="3">
        <v>509</v>
      </c>
      <c r="I523" s="4">
        <f t="shared" si="66"/>
        <v>3</v>
      </c>
      <c r="J523" s="3">
        <v>13573</v>
      </c>
      <c r="K523" s="4">
        <f t="shared" si="63"/>
        <v>3</v>
      </c>
    </row>
    <row r="524" spans="1:11" ht="20.100000000000001" customHeight="1" x14ac:dyDescent="0.3">
      <c r="A524" s="2">
        <v>9</v>
      </c>
      <c r="B524" s="3">
        <v>429</v>
      </c>
      <c r="C524" s="4">
        <f t="shared" si="64"/>
        <v>2</v>
      </c>
      <c r="D524" s="3">
        <v>130339</v>
      </c>
      <c r="E524" s="4">
        <f t="shared" si="65"/>
        <v>43</v>
      </c>
      <c r="F524" s="3">
        <v>17136</v>
      </c>
      <c r="G524" s="4">
        <f t="shared" si="62"/>
        <v>14</v>
      </c>
      <c r="H524" s="3">
        <v>512</v>
      </c>
      <c r="I524" s="4">
        <f t="shared" si="66"/>
        <v>3</v>
      </c>
      <c r="J524" s="3">
        <v>13576</v>
      </c>
      <c r="K524" s="4">
        <f t="shared" si="63"/>
        <v>3</v>
      </c>
    </row>
    <row r="525" spans="1:11" ht="20.100000000000001" customHeight="1" x14ac:dyDescent="0.3">
      <c r="A525" s="2">
        <v>10</v>
      </c>
      <c r="B525" s="3">
        <v>429</v>
      </c>
      <c r="C525" s="4">
        <f t="shared" si="64"/>
        <v>0</v>
      </c>
      <c r="D525" s="3">
        <v>130380</v>
      </c>
      <c r="E525" s="4">
        <f t="shared" si="65"/>
        <v>41</v>
      </c>
      <c r="F525" s="3">
        <v>17151</v>
      </c>
      <c r="G525" s="4">
        <f t="shared" si="62"/>
        <v>15</v>
      </c>
      <c r="H525" s="3">
        <v>515</v>
      </c>
      <c r="I525" s="4">
        <f t="shared" si="66"/>
        <v>3</v>
      </c>
      <c r="J525" s="3">
        <v>13579</v>
      </c>
      <c r="K525" s="4">
        <f t="shared" si="63"/>
        <v>3</v>
      </c>
    </row>
    <row r="526" spans="1:11" ht="20.100000000000001" customHeight="1" x14ac:dyDescent="0.3">
      <c r="A526" s="2">
        <v>11</v>
      </c>
      <c r="B526" s="3">
        <v>430</v>
      </c>
      <c r="C526" s="4">
        <f t="shared" si="64"/>
        <v>1</v>
      </c>
      <c r="D526" s="3">
        <v>130426</v>
      </c>
      <c r="E526" s="4">
        <f t="shared" si="65"/>
        <v>46</v>
      </c>
      <c r="F526" s="3">
        <v>17163</v>
      </c>
      <c r="G526" s="4">
        <f t="shared" si="62"/>
        <v>12</v>
      </c>
      <c r="H526" s="3">
        <v>518</v>
      </c>
      <c r="I526" s="4">
        <f t="shared" si="66"/>
        <v>3</v>
      </c>
      <c r="J526" s="3">
        <v>13582</v>
      </c>
      <c r="K526" s="4">
        <f t="shared" si="63"/>
        <v>3</v>
      </c>
    </row>
    <row r="527" spans="1:11" ht="20.100000000000001" customHeight="1" x14ac:dyDescent="0.3">
      <c r="A527" s="2">
        <v>12</v>
      </c>
      <c r="B527" s="3">
        <v>431</v>
      </c>
      <c r="C527" s="4">
        <f t="shared" si="64"/>
        <v>1</v>
      </c>
      <c r="D527" s="3">
        <v>130470</v>
      </c>
      <c r="E527" s="4">
        <f t="shared" si="65"/>
        <v>44</v>
      </c>
      <c r="F527" s="3">
        <v>17176</v>
      </c>
      <c r="G527" s="4">
        <f t="shared" si="62"/>
        <v>13</v>
      </c>
      <c r="H527" s="3">
        <v>521</v>
      </c>
      <c r="I527" s="4">
        <f t="shared" si="66"/>
        <v>3</v>
      </c>
      <c r="J527" s="3">
        <v>13585</v>
      </c>
      <c r="K527" s="4">
        <f t="shared" si="63"/>
        <v>3</v>
      </c>
    </row>
    <row r="528" spans="1:11" ht="20.100000000000001" customHeight="1" x14ac:dyDescent="0.3">
      <c r="A528" s="2">
        <v>13</v>
      </c>
      <c r="B528" s="3">
        <v>433</v>
      </c>
      <c r="C528" s="4">
        <f t="shared" si="64"/>
        <v>2</v>
      </c>
      <c r="D528" s="3">
        <v>130521</v>
      </c>
      <c r="E528" s="4">
        <f t="shared" si="65"/>
        <v>51</v>
      </c>
      <c r="F528" s="3">
        <v>17189</v>
      </c>
      <c r="G528" s="4">
        <f t="shared" si="62"/>
        <v>13</v>
      </c>
      <c r="H528" s="3">
        <v>524</v>
      </c>
      <c r="I528" s="4">
        <f t="shared" si="66"/>
        <v>3</v>
      </c>
      <c r="J528" s="3">
        <v>13588</v>
      </c>
      <c r="K528" s="4">
        <f t="shared" si="63"/>
        <v>3</v>
      </c>
    </row>
    <row r="529" spans="1:11" ht="20.100000000000001" customHeight="1" x14ac:dyDescent="0.3">
      <c r="A529" s="2">
        <v>14</v>
      </c>
      <c r="B529" s="3">
        <v>434</v>
      </c>
      <c r="C529" s="4">
        <f t="shared" si="64"/>
        <v>1</v>
      </c>
      <c r="D529" s="3">
        <v>130572</v>
      </c>
      <c r="E529" s="4">
        <f t="shared" si="65"/>
        <v>51</v>
      </c>
      <c r="F529" s="3">
        <v>17202</v>
      </c>
      <c r="G529" s="4">
        <f t="shared" si="62"/>
        <v>13</v>
      </c>
      <c r="H529" s="3">
        <v>528</v>
      </c>
      <c r="I529" s="4">
        <f t="shared" si="66"/>
        <v>4</v>
      </c>
      <c r="J529" s="3">
        <v>13591</v>
      </c>
      <c r="K529" s="4">
        <f t="shared" si="63"/>
        <v>3</v>
      </c>
    </row>
    <row r="530" spans="1:11" ht="20.100000000000001" customHeight="1" x14ac:dyDescent="0.3">
      <c r="A530" s="2">
        <v>15</v>
      </c>
      <c r="B530" s="3">
        <v>435</v>
      </c>
      <c r="C530" s="4">
        <f t="shared" si="64"/>
        <v>1</v>
      </c>
      <c r="D530" s="3">
        <v>130622</v>
      </c>
      <c r="E530" s="4">
        <f t="shared" si="65"/>
        <v>50</v>
      </c>
      <c r="F530" s="3">
        <v>17217</v>
      </c>
      <c r="G530" s="4">
        <f t="shared" si="62"/>
        <v>15</v>
      </c>
      <c r="H530" s="3">
        <v>531</v>
      </c>
      <c r="I530" s="4">
        <f t="shared" si="66"/>
        <v>3</v>
      </c>
      <c r="J530" s="3">
        <v>13594</v>
      </c>
      <c r="K530" s="4">
        <f t="shared" si="63"/>
        <v>3</v>
      </c>
    </row>
    <row r="531" spans="1:11" ht="20.100000000000001" customHeight="1" x14ac:dyDescent="0.3">
      <c r="A531" s="2">
        <v>16</v>
      </c>
      <c r="B531" s="3">
        <v>436</v>
      </c>
      <c r="C531" s="4">
        <f t="shared" si="64"/>
        <v>1</v>
      </c>
      <c r="D531" s="3">
        <v>130677</v>
      </c>
      <c r="E531" s="4">
        <f t="shared" si="65"/>
        <v>55</v>
      </c>
      <c r="F531" s="3">
        <v>17234</v>
      </c>
      <c r="G531" s="4">
        <f t="shared" si="62"/>
        <v>17</v>
      </c>
      <c r="H531" s="3">
        <v>536</v>
      </c>
      <c r="I531" s="4">
        <f t="shared" si="66"/>
        <v>5</v>
      </c>
      <c r="J531" s="3">
        <v>13598</v>
      </c>
      <c r="K531" s="4">
        <f t="shared" si="63"/>
        <v>4</v>
      </c>
    </row>
    <row r="532" spans="1:11" ht="20.100000000000001" customHeight="1" x14ac:dyDescent="0.3">
      <c r="A532" s="2">
        <v>17</v>
      </c>
      <c r="B532" s="3">
        <v>438</v>
      </c>
      <c r="C532" s="4">
        <f t="shared" si="64"/>
        <v>2</v>
      </c>
      <c r="D532" s="3">
        <v>130721</v>
      </c>
      <c r="E532" s="4">
        <f t="shared" si="65"/>
        <v>44</v>
      </c>
      <c r="F532" s="3">
        <v>17253</v>
      </c>
      <c r="G532" s="4">
        <v>14</v>
      </c>
      <c r="H532" s="3">
        <v>540</v>
      </c>
      <c r="I532" s="4">
        <f t="shared" si="66"/>
        <v>4</v>
      </c>
      <c r="J532" s="3">
        <v>13602</v>
      </c>
      <c r="K532" s="4">
        <f t="shared" si="63"/>
        <v>4</v>
      </c>
    </row>
    <row r="533" spans="1:11" ht="20.100000000000001" customHeight="1" x14ac:dyDescent="0.3">
      <c r="A533" s="2">
        <v>18</v>
      </c>
      <c r="B533" s="3">
        <v>439</v>
      </c>
      <c r="C533" s="4">
        <f t="shared" si="64"/>
        <v>1</v>
      </c>
      <c r="D533" s="3">
        <v>130766</v>
      </c>
      <c r="E533" s="4">
        <f t="shared" si="65"/>
        <v>45</v>
      </c>
      <c r="F533" s="3">
        <v>17273</v>
      </c>
      <c r="G533" s="4">
        <v>14</v>
      </c>
      <c r="H533" s="3">
        <v>543</v>
      </c>
      <c r="I533" s="4">
        <f t="shared" si="66"/>
        <v>3</v>
      </c>
      <c r="J533" s="3">
        <v>13605</v>
      </c>
      <c r="K533" s="4">
        <f t="shared" si="63"/>
        <v>3</v>
      </c>
    </row>
    <row r="534" spans="1:11" ht="20.100000000000001" customHeight="1" x14ac:dyDescent="0.3">
      <c r="A534" s="2">
        <v>19</v>
      </c>
      <c r="B534" s="3">
        <v>440</v>
      </c>
      <c r="C534" s="4">
        <f t="shared" si="64"/>
        <v>1</v>
      </c>
      <c r="D534" s="3">
        <v>130797</v>
      </c>
      <c r="E534" s="4">
        <f t="shared" si="65"/>
        <v>31</v>
      </c>
      <c r="F534" s="3">
        <v>17291</v>
      </c>
      <c r="G534" s="4">
        <v>13</v>
      </c>
      <c r="H534" s="3">
        <v>545</v>
      </c>
      <c r="I534" s="4">
        <f t="shared" si="66"/>
        <v>2</v>
      </c>
      <c r="J534" s="3">
        <v>13608</v>
      </c>
      <c r="K534" s="4">
        <f t="shared" si="63"/>
        <v>3</v>
      </c>
    </row>
    <row r="535" spans="1:11" ht="20.100000000000001" customHeight="1" x14ac:dyDescent="0.3">
      <c r="A535" s="2">
        <v>20</v>
      </c>
      <c r="B535" s="3">
        <v>441</v>
      </c>
      <c r="C535" s="4">
        <f t="shared" si="64"/>
        <v>1</v>
      </c>
      <c r="D535" s="3">
        <v>130828</v>
      </c>
      <c r="E535" s="4">
        <f t="shared" si="65"/>
        <v>31</v>
      </c>
      <c r="F535" s="3">
        <v>17309</v>
      </c>
      <c r="G535" s="4">
        <f t="shared" si="62"/>
        <v>18</v>
      </c>
      <c r="H535" s="3">
        <v>547</v>
      </c>
      <c r="I535" s="4">
        <f t="shared" si="66"/>
        <v>2</v>
      </c>
      <c r="J535" s="3">
        <v>13611</v>
      </c>
      <c r="K535" s="4">
        <f t="shared" si="63"/>
        <v>3</v>
      </c>
    </row>
    <row r="536" spans="1:11" ht="20.100000000000001" customHeight="1" x14ac:dyDescent="0.3">
      <c r="A536" s="2">
        <v>21</v>
      </c>
      <c r="B536" s="3">
        <v>442</v>
      </c>
      <c r="C536" s="4">
        <f t="shared" si="64"/>
        <v>1</v>
      </c>
      <c r="D536" s="3">
        <v>130859</v>
      </c>
      <c r="E536" s="4">
        <f t="shared" si="65"/>
        <v>31</v>
      </c>
      <c r="F536" s="3">
        <v>17327</v>
      </c>
      <c r="G536" s="4">
        <f t="shared" si="62"/>
        <v>18</v>
      </c>
      <c r="H536" s="3">
        <v>549</v>
      </c>
      <c r="I536" s="4">
        <f t="shared" si="66"/>
        <v>2</v>
      </c>
      <c r="J536" s="3">
        <v>13614</v>
      </c>
      <c r="K536" s="4">
        <f t="shared" si="63"/>
        <v>3</v>
      </c>
    </row>
    <row r="537" spans="1:11" ht="20.100000000000001" customHeight="1" x14ac:dyDescent="0.3">
      <c r="A537" s="2">
        <v>22</v>
      </c>
      <c r="B537" s="3">
        <v>443</v>
      </c>
      <c r="C537" s="4">
        <f t="shared" si="64"/>
        <v>1</v>
      </c>
      <c r="D537" s="3">
        <v>130891</v>
      </c>
      <c r="E537" s="4">
        <f t="shared" si="65"/>
        <v>32</v>
      </c>
      <c r="F537" s="3">
        <v>17344</v>
      </c>
      <c r="G537" s="4">
        <f t="shared" si="62"/>
        <v>17</v>
      </c>
      <c r="H537" s="3">
        <v>552</v>
      </c>
      <c r="I537" s="4">
        <f t="shared" si="66"/>
        <v>3</v>
      </c>
      <c r="J537" s="3">
        <v>13616</v>
      </c>
      <c r="K537" s="4">
        <f t="shared" si="63"/>
        <v>2</v>
      </c>
    </row>
    <row r="538" spans="1:11" ht="20.100000000000001" customHeight="1" x14ac:dyDescent="0.3">
      <c r="A538" s="2">
        <v>23</v>
      </c>
      <c r="B538" s="3">
        <v>443</v>
      </c>
      <c r="C538" s="4">
        <f t="shared" si="64"/>
        <v>0</v>
      </c>
      <c r="D538" s="3">
        <v>130940</v>
      </c>
      <c r="E538" s="4">
        <f t="shared" si="65"/>
        <v>49</v>
      </c>
      <c r="F538" s="3">
        <v>17359</v>
      </c>
      <c r="G538" s="4">
        <f t="shared" si="62"/>
        <v>15</v>
      </c>
      <c r="H538" s="3">
        <v>555</v>
      </c>
      <c r="I538" s="4">
        <f t="shared" si="66"/>
        <v>3</v>
      </c>
      <c r="J538" s="3">
        <v>13621</v>
      </c>
      <c r="K538" s="4">
        <f t="shared" si="63"/>
        <v>5</v>
      </c>
    </row>
    <row r="539" spans="1:11" ht="20.100000000000001" customHeight="1" x14ac:dyDescent="0.3">
      <c r="A539" s="2">
        <v>24</v>
      </c>
      <c r="B539" s="3">
        <v>444</v>
      </c>
      <c r="C539" s="4">
        <f t="shared" si="64"/>
        <v>1</v>
      </c>
      <c r="D539" s="3">
        <v>130989</v>
      </c>
      <c r="E539" s="4">
        <f t="shared" si="65"/>
        <v>49</v>
      </c>
      <c r="F539" s="3">
        <v>17374</v>
      </c>
      <c r="G539" s="4">
        <f t="shared" si="62"/>
        <v>15</v>
      </c>
      <c r="H539" s="3">
        <v>558</v>
      </c>
      <c r="I539" s="4">
        <f t="shared" si="66"/>
        <v>3</v>
      </c>
      <c r="J539" s="3">
        <v>13626</v>
      </c>
      <c r="K539" s="4">
        <f t="shared" si="63"/>
        <v>5</v>
      </c>
    </row>
    <row r="540" spans="1:11" ht="20.100000000000001" customHeight="1" x14ac:dyDescent="0.3">
      <c r="A540" s="2">
        <v>25</v>
      </c>
      <c r="B540" s="3">
        <v>445</v>
      </c>
      <c r="C540" s="4">
        <f t="shared" si="64"/>
        <v>1</v>
      </c>
      <c r="D540" s="3">
        <v>131037</v>
      </c>
      <c r="E540" s="4">
        <f t="shared" si="65"/>
        <v>48</v>
      </c>
      <c r="F540" s="3">
        <v>17390</v>
      </c>
      <c r="G540" s="4">
        <f t="shared" si="62"/>
        <v>16</v>
      </c>
      <c r="H540" s="3">
        <v>561</v>
      </c>
      <c r="I540" s="4">
        <f t="shared" si="66"/>
        <v>3</v>
      </c>
      <c r="J540" s="3">
        <v>13630</v>
      </c>
      <c r="K540" s="4">
        <f t="shared" si="63"/>
        <v>4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27</v>
      </c>
      <c r="D541" s="6"/>
      <c r="E541" s="6">
        <f>SUM(E510:E540)</f>
        <v>1250</v>
      </c>
      <c r="F541" s="6"/>
      <c r="G541" s="6">
        <f>SUM(G510:G540)</f>
        <v>441</v>
      </c>
      <c r="H541" s="6"/>
      <c r="I541" s="6">
        <f>SUM(I510:I540)</f>
        <v>117</v>
      </c>
      <c r="J541" s="6"/>
      <c r="K541" s="6">
        <f>SUM(K510:K540)</f>
        <v>99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2</v>
      </c>
      <c r="D542" s="7"/>
      <c r="E542" s="7">
        <f>MAX(E510:E540)</f>
        <v>55</v>
      </c>
      <c r="F542" s="7"/>
      <c r="G542" s="7">
        <f>MAX(G510:G540)</f>
        <v>18</v>
      </c>
      <c r="H542" s="7"/>
      <c r="I542" s="7">
        <f>MAX(I510:I540)</f>
        <v>6</v>
      </c>
      <c r="J542" s="7"/>
      <c r="K542" s="7">
        <f>MAX(K510:K540)</f>
        <v>5</v>
      </c>
    </row>
    <row r="543" spans="1:11" ht="20.100000000000001" customHeight="1" x14ac:dyDescent="0.3">
      <c r="A543" s="48" t="s">
        <v>6</v>
      </c>
      <c r="B543" s="49"/>
      <c r="C543" s="9">
        <f>MIN(C510:C540)</f>
        <v>0</v>
      </c>
      <c r="D543" s="9"/>
      <c r="E543" s="9">
        <f>MIN(E510:E540)</f>
        <v>31</v>
      </c>
      <c r="F543" s="9"/>
      <c r="G543" s="9">
        <f>MIN(G510:G540)</f>
        <v>12</v>
      </c>
      <c r="H543" s="9"/>
      <c r="I543" s="9">
        <f>MIN(I510:I540)</f>
        <v>2</v>
      </c>
      <c r="J543" s="9"/>
      <c r="K543" s="9">
        <f>MIN(K510:K540)</f>
        <v>2</v>
      </c>
    </row>
    <row r="544" spans="1:11" ht="20.100000000000001" customHeight="1" x14ac:dyDescent="0.3">
      <c r="A544" s="48" t="s">
        <v>7</v>
      </c>
      <c r="B544" s="49"/>
      <c r="C544" s="10">
        <f>AVERAGE(C510:C540)</f>
        <v>0.87096774193548387</v>
      </c>
      <c r="D544" s="10"/>
      <c r="E544" s="10">
        <f>AVERAGE(E510:E540)</f>
        <v>40.322580645161288</v>
      </c>
      <c r="F544" s="10"/>
      <c r="G544" s="10">
        <f>AVERAGE(G510:G540)</f>
        <v>14.225806451612904</v>
      </c>
      <c r="H544" s="10"/>
      <c r="I544" s="10">
        <f>AVERAGE(I510:I540)</f>
        <v>3.774193548387097</v>
      </c>
      <c r="J544" s="10"/>
      <c r="K544" s="10">
        <f>AVERAGE(K510:K540)</f>
        <v>3.193548387096774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165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2024年1月份各公司污水放流量明細表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222</v>
      </c>
      <c r="C549" s="68"/>
      <c r="D549" s="67" t="s">
        <v>223</v>
      </c>
      <c r="E549" s="68"/>
      <c r="F549" s="75" t="s">
        <v>153</v>
      </c>
      <c r="G549" s="76"/>
      <c r="H549" s="67" t="s">
        <v>154</v>
      </c>
      <c r="I549" s="68"/>
      <c r="J549" s="67" t="s">
        <v>224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1503</v>
      </c>
      <c r="C551" s="4"/>
      <c r="D551" s="4">
        <v>86156</v>
      </c>
      <c r="E551" s="4"/>
      <c r="F551" s="3">
        <v>5933</v>
      </c>
      <c r="G551" s="4"/>
      <c r="H551" s="3">
        <v>2653</v>
      </c>
      <c r="I551" s="4"/>
      <c r="J551" s="3">
        <v>81600</v>
      </c>
      <c r="K551" s="4"/>
    </row>
    <row r="552" spans="1:11" ht="20.100000000000001" customHeight="1" x14ac:dyDescent="0.3">
      <c r="A552" s="2">
        <v>26</v>
      </c>
      <c r="B552" s="3">
        <v>1512</v>
      </c>
      <c r="C552" s="3">
        <f>B552-B551</f>
        <v>9</v>
      </c>
      <c r="D552" s="4">
        <v>86176</v>
      </c>
      <c r="E552" s="3">
        <f t="shared" ref="E552:E582" si="67">D552-D551</f>
        <v>20</v>
      </c>
      <c r="F552" s="3">
        <v>5933</v>
      </c>
      <c r="G552" s="13">
        <v>1</v>
      </c>
      <c r="H552" s="3">
        <v>2654</v>
      </c>
      <c r="I552" s="4">
        <f t="shared" ref="I552:I582" si="68">H552-H551</f>
        <v>1</v>
      </c>
      <c r="J552" s="3">
        <v>81640</v>
      </c>
      <c r="K552" s="4">
        <f>J552-J551</f>
        <v>40</v>
      </c>
    </row>
    <row r="553" spans="1:11" ht="20.100000000000001" customHeight="1" x14ac:dyDescent="0.3">
      <c r="A553" s="2">
        <v>27</v>
      </c>
      <c r="B553" s="3">
        <v>1522</v>
      </c>
      <c r="C553" s="3">
        <f t="shared" ref="C553:C582" si="69">B553-B552</f>
        <v>10</v>
      </c>
      <c r="D553" s="4">
        <v>86193</v>
      </c>
      <c r="E553" s="3">
        <f t="shared" si="67"/>
        <v>17</v>
      </c>
      <c r="F553" s="3">
        <v>5933</v>
      </c>
      <c r="G553" s="13">
        <v>1</v>
      </c>
      <c r="H553" s="3">
        <v>2655</v>
      </c>
      <c r="I553" s="4">
        <f t="shared" si="68"/>
        <v>1</v>
      </c>
      <c r="J553" s="3">
        <v>81686</v>
      </c>
      <c r="K553" s="4">
        <f t="shared" ref="K553:K582" si="70">J553-J552</f>
        <v>46</v>
      </c>
    </row>
    <row r="554" spans="1:11" ht="20.100000000000001" customHeight="1" x14ac:dyDescent="0.3">
      <c r="A554" s="2">
        <v>28</v>
      </c>
      <c r="B554" s="3">
        <v>1534</v>
      </c>
      <c r="C554" s="3">
        <f t="shared" si="69"/>
        <v>12</v>
      </c>
      <c r="D554" s="4">
        <v>86213</v>
      </c>
      <c r="E554" s="3">
        <f t="shared" si="67"/>
        <v>20</v>
      </c>
      <c r="F554" s="3">
        <v>5933</v>
      </c>
      <c r="G554" s="13">
        <v>1</v>
      </c>
      <c r="H554" s="3">
        <v>2656</v>
      </c>
      <c r="I554" s="4">
        <f t="shared" si="68"/>
        <v>1</v>
      </c>
      <c r="J554" s="3">
        <v>81720</v>
      </c>
      <c r="K554" s="4">
        <f t="shared" si="70"/>
        <v>34</v>
      </c>
    </row>
    <row r="555" spans="1:11" ht="20.100000000000001" customHeight="1" x14ac:dyDescent="0.3">
      <c r="A555" s="2">
        <v>29</v>
      </c>
      <c r="B555" s="3">
        <v>1543</v>
      </c>
      <c r="C555" s="3">
        <f t="shared" si="69"/>
        <v>9</v>
      </c>
      <c r="D555" s="4">
        <v>86240</v>
      </c>
      <c r="E555" s="3">
        <f t="shared" si="67"/>
        <v>27</v>
      </c>
      <c r="F555" s="3">
        <v>5933</v>
      </c>
      <c r="G555" s="13">
        <v>1</v>
      </c>
      <c r="H555" s="3">
        <v>2658</v>
      </c>
      <c r="I555" s="4">
        <f t="shared" si="68"/>
        <v>2</v>
      </c>
      <c r="J555" s="3">
        <v>81758</v>
      </c>
      <c r="K555" s="4">
        <f t="shared" si="70"/>
        <v>38</v>
      </c>
    </row>
    <row r="556" spans="1:11" ht="20.100000000000001" customHeight="1" x14ac:dyDescent="0.3">
      <c r="A556" s="2">
        <v>30</v>
      </c>
      <c r="B556" s="3">
        <v>1554</v>
      </c>
      <c r="C556" s="3">
        <f t="shared" si="69"/>
        <v>11</v>
      </c>
      <c r="D556" s="4">
        <v>86261</v>
      </c>
      <c r="E556" s="3">
        <f t="shared" si="67"/>
        <v>21</v>
      </c>
      <c r="F556" s="3">
        <v>5933</v>
      </c>
      <c r="G556" s="13">
        <v>1</v>
      </c>
      <c r="H556" s="3">
        <v>2659</v>
      </c>
      <c r="I556" s="4">
        <f t="shared" si="68"/>
        <v>1</v>
      </c>
      <c r="J556" s="3">
        <v>81786</v>
      </c>
      <c r="K556" s="4">
        <f t="shared" si="70"/>
        <v>28</v>
      </c>
    </row>
    <row r="557" spans="1:11" ht="20.100000000000001" customHeight="1" x14ac:dyDescent="0.3">
      <c r="A557" s="2">
        <v>31</v>
      </c>
      <c r="B557" s="3">
        <v>1565</v>
      </c>
      <c r="C557" s="3">
        <f t="shared" si="69"/>
        <v>11</v>
      </c>
      <c r="D557" s="4">
        <v>86286</v>
      </c>
      <c r="E557" s="3">
        <f t="shared" si="67"/>
        <v>25</v>
      </c>
      <c r="F557" s="3">
        <v>5933</v>
      </c>
      <c r="G557" s="13">
        <v>1</v>
      </c>
      <c r="H557" s="3">
        <v>2660</v>
      </c>
      <c r="I557" s="4">
        <f t="shared" si="68"/>
        <v>1</v>
      </c>
      <c r="J557" s="3">
        <v>81814</v>
      </c>
      <c r="K557" s="4">
        <f t="shared" si="70"/>
        <v>28</v>
      </c>
    </row>
    <row r="558" spans="1:11" ht="20.100000000000001" customHeight="1" x14ac:dyDescent="0.3">
      <c r="A558" s="2">
        <v>1</v>
      </c>
      <c r="B558" s="3">
        <v>1576</v>
      </c>
      <c r="C558" s="3">
        <f t="shared" si="69"/>
        <v>11</v>
      </c>
      <c r="D558" s="4">
        <v>86307</v>
      </c>
      <c r="E558" s="3">
        <f t="shared" si="67"/>
        <v>21</v>
      </c>
      <c r="F558" s="3">
        <v>5933</v>
      </c>
      <c r="G558" s="13">
        <v>1</v>
      </c>
      <c r="H558" s="3">
        <v>2661</v>
      </c>
      <c r="I558" s="4">
        <f t="shared" si="68"/>
        <v>1</v>
      </c>
      <c r="J558" s="3">
        <v>81842</v>
      </c>
      <c r="K558" s="4">
        <f t="shared" si="70"/>
        <v>28</v>
      </c>
    </row>
    <row r="559" spans="1:11" ht="20.100000000000001" customHeight="1" x14ac:dyDescent="0.3">
      <c r="A559" s="2">
        <v>2</v>
      </c>
      <c r="B559" s="3">
        <v>1587</v>
      </c>
      <c r="C559" s="3">
        <f t="shared" si="69"/>
        <v>11</v>
      </c>
      <c r="D559" s="4">
        <v>86330</v>
      </c>
      <c r="E559" s="3">
        <f t="shared" si="67"/>
        <v>23</v>
      </c>
      <c r="F559" s="3">
        <v>5933</v>
      </c>
      <c r="G559" s="13">
        <v>1</v>
      </c>
      <c r="H559" s="3">
        <v>2662</v>
      </c>
      <c r="I559" s="4">
        <f t="shared" si="68"/>
        <v>1</v>
      </c>
      <c r="J559" s="3">
        <v>81871</v>
      </c>
      <c r="K559" s="4">
        <f t="shared" si="70"/>
        <v>29</v>
      </c>
    </row>
    <row r="560" spans="1:11" ht="19.5" customHeight="1" x14ac:dyDescent="0.3">
      <c r="A560" s="2">
        <v>3</v>
      </c>
      <c r="B560" s="3">
        <v>1597</v>
      </c>
      <c r="C560" s="3">
        <f t="shared" si="69"/>
        <v>10</v>
      </c>
      <c r="D560" s="4">
        <v>86353</v>
      </c>
      <c r="E560" s="3">
        <f t="shared" si="67"/>
        <v>23</v>
      </c>
      <c r="F560" s="3">
        <v>5933</v>
      </c>
      <c r="G560" s="13">
        <v>1</v>
      </c>
      <c r="H560" s="3">
        <v>2663</v>
      </c>
      <c r="I560" s="4">
        <f t="shared" si="68"/>
        <v>1</v>
      </c>
      <c r="J560" s="3">
        <v>81894</v>
      </c>
      <c r="K560" s="4">
        <f t="shared" si="70"/>
        <v>23</v>
      </c>
    </row>
    <row r="561" spans="1:11" ht="20.100000000000001" customHeight="1" x14ac:dyDescent="0.3">
      <c r="A561" s="2">
        <v>4</v>
      </c>
      <c r="B561" s="3">
        <v>1608</v>
      </c>
      <c r="C561" s="3">
        <f t="shared" si="69"/>
        <v>11</v>
      </c>
      <c r="D561" s="4">
        <v>86373</v>
      </c>
      <c r="E561" s="3">
        <f t="shared" si="67"/>
        <v>20</v>
      </c>
      <c r="F561" s="3">
        <v>5933</v>
      </c>
      <c r="G561" s="13">
        <v>1</v>
      </c>
      <c r="H561" s="3">
        <v>2664</v>
      </c>
      <c r="I561" s="4">
        <f t="shared" si="68"/>
        <v>1</v>
      </c>
      <c r="J561" s="3">
        <v>81917</v>
      </c>
      <c r="K561" s="4">
        <f t="shared" si="70"/>
        <v>23</v>
      </c>
    </row>
    <row r="562" spans="1:11" ht="20.100000000000001" customHeight="1" x14ac:dyDescent="0.3">
      <c r="A562" s="2">
        <v>5</v>
      </c>
      <c r="B562" s="3">
        <v>1620</v>
      </c>
      <c r="C562" s="3">
        <f t="shared" si="69"/>
        <v>12</v>
      </c>
      <c r="D562" s="4">
        <v>86395</v>
      </c>
      <c r="E562" s="3">
        <f t="shared" si="67"/>
        <v>22</v>
      </c>
      <c r="F562" s="3">
        <v>5933</v>
      </c>
      <c r="G562" s="13">
        <v>1</v>
      </c>
      <c r="H562" s="3">
        <v>2664</v>
      </c>
      <c r="I562" s="4">
        <f t="shared" si="68"/>
        <v>0</v>
      </c>
      <c r="J562" s="3">
        <v>81940</v>
      </c>
      <c r="K562" s="4">
        <f t="shared" si="70"/>
        <v>23</v>
      </c>
    </row>
    <row r="563" spans="1:11" ht="20.100000000000001" customHeight="1" x14ac:dyDescent="0.3">
      <c r="A563" s="2">
        <v>6</v>
      </c>
      <c r="B563" s="3">
        <v>1629</v>
      </c>
      <c r="C563" s="3">
        <f t="shared" si="69"/>
        <v>9</v>
      </c>
      <c r="D563" s="4">
        <v>86417</v>
      </c>
      <c r="E563" s="3">
        <f t="shared" si="67"/>
        <v>22</v>
      </c>
      <c r="F563" s="3">
        <v>5933</v>
      </c>
      <c r="G563" s="13">
        <v>1</v>
      </c>
      <c r="H563" s="3">
        <v>2665</v>
      </c>
      <c r="I563" s="4">
        <f t="shared" si="68"/>
        <v>1</v>
      </c>
      <c r="J563" s="3">
        <v>81964</v>
      </c>
      <c r="K563" s="4">
        <f t="shared" si="70"/>
        <v>24</v>
      </c>
    </row>
    <row r="564" spans="1:11" ht="20.100000000000001" customHeight="1" x14ac:dyDescent="0.3">
      <c r="A564" s="2">
        <v>7</v>
      </c>
      <c r="B564" s="3">
        <v>1638</v>
      </c>
      <c r="C564" s="3">
        <f t="shared" si="69"/>
        <v>9</v>
      </c>
      <c r="D564" s="4">
        <v>86439</v>
      </c>
      <c r="E564" s="3">
        <f t="shared" si="67"/>
        <v>22</v>
      </c>
      <c r="F564" s="3">
        <v>5933</v>
      </c>
      <c r="G564" s="13">
        <v>1</v>
      </c>
      <c r="H564" s="3">
        <v>2665</v>
      </c>
      <c r="I564" s="4">
        <f t="shared" si="68"/>
        <v>0</v>
      </c>
      <c r="J564" s="3">
        <v>81988</v>
      </c>
      <c r="K564" s="4">
        <f t="shared" si="70"/>
        <v>24</v>
      </c>
    </row>
    <row r="565" spans="1:11" ht="20.100000000000001" customHeight="1" x14ac:dyDescent="0.3">
      <c r="A565" s="2">
        <v>8</v>
      </c>
      <c r="B565" s="3">
        <v>1647</v>
      </c>
      <c r="C565" s="3">
        <f t="shared" si="69"/>
        <v>9</v>
      </c>
      <c r="D565" s="4">
        <v>86460</v>
      </c>
      <c r="E565" s="3">
        <f t="shared" si="67"/>
        <v>21</v>
      </c>
      <c r="F565" s="3">
        <v>5933</v>
      </c>
      <c r="G565" s="13">
        <v>1</v>
      </c>
      <c r="H565" s="3">
        <v>2666</v>
      </c>
      <c r="I565" s="4">
        <f t="shared" si="68"/>
        <v>1</v>
      </c>
      <c r="J565" s="3">
        <v>82012</v>
      </c>
      <c r="K565" s="4">
        <f t="shared" si="70"/>
        <v>24</v>
      </c>
    </row>
    <row r="566" spans="1:11" ht="20.100000000000001" customHeight="1" x14ac:dyDescent="0.3">
      <c r="A566" s="2">
        <v>9</v>
      </c>
      <c r="B566" s="3">
        <v>1660</v>
      </c>
      <c r="C566" s="3">
        <f t="shared" si="69"/>
        <v>13</v>
      </c>
      <c r="D566" s="4">
        <v>86484</v>
      </c>
      <c r="E566" s="3">
        <f t="shared" si="67"/>
        <v>24</v>
      </c>
      <c r="F566" s="3">
        <v>5933</v>
      </c>
      <c r="G566" s="13">
        <v>1</v>
      </c>
      <c r="H566" s="3">
        <v>2667</v>
      </c>
      <c r="I566" s="4">
        <f t="shared" si="68"/>
        <v>1</v>
      </c>
      <c r="J566" s="3">
        <v>82040</v>
      </c>
      <c r="K566" s="4">
        <f t="shared" si="70"/>
        <v>28</v>
      </c>
    </row>
    <row r="567" spans="1:11" ht="20.100000000000001" customHeight="1" x14ac:dyDescent="0.3">
      <c r="A567" s="2">
        <v>10</v>
      </c>
      <c r="B567" s="3">
        <v>1674</v>
      </c>
      <c r="C567" s="3">
        <f t="shared" si="69"/>
        <v>14</v>
      </c>
      <c r="D567" s="4">
        <v>86505</v>
      </c>
      <c r="E567" s="3">
        <f t="shared" si="67"/>
        <v>21</v>
      </c>
      <c r="F567" s="3">
        <v>5933</v>
      </c>
      <c r="G567" s="13">
        <v>1</v>
      </c>
      <c r="H567" s="3">
        <v>2667</v>
      </c>
      <c r="I567" s="4">
        <f t="shared" si="68"/>
        <v>0</v>
      </c>
      <c r="J567" s="3">
        <v>82070</v>
      </c>
      <c r="K567" s="4">
        <f t="shared" si="70"/>
        <v>30</v>
      </c>
    </row>
    <row r="568" spans="1:11" ht="20.100000000000001" customHeight="1" x14ac:dyDescent="0.3">
      <c r="A568" s="2">
        <v>11</v>
      </c>
      <c r="B568" s="3">
        <v>1687</v>
      </c>
      <c r="C568" s="3">
        <f t="shared" si="69"/>
        <v>13</v>
      </c>
      <c r="D568" s="4">
        <v>86528</v>
      </c>
      <c r="E568" s="3">
        <f t="shared" si="67"/>
        <v>23</v>
      </c>
      <c r="F568" s="3">
        <v>5933</v>
      </c>
      <c r="G568" s="13">
        <v>1</v>
      </c>
      <c r="H568" s="3">
        <v>2668</v>
      </c>
      <c r="I568" s="4">
        <f t="shared" si="68"/>
        <v>1</v>
      </c>
      <c r="J568" s="3">
        <v>82105</v>
      </c>
      <c r="K568" s="4">
        <f t="shared" si="70"/>
        <v>35</v>
      </c>
    </row>
    <row r="569" spans="1:11" ht="20.100000000000001" customHeight="1" x14ac:dyDescent="0.3">
      <c r="A569" s="2">
        <v>12</v>
      </c>
      <c r="B569" s="3">
        <v>1699</v>
      </c>
      <c r="C569" s="3">
        <f t="shared" si="69"/>
        <v>12</v>
      </c>
      <c r="D569" s="4">
        <v>86550</v>
      </c>
      <c r="E569" s="3">
        <f t="shared" si="67"/>
        <v>22</v>
      </c>
      <c r="F569" s="3">
        <v>5933</v>
      </c>
      <c r="G569" s="13">
        <v>1</v>
      </c>
      <c r="H569" s="3">
        <v>2669</v>
      </c>
      <c r="I569" s="4">
        <f t="shared" si="68"/>
        <v>1</v>
      </c>
      <c r="J569" s="3">
        <v>82143</v>
      </c>
      <c r="K569" s="4">
        <f t="shared" si="70"/>
        <v>38</v>
      </c>
    </row>
    <row r="570" spans="1:11" ht="20.100000000000001" customHeight="1" x14ac:dyDescent="0.3">
      <c r="A570" s="2">
        <v>13</v>
      </c>
      <c r="B570" s="3">
        <v>1713</v>
      </c>
      <c r="C570" s="3">
        <f t="shared" si="69"/>
        <v>14</v>
      </c>
      <c r="D570" s="4">
        <v>86577</v>
      </c>
      <c r="E570" s="3">
        <f t="shared" si="67"/>
        <v>27</v>
      </c>
      <c r="F570" s="3">
        <v>5933</v>
      </c>
      <c r="G570" s="13">
        <v>1</v>
      </c>
      <c r="H570" s="3">
        <v>2669</v>
      </c>
      <c r="I570" s="4">
        <f t="shared" si="68"/>
        <v>0</v>
      </c>
      <c r="J570" s="3">
        <v>82176</v>
      </c>
      <c r="K570" s="4">
        <f t="shared" si="70"/>
        <v>33</v>
      </c>
    </row>
    <row r="571" spans="1:11" ht="20.100000000000001" customHeight="1" x14ac:dyDescent="0.3">
      <c r="A571" s="2">
        <v>14</v>
      </c>
      <c r="B571" s="3">
        <v>1727</v>
      </c>
      <c r="C571" s="3">
        <f t="shared" si="69"/>
        <v>14</v>
      </c>
      <c r="D571" s="4">
        <v>86604</v>
      </c>
      <c r="E571" s="3">
        <f t="shared" si="67"/>
        <v>27</v>
      </c>
      <c r="F571" s="3">
        <v>5933</v>
      </c>
      <c r="G571" s="13">
        <v>1</v>
      </c>
      <c r="H571" s="3">
        <v>2669</v>
      </c>
      <c r="I571" s="4">
        <f t="shared" si="68"/>
        <v>0</v>
      </c>
      <c r="J571" s="3">
        <v>82209</v>
      </c>
      <c r="K571" s="4">
        <f t="shared" si="70"/>
        <v>33</v>
      </c>
    </row>
    <row r="572" spans="1:11" ht="20.100000000000001" customHeight="1" x14ac:dyDescent="0.3">
      <c r="A572" s="2">
        <v>15</v>
      </c>
      <c r="B572" s="3">
        <v>1741</v>
      </c>
      <c r="C572" s="3">
        <f t="shared" si="69"/>
        <v>14</v>
      </c>
      <c r="D572" s="4">
        <v>86631</v>
      </c>
      <c r="E572" s="3">
        <f t="shared" si="67"/>
        <v>27</v>
      </c>
      <c r="F572" s="3">
        <v>5933</v>
      </c>
      <c r="G572" s="13">
        <v>1</v>
      </c>
      <c r="H572" s="3">
        <v>2670</v>
      </c>
      <c r="I572" s="4">
        <f t="shared" si="68"/>
        <v>1</v>
      </c>
      <c r="J572" s="3">
        <v>82242</v>
      </c>
      <c r="K572" s="4">
        <f t="shared" si="70"/>
        <v>33</v>
      </c>
    </row>
    <row r="573" spans="1:11" ht="20.100000000000001" customHeight="1" x14ac:dyDescent="0.3">
      <c r="A573" s="2">
        <v>16</v>
      </c>
      <c r="B573" s="3">
        <v>1754</v>
      </c>
      <c r="C573" s="3">
        <f t="shared" si="69"/>
        <v>13</v>
      </c>
      <c r="D573" s="4">
        <v>86659</v>
      </c>
      <c r="E573" s="3">
        <f t="shared" si="67"/>
        <v>28</v>
      </c>
      <c r="F573" s="3">
        <v>5933</v>
      </c>
      <c r="G573" s="13">
        <v>1</v>
      </c>
      <c r="H573" s="3">
        <v>2671</v>
      </c>
      <c r="I573" s="4">
        <f t="shared" si="68"/>
        <v>1</v>
      </c>
      <c r="J573" s="3">
        <v>82280</v>
      </c>
      <c r="K573" s="4">
        <f t="shared" si="70"/>
        <v>38</v>
      </c>
    </row>
    <row r="574" spans="1:11" ht="20.100000000000001" customHeight="1" x14ac:dyDescent="0.3">
      <c r="A574" s="2">
        <v>17</v>
      </c>
      <c r="B574" s="3">
        <v>1766</v>
      </c>
      <c r="C574" s="3">
        <f t="shared" si="69"/>
        <v>12</v>
      </c>
      <c r="D574" s="4">
        <v>86680</v>
      </c>
      <c r="E574" s="3">
        <f t="shared" si="67"/>
        <v>21</v>
      </c>
      <c r="F574" s="3">
        <v>5933</v>
      </c>
      <c r="G574" s="13">
        <v>1</v>
      </c>
      <c r="H574" s="3">
        <v>2673</v>
      </c>
      <c r="I574" s="4">
        <f t="shared" si="68"/>
        <v>2</v>
      </c>
      <c r="J574" s="3">
        <v>82323</v>
      </c>
      <c r="K574" s="4">
        <f t="shared" si="70"/>
        <v>43</v>
      </c>
    </row>
    <row r="575" spans="1:11" ht="20.100000000000001" customHeight="1" x14ac:dyDescent="0.3">
      <c r="A575" s="2">
        <v>18</v>
      </c>
      <c r="B575" s="3">
        <v>1780</v>
      </c>
      <c r="C575" s="3">
        <f t="shared" si="69"/>
        <v>14</v>
      </c>
      <c r="D575" s="4">
        <v>86704</v>
      </c>
      <c r="E575" s="3">
        <f t="shared" si="67"/>
        <v>24</v>
      </c>
      <c r="F575" s="3">
        <v>5933</v>
      </c>
      <c r="G575" s="13">
        <v>1</v>
      </c>
      <c r="H575" s="3">
        <v>2675</v>
      </c>
      <c r="I575" s="4">
        <f t="shared" si="68"/>
        <v>2</v>
      </c>
      <c r="J575" s="3">
        <v>82358</v>
      </c>
      <c r="K575" s="4">
        <f t="shared" si="70"/>
        <v>35</v>
      </c>
    </row>
    <row r="576" spans="1:11" ht="20.100000000000001" customHeight="1" x14ac:dyDescent="0.3">
      <c r="A576" s="2">
        <v>19</v>
      </c>
      <c r="B576" s="3">
        <v>1790</v>
      </c>
      <c r="C576" s="3">
        <f t="shared" si="69"/>
        <v>10</v>
      </c>
      <c r="D576" s="4">
        <v>86726</v>
      </c>
      <c r="E576" s="3">
        <f t="shared" si="67"/>
        <v>22</v>
      </c>
      <c r="F576" s="3">
        <v>5933</v>
      </c>
      <c r="G576" s="13">
        <v>1</v>
      </c>
      <c r="H576" s="3">
        <v>2677</v>
      </c>
      <c r="I576" s="4">
        <f t="shared" si="68"/>
        <v>2</v>
      </c>
      <c r="J576" s="3">
        <v>82383</v>
      </c>
      <c r="K576" s="4">
        <f t="shared" si="70"/>
        <v>25</v>
      </c>
    </row>
    <row r="577" spans="1:11" ht="20.100000000000001" customHeight="1" x14ac:dyDescent="0.3">
      <c r="A577" s="2">
        <v>20</v>
      </c>
      <c r="B577" s="3">
        <v>1800</v>
      </c>
      <c r="C577" s="3">
        <f t="shared" si="69"/>
        <v>10</v>
      </c>
      <c r="D577" s="4">
        <v>86748</v>
      </c>
      <c r="E577" s="3">
        <f t="shared" si="67"/>
        <v>22</v>
      </c>
      <c r="F577" s="3">
        <v>5933</v>
      </c>
      <c r="G577" s="13">
        <v>1</v>
      </c>
      <c r="H577" s="3">
        <v>2678</v>
      </c>
      <c r="I577" s="4">
        <f t="shared" si="68"/>
        <v>1</v>
      </c>
      <c r="J577" s="3">
        <v>82408</v>
      </c>
      <c r="K577" s="4">
        <f t="shared" si="70"/>
        <v>25</v>
      </c>
    </row>
    <row r="578" spans="1:11" ht="20.100000000000001" customHeight="1" x14ac:dyDescent="0.3">
      <c r="A578" s="2">
        <v>21</v>
      </c>
      <c r="B578" s="3">
        <v>1810</v>
      </c>
      <c r="C578" s="3">
        <f t="shared" si="69"/>
        <v>10</v>
      </c>
      <c r="D578" s="4">
        <v>86771</v>
      </c>
      <c r="E578" s="3">
        <f t="shared" si="67"/>
        <v>23</v>
      </c>
      <c r="F578" s="3">
        <v>5933</v>
      </c>
      <c r="G578" s="13">
        <v>1</v>
      </c>
      <c r="H578" s="3">
        <v>2680</v>
      </c>
      <c r="I578" s="4">
        <f t="shared" si="68"/>
        <v>2</v>
      </c>
      <c r="J578" s="3">
        <v>82433</v>
      </c>
      <c r="K578" s="4">
        <f t="shared" si="70"/>
        <v>25</v>
      </c>
    </row>
    <row r="579" spans="1:11" ht="20.100000000000001" customHeight="1" x14ac:dyDescent="0.3">
      <c r="A579" s="2">
        <v>22</v>
      </c>
      <c r="B579" s="3">
        <v>1821</v>
      </c>
      <c r="C579" s="3">
        <f t="shared" si="69"/>
        <v>11</v>
      </c>
      <c r="D579" s="4">
        <v>86794</v>
      </c>
      <c r="E579" s="3">
        <f t="shared" si="67"/>
        <v>23</v>
      </c>
      <c r="F579" s="3">
        <v>5933</v>
      </c>
      <c r="G579" s="13">
        <v>1</v>
      </c>
      <c r="H579" s="3">
        <v>2681</v>
      </c>
      <c r="I579" s="4">
        <f t="shared" si="68"/>
        <v>1</v>
      </c>
      <c r="J579" s="3">
        <v>82458</v>
      </c>
      <c r="K579" s="4">
        <f t="shared" si="70"/>
        <v>25</v>
      </c>
    </row>
    <row r="580" spans="1:11" ht="20.100000000000001" customHeight="1" x14ac:dyDescent="0.3">
      <c r="A580" s="2">
        <v>23</v>
      </c>
      <c r="B580" s="3">
        <v>1834</v>
      </c>
      <c r="C580" s="3">
        <f t="shared" si="69"/>
        <v>13</v>
      </c>
      <c r="D580" s="4">
        <v>86817</v>
      </c>
      <c r="E580" s="3">
        <f t="shared" si="67"/>
        <v>23</v>
      </c>
      <c r="F580" s="3">
        <v>5933</v>
      </c>
      <c r="G580" s="13">
        <v>1</v>
      </c>
      <c r="H580" s="3">
        <v>2683</v>
      </c>
      <c r="I580" s="4">
        <f t="shared" si="68"/>
        <v>2</v>
      </c>
      <c r="J580" s="3">
        <v>82503</v>
      </c>
      <c r="K580" s="4">
        <f t="shared" si="70"/>
        <v>45</v>
      </c>
    </row>
    <row r="581" spans="1:11" ht="20.100000000000001" customHeight="1" x14ac:dyDescent="0.3">
      <c r="A581" s="2">
        <v>24</v>
      </c>
      <c r="B581" s="3">
        <v>1847</v>
      </c>
      <c r="C581" s="3">
        <f t="shared" si="69"/>
        <v>13</v>
      </c>
      <c r="D581" s="4">
        <v>86840</v>
      </c>
      <c r="E581" s="3">
        <f t="shared" si="67"/>
        <v>23</v>
      </c>
      <c r="F581" s="3">
        <v>5933</v>
      </c>
      <c r="G581" s="13">
        <v>1</v>
      </c>
      <c r="H581" s="3">
        <v>2684</v>
      </c>
      <c r="I581" s="4">
        <f t="shared" si="68"/>
        <v>1</v>
      </c>
      <c r="J581" s="3">
        <v>82548</v>
      </c>
      <c r="K581" s="4">
        <f t="shared" si="70"/>
        <v>45</v>
      </c>
    </row>
    <row r="582" spans="1:11" ht="20.100000000000001" customHeight="1" x14ac:dyDescent="0.3">
      <c r="A582" s="2">
        <v>25</v>
      </c>
      <c r="B582" s="3">
        <v>1859</v>
      </c>
      <c r="C582" s="3">
        <f t="shared" si="69"/>
        <v>12</v>
      </c>
      <c r="D582" s="4">
        <v>86863</v>
      </c>
      <c r="E582" s="3">
        <f t="shared" si="67"/>
        <v>23</v>
      </c>
      <c r="F582" s="3">
        <v>5933</v>
      </c>
      <c r="G582" s="13">
        <v>1</v>
      </c>
      <c r="H582" s="3">
        <v>2685</v>
      </c>
      <c r="I582" s="4">
        <f t="shared" si="68"/>
        <v>1</v>
      </c>
      <c r="J582" s="3">
        <v>82593</v>
      </c>
      <c r="K582" s="4">
        <f t="shared" si="70"/>
        <v>45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356</v>
      </c>
      <c r="D583" s="6"/>
      <c r="E583" s="6">
        <f>SUM(E552:E582)</f>
        <v>707</v>
      </c>
      <c r="F583" s="6"/>
      <c r="G583" s="6">
        <f>SUM(G552:G582)</f>
        <v>31</v>
      </c>
      <c r="H583" s="6"/>
      <c r="I583" s="6">
        <f>SUM(I552:I582)</f>
        <v>32</v>
      </c>
      <c r="J583" s="6"/>
      <c r="K583" s="6">
        <f>SUM(K552:K582)</f>
        <v>993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14</v>
      </c>
      <c r="D584" s="7"/>
      <c r="E584" s="7">
        <f>MAX(E552:E582)</f>
        <v>28</v>
      </c>
      <c r="F584" s="7"/>
      <c r="G584" s="7">
        <f>MAX(G552:G582)</f>
        <v>1</v>
      </c>
      <c r="H584" s="7"/>
      <c r="I584" s="7">
        <f>MAX(I552:I582)</f>
        <v>2</v>
      </c>
      <c r="J584" s="7"/>
      <c r="K584" s="7">
        <f>MAX(K552:K582)</f>
        <v>46</v>
      </c>
    </row>
    <row r="585" spans="1:11" ht="20.100000000000001" customHeight="1" x14ac:dyDescent="0.3">
      <c r="A585" s="48" t="s">
        <v>6</v>
      </c>
      <c r="B585" s="49"/>
      <c r="C585" s="9">
        <f>MIN(C552:C582)</f>
        <v>9</v>
      </c>
      <c r="D585" s="9"/>
      <c r="E585" s="9">
        <f>MIN(E552:E582)</f>
        <v>17</v>
      </c>
      <c r="F585" s="9"/>
      <c r="G585" s="9">
        <f>MIN(G552:G582)</f>
        <v>1</v>
      </c>
      <c r="H585" s="9"/>
      <c r="I585" s="9">
        <f>MIN(I552:I582)</f>
        <v>0</v>
      </c>
      <c r="J585" s="9"/>
      <c r="K585" s="9">
        <f>MIN(K552:K582)</f>
        <v>23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11.483870967741936</v>
      </c>
      <c r="D586" s="10"/>
      <c r="E586" s="10">
        <f>AVERAGE(E552:E582)</f>
        <v>22.806451612903224</v>
      </c>
      <c r="F586" s="10"/>
      <c r="G586" s="10">
        <f>AVERAGE(G552:G582)</f>
        <v>1</v>
      </c>
      <c r="H586" s="10"/>
      <c r="I586" s="10">
        <f>AVERAGE(I552:I582)</f>
        <v>1.032258064516129</v>
      </c>
      <c r="J586" s="10"/>
      <c r="K586" s="10">
        <f>AVERAGE(K552:K582)</f>
        <v>32.032258064516128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165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2024年1月份各公司污水放流量明細表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162</v>
      </c>
      <c r="C591" s="74"/>
      <c r="D591" s="67" t="s">
        <v>225</v>
      </c>
      <c r="E591" s="68"/>
      <c r="F591" s="67" t="s">
        <v>226</v>
      </c>
      <c r="G591" s="68"/>
      <c r="H591" s="67" t="s">
        <v>227</v>
      </c>
      <c r="I591" s="68"/>
      <c r="J591" s="67" t="s">
        <v>163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8313</v>
      </c>
      <c r="C593" s="4"/>
      <c r="D593" s="3">
        <v>1626</v>
      </c>
      <c r="E593" s="4"/>
      <c r="F593" s="3">
        <v>36255</v>
      </c>
      <c r="G593" s="4"/>
      <c r="H593" s="3">
        <v>0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8335</v>
      </c>
      <c r="C594" s="4">
        <f t="shared" ref="C594:C624" si="71">B594-B593</f>
        <v>22</v>
      </c>
      <c r="D594" s="3">
        <v>1626</v>
      </c>
      <c r="E594" s="4">
        <f t="shared" ref="E594:E624" si="72">D594-D593</f>
        <v>0</v>
      </c>
      <c r="F594" s="3">
        <v>36260</v>
      </c>
      <c r="G594" s="4">
        <f t="shared" ref="G594:G624" si="73">F594-F593</f>
        <v>5</v>
      </c>
      <c r="H594" s="3">
        <v>0</v>
      </c>
      <c r="I594" s="4">
        <f t="shared" ref="I594:I624" si="74">H594-H593</f>
        <v>0</v>
      </c>
      <c r="J594" s="3">
        <v>4982</v>
      </c>
      <c r="K594" s="4">
        <f t="shared" ref="K594:K624" si="75">J594-J593</f>
        <v>0</v>
      </c>
    </row>
    <row r="595" spans="1:11" ht="20.100000000000001" customHeight="1" x14ac:dyDescent="0.3">
      <c r="A595" s="2">
        <v>27</v>
      </c>
      <c r="B595" s="3">
        <v>8354</v>
      </c>
      <c r="C595" s="4">
        <f t="shared" si="71"/>
        <v>19</v>
      </c>
      <c r="D595" s="3">
        <v>1627</v>
      </c>
      <c r="E595" s="4">
        <f t="shared" si="72"/>
        <v>1</v>
      </c>
      <c r="F595" s="3">
        <v>36266</v>
      </c>
      <c r="G595" s="4">
        <f t="shared" si="73"/>
        <v>6</v>
      </c>
      <c r="H595" s="3">
        <v>0</v>
      </c>
      <c r="I595" s="4">
        <f t="shared" si="74"/>
        <v>0</v>
      </c>
      <c r="J595" s="3">
        <v>4982</v>
      </c>
      <c r="K595" s="4">
        <f t="shared" si="75"/>
        <v>0</v>
      </c>
    </row>
    <row r="596" spans="1:11" ht="20.100000000000001" customHeight="1" x14ac:dyDescent="0.3">
      <c r="A596" s="2">
        <v>28</v>
      </c>
      <c r="B596" s="3">
        <v>8375</v>
      </c>
      <c r="C596" s="4">
        <f t="shared" si="71"/>
        <v>21</v>
      </c>
      <c r="D596" s="3">
        <v>1627</v>
      </c>
      <c r="E596" s="4">
        <f t="shared" si="72"/>
        <v>0</v>
      </c>
      <c r="F596" s="3">
        <v>36272</v>
      </c>
      <c r="G596" s="4">
        <f t="shared" si="73"/>
        <v>6</v>
      </c>
      <c r="H596" s="3">
        <v>0</v>
      </c>
      <c r="I596" s="4">
        <f t="shared" si="74"/>
        <v>0</v>
      </c>
      <c r="J596" s="3">
        <v>4982</v>
      </c>
      <c r="K596" s="4">
        <f t="shared" si="75"/>
        <v>0</v>
      </c>
    </row>
    <row r="597" spans="1:11" ht="20.100000000000001" customHeight="1" x14ac:dyDescent="0.3">
      <c r="A597" s="2">
        <v>29</v>
      </c>
      <c r="B597" s="3">
        <v>8398</v>
      </c>
      <c r="C597" s="4">
        <f t="shared" si="71"/>
        <v>23</v>
      </c>
      <c r="D597" s="3">
        <v>1627</v>
      </c>
      <c r="E597" s="4">
        <f t="shared" si="72"/>
        <v>0</v>
      </c>
      <c r="F597" s="3">
        <v>36278</v>
      </c>
      <c r="G597" s="4">
        <f t="shared" si="73"/>
        <v>6</v>
      </c>
      <c r="H597" s="3">
        <v>0</v>
      </c>
      <c r="I597" s="4">
        <f t="shared" si="74"/>
        <v>0</v>
      </c>
      <c r="J597" s="3">
        <v>4982</v>
      </c>
      <c r="K597" s="4">
        <f t="shared" si="75"/>
        <v>0</v>
      </c>
    </row>
    <row r="598" spans="1:11" ht="20.100000000000001" customHeight="1" x14ac:dyDescent="0.3">
      <c r="A598" s="2">
        <v>30</v>
      </c>
      <c r="B598" s="3">
        <v>8417</v>
      </c>
      <c r="C598" s="4">
        <f t="shared" si="71"/>
        <v>19</v>
      </c>
      <c r="D598" s="3">
        <v>1629</v>
      </c>
      <c r="E598" s="4">
        <f t="shared" si="72"/>
        <v>2</v>
      </c>
      <c r="F598" s="3">
        <v>36284</v>
      </c>
      <c r="G598" s="4">
        <f t="shared" si="73"/>
        <v>6</v>
      </c>
      <c r="H598" s="3">
        <v>0</v>
      </c>
      <c r="I598" s="4">
        <f t="shared" si="74"/>
        <v>0</v>
      </c>
      <c r="J598" s="3">
        <v>4982</v>
      </c>
      <c r="K598" s="4">
        <f t="shared" si="75"/>
        <v>0</v>
      </c>
    </row>
    <row r="599" spans="1:11" ht="20.100000000000001" customHeight="1" x14ac:dyDescent="0.3">
      <c r="A599" s="2">
        <v>31</v>
      </c>
      <c r="B599" s="3">
        <v>8436</v>
      </c>
      <c r="C599" s="4">
        <f t="shared" si="71"/>
        <v>19</v>
      </c>
      <c r="D599" s="3">
        <v>1629</v>
      </c>
      <c r="E599" s="4">
        <f t="shared" si="72"/>
        <v>0</v>
      </c>
      <c r="F599" s="3">
        <v>36290</v>
      </c>
      <c r="G599" s="4">
        <f t="shared" si="73"/>
        <v>6</v>
      </c>
      <c r="H599" s="3">
        <v>0</v>
      </c>
      <c r="I599" s="4">
        <f t="shared" si="74"/>
        <v>0</v>
      </c>
      <c r="J599" s="3">
        <v>4982</v>
      </c>
      <c r="K599" s="4">
        <f t="shared" si="75"/>
        <v>0</v>
      </c>
    </row>
    <row r="600" spans="1:11" ht="20.100000000000001" customHeight="1" x14ac:dyDescent="0.3">
      <c r="A600" s="2">
        <v>1</v>
      </c>
      <c r="B600" s="3">
        <v>8455</v>
      </c>
      <c r="C600" s="4">
        <f t="shared" si="71"/>
        <v>19</v>
      </c>
      <c r="D600" s="3">
        <v>1629</v>
      </c>
      <c r="E600" s="4">
        <f t="shared" si="72"/>
        <v>0</v>
      </c>
      <c r="F600" s="3">
        <v>36296</v>
      </c>
      <c r="G600" s="4">
        <f t="shared" si="73"/>
        <v>6</v>
      </c>
      <c r="H600" s="3">
        <v>0</v>
      </c>
      <c r="I600" s="4">
        <f t="shared" si="74"/>
        <v>0</v>
      </c>
      <c r="J600" s="3">
        <v>4982</v>
      </c>
      <c r="K600" s="4">
        <f t="shared" si="75"/>
        <v>0</v>
      </c>
    </row>
    <row r="601" spans="1:11" ht="20.100000000000001" customHeight="1" x14ac:dyDescent="0.3">
      <c r="A601" s="2">
        <v>2</v>
      </c>
      <c r="B601" s="3">
        <v>8475</v>
      </c>
      <c r="C601" s="4">
        <f t="shared" si="71"/>
        <v>20</v>
      </c>
      <c r="D601" s="3">
        <v>1629</v>
      </c>
      <c r="E601" s="4">
        <f t="shared" si="72"/>
        <v>0</v>
      </c>
      <c r="F601" s="3">
        <v>36302</v>
      </c>
      <c r="G601" s="4">
        <f t="shared" si="73"/>
        <v>6</v>
      </c>
      <c r="H601" s="3">
        <v>0</v>
      </c>
      <c r="I601" s="4">
        <f t="shared" si="74"/>
        <v>0</v>
      </c>
      <c r="J601" s="3">
        <v>4982</v>
      </c>
      <c r="K601" s="4">
        <f t="shared" si="75"/>
        <v>0</v>
      </c>
    </row>
    <row r="602" spans="1:11" ht="20.100000000000001" customHeight="1" x14ac:dyDescent="0.3">
      <c r="A602" s="2">
        <v>3</v>
      </c>
      <c r="B602" s="3">
        <v>8500</v>
      </c>
      <c r="C602" s="4">
        <f t="shared" si="71"/>
        <v>25</v>
      </c>
      <c r="D602" s="3">
        <v>1630</v>
      </c>
      <c r="E602" s="4">
        <f t="shared" si="72"/>
        <v>1</v>
      </c>
      <c r="F602" s="3">
        <v>36307</v>
      </c>
      <c r="G602" s="4">
        <f t="shared" si="73"/>
        <v>5</v>
      </c>
      <c r="H602" s="3">
        <v>0</v>
      </c>
      <c r="I602" s="4">
        <f t="shared" si="74"/>
        <v>0</v>
      </c>
      <c r="J602" s="3">
        <v>4982</v>
      </c>
      <c r="K602" s="4">
        <f t="shared" si="75"/>
        <v>0</v>
      </c>
    </row>
    <row r="603" spans="1:11" ht="20.100000000000001" customHeight="1" x14ac:dyDescent="0.3">
      <c r="A603" s="2">
        <v>4</v>
      </c>
      <c r="B603" s="3">
        <v>8521</v>
      </c>
      <c r="C603" s="4">
        <f t="shared" si="71"/>
        <v>21</v>
      </c>
      <c r="D603" s="3">
        <v>1630</v>
      </c>
      <c r="E603" s="4">
        <f t="shared" si="72"/>
        <v>0</v>
      </c>
      <c r="F603" s="3">
        <v>36312</v>
      </c>
      <c r="G603" s="4">
        <f t="shared" si="73"/>
        <v>5</v>
      </c>
      <c r="H603" s="3">
        <v>0</v>
      </c>
      <c r="I603" s="4">
        <f t="shared" si="74"/>
        <v>0</v>
      </c>
      <c r="J603" s="3">
        <v>4982</v>
      </c>
      <c r="K603" s="4">
        <f t="shared" si="75"/>
        <v>0</v>
      </c>
    </row>
    <row r="604" spans="1:11" ht="20.100000000000001" customHeight="1" x14ac:dyDescent="0.3">
      <c r="A604" s="2">
        <v>5</v>
      </c>
      <c r="B604" s="3">
        <v>8544</v>
      </c>
      <c r="C604" s="4">
        <f t="shared" si="71"/>
        <v>23</v>
      </c>
      <c r="D604" s="3">
        <v>1630</v>
      </c>
      <c r="E604" s="4">
        <f t="shared" si="72"/>
        <v>0</v>
      </c>
      <c r="F604" s="3">
        <v>36318</v>
      </c>
      <c r="G604" s="4">
        <f t="shared" si="73"/>
        <v>6</v>
      </c>
      <c r="H604" s="3">
        <v>0</v>
      </c>
      <c r="I604" s="4">
        <f t="shared" si="74"/>
        <v>0</v>
      </c>
      <c r="J604" s="3">
        <v>4982</v>
      </c>
      <c r="K604" s="4">
        <f t="shared" si="75"/>
        <v>0</v>
      </c>
    </row>
    <row r="605" spans="1:11" ht="20.100000000000001" customHeight="1" x14ac:dyDescent="0.3">
      <c r="A605" s="2">
        <v>6</v>
      </c>
      <c r="B605" s="3">
        <v>8563</v>
      </c>
      <c r="C605" s="4">
        <f t="shared" si="71"/>
        <v>19</v>
      </c>
      <c r="D605" s="3">
        <v>1630</v>
      </c>
      <c r="E605" s="4">
        <f t="shared" si="72"/>
        <v>0</v>
      </c>
      <c r="F605" s="3">
        <v>36324</v>
      </c>
      <c r="G605" s="4">
        <f t="shared" si="73"/>
        <v>6</v>
      </c>
      <c r="H605" s="3">
        <v>0</v>
      </c>
      <c r="I605" s="4">
        <f t="shared" si="74"/>
        <v>0</v>
      </c>
      <c r="J605" s="3">
        <v>4982</v>
      </c>
      <c r="K605" s="4">
        <f t="shared" si="75"/>
        <v>0</v>
      </c>
    </row>
    <row r="606" spans="1:11" ht="20.100000000000001" customHeight="1" x14ac:dyDescent="0.3">
      <c r="A606" s="2">
        <v>7</v>
      </c>
      <c r="B606" s="3">
        <v>8582</v>
      </c>
      <c r="C606" s="4">
        <f t="shared" si="71"/>
        <v>19</v>
      </c>
      <c r="D606" s="3">
        <v>1630</v>
      </c>
      <c r="E606" s="4">
        <f t="shared" si="72"/>
        <v>0</v>
      </c>
      <c r="F606" s="3">
        <v>36330</v>
      </c>
      <c r="G606" s="4">
        <f t="shared" si="73"/>
        <v>6</v>
      </c>
      <c r="H606" s="3">
        <v>0</v>
      </c>
      <c r="I606" s="4">
        <f t="shared" si="74"/>
        <v>0</v>
      </c>
      <c r="J606" s="3">
        <v>4982</v>
      </c>
      <c r="K606" s="4">
        <f t="shared" si="75"/>
        <v>0</v>
      </c>
    </row>
    <row r="607" spans="1:11" ht="20.100000000000001" customHeight="1" x14ac:dyDescent="0.3">
      <c r="A607" s="2">
        <v>8</v>
      </c>
      <c r="B607" s="3">
        <v>8600</v>
      </c>
      <c r="C607" s="4">
        <f t="shared" si="71"/>
        <v>18</v>
      </c>
      <c r="D607" s="3">
        <v>1632</v>
      </c>
      <c r="E607" s="4">
        <f t="shared" si="72"/>
        <v>2</v>
      </c>
      <c r="F607" s="3">
        <v>36336</v>
      </c>
      <c r="G607" s="4">
        <f t="shared" si="73"/>
        <v>6</v>
      </c>
      <c r="H607" s="3">
        <v>0</v>
      </c>
      <c r="I607" s="4">
        <f t="shared" si="74"/>
        <v>0</v>
      </c>
      <c r="J607" s="3">
        <v>4982</v>
      </c>
      <c r="K607" s="4">
        <f t="shared" si="75"/>
        <v>0</v>
      </c>
    </row>
    <row r="608" spans="1:11" ht="20.100000000000001" customHeight="1" x14ac:dyDescent="0.3">
      <c r="A608" s="2">
        <v>9</v>
      </c>
      <c r="B608" s="3">
        <v>8625</v>
      </c>
      <c r="C608" s="4">
        <f t="shared" si="71"/>
        <v>25</v>
      </c>
      <c r="D608" s="3">
        <v>1632</v>
      </c>
      <c r="E608" s="4">
        <f t="shared" si="72"/>
        <v>0</v>
      </c>
      <c r="F608" s="3">
        <v>36343</v>
      </c>
      <c r="G608" s="4">
        <f t="shared" si="73"/>
        <v>7</v>
      </c>
      <c r="H608" s="3">
        <v>0</v>
      </c>
      <c r="I608" s="4">
        <f t="shared" si="74"/>
        <v>0</v>
      </c>
      <c r="J608" s="3">
        <v>4982</v>
      </c>
      <c r="K608" s="4">
        <f t="shared" si="75"/>
        <v>0</v>
      </c>
    </row>
    <row r="609" spans="1:11" ht="20.100000000000001" customHeight="1" x14ac:dyDescent="0.3">
      <c r="A609" s="2">
        <v>10</v>
      </c>
      <c r="B609" s="3">
        <v>8645</v>
      </c>
      <c r="C609" s="4">
        <f t="shared" si="71"/>
        <v>20</v>
      </c>
      <c r="D609" s="3">
        <v>1632</v>
      </c>
      <c r="E609" s="4">
        <f t="shared" si="72"/>
        <v>0</v>
      </c>
      <c r="F609" s="3">
        <v>36350</v>
      </c>
      <c r="G609" s="4">
        <f t="shared" si="73"/>
        <v>7</v>
      </c>
      <c r="H609" s="3">
        <v>0</v>
      </c>
      <c r="I609" s="4">
        <f t="shared" si="74"/>
        <v>0</v>
      </c>
      <c r="J609" s="3">
        <v>4982</v>
      </c>
      <c r="K609" s="4">
        <f t="shared" si="75"/>
        <v>0</v>
      </c>
    </row>
    <row r="610" spans="1:11" ht="20.100000000000001" customHeight="1" x14ac:dyDescent="0.3">
      <c r="A610" s="2">
        <v>11</v>
      </c>
      <c r="B610" s="3">
        <v>8668</v>
      </c>
      <c r="C610" s="4">
        <f t="shared" si="71"/>
        <v>23</v>
      </c>
      <c r="D610" s="3">
        <v>1632</v>
      </c>
      <c r="E610" s="4">
        <f t="shared" si="72"/>
        <v>0</v>
      </c>
      <c r="F610" s="3">
        <v>36357</v>
      </c>
      <c r="G610" s="4">
        <f t="shared" si="73"/>
        <v>7</v>
      </c>
      <c r="H610" s="3">
        <v>0</v>
      </c>
      <c r="I610" s="4">
        <f t="shared" si="74"/>
        <v>0</v>
      </c>
      <c r="J610" s="3">
        <v>4982</v>
      </c>
      <c r="K610" s="4">
        <f t="shared" si="75"/>
        <v>0</v>
      </c>
    </row>
    <row r="611" spans="1:11" ht="20.100000000000001" customHeight="1" x14ac:dyDescent="0.3">
      <c r="A611" s="2">
        <v>12</v>
      </c>
      <c r="B611" s="3">
        <v>8695</v>
      </c>
      <c r="C611" s="4">
        <f t="shared" si="71"/>
        <v>27</v>
      </c>
      <c r="D611" s="3">
        <v>1634</v>
      </c>
      <c r="E611" s="4">
        <f t="shared" si="72"/>
        <v>2</v>
      </c>
      <c r="F611" s="3">
        <v>36364</v>
      </c>
      <c r="G611" s="4">
        <f t="shared" si="73"/>
        <v>7</v>
      </c>
      <c r="H611" s="3">
        <v>0</v>
      </c>
      <c r="I611" s="4">
        <f t="shared" si="74"/>
        <v>0</v>
      </c>
      <c r="J611" s="3">
        <v>4982</v>
      </c>
      <c r="K611" s="4">
        <f t="shared" si="75"/>
        <v>0</v>
      </c>
    </row>
    <row r="612" spans="1:11" ht="20.100000000000001" customHeight="1" x14ac:dyDescent="0.3">
      <c r="A612" s="2">
        <v>13</v>
      </c>
      <c r="B612" s="3">
        <v>8711</v>
      </c>
      <c r="C612" s="4">
        <f t="shared" si="71"/>
        <v>16</v>
      </c>
      <c r="D612" s="3">
        <v>1634</v>
      </c>
      <c r="E612" s="4">
        <f t="shared" si="72"/>
        <v>0</v>
      </c>
      <c r="F612" s="3">
        <v>36371</v>
      </c>
      <c r="G612" s="4">
        <f t="shared" si="73"/>
        <v>7</v>
      </c>
      <c r="H612" s="3">
        <v>0</v>
      </c>
      <c r="I612" s="4">
        <f t="shared" si="74"/>
        <v>0</v>
      </c>
      <c r="J612" s="3">
        <v>4982</v>
      </c>
      <c r="K612" s="4">
        <f t="shared" si="75"/>
        <v>0</v>
      </c>
    </row>
    <row r="613" spans="1:11" ht="20.100000000000001" customHeight="1" x14ac:dyDescent="0.3">
      <c r="A613" s="2">
        <v>14</v>
      </c>
      <c r="B613" s="3">
        <v>8727</v>
      </c>
      <c r="C613" s="4">
        <f t="shared" si="71"/>
        <v>16</v>
      </c>
      <c r="D613" s="3">
        <v>1634</v>
      </c>
      <c r="E613" s="4">
        <f t="shared" si="72"/>
        <v>0</v>
      </c>
      <c r="F613" s="3">
        <v>36378</v>
      </c>
      <c r="G613" s="4">
        <f t="shared" si="73"/>
        <v>7</v>
      </c>
      <c r="H613" s="3">
        <v>0</v>
      </c>
      <c r="I613" s="4">
        <f t="shared" si="74"/>
        <v>0</v>
      </c>
      <c r="J613" s="3">
        <v>4982</v>
      </c>
      <c r="K613" s="4">
        <f t="shared" si="75"/>
        <v>0</v>
      </c>
    </row>
    <row r="614" spans="1:11" ht="20.100000000000001" customHeight="1" x14ac:dyDescent="0.3">
      <c r="A614" s="2">
        <v>15</v>
      </c>
      <c r="B614" s="3">
        <v>8744</v>
      </c>
      <c r="C614" s="4">
        <f t="shared" si="71"/>
        <v>17</v>
      </c>
      <c r="D614" s="3">
        <v>1634</v>
      </c>
      <c r="E614" s="4">
        <f t="shared" si="72"/>
        <v>0</v>
      </c>
      <c r="F614" s="3">
        <v>36385</v>
      </c>
      <c r="G614" s="4">
        <f t="shared" si="73"/>
        <v>7</v>
      </c>
      <c r="H614" s="3">
        <v>0</v>
      </c>
      <c r="I614" s="4">
        <f t="shared" si="74"/>
        <v>0</v>
      </c>
      <c r="J614" s="3">
        <v>4982</v>
      </c>
      <c r="K614" s="4">
        <f t="shared" si="75"/>
        <v>0</v>
      </c>
    </row>
    <row r="615" spans="1:11" ht="20.100000000000001" customHeight="1" x14ac:dyDescent="0.3">
      <c r="A615" s="2">
        <v>16</v>
      </c>
      <c r="B615" s="3">
        <v>8773</v>
      </c>
      <c r="C615" s="4">
        <f t="shared" si="71"/>
        <v>29</v>
      </c>
      <c r="D615" s="3">
        <v>1636</v>
      </c>
      <c r="E615" s="4">
        <f t="shared" si="72"/>
        <v>2</v>
      </c>
      <c r="F615" s="3">
        <v>36393</v>
      </c>
      <c r="G615" s="4">
        <f t="shared" si="73"/>
        <v>8</v>
      </c>
      <c r="H615" s="3">
        <v>0</v>
      </c>
      <c r="I615" s="4">
        <f t="shared" si="74"/>
        <v>0</v>
      </c>
      <c r="J615" s="3">
        <v>4982</v>
      </c>
      <c r="K615" s="4">
        <f t="shared" si="75"/>
        <v>0</v>
      </c>
    </row>
    <row r="616" spans="1:11" ht="20.100000000000001" customHeight="1" x14ac:dyDescent="0.3">
      <c r="A616" s="2">
        <v>17</v>
      </c>
      <c r="B616" s="3">
        <v>8800</v>
      </c>
      <c r="C616" s="4">
        <f t="shared" si="71"/>
        <v>27</v>
      </c>
      <c r="D616" s="3">
        <v>1636</v>
      </c>
      <c r="E616" s="4">
        <f t="shared" si="72"/>
        <v>0</v>
      </c>
      <c r="F616" s="3">
        <v>36401</v>
      </c>
      <c r="G616" s="4">
        <f t="shared" si="73"/>
        <v>8</v>
      </c>
      <c r="H616" s="3">
        <v>0</v>
      </c>
      <c r="I616" s="4">
        <f t="shared" si="74"/>
        <v>0</v>
      </c>
      <c r="J616" s="3">
        <v>4982</v>
      </c>
      <c r="K616" s="4">
        <f t="shared" si="75"/>
        <v>0</v>
      </c>
    </row>
    <row r="617" spans="1:11" ht="20.100000000000001" customHeight="1" x14ac:dyDescent="0.3">
      <c r="A617" s="2">
        <v>18</v>
      </c>
      <c r="B617" s="3">
        <v>8821</v>
      </c>
      <c r="C617" s="4">
        <f t="shared" si="71"/>
        <v>21</v>
      </c>
      <c r="D617" s="3">
        <v>1636</v>
      </c>
      <c r="E617" s="4">
        <f t="shared" si="72"/>
        <v>0</v>
      </c>
      <c r="F617" s="3">
        <v>36408</v>
      </c>
      <c r="G617" s="4">
        <f t="shared" si="73"/>
        <v>7</v>
      </c>
      <c r="H617" s="3">
        <v>0</v>
      </c>
      <c r="I617" s="4">
        <f t="shared" si="74"/>
        <v>0</v>
      </c>
      <c r="J617" s="3">
        <v>4982</v>
      </c>
      <c r="K617" s="4">
        <f t="shared" si="75"/>
        <v>0</v>
      </c>
    </row>
    <row r="618" spans="1:11" ht="20.100000000000001" customHeight="1" x14ac:dyDescent="0.3">
      <c r="A618" s="2">
        <v>19</v>
      </c>
      <c r="B618" s="3">
        <v>8841</v>
      </c>
      <c r="C618" s="4">
        <f t="shared" si="71"/>
        <v>20</v>
      </c>
      <c r="D618" s="3">
        <v>1638</v>
      </c>
      <c r="E618" s="4">
        <f t="shared" si="72"/>
        <v>2</v>
      </c>
      <c r="F618" s="3">
        <v>36415</v>
      </c>
      <c r="G618" s="4">
        <f t="shared" si="73"/>
        <v>7</v>
      </c>
      <c r="H618" s="3">
        <v>0</v>
      </c>
      <c r="I618" s="4">
        <f t="shared" si="74"/>
        <v>0</v>
      </c>
      <c r="J618" s="3">
        <v>4982</v>
      </c>
      <c r="K618" s="4">
        <f t="shared" si="75"/>
        <v>0</v>
      </c>
    </row>
    <row r="619" spans="1:11" ht="20.100000000000001" customHeight="1" x14ac:dyDescent="0.3">
      <c r="A619" s="2">
        <v>20</v>
      </c>
      <c r="B619" s="3">
        <v>8861</v>
      </c>
      <c r="C619" s="4">
        <f t="shared" si="71"/>
        <v>20</v>
      </c>
      <c r="D619" s="3">
        <v>1638</v>
      </c>
      <c r="E619" s="4">
        <f t="shared" si="72"/>
        <v>0</v>
      </c>
      <c r="F619" s="3">
        <v>36422</v>
      </c>
      <c r="G619" s="4">
        <f t="shared" si="73"/>
        <v>7</v>
      </c>
      <c r="H619" s="3">
        <v>0</v>
      </c>
      <c r="I619" s="4">
        <f t="shared" si="74"/>
        <v>0</v>
      </c>
      <c r="J619" s="3">
        <v>4982</v>
      </c>
      <c r="K619" s="4">
        <f t="shared" si="75"/>
        <v>0</v>
      </c>
    </row>
    <row r="620" spans="1:11" ht="20.100000000000001" customHeight="1" x14ac:dyDescent="0.3">
      <c r="A620" s="2">
        <v>21</v>
      </c>
      <c r="B620" s="3">
        <v>8881</v>
      </c>
      <c r="C620" s="4">
        <f t="shared" si="71"/>
        <v>20</v>
      </c>
      <c r="D620" s="3">
        <v>1638</v>
      </c>
      <c r="E620" s="4">
        <f t="shared" si="72"/>
        <v>0</v>
      </c>
      <c r="F620" s="3">
        <v>36429</v>
      </c>
      <c r="G620" s="4">
        <f t="shared" si="73"/>
        <v>7</v>
      </c>
      <c r="H620" s="3">
        <v>0</v>
      </c>
      <c r="I620" s="4">
        <f t="shared" si="74"/>
        <v>0</v>
      </c>
      <c r="J620" s="3">
        <v>4982</v>
      </c>
      <c r="K620" s="4">
        <f t="shared" si="75"/>
        <v>0</v>
      </c>
    </row>
    <row r="621" spans="1:11" ht="20.100000000000001" customHeight="1" x14ac:dyDescent="0.3">
      <c r="A621" s="2">
        <v>22</v>
      </c>
      <c r="B621" s="3">
        <v>8902</v>
      </c>
      <c r="C621" s="4">
        <f t="shared" si="71"/>
        <v>21</v>
      </c>
      <c r="D621" s="3">
        <v>1639</v>
      </c>
      <c r="E621" s="4">
        <f t="shared" si="72"/>
        <v>1</v>
      </c>
      <c r="F621" s="3">
        <v>36436</v>
      </c>
      <c r="G621" s="4">
        <f t="shared" si="73"/>
        <v>7</v>
      </c>
      <c r="H621" s="3">
        <v>0</v>
      </c>
      <c r="I621" s="4">
        <f t="shared" si="74"/>
        <v>0</v>
      </c>
      <c r="J621" s="3">
        <v>4982</v>
      </c>
      <c r="K621" s="4">
        <f t="shared" si="75"/>
        <v>0</v>
      </c>
    </row>
    <row r="622" spans="1:11" ht="20.100000000000001" customHeight="1" x14ac:dyDescent="0.3">
      <c r="A622" s="2">
        <v>23</v>
      </c>
      <c r="B622" s="3">
        <v>8924</v>
      </c>
      <c r="C622" s="4">
        <f t="shared" si="71"/>
        <v>22</v>
      </c>
      <c r="D622" s="3">
        <v>1639</v>
      </c>
      <c r="E622" s="4">
        <f t="shared" si="72"/>
        <v>0</v>
      </c>
      <c r="F622" s="3">
        <v>36445</v>
      </c>
      <c r="G622" s="4">
        <f t="shared" si="73"/>
        <v>9</v>
      </c>
      <c r="H622" s="3">
        <v>0</v>
      </c>
      <c r="I622" s="4">
        <f t="shared" si="74"/>
        <v>0</v>
      </c>
      <c r="J622" s="3">
        <v>4982</v>
      </c>
      <c r="K622" s="4">
        <f t="shared" si="75"/>
        <v>0</v>
      </c>
    </row>
    <row r="623" spans="1:11" ht="20.100000000000001" customHeight="1" x14ac:dyDescent="0.3">
      <c r="A623" s="2">
        <v>24</v>
      </c>
      <c r="B623" s="3">
        <v>8946</v>
      </c>
      <c r="C623" s="4">
        <f t="shared" si="71"/>
        <v>22</v>
      </c>
      <c r="D623" s="3">
        <v>1639</v>
      </c>
      <c r="E623" s="4">
        <f t="shared" si="72"/>
        <v>0</v>
      </c>
      <c r="F623" s="3">
        <v>36454</v>
      </c>
      <c r="G623" s="4">
        <f t="shared" si="73"/>
        <v>9</v>
      </c>
      <c r="H623" s="3">
        <v>0</v>
      </c>
      <c r="I623" s="4">
        <f t="shared" si="74"/>
        <v>0</v>
      </c>
      <c r="J623" s="3">
        <v>4982</v>
      </c>
      <c r="K623" s="4">
        <f t="shared" si="75"/>
        <v>0</v>
      </c>
    </row>
    <row r="624" spans="1:11" ht="20.100000000000001" customHeight="1" x14ac:dyDescent="0.3">
      <c r="A624" s="2">
        <v>25</v>
      </c>
      <c r="B624" s="3">
        <v>8968</v>
      </c>
      <c r="C624" s="4">
        <f t="shared" si="71"/>
        <v>22</v>
      </c>
      <c r="D624" s="3">
        <v>1639</v>
      </c>
      <c r="E624" s="4">
        <f t="shared" si="72"/>
        <v>0</v>
      </c>
      <c r="F624" s="3">
        <v>36463</v>
      </c>
      <c r="G624" s="4">
        <f t="shared" si="73"/>
        <v>9</v>
      </c>
      <c r="H624" s="3">
        <v>0</v>
      </c>
      <c r="I624" s="4">
        <f t="shared" si="74"/>
        <v>0</v>
      </c>
      <c r="J624" s="3">
        <v>4982</v>
      </c>
      <c r="K624" s="4">
        <f t="shared" si="75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655</v>
      </c>
      <c r="D625" s="6"/>
      <c r="E625" s="6">
        <f>SUM(E594:E624)</f>
        <v>13</v>
      </c>
      <c r="F625" s="6"/>
      <c r="G625" s="6">
        <f>SUM(G594:G624)</f>
        <v>208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29</v>
      </c>
      <c r="D626" s="15"/>
      <c r="E626" s="7">
        <f>MAX(E594:E624)</f>
        <v>2</v>
      </c>
      <c r="F626" s="7"/>
      <c r="G626" s="7">
        <f>MAX(G594:G624)</f>
        <v>9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16</v>
      </c>
      <c r="D627" s="15"/>
      <c r="E627" s="9">
        <f>MIN(E594:E624)</f>
        <v>0</v>
      </c>
      <c r="F627" s="9"/>
      <c r="G627" s="9">
        <f>MIN(G594:G624)</f>
        <v>5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21.129032258064516</v>
      </c>
      <c r="D628" s="15"/>
      <c r="E628" s="10">
        <f>AVERAGE(E594:E624)</f>
        <v>0.41935483870967744</v>
      </c>
      <c r="F628" s="10"/>
      <c r="G628" s="10">
        <f>AVERAGE(G594:G624)</f>
        <v>6.709677419354839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183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2024年1月份各公司污水放流量明細表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228</v>
      </c>
      <c r="C633" s="51"/>
      <c r="D633" s="67" t="s">
        <v>229</v>
      </c>
      <c r="E633" s="68"/>
      <c r="F633" s="67" t="s">
        <v>230</v>
      </c>
      <c r="G633" s="68"/>
      <c r="H633" s="67" t="s">
        <v>231</v>
      </c>
      <c r="I633" s="68"/>
      <c r="J633" s="69" t="s">
        <v>232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3082</v>
      </c>
      <c r="C635" s="4"/>
      <c r="D635" s="3">
        <v>141</v>
      </c>
      <c r="E635" s="4"/>
      <c r="F635" s="3">
        <v>2215</v>
      </c>
      <c r="G635" s="4"/>
      <c r="H635" s="3">
        <v>237</v>
      </c>
      <c r="I635" s="4"/>
      <c r="J635" s="50"/>
      <c r="K635" s="51"/>
    </row>
    <row r="636" spans="1:11" ht="20.100000000000001" customHeight="1" x14ac:dyDescent="0.4">
      <c r="A636" s="2">
        <v>26</v>
      </c>
      <c r="B636" s="3">
        <v>3082</v>
      </c>
      <c r="C636" s="11">
        <v>1</v>
      </c>
      <c r="D636" s="3">
        <v>142</v>
      </c>
      <c r="E636" s="4">
        <f t="shared" ref="E636:E666" si="76">D636-D635</f>
        <v>1</v>
      </c>
      <c r="F636" s="3">
        <v>2228</v>
      </c>
      <c r="G636" s="4">
        <f>F636-F635</f>
        <v>13</v>
      </c>
      <c r="H636" s="3">
        <v>237</v>
      </c>
      <c r="I636" s="4">
        <f t="shared" ref="I636:I666" si="77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</f>
        <v>6017</v>
      </c>
      <c r="K636" s="57"/>
    </row>
    <row r="637" spans="1:11" ht="20.100000000000001" customHeight="1" x14ac:dyDescent="0.4">
      <c r="A637" s="2">
        <v>27</v>
      </c>
      <c r="B637" s="3">
        <v>3082</v>
      </c>
      <c r="C637" s="11">
        <v>1</v>
      </c>
      <c r="D637" s="3">
        <v>142</v>
      </c>
      <c r="E637" s="4">
        <f t="shared" si="76"/>
        <v>0</v>
      </c>
      <c r="F637" s="3">
        <v>2240</v>
      </c>
      <c r="G637" s="4">
        <f t="shared" ref="G637:G666" si="78">F637-F636</f>
        <v>12</v>
      </c>
      <c r="H637" s="3">
        <v>237</v>
      </c>
      <c r="I637" s="4">
        <f t="shared" si="77"/>
        <v>0</v>
      </c>
      <c r="J637" s="50">
        <f t="shared" ref="J637:J666" si="79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</f>
        <v>6375</v>
      </c>
      <c r="K637" s="57"/>
    </row>
    <row r="638" spans="1:11" ht="20.100000000000001" customHeight="1" x14ac:dyDescent="0.4">
      <c r="A638" s="2">
        <v>28</v>
      </c>
      <c r="B638" s="3">
        <v>3082</v>
      </c>
      <c r="C638" s="11">
        <v>1</v>
      </c>
      <c r="D638" s="3">
        <v>143</v>
      </c>
      <c r="E638" s="4">
        <f t="shared" si="76"/>
        <v>1</v>
      </c>
      <c r="F638" s="3">
        <v>2250</v>
      </c>
      <c r="G638" s="4">
        <f t="shared" si="78"/>
        <v>10</v>
      </c>
      <c r="H638" s="3">
        <v>237</v>
      </c>
      <c r="I638" s="4">
        <f t="shared" si="77"/>
        <v>0</v>
      </c>
      <c r="J638" s="50">
        <f t="shared" si="79"/>
        <v>5752</v>
      </c>
      <c r="K638" s="57"/>
    </row>
    <row r="639" spans="1:11" ht="20.100000000000001" customHeight="1" x14ac:dyDescent="0.4">
      <c r="A639" s="2">
        <v>29</v>
      </c>
      <c r="B639" s="3">
        <v>3082</v>
      </c>
      <c r="C639" s="11">
        <v>1</v>
      </c>
      <c r="D639" s="3">
        <v>144</v>
      </c>
      <c r="E639" s="4">
        <f t="shared" si="76"/>
        <v>1</v>
      </c>
      <c r="F639" s="3">
        <v>2263</v>
      </c>
      <c r="G639" s="4">
        <f t="shared" si="78"/>
        <v>13</v>
      </c>
      <c r="H639" s="3">
        <v>237</v>
      </c>
      <c r="I639" s="4">
        <f t="shared" si="77"/>
        <v>0</v>
      </c>
      <c r="J639" s="50">
        <f t="shared" si="79"/>
        <v>6173</v>
      </c>
      <c r="K639" s="57"/>
    </row>
    <row r="640" spans="1:11" ht="19.5" customHeight="1" x14ac:dyDescent="0.4">
      <c r="A640" s="2">
        <v>30</v>
      </c>
      <c r="B640" s="3">
        <v>3082</v>
      </c>
      <c r="C640" s="11">
        <v>1</v>
      </c>
      <c r="D640" s="3">
        <v>144</v>
      </c>
      <c r="E640" s="4">
        <f t="shared" si="76"/>
        <v>0</v>
      </c>
      <c r="F640" s="3">
        <v>2280</v>
      </c>
      <c r="G640" s="4">
        <f t="shared" si="78"/>
        <v>17</v>
      </c>
      <c r="H640" s="3">
        <v>237</v>
      </c>
      <c r="I640" s="4">
        <f t="shared" si="77"/>
        <v>0</v>
      </c>
      <c r="J640" s="50">
        <f t="shared" si="79"/>
        <v>5158</v>
      </c>
      <c r="K640" s="57"/>
    </row>
    <row r="641" spans="1:11" ht="19.5" customHeight="1" x14ac:dyDescent="0.4">
      <c r="A641" s="2">
        <v>31</v>
      </c>
      <c r="B641" s="3">
        <v>3082</v>
      </c>
      <c r="C641" s="11">
        <v>1</v>
      </c>
      <c r="D641" s="3">
        <v>144</v>
      </c>
      <c r="E641" s="4">
        <f t="shared" si="76"/>
        <v>0</v>
      </c>
      <c r="F641" s="3">
        <v>2297</v>
      </c>
      <c r="G641" s="4">
        <f t="shared" si="78"/>
        <v>17</v>
      </c>
      <c r="H641" s="3">
        <v>237</v>
      </c>
      <c r="I641" s="4">
        <f t="shared" si="77"/>
        <v>0</v>
      </c>
      <c r="J641" s="50">
        <f t="shared" si="79"/>
        <v>5135</v>
      </c>
      <c r="K641" s="57"/>
    </row>
    <row r="642" spans="1:11" ht="19.5" customHeight="1" x14ac:dyDescent="0.4">
      <c r="A642" s="2">
        <v>1</v>
      </c>
      <c r="B642" s="3">
        <v>3082</v>
      </c>
      <c r="C642" s="11">
        <v>1</v>
      </c>
      <c r="D642" s="3">
        <v>144</v>
      </c>
      <c r="E642" s="4">
        <f t="shared" si="76"/>
        <v>0</v>
      </c>
      <c r="F642" s="3">
        <v>2313</v>
      </c>
      <c r="G642" s="4">
        <f t="shared" si="78"/>
        <v>16</v>
      </c>
      <c r="H642" s="3">
        <v>237</v>
      </c>
      <c r="I642" s="4">
        <f t="shared" si="77"/>
        <v>0</v>
      </c>
      <c r="J642" s="50">
        <f t="shared" si="79"/>
        <v>5090</v>
      </c>
      <c r="K642" s="57"/>
    </row>
    <row r="643" spans="1:11" ht="19.5" customHeight="1" x14ac:dyDescent="0.4">
      <c r="A643" s="2">
        <v>2</v>
      </c>
      <c r="B643" s="3">
        <v>3082</v>
      </c>
      <c r="C643" s="11">
        <v>1</v>
      </c>
      <c r="D643" s="3">
        <v>145</v>
      </c>
      <c r="E643" s="4">
        <f t="shared" si="76"/>
        <v>1</v>
      </c>
      <c r="F643" s="3">
        <v>2329</v>
      </c>
      <c r="G643" s="4">
        <f t="shared" si="78"/>
        <v>16</v>
      </c>
      <c r="H643" s="3">
        <v>237</v>
      </c>
      <c r="I643" s="4">
        <f t="shared" si="77"/>
        <v>0</v>
      </c>
      <c r="J643" s="50">
        <f t="shared" si="79"/>
        <v>5179</v>
      </c>
      <c r="K643" s="57"/>
    </row>
    <row r="644" spans="1:11" ht="20.100000000000001" customHeight="1" x14ac:dyDescent="0.4">
      <c r="A644" s="2">
        <v>3</v>
      </c>
      <c r="B644" s="3">
        <v>3082</v>
      </c>
      <c r="C644" s="11">
        <v>1</v>
      </c>
      <c r="D644" s="3">
        <v>146</v>
      </c>
      <c r="E644" s="4">
        <f t="shared" si="76"/>
        <v>1</v>
      </c>
      <c r="F644" s="3">
        <v>2346</v>
      </c>
      <c r="G644" s="4">
        <f t="shared" si="78"/>
        <v>17</v>
      </c>
      <c r="H644" s="3">
        <v>237</v>
      </c>
      <c r="I644" s="4">
        <f t="shared" si="77"/>
        <v>0</v>
      </c>
      <c r="J644" s="50">
        <f t="shared" si="79"/>
        <v>5821</v>
      </c>
      <c r="K644" s="57"/>
    </row>
    <row r="645" spans="1:11" ht="20.100000000000001" customHeight="1" x14ac:dyDescent="0.4">
      <c r="A645" s="2">
        <v>4</v>
      </c>
      <c r="B645" s="3">
        <v>3082</v>
      </c>
      <c r="C645" s="11">
        <v>1</v>
      </c>
      <c r="D645" s="3">
        <v>147</v>
      </c>
      <c r="E645" s="4">
        <f t="shared" si="76"/>
        <v>1</v>
      </c>
      <c r="F645" s="3">
        <v>2363</v>
      </c>
      <c r="G645" s="4">
        <f t="shared" si="78"/>
        <v>17</v>
      </c>
      <c r="H645" s="3">
        <v>237</v>
      </c>
      <c r="I645" s="4">
        <f t="shared" si="77"/>
        <v>0</v>
      </c>
      <c r="J645" s="50">
        <f t="shared" si="79"/>
        <v>5716</v>
      </c>
      <c r="K645" s="57"/>
    </row>
    <row r="646" spans="1:11" ht="20.100000000000001" customHeight="1" x14ac:dyDescent="0.4">
      <c r="A646" s="2">
        <v>5</v>
      </c>
      <c r="B646" s="3">
        <v>3082</v>
      </c>
      <c r="C646" s="11">
        <v>1</v>
      </c>
      <c r="D646" s="3">
        <v>147</v>
      </c>
      <c r="E646" s="4">
        <f t="shared" si="76"/>
        <v>0</v>
      </c>
      <c r="F646" s="3">
        <v>2379</v>
      </c>
      <c r="G646" s="4">
        <f t="shared" si="78"/>
        <v>16</v>
      </c>
      <c r="H646" s="3">
        <v>237</v>
      </c>
      <c r="I646" s="4">
        <f t="shared" si="77"/>
        <v>0</v>
      </c>
      <c r="J646" s="50">
        <f t="shared" si="79"/>
        <v>5445</v>
      </c>
      <c r="K646" s="57"/>
    </row>
    <row r="647" spans="1:11" ht="20.100000000000001" customHeight="1" x14ac:dyDescent="0.4">
      <c r="A647" s="2">
        <v>6</v>
      </c>
      <c r="B647" s="3">
        <v>3082</v>
      </c>
      <c r="C647" s="11">
        <v>1</v>
      </c>
      <c r="D647" s="3">
        <v>148</v>
      </c>
      <c r="E647" s="4">
        <f t="shared" si="76"/>
        <v>1</v>
      </c>
      <c r="F647" s="3">
        <v>2393</v>
      </c>
      <c r="G647" s="4">
        <f t="shared" si="78"/>
        <v>14</v>
      </c>
      <c r="H647" s="3">
        <v>237</v>
      </c>
      <c r="I647" s="4">
        <f t="shared" si="77"/>
        <v>0</v>
      </c>
      <c r="J647" s="50">
        <f t="shared" si="79"/>
        <v>5388</v>
      </c>
      <c r="K647" s="57"/>
    </row>
    <row r="648" spans="1:11" ht="20.100000000000001" customHeight="1" x14ac:dyDescent="0.4">
      <c r="A648" s="2">
        <v>7</v>
      </c>
      <c r="B648" s="3">
        <v>3082</v>
      </c>
      <c r="C648" s="11">
        <v>1</v>
      </c>
      <c r="D648" s="3">
        <v>148</v>
      </c>
      <c r="E648" s="4">
        <f t="shared" si="76"/>
        <v>0</v>
      </c>
      <c r="F648" s="3">
        <v>2407</v>
      </c>
      <c r="G648" s="4">
        <f t="shared" si="78"/>
        <v>14</v>
      </c>
      <c r="H648" s="3">
        <v>237</v>
      </c>
      <c r="I648" s="4">
        <f t="shared" si="77"/>
        <v>0</v>
      </c>
      <c r="J648" s="50">
        <f t="shared" si="79"/>
        <v>5281</v>
      </c>
      <c r="K648" s="57"/>
    </row>
    <row r="649" spans="1:11" ht="20.100000000000001" customHeight="1" x14ac:dyDescent="0.4">
      <c r="A649" s="2">
        <v>8</v>
      </c>
      <c r="B649" s="3">
        <v>3082</v>
      </c>
      <c r="C649" s="11">
        <v>1</v>
      </c>
      <c r="D649" s="3">
        <v>149</v>
      </c>
      <c r="E649" s="4">
        <f t="shared" si="76"/>
        <v>1</v>
      </c>
      <c r="F649" s="3">
        <v>2422</v>
      </c>
      <c r="G649" s="4">
        <f t="shared" si="78"/>
        <v>15</v>
      </c>
      <c r="H649" s="3">
        <v>237</v>
      </c>
      <c r="I649" s="4">
        <f t="shared" si="77"/>
        <v>0</v>
      </c>
      <c r="J649" s="50">
        <f t="shared" si="79"/>
        <v>5438</v>
      </c>
      <c r="K649" s="57"/>
    </row>
    <row r="650" spans="1:11" ht="20.100000000000001" customHeight="1" x14ac:dyDescent="0.4">
      <c r="A650" s="2">
        <v>9</v>
      </c>
      <c r="B650" s="3">
        <v>3082</v>
      </c>
      <c r="C650" s="11">
        <v>1</v>
      </c>
      <c r="D650" s="3">
        <v>150</v>
      </c>
      <c r="E650" s="4">
        <f t="shared" si="76"/>
        <v>1</v>
      </c>
      <c r="F650" s="3">
        <v>2445</v>
      </c>
      <c r="G650" s="4">
        <f t="shared" si="78"/>
        <v>23</v>
      </c>
      <c r="H650" s="3">
        <v>237</v>
      </c>
      <c r="I650" s="4">
        <f t="shared" si="77"/>
        <v>0</v>
      </c>
      <c r="J650" s="50">
        <f t="shared" si="79"/>
        <v>5676</v>
      </c>
      <c r="K650" s="57"/>
    </row>
    <row r="651" spans="1:11" ht="20.100000000000001" customHeight="1" x14ac:dyDescent="0.4">
      <c r="A651" s="2">
        <v>10</v>
      </c>
      <c r="B651" s="3">
        <v>3082</v>
      </c>
      <c r="C651" s="11">
        <v>1</v>
      </c>
      <c r="D651" s="3">
        <v>150</v>
      </c>
      <c r="E651" s="4">
        <f t="shared" si="76"/>
        <v>0</v>
      </c>
      <c r="F651" s="3">
        <v>2480</v>
      </c>
      <c r="G651" s="4">
        <f t="shared" si="78"/>
        <v>35</v>
      </c>
      <c r="H651" s="3">
        <v>237</v>
      </c>
      <c r="I651" s="4">
        <f t="shared" si="77"/>
        <v>0</v>
      </c>
      <c r="J651" s="50">
        <f t="shared" si="79"/>
        <v>5758</v>
      </c>
      <c r="K651" s="57"/>
    </row>
    <row r="652" spans="1:11" ht="20.100000000000001" customHeight="1" x14ac:dyDescent="0.4">
      <c r="A652" s="2">
        <v>11</v>
      </c>
      <c r="B652" s="3">
        <v>3082</v>
      </c>
      <c r="C652" s="11">
        <v>1</v>
      </c>
      <c r="D652" s="3">
        <v>150</v>
      </c>
      <c r="E652" s="4">
        <f t="shared" si="76"/>
        <v>0</v>
      </c>
      <c r="F652" s="3">
        <v>2512</v>
      </c>
      <c r="G652" s="4">
        <f t="shared" si="78"/>
        <v>32</v>
      </c>
      <c r="H652" s="3">
        <v>237</v>
      </c>
      <c r="I652" s="4">
        <f t="shared" si="77"/>
        <v>0</v>
      </c>
      <c r="J652" s="50">
        <f t="shared" si="79"/>
        <v>5560</v>
      </c>
      <c r="K652" s="57"/>
    </row>
    <row r="653" spans="1:11" ht="20.100000000000001" customHeight="1" x14ac:dyDescent="0.4">
      <c r="A653" s="2">
        <v>12</v>
      </c>
      <c r="B653" s="3">
        <v>3082</v>
      </c>
      <c r="C653" s="11">
        <v>1</v>
      </c>
      <c r="D653" s="3">
        <v>151</v>
      </c>
      <c r="E653" s="4">
        <f t="shared" si="76"/>
        <v>1</v>
      </c>
      <c r="F653" s="3">
        <v>2548</v>
      </c>
      <c r="G653" s="4">
        <f t="shared" si="78"/>
        <v>36</v>
      </c>
      <c r="H653" s="3">
        <v>237</v>
      </c>
      <c r="I653" s="4">
        <f t="shared" si="77"/>
        <v>0</v>
      </c>
      <c r="J653" s="50">
        <f t="shared" si="79"/>
        <v>5764</v>
      </c>
      <c r="K653" s="57"/>
    </row>
    <row r="654" spans="1:11" ht="20.100000000000001" customHeight="1" x14ac:dyDescent="0.4">
      <c r="A654" s="2">
        <v>13</v>
      </c>
      <c r="B654" s="3">
        <v>3082</v>
      </c>
      <c r="C654" s="11">
        <v>1</v>
      </c>
      <c r="D654" s="3">
        <v>151</v>
      </c>
      <c r="E654" s="4">
        <f t="shared" si="76"/>
        <v>0</v>
      </c>
      <c r="F654" s="3">
        <v>2579</v>
      </c>
      <c r="G654" s="4">
        <f t="shared" si="78"/>
        <v>31</v>
      </c>
      <c r="H654" s="3">
        <v>237</v>
      </c>
      <c r="I654" s="4">
        <f t="shared" si="77"/>
        <v>0</v>
      </c>
      <c r="J654" s="50">
        <f t="shared" si="79"/>
        <v>5459</v>
      </c>
      <c r="K654" s="57"/>
    </row>
    <row r="655" spans="1:11" ht="20.100000000000001" customHeight="1" x14ac:dyDescent="0.4">
      <c r="A655" s="2">
        <v>14</v>
      </c>
      <c r="B655" s="3">
        <v>3082</v>
      </c>
      <c r="C655" s="11">
        <v>1</v>
      </c>
      <c r="D655" s="3">
        <v>151</v>
      </c>
      <c r="E655" s="4">
        <f t="shared" si="76"/>
        <v>0</v>
      </c>
      <c r="F655" s="3">
        <v>2610</v>
      </c>
      <c r="G655" s="4">
        <f t="shared" si="78"/>
        <v>31</v>
      </c>
      <c r="H655" s="3">
        <v>237</v>
      </c>
      <c r="I655" s="4">
        <f t="shared" si="77"/>
        <v>0</v>
      </c>
      <c r="J655" s="50">
        <f t="shared" si="79"/>
        <v>5408</v>
      </c>
      <c r="K655" s="57"/>
    </row>
    <row r="656" spans="1:11" ht="20.100000000000001" customHeight="1" x14ac:dyDescent="0.4">
      <c r="A656" s="2">
        <v>15</v>
      </c>
      <c r="B656" s="3">
        <v>3082</v>
      </c>
      <c r="C656" s="11">
        <v>1</v>
      </c>
      <c r="D656" s="3">
        <v>152</v>
      </c>
      <c r="E656" s="4">
        <f t="shared" si="76"/>
        <v>1</v>
      </c>
      <c r="F656" s="3">
        <v>2642</v>
      </c>
      <c r="G656" s="4">
        <f t="shared" si="78"/>
        <v>32</v>
      </c>
      <c r="H656" s="3">
        <v>237</v>
      </c>
      <c r="I656" s="4">
        <f t="shared" si="77"/>
        <v>0</v>
      </c>
      <c r="J656" s="50">
        <f t="shared" si="79"/>
        <v>5589</v>
      </c>
      <c r="K656" s="57"/>
    </row>
    <row r="657" spans="1:11" ht="20.100000000000001" customHeight="1" x14ac:dyDescent="0.4">
      <c r="A657" s="2">
        <v>16</v>
      </c>
      <c r="B657" s="3">
        <v>3082</v>
      </c>
      <c r="C657" s="11">
        <v>1</v>
      </c>
      <c r="D657" s="3">
        <v>153</v>
      </c>
      <c r="E657" s="4">
        <f t="shared" si="76"/>
        <v>1</v>
      </c>
      <c r="F657" s="3">
        <v>2660</v>
      </c>
      <c r="G657" s="4">
        <f t="shared" si="78"/>
        <v>18</v>
      </c>
      <c r="H657" s="3">
        <v>237</v>
      </c>
      <c r="I657" s="4">
        <f t="shared" si="77"/>
        <v>0</v>
      </c>
      <c r="J657" s="50">
        <f t="shared" si="79"/>
        <v>6137</v>
      </c>
      <c r="K657" s="57"/>
    </row>
    <row r="658" spans="1:11" ht="20.100000000000001" customHeight="1" x14ac:dyDescent="0.4">
      <c r="A658" s="2">
        <v>17</v>
      </c>
      <c r="B658" s="3">
        <v>3082</v>
      </c>
      <c r="C658" s="11">
        <v>1</v>
      </c>
      <c r="D658" s="3">
        <v>154</v>
      </c>
      <c r="E658" s="4">
        <f t="shared" si="76"/>
        <v>1</v>
      </c>
      <c r="F658" s="3">
        <v>2688</v>
      </c>
      <c r="G658" s="4">
        <f t="shared" si="78"/>
        <v>28</v>
      </c>
      <c r="H658" s="3">
        <v>237</v>
      </c>
      <c r="I658" s="4">
        <f t="shared" si="77"/>
        <v>0</v>
      </c>
      <c r="J658" s="50">
        <f t="shared" si="79"/>
        <v>6150</v>
      </c>
      <c r="K658" s="57"/>
    </row>
    <row r="659" spans="1:11" ht="20.100000000000001" customHeight="1" x14ac:dyDescent="0.4">
      <c r="A659" s="2">
        <v>18</v>
      </c>
      <c r="B659" s="3">
        <v>3082</v>
      </c>
      <c r="C659" s="11">
        <v>1</v>
      </c>
      <c r="D659" s="3">
        <v>155</v>
      </c>
      <c r="E659" s="4">
        <f t="shared" si="76"/>
        <v>1</v>
      </c>
      <c r="F659" s="3">
        <v>2711</v>
      </c>
      <c r="G659" s="4">
        <f t="shared" si="78"/>
        <v>23</v>
      </c>
      <c r="H659" s="3">
        <v>237</v>
      </c>
      <c r="I659" s="4">
        <f t="shared" si="77"/>
        <v>0</v>
      </c>
      <c r="J659" s="50">
        <f t="shared" si="79"/>
        <v>6304</v>
      </c>
      <c r="K659" s="57"/>
    </row>
    <row r="660" spans="1:11" ht="20.100000000000001" customHeight="1" x14ac:dyDescent="0.4">
      <c r="A660" s="2">
        <v>19</v>
      </c>
      <c r="B660" s="3">
        <v>3082</v>
      </c>
      <c r="C660" s="11">
        <v>1</v>
      </c>
      <c r="D660" s="3">
        <v>156</v>
      </c>
      <c r="E660" s="4">
        <f t="shared" si="76"/>
        <v>1</v>
      </c>
      <c r="F660" s="3">
        <v>2729</v>
      </c>
      <c r="G660" s="4">
        <f t="shared" si="78"/>
        <v>18</v>
      </c>
      <c r="H660" s="3">
        <v>237</v>
      </c>
      <c r="I660" s="4">
        <f t="shared" si="77"/>
        <v>0</v>
      </c>
      <c r="J660" s="50">
        <f t="shared" si="79"/>
        <v>5625</v>
      </c>
      <c r="K660" s="57"/>
    </row>
    <row r="661" spans="1:11" ht="20.100000000000001" customHeight="1" x14ac:dyDescent="0.4">
      <c r="A661" s="2">
        <v>20</v>
      </c>
      <c r="B661" s="3">
        <v>3082</v>
      </c>
      <c r="C661" s="11">
        <v>1</v>
      </c>
      <c r="D661" s="3">
        <v>157</v>
      </c>
      <c r="E661" s="4">
        <f t="shared" si="76"/>
        <v>1</v>
      </c>
      <c r="F661" s="3">
        <v>2747</v>
      </c>
      <c r="G661" s="4">
        <f t="shared" si="78"/>
        <v>18</v>
      </c>
      <c r="H661" s="3">
        <v>237</v>
      </c>
      <c r="I661" s="4">
        <f t="shared" si="77"/>
        <v>0</v>
      </c>
      <c r="J661" s="50">
        <f t="shared" si="79"/>
        <v>5783</v>
      </c>
      <c r="K661" s="57"/>
    </row>
    <row r="662" spans="1:11" ht="20.100000000000001" customHeight="1" x14ac:dyDescent="0.4">
      <c r="A662" s="2">
        <v>21</v>
      </c>
      <c r="B662" s="3">
        <v>3082</v>
      </c>
      <c r="C662" s="11">
        <v>1</v>
      </c>
      <c r="D662" s="3">
        <v>157</v>
      </c>
      <c r="E662" s="4">
        <f t="shared" si="76"/>
        <v>0</v>
      </c>
      <c r="F662" s="3">
        <v>2765</v>
      </c>
      <c r="G662" s="4">
        <f t="shared" si="78"/>
        <v>18</v>
      </c>
      <c r="H662" s="3">
        <v>237</v>
      </c>
      <c r="I662" s="4">
        <f t="shared" si="77"/>
        <v>0</v>
      </c>
      <c r="J662" s="50">
        <f t="shared" si="79"/>
        <v>5637</v>
      </c>
      <c r="K662" s="57"/>
    </row>
    <row r="663" spans="1:11" ht="20.100000000000001" customHeight="1" x14ac:dyDescent="0.4">
      <c r="A663" s="2">
        <v>22</v>
      </c>
      <c r="B663" s="3">
        <v>3082</v>
      </c>
      <c r="C663" s="11">
        <f t="shared" ref="C663:C666" si="80">B663-B662</f>
        <v>0</v>
      </c>
      <c r="D663" s="3">
        <v>158</v>
      </c>
      <c r="E663" s="4">
        <f t="shared" si="76"/>
        <v>1</v>
      </c>
      <c r="F663" s="3">
        <v>2782</v>
      </c>
      <c r="G663" s="4">
        <f t="shared" si="78"/>
        <v>17</v>
      </c>
      <c r="H663" s="3">
        <v>237</v>
      </c>
      <c r="I663" s="4">
        <f t="shared" si="77"/>
        <v>0</v>
      </c>
      <c r="J663" s="50">
        <f t="shared" si="79"/>
        <v>5696</v>
      </c>
      <c r="K663" s="57"/>
    </row>
    <row r="664" spans="1:11" ht="20.100000000000001" customHeight="1" x14ac:dyDescent="0.4">
      <c r="A664" s="2">
        <v>23</v>
      </c>
      <c r="B664" s="3">
        <v>3082</v>
      </c>
      <c r="C664" s="11">
        <f t="shared" si="80"/>
        <v>0</v>
      </c>
      <c r="D664" s="3">
        <v>159</v>
      </c>
      <c r="E664" s="4">
        <f t="shared" si="76"/>
        <v>1</v>
      </c>
      <c r="F664" s="3">
        <v>2806</v>
      </c>
      <c r="G664" s="4">
        <f t="shared" si="78"/>
        <v>24</v>
      </c>
      <c r="H664" s="3">
        <v>237</v>
      </c>
      <c r="I664" s="4">
        <f t="shared" si="77"/>
        <v>0</v>
      </c>
      <c r="J664" s="50">
        <f t="shared" si="79"/>
        <v>6409</v>
      </c>
      <c r="K664" s="57"/>
    </row>
    <row r="665" spans="1:11" ht="20.100000000000001" customHeight="1" x14ac:dyDescent="0.4">
      <c r="A665" s="2">
        <v>24</v>
      </c>
      <c r="B665" s="3">
        <v>3082</v>
      </c>
      <c r="C665" s="11">
        <f t="shared" si="80"/>
        <v>0</v>
      </c>
      <c r="D665" s="3">
        <v>160</v>
      </c>
      <c r="E665" s="4">
        <f t="shared" si="76"/>
        <v>1</v>
      </c>
      <c r="F665" s="3">
        <v>2830</v>
      </c>
      <c r="G665" s="4">
        <f t="shared" si="78"/>
        <v>24</v>
      </c>
      <c r="H665" s="3">
        <v>237</v>
      </c>
      <c r="I665" s="4">
        <f t="shared" si="77"/>
        <v>0</v>
      </c>
      <c r="J665" s="50">
        <f t="shared" si="79"/>
        <v>6717</v>
      </c>
      <c r="K665" s="57"/>
    </row>
    <row r="666" spans="1:11" ht="20.100000000000001" customHeight="1" x14ac:dyDescent="0.4">
      <c r="A666" s="2">
        <v>25</v>
      </c>
      <c r="B666" s="3">
        <v>3082</v>
      </c>
      <c r="C666" s="11">
        <f t="shared" si="80"/>
        <v>0</v>
      </c>
      <c r="D666" s="3">
        <v>161</v>
      </c>
      <c r="E666" s="4">
        <f t="shared" si="76"/>
        <v>1</v>
      </c>
      <c r="F666" s="3">
        <v>2855</v>
      </c>
      <c r="G666" s="4">
        <f t="shared" si="78"/>
        <v>25</v>
      </c>
      <c r="H666" s="3">
        <v>237</v>
      </c>
      <c r="I666" s="4">
        <f t="shared" si="77"/>
        <v>0</v>
      </c>
      <c r="J666" s="50">
        <f t="shared" si="79"/>
        <v>6436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27</v>
      </c>
      <c r="D667" s="6"/>
      <c r="E667" s="6">
        <f>SUM(E636:E666)</f>
        <v>20</v>
      </c>
      <c r="F667" s="6"/>
      <c r="G667" s="6">
        <f>SUM(G636:G666)</f>
        <v>640</v>
      </c>
      <c r="H667" s="6"/>
      <c r="I667" s="6">
        <f>SUM(I636:I666)</f>
        <v>0</v>
      </c>
      <c r="J667" s="58">
        <f>SUM(J636:J666)</f>
        <v>178076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1</v>
      </c>
      <c r="D668" s="7"/>
      <c r="E668" s="7">
        <f>MAX(E636:E666)</f>
        <v>1</v>
      </c>
      <c r="F668" s="7"/>
      <c r="G668" s="7">
        <f>MAX(G636:G666)</f>
        <v>36</v>
      </c>
      <c r="H668" s="7"/>
      <c r="I668" s="7">
        <f>MAX(I636:I666)</f>
        <v>0</v>
      </c>
      <c r="J668" s="62">
        <f>MAX(J636:K667)</f>
        <v>178076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0</v>
      </c>
      <c r="D669" s="9"/>
      <c r="E669" s="9">
        <f>MIN(E636:E666)</f>
        <v>0</v>
      </c>
      <c r="F669" s="9"/>
      <c r="G669" s="9">
        <f>MIN(G636:G666)</f>
        <v>10</v>
      </c>
      <c r="H669" s="9"/>
      <c r="I669" s="9">
        <f>MIN(I636:I666)</f>
        <v>0</v>
      </c>
      <c r="J669" s="50">
        <f>MIN(J636:K667)</f>
        <v>5090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0.87096774193548387</v>
      </c>
      <c r="D670" s="10"/>
      <c r="E670" s="10">
        <f>AVERAGE(E636:E666)</f>
        <v>0.64516129032258063</v>
      </c>
      <c r="F670" s="10"/>
      <c r="G670" s="10">
        <f>AVERAGE(G636:G666)</f>
        <v>20.64516129032258</v>
      </c>
      <c r="H670" s="10"/>
      <c r="I670" s="10">
        <f>AVERAGE(I636:I666)</f>
        <v>0</v>
      </c>
      <c r="J670" s="50">
        <f>AVERAGE(J636:K667)</f>
        <v>11129.75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165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19.5" customHeight="1" x14ac:dyDescent="0.3"/>
    <row r="687" ht="21.75" customHeight="1" x14ac:dyDescent="0.3"/>
    <row r="688" ht="21.75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19.5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48" ht="19.5" customHeight="1" x14ac:dyDescent="0.3"/>
  </sheetData>
  <mergeCells count="244"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A670:B670"/>
    <mergeCell ref="J670:K670"/>
    <mergeCell ref="A671:K671"/>
    <mergeCell ref="B672:K672"/>
    <mergeCell ref="J665:K665"/>
    <mergeCell ref="J666:K666"/>
    <mergeCell ref="J667:K667"/>
    <mergeCell ref="A668:B668"/>
    <mergeCell ref="J668:K668"/>
    <mergeCell ref="A669:B669"/>
    <mergeCell ref="J669:K669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5" manualBreakCount="15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L790"/>
  <sheetViews>
    <sheetView view="pageBreakPreview" zoomScale="80" zoomScaleNormal="60" zoomScaleSheetLayoutView="80" workbookViewId="0">
      <selection activeCell="P576" sqref="P576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233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234</v>
      </c>
      <c r="C3" s="68"/>
      <c r="D3" s="67" t="s">
        <v>235</v>
      </c>
      <c r="E3" s="68"/>
      <c r="F3" s="67" t="s">
        <v>41</v>
      </c>
      <c r="G3" s="68"/>
      <c r="H3" s="82" t="s">
        <v>236</v>
      </c>
      <c r="I3" s="83"/>
      <c r="J3" s="67" t="s">
        <v>237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66209</v>
      </c>
      <c r="C5" s="4"/>
      <c r="D5" s="3">
        <v>417996</v>
      </c>
      <c r="E5" s="4"/>
      <c r="F5" s="3">
        <v>971756</v>
      </c>
      <c r="G5" s="4"/>
      <c r="H5" s="3">
        <v>58310</v>
      </c>
      <c r="I5" s="4"/>
      <c r="J5" s="4">
        <v>15495</v>
      </c>
      <c r="K5" s="4"/>
    </row>
    <row r="6" spans="1:11" ht="20.100000000000001" customHeight="1" x14ac:dyDescent="0.3">
      <c r="A6" s="2">
        <v>26</v>
      </c>
      <c r="B6" s="3">
        <v>66242</v>
      </c>
      <c r="C6" s="4">
        <f t="shared" ref="C6:C36" si="0">B6-B5</f>
        <v>33</v>
      </c>
      <c r="D6" s="3">
        <v>418072</v>
      </c>
      <c r="E6" s="4">
        <f t="shared" ref="E6:E36" si="1">D6-D5</f>
        <v>76</v>
      </c>
      <c r="F6" s="3">
        <v>971935</v>
      </c>
      <c r="G6" s="4">
        <f t="shared" ref="G6:G36" si="2">F6-F5</f>
        <v>179</v>
      </c>
      <c r="H6" s="3">
        <v>58355</v>
      </c>
      <c r="I6" s="4">
        <f t="shared" ref="I6:I36" si="3">H6-H5</f>
        <v>45</v>
      </c>
      <c r="J6" s="4">
        <v>15502</v>
      </c>
      <c r="K6" s="4">
        <f>J6-J5</f>
        <v>7</v>
      </c>
    </row>
    <row r="7" spans="1:11" ht="20.100000000000001" customHeight="1" x14ac:dyDescent="0.3">
      <c r="A7" s="2">
        <v>27</v>
      </c>
      <c r="B7" s="3">
        <v>66275</v>
      </c>
      <c r="C7" s="4">
        <f t="shared" si="0"/>
        <v>33</v>
      </c>
      <c r="D7" s="3">
        <v>418148</v>
      </c>
      <c r="E7" s="4">
        <f t="shared" si="1"/>
        <v>76</v>
      </c>
      <c r="F7" s="3">
        <v>972114</v>
      </c>
      <c r="G7" s="4">
        <f t="shared" si="2"/>
        <v>179</v>
      </c>
      <c r="H7" s="3">
        <v>58400</v>
      </c>
      <c r="I7" s="4">
        <f t="shared" si="3"/>
        <v>45</v>
      </c>
      <c r="J7" s="4">
        <v>15509</v>
      </c>
      <c r="K7" s="4">
        <f t="shared" ref="K7:K36" si="4">J7-J6</f>
        <v>7</v>
      </c>
    </row>
    <row r="8" spans="1:11" ht="20.100000000000001" customHeight="1" x14ac:dyDescent="0.3">
      <c r="A8" s="2">
        <v>28</v>
      </c>
      <c r="B8" s="3">
        <v>66308</v>
      </c>
      <c r="C8" s="4">
        <f t="shared" si="0"/>
        <v>33</v>
      </c>
      <c r="D8" s="3">
        <v>418224</v>
      </c>
      <c r="E8" s="4">
        <f t="shared" si="1"/>
        <v>76</v>
      </c>
      <c r="F8" s="3">
        <v>972294</v>
      </c>
      <c r="G8" s="4">
        <f t="shared" si="2"/>
        <v>180</v>
      </c>
      <c r="H8" s="3">
        <v>58445</v>
      </c>
      <c r="I8" s="4">
        <f t="shared" si="3"/>
        <v>45</v>
      </c>
      <c r="J8" s="4">
        <v>15516</v>
      </c>
      <c r="K8" s="4">
        <f t="shared" si="4"/>
        <v>7</v>
      </c>
    </row>
    <row r="9" spans="1:11" ht="20.100000000000001" customHeight="1" x14ac:dyDescent="0.3">
      <c r="A9" s="2">
        <v>29</v>
      </c>
      <c r="B9" s="3">
        <v>66341</v>
      </c>
      <c r="C9" s="4">
        <f t="shared" si="0"/>
        <v>33</v>
      </c>
      <c r="D9" s="3">
        <v>418300</v>
      </c>
      <c r="E9" s="4">
        <f t="shared" si="1"/>
        <v>76</v>
      </c>
      <c r="F9" s="3">
        <v>972474</v>
      </c>
      <c r="G9" s="4">
        <f t="shared" si="2"/>
        <v>180</v>
      </c>
      <c r="H9" s="3">
        <v>58489</v>
      </c>
      <c r="I9" s="4">
        <f t="shared" si="3"/>
        <v>44</v>
      </c>
      <c r="J9" s="4">
        <v>15524</v>
      </c>
      <c r="K9" s="4">
        <f t="shared" si="4"/>
        <v>8</v>
      </c>
    </row>
    <row r="10" spans="1:11" ht="20.100000000000001" customHeight="1" x14ac:dyDescent="0.3">
      <c r="A10" s="2">
        <v>30</v>
      </c>
      <c r="B10" s="3">
        <v>66385</v>
      </c>
      <c r="C10" s="4">
        <f t="shared" si="0"/>
        <v>44</v>
      </c>
      <c r="D10" s="3">
        <v>418434</v>
      </c>
      <c r="E10" s="4">
        <f t="shared" si="1"/>
        <v>134</v>
      </c>
      <c r="F10" s="3">
        <v>972821</v>
      </c>
      <c r="G10" s="4">
        <f t="shared" si="2"/>
        <v>347</v>
      </c>
      <c r="H10" s="3">
        <v>58530</v>
      </c>
      <c r="I10" s="4">
        <f t="shared" si="3"/>
        <v>41</v>
      </c>
      <c r="J10" s="4">
        <v>15536</v>
      </c>
      <c r="K10" s="4">
        <f t="shared" si="4"/>
        <v>12</v>
      </c>
    </row>
    <row r="11" spans="1:11" ht="20.100000000000001" customHeight="1" x14ac:dyDescent="0.3">
      <c r="A11" s="2">
        <v>31</v>
      </c>
      <c r="B11" s="3">
        <v>66421</v>
      </c>
      <c r="C11" s="4">
        <f t="shared" si="0"/>
        <v>36</v>
      </c>
      <c r="D11" s="3">
        <v>418546</v>
      </c>
      <c r="E11" s="4">
        <f t="shared" si="1"/>
        <v>112</v>
      </c>
      <c r="F11" s="3">
        <v>973180</v>
      </c>
      <c r="G11" s="4">
        <f t="shared" si="2"/>
        <v>359</v>
      </c>
      <c r="H11" s="3">
        <v>58580</v>
      </c>
      <c r="I11" s="4">
        <f t="shared" si="3"/>
        <v>50</v>
      </c>
      <c r="J11" s="4">
        <v>15550</v>
      </c>
      <c r="K11" s="4">
        <f t="shared" si="4"/>
        <v>14</v>
      </c>
    </row>
    <row r="12" spans="1:11" ht="20.100000000000001" customHeight="1" x14ac:dyDescent="0.3">
      <c r="A12" s="2">
        <v>1</v>
      </c>
      <c r="B12" s="3">
        <v>66460</v>
      </c>
      <c r="C12" s="4">
        <f t="shared" si="0"/>
        <v>39</v>
      </c>
      <c r="D12" s="3">
        <v>418662</v>
      </c>
      <c r="E12" s="4">
        <f t="shared" si="1"/>
        <v>116</v>
      </c>
      <c r="F12" s="3">
        <v>973522</v>
      </c>
      <c r="G12" s="4">
        <f t="shared" si="2"/>
        <v>342</v>
      </c>
      <c r="H12" s="3">
        <v>58622</v>
      </c>
      <c r="I12" s="4">
        <f t="shared" si="3"/>
        <v>42</v>
      </c>
      <c r="J12" s="4">
        <v>15562</v>
      </c>
      <c r="K12" s="4">
        <f t="shared" si="4"/>
        <v>12</v>
      </c>
    </row>
    <row r="13" spans="1:11" ht="20.100000000000001" customHeight="1" x14ac:dyDescent="0.3">
      <c r="A13" s="2">
        <v>2</v>
      </c>
      <c r="B13" s="3">
        <v>66495</v>
      </c>
      <c r="C13" s="4">
        <f t="shared" si="0"/>
        <v>35</v>
      </c>
      <c r="D13" s="3">
        <v>418780</v>
      </c>
      <c r="E13" s="4">
        <f t="shared" si="1"/>
        <v>118</v>
      </c>
      <c r="F13" s="3">
        <v>973885</v>
      </c>
      <c r="G13" s="4">
        <f t="shared" si="2"/>
        <v>363</v>
      </c>
      <c r="H13" s="3">
        <v>58678</v>
      </c>
      <c r="I13" s="4">
        <f t="shared" si="3"/>
        <v>56</v>
      </c>
      <c r="J13" s="4">
        <v>15573</v>
      </c>
      <c r="K13" s="4">
        <f t="shared" si="4"/>
        <v>11</v>
      </c>
    </row>
    <row r="14" spans="1:11" ht="20.100000000000001" customHeight="1" x14ac:dyDescent="0.3">
      <c r="A14" s="2">
        <v>3</v>
      </c>
      <c r="B14" s="3">
        <v>66533</v>
      </c>
      <c r="C14" s="4">
        <f t="shared" si="0"/>
        <v>38</v>
      </c>
      <c r="D14" s="3">
        <v>418860</v>
      </c>
      <c r="E14" s="4">
        <f t="shared" si="1"/>
        <v>80</v>
      </c>
      <c r="F14" s="3">
        <v>974150</v>
      </c>
      <c r="G14" s="4">
        <f t="shared" si="2"/>
        <v>265</v>
      </c>
      <c r="H14" s="3">
        <v>58718</v>
      </c>
      <c r="I14" s="4">
        <f t="shared" si="3"/>
        <v>40</v>
      </c>
      <c r="J14" s="4">
        <v>15582</v>
      </c>
      <c r="K14" s="4">
        <f t="shared" si="4"/>
        <v>9</v>
      </c>
    </row>
    <row r="15" spans="1:11" ht="20.100000000000001" customHeight="1" x14ac:dyDescent="0.3">
      <c r="A15" s="2">
        <v>4</v>
      </c>
      <c r="B15" s="3">
        <v>66571</v>
      </c>
      <c r="C15" s="4">
        <f t="shared" si="0"/>
        <v>38</v>
      </c>
      <c r="D15" s="3">
        <v>418940</v>
      </c>
      <c r="E15" s="4">
        <f t="shared" si="1"/>
        <v>80</v>
      </c>
      <c r="F15" s="3">
        <v>974415</v>
      </c>
      <c r="G15" s="4">
        <f t="shared" si="2"/>
        <v>265</v>
      </c>
      <c r="H15" s="3">
        <v>58758</v>
      </c>
      <c r="I15" s="4">
        <f t="shared" si="3"/>
        <v>40</v>
      </c>
      <c r="J15" s="4">
        <v>15591</v>
      </c>
      <c r="K15" s="4">
        <f t="shared" si="4"/>
        <v>9</v>
      </c>
    </row>
    <row r="16" spans="1:11" ht="20.100000000000001" customHeight="1" x14ac:dyDescent="0.3">
      <c r="A16" s="2">
        <v>5</v>
      </c>
      <c r="B16" s="3">
        <v>66609</v>
      </c>
      <c r="C16" s="4">
        <f t="shared" si="0"/>
        <v>38</v>
      </c>
      <c r="D16" s="3">
        <v>419021</v>
      </c>
      <c r="E16" s="4">
        <f t="shared" si="1"/>
        <v>81</v>
      </c>
      <c r="F16" s="3">
        <v>974680</v>
      </c>
      <c r="G16" s="4">
        <f t="shared" si="2"/>
        <v>265</v>
      </c>
      <c r="H16" s="3">
        <v>58798</v>
      </c>
      <c r="I16" s="4">
        <f t="shared" si="3"/>
        <v>40</v>
      </c>
      <c r="J16" s="4">
        <v>15600</v>
      </c>
      <c r="K16" s="4">
        <f t="shared" si="4"/>
        <v>9</v>
      </c>
    </row>
    <row r="17" spans="1:12" ht="20.100000000000001" customHeight="1" x14ac:dyDescent="0.3">
      <c r="A17" s="2">
        <v>6</v>
      </c>
      <c r="B17" s="3">
        <v>66649</v>
      </c>
      <c r="C17" s="4">
        <f t="shared" si="0"/>
        <v>40</v>
      </c>
      <c r="D17" s="3">
        <v>419135</v>
      </c>
      <c r="E17" s="4">
        <f t="shared" si="1"/>
        <v>114</v>
      </c>
      <c r="F17" s="3">
        <v>975046</v>
      </c>
      <c r="G17" s="4">
        <f t="shared" si="2"/>
        <v>366</v>
      </c>
      <c r="H17" s="3">
        <v>58840</v>
      </c>
      <c r="I17" s="4">
        <f t="shared" si="3"/>
        <v>42</v>
      </c>
      <c r="J17" s="3">
        <v>15610</v>
      </c>
      <c r="K17" s="4">
        <f t="shared" si="4"/>
        <v>10</v>
      </c>
    </row>
    <row r="18" spans="1:12" ht="20.100000000000001" customHeight="1" x14ac:dyDescent="0.3">
      <c r="A18" s="2">
        <v>7</v>
      </c>
      <c r="B18" s="3">
        <v>66681</v>
      </c>
      <c r="C18" s="4">
        <f t="shared" si="0"/>
        <v>32</v>
      </c>
      <c r="D18" s="3">
        <v>419180</v>
      </c>
      <c r="E18" s="4">
        <f t="shared" si="1"/>
        <v>45</v>
      </c>
      <c r="F18" s="3">
        <v>975158</v>
      </c>
      <c r="G18" s="4">
        <f t="shared" si="2"/>
        <v>112</v>
      </c>
      <c r="H18" s="3">
        <v>58868</v>
      </c>
      <c r="I18" s="4">
        <f t="shared" si="3"/>
        <v>28</v>
      </c>
      <c r="J18" s="4">
        <v>15625</v>
      </c>
      <c r="K18" s="4">
        <f t="shared" si="4"/>
        <v>15</v>
      </c>
    </row>
    <row r="19" spans="1:12" ht="20.100000000000001" customHeight="1" x14ac:dyDescent="0.3">
      <c r="A19" s="2">
        <v>8</v>
      </c>
      <c r="B19" s="3">
        <v>66713</v>
      </c>
      <c r="C19" s="4">
        <f t="shared" si="0"/>
        <v>32</v>
      </c>
      <c r="D19" s="3">
        <v>419225</v>
      </c>
      <c r="E19" s="4">
        <f t="shared" si="1"/>
        <v>45</v>
      </c>
      <c r="F19" s="3">
        <v>975270</v>
      </c>
      <c r="G19" s="4">
        <f t="shared" si="2"/>
        <v>112</v>
      </c>
      <c r="H19" s="3">
        <v>58896</v>
      </c>
      <c r="I19" s="4">
        <f t="shared" si="3"/>
        <v>28</v>
      </c>
      <c r="J19" s="3">
        <v>15640</v>
      </c>
      <c r="K19" s="4">
        <f t="shared" si="4"/>
        <v>15</v>
      </c>
    </row>
    <row r="20" spans="1:12" ht="20.100000000000001" customHeight="1" x14ac:dyDescent="0.3">
      <c r="A20" s="2">
        <v>9</v>
      </c>
      <c r="B20" s="3">
        <v>66745</v>
      </c>
      <c r="C20" s="4">
        <f t="shared" si="0"/>
        <v>32</v>
      </c>
      <c r="D20" s="3">
        <v>419270</v>
      </c>
      <c r="E20" s="4">
        <f t="shared" si="1"/>
        <v>45</v>
      </c>
      <c r="F20" s="3">
        <v>975382</v>
      </c>
      <c r="G20" s="4">
        <f t="shared" si="2"/>
        <v>112</v>
      </c>
      <c r="H20" s="3">
        <v>58924</v>
      </c>
      <c r="I20" s="4">
        <f t="shared" si="3"/>
        <v>28</v>
      </c>
      <c r="J20" s="4">
        <v>15655</v>
      </c>
      <c r="K20" s="4">
        <f t="shared" si="4"/>
        <v>15</v>
      </c>
    </row>
    <row r="21" spans="1:12" ht="20.100000000000001" customHeight="1" x14ac:dyDescent="0.3">
      <c r="A21" s="2">
        <v>10</v>
      </c>
      <c r="B21" s="3">
        <v>66777</v>
      </c>
      <c r="C21" s="4">
        <f t="shared" si="0"/>
        <v>32</v>
      </c>
      <c r="D21" s="3">
        <v>419315</v>
      </c>
      <c r="E21" s="4">
        <f t="shared" si="1"/>
        <v>45</v>
      </c>
      <c r="F21" s="3">
        <v>975494</v>
      </c>
      <c r="G21" s="4">
        <f t="shared" si="2"/>
        <v>112</v>
      </c>
      <c r="H21" s="3">
        <v>58952</v>
      </c>
      <c r="I21" s="4">
        <f t="shared" si="3"/>
        <v>28</v>
      </c>
      <c r="J21" s="3">
        <v>15670</v>
      </c>
      <c r="K21" s="4">
        <f t="shared" si="4"/>
        <v>15</v>
      </c>
    </row>
    <row r="22" spans="1:12" ht="20.100000000000001" customHeight="1" x14ac:dyDescent="0.3">
      <c r="A22" s="2">
        <v>11</v>
      </c>
      <c r="B22" s="3">
        <v>66809</v>
      </c>
      <c r="C22" s="4">
        <f t="shared" si="0"/>
        <v>32</v>
      </c>
      <c r="D22" s="3">
        <v>419360</v>
      </c>
      <c r="E22" s="4">
        <f t="shared" si="1"/>
        <v>45</v>
      </c>
      <c r="F22" s="3">
        <v>975606</v>
      </c>
      <c r="G22" s="4">
        <f t="shared" si="2"/>
        <v>112</v>
      </c>
      <c r="H22" s="3">
        <v>58980</v>
      </c>
      <c r="I22" s="4">
        <f t="shared" si="3"/>
        <v>28</v>
      </c>
      <c r="J22" s="4">
        <v>15685</v>
      </c>
      <c r="K22" s="4">
        <f t="shared" si="4"/>
        <v>15</v>
      </c>
    </row>
    <row r="23" spans="1:12" ht="20.100000000000001" customHeight="1" x14ac:dyDescent="0.3">
      <c r="A23" s="2">
        <v>12</v>
      </c>
      <c r="B23" s="3">
        <v>66842</v>
      </c>
      <c r="C23" s="4">
        <f t="shared" si="0"/>
        <v>33</v>
      </c>
      <c r="D23" s="3">
        <v>419405</v>
      </c>
      <c r="E23" s="4">
        <f t="shared" si="1"/>
        <v>45</v>
      </c>
      <c r="F23" s="3">
        <v>975718</v>
      </c>
      <c r="G23" s="4">
        <f t="shared" si="2"/>
        <v>112</v>
      </c>
      <c r="H23" s="3">
        <v>59008</v>
      </c>
      <c r="I23" s="4">
        <f t="shared" si="3"/>
        <v>28</v>
      </c>
      <c r="J23" s="3">
        <v>15700</v>
      </c>
      <c r="K23" s="4">
        <f t="shared" si="4"/>
        <v>15</v>
      </c>
    </row>
    <row r="24" spans="1:12" ht="20.100000000000001" customHeight="1" x14ac:dyDescent="0.3">
      <c r="A24" s="2">
        <v>13</v>
      </c>
      <c r="B24" s="3">
        <v>66875</v>
      </c>
      <c r="C24" s="4">
        <f t="shared" si="0"/>
        <v>33</v>
      </c>
      <c r="D24" s="3">
        <v>419450</v>
      </c>
      <c r="E24" s="4">
        <f t="shared" si="1"/>
        <v>45</v>
      </c>
      <c r="F24" s="3">
        <v>975830</v>
      </c>
      <c r="G24" s="4">
        <f t="shared" si="2"/>
        <v>112</v>
      </c>
      <c r="H24" s="3">
        <v>59036</v>
      </c>
      <c r="I24" s="4">
        <f t="shared" si="3"/>
        <v>28</v>
      </c>
      <c r="J24" s="4">
        <v>15715</v>
      </c>
      <c r="K24" s="4">
        <f t="shared" si="4"/>
        <v>15</v>
      </c>
    </row>
    <row r="25" spans="1:12" ht="20.100000000000001" customHeight="1" x14ac:dyDescent="0.3">
      <c r="A25" s="2">
        <v>14</v>
      </c>
      <c r="B25" s="3">
        <v>66908</v>
      </c>
      <c r="C25" s="4">
        <f t="shared" si="0"/>
        <v>33</v>
      </c>
      <c r="D25" s="3">
        <v>419495</v>
      </c>
      <c r="E25" s="4">
        <f t="shared" si="1"/>
        <v>45</v>
      </c>
      <c r="F25" s="3">
        <v>975942</v>
      </c>
      <c r="G25" s="4">
        <f t="shared" si="2"/>
        <v>112</v>
      </c>
      <c r="H25" s="3">
        <v>59064</v>
      </c>
      <c r="I25" s="4">
        <f t="shared" si="3"/>
        <v>28</v>
      </c>
      <c r="J25" s="3">
        <v>15730</v>
      </c>
      <c r="K25" s="4">
        <f t="shared" si="4"/>
        <v>15</v>
      </c>
    </row>
    <row r="26" spans="1:12" ht="20.100000000000001" customHeight="1" x14ac:dyDescent="0.3">
      <c r="A26" s="2">
        <v>15</v>
      </c>
      <c r="B26" s="3">
        <v>66941</v>
      </c>
      <c r="C26" s="4">
        <f t="shared" si="0"/>
        <v>33</v>
      </c>
      <c r="D26" s="3">
        <v>419540</v>
      </c>
      <c r="E26" s="4">
        <f t="shared" si="1"/>
        <v>45</v>
      </c>
      <c r="F26" s="3">
        <v>976054</v>
      </c>
      <c r="G26" s="4">
        <f t="shared" si="2"/>
        <v>112</v>
      </c>
      <c r="H26" s="3">
        <v>59092</v>
      </c>
      <c r="I26" s="4">
        <f t="shared" si="3"/>
        <v>28</v>
      </c>
      <c r="J26" s="4">
        <v>15745</v>
      </c>
      <c r="K26" s="4">
        <f t="shared" si="4"/>
        <v>15</v>
      </c>
    </row>
    <row r="27" spans="1:12" ht="20.100000000000001" customHeight="1" x14ac:dyDescent="0.3">
      <c r="A27" s="2">
        <v>16</v>
      </c>
      <c r="B27" s="3">
        <v>66974</v>
      </c>
      <c r="C27" s="4">
        <f t="shared" si="0"/>
        <v>33</v>
      </c>
      <c r="D27" s="3">
        <v>419585</v>
      </c>
      <c r="E27" s="4">
        <f t="shared" si="1"/>
        <v>45</v>
      </c>
      <c r="F27" s="3">
        <v>976166</v>
      </c>
      <c r="G27" s="4">
        <f t="shared" si="2"/>
        <v>112</v>
      </c>
      <c r="H27" s="3">
        <v>59120</v>
      </c>
      <c r="I27" s="4">
        <f t="shared" si="3"/>
        <v>28</v>
      </c>
      <c r="J27" s="3">
        <v>15760</v>
      </c>
      <c r="K27" s="4">
        <f t="shared" si="4"/>
        <v>15</v>
      </c>
      <c r="L27" s="5"/>
    </row>
    <row r="28" spans="1:12" ht="20.100000000000001" customHeight="1" x14ac:dyDescent="0.3">
      <c r="A28" s="2">
        <v>17</v>
      </c>
      <c r="B28" s="3">
        <v>67007</v>
      </c>
      <c r="C28" s="4">
        <f t="shared" si="0"/>
        <v>33</v>
      </c>
      <c r="D28" s="3">
        <v>419631</v>
      </c>
      <c r="E28" s="4">
        <f t="shared" si="1"/>
        <v>46</v>
      </c>
      <c r="F28" s="3">
        <v>976278</v>
      </c>
      <c r="G28" s="4">
        <f t="shared" si="2"/>
        <v>112</v>
      </c>
      <c r="H28" s="3">
        <v>59148</v>
      </c>
      <c r="I28" s="4">
        <f t="shared" si="3"/>
        <v>28</v>
      </c>
      <c r="J28" s="4">
        <v>15775</v>
      </c>
      <c r="K28" s="4">
        <f t="shared" si="4"/>
        <v>15</v>
      </c>
    </row>
    <row r="29" spans="1:12" ht="20.100000000000001" customHeight="1" x14ac:dyDescent="0.3">
      <c r="A29" s="2">
        <v>18</v>
      </c>
      <c r="B29" s="3">
        <v>67039</v>
      </c>
      <c r="C29" s="4">
        <f t="shared" si="0"/>
        <v>32</v>
      </c>
      <c r="D29" s="3">
        <v>419677</v>
      </c>
      <c r="E29" s="4">
        <f t="shared" si="1"/>
        <v>46</v>
      </c>
      <c r="F29" s="3">
        <v>976390</v>
      </c>
      <c r="G29" s="4">
        <f t="shared" si="2"/>
        <v>112</v>
      </c>
      <c r="H29" s="3">
        <v>59176</v>
      </c>
      <c r="I29" s="4">
        <f t="shared" si="3"/>
        <v>28</v>
      </c>
      <c r="J29" s="3">
        <v>15789</v>
      </c>
      <c r="K29" s="4">
        <f t="shared" si="4"/>
        <v>14</v>
      </c>
    </row>
    <row r="30" spans="1:12" ht="20.100000000000001" customHeight="1" x14ac:dyDescent="0.3">
      <c r="A30" s="2">
        <v>19</v>
      </c>
      <c r="B30" s="3">
        <v>67071</v>
      </c>
      <c r="C30" s="4">
        <f t="shared" si="0"/>
        <v>32</v>
      </c>
      <c r="D30" s="3">
        <v>419723</v>
      </c>
      <c r="E30" s="4">
        <f t="shared" si="1"/>
        <v>46</v>
      </c>
      <c r="F30" s="3">
        <v>976503</v>
      </c>
      <c r="G30" s="4">
        <f t="shared" si="2"/>
        <v>113</v>
      </c>
      <c r="H30" s="3">
        <v>59205</v>
      </c>
      <c r="I30" s="4">
        <f t="shared" si="3"/>
        <v>29</v>
      </c>
      <c r="J30" s="4">
        <v>15803</v>
      </c>
      <c r="K30" s="4">
        <f t="shared" si="4"/>
        <v>14</v>
      </c>
    </row>
    <row r="31" spans="1:12" ht="20.100000000000001" customHeight="1" x14ac:dyDescent="0.3">
      <c r="A31" s="2">
        <v>20</v>
      </c>
      <c r="B31" s="3">
        <v>67105</v>
      </c>
      <c r="C31" s="4">
        <f t="shared" si="0"/>
        <v>34</v>
      </c>
      <c r="D31" s="3">
        <v>419831</v>
      </c>
      <c r="E31" s="4">
        <f t="shared" si="1"/>
        <v>108</v>
      </c>
      <c r="F31" s="3">
        <v>976860</v>
      </c>
      <c r="G31" s="4">
        <f t="shared" si="2"/>
        <v>357</v>
      </c>
      <c r="H31" s="3">
        <v>59250</v>
      </c>
      <c r="I31" s="4">
        <f t="shared" si="3"/>
        <v>45</v>
      </c>
      <c r="J31" s="3">
        <v>15818</v>
      </c>
      <c r="K31" s="4">
        <f t="shared" si="4"/>
        <v>15</v>
      </c>
    </row>
    <row r="32" spans="1:12" ht="20.100000000000001" customHeight="1" x14ac:dyDescent="0.3">
      <c r="A32" s="2">
        <v>21</v>
      </c>
      <c r="B32" s="3">
        <v>67139</v>
      </c>
      <c r="C32" s="4">
        <f t="shared" si="0"/>
        <v>34</v>
      </c>
      <c r="D32" s="3">
        <v>419940</v>
      </c>
      <c r="E32" s="4">
        <f t="shared" si="1"/>
        <v>109</v>
      </c>
      <c r="F32" s="3">
        <v>977217</v>
      </c>
      <c r="G32" s="4">
        <f t="shared" si="2"/>
        <v>357</v>
      </c>
      <c r="H32" s="3">
        <v>59295</v>
      </c>
      <c r="I32" s="4">
        <f t="shared" si="3"/>
        <v>45</v>
      </c>
      <c r="J32" s="4">
        <v>15834</v>
      </c>
      <c r="K32" s="4">
        <f t="shared" si="4"/>
        <v>16</v>
      </c>
    </row>
    <row r="33" spans="1:11" ht="20.100000000000001" customHeight="1" x14ac:dyDescent="0.3">
      <c r="A33" s="2">
        <v>22</v>
      </c>
      <c r="B33" s="3">
        <v>67174</v>
      </c>
      <c r="C33" s="4">
        <f t="shared" si="0"/>
        <v>35</v>
      </c>
      <c r="D33" s="3">
        <v>420048</v>
      </c>
      <c r="E33" s="4">
        <f t="shared" si="1"/>
        <v>108</v>
      </c>
      <c r="F33" s="3">
        <v>977460</v>
      </c>
      <c r="G33" s="4">
        <f t="shared" si="2"/>
        <v>243</v>
      </c>
      <c r="H33" s="3">
        <v>59339</v>
      </c>
      <c r="I33" s="4">
        <f t="shared" si="3"/>
        <v>44</v>
      </c>
      <c r="J33" s="3">
        <v>15844</v>
      </c>
      <c r="K33" s="4">
        <f t="shared" si="4"/>
        <v>10</v>
      </c>
    </row>
    <row r="34" spans="1:11" ht="20.100000000000001" customHeight="1" x14ac:dyDescent="0.3">
      <c r="A34" s="2">
        <v>23</v>
      </c>
      <c r="B34" s="3">
        <v>67209</v>
      </c>
      <c r="C34" s="4">
        <f t="shared" si="0"/>
        <v>35</v>
      </c>
      <c r="D34" s="3">
        <v>420156</v>
      </c>
      <c r="E34" s="4">
        <f t="shared" si="1"/>
        <v>108</v>
      </c>
      <c r="F34" s="3">
        <v>977703</v>
      </c>
      <c r="G34" s="4">
        <f t="shared" si="2"/>
        <v>243</v>
      </c>
      <c r="H34" s="3">
        <v>59383</v>
      </c>
      <c r="I34" s="4">
        <f t="shared" si="3"/>
        <v>44</v>
      </c>
      <c r="J34" s="4">
        <v>15854</v>
      </c>
      <c r="K34" s="4">
        <f t="shared" si="4"/>
        <v>10</v>
      </c>
    </row>
    <row r="35" spans="1:11" ht="20.100000000000001" customHeight="1" x14ac:dyDescent="0.3">
      <c r="A35" s="2">
        <v>24</v>
      </c>
      <c r="B35" s="3">
        <v>67244</v>
      </c>
      <c r="C35" s="4">
        <f t="shared" si="0"/>
        <v>35</v>
      </c>
      <c r="D35" s="3">
        <v>420264</v>
      </c>
      <c r="E35" s="4">
        <f t="shared" si="1"/>
        <v>108</v>
      </c>
      <c r="F35" s="3">
        <v>977946</v>
      </c>
      <c r="G35" s="4">
        <f t="shared" si="2"/>
        <v>243</v>
      </c>
      <c r="H35" s="3">
        <v>59427</v>
      </c>
      <c r="I35" s="4">
        <f t="shared" si="3"/>
        <v>44</v>
      </c>
      <c r="J35" s="3">
        <v>15864</v>
      </c>
      <c r="K35" s="4">
        <f t="shared" si="4"/>
        <v>10</v>
      </c>
    </row>
    <row r="36" spans="1:11" ht="20.100000000000001" customHeight="1" x14ac:dyDescent="0.3">
      <c r="A36" s="2">
        <v>25</v>
      </c>
      <c r="B36" s="3">
        <v>67279</v>
      </c>
      <c r="C36" s="4">
        <f t="shared" si="0"/>
        <v>35</v>
      </c>
      <c r="D36" s="3">
        <v>420372</v>
      </c>
      <c r="E36" s="4">
        <f t="shared" si="1"/>
        <v>108</v>
      </c>
      <c r="F36" s="3">
        <v>978189</v>
      </c>
      <c r="G36" s="4">
        <f t="shared" si="2"/>
        <v>243</v>
      </c>
      <c r="H36" s="3">
        <v>59471</v>
      </c>
      <c r="I36" s="4">
        <f t="shared" si="3"/>
        <v>44</v>
      </c>
      <c r="J36" s="4">
        <v>15874</v>
      </c>
      <c r="K36" s="4">
        <f t="shared" si="4"/>
        <v>10</v>
      </c>
    </row>
    <row r="37" spans="1:11" ht="20.100000000000001" customHeight="1" thickBot="1" x14ac:dyDescent="0.35">
      <c r="A37" s="6" t="s">
        <v>241</v>
      </c>
      <c r="B37" s="6"/>
      <c r="C37" s="6">
        <f>SUM(C6:C36)</f>
        <v>1070</v>
      </c>
      <c r="D37" s="6"/>
      <c r="E37" s="6">
        <f>SUM(E6:E36)</f>
        <v>2376</v>
      </c>
      <c r="F37" s="6"/>
      <c r="G37" s="6">
        <f>SUM(G6:G36)</f>
        <v>6433</v>
      </c>
      <c r="H37" s="6"/>
      <c r="I37" s="6">
        <f>SUM(I6:I36)</f>
        <v>1161</v>
      </c>
      <c r="J37" s="6"/>
      <c r="K37" s="6">
        <f>SUM(K6:K36)</f>
        <v>379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44</v>
      </c>
      <c r="D38" s="7"/>
      <c r="E38" s="7">
        <f>MAX(E6:E36)</f>
        <v>134</v>
      </c>
      <c r="F38" s="7"/>
      <c r="G38" s="7">
        <f>MAX(G6:G36)</f>
        <v>366</v>
      </c>
      <c r="H38" s="7"/>
      <c r="I38" s="7">
        <f>MAX(I6:I36)</f>
        <v>56</v>
      </c>
      <c r="J38" s="7"/>
      <c r="K38" s="7">
        <f>MAX(K6:K36)</f>
        <v>16</v>
      </c>
    </row>
    <row r="39" spans="1:11" ht="20.100000000000001" customHeight="1" x14ac:dyDescent="0.3">
      <c r="A39" s="48" t="s">
        <v>6</v>
      </c>
      <c r="B39" s="49"/>
      <c r="C39" s="9">
        <f>MIN(C6:C36)</f>
        <v>32</v>
      </c>
      <c r="D39" s="9"/>
      <c r="E39" s="9">
        <f>MIN(E6:E36)</f>
        <v>45</v>
      </c>
      <c r="F39" s="9"/>
      <c r="G39" s="9">
        <f>MIN(G6:G36)</f>
        <v>112</v>
      </c>
      <c r="H39" s="9"/>
      <c r="I39" s="9">
        <f>MIN(I6:I36)</f>
        <v>28</v>
      </c>
      <c r="J39" s="9"/>
      <c r="K39" s="9">
        <f>MIN(K6:K36)</f>
        <v>7</v>
      </c>
    </row>
    <row r="40" spans="1:11" ht="20.100000000000001" customHeight="1" x14ac:dyDescent="0.3">
      <c r="A40" s="48" t="s">
        <v>7</v>
      </c>
      <c r="B40" s="49"/>
      <c r="C40" s="10">
        <f>AVERAGE(C6:C36)</f>
        <v>34.516129032258064</v>
      </c>
      <c r="D40" s="10"/>
      <c r="E40" s="10">
        <f>AVERAGE(E6:E36)</f>
        <v>76.645161290322577</v>
      </c>
      <c r="F40" s="10"/>
      <c r="G40" s="10">
        <f>AVERAGE(G6:G36)</f>
        <v>207.51612903225808</v>
      </c>
      <c r="H40" s="10"/>
      <c r="I40" s="10">
        <f>AVERAGE(I6:I36)</f>
        <v>37.451612903225808</v>
      </c>
      <c r="J40" s="10"/>
      <c r="K40" s="10">
        <f>AVERAGE(K6:K36)</f>
        <v>12.225806451612904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242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2024年2月份各公司污水放流量明細表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243</v>
      </c>
      <c r="C45" s="68"/>
      <c r="D45" s="67" t="s">
        <v>244</v>
      </c>
      <c r="E45" s="68"/>
      <c r="F45" s="67" t="s">
        <v>245</v>
      </c>
      <c r="G45" s="68"/>
      <c r="H45" s="67" t="s">
        <v>246</v>
      </c>
      <c r="I45" s="68"/>
      <c r="J45" s="67" t="s">
        <v>247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1496</v>
      </c>
      <c r="C47" s="4"/>
      <c r="D47" s="3">
        <v>9846</v>
      </c>
      <c r="E47" s="4"/>
      <c r="F47" s="3">
        <v>17664</v>
      </c>
      <c r="G47" s="4"/>
      <c r="H47" s="3">
        <v>22180</v>
      </c>
      <c r="I47" s="4"/>
      <c r="J47" s="3">
        <v>1541</v>
      </c>
      <c r="K47" s="4"/>
    </row>
    <row r="48" spans="1:11" ht="20.100000000000001" customHeight="1" x14ac:dyDescent="0.3">
      <c r="A48" s="2">
        <v>26</v>
      </c>
      <c r="B48" s="3">
        <v>1504</v>
      </c>
      <c r="C48" s="4">
        <f t="shared" ref="C48:E63" si="5">B48-B47</f>
        <v>8</v>
      </c>
      <c r="D48" s="3">
        <v>9856</v>
      </c>
      <c r="E48" s="4">
        <f t="shared" si="5"/>
        <v>10</v>
      </c>
      <c r="F48" s="3">
        <v>17672</v>
      </c>
      <c r="G48" s="4">
        <f>F48-F47</f>
        <v>8</v>
      </c>
      <c r="H48" s="3">
        <v>22180</v>
      </c>
      <c r="I48" s="4">
        <f>H48-H47</f>
        <v>0</v>
      </c>
      <c r="J48" s="3">
        <v>1541</v>
      </c>
      <c r="K48" s="4">
        <f t="shared" ref="K48:K78" si="6">J48-J47</f>
        <v>0</v>
      </c>
    </row>
    <row r="49" spans="1:11" ht="20.100000000000001" customHeight="1" x14ac:dyDescent="0.3">
      <c r="A49" s="2">
        <v>27</v>
      </c>
      <c r="B49" s="3">
        <v>1512</v>
      </c>
      <c r="C49" s="4">
        <f t="shared" si="5"/>
        <v>8</v>
      </c>
      <c r="D49" s="3">
        <v>9866</v>
      </c>
      <c r="E49" s="4">
        <f t="shared" si="5"/>
        <v>10</v>
      </c>
      <c r="F49" s="3">
        <v>17680</v>
      </c>
      <c r="G49" s="4">
        <f t="shared" ref="G49:G78" si="7">F49-F48</f>
        <v>8</v>
      </c>
      <c r="H49" s="3">
        <v>22180</v>
      </c>
      <c r="I49" s="4">
        <f t="shared" ref="I49:I78" si="8">H49-H48</f>
        <v>0</v>
      </c>
      <c r="J49" s="3">
        <v>1541</v>
      </c>
      <c r="K49" s="4">
        <f t="shared" si="6"/>
        <v>0</v>
      </c>
    </row>
    <row r="50" spans="1:11" ht="20.100000000000001" customHeight="1" x14ac:dyDescent="0.3">
      <c r="A50" s="2">
        <v>28</v>
      </c>
      <c r="B50" s="3">
        <v>1520</v>
      </c>
      <c r="C50" s="4">
        <f t="shared" si="5"/>
        <v>8</v>
      </c>
      <c r="D50" s="3">
        <v>9876</v>
      </c>
      <c r="E50" s="4">
        <f t="shared" si="5"/>
        <v>10</v>
      </c>
      <c r="F50" s="3">
        <v>17688</v>
      </c>
      <c r="G50" s="4">
        <f t="shared" si="7"/>
        <v>8</v>
      </c>
      <c r="H50" s="3">
        <v>22180</v>
      </c>
      <c r="I50" s="4">
        <f t="shared" si="8"/>
        <v>0</v>
      </c>
      <c r="J50" s="3">
        <v>1541</v>
      </c>
      <c r="K50" s="4">
        <f t="shared" si="6"/>
        <v>0</v>
      </c>
    </row>
    <row r="51" spans="1:11" ht="20.100000000000001" customHeight="1" x14ac:dyDescent="0.3">
      <c r="A51" s="2">
        <v>29</v>
      </c>
      <c r="B51" s="3">
        <v>1529</v>
      </c>
      <c r="C51" s="4">
        <f t="shared" si="5"/>
        <v>9</v>
      </c>
      <c r="D51" s="3">
        <v>9886</v>
      </c>
      <c r="E51" s="4">
        <f t="shared" si="5"/>
        <v>10</v>
      </c>
      <c r="F51" s="3">
        <v>17697</v>
      </c>
      <c r="G51" s="4">
        <f t="shared" si="7"/>
        <v>9</v>
      </c>
      <c r="H51" s="3">
        <v>22196</v>
      </c>
      <c r="I51" s="4">
        <f t="shared" si="8"/>
        <v>16</v>
      </c>
      <c r="J51" s="3">
        <v>1541</v>
      </c>
      <c r="K51" s="4">
        <f t="shared" si="6"/>
        <v>0</v>
      </c>
    </row>
    <row r="52" spans="1:11" ht="20.100000000000001" customHeight="1" x14ac:dyDescent="0.3">
      <c r="A52" s="2">
        <v>30</v>
      </c>
      <c r="B52" s="3">
        <v>1538</v>
      </c>
      <c r="C52" s="4">
        <f t="shared" si="5"/>
        <v>9</v>
      </c>
      <c r="D52" s="3">
        <v>9900</v>
      </c>
      <c r="E52" s="4">
        <f t="shared" si="5"/>
        <v>14</v>
      </c>
      <c r="F52" s="3">
        <v>17697</v>
      </c>
      <c r="G52" s="4">
        <f t="shared" si="7"/>
        <v>0</v>
      </c>
      <c r="H52" s="3">
        <v>22196</v>
      </c>
      <c r="I52" s="4">
        <f t="shared" si="8"/>
        <v>0</v>
      </c>
      <c r="J52" s="3">
        <v>1541</v>
      </c>
      <c r="K52" s="4">
        <f t="shared" si="6"/>
        <v>0</v>
      </c>
    </row>
    <row r="53" spans="1:11" ht="20.100000000000001" customHeight="1" x14ac:dyDescent="0.3">
      <c r="A53" s="2">
        <v>31</v>
      </c>
      <c r="B53" s="3">
        <v>1548</v>
      </c>
      <c r="C53" s="4">
        <f t="shared" si="5"/>
        <v>10</v>
      </c>
      <c r="D53" s="3">
        <v>9908</v>
      </c>
      <c r="E53" s="4">
        <f t="shared" si="5"/>
        <v>8</v>
      </c>
      <c r="F53" s="3">
        <v>17703</v>
      </c>
      <c r="G53" s="4">
        <f t="shared" si="7"/>
        <v>6</v>
      </c>
      <c r="H53" s="3">
        <v>22196</v>
      </c>
      <c r="I53" s="4">
        <f t="shared" si="8"/>
        <v>0</v>
      </c>
      <c r="J53" s="3">
        <v>1541</v>
      </c>
      <c r="K53" s="4">
        <f t="shared" si="6"/>
        <v>0</v>
      </c>
    </row>
    <row r="54" spans="1:11" ht="20.100000000000001" customHeight="1" x14ac:dyDescent="0.3">
      <c r="A54" s="2">
        <v>1</v>
      </c>
      <c r="B54" s="3">
        <v>1557</v>
      </c>
      <c r="C54" s="4">
        <f t="shared" si="5"/>
        <v>9</v>
      </c>
      <c r="D54" s="3">
        <v>9920</v>
      </c>
      <c r="E54" s="4">
        <f t="shared" si="5"/>
        <v>12</v>
      </c>
      <c r="F54" s="3">
        <v>17709</v>
      </c>
      <c r="G54" s="4">
        <f t="shared" si="7"/>
        <v>6</v>
      </c>
      <c r="H54" s="3">
        <v>22196</v>
      </c>
      <c r="I54" s="4">
        <f t="shared" si="8"/>
        <v>0</v>
      </c>
      <c r="J54" s="3">
        <v>1541</v>
      </c>
      <c r="K54" s="4">
        <f t="shared" si="6"/>
        <v>0</v>
      </c>
    </row>
    <row r="55" spans="1:11" ht="20.100000000000001" customHeight="1" x14ac:dyDescent="0.3">
      <c r="A55" s="2">
        <v>2</v>
      </c>
      <c r="B55" s="3">
        <v>1566</v>
      </c>
      <c r="C55" s="4">
        <f t="shared" si="5"/>
        <v>9</v>
      </c>
      <c r="D55" s="3">
        <v>9931</v>
      </c>
      <c r="E55" s="4">
        <f t="shared" si="5"/>
        <v>11</v>
      </c>
      <c r="F55" s="3">
        <v>17714</v>
      </c>
      <c r="G55" s="4">
        <f t="shared" si="7"/>
        <v>5</v>
      </c>
      <c r="H55" s="3">
        <v>22212</v>
      </c>
      <c r="I55" s="4">
        <f t="shared" si="8"/>
        <v>16</v>
      </c>
      <c r="J55" s="3">
        <v>1541</v>
      </c>
      <c r="K55" s="4">
        <f t="shared" si="6"/>
        <v>0</v>
      </c>
    </row>
    <row r="56" spans="1:11" ht="20.100000000000001" customHeight="1" x14ac:dyDescent="0.3">
      <c r="A56" s="2">
        <v>3</v>
      </c>
      <c r="B56" s="3">
        <v>1574</v>
      </c>
      <c r="C56" s="4">
        <f t="shared" si="5"/>
        <v>8</v>
      </c>
      <c r="D56" s="3">
        <v>9940</v>
      </c>
      <c r="E56" s="4">
        <f t="shared" si="5"/>
        <v>9</v>
      </c>
      <c r="F56" s="3">
        <v>17719</v>
      </c>
      <c r="G56" s="4">
        <f t="shared" si="7"/>
        <v>5</v>
      </c>
      <c r="H56" s="3">
        <v>22212</v>
      </c>
      <c r="I56" s="4">
        <f t="shared" si="8"/>
        <v>0</v>
      </c>
      <c r="J56" s="3">
        <v>1541</v>
      </c>
      <c r="K56" s="4">
        <f t="shared" si="6"/>
        <v>0</v>
      </c>
    </row>
    <row r="57" spans="1:11" ht="20.100000000000001" customHeight="1" x14ac:dyDescent="0.3">
      <c r="A57" s="2">
        <v>4</v>
      </c>
      <c r="B57" s="3">
        <v>1582</v>
      </c>
      <c r="C57" s="4">
        <f t="shared" si="5"/>
        <v>8</v>
      </c>
      <c r="D57" s="3">
        <v>9949</v>
      </c>
      <c r="E57" s="4">
        <f t="shared" si="5"/>
        <v>9</v>
      </c>
      <c r="F57" s="3">
        <v>17724</v>
      </c>
      <c r="G57" s="4">
        <f t="shared" si="7"/>
        <v>5</v>
      </c>
      <c r="H57" s="3">
        <v>22212</v>
      </c>
      <c r="I57" s="4">
        <f t="shared" si="8"/>
        <v>0</v>
      </c>
      <c r="J57" s="3">
        <v>1541</v>
      </c>
      <c r="K57" s="4">
        <f t="shared" si="6"/>
        <v>0</v>
      </c>
    </row>
    <row r="58" spans="1:11" ht="20.100000000000001" customHeight="1" x14ac:dyDescent="0.3">
      <c r="A58" s="2">
        <v>5</v>
      </c>
      <c r="B58" s="3">
        <v>1590</v>
      </c>
      <c r="C58" s="4">
        <f t="shared" si="5"/>
        <v>8</v>
      </c>
      <c r="D58" s="3">
        <v>9959</v>
      </c>
      <c r="E58" s="4">
        <f t="shared" si="5"/>
        <v>10</v>
      </c>
      <c r="F58" s="3">
        <v>17729</v>
      </c>
      <c r="G58" s="4">
        <f t="shared" si="7"/>
        <v>5</v>
      </c>
      <c r="H58" s="3">
        <v>22212</v>
      </c>
      <c r="I58" s="4">
        <f t="shared" si="8"/>
        <v>0</v>
      </c>
      <c r="J58" s="3">
        <v>1541</v>
      </c>
      <c r="K58" s="4">
        <f t="shared" si="6"/>
        <v>0</v>
      </c>
    </row>
    <row r="59" spans="1:11" ht="20.100000000000001" customHeight="1" x14ac:dyDescent="0.3">
      <c r="A59" s="2">
        <v>6</v>
      </c>
      <c r="B59" s="3">
        <v>1600</v>
      </c>
      <c r="C59" s="4">
        <f t="shared" si="5"/>
        <v>10</v>
      </c>
      <c r="D59" s="3">
        <v>9970</v>
      </c>
      <c r="E59" s="4">
        <f t="shared" si="5"/>
        <v>11</v>
      </c>
      <c r="F59" s="3">
        <v>17738</v>
      </c>
      <c r="G59" s="4">
        <f t="shared" si="7"/>
        <v>9</v>
      </c>
      <c r="H59" s="3">
        <v>22229</v>
      </c>
      <c r="I59" s="4">
        <f t="shared" si="8"/>
        <v>17</v>
      </c>
      <c r="J59" s="3">
        <v>1541</v>
      </c>
      <c r="K59" s="4">
        <f t="shared" si="6"/>
        <v>0</v>
      </c>
    </row>
    <row r="60" spans="1:11" ht="20.100000000000001" customHeight="1" x14ac:dyDescent="0.3">
      <c r="A60" s="2">
        <v>7</v>
      </c>
      <c r="B60" s="3">
        <v>1607</v>
      </c>
      <c r="C60" s="4">
        <f t="shared" si="5"/>
        <v>7</v>
      </c>
      <c r="D60" s="3">
        <v>9978</v>
      </c>
      <c r="E60" s="4">
        <f t="shared" si="5"/>
        <v>8</v>
      </c>
      <c r="F60" s="3">
        <v>17746</v>
      </c>
      <c r="G60" s="4">
        <f t="shared" si="7"/>
        <v>8</v>
      </c>
      <c r="H60" s="3">
        <v>22229</v>
      </c>
      <c r="I60" s="4">
        <f t="shared" si="8"/>
        <v>0</v>
      </c>
      <c r="J60" s="3">
        <v>1541</v>
      </c>
      <c r="K60" s="4">
        <f t="shared" si="6"/>
        <v>0</v>
      </c>
    </row>
    <row r="61" spans="1:11" ht="20.100000000000001" customHeight="1" x14ac:dyDescent="0.3">
      <c r="A61" s="2">
        <v>8</v>
      </c>
      <c r="B61" s="3">
        <v>1614</v>
      </c>
      <c r="C61" s="4">
        <f t="shared" si="5"/>
        <v>7</v>
      </c>
      <c r="D61" s="3">
        <v>9986</v>
      </c>
      <c r="E61" s="4">
        <f t="shared" si="5"/>
        <v>8</v>
      </c>
      <c r="F61" s="3">
        <v>17754</v>
      </c>
      <c r="G61" s="4">
        <f t="shared" si="7"/>
        <v>8</v>
      </c>
      <c r="H61" s="3">
        <v>22229</v>
      </c>
      <c r="I61" s="4">
        <f t="shared" si="8"/>
        <v>0</v>
      </c>
      <c r="J61" s="3">
        <v>1541</v>
      </c>
      <c r="K61" s="4">
        <f t="shared" si="6"/>
        <v>0</v>
      </c>
    </row>
    <row r="62" spans="1:11" ht="20.100000000000001" customHeight="1" x14ac:dyDescent="0.3">
      <c r="A62" s="2">
        <v>9</v>
      </c>
      <c r="B62" s="3">
        <v>1621</v>
      </c>
      <c r="C62" s="4">
        <f t="shared" si="5"/>
        <v>7</v>
      </c>
      <c r="D62" s="3">
        <v>9994</v>
      </c>
      <c r="E62" s="4">
        <f t="shared" si="5"/>
        <v>8</v>
      </c>
      <c r="F62" s="3">
        <v>17762</v>
      </c>
      <c r="G62" s="4">
        <f t="shared" si="7"/>
        <v>8</v>
      </c>
      <c r="H62" s="3">
        <v>22229</v>
      </c>
      <c r="I62" s="4">
        <f t="shared" si="8"/>
        <v>0</v>
      </c>
      <c r="J62" s="3">
        <v>1541</v>
      </c>
      <c r="K62" s="4">
        <f t="shared" si="6"/>
        <v>0</v>
      </c>
    </row>
    <row r="63" spans="1:11" ht="20.100000000000001" customHeight="1" x14ac:dyDescent="0.3">
      <c r="A63" s="2">
        <v>10</v>
      </c>
      <c r="B63" s="3">
        <v>1628</v>
      </c>
      <c r="C63" s="4">
        <f t="shared" si="5"/>
        <v>7</v>
      </c>
      <c r="D63" s="3">
        <v>10002</v>
      </c>
      <c r="E63" s="4">
        <f t="shared" si="5"/>
        <v>8</v>
      </c>
      <c r="F63" s="3">
        <v>17770</v>
      </c>
      <c r="G63" s="4">
        <f t="shared" si="7"/>
        <v>8</v>
      </c>
      <c r="H63" s="3">
        <v>22229</v>
      </c>
      <c r="I63" s="4">
        <f t="shared" si="8"/>
        <v>0</v>
      </c>
      <c r="J63" s="3">
        <v>1541</v>
      </c>
      <c r="K63" s="4">
        <f t="shared" si="6"/>
        <v>0</v>
      </c>
    </row>
    <row r="64" spans="1:11" ht="20.100000000000001" customHeight="1" x14ac:dyDescent="0.3">
      <c r="A64" s="2">
        <v>11</v>
      </c>
      <c r="B64" s="3">
        <v>1635</v>
      </c>
      <c r="C64" s="4">
        <f t="shared" ref="C64:C78" si="9">B64-B63</f>
        <v>7</v>
      </c>
      <c r="D64" s="3">
        <v>10010</v>
      </c>
      <c r="E64" s="4">
        <f t="shared" ref="E64:E78" si="10">D64-D63</f>
        <v>8</v>
      </c>
      <c r="F64" s="3">
        <v>17778</v>
      </c>
      <c r="G64" s="4">
        <f t="shared" si="7"/>
        <v>8</v>
      </c>
      <c r="H64" s="3">
        <v>22229</v>
      </c>
      <c r="I64" s="4">
        <f t="shared" si="8"/>
        <v>0</v>
      </c>
      <c r="J64" s="3">
        <v>1541</v>
      </c>
      <c r="K64" s="4">
        <f t="shared" si="6"/>
        <v>0</v>
      </c>
    </row>
    <row r="65" spans="1:11" ht="20.100000000000001" customHeight="1" x14ac:dyDescent="0.3">
      <c r="A65" s="2">
        <v>12</v>
      </c>
      <c r="B65" s="3">
        <v>1643</v>
      </c>
      <c r="C65" s="4">
        <f t="shared" si="9"/>
        <v>8</v>
      </c>
      <c r="D65" s="3">
        <v>10018</v>
      </c>
      <c r="E65" s="4">
        <f t="shared" si="10"/>
        <v>8</v>
      </c>
      <c r="F65" s="3">
        <v>17786</v>
      </c>
      <c r="G65" s="4">
        <f t="shared" si="7"/>
        <v>8</v>
      </c>
      <c r="H65" s="3">
        <v>22229</v>
      </c>
      <c r="I65" s="4">
        <f t="shared" si="8"/>
        <v>0</v>
      </c>
      <c r="J65" s="3">
        <v>1541</v>
      </c>
      <c r="K65" s="4">
        <f t="shared" si="6"/>
        <v>0</v>
      </c>
    </row>
    <row r="66" spans="1:11" ht="20.100000000000001" customHeight="1" x14ac:dyDescent="0.3">
      <c r="A66" s="2">
        <v>13</v>
      </c>
      <c r="B66" s="3">
        <v>1651</v>
      </c>
      <c r="C66" s="4">
        <f t="shared" si="9"/>
        <v>8</v>
      </c>
      <c r="D66" s="3">
        <v>10026</v>
      </c>
      <c r="E66" s="4">
        <f t="shared" si="10"/>
        <v>8</v>
      </c>
      <c r="F66" s="3">
        <v>17795</v>
      </c>
      <c r="G66" s="4">
        <f t="shared" si="7"/>
        <v>9</v>
      </c>
      <c r="H66" s="3">
        <v>22229</v>
      </c>
      <c r="I66" s="4">
        <f t="shared" si="8"/>
        <v>0</v>
      </c>
      <c r="J66" s="3">
        <v>1541</v>
      </c>
      <c r="K66" s="4">
        <f t="shared" si="6"/>
        <v>0</v>
      </c>
    </row>
    <row r="67" spans="1:11" ht="20.100000000000001" customHeight="1" x14ac:dyDescent="0.3">
      <c r="A67" s="2">
        <v>14</v>
      </c>
      <c r="B67" s="3">
        <v>1659</v>
      </c>
      <c r="C67" s="4">
        <f t="shared" si="9"/>
        <v>8</v>
      </c>
      <c r="D67" s="3">
        <v>10034</v>
      </c>
      <c r="E67" s="4">
        <f t="shared" si="10"/>
        <v>8</v>
      </c>
      <c r="F67" s="3">
        <v>17804</v>
      </c>
      <c r="G67" s="4">
        <f t="shared" si="7"/>
        <v>9</v>
      </c>
      <c r="H67" s="3">
        <v>22229</v>
      </c>
      <c r="I67" s="4">
        <f t="shared" si="8"/>
        <v>0</v>
      </c>
      <c r="J67" s="3">
        <v>1541</v>
      </c>
      <c r="K67" s="4">
        <f t="shared" si="6"/>
        <v>0</v>
      </c>
    </row>
    <row r="68" spans="1:11" ht="20.100000000000001" customHeight="1" x14ac:dyDescent="0.3">
      <c r="A68" s="2">
        <v>15</v>
      </c>
      <c r="B68" s="3">
        <v>1667</v>
      </c>
      <c r="C68" s="4">
        <f t="shared" si="9"/>
        <v>8</v>
      </c>
      <c r="D68" s="3">
        <v>10042</v>
      </c>
      <c r="E68" s="4">
        <f t="shared" si="10"/>
        <v>8</v>
      </c>
      <c r="F68" s="3">
        <v>17813</v>
      </c>
      <c r="G68" s="4">
        <f t="shared" si="7"/>
        <v>9</v>
      </c>
      <c r="H68" s="3">
        <v>22229</v>
      </c>
      <c r="I68" s="4">
        <f t="shared" si="8"/>
        <v>0</v>
      </c>
      <c r="J68" s="3">
        <v>1541</v>
      </c>
      <c r="K68" s="4">
        <f t="shared" si="6"/>
        <v>0</v>
      </c>
    </row>
    <row r="69" spans="1:11" ht="20.100000000000001" customHeight="1" x14ac:dyDescent="0.3">
      <c r="A69" s="2">
        <v>16</v>
      </c>
      <c r="B69" s="3">
        <v>1675</v>
      </c>
      <c r="C69" s="4">
        <f t="shared" si="9"/>
        <v>8</v>
      </c>
      <c r="D69" s="3">
        <v>10050</v>
      </c>
      <c r="E69" s="4">
        <f t="shared" si="10"/>
        <v>8</v>
      </c>
      <c r="F69" s="3">
        <v>17822</v>
      </c>
      <c r="G69" s="4">
        <f t="shared" si="7"/>
        <v>9</v>
      </c>
      <c r="H69" s="3">
        <v>22229</v>
      </c>
      <c r="I69" s="4">
        <f t="shared" si="8"/>
        <v>0</v>
      </c>
      <c r="J69" s="3">
        <v>1541</v>
      </c>
      <c r="K69" s="4">
        <f t="shared" si="6"/>
        <v>0</v>
      </c>
    </row>
    <row r="70" spans="1:11" ht="20.100000000000001" customHeight="1" x14ac:dyDescent="0.3">
      <c r="A70" s="2">
        <v>17</v>
      </c>
      <c r="B70" s="3">
        <v>1683</v>
      </c>
      <c r="C70" s="4">
        <f t="shared" si="9"/>
        <v>8</v>
      </c>
      <c r="D70" s="3">
        <v>10058</v>
      </c>
      <c r="E70" s="4">
        <f t="shared" si="10"/>
        <v>8</v>
      </c>
      <c r="F70" s="3">
        <v>17831</v>
      </c>
      <c r="G70" s="4">
        <f t="shared" si="7"/>
        <v>9</v>
      </c>
      <c r="H70" s="3">
        <v>22229</v>
      </c>
      <c r="I70" s="4">
        <f t="shared" si="8"/>
        <v>0</v>
      </c>
      <c r="J70" s="3">
        <v>1541</v>
      </c>
      <c r="K70" s="4">
        <f t="shared" si="6"/>
        <v>0</v>
      </c>
    </row>
    <row r="71" spans="1:11" ht="20.100000000000001" customHeight="1" x14ac:dyDescent="0.3">
      <c r="A71" s="2">
        <v>18</v>
      </c>
      <c r="B71" s="3">
        <v>1691</v>
      </c>
      <c r="C71" s="4">
        <f t="shared" si="9"/>
        <v>8</v>
      </c>
      <c r="D71" s="3">
        <v>10066</v>
      </c>
      <c r="E71" s="4">
        <f t="shared" si="10"/>
        <v>8</v>
      </c>
      <c r="F71" s="3">
        <v>17840</v>
      </c>
      <c r="G71" s="4">
        <f t="shared" si="7"/>
        <v>9</v>
      </c>
      <c r="H71" s="3">
        <v>22229</v>
      </c>
      <c r="I71" s="4">
        <f t="shared" si="8"/>
        <v>0</v>
      </c>
      <c r="J71" s="3">
        <v>1541</v>
      </c>
      <c r="K71" s="4">
        <f t="shared" si="6"/>
        <v>0</v>
      </c>
    </row>
    <row r="72" spans="1:11" ht="20.100000000000001" customHeight="1" x14ac:dyDescent="0.3">
      <c r="A72" s="2">
        <v>19</v>
      </c>
      <c r="B72" s="3">
        <v>1699</v>
      </c>
      <c r="C72" s="4">
        <f t="shared" si="9"/>
        <v>8</v>
      </c>
      <c r="D72" s="3">
        <v>10075</v>
      </c>
      <c r="E72" s="4">
        <f t="shared" si="10"/>
        <v>9</v>
      </c>
      <c r="F72" s="3">
        <v>17849</v>
      </c>
      <c r="G72" s="4">
        <f t="shared" si="7"/>
        <v>9</v>
      </c>
      <c r="H72" s="3">
        <v>22246</v>
      </c>
      <c r="I72" s="4">
        <f t="shared" si="8"/>
        <v>17</v>
      </c>
      <c r="J72" s="3">
        <v>1541</v>
      </c>
      <c r="K72" s="4">
        <f t="shared" si="6"/>
        <v>0</v>
      </c>
    </row>
    <row r="73" spans="1:11" ht="20.100000000000001" customHeight="1" x14ac:dyDescent="0.3">
      <c r="A73" s="2">
        <v>20</v>
      </c>
      <c r="B73" s="3">
        <v>1708</v>
      </c>
      <c r="C73" s="4">
        <f t="shared" si="9"/>
        <v>9</v>
      </c>
      <c r="D73" s="3">
        <v>10084</v>
      </c>
      <c r="E73" s="4">
        <f t="shared" si="10"/>
        <v>9</v>
      </c>
      <c r="F73" s="3">
        <v>17857</v>
      </c>
      <c r="G73" s="4">
        <f t="shared" si="7"/>
        <v>8</v>
      </c>
      <c r="H73" s="3">
        <v>22246</v>
      </c>
      <c r="I73" s="4">
        <f t="shared" si="8"/>
        <v>0</v>
      </c>
      <c r="J73" s="3">
        <v>1541</v>
      </c>
      <c r="K73" s="4">
        <f t="shared" si="6"/>
        <v>0</v>
      </c>
    </row>
    <row r="74" spans="1:11" ht="20.100000000000001" customHeight="1" x14ac:dyDescent="0.3">
      <c r="A74" s="2">
        <v>21</v>
      </c>
      <c r="B74" s="3">
        <v>1717</v>
      </c>
      <c r="C74" s="4">
        <f t="shared" si="9"/>
        <v>9</v>
      </c>
      <c r="D74" s="3">
        <v>10094</v>
      </c>
      <c r="E74" s="4">
        <f t="shared" si="10"/>
        <v>10</v>
      </c>
      <c r="F74" s="3">
        <v>17866</v>
      </c>
      <c r="G74" s="4">
        <f t="shared" si="7"/>
        <v>9</v>
      </c>
      <c r="H74" s="3">
        <v>22246</v>
      </c>
      <c r="I74" s="4">
        <f t="shared" si="8"/>
        <v>0</v>
      </c>
      <c r="J74" s="3">
        <v>1541</v>
      </c>
      <c r="K74" s="4">
        <f t="shared" si="6"/>
        <v>0</v>
      </c>
    </row>
    <row r="75" spans="1:11" ht="20.100000000000001" customHeight="1" x14ac:dyDescent="0.3">
      <c r="A75" s="2">
        <v>22</v>
      </c>
      <c r="B75" s="3">
        <v>1727</v>
      </c>
      <c r="C75" s="4">
        <f t="shared" si="9"/>
        <v>10</v>
      </c>
      <c r="D75" s="3">
        <v>10103</v>
      </c>
      <c r="E75" s="4">
        <f t="shared" si="10"/>
        <v>9</v>
      </c>
      <c r="F75" s="3">
        <v>17879</v>
      </c>
      <c r="G75" s="4">
        <f t="shared" si="7"/>
        <v>13</v>
      </c>
      <c r="H75" s="3">
        <v>22246</v>
      </c>
      <c r="I75" s="4">
        <f t="shared" si="8"/>
        <v>0</v>
      </c>
      <c r="J75" s="3">
        <v>1541</v>
      </c>
      <c r="K75" s="4">
        <f t="shared" si="6"/>
        <v>0</v>
      </c>
    </row>
    <row r="76" spans="1:11" ht="20.100000000000001" customHeight="1" x14ac:dyDescent="0.3">
      <c r="A76" s="2">
        <v>23</v>
      </c>
      <c r="B76" s="3">
        <v>1737</v>
      </c>
      <c r="C76" s="4">
        <f t="shared" si="9"/>
        <v>10</v>
      </c>
      <c r="D76" s="3">
        <v>10112</v>
      </c>
      <c r="E76" s="4">
        <f t="shared" si="10"/>
        <v>9</v>
      </c>
      <c r="F76" s="3">
        <v>17892</v>
      </c>
      <c r="G76" s="4">
        <f t="shared" si="7"/>
        <v>13</v>
      </c>
      <c r="H76" s="3">
        <v>22246</v>
      </c>
      <c r="I76" s="4">
        <f t="shared" si="8"/>
        <v>0</v>
      </c>
      <c r="J76" s="3">
        <v>1541</v>
      </c>
      <c r="K76" s="4">
        <f t="shared" si="6"/>
        <v>0</v>
      </c>
    </row>
    <row r="77" spans="1:11" ht="20.100000000000001" customHeight="1" x14ac:dyDescent="0.3">
      <c r="A77" s="2">
        <v>24</v>
      </c>
      <c r="B77" s="3">
        <v>1747</v>
      </c>
      <c r="C77" s="4">
        <f t="shared" si="9"/>
        <v>10</v>
      </c>
      <c r="D77" s="3">
        <v>10121</v>
      </c>
      <c r="E77" s="4">
        <f t="shared" si="10"/>
        <v>9</v>
      </c>
      <c r="F77" s="3">
        <v>17905</v>
      </c>
      <c r="G77" s="4">
        <f t="shared" si="7"/>
        <v>13</v>
      </c>
      <c r="H77" s="3">
        <v>22262</v>
      </c>
      <c r="I77" s="4">
        <f t="shared" si="8"/>
        <v>16</v>
      </c>
      <c r="J77" s="3">
        <v>1541</v>
      </c>
      <c r="K77" s="4">
        <f t="shared" si="6"/>
        <v>0</v>
      </c>
    </row>
    <row r="78" spans="1:11" ht="20.100000000000001" customHeight="1" x14ac:dyDescent="0.3">
      <c r="A78" s="2">
        <v>25</v>
      </c>
      <c r="B78" s="3">
        <v>1756</v>
      </c>
      <c r="C78" s="4">
        <f t="shared" si="9"/>
        <v>9</v>
      </c>
      <c r="D78" s="3">
        <v>10130</v>
      </c>
      <c r="E78" s="4">
        <f t="shared" si="10"/>
        <v>9</v>
      </c>
      <c r="F78" s="3">
        <v>17918</v>
      </c>
      <c r="G78" s="4">
        <f t="shared" si="7"/>
        <v>13</v>
      </c>
      <c r="H78" s="3">
        <v>22262</v>
      </c>
      <c r="I78" s="4">
        <f t="shared" si="8"/>
        <v>0</v>
      </c>
      <c r="J78" s="3">
        <v>1541</v>
      </c>
      <c r="K78" s="4">
        <f t="shared" si="6"/>
        <v>0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260</v>
      </c>
      <c r="D79" s="6"/>
      <c r="E79" s="6">
        <f>SUM(E48:E78)</f>
        <v>284</v>
      </c>
      <c r="F79" s="6"/>
      <c r="G79" s="6">
        <f>SUM(G48:G78)</f>
        <v>254</v>
      </c>
      <c r="H79" s="6"/>
      <c r="I79" s="6">
        <f>SUM(I48:I78)</f>
        <v>82</v>
      </c>
      <c r="J79" s="6"/>
      <c r="K79" s="6">
        <f>SUM(K48:K78)</f>
        <v>0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10</v>
      </c>
      <c r="D80" s="7"/>
      <c r="E80" s="7">
        <f>MAX(E48:E78)</f>
        <v>14</v>
      </c>
      <c r="F80" s="7"/>
      <c r="G80" s="7">
        <f>MAX(G48:G78)</f>
        <v>13</v>
      </c>
      <c r="H80" s="7"/>
      <c r="I80" s="7">
        <f>MAX(I48:I78)</f>
        <v>17</v>
      </c>
      <c r="J80" s="7"/>
      <c r="K80" s="7">
        <f>MAX(K48:K78)</f>
        <v>0</v>
      </c>
    </row>
    <row r="81" spans="1:11" ht="20.100000000000001" customHeight="1" x14ac:dyDescent="0.3">
      <c r="A81" s="48" t="s">
        <v>6</v>
      </c>
      <c r="B81" s="49"/>
      <c r="C81" s="9">
        <f>MIN(C48:C78)</f>
        <v>7</v>
      </c>
      <c r="D81" s="9"/>
      <c r="E81" s="9">
        <f>MIN(E48:E78)</f>
        <v>8</v>
      </c>
      <c r="F81" s="9"/>
      <c r="G81" s="9">
        <f>MIN(G48:G78)</f>
        <v>0</v>
      </c>
      <c r="H81" s="9"/>
      <c r="I81" s="9">
        <f>MIN(I48:I78)</f>
        <v>0</v>
      </c>
      <c r="J81" s="9"/>
      <c r="K81" s="9">
        <f>MIN(K48:K78)</f>
        <v>0</v>
      </c>
    </row>
    <row r="82" spans="1:11" ht="20.100000000000001" customHeight="1" x14ac:dyDescent="0.3">
      <c r="A82" s="48" t="s">
        <v>7</v>
      </c>
      <c r="B82" s="49"/>
      <c r="C82" s="10">
        <f>AVERAGE(C48:C78)</f>
        <v>8.387096774193548</v>
      </c>
      <c r="D82" s="10"/>
      <c r="E82" s="10">
        <f>AVERAGE(E48:E78)</f>
        <v>9.1612903225806459</v>
      </c>
      <c r="F82" s="10"/>
      <c r="G82" s="10">
        <f>AVERAGE(G48:G78)</f>
        <v>8.193548387096774</v>
      </c>
      <c r="H82" s="10"/>
      <c r="I82" s="10">
        <f>AVERAGE(I48:I78)</f>
        <v>2.6451612903225805</v>
      </c>
      <c r="J82" s="10"/>
      <c r="K82" s="10">
        <f>AVERAGE(K48:K78)</f>
        <v>0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242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2024年2月份各公司污水放流量明細表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248</v>
      </c>
      <c r="C87" s="68"/>
      <c r="D87" s="67" t="s">
        <v>249</v>
      </c>
      <c r="E87" s="68"/>
      <c r="F87" s="67" t="s">
        <v>250</v>
      </c>
      <c r="G87" s="68"/>
      <c r="H87" s="67" t="s">
        <v>251</v>
      </c>
      <c r="I87" s="68"/>
      <c r="J87" s="67" t="s">
        <v>252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1256</v>
      </c>
      <c r="C89" s="4"/>
      <c r="D89" s="3">
        <v>33426</v>
      </c>
      <c r="E89" s="4"/>
      <c r="F89" s="3">
        <v>122492</v>
      </c>
      <c r="G89" s="4"/>
      <c r="H89" s="3">
        <v>364394</v>
      </c>
      <c r="I89" s="4"/>
      <c r="J89" s="3">
        <v>8856</v>
      </c>
      <c r="K89" s="4"/>
    </row>
    <row r="90" spans="1:11" ht="20.100000000000001" customHeight="1" x14ac:dyDescent="0.4">
      <c r="A90" s="2">
        <v>26</v>
      </c>
      <c r="B90" s="3">
        <v>1256</v>
      </c>
      <c r="C90" s="11">
        <v>1</v>
      </c>
      <c r="D90" s="3">
        <v>33439</v>
      </c>
      <c r="E90" s="4">
        <f t="shared" ref="E90:E120" si="11">D90-D89</f>
        <v>13</v>
      </c>
      <c r="F90" s="3">
        <v>122503</v>
      </c>
      <c r="G90" s="4">
        <f t="shared" ref="G90:G120" si="12">F90-F89</f>
        <v>11</v>
      </c>
      <c r="H90" s="3">
        <v>364486</v>
      </c>
      <c r="I90" s="4">
        <f t="shared" ref="I90:I93" si="13">H90-H89</f>
        <v>92</v>
      </c>
      <c r="J90" s="3">
        <v>8867</v>
      </c>
      <c r="K90" s="4">
        <f t="shared" ref="I90:K120" si="14">J90-J89</f>
        <v>11</v>
      </c>
    </row>
    <row r="91" spans="1:11" ht="20.100000000000001" customHeight="1" x14ac:dyDescent="0.4">
      <c r="A91" s="2">
        <v>27</v>
      </c>
      <c r="B91" s="3">
        <v>1256</v>
      </c>
      <c r="C91" s="11">
        <v>1</v>
      </c>
      <c r="D91" s="3">
        <v>33452</v>
      </c>
      <c r="E91" s="4">
        <f t="shared" si="11"/>
        <v>13</v>
      </c>
      <c r="F91" s="3">
        <v>122514</v>
      </c>
      <c r="G91" s="4">
        <f t="shared" si="12"/>
        <v>11</v>
      </c>
      <c r="H91" s="3">
        <v>364578</v>
      </c>
      <c r="I91" s="4">
        <f t="shared" si="13"/>
        <v>92</v>
      </c>
      <c r="J91" s="3">
        <v>8878</v>
      </c>
      <c r="K91" s="4">
        <f t="shared" si="14"/>
        <v>11</v>
      </c>
    </row>
    <row r="92" spans="1:11" ht="20.100000000000001" customHeight="1" x14ac:dyDescent="0.4">
      <c r="A92" s="2">
        <v>28</v>
      </c>
      <c r="B92" s="3">
        <v>1256</v>
      </c>
      <c r="C92" s="11">
        <v>1</v>
      </c>
      <c r="D92" s="3">
        <v>33466</v>
      </c>
      <c r="E92" s="4">
        <f t="shared" si="11"/>
        <v>14</v>
      </c>
      <c r="F92" s="3">
        <v>122525</v>
      </c>
      <c r="G92" s="4">
        <f t="shared" si="12"/>
        <v>11</v>
      </c>
      <c r="H92" s="3">
        <v>364670</v>
      </c>
      <c r="I92" s="4">
        <f t="shared" si="13"/>
        <v>92</v>
      </c>
      <c r="J92" s="3">
        <v>8889</v>
      </c>
      <c r="K92" s="4">
        <f t="shared" si="14"/>
        <v>11</v>
      </c>
    </row>
    <row r="93" spans="1:11" ht="20.100000000000001" customHeight="1" x14ac:dyDescent="0.4">
      <c r="A93" s="2">
        <v>29</v>
      </c>
      <c r="B93" s="3">
        <v>1256</v>
      </c>
      <c r="C93" s="11">
        <v>1</v>
      </c>
      <c r="D93" s="3">
        <v>33480</v>
      </c>
      <c r="E93" s="4">
        <f t="shared" si="11"/>
        <v>14</v>
      </c>
      <c r="F93" s="3">
        <v>122536</v>
      </c>
      <c r="G93" s="4">
        <f t="shared" si="12"/>
        <v>11</v>
      </c>
      <c r="H93" s="3">
        <v>364762</v>
      </c>
      <c r="I93" s="4">
        <f t="shared" si="13"/>
        <v>92</v>
      </c>
      <c r="J93" s="3">
        <v>8900</v>
      </c>
      <c r="K93" s="4">
        <f t="shared" si="14"/>
        <v>11</v>
      </c>
    </row>
    <row r="94" spans="1:11" ht="19.5" customHeight="1" x14ac:dyDescent="0.4">
      <c r="A94" s="2">
        <v>30</v>
      </c>
      <c r="B94" s="3">
        <v>1256</v>
      </c>
      <c r="C94" s="11">
        <v>1</v>
      </c>
      <c r="D94" s="3">
        <v>33492</v>
      </c>
      <c r="E94" s="4">
        <f t="shared" si="11"/>
        <v>12</v>
      </c>
      <c r="F94" s="3">
        <v>122562</v>
      </c>
      <c r="G94" s="4">
        <f t="shared" si="12"/>
        <v>26</v>
      </c>
      <c r="H94" s="3">
        <v>364870</v>
      </c>
      <c r="I94" s="4">
        <f t="shared" si="14"/>
        <v>108</v>
      </c>
      <c r="J94" s="3">
        <v>8917</v>
      </c>
      <c r="K94" s="4">
        <f t="shared" si="14"/>
        <v>17</v>
      </c>
    </row>
    <row r="95" spans="1:11" ht="19.5" customHeight="1" x14ac:dyDescent="0.4">
      <c r="A95" s="2">
        <v>31</v>
      </c>
      <c r="B95" s="3">
        <v>1256</v>
      </c>
      <c r="C95" s="11">
        <v>1</v>
      </c>
      <c r="D95" s="3">
        <v>33505</v>
      </c>
      <c r="E95" s="4">
        <f t="shared" si="11"/>
        <v>13</v>
      </c>
      <c r="F95" s="3">
        <v>122585</v>
      </c>
      <c r="G95" s="4">
        <f t="shared" si="12"/>
        <v>23</v>
      </c>
      <c r="H95" s="3">
        <v>364989</v>
      </c>
      <c r="I95" s="4">
        <f t="shared" si="14"/>
        <v>119</v>
      </c>
      <c r="J95" s="3">
        <v>8931</v>
      </c>
      <c r="K95" s="4">
        <f t="shared" si="14"/>
        <v>14</v>
      </c>
    </row>
    <row r="96" spans="1:11" ht="19.5" customHeight="1" x14ac:dyDescent="0.4">
      <c r="A96" s="2">
        <v>1</v>
      </c>
      <c r="B96" s="3">
        <v>1256</v>
      </c>
      <c r="C96" s="11">
        <f t="shared" ref="C96" si="15">B96-B95</f>
        <v>0</v>
      </c>
      <c r="D96" s="3">
        <v>33517</v>
      </c>
      <c r="E96" s="4">
        <f t="shared" si="11"/>
        <v>12</v>
      </c>
      <c r="F96" s="3">
        <v>122610</v>
      </c>
      <c r="G96" s="4">
        <f t="shared" si="12"/>
        <v>25</v>
      </c>
      <c r="H96" s="3">
        <v>365102</v>
      </c>
      <c r="I96" s="4">
        <f t="shared" si="14"/>
        <v>113</v>
      </c>
      <c r="J96" s="3">
        <v>8948</v>
      </c>
      <c r="K96" s="4">
        <f t="shared" si="14"/>
        <v>17</v>
      </c>
    </row>
    <row r="97" spans="1:11" ht="19.5" customHeight="1" x14ac:dyDescent="0.4">
      <c r="A97" s="2">
        <v>2</v>
      </c>
      <c r="B97" s="3">
        <v>1256</v>
      </c>
      <c r="C97" s="11">
        <v>1</v>
      </c>
      <c r="D97" s="3">
        <v>33532</v>
      </c>
      <c r="E97" s="4">
        <f t="shared" si="11"/>
        <v>15</v>
      </c>
      <c r="F97" s="3">
        <v>122631</v>
      </c>
      <c r="G97" s="4">
        <f t="shared" si="12"/>
        <v>21</v>
      </c>
      <c r="H97" s="3">
        <v>365223</v>
      </c>
      <c r="I97" s="4">
        <f t="shared" si="14"/>
        <v>121</v>
      </c>
      <c r="J97" s="3">
        <v>8962</v>
      </c>
      <c r="K97" s="4">
        <f t="shared" si="14"/>
        <v>14</v>
      </c>
    </row>
    <row r="98" spans="1:11" ht="20.100000000000001" customHeight="1" x14ac:dyDescent="0.4">
      <c r="A98" s="2">
        <v>3</v>
      </c>
      <c r="B98" s="3">
        <v>1256</v>
      </c>
      <c r="C98" s="11">
        <f t="shared" ref="C98:C120" si="16">B98-B97</f>
        <v>0</v>
      </c>
      <c r="D98" s="3">
        <v>33543</v>
      </c>
      <c r="E98" s="4">
        <f t="shared" si="11"/>
        <v>11</v>
      </c>
      <c r="F98" s="3">
        <v>122649</v>
      </c>
      <c r="G98" s="4">
        <f t="shared" si="12"/>
        <v>18</v>
      </c>
      <c r="H98" s="3">
        <v>365470</v>
      </c>
      <c r="I98" s="4">
        <f t="shared" si="14"/>
        <v>247</v>
      </c>
      <c r="J98" s="3">
        <v>8975</v>
      </c>
      <c r="K98" s="4">
        <f t="shared" si="14"/>
        <v>13</v>
      </c>
    </row>
    <row r="99" spans="1:11" ht="20.100000000000001" customHeight="1" x14ac:dyDescent="0.4">
      <c r="A99" s="2">
        <v>4</v>
      </c>
      <c r="B99" s="3">
        <v>1256</v>
      </c>
      <c r="C99" s="11">
        <f t="shared" si="16"/>
        <v>0</v>
      </c>
      <c r="D99" s="3">
        <v>33554</v>
      </c>
      <c r="E99" s="4">
        <f t="shared" si="11"/>
        <v>11</v>
      </c>
      <c r="F99" s="3">
        <v>122667</v>
      </c>
      <c r="G99" s="4">
        <f t="shared" si="12"/>
        <v>18</v>
      </c>
      <c r="H99" s="3">
        <v>365717</v>
      </c>
      <c r="I99" s="4">
        <f t="shared" si="14"/>
        <v>247</v>
      </c>
      <c r="J99" s="3">
        <v>8988</v>
      </c>
      <c r="K99" s="4">
        <f t="shared" si="14"/>
        <v>13</v>
      </c>
    </row>
    <row r="100" spans="1:11" ht="20.100000000000001" customHeight="1" x14ac:dyDescent="0.4">
      <c r="A100" s="2">
        <v>5</v>
      </c>
      <c r="B100" s="3">
        <v>1256</v>
      </c>
      <c r="C100" s="11">
        <f t="shared" si="16"/>
        <v>0</v>
      </c>
      <c r="D100" s="3">
        <v>33565</v>
      </c>
      <c r="E100" s="4">
        <f t="shared" si="11"/>
        <v>11</v>
      </c>
      <c r="F100" s="3">
        <v>122686</v>
      </c>
      <c r="G100" s="4">
        <f t="shared" si="12"/>
        <v>19</v>
      </c>
      <c r="H100" s="3">
        <v>365964</v>
      </c>
      <c r="I100" s="4">
        <f t="shared" si="14"/>
        <v>247</v>
      </c>
      <c r="J100" s="3">
        <v>9002</v>
      </c>
      <c r="K100" s="4">
        <f t="shared" si="14"/>
        <v>14</v>
      </c>
    </row>
    <row r="101" spans="1:11" ht="20.100000000000001" customHeight="1" x14ac:dyDescent="0.4">
      <c r="A101" s="2">
        <v>6</v>
      </c>
      <c r="B101" s="3">
        <v>1256</v>
      </c>
      <c r="C101" s="11">
        <f t="shared" si="16"/>
        <v>0</v>
      </c>
      <c r="D101" s="3">
        <v>33578</v>
      </c>
      <c r="E101" s="4">
        <f t="shared" si="11"/>
        <v>13</v>
      </c>
      <c r="F101" s="3">
        <v>122704</v>
      </c>
      <c r="G101" s="4">
        <f t="shared" si="12"/>
        <v>18</v>
      </c>
      <c r="H101" s="3">
        <v>366079</v>
      </c>
      <c r="I101" s="4">
        <f t="shared" si="14"/>
        <v>115</v>
      </c>
      <c r="J101" s="3">
        <v>9022</v>
      </c>
      <c r="K101" s="4">
        <f t="shared" si="14"/>
        <v>20</v>
      </c>
    </row>
    <row r="102" spans="1:11" ht="20.100000000000001" customHeight="1" x14ac:dyDescent="0.4">
      <c r="A102" s="2">
        <v>7</v>
      </c>
      <c r="B102" s="3">
        <v>1256</v>
      </c>
      <c r="C102" s="11">
        <f t="shared" si="16"/>
        <v>0</v>
      </c>
      <c r="D102" s="3">
        <v>33584</v>
      </c>
      <c r="E102" s="4">
        <f t="shared" si="11"/>
        <v>6</v>
      </c>
      <c r="F102" s="3">
        <v>122747</v>
      </c>
      <c r="G102" s="4">
        <f t="shared" si="12"/>
        <v>43</v>
      </c>
      <c r="H102" s="3">
        <v>366160</v>
      </c>
      <c r="I102" s="4">
        <f t="shared" si="14"/>
        <v>81</v>
      </c>
      <c r="J102" s="3">
        <v>9030</v>
      </c>
      <c r="K102" s="4">
        <f t="shared" si="14"/>
        <v>8</v>
      </c>
    </row>
    <row r="103" spans="1:11" ht="20.100000000000001" customHeight="1" x14ac:dyDescent="0.4">
      <c r="A103" s="2">
        <v>8</v>
      </c>
      <c r="B103" s="3">
        <v>1256</v>
      </c>
      <c r="C103" s="11">
        <f t="shared" si="16"/>
        <v>0</v>
      </c>
      <c r="D103" s="3">
        <v>33590</v>
      </c>
      <c r="E103" s="4">
        <f t="shared" si="11"/>
        <v>6</v>
      </c>
      <c r="F103" s="3">
        <v>122790</v>
      </c>
      <c r="G103" s="4">
        <f t="shared" si="12"/>
        <v>43</v>
      </c>
      <c r="H103" s="3">
        <v>366241</v>
      </c>
      <c r="I103" s="4">
        <f t="shared" si="14"/>
        <v>81</v>
      </c>
      <c r="J103" s="3">
        <v>9038</v>
      </c>
      <c r="K103" s="4">
        <f t="shared" si="14"/>
        <v>8</v>
      </c>
    </row>
    <row r="104" spans="1:11" ht="20.100000000000001" customHeight="1" x14ac:dyDescent="0.4">
      <c r="A104" s="2">
        <v>9</v>
      </c>
      <c r="B104" s="3">
        <v>1256</v>
      </c>
      <c r="C104" s="11">
        <f t="shared" si="16"/>
        <v>0</v>
      </c>
      <c r="D104" s="3">
        <v>33596</v>
      </c>
      <c r="E104" s="4">
        <f t="shared" si="11"/>
        <v>6</v>
      </c>
      <c r="F104" s="3">
        <v>122833</v>
      </c>
      <c r="G104" s="4">
        <f t="shared" si="12"/>
        <v>43</v>
      </c>
      <c r="H104" s="3">
        <v>366322</v>
      </c>
      <c r="I104" s="4">
        <f t="shared" si="14"/>
        <v>81</v>
      </c>
      <c r="J104" s="3">
        <v>9046</v>
      </c>
      <c r="K104" s="4">
        <f t="shared" si="14"/>
        <v>8</v>
      </c>
    </row>
    <row r="105" spans="1:11" ht="20.100000000000001" customHeight="1" x14ac:dyDescent="0.4">
      <c r="A105" s="2">
        <v>10</v>
      </c>
      <c r="B105" s="3">
        <v>1256</v>
      </c>
      <c r="C105" s="11">
        <f t="shared" si="16"/>
        <v>0</v>
      </c>
      <c r="D105" s="3">
        <v>33602</v>
      </c>
      <c r="E105" s="4">
        <f t="shared" si="11"/>
        <v>6</v>
      </c>
      <c r="F105" s="3">
        <v>122876</v>
      </c>
      <c r="G105" s="4">
        <f t="shared" si="12"/>
        <v>43</v>
      </c>
      <c r="H105" s="3">
        <v>366403</v>
      </c>
      <c r="I105" s="4">
        <f t="shared" si="14"/>
        <v>81</v>
      </c>
      <c r="J105" s="3">
        <v>9054</v>
      </c>
      <c r="K105" s="4">
        <f t="shared" si="14"/>
        <v>8</v>
      </c>
    </row>
    <row r="106" spans="1:11" ht="20.100000000000001" customHeight="1" x14ac:dyDescent="0.4">
      <c r="A106" s="2">
        <v>11</v>
      </c>
      <c r="B106" s="3">
        <v>1256</v>
      </c>
      <c r="C106" s="11">
        <v>1</v>
      </c>
      <c r="D106" s="3">
        <v>33608</v>
      </c>
      <c r="E106" s="4">
        <f t="shared" si="11"/>
        <v>6</v>
      </c>
      <c r="F106" s="3">
        <v>122919</v>
      </c>
      <c r="G106" s="4">
        <f t="shared" si="12"/>
        <v>43</v>
      </c>
      <c r="H106" s="3">
        <v>366484</v>
      </c>
      <c r="I106" s="4">
        <f t="shared" si="14"/>
        <v>81</v>
      </c>
      <c r="J106" s="3">
        <v>9063</v>
      </c>
      <c r="K106" s="4">
        <f t="shared" si="14"/>
        <v>9</v>
      </c>
    </row>
    <row r="107" spans="1:11" ht="20.100000000000001" customHeight="1" x14ac:dyDescent="0.4">
      <c r="A107" s="2">
        <v>12</v>
      </c>
      <c r="B107" s="3">
        <v>1256</v>
      </c>
      <c r="C107" s="11">
        <v>1</v>
      </c>
      <c r="D107" s="3">
        <v>33614</v>
      </c>
      <c r="E107" s="4">
        <f t="shared" si="11"/>
        <v>6</v>
      </c>
      <c r="F107" s="3">
        <v>122963</v>
      </c>
      <c r="G107" s="4">
        <f t="shared" si="12"/>
        <v>44</v>
      </c>
      <c r="H107" s="3">
        <v>366565</v>
      </c>
      <c r="I107" s="4">
        <f t="shared" si="14"/>
        <v>81</v>
      </c>
      <c r="J107" s="3">
        <v>9072</v>
      </c>
      <c r="K107" s="4">
        <f t="shared" si="14"/>
        <v>9</v>
      </c>
    </row>
    <row r="108" spans="1:11" ht="20.100000000000001" customHeight="1" x14ac:dyDescent="0.4">
      <c r="A108" s="2">
        <v>13</v>
      </c>
      <c r="B108" s="3">
        <v>1256</v>
      </c>
      <c r="C108" s="11">
        <v>1</v>
      </c>
      <c r="D108" s="3">
        <v>33620</v>
      </c>
      <c r="E108" s="4">
        <f t="shared" si="11"/>
        <v>6</v>
      </c>
      <c r="F108" s="3">
        <v>123007</v>
      </c>
      <c r="G108" s="4">
        <f t="shared" si="12"/>
        <v>44</v>
      </c>
      <c r="H108" s="3">
        <v>366646</v>
      </c>
      <c r="I108" s="4">
        <f t="shared" si="14"/>
        <v>81</v>
      </c>
      <c r="J108" s="3">
        <v>9081</v>
      </c>
      <c r="K108" s="4">
        <f t="shared" si="14"/>
        <v>9</v>
      </c>
    </row>
    <row r="109" spans="1:11" ht="20.100000000000001" customHeight="1" x14ac:dyDescent="0.4">
      <c r="A109" s="2">
        <v>14</v>
      </c>
      <c r="B109" s="3">
        <v>1256</v>
      </c>
      <c r="C109" s="11">
        <v>1</v>
      </c>
      <c r="D109" s="3">
        <v>33626</v>
      </c>
      <c r="E109" s="4">
        <f t="shared" si="11"/>
        <v>6</v>
      </c>
      <c r="F109" s="3">
        <v>123051</v>
      </c>
      <c r="G109" s="4">
        <f t="shared" si="12"/>
        <v>44</v>
      </c>
      <c r="H109" s="3">
        <v>366728</v>
      </c>
      <c r="I109" s="4">
        <f t="shared" si="14"/>
        <v>82</v>
      </c>
      <c r="J109" s="3">
        <v>9090</v>
      </c>
      <c r="K109" s="4">
        <f t="shared" si="14"/>
        <v>9</v>
      </c>
    </row>
    <row r="110" spans="1:11" ht="20.100000000000001" customHeight="1" x14ac:dyDescent="0.4">
      <c r="A110" s="2">
        <v>15</v>
      </c>
      <c r="B110" s="3">
        <v>1256</v>
      </c>
      <c r="C110" s="11">
        <v>1</v>
      </c>
      <c r="D110" s="3">
        <v>33632</v>
      </c>
      <c r="E110" s="4">
        <f t="shared" si="11"/>
        <v>6</v>
      </c>
      <c r="F110" s="3">
        <v>123095</v>
      </c>
      <c r="G110" s="4">
        <f t="shared" si="12"/>
        <v>44</v>
      </c>
      <c r="H110" s="3">
        <v>366810</v>
      </c>
      <c r="I110" s="4">
        <f t="shared" si="14"/>
        <v>82</v>
      </c>
      <c r="J110" s="3">
        <v>9099</v>
      </c>
      <c r="K110" s="4">
        <f t="shared" si="14"/>
        <v>9</v>
      </c>
    </row>
    <row r="111" spans="1:11" ht="20.100000000000001" customHeight="1" x14ac:dyDescent="0.4">
      <c r="A111" s="2">
        <v>16</v>
      </c>
      <c r="B111" s="3">
        <v>1256</v>
      </c>
      <c r="C111" s="11">
        <v>1</v>
      </c>
      <c r="D111" s="3">
        <v>33638</v>
      </c>
      <c r="E111" s="4">
        <f t="shared" si="11"/>
        <v>6</v>
      </c>
      <c r="F111" s="3">
        <v>123139</v>
      </c>
      <c r="G111" s="4">
        <f t="shared" si="12"/>
        <v>44</v>
      </c>
      <c r="H111" s="3">
        <v>366892</v>
      </c>
      <c r="I111" s="4">
        <f t="shared" si="14"/>
        <v>82</v>
      </c>
      <c r="J111" s="3">
        <v>9108</v>
      </c>
      <c r="K111" s="4">
        <f t="shared" si="14"/>
        <v>9</v>
      </c>
    </row>
    <row r="112" spans="1:11" ht="20.100000000000001" customHeight="1" x14ac:dyDescent="0.4">
      <c r="A112" s="2">
        <v>17</v>
      </c>
      <c r="B112" s="3">
        <v>1256</v>
      </c>
      <c r="C112" s="11">
        <v>0</v>
      </c>
      <c r="D112" s="3">
        <v>33644</v>
      </c>
      <c r="E112" s="4">
        <f t="shared" si="11"/>
        <v>6</v>
      </c>
      <c r="F112" s="3">
        <v>123183</v>
      </c>
      <c r="G112" s="4">
        <f t="shared" si="12"/>
        <v>44</v>
      </c>
      <c r="H112" s="3">
        <v>366974</v>
      </c>
      <c r="I112" s="4">
        <f t="shared" si="14"/>
        <v>82</v>
      </c>
      <c r="J112" s="3">
        <v>9117</v>
      </c>
      <c r="K112" s="4">
        <f t="shared" si="14"/>
        <v>9</v>
      </c>
    </row>
    <row r="113" spans="1:11" ht="20.100000000000001" customHeight="1" x14ac:dyDescent="0.4">
      <c r="A113" s="2">
        <v>18</v>
      </c>
      <c r="B113" s="3">
        <v>1256</v>
      </c>
      <c r="C113" s="11">
        <f t="shared" si="16"/>
        <v>0</v>
      </c>
      <c r="D113" s="3">
        <v>33650</v>
      </c>
      <c r="E113" s="4">
        <f t="shared" si="11"/>
        <v>6</v>
      </c>
      <c r="F113" s="3">
        <v>123227</v>
      </c>
      <c r="G113" s="4">
        <f t="shared" si="12"/>
        <v>44</v>
      </c>
      <c r="H113" s="3">
        <v>367056</v>
      </c>
      <c r="I113" s="4">
        <f t="shared" si="14"/>
        <v>82</v>
      </c>
      <c r="J113" s="3">
        <v>9126</v>
      </c>
      <c r="K113" s="4">
        <f t="shared" si="14"/>
        <v>9</v>
      </c>
    </row>
    <row r="114" spans="1:11" ht="20.100000000000001" customHeight="1" x14ac:dyDescent="0.4">
      <c r="A114" s="2">
        <v>19</v>
      </c>
      <c r="B114" s="3">
        <v>1256</v>
      </c>
      <c r="C114" s="11">
        <f t="shared" si="16"/>
        <v>0</v>
      </c>
      <c r="D114" s="3">
        <v>33655</v>
      </c>
      <c r="E114" s="4">
        <f t="shared" si="11"/>
        <v>5</v>
      </c>
      <c r="F114" s="3">
        <v>123271</v>
      </c>
      <c r="G114" s="4">
        <f t="shared" si="12"/>
        <v>44</v>
      </c>
      <c r="H114" s="3">
        <v>367138</v>
      </c>
      <c r="I114" s="4">
        <f t="shared" si="14"/>
        <v>82</v>
      </c>
      <c r="J114" s="3">
        <v>9135</v>
      </c>
      <c r="K114" s="4">
        <f t="shared" si="14"/>
        <v>9</v>
      </c>
    </row>
    <row r="115" spans="1:11" ht="20.100000000000001" customHeight="1" x14ac:dyDescent="0.4">
      <c r="A115" s="2">
        <v>20</v>
      </c>
      <c r="B115" s="3">
        <v>1256</v>
      </c>
      <c r="C115" s="11">
        <f t="shared" si="16"/>
        <v>0</v>
      </c>
      <c r="D115" s="3">
        <v>33661</v>
      </c>
      <c r="E115" s="4">
        <f t="shared" si="11"/>
        <v>6</v>
      </c>
      <c r="F115" s="3">
        <v>123286</v>
      </c>
      <c r="G115" s="4">
        <f t="shared" si="12"/>
        <v>15</v>
      </c>
      <c r="H115" s="3">
        <v>367245</v>
      </c>
      <c r="I115" s="4">
        <f t="shared" si="14"/>
        <v>107</v>
      </c>
      <c r="J115" s="3">
        <v>9145</v>
      </c>
      <c r="K115" s="4">
        <f t="shared" si="14"/>
        <v>10</v>
      </c>
    </row>
    <row r="116" spans="1:11" ht="20.100000000000001" customHeight="1" x14ac:dyDescent="0.4">
      <c r="A116" s="2">
        <v>21</v>
      </c>
      <c r="B116" s="3">
        <v>1256</v>
      </c>
      <c r="C116" s="11">
        <f t="shared" si="16"/>
        <v>0</v>
      </c>
      <c r="D116" s="3">
        <v>33668</v>
      </c>
      <c r="E116" s="4">
        <f t="shared" si="11"/>
        <v>7</v>
      </c>
      <c r="F116" s="3">
        <v>123302</v>
      </c>
      <c r="G116" s="4">
        <f t="shared" si="12"/>
        <v>16</v>
      </c>
      <c r="H116" s="3">
        <v>367353</v>
      </c>
      <c r="I116" s="4">
        <f t="shared" si="14"/>
        <v>108</v>
      </c>
      <c r="J116" s="3">
        <v>9156</v>
      </c>
      <c r="K116" s="4">
        <f t="shared" si="14"/>
        <v>11</v>
      </c>
    </row>
    <row r="117" spans="1:11" ht="20.100000000000001" customHeight="1" x14ac:dyDescent="0.4">
      <c r="A117" s="2">
        <v>22</v>
      </c>
      <c r="B117" s="3">
        <v>1256</v>
      </c>
      <c r="C117" s="11">
        <f t="shared" si="16"/>
        <v>0</v>
      </c>
      <c r="D117" s="3">
        <v>33678</v>
      </c>
      <c r="E117" s="4">
        <f t="shared" si="11"/>
        <v>10</v>
      </c>
      <c r="F117" s="3">
        <v>123321</v>
      </c>
      <c r="G117" s="4">
        <f t="shared" si="12"/>
        <v>19</v>
      </c>
      <c r="H117" s="3">
        <v>367460</v>
      </c>
      <c r="I117" s="4">
        <f t="shared" si="14"/>
        <v>107</v>
      </c>
      <c r="J117" s="3">
        <v>9173</v>
      </c>
      <c r="K117" s="4">
        <f t="shared" si="14"/>
        <v>17</v>
      </c>
    </row>
    <row r="118" spans="1:11" ht="20.100000000000001" customHeight="1" x14ac:dyDescent="0.4">
      <c r="A118" s="2">
        <v>23</v>
      </c>
      <c r="B118" s="3">
        <v>1256</v>
      </c>
      <c r="C118" s="11">
        <f t="shared" si="16"/>
        <v>0</v>
      </c>
      <c r="D118" s="3">
        <v>33688</v>
      </c>
      <c r="E118" s="4">
        <f t="shared" si="11"/>
        <v>10</v>
      </c>
      <c r="F118" s="3">
        <v>123340</v>
      </c>
      <c r="G118" s="4">
        <f t="shared" si="12"/>
        <v>19</v>
      </c>
      <c r="H118" s="3">
        <v>367567</v>
      </c>
      <c r="I118" s="4">
        <f t="shared" si="14"/>
        <v>107</v>
      </c>
      <c r="J118" s="3">
        <v>9190</v>
      </c>
      <c r="K118" s="4">
        <f t="shared" si="14"/>
        <v>17</v>
      </c>
    </row>
    <row r="119" spans="1:11" ht="20.100000000000001" customHeight="1" x14ac:dyDescent="0.4">
      <c r="A119" s="2">
        <v>24</v>
      </c>
      <c r="B119" s="3">
        <v>1256</v>
      </c>
      <c r="C119" s="11">
        <f t="shared" si="16"/>
        <v>0</v>
      </c>
      <c r="D119" s="3">
        <v>33698</v>
      </c>
      <c r="E119" s="4">
        <f t="shared" si="11"/>
        <v>10</v>
      </c>
      <c r="F119" s="3">
        <v>123359</v>
      </c>
      <c r="G119" s="4">
        <f t="shared" si="12"/>
        <v>19</v>
      </c>
      <c r="H119" s="3">
        <v>367674</v>
      </c>
      <c r="I119" s="4">
        <f t="shared" si="14"/>
        <v>107</v>
      </c>
      <c r="J119" s="3">
        <v>9207</v>
      </c>
      <c r="K119" s="4">
        <f t="shared" si="14"/>
        <v>17</v>
      </c>
    </row>
    <row r="120" spans="1:11" ht="20.100000000000001" customHeight="1" x14ac:dyDescent="0.4">
      <c r="A120" s="2">
        <v>25</v>
      </c>
      <c r="B120" s="3">
        <v>1256</v>
      </c>
      <c r="C120" s="11">
        <f t="shared" si="16"/>
        <v>0</v>
      </c>
      <c r="D120" s="3">
        <v>33708</v>
      </c>
      <c r="E120" s="4">
        <f t="shared" si="11"/>
        <v>10</v>
      </c>
      <c r="F120" s="3">
        <v>123378</v>
      </c>
      <c r="G120" s="4">
        <f t="shared" si="12"/>
        <v>19</v>
      </c>
      <c r="H120" s="3">
        <v>367781</v>
      </c>
      <c r="I120" s="4">
        <f t="shared" si="14"/>
        <v>107</v>
      </c>
      <c r="J120" s="3">
        <v>9224</v>
      </c>
      <c r="K120" s="4">
        <f t="shared" si="14"/>
        <v>17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13</v>
      </c>
      <c r="D121" s="6"/>
      <c r="E121" s="6">
        <f>SUM(E90:E120)</f>
        <v>282</v>
      </c>
      <c r="F121" s="6"/>
      <c r="G121" s="6">
        <f>SUM(G90:G120)</f>
        <v>886</v>
      </c>
      <c r="H121" s="6"/>
      <c r="I121" s="6">
        <f>SUM(I90:I120)</f>
        <v>3387</v>
      </c>
      <c r="J121" s="6"/>
      <c r="K121" s="6">
        <f>SUM(K90:K120)</f>
        <v>368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15</v>
      </c>
      <c r="F122" s="7"/>
      <c r="G122" s="7">
        <f>MAX(G90:G120)</f>
        <v>44</v>
      </c>
      <c r="H122" s="7"/>
      <c r="I122" s="7">
        <f>MAX(I90:I120)</f>
        <v>247</v>
      </c>
      <c r="J122" s="7"/>
      <c r="K122" s="7">
        <f>MAX(K90:K120)</f>
        <v>20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5</v>
      </c>
      <c r="F123" s="9"/>
      <c r="G123" s="9">
        <f>MIN(G90:G120)</f>
        <v>11</v>
      </c>
      <c r="H123" s="9"/>
      <c r="I123" s="9">
        <f>MIN(I90:I120)</f>
        <v>81</v>
      </c>
      <c r="J123" s="9"/>
      <c r="K123" s="9">
        <f>MIN(K90:K120)</f>
        <v>8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0.41935483870967744</v>
      </c>
      <c r="D124" s="10"/>
      <c r="E124" s="10">
        <f>AVERAGE(E90:E120)</f>
        <v>9.0967741935483879</v>
      </c>
      <c r="F124" s="10"/>
      <c r="G124" s="10">
        <f>AVERAGE(G90:G120)</f>
        <v>28.580645161290324</v>
      </c>
      <c r="H124" s="10"/>
      <c r="I124" s="10">
        <f>AVERAGE(I90:I120)</f>
        <v>109.25806451612904</v>
      </c>
      <c r="J124" s="10"/>
      <c r="K124" s="10">
        <f>AVERAGE(K90:K120)</f>
        <v>11.870967741935484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242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2024年2月份各公司污水放流量明細表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253</v>
      </c>
      <c r="C129" s="68"/>
      <c r="D129" s="67" t="s">
        <v>254</v>
      </c>
      <c r="E129" s="68"/>
      <c r="F129" s="67" t="s">
        <v>255</v>
      </c>
      <c r="G129" s="68"/>
      <c r="H129" s="67" t="s">
        <v>256</v>
      </c>
      <c r="I129" s="68"/>
      <c r="J129" s="67" t="s">
        <v>257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121536</v>
      </c>
      <c r="C131" s="4"/>
      <c r="D131" s="3">
        <v>157328</v>
      </c>
      <c r="E131" s="4"/>
      <c r="F131" s="3">
        <v>1484</v>
      </c>
      <c r="G131" s="4"/>
      <c r="H131" s="3">
        <v>2216657</v>
      </c>
      <c r="I131" s="4"/>
      <c r="J131" s="3">
        <v>2407</v>
      </c>
      <c r="K131" s="4"/>
    </row>
    <row r="132" spans="1:11" ht="20.100000000000001" customHeight="1" x14ac:dyDescent="0.3">
      <c r="A132" s="2">
        <v>26</v>
      </c>
      <c r="B132" s="3">
        <v>121542</v>
      </c>
      <c r="C132" s="4">
        <f>B132-B131</f>
        <v>6</v>
      </c>
      <c r="D132" s="3">
        <v>157345</v>
      </c>
      <c r="E132" s="4">
        <f>D132-D131</f>
        <v>17</v>
      </c>
      <c r="F132" s="3">
        <v>1537</v>
      </c>
      <c r="G132" s="4">
        <f t="shared" ref="G132:G162" si="17">F132-F131</f>
        <v>53</v>
      </c>
      <c r="H132" s="3">
        <v>2218447</v>
      </c>
      <c r="I132" s="4">
        <f t="shared" ref="I132:I162" si="18">H132-H131</f>
        <v>1790</v>
      </c>
      <c r="J132" s="3">
        <v>2408</v>
      </c>
      <c r="K132" s="4">
        <f t="shared" ref="K132:K162" si="19">J132-J131</f>
        <v>1</v>
      </c>
    </row>
    <row r="133" spans="1:11" ht="20.100000000000001" customHeight="1" x14ac:dyDescent="0.3">
      <c r="A133" s="2">
        <v>27</v>
      </c>
      <c r="B133" s="3">
        <v>121548</v>
      </c>
      <c r="C133" s="4">
        <f t="shared" ref="C133:C162" si="20">B133-B132</f>
        <v>6</v>
      </c>
      <c r="D133" s="3">
        <v>157362</v>
      </c>
      <c r="E133" s="4">
        <f>D133-D132</f>
        <v>17</v>
      </c>
      <c r="F133" s="3">
        <v>1590</v>
      </c>
      <c r="G133" s="4">
        <f t="shared" si="17"/>
        <v>53</v>
      </c>
      <c r="H133" s="3">
        <v>2220148</v>
      </c>
      <c r="I133" s="4">
        <f t="shared" si="18"/>
        <v>1701</v>
      </c>
      <c r="J133" s="3">
        <v>2409</v>
      </c>
      <c r="K133" s="4">
        <f t="shared" si="19"/>
        <v>1</v>
      </c>
    </row>
    <row r="134" spans="1:11" ht="20.100000000000001" customHeight="1" x14ac:dyDescent="0.3">
      <c r="A134" s="2">
        <v>28</v>
      </c>
      <c r="B134" s="3">
        <v>121554</v>
      </c>
      <c r="C134" s="4">
        <f t="shared" si="20"/>
        <v>6</v>
      </c>
      <c r="D134" s="3">
        <v>157379</v>
      </c>
      <c r="E134" s="4">
        <f>D134-D133</f>
        <v>17</v>
      </c>
      <c r="F134" s="3">
        <v>1643</v>
      </c>
      <c r="G134" s="4">
        <f t="shared" si="17"/>
        <v>53</v>
      </c>
      <c r="H134" s="3">
        <v>2221820</v>
      </c>
      <c r="I134" s="4">
        <f t="shared" si="18"/>
        <v>1672</v>
      </c>
      <c r="J134" s="3">
        <v>2411</v>
      </c>
      <c r="K134" s="4">
        <f t="shared" si="19"/>
        <v>2</v>
      </c>
    </row>
    <row r="135" spans="1:11" ht="20.100000000000001" customHeight="1" x14ac:dyDescent="0.3">
      <c r="A135" s="2">
        <v>29</v>
      </c>
      <c r="B135" s="3">
        <v>121561</v>
      </c>
      <c r="C135" s="4">
        <f t="shared" si="20"/>
        <v>7</v>
      </c>
      <c r="D135" s="3">
        <v>157396</v>
      </c>
      <c r="E135" s="4">
        <f>D135-D134</f>
        <v>17</v>
      </c>
      <c r="F135" s="3">
        <v>1695</v>
      </c>
      <c r="G135" s="4">
        <f t="shared" si="17"/>
        <v>52</v>
      </c>
      <c r="H135" s="3">
        <v>2223573</v>
      </c>
      <c r="I135" s="4">
        <f t="shared" si="18"/>
        <v>1753</v>
      </c>
      <c r="J135" s="3">
        <v>2413</v>
      </c>
      <c r="K135" s="4">
        <f t="shared" si="19"/>
        <v>2</v>
      </c>
    </row>
    <row r="136" spans="1:11" ht="20.100000000000001" customHeight="1" x14ac:dyDescent="0.3">
      <c r="A136" s="2">
        <v>30</v>
      </c>
      <c r="B136" s="3">
        <v>121570</v>
      </c>
      <c r="C136" s="4">
        <f t="shared" si="20"/>
        <v>9</v>
      </c>
      <c r="D136" s="3">
        <v>157415</v>
      </c>
      <c r="E136" s="4">
        <f t="shared" ref="E136:E162" si="21">D136-D135</f>
        <v>19</v>
      </c>
      <c r="F136" s="3">
        <v>1762</v>
      </c>
      <c r="G136" s="4">
        <f t="shared" si="17"/>
        <v>67</v>
      </c>
      <c r="H136" s="3">
        <v>2225394</v>
      </c>
      <c r="I136" s="4">
        <f t="shared" si="18"/>
        <v>1821</v>
      </c>
      <c r="J136" s="3">
        <v>2413</v>
      </c>
      <c r="K136" s="4">
        <f t="shared" si="19"/>
        <v>0</v>
      </c>
    </row>
    <row r="137" spans="1:11" ht="20.100000000000001" customHeight="1" x14ac:dyDescent="0.3">
      <c r="A137" s="2">
        <v>31</v>
      </c>
      <c r="B137" s="3">
        <v>121578</v>
      </c>
      <c r="C137" s="4">
        <f t="shared" si="20"/>
        <v>8</v>
      </c>
      <c r="D137" s="3">
        <v>157436</v>
      </c>
      <c r="E137" s="4">
        <f t="shared" si="21"/>
        <v>21</v>
      </c>
      <c r="F137" s="3">
        <v>1834</v>
      </c>
      <c r="G137" s="4">
        <f t="shared" si="17"/>
        <v>72</v>
      </c>
      <c r="H137" s="3">
        <v>2227388</v>
      </c>
      <c r="I137" s="4">
        <f t="shared" si="18"/>
        <v>1994</v>
      </c>
      <c r="J137" s="3">
        <v>2413</v>
      </c>
      <c r="K137" s="4">
        <f t="shared" si="19"/>
        <v>0</v>
      </c>
    </row>
    <row r="138" spans="1:11" ht="20.100000000000001" customHeight="1" x14ac:dyDescent="0.3">
      <c r="A138" s="2">
        <v>1</v>
      </c>
      <c r="B138" s="3">
        <v>121586</v>
      </c>
      <c r="C138" s="4">
        <f t="shared" si="20"/>
        <v>8</v>
      </c>
      <c r="D138" s="3">
        <v>157452</v>
      </c>
      <c r="E138" s="4">
        <f t="shared" si="21"/>
        <v>16</v>
      </c>
      <c r="F138" s="3">
        <v>1903</v>
      </c>
      <c r="G138" s="4">
        <f t="shared" si="17"/>
        <v>69</v>
      </c>
      <c r="H138" s="3">
        <v>2229469</v>
      </c>
      <c r="I138" s="4">
        <f t="shared" si="18"/>
        <v>2081</v>
      </c>
      <c r="J138" s="3">
        <v>2413</v>
      </c>
      <c r="K138" s="4">
        <f t="shared" si="19"/>
        <v>0</v>
      </c>
    </row>
    <row r="139" spans="1:11" ht="20.100000000000001" customHeight="1" x14ac:dyDescent="0.3">
      <c r="A139" s="2">
        <v>2</v>
      </c>
      <c r="B139" s="3">
        <v>121594</v>
      </c>
      <c r="C139" s="4">
        <f t="shared" si="20"/>
        <v>8</v>
      </c>
      <c r="D139" s="3">
        <v>157472</v>
      </c>
      <c r="E139" s="4">
        <f t="shared" si="21"/>
        <v>20</v>
      </c>
      <c r="F139" s="3">
        <v>1985</v>
      </c>
      <c r="G139" s="4">
        <f t="shared" si="17"/>
        <v>82</v>
      </c>
      <c r="H139" s="3">
        <v>2231557</v>
      </c>
      <c r="I139" s="4">
        <f t="shared" si="18"/>
        <v>2088</v>
      </c>
      <c r="J139" s="3">
        <v>2415</v>
      </c>
      <c r="K139" s="4">
        <f t="shared" si="19"/>
        <v>2</v>
      </c>
    </row>
    <row r="140" spans="1:11" ht="20.100000000000001" customHeight="1" x14ac:dyDescent="0.3">
      <c r="A140" s="2">
        <v>3</v>
      </c>
      <c r="B140" s="3">
        <v>121608</v>
      </c>
      <c r="C140" s="4">
        <f t="shared" si="20"/>
        <v>14</v>
      </c>
      <c r="D140" s="3">
        <v>157495</v>
      </c>
      <c r="E140" s="4">
        <f t="shared" si="21"/>
        <v>23</v>
      </c>
      <c r="F140" s="3">
        <v>2042</v>
      </c>
      <c r="G140" s="4">
        <f t="shared" si="17"/>
        <v>57</v>
      </c>
      <c r="H140" s="3">
        <v>2233655</v>
      </c>
      <c r="I140" s="4">
        <f t="shared" si="18"/>
        <v>2098</v>
      </c>
      <c r="J140" s="3">
        <v>2415</v>
      </c>
      <c r="K140" s="4">
        <f t="shared" si="19"/>
        <v>0</v>
      </c>
    </row>
    <row r="141" spans="1:11" ht="20.100000000000001" customHeight="1" x14ac:dyDescent="0.3">
      <c r="A141" s="2">
        <v>4</v>
      </c>
      <c r="B141" s="3">
        <v>121622</v>
      </c>
      <c r="C141" s="4">
        <f t="shared" si="20"/>
        <v>14</v>
      </c>
      <c r="D141" s="3">
        <v>157518</v>
      </c>
      <c r="E141" s="4">
        <f t="shared" si="21"/>
        <v>23</v>
      </c>
      <c r="F141" s="3">
        <v>2099</v>
      </c>
      <c r="G141" s="4">
        <f t="shared" si="17"/>
        <v>57</v>
      </c>
      <c r="H141" s="3">
        <v>2235643</v>
      </c>
      <c r="I141" s="4">
        <f t="shared" si="18"/>
        <v>1988</v>
      </c>
      <c r="J141" s="3">
        <v>2415</v>
      </c>
      <c r="K141" s="4">
        <f t="shared" si="19"/>
        <v>0</v>
      </c>
    </row>
    <row r="142" spans="1:11" ht="20.100000000000001" customHeight="1" x14ac:dyDescent="0.3">
      <c r="A142" s="2">
        <v>5</v>
      </c>
      <c r="B142" s="3">
        <v>121637</v>
      </c>
      <c r="C142" s="4">
        <f t="shared" si="20"/>
        <v>15</v>
      </c>
      <c r="D142" s="3">
        <v>157540</v>
      </c>
      <c r="E142" s="4">
        <f t="shared" si="21"/>
        <v>22</v>
      </c>
      <c r="F142" s="3">
        <v>2155</v>
      </c>
      <c r="G142" s="4">
        <f t="shared" si="17"/>
        <v>56</v>
      </c>
      <c r="H142" s="3">
        <v>2237648</v>
      </c>
      <c r="I142" s="4">
        <f t="shared" si="18"/>
        <v>2005</v>
      </c>
      <c r="J142" s="3">
        <v>2418</v>
      </c>
      <c r="K142" s="4">
        <f t="shared" si="19"/>
        <v>3</v>
      </c>
    </row>
    <row r="143" spans="1:11" ht="20.100000000000001" customHeight="1" x14ac:dyDescent="0.3">
      <c r="A143" s="2">
        <v>6</v>
      </c>
      <c r="B143" s="3">
        <v>121653</v>
      </c>
      <c r="C143" s="4">
        <f t="shared" si="20"/>
        <v>16</v>
      </c>
      <c r="D143" s="3">
        <v>157561</v>
      </c>
      <c r="E143" s="4">
        <f t="shared" si="21"/>
        <v>21</v>
      </c>
      <c r="F143" s="3">
        <v>2244</v>
      </c>
      <c r="G143" s="4">
        <f t="shared" si="17"/>
        <v>89</v>
      </c>
      <c r="H143" s="3">
        <v>2239561</v>
      </c>
      <c r="I143" s="4">
        <f t="shared" si="18"/>
        <v>1913</v>
      </c>
      <c r="J143" s="3">
        <v>2418</v>
      </c>
      <c r="K143" s="4">
        <f t="shared" si="19"/>
        <v>0</v>
      </c>
    </row>
    <row r="144" spans="1:11" ht="20.100000000000001" customHeight="1" x14ac:dyDescent="0.3">
      <c r="A144" s="2">
        <v>7</v>
      </c>
      <c r="B144" s="3">
        <v>121659</v>
      </c>
      <c r="C144" s="4">
        <f t="shared" si="20"/>
        <v>6</v>
      </c>
      <c r="D144" s="3">
        <v>157571</v>
      </c>
      <c r="E144" s="4">
        <f t="shared" si="21"/>
        <v>10</v>
      </c>
      <c r="F144" s="3">
        <v>2296</v>
      </c>
      <c r="G144" s="4">
        <f t="shared" si="17"/>
        <v>52</v>
      </c>
      <c r="H144" s="3">
        <v>2241017</v>
      </c>
      <c r="I144" s="4">
        <f t="shared" si="18"/>
        <v>1456</v>
      </c>
      <c r="J144" s="3">
        <v>2418</v>
      </c>
      <c r="K144" s="4">
        <f t="shared" si="19"/>
        <v>0</v>
      </c>
    </row>
    <row r="145" spans="1:11" ht="20.100000000000001" customHeight="1" x14ac:dyDescent="0.3">
      <c r="A145" s="2">
        <v>8</v>
      </c>
      <c r="B145" s="3">
        <v>121665</v>
      </c>
      <c r="C145" s="4">
        <f t="shared" si="20"/>
        <v>6</v>
      </c>
      <c r="D145" s="3">
        <v>157581</v>
      </c>
      <c r="E145" s="4">
        <f t="shared" si="21"/>
        <v>10</v>
      </c>
      <c r="F145" s="3">
        <v>2348</v>
      </c>
      <c r="G145" s="4">
        <f t="shared" si="17"/>
        <v>52</v>
      </c>
      <c r="H145" s="3">
        <v>2242234</v>
      </c>
      <c r="I145" s="4">
        <f t="shared" si="18"/>
        <v>1217</v>
      </c>
      <c r="J145" s="3">
        <v>2418</v>
      </c>
      <c r="K145" s="4">
        <f t="shared" si="19"/>
        <v>0</v>
      </c>
    </row>
    <row r="146" spans="1:11" ht="20.100000000000001" customHeight="1" x14ac:dyDescent="0.3">
      <c r="A146" s="2">
        <v>9</v>
      </c>
      <c r="B146" s="3">
        <v>121671</v>
      </c>
      <c r="C146" s="4">
        <f t="shared" si="20"/>
        <v>6</v>
      </c>
      <c r="D146" s="3">
        <v>157591</v>
      </c>
      <c r="E146" s="4">
        <f t="shared" si="21"/>
        <v>10</v>
      </c>
      <c r="F146" s="3">
        <v>2400</v>
      </c>
      <c r="G146" s="4">
        <f t="shared" si="17"/>
        <v>52</v>
      </c>
      <c r="H146" s="3">
        <v>2243486</v>
      </c>
      <c r="I146" s="4">
        <f t="shared" si="18"/>
        <v>1252</v>
      </c>
      <c r="J146" s="3">
        <v>2418</v>
      </c>
      <c r="K146" s="4">
        <f t="shared" si="19"/>
        <v>0</v>
      </c>
    </row>
    <row r="147" spans="1:11" ht="20.100000000000001" customHeight="1" x14ac:dyDescent="0.3">
      <c r="A147" s="2">
        <v>10</v>
      </c>
      <c r="B147" s="3">
        <v>121677</v>
      </c>
      <c r="C147" s="4">
        <f t="shared" si="20"/>
        <v>6</v>
      </c>
      <c r="D147" s="3">
        <v>157601</v>
      </c>
      <c r="E147" s="4">
        <f t="shared" si="21"/>
        <v>10</v>
      </c>
      <c r="F147" s="3">
        <v>2452</v>
      </c>
      <c r="G147" s="4">
        <f t="shared" si="17"/>
        <v>52</v>
      </c>
      <c r="H147" s="3">
        <v>2244529</v>
      </c>
      <c r="I147" s="4">
        <f t="shared" si="18"/>
        <v>1043</v>
      </c>
      <c r="J147" s="3">
        <v>2418</v>
      </c>
      <c r="K147" s="4">
        <f t="shared" si="19"/>
        <v>0</v>
      </c>
    </row>
    <row r="148" spans="1:11" ht="20.100000000000001" customHeight="1" x14ac:dyDescent="0.3">
      <c r="A148" s="2">
        <v>11</v>
      </c>
      <c r="B148" s="3">
        <v>121683</v>
      </c>
      <c r="C148" s="4">
        <f t="shared" si="20"/>
        <v>6</v>
      </c>
      <c r="D148" s="3">
        <v>157611</v>
      </c>
      <c r="E148" s="4">
        <f t="shared" si="21"/>
        <v>10</v>
      </c>
      <c r="F148" s="3">
        <v>2504</v>
      </c>
      <c r="G148" s="4">
        <f t="shared" si="17"/>
        <v>52</v>
      </c>
      <c r="H148" s="3">
        <v>2245552</v>
      </c>
      <c r="I148" s="4">
        <f t="shared" si="18"/>
        <v>1023</v>
      </c>
      <c r="J148" s="3">
        <v>2418</v>
      </c>
      <c r="K148" s="4">
        <f t="shared" si="19"/>
        <v>0</v>
      </c>
    </row>
    <row r="149" spans="1:11" ht="20.100000000000001" customHeight="1" x14ac:dyDescent="0.3">
      <c r="A149" s="2">
        <v>12</v>
      </c>
      <c r="B149" s="3">
        <v>121689</v>
      </c>
      <c r="C149" s="4">
        <f t="shared" si="20"/>
        <v>6</v>
      </c>
      <c r="D149" s="3">
        <v>157621</v>
      </c>
      <c r="E149" s="4">
        <f t="shared" si="21"/>
        <v>10</v>
      </c>
      <c r="F149" s="3">
        <v>2556</v>
      </c>
      <c r="G149" s="4">
        <f t="shared" si="17"/>
        <v>52</v>
      </c>
      <c r="H149" s="3">
        <v>2246353</v>
      </c>
      <c r="I149" s="4">
        <f t="shared" si="18"/>
        <v>801</v>
      </c>
      <c r="J149" s="3">
        <v>2418</v>
      </c>
      <c r="K149" s="4">
        <f t="shared" si="19"/>
        <v>0</v>
      </c>
    </row>
    <row r="150" spans="1:11" ht="20.100000000000001" customHeight="1" x14ac:dyDescent="0.3">
      <c r="A150" s="2">
        <v>13</v>
      </c>
      <c r="B150" s="3">
        <v>121695</v>
      </c>
      <c r="C150" s="4">
        <f t="shared" si="20"/>
        <v>6</v>
      </c>
      <c r="D150" s="3">
        <v>157631</v>
      </c>
      <c r="E150" s="4">
        <f t="shared" si="21"/>
        <v>10</v>
      </c>
      <c r="F150" s="3">
        <v>2608</v>
      </c>
      <c r="G150" s="4">
        <f t="shared" si="17"/>
        <v>52</v>
      </c>
      <c r="H150" s="3">
        <v>2247105</v>
      </c>
      <c r="I150" s="4">
        <f t="shared" si="18"/>
        <v>752</v>
      </c>
      <c r="J150" s="3">
        <v>2418</v>
      </c>
      <c r="K150" s="4">
        <f t="shared" si="19"/>
        <v>0</v>
      </c>
    </row>
    <row r="151" spans="1:11" ht="20.100000000000001" customHeight="1" x14ac:dyDescent="0.3">
      <c r="A151" s="2">
        <v>14</v>
      </c>
      <c r="B151" s="3">
        <v>121701</v>
      </c>
      <c r="C151" s="4">
        <f t="shared" si="20"/>
        <v>6</v>
      </c>
      <c r="D151" s="3">
        <v>157641</v>
      </c>
      <c r="E151" s="4">
        <f t="shared" si="21"/>
        <v>10</v>
      </c>
      <c r="F151" s="3">
        <v>2660</v>
      </c>
      <c r="G151" s="4">
        <f t="shared" si="17"/>
        <v>52</v>
      </c>
      <c r="H151" s="3">
        <v>2247886</v>
      </c>
      <c r="I151" s="4">
        <f t="shared" si="18"/>
        <v>781</v>
      </c>
      <c r="J151" s="3">
        <v>2418</v>
      </c>
      <c r="K151" s="4">
        <f t="shared" si="19"/>
        <v>0</v>
      </c>
    </row>
    <row r="152" spans="1:11" ht="20.100000000000001" customHeight="1" x14ac:dyDescent="0.3">
      <c r="A152" s="2">
        <v>15</v>
      </c>
      <c r="B152" s="3">
        <v>121707</v>
      </c>
      <c r="C152" s="4">
        <f t="shared" si="20"/>
        <v>6</v>
      </c>
      <c r="D152" s="3">
        <v>157651</v>
      </c>
      <c r="E152" s="4">
        <f t="shared" si="21"/>
        <v>10</v>
      </c>
      <c r="F152" s="3">
        <v>2712</v>
      </c>
      <c r="G152" s="4">
        <f t="shared" si="17"/>
        <v>52</v>
      </c>
      <c r="H152" s="3">
        <v>2248671</v>
      </c>
      <c r="I152" s="4">
        <f t="shared" si="18"/>
        <v>785</v>
      </c>
      <c r="J152" s="3">
        <v>2418</v>
      </c>
      <c r="K152" s="4">
        <f t="shared" si="19"/>
        <v>0</v>
      </c>
    </row>
    <row r="153" spans="1:11" ht="20.100000000000001" customHeight="1" x14ac:dyDescent="0.3">
      <c r="A153" s="2">
        <v>16</v>
      </c>
      <c r="B153" s="3">
        <v>121713</v>
      </c>
      <c r="C153" s="4">
        <f t="shared" si="20"/>
        <v>6</v>
      </c>
      <c r="D153" s="3">
        <v>157661</v>
      </c>
      <c r="E153" s="4">
        <f t="shared" si="21"/>
        <v>10</v>
      </c>
      <c r="F153" s="3">
        <v>2764</v>
      </c>
      <c r="G153" s="4">
        <f t="shared" si="17"/>
        <v>52</v>
      </c>
      <c r="H153" s="3">
        <v>2249964</v>
      </c>
      <c r="I153" s="4">
        <f t="shared" si="18"/>
        <v>1293</v>
      </c>
      <c r="J153" s="3">
        <v>2420</v>
      </c>
      <c r="K153" s="4">
        <f t="shared" si="19"/>
        <v>2</v>
      </c>
    </row>
    <row r="154" spans="1:11" ht="20.100000000000001" customHeight="1" x14ac:dyDescent="0.3">
      <c r="A154" s="2">
        <v>17</v>
      </c>
      <c r="B154" s="3">
        <v>121719</v>
      </c>
      <c r="C154" s="4">
        <f t="shared" si="20"/>
        <v>6</v>
      </c>
      <c r="D154" s="3">
        <v>157672</v>
      </c>
      <c r="E154" s="4">
        <f t="shared" si="21"/>
        <v>11</v>
      </c>
      <c r="F154" s="3">
        <v>2816</v>
      </c>
      <c r="G154" s="4">
        <f t="shared" si="17"/>
        <v>52</v>
      </c>
      <c r="H154" s="3">
        <v>2251911</v>
      </c>
      <c r="I154" s="4">
        <f t="shared" si="18"/>
        <v>1947</v>
      </c>
      <c r="J154" s="3">
        <v>2420</v>
      </c>
      <c r="K154" s="4">
        <f t="shared" si="19"/>
        <v>0</v>
      </c>
    </row>
    <row r="155" spans="1:11" ht="20.100000000000001" customHeight="1" x14ac:dyDescent="0.3">
      <c r="A155" s="2">
        <v>18</v>
      </c>
      <c r="B155" s="3">
        <v>121725</v>
      </c>
      <c r="C155" s="4">
        <f t="shared" si="20"/>
        <v>6</v>
      </c>
      <c r="D155" s="3">
        <v>157683</v>
      </c>
      <c r="E155" s="4">
        <f t="shared" si="21"/>
        <v>11</v>
      </c>
      <c r="F155" s="3">
        <v>2868</v>
      </c>
      <c r="G155" s="4">
        <f t="shared" si="17"/>
        <v>52</v>
      </c>
      <c r="H155" s="3">
        <v>2253510</v>
      </c>
      <c r="I155" s="4">
        <f t="shared" si="18"/>
        <v>1599</v>
      </c>
      <c r="J155" s="3">
        <v>2420</v>
      </c>
      <c r="K155" s="4">
        <f t="shared" si="19"/>
        <v>0</v>
      </c>
    </row>
    <row r="156" spans="1:11" ht="20.100000000000001" customHeight="1" x14ac:dyDescent="0.3">
      <c r="A156" s="2">
        <v>19</v>
      </c>
      <c r="B156" s="3">
        <v>121731</v>
      </c>
      <c r="C156" s="4">
        <f t="shared" si="20"/>
        <v>6</v>
      </c>
      <c r="D156" s="3">
        <v>157694</v>
      </c>
      <c r="E156" s="4">
        <f t="shared" si="21"/>
        <v>11</v>
      </c>
      <c r="F156" s="3">
        <v>2919</v>
      </c>
      <c r="G156" s="4">
        <f t="shared" si="17"/>
        <v>51</v>
      </c>
      <c r="H156" s="3">
        <v>2255313</v>
      </c>
      <c r="I156" s="4">
        <f t="shared" si="18"/>
        <v>1803</v>
      </c>
      <c r="J156" s="3">
        <v>2423</v>
      </c>
      <c r="K156" s="4">
        <f t="shared" si="19"/>
        <v>3</v>
      </c>
    </row>
    <row r="157" spans="1:11" ht="20.100000000000001" customHeight="1" x14ac:dyDescent="0.3">
      <c r="A157" s="2">
        <v>20</v>
      </c>
      <c r="B157" s="3">
        <v>121740</v>
      </c>
      <c r="C157" s="4">
        <f t="shared" si="20"/>
        <v>9</v>
      </c>
      <c r="D157" s="3">
        <v>157710</v>
      </c>
      <c r="E157" s="4">
        <f t="shared" si="21"/>
        <v>16</v>
      </c>
      <c r="F157" s="3">
        <v>2980</v>
      </c>
      <c r="G157" s="4">
        <f t="shared" si="17"/>
        <v>61</v>
      </c>
      <c r="H157" s="3">
        <v>2257214</v>
      </c>
      <c r="I157" s="4">
        <f t="shared" si="18"/>
        <v>1901</v>
      </c>
      <c r="J157" s="3">
        <v>2423</v>
      </c>
      <c r="K157" s="4">
        <f t="shared" si="19"/>
        <v>0</v>
      </c>
    </row>
    <row r="158" spans="1:11" ht="20.100000000000001" customHeight="1" x14ac:dyDescent="0.3">
      <c r="A158" s="2">
        <v>21</v>
      </c>
      <c r="B158" s="3">
        <v>121750</v>
      </c>
      <c r="C158" s="4">
        <f t="shared" si="20"/>
        <v>10</v>
      </c>
      <c r="D158" s="3">
        <v>157725</v>
      </c>
      <c r="E158" s="4">
        <f t="shared" si="21"/>
        <v>15</v>
      </c>
      <c r="F158" s="3">
        <v>3041</v>
      </c>
      <c r="G158" s="4">
        <f t="shared" si="17"/>
        <v>61</v>
      </c>
      <c r="H158" s="3">
        <v>2259185</v>
      </c>
      <c r="I158" s="4">
        <f t="shared" si="18"/>
        <v>1971</v>
      </c>
      <c r="J158" s="3">
        <v>2423</v>
      </c>
      <c r="K158" s="4">
        <f t="shared" si="19"/>
        <v>0</v>
      </c>
    </row>
    <row r="159" spans="1:11" ht="20.100000000000001" customHeight="1" x14ac:dyDescent="0.3">
      <c r="A159" s="2">
        <v>22</v>
      </c>
      <c r="B159" s="3">
        <v>121765</v>
      </c>
      <c r="C159" s="4">
        <f t="shared" si="20"/>
        <v>15</v>
      </c>
      <c r="D159" s="3">
        <v>157744</v>
      </c>
      <c r="E159" s="4">
        <f t="shared" si="21"/>
        <v>19</v>
      </c>
      <c r="F159" s="3">
        <v>3112</v>
      </c>
      <c r="G159" s="4">
        <f t="shared" si="17"/>
        <v>71</v>
      </c>
      <c r="H159" s="3">
        <v>2260881</v>
      </c>
      <c r="I159" s="4">
        <f t="shared" si="18"/>
        <v>1696</v>
      </c>
      <c r="J159" s="3">
        <v>2423</v>
      </c>
      <c r="K159" s="4">
        <f t="shared" si="19"/>
        <v>0</v>
      </c>
    </row>
    <row r="160" spans="1:11" ht="20.100000000000001" customHeight="1" x14ac:dyDescent="0.3">
      <c r="A160" s="2">
        <v>23</v>
      </c>
      <c r="B160" s="3">
        <v>121780</v>
      </c>
      <c r="C160" s="4">
        <f t="shared" si="20"/>
        <v>15</v>
      </c>
      <c r="D160" s="3">
        <v>157763</v>
      </c>
      <c r="E160" s="4">
        <f t="shared" si="21"/>
        <v>19</v>
      </c>
      <c r="F160" s="3">
        <v>3183</v>
      </c>
      <c r="G160" s="4">
        <f t="shared" si="17"/>
        <v>71</v>
      </c>
      <c r="H160" s="3">
        <v>2262494</v>
      </c>
      <c r="I160" s="4">
        <f t="shared" si="18"/>
        <v>1613</v>
      </c>
      <c r="J160" s="3">
        <v>2423</v>
      </c>
      <c r="K160" s="4">
        <f t="shared" si="19"/>
        <v>0</v>
      </c>
    </row>
    <row r="161" spans="1:11" ht="20.100000000000001" customHeight="1" x14ac:dyDescent="0.3">
      <c r="A161" s="2">
        <v>24</v>
      </c>
      <c r="B161" s="3">
        <v>121795</v>
      </c>
      <c r="C161" s="4">
        <f t="shared" si="20"/>
        <v>15</v>
      </c>
      <c r="D161" s="3">
        <v>157782</v>
      </c>
      <c r="E161" s="4">
        <f t="shared" si="21"/>
        <v>19</v>
      </c>
      <c r="F161" s="3">
        <v>3254</v>
      </c>
      <c r="G161" s="4">
        <f t="shared" si="17"/>
        <v>71</v>
      </c>
      <c r="H161" s="3">
        <v>2264138</v>
      </c>
      <c r="I161" s="4">
        <f t="shared" si="18"/>
        <v>1644</v>
      </c>
      <c r="J161" s="3">
        <v>2425</v>
      </c>
      <c r="K161" s="4">
        <f t="shared" si="19"/>
        <v>2</v>
      </c>
    </row>
    <row r="162" spans="1:11" ht="20.100000000000001" customHeight="1" x14ac:dyDescent="0.3">
      <c r="A162" s="2">
        <v>25</v>
      </c>
      <c r="B162" s="3">
        <v>121810</v>
      </c>
      <c r="C162" s="4">
        <f t="shared" si="20"/>
        <v>15</v>
      </c>
      <c r="D162" s="3">
        <v>157801</v>
      </c>
      <c r="E162" s="4">
        <f t="shared" si="21"/>
        <v>19</v>
      </c>
      <c r="F162" s="3">
        <v>3325</v>
      </c>
      <c r="G162" s="4">
        <f t="shared" si="17"/>
        <v>71</v>
      </c>
      <c r="H162" s="3">
        <v>2265813</v>
      </c>
      <c r="I162" s="4">
        <f t="shared" si="18"/>
        <v>1675</v>
      </c>
      <c r="J162" s="3">
        <v>2425</v>
      </c>
      <c r="K162" s="4">
        <f t="shared" si="19"/>
        <v>0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274</v>
      </c>
      <c r="D163" s="6"/>
      <c r="E163" s="6">
        <f>SUM(E132:E162)</f>
        <v>473</v>
      </c>
      <c r="F163" s="6"/>
      <c r="G163" s="6">
        <f>SUM(G132:G162)</f>
        <v>1841</v>
      </c>
      <c r="H163" s="6"/>
      <c r="I163" s="6">
        <f>SUM(I132:I162)</f>
        <v>49156</v>
      </c>
      <c r="J163" s="6"/>
      <c r="K163" s="6">
        <f>SUM(K132:K162)</f>
        <v>18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16</v>
      </c>
      <c r="D164" s="7"/>
      <c r="E164" s="7">
        <f>MAX(E132:E162)</f>
        <v>23</v>
      </c>
      <c r="F164" s="7"/>
      <c r="G164" s="7">
        <f>MAX(G132:G162)</f>
        <v>89</v>
      </c>
      <c r="H164" s="7"/>
      <c r="I164" s="7">
        <f>MAX(I132:I162)</f>
        <v>2098</v>
      </c>
      <c r="J164" s="7"/>
      <c r="K164" s="7">
        <f>MAX(K132:K162)</f>
        <v>3</v>
      </c>
    </row>
    <row r="165" spans="1:11" ht="20.100000000000001" customHeight="1" x14ac:dyDescent="0.3">
      <c r="A165" s="48" t="s">
        <v>6</v>
      </c>
      <c r="B165" s="49"/>
      <c r="C165" s="9">
        <f>MIN(C132:C162)</f>
        <v>6</v>
      </c>
      <c r="D165" s="9"/>
      <c r="E165" s="9">
        <f>MIN(E132:E162)</f>
        <v>10</v>
      </c>
      <c r="F165" s="9"/>
      <c r="G165" s="9">
        <f>MIN(G132:G162)</f>
        <v>51</v>
      </c>
      <c r="H165" s="9"/>
      <c r="I165" s="9">
        <f>MIN(I132:I162)</f>
        <v>752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8.8387096774193541</v>
      </c>
      <c r="D166" s="10"/>
      <c r="E166" s="10">
        <f>AVERAGE(E132:E162)</f>
        <v>15.258064516129032</v>
      </c>
      <c r="F166" s="10"/>
      <c r="G166" s="10">
        <f>AVERAGE(G132:G162)</f>
        <v>59.387096774193552</v>
      </c>
      <c r="H166" s="10"/>
      <c r="I166" s="10">
        <f>AVERAGE(I132:I162)</f>
        <v>1585.6774193548388</v>
      </c>
      <c r="J166" s="10"/>
      <c r="K166" s="10">
        <f>AVERAGE(K132:K162)</f>
        <v>0.58064516129032262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242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2024年2月份各公司污水放流量明細表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258</v>
      </c>
      <c r="C171" s="68"/>
      <c r="D171" s="67" t="s">
        <v>259</v>
      </c>
      <c r="E171" s="68"/>
      <c r="F171" s="67" t="s">
        <v>260</v>
      </c>
      <c r="G171" s="68"/>
      <c r="H171" s="67" t="s">
        <v>261</v>
      </c>
      <c r="I171" s="68"/>
      <c r="J171" s="67" t="s">
        <v>262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37151</v>
      </c>
      <c r="C173" s="4"/>
      <c r="D173" s="3">
        <v>99455</v>
      </c>
      <c r="E173" s="4"/>
      <c r="F173" s="3">
        <v>534237</v>
      </c>
      <c r="G173" s="4"/>
      <c r="H173" s="3">
        <v>278565</v>
      </c>
      <c r="I173" s="4"/>
      <c r="J173" s="3">
        <v>23500</v>
      </c>
      <c r="K173" s="4"/>
    </row>
    <row r="174" spans="1:11" ht="20.100000000000001" customHeight="1" x14ac:dyDescent="0.3">
      <c r="A174" s="2">
        <v>26</v>
      </c>
      <c r="B174" s="3">
        <v>37168</v>
      </c>
      <c r="C174" s="4">
        <f t="shared" ref="C174:E204" si="22">B174-B173</f>
        <v>17</v>
      </c>
      <c r="D174" s="3">
        <v>99634</v>
      </c>
      <c r="E174" s="4">
        <f t="shared" si="22"/>
        <v>179</v>
      </c>
      <c r="F174" s="3">
        <v>534820</v>
      </c>
      <c r="G174" s="4">
        <f t="shared" ref="G174:G204" si="23">F174-F173</f>
        <v>583</v>
      </c>
      <c r="H174" s="3">
        <v>278931</v>
      </c>
      <c r="I174" s="4">
        <f t="shared" ref="I174:I204" si="24">H174-H173</f>
        <v>366</v>
      </c>
      <c r="J174" s="3">
        <v>23971</v>
      </c>
      <c r="K174" s="4">
        <f t="shared" ref="K174:K204" si="25">J174-J173</f>
        <v>471</v>
      </c>
    </row>
    <row r="175" spans="1:11" ht="20.100000000000001" customHeight="1" x14ac:dyDescent="0.3">
      <c r="A175" s="2">
        <v>27</v>
      </c>
      <c r="B175" s="3">
        <v>37185</v>
      </c>
      <c r="C175" s="4">
        <f t="shared" si="22"/>
        <v>17</v>
      </c>
      <c r="D175" s="3">
        <v>99813</v>
      </c>
      <c r="E175" s="4">
        <f t="shared" si="22"/>
        <v>179</v>
      </c>
      <c r="F175" s="3">
        <v>535403</v>
      </c>
      <c r="G175" s="4">
        <f t="shared" si="23"/>
        <v>583</v>
      </c>
      <c r="H175" s="3">
        <v>279297</v>
      </c>
      <c r="I175" s="4">
        <f t="shared" si="24"/>
        <v>366</v>
      </c>
      <c r="J175" s="3">
        <v>24442</v>
      </c>
      <c r="K175" s="4">
        <f t="shared" si="25"/>
        <v>471</v>
      </c>
    </row>
    <row r="176" spans="1:11" ht="20.100000000000001" customHeight="1" x14ac:dyDescent="0.3">
      <c r="A176" s="2">
        <v>28</v>
      </c>
      <c r="B176" s="3">
        <v>37202</v>
      </c>
      <c r="C176" s="4">
        <f t="shared" si="22"/>
        <v>17</v>
      </c>
      <c r="D176" s="3">
        <v>99992</v>
      </c>
      <c r="E176" s="4">
        <f t="shared" si="22"/>
        <v>179</v>
      </c>
      <c r="F176" s="3">
        <v>535987</v>
      </c>
      <c r="G176" s="4">
        <f t="shared" si="23"/>
        <v>584</v>
      </c>
      <c r="H176" s="3">
        <v>279663</v>
      </c>
      <c r="I176" s="4">
        <f t="shared" si="24"/>
        <v>366</v>
      </c>
      <c r="J176" s="3">
        <v>24914</v>
      </c>
      <c r="K176" s="4">
        <f t="shared" si="25"/>
        <v>472</v>
      </c>
    </row>
    <row r="177" spans="1:11" ht="20.100000000000001" customHeight="1" x14ac:dyDescent="0.3">
      <c r="A177" s="2">
        <v>29</v>
      </c>
      <c r="B177" s="3">
        <v>37220</v>
      </c>
      <c r="C177" s="4">
        <f t="shared" si="22"/>
        <v>18</v>
      </c>
      <c r="D177" s="3">
        <v>100171</v>
      </c>
      <c r="E177" s="4">
        <f t="shared" si="22"/>
        <v>179</v>
      </c>
      <c r="F177" s="3">
        <v>536571</v>
      </c>
      <c r="G177" s="4">
        <f t="shared" si="23"/>
        <v>584</v>
      </c>
      <c r="H177" s="3">
        <v>280029</v>
      </c>
      <c r="I177" s="4">
        <f t="shared" si="24"/>
        <v>366</v>
      </c>
      <c r="J177" s="3">
        <v>25386</v>
      </c>
      <c r="K177" s="4">
        <f t="shared" si="25"/>
        <v>472</v>
      </c>
    </row>
    <row r="178" spans="1:11" ht="20.100000000000001" customHeight="1" x14ac:dyDescent="0.3">
      <c r="A178" s="2">
        <v>30</v>
      </c>
      <c r="B178" s="3">
        <v>37240</v>
      </c>
      <c r="C178" s="4">
        <f t="shared" si="22"/>
        <v>20</v>
      </c>
      <c r="D178" s="3">
        <v>100405</v>
      </c>
      <c r="E178" s="4">
        <f t="shared" si="22"/>
        <v>234</v>
      </c>
      <c r="F178" s="3">
        <v>537169</v>
      </c>
      <c r="G178" s="4">
        <f t="shared" si="23"/>
        <v>598</v>
      </c>
      <c r="H178" s="3">
        <v>280404</v>
      </c>
      <c r="I178" s="4">
        <f t="shared" si="24"/>
        <v>375</v>
      </c>
      <c r="J178" s="3">
        <v>25888</v>
      </c>
      <c r="K178" s="4">
        <f t="shared" si="25"/>
        <v>502</v>
      </c>
    </row>
    <row r="179" spans="1:11" ht="20.100000000000001" customHeight="1" x14ac:dyDescent="0.3">
      <c r="A179" s="2">
        <v>31</v>
      </c>
      <c r="B179" s="3">
        <v>37262</v>
      </c>
      <c r="C179" s="4">
        <f t="shared" si="22"/>
        <v>22</v>
      </c>
      <c r="D179" s="3">
        <v>100687</v>
      </c>
      <c r="E179" s="4">
        <f t="shared" si="22"/>
        <v>282</v>
      </c>
      <c r="F179" s="3">
        <v>537750</v>
      </c>
      <c r="G179" s="4">
        <f t="shared" si="23"/>
        <v>581</v>
      </c>
      <c r="H179" s="3">
        <v>280762</v>
      </c>
      <c r="I179" s="4">
        <f t="shared" si="24"/>
        <v>358</v>
      </c>
      <c r="J179" s="3">
        <v>26377</v>
      </c>
      <c r="K179" s="4">
        <f t="shared" si="25"/>
        <v>489</v>
      </c>
    </row>
    <row r="180" spans="1:11" ht="20.100000000000001" customHeight="1" x14ac:dyDescent="0.3">
      <c r="A180" s="2">
        <v>1</v>
      </c>
      <c r="B180" s="3">
        <v>37280</v>
      </c>
      <c r="C180" s="4">
        <f t="shared" si="22"/>
        <v>18</v>
      </c>
      <c r="D180" s="3">
        <v>100950</v>
      </c>
      <c r="E180" s="4">
        <f t="shared" si="22"/>
        <v>263</v>
      </c>
      <c r="F180" s="3">
        <v>538360</v>
      </c>
      <c r="G180" s="4">
        <f t="shared" si="23"/>
        <v>610</v>
      </c>
      <c r="H180" s="3">
        <v>281133</v>
      </c>
      <c r="I180" s="4">
        <f t="shared" si="24"/>
        <v>371</v>
      </c>
      <c r="J180" s="3">
        <v>26860</v>
      </c>
      <c r="K180" s="4">
        <f t="shared" si="25"/>
        <v>483</v>
      </c>
    </row>
    <row r="181" spans="1:11" ht="20.100000000000001" customHeight="1" x14ac:dyDescent="0.3">
      <c r="A181" s="2">
        <v>2</v>
      </c>
      <c r="B181" s="3">
        <v>37301</v>
      </c>
      <c r="C181" s="4">
        <f t="shared" si="22"/>
        <v>21</v>
      </c>
      <c r="D181" s="3">
        <v>101288</v>
      </c>
      <c r="E181" s="4">
        <f t="shared" si="22"/>
        <v>338</v>
      </c>
      <c r="F181" s="3">
        <v>538952</v>
      </c>
      <c r="G181" s="4">
        <f t="shared" si="23"/>
        <v>592</v>
      </c>
      <c r="H181" s="3">
        <v>281508</v>
      </c>
      <c r="I181" s="4">
        <f t="shared" si="24"/>
        <v>375</v>
      </c>
      <c r="J181" s="3">
        <v>27355</v>
      </c>
      <c r="K181" s="4">
        <f t="shared" si="25"/>
        <v>495</v>
      </c>
    </row>
    <row r="182" spans="1:11" ht="20.100000000000001" customHeight="1" x14ac:dyDescent="0.3">
      <c r="A182" s="2">
        <v>3</v>
      </c>
      <c r="B182" s="3">
        <v>37315</v>
      </c>
      <c r="C182" s="4">
        <f t="shared" si="22"/>
        <v>14</v>
      </c>
      <c r="D182" s="3">
        <v>101391</v>
      </c>
      <c r="E182" s="4">
        <f t="shared" si="22"/>
        <v>103</v>
      </c>
      <c r="F182" s="3">
        <v>539638</v>
      </c>
      <c r="G182" s="4">
        <f t="shared" si="23"/>
        <v>686</v>
      </c>
      <c r="H182" s="3">
        <v>281859</v>
      </c>
      <c r="I182" s="4">
        <f t="shared" si="24"/>
        <v>351</v>
      </c>
      <c r="J182" s="3">
        <v>27748</v>
      </c>
      <c r="K182" s="4">
        <f t="shared" si="25"/>
        <v>393</v>
      </c>
    </row>
    <row r="183" spans="1:11" ht="20.100000000000001" customHeight="1" x14ac:dyDescent="0.3">
      <c r="A183" s="2">
        <v>4</v>
      </c>
      <c r="B183" s="3">
        <v>37329</v>
      </c>
      <c r="C183" s="4">
        <f t="shared" si="22"/>
        <v>14</v>
      </c>
      <c r="D183" s="3">
        <v>101494</v>
      </c>
      <c r="E183" s="4">
        <f t="shared" si="22"/>
        <v>103</v>
      </c>
      <c r="F183" s="3">
        <v>540324</v>
      </c>
      <c r="G183" s="4">
        <f t="shared" si="23"/>
        <v>686</v>
      </c>
      <c r="H183" s="3">
        <v>282210</v>
      </c>
      <c r="I183" s="4">
        <f t="shared" si="24"/>
        <v>351</v>
      </c>
      <c r="J183" s="3">
        <v>28141</v>
      </c>
      <c r="K183" s="4">
        <f t="shared" si="25"/>
        <v>393</v>
      </c>
    </row>
    <row r="184" spans="1:11" ht="20.100000000000001" customHeight="1" x14ac:dyDescent="0.3">
      <c r="A184" s="2">
        <v>5</v>
      </c>
      <c r="B184" s="3">
        <v>37343</v>
      </c>
      <c r="C184" s="4">
        <f t="shared" si="22"/>
        <v>14</v>
      </c>
      <c r="D184" s="3">
        <v>101596</v>
      </c>
      <c r="E184" s="4">
        <f t="shared" si="22"/>
        <v>102</v>
      </c>
      <c r="F184" s="3">
        <v>541009</v>
      </c>
      <c r="G184" s="4">
        <f t="shared" si="23"/>
        <v>685</v>
      </c>
      <c r="H184" s="3">
        <v>282562</v>
      </c>
      <c r="I184" s="4">
        <f t="shared" si="24"/>
        <v>352</v>
      </c>
      <c r="J184" s="3">
        <v>28535</v>
      </c>
      <c r="K184" s="4">
        <f t="shared" si="25"/>
        <v>394</v>
      </c>
    </row>
    <row r="185" spans="1:11" ht="20.100000000000001" customHeight="1" x14ac:dyDescent="0.3">
      <c r="A185" s="2">
        <v>6</v>
      </c>
      <c r="B185" s="3">
        <v>37359</v>
      </c>
      <c r="C185" s="4">
        <f t="shared" si="22"/>
        <v>16</v>
      </c>
      <c r="D185" s="3">
        <v>101908</v>
      </c>
      <c r="E185" s="4">
        <f t="shared" si="22"/>
        <v>312</v>
      </c>
      <c r="F185" s="3">
        <v>541655</v>
      </c>
      <c r="G185" s="4">
        <f t="shared" si="23"/>
        <v>646</v>
      </c>
      <c r="H185" s="3">
        <v>282930</v>
      </c>
      <c r="I185" s="4">
        <f t="shared" si="24"/>
        <v>368</v>
      </c>
      <c r="J185" s="3">
        <v>28940</v>
      </c>
      <c r="K185" s="4">
        <f t="shared" si="25"/>
        <v>405</v>
      </c>
    </row>
    <row r="186" spans="1:11" ht="20.100000000000001" customHeight="1" x14ac:dyDescent="0.3">
      <c r="A186" s="2">
        <v>7</v>
      </c>
      <c r="B186" s="3">
        <v>37368</v>
      </c>
      <c r="C186" s="4">
        <f t="shared" si="22"/>
        <v>9</v>
      </c>
      <c r="D186" s="3">
        <v>102023</v>
      </c>
      <c r="E186" s="4">
        <f t="shared" si="22"/>
        <v>115</v>
      </c>
      <c r="F186" s="3">
        <v>542255</v>
      </c>
      <c r="G186" s="4">
        <f t="shared" si="23"/>
        <v>600</v>
      </c>
      <c r="H186" s="3">
        <v>283305</v>
      </c>
      <c r="I186" s="4">
        <f t="shared" si="24"/>
        <v>375</v>
      </c>
      <c r="J186" s="3">
        <v>29436</v>
      </c>
      <c r="K186" s="4">
        <f t="shared" si="25"/>
        <v>496</v>
      </c>
    </row>
    <row r="187" spans="1:11" ht="20.100000000000001" customHeight="1" x14ac:dyDescent="0.3">
      <c r="A187" s="2">
        <v>8</v>
      </c>
      <c r="B187" s="3">
        <v>37377</v>
      </c>
      <c r="C187" s="4">
        <f t="shared" si="22"/>
        <v>9</v>
      </c>
      <c r="D187" s="3">
        <v>102138</v>
      </c>
      <c r="E187" s="4">
        <f t="shared" si="22"/>
        <v>115</v>
      </c>
      <c r="F187" s="3">
        <v>542855</v>
      </c>
      <c r="G187" s="4">
        <f t="shared" si="23"/>
        <v>600</v>
      </c>
      <c r="H187" s="3">
        <v>283680</v>
      </c>
      <c r="I187" s="4">
        <f t="shared" si="24"/>
        <v>375</v>
      </c>
      <c r="J187" s="3">
        <v>29932</v>
      </c>
      <c r="K187" s="4">
        <f t="shared" si="25"/>
        <v>496</v>
      </c>
    </row>
    <row r="188" spans="1:11" ht="20.100000000000001" customHeight="1" x14ac:dyDescent="0.3">
      <c r="A188" s="2">
        <v>9</v>
      </c>
      <c r="B188" s="3">
        <v>37386</v>
      </c>
      <c r="C188" s="4">
        <f t="shared" si="22"/>
        <v>9</v>
      </c>
      <c r="D188" s="3">
        <v>102253</v>
      </c>
      <c r="E188" s="4">
        <f t="shared" si="22"/>
        <v>115</v>
      </c>
      <c r="F188" s="3">
        <v>543455</v>
      </c>
      <c r="G188" s="4">
        <f t="shared" si="23"/>
        <v>600</v>
      </c>
      <c r="H188" s="3">
        <v>284055</v>
      </c>
      <c r="I188" s="4">
        <f t="shared" si="24"/>
        <v>375</v>
      </c>
      <c r="J188" s="3">
        <v>30428</v>
      </c>
      <c r="K188" s="4">
        <f t="shared" si="25"/>
        <v>496</v>
      </c>
    </row>
    <row r="189" spans="1:11" ht="20.100000000000001" customHeight="1" x14ac:dyDescent="0.3">
      <c r="A189" s="2">
        <v>10</v>
      </c>
      <c r="B189" s="3">
        <v>37395</v>
      </c>
      <c r="C189" s="4">
        <f t="shared" si="22"/>
        <v>9</v>
      </c>
      <c r="D189" s="3">
        <v>102368</v>
      </c>
      <c r="E189" s="4">
        <f t="shared" si="22"/>
        <v>115</v>
      </c>
      <c r="F189" s="3">
        <v>544055</v>
      </c>
      <c r="G189" s="4">
        <f t="shared" si="23"/>
        <v>600</v>
      </c>
      <c r="H189" s="3">
        <v>284430</v>
      </c>
      <c r="I189" s="4">
        <f t="shared" si="24"/>
        <v>375</v>
      </c>
      <c r="J189" s="3">
        <v>30924</v>
      </c>
      <c r="K189" s="4">
        <f t="shared" si="25"/>
        <v>496</v>
      </c>
    </row>
    <row r="190" spans="1:11" ht="20.100000000000001" customHeight="1" x14ac:dyDescent="0.3">
      <c r="A190" s="2">
        <v>11</v>
      </c>
      <c r="B190" s="3">
        <v>37404</v>
      </c>
      <c r="C190" s="4">
        <f t="shared" si="22"/>
        <v>9</v>
      </c>
      <c r="D190" s="3">
        <v>102483</v>
      </c>
      <c r="E190" s="4">
        <f t="shared" si="22"/>
        <v>115</v>
      </c>
      <c r="F190" s="3">
        <v>544655</v>
      </c>
      <c r="G190" s="4">
        <f t="shared" si="23"/>
        <v>600</v>
      </c>
      <c r="H190" s="3">
        <v>284805</v>
      </c>
      <c r="I190" s="4">
        <f t="shared" si="24"/>
        <v>375</v>
      </c>
      <c r="J190" s="3">
        <v>31420</v>
      </c>
      <c r="K190" s="4">
        <f t="shared" si="25"/>
        <v>496</v>
      </c>
    </row>
    <row r="191" spans="1:11" ht="20.100000000000001" customHeight="1" x14ac:dyDescent="0.3">
      <c r="A191" s="2">
        <v>12</v>
      </c>
      <c r="B191" s="3">
        <v>37413</v>
      </c>
      <c r="C191" s="4">
        <f t="shared" si="22"/>
        <v>9</v>
      </c>
      <c r="D191" s="3">
        <v>102598</v>
      </c>
      <c r="E191" s="4">
        <f t="shared" si="22"/>
        <v>115</v>
      </c>
      <c r="F191" s="3">
        <v>545255</v>
      </c>
      <c r="G191" s="4">
        <f t="shared" si="23"/>
        <v>600</v>
      </c>
      <c r="H191" s="3">
        <v>285180</v>
      </c>
      <c r="I191" s="4">
        <f t="shared" si="24"/>
        <v>375</v>
      </c>
      <c r="J191" s="3">
        <v>31916</v>
      </c>
      <c r="K191" s="4">
        <f t="shared" si="25"/>
        <v>496</v>
      </c>
    </row>
    <row r="192" spans="1:11" ht="20.100000000000001" customHeight="1" x14ac:dyDescent="0.3">
      <c r="A192" s="2">
        <v>13</v>
      </c>
      <c r="B192" s="3">
        <v>37422</v>
      </c>
      <c r="C192" s="4">
        <f t="shared" si="22"/>
        <v>9</v>
      </c>
      <c r="D192" s="3">
        <v>102713</v>
      </c>
      <c r="E192" s="4">
        <f t="shared" si="22"/>
        <v>115</v>
      </c>
      <c r="F192" s="3">
        <v>545855</v>
      </c>
      <c r="G192" s="4">
        <f t="shared" si="23"/>
        <v>600</v>
      </c>
      <c r="H192" s="3">
        <v>285555</v>
      </c>
      <c r="I192" s="4">
        <f t="shared" si="24"/>
        <v>375</v>
      </c>
      <c r="J192" s="3">
        <v>32412</v>
      </c>
      <c r="K192" s="4">
        <f t="shared" si="25"/>
        <v>496</v>
      </c>
    </row>
    <row r="193" spans="1:11" ht="20.100000000000001" customHeight="1" x14ac:dyDescent="0.3">
      <c r="A193" s="2">
        <v>14</v>
      </c>
      <c r="B193" s="3">
        <v>37431</v>
      </c>
      <c r="C193" s="4">
        <f t="shared" si="22"/>
        <v>9</v>
      </c>
      <c r="D193" s="3">
        <v>102828</v>
      </c>
      <c r="E193" s="4">
        <f t="shared" si="22"/>
        <v>115</v>
      </c>
      <c r="F193" s="3">
        <v>546455</v>
      </c>
      <c r="G193" s="4">
        <f t="shared" si="23"/>
        <v>600</v>
      </c>
      <c r="H193" s="3">
        <v>285930</v>
      </c>
      <c r="I193" s="4">
        <f t="shared" si="24"/>
        <v>375</v>
      </c>
      <c r="J193" s="3">
        <v>32908</v>
      </c>
      <c r="K193" s="4">
        <f t="shared" si="25"/>
        <v>496</v>
      </c>
    </row>
    <row r="194" spans="1:11" ht="20.100000000000001" customHeight="1" x14ac:dyDescent="0.3">
      <c r="A194" s="2">
        <v>15</v>
      </c>
      <c r="B194" s="3">
        <v>37440</v>
      </c>
      <c r="C194" s="4">
        <f t="shared" si="22"/>
        <v>9</v>
      </c>
      <c r="D194" s="3">
        <v>102943</v>
      </c>
      <c r="E194" s="4">
        <f t="shared" si="22"/>
        <v>115</v>
      </c>
      <c r="F194" s="3">
        <v>547055</v>
      </c>
      <c r="G194" s="4">
        <f t="shared" si="23"/>
        <v>600</v>
      </c>
      <c r="H194" s="3">
        <v>286305</v>
      </c>
      <c r="I194" s="4">
        <f t="shared" si="24"/>
        <v>375</v>
      </c>
      <c r="J194" s="3">
        <v>33404</v>
      </c>
      <c r="K194" s="4">
        <f t="shared" si="25"/>
        <v>496</v>
      </c>
    </row>
    <row r="195" spans="1:11" ht="20.100000000000001" customHeight="1" x14ac:dyDescent="0.3">
      <c r="A195" s="2">
        <v>16</v>
      </c>
      <c r="B195" s="3">
        <v>37449</v>
      </c>
      <c r="C195" s="4">
        <f t="shared" si="22"/>
        <v>9</v>
      </c>
      <c r="D195" s="3">
        <v>103058</v>
      </c>
      <c r="E195" s="4">
        <f t="shared" si="22"/>
        <v>115</v>
      </c>
      <c r="F195" s="3">
        <v>547655</v>
      </c>
      <c r="G195" s="4">
        <f t="shared" si="23"/>
        <v>600</v>
      </c>
      <c r="H195" s="3">
        <v>286680</v>
      </c>
      <c r="I195" s="4">
        <f t="shared" si="24"/>
        <v>375</v>
      </c>
      <c r="J195" s="3">
        <v>33900</v>
      </c>
      <c r="K195" s="4">
        <f t="shared" si="25"/>
        <v>496</v>
      </c>
    </row>
    <row r="196" spans="1:11" ht="20.100000000000001" customHeight="1" x14ac:dyDescent="0.3">
      <c r="A196" s="2">
        <v>17</v>
      </c>
      <c r="B196" s="3">
        <v>37458</v>
      </c>
      <c r="C196" s="4">
        <f t="shared" si="22"/>
        <v>9</v>
      </c>
      <c r="D196" s="3">
        <v>103173</v>
      </c>
      <c r="E196" s="4">
        <f t="shared" si="22"/>
        <v>115</v>
      </c>
      <c r="F196" s="3">
        <v>548255</v>
      </c>
      <c r="G196" s="4">
        <f t="shared" si="23"/>
        <v>600</v>
      </c>
      <c r="H196" s="3">
        <v>287054</v>
      </c>
      <c r="I196" s="4">
        <f t="shared" si="24"/>
        <v>374</v>
      </c>
      <c r="J196" s="3">
        <v>34396</v>
      </c>
      <c r="K196" s="4">
        <f t="shared" si="25"/>
        <v>496</v>
      </c>
    </row>
    <row r="197" spans="1:11" ht="20.100000000000001" customHeight="1" x14ac:dyDescent="0.3">
      <c r="A197" s="2">
        <v>18</v>
      </c>
      <c r="B197" s="3">
        <v>37468</v>
      </c>
      <c r="C197" s="4">
        <f t="shared" si="22"/>
        <v>10</v>
      </c>
      <c r="D197" s="3">
        <v>103288</v>
      </c>
      <c r="E197" s="4">
        <f t="shared" si="22"/>
        <v>115</v>
      </c>
      <c r="F197" s="3">
        <v>548855</v>
      </c>
      <c r="G197" s="4">
        <f t="shared" si="23"/>
        <v>600</v>
      </c>
      <c r="H197" s="3">
        <v>287428</v>
      </c>
      <c r="I197" s="4">
        <f t="shared" si="24"/>
        <v>374</v>
      </c>
      <c r="J197" s="3">
        <v>34893</v>
      </c>
      <c r="K197" s="4">
        <f t="shared" si="25"/>
        <v>497</v>
      </c>
    </row>
    <row r="198" spans="1:11" ht="20.100000000000001" customHeight="1" x14ac:dyDescent="0.3">
      <c r="A198" s="2">
        <v>19</v>
      </c>
      <c r="B198" s="3">
        <v>37478</v>
      </c>
      <c r="C198" s="4">
        <f t="shared" si="22"/>
        <v>10</v>
      </c>
      <c r="D198" s="3">
        <v>103403</v>
      </c>
      <c r="E198" s="4">
        <f t="shared" si="22"/>
        <v>115</v>
      </c>
      <c r="F198" s="3">
        <v>549456</v>
      </c>
      <c r="G198" s="4">
        <f t="shared" si="23"/>
        <v>601</v>
      </c>
      <c r="H198" s="3">
        <v>287802</v>
      </c>
      <c r="I198" s="4">
        <f t="shared" si="24"/>
        <v>374</v>
      </c>
      <c r="J198" s="3">
        <v>35390</v>
      </c>
      <c r="K198" s="4">
        <f t="shared" si="25"/>
        <v>497</v>
      </c>
    </row>
    <row r="199" spans="1:11" ht="20.100000000000001" customHeight="1" x14ac:dyDescent="0.3">
      <c r="A199" s="2">
        <v>20</v>
      </c>
      <c r="B199" s="3">
        <v>37498</v>
      </c>
      <c r="C199" s="4">
        <f t="shared" si="22"/>
        <v>20</v>
      </c>
      <c r="D199" s="3">
        <v>103723</v>
      </c>
      <c r="E199" s="4">
        <f t="shared" si="22"/>
        <v>320</v>
      </c>
      <c r="F199" s="3">
        <v>550069</v>
      </c>
      <c r="G199" s="4">
        <f t="shared" si="23"/>
        <v>613</v>
      </c>
      <c r="H199" s="3">
        <v>288160</v>
      </c>
      <c r="I199" s="4">
        <f t="shared" si="24"/>
        <v>358</v>
      </c>
      <c r="J199" s="3">
        <v>35864</v>
      </c>
      <c r="K199" s="4">
        <f t="shared" si="25"/>
        <v>474</v>
      </c>
    </row>
    <row r="200" spans="1:11" ht="20.100000000000001" customHeight="1" x14ac:dyDescent="0.3">
      <c r="A200" s="2">
        <v>21</v>
      </c>
      <c r="B200" s="3">
        <v>37518</v>
      </c>
      <c r="C200" s="4">
        <f t="shared" si="22"/>
        <v>20</v>
      </c>
      <c r="D200" s="3">
        <v>104043</v>
      </c>
      <c r="E200" s="4">
        <f t="shared" si="22"/>
        <v>320</v>
      </c>
      <c r="F200" s="3">
        <v>550682</v>
      </c>
      <c r="G200" s="4">
        <f t="shared" si="23"/>
        <v>613</v>
      </c>
      <c r="H200" s="3">
        <v>288517</v>
      </c>
      <c r="I200" s="4">
        <f t="shared" si="24"/>
        <v>357</v>
      </c>
      <c r="J200" s="3">
        <v>36338</v>
      </c>
      <c r="K200" s="4">
        <f t="shared" si="25"/>
        <v>474</v>
      </c>
    </row>
    <row r="201" spans="1:11" ht="20.100000000000001" customHeight="1" x14ac:dyDescent="0.3">
      <c r="A201" s="2">
        <v>22</v>
      </c>
      <c r="B201" s="3">
        <v>37533</v>
      </c>
      <c r="C201" s="4">
        <f t="shared" si="22"/>
        <v>15</v>
      </c>
      <c r="D201" s="3">
        <v>104335</v>
      </c>
      <c r="E201" s="4">
        <f t="shared" si="22"/>
        <v>292</v>
      </c>
      <c r="F201" s="3">
        <v>551331</v>
      </c>
      <c r="G201" s="4">
        <f t="shared" si="23"/>
        <v>649</v>
      </c>
      <c r="H201" s="3">
        <v>288897</v>
      </c>
      <c r="I201" s="4">
        <f t="shared" si="24"/>
        <v>380</v>
      </c>
      <c r="J201" s="3">
        <v>36807</v>
      </c>
      <c r="K201" s="4">
        <f t="shared" si="25"/>
        <v>469</v>
      </c>
    </row>
    <row r="202" spans="1:11" ht="20.100000000000001" customHeight="1" x14ac:dyDescent="0.3">
      <c r="A202" s="2">
        <v>23</v>
      </c>
      <c r="B202" s="3">
        <v>37548</v>
      </c>
      <c r="C202" s="4">
        <f t="shared" si="22"/>
        <v>15</v>
      </c>
      <c r="D202" s="3">
        <v>104627</v>
      </c>
      <c r="E202" s="4">
        <f t="shared" si="22"/>
        <v>292</v>
      </c>
      <c r="F202" s="3">
        <v>551980</v>
      </c>
      <c r="G202" s="4">
        <f t="shared" si="23"/>
        <v>649</v>
      </c>
      <c r="H202" s="3">
        <v>289277</v>
      </c>
      <c r="I202" s="4">
        <f t="shared" si="24"/>
        <v>380</v>
      </c>
      <c r="J202" s="3">
        <v>37276</v>
      </c>
      <c r="K202" s="4">
        <f t="shared" si="25"/>
        <v>469</v>
      </c>
    </row>
    <row r="203" spans="1:11" ht="20.100000000000001" customHeight="1" x14ac:dyDescent="0.3">
      <c r="A203" s="2">
        <v>24</v>
      </c>
      <c r="B203" s="3">
        <v>37563</v>
      </c>
      <c r="C203" s="4">
        <f t="shared" si="22"/>
        <v>15</v>
      </c>
      <c r="D203" s="3">
        <v>104919</v>
      </c>
      <c r="E203" s="4">
        <f t="shared" si="22"/>
        <v>292</v>
      </c>
      <c r="F203" s="3">
        <v>552629</v>
      </c>
      <c r="G203" s="4">
        <f t="shared" si="23"/>
        <v>649</v>
      </c>
      <c r="H203" s="3">
        <v>289657</v>
      </c>
      <c r="I203" s="4">
        <f t="shared" si="24"/>
        <v>380</v>
      </c>
      <c r="J203" s="3">
        <v>37745</v>
      </c>
      <c r="K203" s="4">
        <f t="shared" si="25"/>
        <v>469</v>
      </c>
    </row>
    <row r="204" spans="1:11" ht="20.100000000000001" customHeight="1" x14ac:dyDescent="0.3">
      <c r="A204" s="2">
        <v>25</v>
      </c>
      <c r="B204" s="3">
        <v>37578</v>
      </c>
      <c r="C204" s="4">
        <f t="shared" si="22"/>
        <v>15</v>
      </c>
      <c r="D204" s="3">
        <v>105211</v>
      </c>
      <c r="E204" s="4">
        <f t="shared" si="22"/>
        <v>292</v>
      </c>
      <c r="F204" s="3">
        <v>553278</v>
      </c>
      <c r="G204" s="4">
        <f t="shared" si="23"/>
        <v>649</v>
      </c>
      <c r="H204" s="3">
        <v>290037</v>
      </c>
      <c r="I204" s="4">
        <f t="shared" si="24"/>
        <v>380</v>
      </c>
      <c r="J204" s="3">
        <v>38214</v>
      </c>
      <c r="K204" s="4">
        <f t="shared" si="25"/>
        <v>469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427</v>
      </c>
      <c r="D205" s="6"/>
      <c r="E205" s="6">
        <f>SUM(E174:E204)</f>
        <v>5756</v>
      </c>
      <c r="F205" s="6"/>
      <c r="G205" s="6">
        <f>SUM(G174:G204)</f>
        <v>19041</v>
      </c>
      <c r="H205" s="6"/>
      <c r="I205" s="6">
        <f>SUM(I174:I204)</f>
        <v>11472</v>
      </c>
      <c r="J205" s="6"/>
      <c r="K205" s="6">
        <f>SUM(K174:K204)</f>
        <v>14714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22</v>
      </c>
      <c r="D206" s="7"/>
      <c r="E206" s="7">
        <f>MAX(E174:E204)</f>
        <v>338</v>
      </c>
      <c r="F206" s="7"/>
      <c r="G206" s="7">
        <f>MAX(G174:G204)</f>
        <v>686</v>
      </c>
      <c r="H206" s="7"/>
      <c r="I206" s="7">
        <f>MAX(I174:I204)</f>
        <v>380</v>
      </c>
      <c r="J206" s="7"/>
      <c r="K206" s="7">
        <f>MAX(K174:K204)</f>
        <v>502</v>
      </c>
    </row>
    <row r="207" spans="1:11" ht="20.100000000000001" customHeight="1" x14ac:dyDescent="0.3">
      <c r="A207" s="48" t="s">
        <v>6</v>
      </c>
      <c r="B207" s="49"/>
      <c r="C207" s="9">
        <f>MIN(C174:C204)</f>
        <v>9</v>
      </c>
      <c r="D207" s="9"/>
      <c r="E207" s="9">
        <f>MIN(E174:E204)</f>
        <v>102</v>
      </c>
      <c r="F207" s="9"/>
      <c r="G207" s="9">
        <f>MIN(G174:G204)</f>
        <v>581</v>
      </c>
      <c r="H207" s="9"/>
      <c r="I207" s="9">
        <f>MIN(I174:I204)</f>
        <v>351</v>
      </c>
      <c r="J207" s="9"/>
      <c r="K207" s="9">
        <f>MIN(K174:K204)</f>
        <v>393</v>
      </c>
    </row>
    <row r="208" spans="1:11" ht="20.100000000000001" customHeight="1" x14ac:dyDescent="0.3">
      <c r="A208" s="48" t="s">
        <v>7</v>
      </c>
      <c r="B208" s="49"/>
      <c r="C208" s="10">
        <f>AVERAGE(C174:C204)</f>
        <v>13.774193548387096</v>
      </c>
      <c r="D208" s="10"/>
      <c r="E208" s="10">
        <f>AVERAGE(E174:E204)</f>
        <v>185.67741935483872</v>
      </c>
      <c r="F208" s="10"/>
      <c r="G208" s="10">
        <f>AVERAGE(G174:G204)</f>
        <v>614.22580645161293</v>
      </c>
      <c r="H208" s="10"/>
      <c r="I208" s="10">
        <f>AVERAGE(I174:I204)</f>
        <v>370.06451612903226</v>
      </c>
      <c r="J208" s="10"/>
      <c r="K208" s="10">
        <f>AVERAGE(K174:K204)</f>
        <v>474.64516129032256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242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2024年2月份各公司污水放流量明細表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263</v>
      </c>
      <c r="C213" s="68"/>
      <c r="D213" s="67" t="s">
        <v>264</v>
      </c>
      <c r="E213" s="68"/>
      <c r="F213" s="67" t="s">
        <v>265</v>
      </c>
      <c r="G213" s="68"/>
      <c r="H213" s="67" t="s">
        <v>266</v>
      </c>
      <c r="I213" s="68"/>
      <c r="J213" s="67" t="s">
        <v>267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704</v>
      </c>
      <c r="C215" s="4"/>
      <c r="D215" s="3">
        <v>2038</v>
      </c>
      <c r="E215" s="4"/>
      <c r="F215" s="3">
        <v>11</v>
      </c>
      <c r="G215" s="4"/>
      <c r="H215" s="3">
        <v>3783</v>
      </c>
      <c r="I215" s="4"/>
      <c r="J215" s="3">
        <v>7231</v>
      </c>
      <c r="K215" s="4"/>
    </row>
    <row r="216" spans="1:11" ht="20.100000000000001" customHeight="1" x14ac:dyDescent="0.3">
      <c r="A216" s="2">
        <v>26</v>
      </c>
      <c r="B216" s="3">
        <v>704</v>
      </c>
      <c r="C216" s="4">
        <f>B216-B215</f>
        <v>0</v>
      </c>
      <c r="D216" s="3">
        <v>2040</v>
      </c>
      <c r="E216" s="4">
        <f>D216-D215</f>
        <v>2</v>
      </c>
      <c r="F216" s="3">
        <v>11</v>
      </c>
      <c r="G216" s="13">
        <v>1</v>
      </c>
      <c r="H216" s="3">
        <v>3783</v>
      </c>
      <c r="I216" s="4">
        <f t="shared" ref="I216:I246" si="26">H216-H215</f>
        <v>0</v>
      </c>
      <c r="J216" s="3">
        <v>7239</v>
      </c>
      <c r="K216" s="4">
        <f t="shared" ref="K216:K246" si="27">J216-J215</f>
        <v>8</v>
      </c>
    </row>
    <row r="217" spans="1:11" ht="20.100000000000001" customHeight="1" x14ac:dyDescent="0.3">
      <c r="A217" s="2">
        <v>27</v>
      </c>
      <c r="B217" s="3">
        <v>704</v>
      </c>
      <c r="C217" s="4">
        <f t="shared" ref="C217:C246" si="28">B217-B216</f>
        <v>0</v>
      </c>
      <c r="D217" s="3">
        <v>2042</v>
      </c>
      <c r="E217" s="4">
        <f t="shared" ref="E217:E246" si="29">D217-D216</f>
        <v>2</v>
      </c>
      <c r="F217" s="3">
        <v>11</v>
      </c>
      <c r="G217" s="13">
        <v>1</v>
      </c>
      <c r="H217" s="3">
        <v>3783</v>
      </c>
      <c r="I217" s="4">
        <f t="shared" si="26"/>
        <v>0</v>
      </c>
      <c r="J217" s="3">
        <v>7247</v>
      </c>
      <c r="K217" s="4">
        <f t="shared" si="27"/>
        <v>8</v>
      </c>
    </row>
    <row r="218" spans="1:11" ht="20.100000000000001" customHeight="1" x14ac:dyDescent="0.3">
      <c r="A218" s="2">
        <v>28</v>
      </c>
      <c r="B218" s="3">
        <v>705</v>
      </c>
      <c r="C218" s="4">
        <f t="shared" si="28"/>
        <v>1</v>
      </c>
      <c r="D218" s="3">
        <v>2045</v>
      </c>
      <c r="E218" s="4">
        <f t="shared" si="29"/>
        <v>3</v>
      </c>
      <c r="F218" s="3">
        <v>11</v>
      </c>
      <c r="G218" s="13">
        <v>1</v>
      </c>
      <c r="H218" s="3">
        <v>3783</v>
      </c>
      <c r="I218" s="4">
        <f t="shared" si="26"/>
        <v>0</v>
      </c>
      <c r="J218" s="3">
        <v>7256</v>
      </c>
      <c r="K218" s="4">
        <f t="shared" si="27"/>
        <v>9</v>
      </c>
    </row>
    <row r="219" spans="1:11" ht="20.100000000000001" customHeight="1" x14ac:dyDescent="0.3">
      <c r="A219" s="2">
        <v>29</v>
      </c>
      <c r="B219" s="3">
        <v>705</v>
      </c>
      <c r="C219" s="4">
        <f t="shared" si="28"/>
        <v>0</v>
      </c>
      <c r="D219" s="3">
        <v>2048</v>
      </c>
      <c r="E219" s="4">
        <f t="shared" si="29"/>
        <v>3</v>
      </c>
      <c r="F219" s="3">
        <v>11</v>
      </c>
      <c r="G219" s="13">
        <v>1</v>
      </c>
      <c r="H219" s="3">
        <v>3785</v>
      </c>
      <c r="I219" s="4">
        <f t="shared" si="26"/>
        <v>2</v>
      </c>
      <c r="J219" s="3">
        <v>7265</v>
      </c>
      <c r="K219" s="4">
        <f t="shared" si="27"/>
        <v>9</v>
      </c>
    </row>
    <row r="220" spans="1:11" ht="20.100000000000001" customHeight="1" x14ac:dyDescent="0.3">
      <c r="A220" s="2">
        <v>30</v>
      </c>
      <c r="B220" s="3">
        <v>705</v>
      </c>
      <c r="C220" s="4">
        <f t="shared" si="28"/>
        <v>0</v>
      </c>
      <c r="D220" s="3">
        <v>2052</v>
      </c>
      <c r="E220" s="4">
        <f t="shared" si="29"/>
        <v>4</v>
      </c>
      <c r="F220" s="3">
        <v>11</v>
      </c>
      <c r="G220" s="13">
        <v>1</v>
      </c>
      <c r="H220" s="3">
        <v>3785</v>
      </c>
      <c r="I220" s="4">
        <f t="shared" si="26"/>
        <v>0</v>
      </c>
      <c r="J220" s="3">
        <v>7280</v>
      </c>
      <c r="K220" s="4">
        <f t="shared" si="27"/>
        <v>15</v>
      </c>
    </row>
    <row r="221" spans="1:11" ht="20.100000000000001" customHeight="1" x14ac:dyDescent="0.3">
      <c r="A221" s="2">
        <v>31</v>
      </c>
      <c r="B221" s="3">
        <v>706</v>
      </c>
      <c r="C221" s="4">
        <f t="shared" si="28"/>
        <v>1</v>
      </c>
      <c r="D221" s="3">
        <v>2055</v>
      </c>
      <c r="E221" s="4">
        <f t="shared" si="29"/>
        <v>3</v>
      </c>
      <c r="F221" s="3">
        <v>11</v>
      </c>
      <c r="G221" s="13">
        <v>1</v>
      </c>
      <c r="H221" s="3">
        <v>3787</v>
      </c>
      <c r="I221" s="4">
        <f t="shared" si="26"/>
        <v>2</v>
      </c>
      <c r="J221" s="3">
        <v>7302</v>
      </c>
      <c r="K221" s="4">
        <f t="shared" si="27"/>
        <v>22</v>
      </c>
    </row>
    <row r="222" spans="1:11" ht="20.100000000000001" customHeight="1" x14ac:dyDescent="0.3">
      <c r="A222" s="2">
        <v>1</v>
      </c>
      <c r="B222" s="3">
        <v>706</v>
      </c>
      <c r="C222" s="4">
        <f t="shared" si="28"/>
        <v>0</v>
      </c>
      <c r="D222" s="3">
        <v>2058</v>
      </c>
      <c r="E222" s="4">
        <f t="shared" si="29"/>
        <v>3</v>
      </c>
      <c r="F222" s="3">
        <v>11</v>
      </c>
      <c r="G222" s="13">
        <v>2</v>
      </c>
      <c r="H222" s="3">
        <v>3787</v>
      </c>
      <c r="I222" s="4">
        <f t="shared" si="26"/>
        <v>0</v>
      </c>
      <c r="J222" s="3">
        <v>7320</v>
      </c>
      <c r="K222" s="4">
        <f t="shared" si="27"/>
        <v>18</v>
      </c>
    </row>
    <row r="223" spans="1:11" ht="20.100000000000001" customHeight="1" x14ac:dyDescent="0.3">
      <c r="A223" s="2">
        <v>2</v>
      </c>
      <c r="B223" s="3">
        <v>706</v>
      </c>
      <c r="C223" s="4">
        <f t="shared" si="28"/>
        <v>0</v>
      </c>
      <c r="D223" s="3">
        <v>2062</v>
      </c>
      <c r="E223" s="4">
        <f t="shared" si="29"/>
        <v>4</v>
      </c>
      <c r="F223" s="3">
        <v>11</v>
      </c>
      <c r="G223" s="13">
        <v>2</v>
      </c>
      <c r="H223" s="3">
        <v>3787</v>
      </c>
      <c r="I223" s="4">
        <f t="shared" si="26"/>
        <v>0</v>
      </c>
      <c r="J223" s="3">
        <v>7334</v>
      </c>
      <c r="K223" s="4">
        <f t="shared" si="27"/>
        <v>14</v>
      </c>
    </row>
    <row r="224" spans="1:11" ht="20.100000000000001" customHeight="1" x14ac:dyDescent="0.3">
      <c r="A224" s="2">
        <v>3</v>
      </c>
      <c r="B224" s="3">
        <v>707</v>
      </c>
      <c r="C224" s="4">
        <f t="shared" si="28"/>
        <v>1</v>
      </c>
      <c r="D224" s="3">
        <v>2065</v>
      </c>
      <c r="E224" s="4">
        <f t="shared" si="29"/>
        <v>3</v>
      </c>
      <c r="F224" s="3">
        <v>11</v>
      </c>
      <c r="G224" s="13">
        <v>1</v>
      </c>
      <c r="H224" s="3">
        <v>3787</v>
      </c>
      <c r="I224" s="4">
        <f t="shared" si="26"/>
        <v>0</v>
      </c>
      <c r="J224" s="3">
        <v>7342</v>
      </c>
      <c r="K224" s="4">
        <f t="shared" si="27"/>
        <v>8</v>
      </c>
    </row>
    <row r="225" spans="1:11" ht="20.100000000000001" customHeight="1" x14ac:dyDescent="0.3">
      <c r="A225" s="2">
        <v>4</v>
      </c>
      <c r="B225" s="3">
        <v>707</v>
      </c>
      <c r="C225" s="4">
        <f t="shared" si="28"/>
        <v>0</v>
      </c>
      <c r="D225" s="3">
        <v>2068</v>
      </c>
      <c r="E225" s="4">
        <f t="shared" si="29"/>
        <v>3</v>
      </c>
      <c r="F225" s="3">
        <v>11</v>
      </c>
      <c r="G225" s="13">
        <v>2</v>
      </c>
      <c r="H225" s="3">
        <v>3787</v>
      </c>
      <c r="I225" s="4">
        <f t="shared" si="26"/>
        <v>0</v>
      </c>
      <c r="J225" s="3">
        <v>7350</v>
      </c>
      <c r="K225" s="4">
        <f t="shared" si="27"/>
        <v>8</v>
      </c>
    </row>
    <row r="226" spans="1:11" ht="20.100000000000001" customHeight="1" x14ac:dyDescent="0.3">
      <c r="A226" s="2">
        <v>5</v>
      </c>
      <c r="B226" s="3">
        <v>707</v>
      </c>
      <c r="C226" s="4">
        <f t="shared" si="28"/>
        <v>0</v>
      </c>
      <c r="D226" s="3">
        <v>2071</v>
      </c>
      <c r="E226" s="4">
        <f t="shared" si="29"/>
        <v>3</v>
      </c>
      <c r="F226" s="3">
        <v>11</v>
      </c>
      <c r="G226" s="13">
        <v>2</v>
      </c>
      <c r="H226" s="3">
        <v>3790</v>
      </c>
      <c r="I226" s="4">
        <f t="shared" si="26"/>
        <v>3</v>
      </c>
      <c r="J226" s="3">
        <v>7358</v>
      </c>
      <c r="K226" s="4">
        <f t="shared" si="27"/>
        <v>8</v>
      </c>
    </row>
    <row r="227" spans="1:11" ht="20.100000000000001" customHeight="1" x14ac:dyDescent="0.3">
      <c r="A227" s="2">
        <v>6</v>
      </c>
      <c r="B227" s="3">
        <v>708</v>
      </c>
      <c r="C227" s="4">
        <f t="shared" si="28"/>
        <v>1</v>
      </c>
      <c r="D227" s="3">
        <v>2075</v>
      </c>
      <c r="E227" s="4">
        <f t="shared" si="29"/>
        <v>4</v>
      </c>
      <c r="F227" s="3">
        <v>11</v>
      </c>
      <c r="G227" s="13">
        <v>2</v>
      </c>
      <c r="H227" s="3">
        <v>3792</v>
      </c>
      <c r="I227" s="4">
        <f t="shared" si="26"/>
        <v>2</v>
      </c>
      <c r="J227" s="3">
        <v>7370</v>
      </c>
      <c r="K227" s="4">
        <f t="shared" si="27"/>
        <v>12</v>
      </c>
    </row>
    <row r="228" spans="1:11" ht="20.100000000000001" customHeight="1" x14ac:dyDescent="0.3">
      <c r="A228" s="2">
        <v>7</v>
      </c>
      <c r="B228" s="3">
        <v>708</v>
      </c>
      <c r="C228" s="4">
        <f t="shared" si="28"/>
        <v>0</v>
      </c>
      <c r="D228" s="3">
        <v>2076</v>
      </c>
      <c r="E228" s="4">
        <f t="shared" si="29"/>
        <v>1</v>
      </c>
      <c r="F228" s="3">
        <v>11</v>
      </c>
      <c r="G228" s="13">
        <v>2</v>
      </c>
      <c r="H228" s="3">
        <v>3792</v>
      </c>
      <c r="I228" s="4">
        <f t="shared" si="26"/>
        <v>0</v>
      </c>
      <c r="J228" s="3">
        <v>7381</v>
      </c>
      <c r="K228" s="4">
        <f t="shared" si="27"/>
        <v>11</v>
      </c>
    </row>
    <row r="229" spans="1:11" ht="20.100000000000001" customHeight="1" x14ac:dyDescent="0.3">
      <c r="A229" s="2">
        <v>8</v>
      </c>
      <c r="B229" s="3">
        <v>708</v>
      </c>
      <c r="C229" s="4">
        <f t="shared" si="28"/>
        <v>0</v>
      </c>
      <c r="D229" s="3">
        <v>2077</v>
      </c>
      <c r="E229" s="4">
        <f t="shared" si="29"/>
        <v>1</v>
      </c>
      <c r="F229" s="3">
        <v>11</v>
      </c>
      <c r="G229" s="13">
        <v>0</v>
      </c>
      <c r="H229" s="3">
        <v>3792</v>
      </c>
      <c r="I229" s="4">
        <f t="shared" si="26"/>
        <v>0</v>
      </c>
      <c r="J229" s="3">
        <v>7392</v>
      </c>
      <c r="K229" s="4">
        <f t="shared" si="27"/>
        <v>11</v>
      </c>
    </row>
    <row r="230" spans="1:11" ht="20.100000000000001" customHeight="1" x14ac:dyDescent="0.3">
      <c r="A230" s="2">
        <v>9</v>
      </c>
      <c r="B230" s="3">
        <v>708</v>
      </c>
      <c r="C230" s="4">
        <f t="shared" si="28"/>
        <v>0</v>
      </c>
      <c r="D230" s="3">
        <v>2078</v>
      </c>
      <c r="E230" s="4">
        <f t="shared" si="29"/>
        <v>1</v>
      </c>
      <c r="F230" s="3">
        <v>11</v>
      </c>
      <c r="G230" s="13">
        <v>0</v>
      </c>
      <c r="H230" s="3">
        <v>3792</v>
      </c>
      <c r="I230" s="4">
        <f t="shared" si="26"/>
        <v>0</v>
      </c>
      <c r="J230" s="3">
        <v>7403</v>
      </c>
      <c r="K230" s="4">
        <f t="shared" si="27"/>
        <v>11</v>
      </c>
    </row>
    <row r="231" spans="1:11" ht="20.100000000000001" customHeight="1" x14ac:dyDescent="0.3">
      <c r="A231" s="2">
        <v>10</v>
      </c>
      <c r="B231" s="3">
        <v>708</v>
      </c>
      <c r="C231" s="4">
        <f t="shared" si="28"/>
        <v>0</v>
      </c>
      <c r="D231" s="3">
        <v>2079</v>
      </c>
      <c r="E231" s="4">
        <f t="shared" si="29"/>
        <v>1</v>
      </c>
      <c r="F231" s="3">
        <v>11</v>
      </c>
      <c r="G231" s="13">
        <v>0</v>
      </c>
      <c r="H231" s="3">
        <v>3792</v>
      </c>
      <c r="I231" s="4">
        <f t="shared" si="26"/>
        <v>0</v>
      </c>
      <c r="J231" s="3">
        <v>7414</v>
      </c>
      <c r="K231" s="4">
        <f t="shared" si="27"/>
        <v>11</v>
      </c>
    </row>
    <row r="232" spans="1:11" ht="20.100000000000001" customHeight="1" x14ac:dyDescent="0.3">
      <c r="A232" s="2">
        <v>11</v>
      </c>
      <c r="B232" s="3">
        <v>708</v>
      </c>
      <c r="C232" s="4">
        <f t="shared" si="28"/>
        <v>0</v>
      </c>
      <c r="D232" s="3">
        <v>2080</v>
      </c>
      <c r="E232" s="4">
        <f t="shared" si="29"/>
        <v>1</v>
      </c>
      <c r="F232" s="3">
        <v>11</v>
      </c>
      <c r="G232" s="13">
        <v>0</v>
      </c>
      <c r="H232" s="3">
        <v>3792</v>
      </c>
      <c r="I232" s="4">
        <f t="shared" si="26"/>
        <v>0</v>
      </c>
      <c r="J232" s="3">
        <v>7425</v>
      </c>
      <c r="K232" s="4">
        <f t="shared" si="27"/>
        <v>11</v>
      </c>
    </row>
    <row r="233" spans="1:11" ht="20.100000000000001" customHeight="1" x14ac:dyDescent="0.3">
      <c r="A233" s="2">
        <v>12</v>
      </c>
      <c r="B233" s="3">
        <v>708</v>
      </c>
      <c r="C233" s="4">
        <f t="shared" si="28"/>
        <v>0</v>
      </c>
      <c r="D233" s="3">
        <v>2081</v>
      </c>
      <c r="E233" s="4">
        <f t="shared" si="29"/>
        <v>1</v>
      </c>
      <c r="F233" s="3">
        <v>11</v>
      </c>
      <c r="G233" s="13">
        <v>0</v>
      </c>
      <c r="H233" s="3">
        <v>3792</v>
      </c>
      <c r="I233" s="4">
        <f t="shared" si="26"/>
        <v>0</v>
      </c>
      <c r="J233" s="3">
        <v>7436</v>
      </c>
      <c r="K233" s="4">
        <f t="shared" si="27"/>
        <v>11</v>
      </c>
    </row>
    <row r="234" spans="1:11" ht="20.100000000000001" customHeight="1" x14ac:dyDescent="0.3">
      <c r="A234" s="2">
        <v>13</v>
      </c>
      <c r="B234" s="3">
        <v>708</v>
      </c>
      <c r="C234" s="4">
        <f t="shared" si="28"/>
        <v>0</v>
      </c>
      <c r="D234" s="3">
        <v>2082</v>
      </c>
      <c r="E234" s="4">
        <f t="shared" si="29"/>
        <v>1</v>
      </c>
      <c r="F234" s="3">
        <v>11</v>
      </c>
      <c r="G234" s="13">
        <v>0</v>
      </c>
      <c r="H234" s="3">
        <v>3792</v>
      </c>
      <c r="I234" s="4">
        <f t="shared" si="26"/>
        <v>0</v>
      </c>
      <c r="J234" s="3">
        <v>7447</v>
      </c>
      <c r="K234" s="4">
        <f t="shared" si="27"/>
        <v>11</v>
      </c>
    </row>
    <row r="235" spans="1:11" ht="20.100000000000001" customHeight="1" x14ac:dyDescent="0.3">
      <c r="A235" s="2">
        <v>14</v>
      </c>
      <c r="B235" s="3">
        <v>708</v>
      </c>
      <c r="C235" s="4">
        <f t="shared" si="28"/>
        <v>0</v>
      </c>
      <c r="D235" s="3">
        <v>2083</v>
      </c>
      <c r="E235" s="4">
        <f t="shared" si="29"/>
        <v>1</v>
      </c>
      <c r="F235" s="3">
        <v>11</v>
      </c>
      <c r="G235" s="13">
        <v>0</v>
      </c>
      <c r="H235" s="3">
        <v>3792</v>
      </c>
      <c r="I235" s="4">
        <f t="shared" si="26"/>
        <v>0</v>
      </c>
      <c r="J235" s="3">
        <v>7458</v>
      </c>
      <c r="K235" s="4">
        <f t="shared" si="27"/>
        <v>11</v>
      </c>
    </row>
    <row r="236" spans="1:11" ht="20.100000000000001" customHeight="1" x14ac:dyDescent="0.3">
      <c r="A236" s="2">
        <v>15</v>
      </c>
      <c r="B236" s="3">
        <v>708</v>
      </c>
      <c r="C236" s="4">
        <f t="shared" si="28"/>
        <v>0</v>
      </c>
      <c r="D236" s="3">
        <v>2084</v>
      </c>
      <c r="E236" s="4">
        <f t="shared" si="29"/>
        <v>1</v>
      </c>
      <c r="F236" s="3">
        <v>11</v>
      </c>
      <c r="G236" s="13">
        <v>0</v>
      </c>
      <c r="H236" s="3">
        <v>3792</v>
      </c>
      <c r="I236" s="4">
        <f t="shared" si="26"/>
        <v>0</v>
      </c>
      <c r="J236" s="3">
        <v>7469</v>
      </c>
      <c r="K236" s="4">
        <f t="shared" si="27"/>
        <v>11</v>
      </c>
    </row>
    <row r="237" spans="1:11" ht="20.100000000000001" customHeight="1" x14ac:dyDescent="0.3">
      <c r="A237" s="2">
        <v>16</v>
      </c>
      <c r="B237" s="3">
        <v>709</v>
      </c>
      <c r="C237" s="4">
        <f t="shared" si="28"/>
        <v>1</v>
      </c>
      <c r="D237" s="3">
        <v>2085</v>
      </c>
      <c r="E237" s="4">
        <f t="shared" si="29"/>
        <v>1</v>
      </c>
      <c r="F237" s="3">
        <v>11</v>
      </c>
      <c r="G237" s="13">
        <v>2</v>
      </c>
      <c r="H237" s="3">
        <v>3795</v>
      </c>
      <c r="I237" s="4">
        <f t="shared" si="26"/>
        <v>3</v>
      </c>
      <c r="J237" s="3">
        <v>7480</v>
      </c>
      <c r="K237" s="4">
        <f t="shared" si="27"/>
        <v>11</v>
      </c>
    </row>
    <row r="238" spans="1:11" ht="20.100000000000001" customHeight="1" x14ac:dyDescent="0.3">
      <c r="A238" s="2">
        <v>17</v>
      </c>
      <c r="B238" s="3">
        <v>710</v>
      </c>
      <c r="C238" s="4">
        <f t="shared" si="28"/>
        <v>1</v>
      </c>
      <c r="D238" s="3">
        <v>2087</v>
      </c>
      <c r="E238" s="4">
        <f t="shared" si="29"/>
        <v>2</v>
      </c>
      <c r="F238" s="3">
        <v>11</v>
      </c>
      <c r="G238" s="13">
        <v>2</v>
      </c>
      <c r="H238" s="3">
        <v>3795</v>
      </c>
      <c r="I238" s="4">
        <f t="shared" si="26"/>
        <v>0</v>
      </c>
      <c r="J238" s="3">
        <v>7491</v>
      </c>
      <c r="K238" s="4">
        <f t="shared" si="27"/>
        <v>11</v>
      </c>
    </row>
    <row r="239" spans="1:11" ht="20.100000000000001" customHeight="1" x14ac:dyDescent="0.3">
      <c r="A239" s="2">
        <v>18</v>
      </c>
      <c r="B239" s="3">
        <v>711</v>
      </c>
      <c r="C239" s="4">
        <f t="shared" si="28"/>
        <v>1</v>
      </c>
      <c r="D239" s="3">
        <v>2089</v>
      </c>
      <c r="E239" s="4">
        <f t="shared" si="29"/>
        <v>2</v>
      </c>
      <c r="F239" s="3">
        <v>11</v>
      </c>
      <c r="G239" s="13">
        <v>2</v>
      </c>
      <c r="H239" s="3">
        <v>3795</v>
      </c>
      <c r="I239" s="4">
        <f t="shared" si="26"/>
        <v>0</v>
      </c>
      <c r="J239" s="3">
        <v>7502</v>
      </c>
      <c r="K239" s="4">
        <f t="shared" si="27"/>
        <v>11</v>
      </c>
    </row>
    <row r="240" spans="1:11" ht="20.100000000000001" customHeight="1" x14ac:dyDescent="0.3">
      <c r="A240" s="2">
        <v>19</v>
      </c>
      <c r="B240" s="3">
        <v>712</v>
      </c>
      <c r="C240" s="4">
        <f t="shared" si="28"/>
        <v>1</v>
      </c>
      <c r="D240" s="3">
        <v>2091</v>
      </c>
      <c r="E240" s="4">
        <f t="shared" si="29"/>
        <v>2</v>
      </c>
      <c r="F240" s="3">
        <v>11</v>
      </c>
      <c r="G240" s="13">
        <v>2</v>
      </c>
      <c r="H240" s="3">
        <v>3797</v>
      </c>
      <c r="I240" s="4">
        <f t="shared" si="26"/>
        <v>2</v>
      </c>
      <c r="J240" s="3">
        <v>7512</v>
      </c>
      <c r="K240" s="4">
        <f t="shared" si="27"/>
        <v>10</v>
      </c>
    </row>
    <row r="241" spans="1:11" ht="20.100000000000001" customHeight="1" x14ac:dyDescent="0.3">
      <c r="A241" s="2">
        <v>20</v>
      </c>
      <c r="B241" s="3">
        <v>712</v>
      </c>
      <c r="C241" s="4">
        <f t="shared" si="28"/>
        <v>0</v>
      </c>
      <c r="D241" s="3">
        <v>2093</v>
      </c>
      <c r="E241" s="4">
        <f t="shared" si="29"/>
        <v>2</v>
      </c>
      <c r="F241" s="3">
        <v>11</v>
      </c>
      <c r="G241" s="13">
        <v>2</v>
      </c>
      <c r="H241" s="3">
        <v>3797</v>
      </c>
      <c r="I241" s="4">
        <f t="shared" si="26"/>
        <v>0</v>
      </c>
      <c r="J241" s="3">
        <v>7524</v>
      </c>
      <c r="K241" s="4">
        <f t="shared" si="27"/>
        <v>12</v>
      </c>
    </row>
    <row r="242" spans="1:11" ht="20.100000000000001" customHeight="1" x14ac:dyDescent="0.3">
      <c r="A242" s="2">
        <v>21</v>
      </c>
      <c r="B242" s="3">
        <v>713</v>
      </c>
      <c r="C242" s="4">
        <f t="shared" si="28"/>
        <v>1</v>
      </c>
      <c r="D242" s="3">
        <v>2095</v>
      </c>
      <c r="E242" s="4">
        <f t="shared" si="29"/>
        <v>2</v>
      </c>
      <c r="F242" s="3">
        <v>11</v>
      </c>
      <c r="G242" s="13">
        <v>2</v>
      </c>
      <c r="H242" s="3">
        <v>3797</v>
      </c>
      <c r="I242" s="4">
        <f t="shared" si="26"/>
        <v>0</v>
      </c>
      <c r="J242" s="3">
        <v>7536</v>
      </c>
      <c r="K242" s="4">
        <f t="shared" si="27"/>
        <v>12</v>
      </c>
    </row>
    <row r="243" spans="1:11" ht="20.100000000000001" customHeight="1" x14ac:dyDescent="0.3">
      <c r="A243" s="2">
        <v>22</v>
      </c>
      <c r="B243" s="3">
        <v>713</v>
      </c>
      <c r="C243" s="4">
        <f t="shared" si="28"/>
        <v>0</v>
      </c>
      <c r="D243" s="3">
        <v>2099</v>
      </c>
      <c r="E243" s="4">
        <f t="shared" si="29"/>
        <v>4</v>
      </c>
      <c r="F243" s="3">
        <v>11</v>
      </c>
      <c r="G243" s="13">
        <v>2</v>
      </c>
      <c r="H243" s="3">
        <v>3797</v>
      </c>
      <c r="I243" s="4">
        <f t="shared" si="26"/>
        <v>0</v>
      </c>
      <c r="J243" s="3">
        <v>7558</v>
      </c>
      <c r="K243" s="4">
        <f t="shared" si="27"/>
        <v>22</v>
      </c>
    </row>
    <row r="244" spans="1:11" ht="20.100000000000001" customHeight="1" x14ac:dyDescent="0.3">
      <c r="A244" s="2">
        <v>23</v>
      </c>
      <c r="B244" s="3">
        <v>713</v>
      </c>
      <c r="C244" s="4">
        <f t="shared" si="28"/>
        <v>0</v>
      </c>
      <c r="D244" s="3">
        <v>2103</v>
      </c>
      <c r="E244" s="4">
        <f t="shared" si="29"/>
        <v>4</v>
      </c>
      <c r="F244" s="3">
        <v>11</v>
      </c>
      <c r="G244" s="13">
        <v>2</v>
      </c>
      <c r="H244" s="3">
        <v>3797</v>
      </c>
      <c r="I244" s="4">
        <f t="shared" si="26"/>
        <v>0</v>
      </c>
      <c r="J244" s="3">
        <v>7580</v>
      </c>
      <c r="K244" s="4">
        <f t="shared" si="27"/>
        <v>22</v>
      </c>
    </row>
    <row r="245" spans="1:11" ht="20.100000000000001" customHeight="1" x14ac:dyDescent="0.3">
      <c r="A245" s="2">
        <v>24</v>
      </c>
      <c r="B245" s="3">
        <v>713</v>
      </c>
      <c r="C245" s="4">
        <f t="shared" si="28"/>
        <v>0</v>
      </c>
      <c r="D245" s="3">
        <v>2107</v>
      </c>
      <c r="E245" s="4">
        <f t="shared" si="29"/>
        <v>4</v>
      </c>
      <c r="F245" s="3">
        <v>11</v>
      </c>
      <c r="G245" s="13">
        <v>2</v>
      </c>
      <c r="H245" s="3">
        <v>3797</v>
      </c>
      <c r="I245" s="4">
        <f t="shared" si="26"/>
        <v>0</v>
      </c>
      <c r="J245" s="3">
        <v>7602</v>
      </c>
      <c r="K245" s="4">
        <f t="shared" si="27"/>
        <v>22</v>
      </c>
    </row>
    <row r="246" spans="1:11" ht="20.100000000000001" customHeight="1" x14ac:dyDescent="0.3">
      <c r="A246" s="2">
        <v>25</v>
      </c>
      <c r="B246" s="3">
        <v>713</v>
      </c>
      <c r="C246" s="4">
        <f t="shared" si="28"/>
        <v>0</v>
      </c>
      <c r="D246" s="3">
        <v>2111</v>
      </c>
      <c r="E246" s="4">
        <f t="shared" si="29"/>
        <v>4</v>
      </c>
      <c r="F246" s="3">
        <v>11</v>
      </c>
      <c r="G246" s="13">
        <v>2</v>
      </c>
      <c r="H246" s="3">
        <v>3800</v>
      </c>
      <c r="I246" s="4">
        <f t="shared" si="26"/>
        <v>3</v>
      </c>
      <c r="J246" s="3">
        <v>7624</v>
      </c>
      <c r="K246" s="4">
        <f t="shared" si="27"/>
        <v>22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9</v>
      </c>
      <c r="D247" s="6"/>
      <c r="E247" s="6">
        <f>SUM(E216:E246)</f>
        <v>73</v>
      </c>
      <c r="F247" s="6"/>
      <c r="G247" s="6">
        <f>SUM(G216:G246)</f>
        <v>39</v>
      </c>
      <c r="H247" s="6"/>
      <c r="I247" s="6">
        <f>SUM(I216:I246)</f>
        <v>17</v>
      </c>
      <c r="J247" s="6"/>
      <c r="K247" s="6">
        <f>SUM(K216:K246)</f>
        <v>393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4</v>
      </c>
      <c r="F248" s="7"/>
      <c r="G248" s="7">
        <f>MAX(G216:G246)</f>
        <v>2</v>
      </c>
      <c r="H248" s="7"/>
      <c r="I248" s="7">
        <f>MAX(I216:I246)</f>
        <v>3</v>
      </c>
      <c r="J248" s="7"/>
      <c r="K248" s="7">
        <f>MAX(K216:K246)</f>
        <v>22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1</v>
      </c>
      <c r="F249" s="9"/>
      <c r="G249" s="9">
        <f>MIN(G216:G246)</f>
        <v>0</v>
      </c>
      <c r="H249" s="9"/>
      <c r="I249" s="9">
        <f>MIN(I216:I246)</f>
        <v>0</v>
      </c>
      <c r="J249" s="9"/>
      <c r="K249" s="9">
        <f>MIN(K216:K246)</f>
        <v>8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0.29032258064516131</v>
      </c>
      <c r="D250" s="10"/>
      <c r="E250" s="10">
        <f>AVERAGE(E216:E246)</f>
        <v>2.3548387096774195</v>
      </c>
      <c r="F250" s="10"/>
      <c r="G250" s="10">
        <f>AVERAGE(G216:G246)</f>
        <v>1.2580645161290323</v>
      </c>
      <c r="H250" s="10"/>
      <c r="I250" s="10">
        <f>AVERAGE(I216:I246)</f>
        <v>0.54838709677419351</v>
      </c>
      <c r="J250" s="10"/>
      <c r="K250" s="10">
        <f>AVERAGE(K216:K246)</f>
        <v>12.67741935483871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242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2024年2月份各公司污水放流量明細表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268</v>
      </c>
      <c r="C255" s="68"/>
      <c r="D255" s="67" t="s">
        <v>269</v>
      </c>
      <c r="E255" s="68"/>
      <c r="F255" s="67" t="s">
        <v>270</v>
      </c>
      <c r="G255" s="68"/>
      <c r="H255" s="67" t="s">
        <v>271</v>
      </c>
      <c r="I255" s="68"/>
      <c r="J255" s="67" t="s">
        <v>272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59499</v>
      </c>
      <c r="C257" s="4"/>
      <c r="D257" s="3">
        <v>22818</v>
      </c>
      <c r="E257" s="4"/>
      <c r="F257" s="3">
        <v>2994</v>
      </c>
      <c r="G257" s="4"/>
      <c r="H257" s="3">
        <v>1874</v>
      </c>
      <c r="I257" s="4"/>
      <c r="J257" s="3">
        <v>13497</v>
      </c>
      <c r="K257" s="4"/>
    </row>
    <row r="258" spans="1:11" ht="18.75" customHeight="1" x14ac:dyDescent="0.3">
      <c r="A258" s="2">
        <v>26</v>
      </c>
      <c r="B258" s="3">
        <v>59503</v>
      </c>
      <c r="C258" s="4">
        <f t="shared" ref="C258:C288" si="30">B258-B257</f>
        <v>4</v>
      </c>
      <c r="D258" s="3">
        <v>22827</v>
      </c>
      <c r="E258" s="4">
        <f>D258-D257</f>
        <v>9</v>
      </c>
      <c r="F258" s="3">
        <v>3001</v>
      </c>
      <c r="G258" s="4">
        <f>F258-F257</f>
        <v>7</v>
      </c>
      <c r="H258" s="3">
        <v>1885</v>
      </c>
      <c r="I258" s="4">
        <f t="shared" ref="I258:K288" si="31">H258-H257</f>
        <v>11</v>
      </c>
      <c r="J258" s="3">
        <v>13555</v>
      </c>
      <c r="K258" s="4">
        <f t="shared" si="31"/>
        <v>58</v>
      </c>
    </row>
    <row r="259" spans="1:11" ht="20.100000000000001" customHeight="1" x14ac:dyDescent="0.3">
      <c r="A259" s="2">
        <v>27</v>
      </c>
      <c r="B259" s="3">
        <v>59507</v>
      </c>
      <c r="C259" s="4">
        <f t="shared" si="30"/>
        <v>4</v>
      </c>
      <c r="D259" s="3">
        <v>22836</v>
      </c>
      <c r="E259" s="4">
        <f>D259-D258</f>
        <v>9</v>
      </c>
      <c r="F259" s="3">
        <v>3008</v>
      </c>
      <c r="G259" s="4">
        <f t="shared" ref="G259:G288" si="32">F259-F258</f>
        <v>7</v>
      </c>
      <c r="H259" s="3">
        <v>1896</v>
      </c>
      <c r="I259" s="4">
        <f t="shared" si="31"/>
        <v>11</v>
      </c>
      <c r="J259" s="3">
        <v>13613</v>
      </c>
      <c r="K259" s="4">
        <f t="shared" si="31"/>
        <v>58</v>
      </c>
    </row>
    <row r="260" spans="1:11" ht="20.100000000000001" customHeight="1" x14ac:dyDescent="0.3">
      <c r="A260" s="2">
        <v>28</v>
      </c>
      <c r="B260" s="3">
        <v>59511</v>
      </c>
      <c r="C260" s="4">
        <f t="shared" si="30"/>
        <v>4</v>
      </c>
      <c r="D260" s="3">
        <v>22845</v>
      </c>
      <c r="E260" s="4">
        <f>D260-D259</f>
        <v>9</v>
      </c>
      <c r="F260" s="3">
        <v>3015</v>
      </c>
      <c r="G260" s="4">
        <f t="shared" si="32"/>
        <v>7</v>
      </c>
      <c r="H260" s="3">
        <v>1907</v>
      </c>
      <c r="I260" s="4">
        <f t="shared" si="31"/>
        <v>11</v>
      </c>
      <c r="J260" s="3">
        <v>13671</v>
      </c>
      <c r="K260" s="4">
        <f t="shared" si="31"/>
        <v>58</v>
      </c>
    </row>
    <row r="261" spans="1:11" ht="20.100000000000001" customHeight="1" x14ac:dyDescent="0.3">
      <c r="A261" s="2">
        <v>29</v>
      </c>
      <c r="B261" s="3">
        <v>59515</v>
      </c>
      <c r="C261" s="4">
        <f t="shared" si="30"/>
        <v>4</v>
      </c>
      <c r="D261" s="3">
        <v>22853</v>
      </c>
      <c r="E261" s="4">
        <f>D261-D260</f>
        <v>8</v>
      </c>
      <c r="F261" s="3">
        <v>3022</v>
      </c>
      <c r="G261" s="4">
        <f t="shared" si="32"/>
        <v>7</v>
      </c>
      <c r="H261" s="3">
        <v>1917</v>
      </c>
      <c r="I261" s="4">
        <f t="shared" si="31"/>
        <v>10</v>
      </c>
      <c r="J261" s="3">
        <v>13728</v>
      </c>
      <c r="K261" s="4">
        <f t="shared" si="31"/>
        <v>57</v>
      </c>
    </row>
    <row r="262" spans="1:11" ht="20.100000000000001" customHeight="1" x14ac:dyDescent="0.3">
      <c r="A262" s="2">
        <v>30</v>
      </c>
      <c r="B262" s="3">
        <v>59522</v>
      </c>
      <c r="C262" s="4">
        <f t="shared" si="30"/>
        <v>7</v>
      </c>
      <c r="D262" s="3">
        <v>22878</v>
      </c>
      <c r="E262" s="4">
        <f t="shared" ref="E262:E288" si="33">D262-D261</f>
        <v>25</v>
      </c>
      <c r="F262" s="3">
        <v>3031</v>
      </c>
      <c r="G262" s="4">
        <f t="shared" si="32"/>
        <v>9</v>
      </c>
      <c r="H262" s="3">
        <v>1930</v>
      </c>
      <c r="I262" s="4">
        <f t="shared" si="31"/>
        <v>13</v>
      </c>
      <c r="J262" s="3">
        <v>13821</v>
      </c>
      <c r="K262" s="4">
        <f t="shared" si="31"/>
        <v>93</v>
      </c>
    </row>
    <row r="263" spans="1:11" ht="20.100000000000001" customHeight="1" x14ac:dyDescent="0.3">
      <c r="A263" s="2">
        <v>31</v>
      </c>
      <c r="B263" s="3">
        <v>59530</v>
      </c>
      <c r="C263" s="4">
        <f t="shared" si="30"/>
        <v>8</v>
      </c>
      <c r="D263" s="3">
        <v>22900</v>
      </c>
      <c r="E263" s="4">
        <f t="shared" si="33"/>
        <v>22</v>
      </c>
      <c r="F263" s="3">
        <v>3042</v>
      </c>
      <c r="G263" s="4">
        <f t="shared" si="32"/>
        <v>11</v>
      </c>
      <c r="H263" s="3">
        <v>1942</v>
      </c>
      <c r="I263" s="4">
        <f t="shared" si="31"/>
        <v>12</v>
      </c>
      <c r="J263" s="3">
        <v>13898</v>
      </c>
      <c r="K263" s="4">
        <f t="shared" si="31"/>
        <v>77</v>
      </c>
    </row>
    <row r="264" spans="1:11" ht="20.100000000000001" customHeight="1" x14ac:dyDescent="0.3">
      <c r="A264" s="2">
        <v>1</v>
      </c>
      <c r="B264" s="3">
        <v>59541</v>
      </c>
      <c r="C264" s="4">
        <f t="shared" si="30"/>
        <v>11</v>
      </c>
      <c r="D264" s="3">
        <v>22931</v>
      </c>
      <c r="E264" s="4">
        <f t="shared" si="33"/>
        <v>31</v>
      </c>
      <c r="F264" s="3">
        <v>3051</v>
      </c>
      <c r="G264" s="4">
        <f t="shared" si="32"/>
        <v>9</v>
      </c>
      <c r="H264" s="3">
        <v>1955</v>
      </c>
      <c r="I264" s="4">
        <f t="shared" si="31"/>
        <v>13</v>
      </c>
      <c r="J264" s="3">
        <v>13976</v>
      </c>
      <c r="K264" s="4">
        <f t="shared" si="31"/>
        <v>78</v>
      </c>
    </row>
    <row r="265" spans="1:11" ht="20.100000000000001" customHeight="1" x14ac:dyDescent="0.3">
      <c r="A265" s="2">
        <v>2</v>
      </c>
      <c r="B265" s="3">
        <v>59550</v>
      </c>
      <c r="C265" s="4">
        <f t="shared" si="30"/>
        <v>9</v>
      </c>
      <c r="D265" s="3">
        <v>22968</v>
      </c>
      <c r="E265" s="4">
        <f t="shared" si="33"/>
        <v>37</v>
      </c>
      <c r="F265" s="3">
        <v>3061</v>
      </c>
      <c r="G265" s="4">
        <f t="shared" si="32"/>
        <v>10</v>
      </c>
      <c r="H265" s="3">
        <v>1976</v>
      </c>
      <c r="I265" s="4">
        <f t="shared" si="31"/>
        <v>21</v>
      </c>
      <c r="J265" s="3">
        <v>14058</v>
      </c>
      <c r="K265" s="4">
        <f t="shared" si="31"/>
        <v>82</v>
      </c>
    </row>
    <row r="266" spans="1:11" ht="20.100000000000001" customHeight="1" x14ac:dyDescent="0.3">
      <c r="A266" s="2">
        <v>3</v>
      </c>
      <c r="B266" s="3">
        <v>59555</v>
      </c>
      <c r="C266" s="4">
        <f t="shared" si="30"/>
        <v>5</v>
      </c>
      <c r="D266" s="3">
        <v>23008</v>
      </c>
      <c r="E266" s="4">
        <f t="shared" si="33"/>
        <v>40</v>
      </c>
      <c r="F266" s="3">
        <v>3068</v>
      </c>
      <c r="G266" s="4">
        <f t="shared" si="32"/>
        <v>7</v>
      </c>
      <c r="H266" s="3">
        <v>1994</v>
      </c>
      <c r="I266" s="4">
        <f t="shared" si="31"/>
        <v>18</v>
      </c>
      <c r="J266" s="3">
        <v>14131</v>
      </c>
      <c r="K266" s="4">
        <f t="shared" si="31"/>
        <v>73</v>
      </c>
    </row>
    <row r="267" spans="1:11" ht="20.100000000000001" customHeight="1" x14ac:dyDescent="0.3">
      <c r="A267" s="2">
        <v>4</v>
      </c>
      <c r="B267" s="3">
        <v>59560</v>
      </c>
      <c r="C267" s="4">
        <f t="shared" si="30"/>
        <v>5</v>
      </c>
      <c r="D267" s="3">
        <v>23048</v>
      </c>
      <c r="E267" s="4">
        <f t="shared" si="33"/>
        <v>40</v>
      </c>
      <c r="F267" s="3">
        <v>3075</v>
      </c>
      <c r="G267" s="4">
        <f t="shared" si="32"/>
        <v>7</v>
      </c>
      <c r="H267" s="3">
        <v>2012</v>
      </c>
      <c r="I267" s="4">
        <f t="shared" si="31"/>
        <v>18</v>
      </c>
      <c r="J267" s="3">
        <v>14204</v>
      </c>
      <c r="K267" s="4">
        <f t="shared" si="31"/>
        <v>73</v>
      </c>
    </row>
    <row r="268" spans="1:11" ht="20.100000000000001" customHeight="1" x14ac:dyDescent="0.3">
      <c r="A268" s="2">
        <v>5</v>
      </c>
      <c r="B268" s="3">
        <v>59565</v>
      </c>
      <c r="C268" s="4">
        <f t="shared" si="30"/>
        <v>5</v>
      </c>
      <c r="D268" s="3">
        <v>23088</v>
      </c>
      <c r="E268" s="4">
        <f t="shared" si="33"/>
        <v>40</v>
      </c>
      <c r="F268" s="3">
        <v>3083</v>
      </c>
      <c r="G268" s="4">
        <f t="shared" si="32"/>
        <v>8</v>
      </c>
      <c r="H268" s="3">
        <v>2029</v>
      </c>
      <c r="I268" s="4">
        <f t="shared" si="31"/>
        <v>17</v>
      </c>
      <c r="J268" s="3">
        <v>14276</v>
      </c>
      <c r="K268" s="4">
        <f t="shared" si="31"/>
        <v>72</v>
      </c>
    </row>
    <row r="269" spans="1:11" ht="20.100000000000001" customHeight="1" x14ac:dyDescent="0.3">
      <c r="A269" s="2">
        <v>6</v>
      </c>
      <c r="B269" s="3">
        <v>59575</v>
      </c>
      <c r="C269" s="4">
        <f t="shared" si="30"/>
        <v>10</v>
      </c>
      <c r="D269" s="3">
        <v>23115</v>
      </c>
      <c r="E269" s="4">
        <f t="shared" si="33"/>
        <v>27</v>
      </c>
      <c r="F269" s="3">
        <v>3097</v>
      </c>
      <c r="G269" s="4">
        <f t="shared" si="32"/>
        <v>14</v>
      </c>
      <c r="H269" s="3">
        <v>2048</v>
      </c>
      <c r="I269" s="4">
        <f t="shared" si="31"/>
        <v>19</v>
      </c>
      <c r="J269" s="3">
        <v>14355</v>
      </c>
      <c r="K269" s="4">
        <f t="shared" si="31"/>
        <v>79</v>
      </c>
    </row>
    <row r="270" spans="1:11" ht="20.100000000000001" customHeight="1" x14ac:dyDescent="0.3">
      <c r="A270" s="2">
        <v>7</v>
      </c>
      <c r="B270" s="3">
        <v>59577</v>
      </c>
      <c r="C270" s="4">
        <f t="shared" si="30"/>
        <v>2</v>
      </c>
      <c r="D270" s="3">
        <v>23138</v>
      </c>
      <c r="E270" s="4">
        <f t="shared" si="33"/>
        <v>23</v>
      </c>
      <c r="F270" s="3">
        <v>3102</v>
      </c>
      <c r="G270" s="4">
        <f t="shared" si="32"/>
        <v>5</v>
      </c>
      <c r="H270" s="3">
        <v>2055</v>
      </c>
      <c r="I270" s="4">
        <f t="shared" si="31"/>
        <v>7</v>
      </c>
      <c r="J270" s="3">
        <v>14400</v>
      </c>
      <c r="K270" s="4">
        <f t="shared" si="31"/>
        <v>45</v>
      </c>
    </row>
    <row r="271" spans="1:11" ht="20.100000000000001" customHeight="1" x14ac:dyDescent="0.3">
      <c r="A271" s="2">
        <v>8</v>
      </c>
      <c r="B271" s="3">
        <v>59579</v>
      </c>
      <c r="C271" s="4">
        <f t="shared" si="30"/>
        <v>2</v>
      </c>
      <c r="D271" s="3">
        <v>23161</v>
      </c>
      <c r="E271" s="4">
        <f t="shared" si="33"/>
        <v>23</v>
      </c>
      <c r="F271" s="3">
        <v>3107</v>
      </c>
      <c r="G271" s="4">
        <f t="shared" si="32"/>
        <v>5</v>
      </c>
      <c r="H271" s="3">
        <v>2062</v>
      </c>
      <c r="I271" s="4">
        <f t="shared" si="31"/>
        <v>7</v>
      </c>
      <c r="J271" s="3">
        <v>14445</v>
      </c>
      <c r="K271" s="4">
        <f t="shared" si="31"/>
        <v>45</v>
      </c>
    </row>
    <row r="272" spans="1:11" ht="20.100000000000001" customHeight="1" x14ac:dyDescent="0.3">
      <c r="A272" s="2">
        <v>9</v>
      </c>
      <c r="B272" s="3">
        <v>59581</v>
      </c>
      <c r="C272" s="4">
        <f t="shared" si="30"/>
        <v>2</v>
      </c>
      <c r="D272" s="3">
        <v>23184</v>
      </c>
      <c r="E272" s="4">
        <f t="shared" si="33"/>
        <v>23</v>
      </c>
      <c r="F272" s="3">
        <v>3112</v>
      </c>
      <c r="G272" s="4">
        <f t="shared" si="32"/>
        <v>5</v>
      </c>
      <c r="H272" s="3">
        <v>2069</v>
      </c>
      <c r="I272" s="4">
        <f t="shared" si="31"/>
        <v>7</v>
      </c>
      <c r="J272" s="3">
        <v>14490</v>
      </c>
      <c r="K272" s="4">
        <f t="shared" si="31"/>
        <v>45</v>
      </c>
    </row>
    <row r="273" spans="1:11" ht="19.5" customHeight="1" x14ac:dyDescent="0.3">
      <c r="A273" s="2">
        <v>10</v>
      </c>
      <c r="B273" s="3">
        <v>59583</v>
      </c>
      <c r="C273" s="4">
        <f t="shared" si="30"/>
        <v>2</v>
      </c>
      <c r="D273" s="3">
        <v>23207</v>
      </c>
      <c r="E273" s="4">
        <f t="shared" si="33"/>
        <v>23</v>
      </c>
      <c r="F273" s="3">
        <v>3117</v>
      </c>
      <c r="G273" s="4">
        <f t="shared" si="32"/>
        <v>5</v>
      </c>
      <c r="H273" s="3">
        <v>2076</v>
      </c>
      <c r="I273" s="4">
        <f t="shared" si="31"/>
        <v>7</v>
      </c>
      <c r="J273" s="3">
        <v>14535</v>
      </c>
      <c r="K273" s="4">
        <f t="shared" si="31"/>
        <v>45</v>
      </c>
    </row>
    <row r="274" spans="1:11" ht="19.5" customHeight="1" x14ac:dyDescent="0.3">
      <c r="A274" s="2">
        <v>11</v>
      </c>
      <c r="B274" s="3">
        <v>59585</v>
      </c>
      <c r="C274" s="4">
        <f t="shared" si="30"/>
        <v>2</v>
      </c>
      <c r="D274" s="3">
        <v>23230</v>
      </c>
      <c r="E274" s="4">
        <f t="shared" si="33"/>
        <v>23</v>
      </c>
      <c r="F274" s="3">
        <v>3122</v>
      </c>
      <c r="G274" s="4">
        <f t="shared" si="32"/>
        <v>5</v>
      </c>
      <c r="H274" s="3">
        <v>2083</v>
      </c>
      <c r="I274" s="4">
        <f t="shared" si="31"/>
        <v>7</v>
      </c>
      <c r="J274" s="3">
        <v>14580</v>
      </c>
      <c r="K274" s="4">
        <f t="shared" si="31"/>
        <v>45</v>
      </c>
    </row>
    <row r="275" spans="1:11" ht="20.100000000000001" customHeight="1" x14ac:dyDescent="0.3">
      <c r="A275" s="2">
        <v>12</v>
      </c>
      <c r="B275" s="3">
        <v>59587</v>
      </c>
      <c r="C275" s="4">
        <f t="shared" si="30"/>
        <v>2</v>
      </c>
      <c r="D275" s="3">
        <v>23253</v>
      </c>
      <c r="E275" s="4">
        <f t="shared" si="33"/>
        <v>23</v>
      </c>
      <c r="F275" s="3">
        <v>3127</v>
      </c>
      <c r="G275" s="4">
        <f t="shared" si="32"/>
        <v>5</v>
      </c>
      <c r="H275" s="3">
        <v>2090</v>
      </c>
      <c r="I275" s="4">
        <f t="shared" si="31"/>
        <v>7</v>
      </c>
      <c r="J275" s="3">
        <v>14625</v>
      </c>
      <c r="K275" s="4">
        <f t="shared" si="31"/>
        <v>45</v>
      </c>
    </row>
    <row r="276" spans="1:11" ht="20.100000000000001" customHeight="1" x14ac:dyDescent="0.3">
      <c r="A276" s="2">
        <v>13</v>
      </c>
      <c r="B276" s="3">
        <v>59589</v>
      </c>
      <c r="C276" s="4">
        <f t="shared" si="30"/>
        <v>2</v>
      </c>
      <c r="D276" s="3">
        <v>23276</v>
      </c>
      <c r="E276" s="4">
        <f t="shared" si="33"/>
        <v>23</v>
      </c>
      <c r="F276" s="3">
        <v>3132</v>
      </c>
      <c r="G276" s="4">
        <f t="shared" si="32"/>
        <v>5</v>
      </c>
      <c r="H276" s="3">
        <v>2097</v>
      </c>
      <c r="I276" s="4">
        <f t="shared" si="31"/>
        <v>7</v>
      </c>
      <c r="J276" s="3">
        <v>14670</v>
      </c>
      <c r="K276" s="4">
        <f t="shared" si="31"/>
        <v>45</v>
      </c>
    </row>
    <row r="277" spans="1:11" ht="20.100000000000001" customHeight="1" x14ac:dyDescent="0.3">
      <c r="A277" s="2">
        <v>14</v>
      </c>
      <c r="B277" s="3">
        <v>59592</v>
      </c>
      <c r="C277" s="4">
        <f t="shared" si="30"/>
        <v>3</v>
      </c>
      <c r="D277" s="3">
        <v>23299</v>
      </c>
      <c r="E277" s="4">
        <f t="shared" si="33"/>
        <v>23</v>
      </c>
      <c r="F277" s="3">
        <v>3138</v>
      </c>
      <c r="G277" s="4">
        <f t="shared" si="32"/>
        <v>6</v>
      </c>
      <c r="H277" s="3">
        <v>2104</v>
      </c>
      <c r="I277" s="4">
        <f t="shared" si="31"/>
        <v>7</v>
      </c>
      <c r="J277" s="3">
        <v>14715</v>
      </c>
      <c r="K277" s="4">
        <f t="shared" si="31"/>
        <v>45</v>
      </c>
    </row>
    <row r="278" spans="1:11" ht="20.100000000000001" customHeight="1" x14ac:dyDescent="0.3">
      <c r="A278" s="2">
        <v>15</v>
      </c>
      <c r="B278" s="3">
        <v>59595</v>
      </c>
      <c r="C278" s="4">
        <f t="shared" si="30"/>
        <v>3</v>
      </c>
      <c r="D278" s="3">
        <v>23322</v>
      </c>
      <c r="E278" s="4">
        <f t="shared" si="33"/>
        <v>23</v>
      </c>
      <c r="F278" s="3">
        <v>3144</v>
      </c>
      <c r="G278" s="4">
        <f t="shared" si="32"/>
        <v>6</v>
      </c>
      <c r="H278" s="3">
        <v>2111</v>
      </c>
      <c r="I278" s="4">
        <f t="shared" si="31"/>
        <v>7</v>
      </c>
      <c r="J278" s="3">
        <v>14760</v>
      </c>
      <c r="K278" s="4">
        <f t="shared" si="31"/>
        <v>45</v>
      </c>
    </row>
    <row r="279" spans="1:11" ht="20.100000000000001" customHeight="1" x14ac:dyDescent="0.3">
      <c r="A279" s="2">
        <v>16</v>
      </c>
      <c r="B279" s="3">
        <v>59598</v>
      </c>
      <c r="C279" s="4">
        <f t="shared" si="30"/>
        <v>3</v>
      </c>
      <c r="D279" s="3">
        <v>23345</v>
      </c>
      <c r="E279" s="4">
        <f t="shared" si="33"/>
        <v>23</v>
      </c>
      <c r="F279" s="3">
        <v>3150</v>
      </c>
      <c r="G279" s="4">
        <f t="shared" si="32"/>
        <v>6</v>
      </c>
      <c r="H279" s="3">
        <v>2118</v>
      </c>
      <c r="I279" s="4">
        <f t="shared" si="31"/>
        <v>7</v>
      </c>
      <c r="J279" s="3">
        <v>14805</v>
      </c>
      <c r="K279" s="4">
        <f t="shared" si="31"/>
        <v>45</v>
      </c>
    </row>
    <row r="280" spans="1:11" ht="20.100000000000001" customHeight="1" x14ac:dyDescent="0.3">
      <c r="A280" s="2">
        <v>17</v>
      </c>
      <c r="B280" s="3">
        <v>59601</v>
      </c>
      <c r="C280" s="4">
        <f t="shared" si="30"/>
        <v>3</v>
      </c>
      <c r="D280" s="3">
        <v>23368</v>
      </c>
      <c r="E280" s="4">
        <f t="shared" si="33"/>
        <v>23</v>
      </c>
      <c r="F280" s="3">
        <v>3156</v>
      </c>
      <c r="G280" s="4">
        <f t="shared" si="32"/>
        <v>6</v>
      </c>
      <c r="H280" s="3">
        <v>2125</v>
      </c>
      <c r="I280" s="4">
        <f t="shared" si="31"/>
        <v>7</v>
      </c>
      <c r="J280" s="3">
        <v>14849</v>
      </c>
      <c r="K280" s="4">
        <f t="shared" si="31"/>
        <v>44</v>
      </c>
    </row>
    <row r="281" spans="1:11" ht="20.100000000000001" customHeight="1" x14ac:dyDescent="0.3">
      <c r="A281" s="2">
        <v>18</v>
      </c>
      <c r="B281" s="3">
        <v>59604</v>
      </c>
      <c r="C281" s="4">
        <f t="shared" si="30"/>
        <v>3</v>
      </c>
      <c r="D281" s="3">
        <v>23391</v>
      </c>
      <c r="E281" s="4">
        <f t="shared" si="33"/>
        <v>23</v>
      </c>
      <c r="F281" s="3">
        <v>3162</v>
      </c>
      <c r="G281" s="4">
        <f t="shared" si="32"/>
        <v>6</v>
      </c>
      <c r="H281" s="3">
        <v>2133</v>
      </c>
      <c r="I281" s="4">
        <f t="shared" si="31"/>
        <v>8</v>
      </c>
      <c r="J281" s="3">
        <v>14893</v>
      </c>
      <c r="K281" s="4">
        <f t="shared" si="31"/>
        <v>44</v>
      </c>
    </row>
    <row r="282" spans="1:11" ht="20.100000000000001" customHeight="1" x14ac:dyDescent="0.3">
      <c r="A282" s="2">
        <v>19</v>
      </c>
      <c r="B282" s="3">
        <v>59607</v>
      </c>
      <c r="C282" s="4">
        <f t="shared" si="30"/>
        <v>3</v>
      </c>
      <c r="D282" s="3">
        <v>23414</v>
      </c>
      <c r="E282" s="4">
        <f t="shared" si="33"/>
        <v>23</v>
      </c>
      <c r="F282" s="3">
        <v>3168</v>
      </c>
      <c r="G282" s="4">
        <f t="shared" si="32"/>
        <v>6</v>
      </c>
      <c r="H282" s="3">
        <v>2141</v>
      </c>
      <c r="I282" s="4">
        <f t="shared" si="31"/>
        <v>8</v>
      </c>
      <c r="J282" s="3">
        <v>14937</v>
      </c>
      <c r="K282" s="4">
        <f t="shared" si="31"/>
        <v>44</v>
      </c>
    </row>
    <row r="283" spans="1:11" ht="20.100000000000001" customHeight="1" x14ac:dyDescent="0.3">
      <c r="A283" s="2">
        <v>20</v>
      </c>
      <c r="B283" s="3">
        <v>59613</v>
      </c>
      <c r="C283" s="4">
        <f t="shared" si="30"/>
        <v>6</v>
      </c>
      <c r="D283" s="3">
        <v>23440</v>
      </c>
      <c r="E283" s="4">
        <f t="shared" si="33"/>
        <v>26</v>
      </c>
      <c r="F283" s="3">
        <v>3178</v>
      </c>
      <c r="G283" s="4">
        <f t="shared" si="32"/>
        <v>10</v>
      </c>
      <c r="H283" s="3">
        <v>2151</v>
      </c>
      <c r="I283" s="4">
        <f t="shared" si="31"/>
        <v>10</v>
      </c>
      <c r="J283" s="3">
        <v>15050</v>
      </c>
      <c r="K283" s="4">
        <f t="shared" si="31"/>
        <v>113</v>
      </c>
    </row>
    <row r="284" spans="1:11" ht="20.100000000000001" customHeight="1" x14ac:dyDescent="0.3">
      <c r="A284" s="2">
        <v>21</v>
      </c>
      <c r="B284" s="3">
        <v>59619</v>
      </c>
      <c r="C284" s="4">
        <f t="shared" si="30"/>
        <v>6</v>
      </c>
      <c r="D284" s="3">
        <v>23466</v>
      </c>
      <c r="E284" s="4">
        <f t="shared" si="33"/>
        <v>26</v>
      </c>
      <c r="F284" s="3">
        <v>3189</v>
      </c>
      <c r="G284" s="4">
        <f t="shared" si="32"/>
        <v>11</v>
      </c>
      <c r="H284" s="3">
        <v>2162</v>
      </c>
      <c r="I284" s="4">
        <f t="shared" si="31"/>
        <v>11</v>
      </c>
      <c r="J284" s="3">
        <v>15163</v>
      </c>
      <c r="K284" s="4">
        <f t="shared" si="31"/>
        <v>113</v>
      </c>
    </row>
    <row r="285" spans="1:11" ht="20.100000000000001" customHeight="1" x14ac:dyDescent="0.3">
      <c r="A285" s="2">
        <v>22</v>
      </c>
      <c r="B285" s="3">
        <v>59626</v>
      </c>
      <c r="C285" s="4">
        <f t="shared" si="30"/>
        <v>7</v>
      </c>
      <c r="D285" s="3">
        <v>23489</v>
      </c>
      <c r="E285" s="4">
        <f t="shared" si="33"/>
        <v>23</v>
      </c>
      <c r="F285" s="3">
        <v>3194</v>
      </c>
      <c r="G285" s="4">
        <f t="shared" si="32"/>
        <v>5</v>
      </c>
      <c r="H285" s="3">
        <v>2182</v>
      </c>
      <c r="I285" s="4">
        <f t="shared" si="31"/>
        <v>20</v>
      </c>
      <c r="J285" s="3">
        <v>15246</v>
      </c>
      <c r="K285" s="4">
        <f t="shared" si="31"/>
        <v>83</v>
      </c>
    </row>
    <row r="286" spans="1:11" ht="20.100000000000001" customHeight="1" x14ac:dyDescent="0.3">
      <c r="A286" s="2">
        <v>23</v>
      </c>
      <c r="B286" s="3">
        <v>59633</v>
      </c>
      <c r="C286" s="4">
        <f t="shared" si="30"/>
        <v>7</v>
      </c>
      <c r="D286" s="3">
        <v>23512</v>
      </c>
      <c r="E286" s="4">
        <f t="shared" si="33"/>
        <v>23</v>
      </c>
      <c r="F286" s="3">
        <v>3199</v>
      </c>
      <c r="G286" s="4">
        <f t="shared" si="32"/>
        <v>5</v>
      </c>
      <c r="H286" s="3">
        <v>2202</v>
      </c>
      <c r="I286" s="4">
        <f t="shared" si="31"/>
        <v>20</v>
      </c>
      <c r="J286" s="3">
        <v>15329</v>
      </c>
      <c r="K286" s="4">
        <f t="shared" si="31"/>
        <v>83</v>
      </c>
    </row>
    <row r="287" spans="1:11" ht="20.100000000000001" customHeight="1" x14ac:dyDescent="0.3">
      <c r="A287" s="2">
        <v>24</v>
      </c>
      <c r="B287" s="3">
        <v>59640</v>
      </c>
      <c r="C287" s="4">
        <f t="shared" si="30"/>
        <v>7</v>
      </c>
      <c r="D287" s="3">
        <v>23535</v>
      </c>
      <c r="E287" s="4">
        <f t="shared" si="33"/>
        <v>23</v>
      </c>
      <c r="F287" s="3">
        <v>3204</v>
      </c>
      <c r="G287" s="4">
        <f t="shared" si="32"/>
        <v>5</v>
      </c>
      <c r="H287" s="3">
        <v>2222</v>
      </c>
      <c r="I287" s="4">
        <f t="shared" si="31"/>
        <v>20</v>
      </c>
      <c r="J287" s="3">
        <v>15412</v>
      </c>
      <c r="K287" s="4">
        <f t="shared" si="31"/>
        <v>83</v>
      </c>
    </row>
    <row r="288" spans="1:11" ht="20.100000000000001" customHeight="1" x14ac:dyDescent="0.3">
      <c r="A288" s="2">
        <v>25</v>
      </c>
      <c r="B288" s="3">
        <v>59647</v>
      </c>
      <c r="C288" s="4">
        <f t="shared" si="30"/>
        <v>7</v>
      </c>
      <c r="D288" s="3">
        <v>23558</v>
      </c>
      <c r="E288" s="4">
        <f t="shared" si="33"/>
        <v>23</v>
      </c>
      <c r="F288" s="3">
        <v>3209</v>
      </c>
      <c r="G288" s="4">
        <f t="shared" si="32"/>
        <v>5</v>
      </c>
      <c r="H288" s="3">
        <v>2242</v>
      </c>
      <c r="I288" s="4">
        <f t="shared" si="31"/>
        <v>20</v>
      </c>
      <c r="J288" s="3">
        <v>15495</v>
      </c>
      <c r="K288" s="4">
        <f t="shared" si="31"/>
        <v>83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148</v>
      </c>
      <c r="D289" s="6"/>
      <c r="E289" s="6">
        <f>SUM(E258:E288)</f>
        <v>740</v>
      </c>
      <c r="F289" s="6"/>
      <c r="G289" s="6">
        <f>SUM(G258:G288)</f>
        <v>215</v>
      </c>
      <c r="H289" s="6"/>
      <c r="I289" s="6">
        <f>SUM(I258:I288)</f>
        <v>368</v>
      </c>
      <c r="J289" s="6"/>
      <c r="K289" s="6">
        <f>SUM(K258:K288)</f>
        <v>1998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11</v>
      </c>
      <c r="D290" s="7"/>
      <c r="E290" s="7">
        <f>MAX(E258:E288)</f>
        <v>40</v>
      </c>
      <c r="F290" s="7"/>
      <c r="G290" s="7">
        <f>MAX(G258:G288)</f>
        <v>14</v>
      </c>
      <c r="H290" s="7"/>
      <c r="I290" s="7">
        <f>MAX(I258:I288)</f>
        <v>21</v>
      </c>
      <c r="J290" s="8"/>
      <c r="K290" s="7">
        <f>MAX(K258:K288)</f>
        <v>113</v>
      </c>
    </row>
    <row r="291" spans="1:11" ht="20.100000000000001" customHeight="1" x14ac:dyDescent="0.3">
      <c r="A291" s="48" t="s">
        <v>6</v>
      </c>
      <c r="B291" s="49"/>
      <c r="C291" s="9">
        <f>MIN(C258:C288)</f>
        <v>2</v>
      </c>
      <c r="D291" s="9"/>
      <c r="E291" s="9">
        <f>MIN(E258:E288)</f>
        <v>8</v>
      </c>
      <c r="F291" s="9"/>
      <c r="G291" s="9">
        <f>MIN(G258:G288)</f>
        <v>5</v>
      </c>
      <c r="H291" s="9"/>
      <c r="I291" s="9">
        <f>MIN(I258:I288)</f>
        <v>7</v>
      </c>
      <c r="J291" s="8"/>
      <c r="K291" s="9">
        <f>MIN(K258:K288)</f>
        <v>44</v>
      </c>
    </row>
    <row r="292" spans="1:11" ht="20.100000000000001" customHeight="1" x14ac:dyDescent="0.3">
      <c r="A292" s="48" t="s">
        <v>7</v>
      </c>
      <c r="B292" s="49"/>
      <c r="C292" s="10">
        <f>AVERAGE(C258:C288)</f>
        <v>4.774193548387097</v>
      </c>
      <c r="D292" s="10"/>
      <c r="E292" s="10">
        <f>AVERAGE(E258:E288)</f>
        <v>23.870967741935484</v>
      </c>
      <c r="F292" s="10"/>
      <c r="G292" s="10">
        <f>AVERAGE(G258:G288)</f>
        <v>6.935483870967742</v>
      </c>
      <c r="H292" s="10"/>
      <c r="I292" s="10">
        <f>AVERAGE(I258:I288)</f>
        <v>11.870967741935484</v>
      </c>
      <c r="J292" s="8"/>
      <c r="K292" s="10">
        <f>AVERAGE(K258:K288)</f>
        <v>64.451612903225808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242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2024年2月份各公司污水放流量明細表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273</v>
      </c>
      <c r="C297" s="68"/>
      <c r="D297" s="67" t="s">
        <v>274</v>
      </c>
      <c r="E297" s="68"/>
      <c r="F297" s="67" t="s">
        <v>275</v>
      </c>
      <c r="G297" s="68"/>
      <c r="H297" s="67" t="s">
        <v>144</v>
      </c>
      <c r="I297" s="68"/>
      <c r="J297" s="67" t="s">
        <v>276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24785</v>
      </c>
      <c r="C299" s="4"/>
      <c r="D299" s="3">
        <v>5408</v>
      </c>
      <c r="E299" s="4"/>
      <c r="F299" s="3">
        <v>1582</v>
      </c>
      <c r="G299" s="4"/>
      <c r="H299" s="3">
        <v>23</v>
      </c>
      <c r="I299" s="4"/>
      <c r="J299" s="3">
        <v>2346</v>
      </c>
      <c r="K299" s="14"/>
    </row>
    <row r="300" spans="1:11" ht="20.100000000000001" customHeight="1" x14ac:dyDescent="0.4">
      <c r="A300" s="2">
        <v>26</v>
      </c>
      <c r="B300" s="3">
        <v>24793</v>
      </c>
      <c r="C300" s="4">
        <f t="shared" ref="C300:C330" si="34">B300-B299</f>
        <v>8</v>
      </c>
      <c r="D300" s="3">
        <v>5410</v>
      </c>
      <c r="E300" s="4">
        <f t="shared" ref="E300:E330" si="35">D300-D299</f>
        <v>2</v>
      </c>
      <c r="F300" s="3">
        <v>1582</v>
      </c>
      <c r="G300" s="4">
        <f t="shared" ref="G300:G330" si="36">F300-F299</f>
        <v>0</v>
      </c>
      <c r="H300" s="3">
        <v>23</v>
      </c>
      <c r="I300" s="11">
        <v>1</v>
      </c>
      <c r="J300" s="3">
        <v>2347</v>
      </c>
      <c r="K300" s="4">
        <f t="shared" ref="K300:K330" si="37">J300-J299</f>
        <v>1</v>
      </c>
    </row>
    <row r="301" spans="1:11" ht="20.100000000000001" customHeight="1" x14ac:dyDescent="0.4">
      <c r="A301" s="2">
        <v>27</v>
      </c>
      <c r="B301" s="3">
        <v>24801</v>
      </c>
      <c r="C301" s="4">
        <f t="shared" si="34"/>
        <v>8</v>
      </c>
      <c r="D301" s="3">
        <v>5412</v>
      </c>
      <c r="E301" s="4">
        <f t="shared" si="35"/>
        <v>2</v>
      </c>
      <c r="F301" s="3">
        <v>1582</v>
      </c>
      <c r="G301" s="4">
        <f t="shared" si="36"/>
        <v>0</v>
      </c>
      <c r="H301" s="3">
        <v>23</v>
      </c>
      <c r="I301" s="11">
        <v>1</v>
      </c>
      <c r="J301" s="3">
        <v>2347</v>
      </c>
      <c r="K301" s="4">
        <f t="shared" si="37"/>
        <v>0</v>
      </c>
    </row>
    <row r="302" spans="1:11" ht="20.100000000000001" customHeight="1" x14ac:dyDescent="0.4">
      <c r="A302" s="2">
        <v>28</v>
      </c>
      <c r="B302" s="3">
        <v>24809</v>
      </c>
      <c r="C302" s="4">
        <f t="shared" si="34"/>
        <v>8</v>
      </c>
      <c r="D302" s="3">
        <v>5414</v>
      </c>
      <c r="E302" s="4">
        <f t="shared" si="35"/>
        <v>2</v>
      </c>
      <c r="F302" s="3">
        <v>1582</v>
      </c>
      <c r="G302" s="4">
        <f t="shared" si="36"/>
        <v>0</v>
      </c>
      <c r="H302" s="3">
        <v>23</v>
      </c>
      <c r="I302" s="11">
        <v>1</v>
      </c>
      <c r="J302" s="3">
        <v>2347</v>
      </c>
      <c r="K302" s="4">
        <f t="shared" si="37"/>
        <v>0</v>
      </c>
    </row>
    <row r="303" spans="1:11" ht="20.100000000000001" customHeight="1" x14ac:dyDescent="0.4">
      <c r="A303" s="2">
        <v>29</v>
      </c>
      <c r="B303" s="3">
        <v>24818</v>
      </c>
      <c r="C303" s="4">
        <f t="shared" si="34"/>
        <v>9</v>
      </c>
      <c r="D303" s="3">
        <v>5417</v>
      </c>
      <c r="E303" s="4">
        <f t="shared" si="35"/>
        <v>3</v>
      </c>
      <c r="F303" s="3">
        <v>1584</v>
      </c>
      <c r="G303" s="4">
        <f t="shared" si="36"/>
        <v>2</v>
      </c>
      <c r="H303" s="3">
        <v>23</v>
      </c>
      <c r="I303" s="11">
        <v>1</v>
      </c>
      <c r="J303" s="3">
        <v>2348</v>
      </c>
      <c r="K303" s="4">
        <f t="shared" si="37"/>
        <v>1</v>
      </c>
    </row>
    <row r="304" spans="1:11" ht="20.100000000000001" customHeight="1" x14ac:dyDescent="0.4">
      <c r="A304" s="2">
        <v>30</v>
      </c>
      <c r="B304" s="3">
        <v>24828</v>
      </c>
      <c r="C304" s="4">
        <f t="shared" si="34"/>
        <v>10</v>
      </c>
      <c r="D304" s="3">
        <v>5420</v>
      </c>
      <c r="E304" s="4">
        <f t="shared" si="35"/>
        <v>3</v>
      </c>
      <c r="F304" s="3">
        <v>1584</v>
      </c>
      <c r="G304" s="4">
        <f t="shared" si="36"/>
        <v>0</v>
      </c>
      <c r="H304" s="3">
        <v>23</v>
      </c>
      <c r="I304" s="11">
        <v>1</v>
      </c>
      <c r="J304" s="3">
        <v>2349</v>
      </c>
      <c r="K304" s="4">
        <f t="shared" si="37"/>
        <v>1</v>
      </c>
    </row>
    <row r="305" spans="1:11" ht="20.100000000000001" customHeight="1" x14ac:dyDescent="0.4">
      <c r="A305" s="2">
        <v>31</v>
      </c>
      <c r="B305" s="3">
        <v>24837</v>
      </c>
      <c r="C305" s="4">
        <f t="shared" si="34"/>
        <v>9</v>
      </c>
      <c r="D305" s="3">
        <v>5423</v>
      </c>
      <c r="E305" s="4">
        <f t="shared" si="35"/>
        <v>3</v>
      </c>
      <c r="F305" s="3">
        <v>1584</v>
      </c>
      <c r="G305" s="4">
        <f t="shared" si="36"/>
        <v>0</v>
      </c>
      <c r="H305" s="3">
        <v>23</v>
      </c>
      <c r="I305" s="11">
        <v>1</v>
      </c>
      <c r="J305" s="3">
        <v>2349</v>
      </c>
      <c r="K305" s="4">
        <f t="shared" si="37"/>
        <v>0</v>
      </c>
    </row>
    <row r="306" spans="1:11" ht="20.100000000000001" customHeight="1" x14ac:dyDescent="0.4">
      <c r="A306" s="2">
        <v>1</v>
      </c>
      <c r="B306" s="3">
        <v>24846</v>
      </c>
      <c r="C306" s="4">
        <f t="shared" si="34"/>
        <v>9</v>
      </c>
      <c r="D306" s="3">
        <v>5426</v>
      </c>
      <c r="E306" s="4">
        <f t="shared" si="35"/>
        <v>3</v>
      </c>
      <c r="F306" s="3">
        <v>1586</v>
      </c>
      <c r="G306" s="4">
        <f t="shared" si="36"/>
        <v>2</v>
      </c>
      <c r="H306" s="3">
        <v>23</v>
      </c>
      <c r="I306" s="11">
        <v>1</v>
      </c>
      <c r="J306" s="3">
        <v>2350</v>
      </c>
      <c r="K306" s="4">
        <f t="shared" si="37"/>
        <v>1</v>
      </c>
    </row>
    <row r="307" spans="1:11" ht="20.100000000000001" customHeight="1" x14ac:dyDescent="0.4">
      <c r="A307" s="2">
        <v>2</v>
      </c>
      <c r="B307" s="3">
        <v>24855</v>
      </c>
      <c r="C307" s="4">
        <f t="shared" si="34"/>
        <v>9</v>
      </c>
      <c r="D307" s="3">
        <v>5429</v>
      </c>
      <c r="E307" s="4">
        <f t="shared" si="35"/>
        <v>3</v>
      </c>
      <c r="F307" s="3">
        <v>1586</v>
      </c>
      <c r="G307" s="4">
        <f t="shared" si="36"/>
        <v>0</v>
      </c>
      <c r="H307" s="3">
        <v>23</v>
      </c>
      <c r="I307" s="11">
        <v>1</v>
      </c>
      <c r="J307" s="3">
        <v>2350</v>
      </c>
      <c r="K307" s="4">
        <f t="shared" si="37"/>
        <v>0</v>
      </c>
    </row>
    <row r="308" spans="1:11" ht="20.100000000000001" customHeight="1" x14ac:dyDescent="0.4">
      <c r="A308" s="2">
        <v>3</v>
      </c>
      <c r="B308" s="3">
        <v>24864</v>
      </c>
      <c r="C308" s="4">
        <f t="shared" si="34"/>
        <v>9</v>
      </c>
      <c r="D308" s="3">
        <v>5431</v>
      </c>
      <c r="E308" s="4">
        <f t="shared" si="35"/>
        <v>2</v>
      </c>
      <c r="F308" s="3">
        <v>1588</v>
      </c>
      <c r="G308" s="4">
        <f t="shared" si="36"/>
        <v>2</v>
      </c>
      <c r="H308" s="3">
        <v>23</v>
      </c>
      <c r="I308" s="11">
        <v>1</v>
      </c>
      <c r="J308" s="3">
        <v>2350</v>
      </c>
      <c r="K308" s="4">
        <f t="shared" si="37"/>
        <v>0</v>
      </c>
    </row>
    <row r="309" spans="1:11" ht="20.100000000000001" customHeight="1" x14ac:dyDescent="0.4">
      <c r="A309" s="2">
        <v>4</v>
      </c>
      <c r="B309" s="3">
        <v>24873</v>
      </c>
      <c r="C309" s="4">
        <f t="shared" si="34"/>
        <v>9</v>
      </c>
      <c r="D309" s="3">
        <v>5433</v>
      </c>
      <c r="E309" s="4">
        <f t="shared" si="35"/>
        <v>2</v>
      </c>
      <c r="F309" s="3">
        <v>1588</v>
      </c>
      <c r="G309" s="4">
        <f t="shared" si="36"/>
        <v>0</v>
      </c>
      <c r="H309" s="3">
        <v>23</v>
      </c>
      <c r="I309" s="11">
        <v>1</v>
      </c>
      <c r="J309" s="3">
        <v>2351</v>
      </c>
      <c r="K309" s="4">
        <f t="shared" si="37"/>
        <v>1</v>
      </c>
    </row>
    <row r="310" spans="1:11" ht="20.100000000000001" customHeight="1" x14ac:dyDescent="0.4">
      <c r="A310" s="2">
        <v>5</v>
      </c>
      <c r="B310" s="3">
        <v>24883</v>
      </c>
      <c r="C310" s="4">
        <f t="shared" si="34"/>
        <v>10</v>
      </c>
      <c r="D310" s="3">
        <v>5436</v>
      </c>
      <c r="E310" s="4">
        <f t="shared" si="35"/>
        <v>3</v>
      </c>
      <c r="F310" s="3">
        <v>1588</v>
      </c>
      <c r="G310" s="4">
        <f t="shared" si="36"/>
        <v>0</v>
      </c>
      <c r="H310" s="3">
        <v>23</v>
      </c>
      <c r="I310" s="11">
        <v>1</v>
      </c>
      <c r="J310" s="3">
        <v>2351</v>
      </c>
      <c r="K310" s="4">
        <f t="shared" si="37"/>
        <v>0</v>
      </c>
    </row>
    <row r="311" spans="1:11" ht="20.100000000000001" customHeight="1" x14ac:dyDescent="0.4">
      <c r="A311" s="2">
        <v>6</v>
      </c>
      <c r="B311" s="3">
        <v>24893</v>
      </c>
      <c r="C311" s="4">
        <f t="shared" si="34"/>
        <v>10</v>
      </c>
      <c r="D311" s="3">
        <v>5438</v>
      </c>
      <c r="E311" s="4">
        <f t="shared" si="35"/>
        <v>2</v>
      </c>
      <c r="F311" s="3">
        <v>1590</v>
      </c>
      <c r="G311" s="4">
        <f t="shared" si="36"/>
        <v>2</v>
      </c>
      <c r="H311" s="3">
        <v>23</v>
      </c>
      <c r="I311" s="11">
        <v>1</v>
      </c>
      <c r="J311" s="3">
        <v>2352</v>
      </c>
      <c r="K311" s="4">
        <f t="shared" si="37"/>
        <v>1</v>
      </c>
    </row>
    <row r="312" spans="1:11" ht="20.100000000000001" customHeight="1" x14ac:dyDescent="0.4">
      <c r="A312" s="2">
        <v>7</v>
      </c>
      <c r="B312" s="3">
        <v>24898</v>
      </c>
      <c r="C312" s="4">
        <f t="shared" si="34"/>
        <v>5</v>
      </c>
      <c r="D312" s="3">
        <v>5439</v>
      </c>
      <c r="E312" s="4">
        <f t="shared" si="35"/>
        <v>1</v>
      </c>
      <c r="F312" s="3">
        <v>1590</v>
      </c>
      <c r="G312" s="4">
        <f t="shared" si="36"/>
        <v>0</v>
      </c>
      <c r="H312" s="3">
        <v>23</v>
      </c>
      <c r="I312" s="11">
        <f t="shared" ref="I312:I324" si="38">H312-H311</f>
        <v>0</v>
      </c>
      <c r="J312" s="3">
        <v>2352</v>
      </c>
      <c r="K312" s="4">
        <f t="shared" si="37"/>
        <v>0</v>
      </c>
    </row>
    <row r="313" spans="1:11" ht="20.100000000000001" customHeight="1" x14ac:dyDescent="0.4">
      <c r="A313" s="2">
        <v>8</v>
      </c>
      <c r="B313" s="3">
        <v>24903</v>
      </c>
      <c r="C313" s="4">
        <f t="shared" si="34"/>
        <v>5</v>
      </c>
      <c r="D313" s="3">
        <v>5440</v>
      </c>
      <c r="E313" s="4">
        <f t="shared" si="35"/>
        <v>1</v>
      </c>
      <c r="F313" s="3">
        <v>1590</v>
      </c>
      <c r="G313" s="4">
        <f t="shared" si="36"/>
        <v>0</v>
      </c>
      <c r="H313" s="3">
        <v>23</v>
      </c>
      <c r="I313" s="11">
        <f t="shared" si="38"/>
        <v>0</v>
      </c>
      <c r="J313" s="3">
        <v>2352</v>
      </c>
      <c r="K313" s="4">
        <f t="shared" si="37"/>
        <v>0</v>
      </c>
    </row>
    <row r="314" spans="1:11" ht="20.100000000000001" customHeight="1" x14ac:dyDescent="0.4">
      <c r="A314" s="2">
        <v>9</v>
      </c>
      <c r="B314" s="3">
        <v>24908</v>
      </c>
      <c r="C314" s="4">
        <f t="shared" si="34"/>
        <v>5</v>
      </c>
      <c r="D314" s="3">
        <v>5441</v>
      </c>
      <c r="E314" s="4">
        <f t="shared" si="35"/>
        <v>1</v>
      </c>
      <c r="F314" s="3">
        <v>1590</v>
      </c>
      <c r="G314" s="4">
        <f t="shared" si="36"/>
        <v>0</v>
      </c>
      <c r="H314" s="3">
        <v>23</v>
      </c>
      <c r="I314" s="11">
        <f t="shared" si="38"/>
        <v>0</v>
      </c>
      <c r="J314" s="3">
        <v>2352</v>
      </c>
      <c r="K314" s="4">
        <f t="shared" si="37"/>
        <v>0</v>
      </c>
    </row>
    <row r="315" spans="1:11" ht="20.100000000000001" customHeight="1" x14ac:dyDescent="0.4">
      <c r="A315" s="2">
        <v>10</v>
      </c>
      <c r="B315" s="3">
        <v>24913</v>
      </c>
      <c r="C315" s="4">
        <f t="shared" si="34"/>
        <v>5</v>
      </c>
      <c r="D315" s="3">
        <v>5442</v>
      </c>
      <c r="E315" s="4">
        <f t="shared" si="35"/>
        <v>1</v>
      </c>
      <c r="F315" s="3">
        <v>1590</v>
      </c>
      <c r="G315" s="4">
        <f t="shared" si="36"/>
        <v>0</v>
      </c>
      <c r="H315" s="3">
        <v>23</v>
      </c>
      <c r="I315" s="11">
        <f t="shared" si="38"/>
        <v>0</v>
      </c>
      <c r="J315" s="3">
        <v>2352</v>
      </c>
      <c r="K315" s="4">
        <f t="shared" si="37"/>
        <v>0</v>
      </c>
    </row>
    <row r="316" spans="1:11" ht="20.100000000000001" customHeight="1" x14ac:dyDescent="0.4">
      <c r="A316" s="2">
        <v>11</v>
      </c>
      <c r="B316" s="3">
        <v>24919</v>
      </c>
      <c r="C316" s="4">
        <f t="shared" si="34"/>
        <v>6</v>
      </c>
      <c r="D316" s="3">
        <v>5443</v>
      </c>
      <c r="E316" s="4">
        <f t="shared" si="35"/>
        <v>1</v>
      </c>
      <c r="F316" s="3">
        <v>1590</v>
      </c>
      <c r="G316" s="4">
        <f t="shared" si="36"/>
        <v>0</v>
      </c>
      <c r="H316" s="3">
        <v>23</v>
      </c>
      <c r="I316" s="11">
        <f t="shared" si="38"/>
        <v>0</v>
      </c>
      <c r="J316" s="3">
        <v>2352</v>
      </c>
      <c r="K316" s="4">
        <f t="shared" si="37"/>
        <v>0</v>
      </c>
    </row>
    <row r="317" spans="1:11" ht="20.100000000000001" customHeight="1" x14ac:dyDescent="0.4">
      <c r="A317" s="2">
        <v>12</v>
      </c>
      <c r="B317" s="3">
        <v>24925</v>
      </c>
      <c r="C317" s="4">
        <f t="shared" si="34"/>
        <v>6</v>
      </c>
      <c r="D317" s="3">
        <v>5444</v>
      </c>
      <c r="E317" s="4">
        <f t="shared" si="35"/>
        <v>1</v>
      </c>
      <c r="F317" s="3">
        <v>1590</v>
      </c>
      <c r="G317" s="4">
        <f t="shared" si="36"/>
        <v>0</v>
      </c>
      <c r="H317" s="3">
        <v>23</v>
      </c>
      <c r="I317" s="11">
        <f t="shared" si="38"/>
        <v>0</v>
      </c>
      <c r="J317" s="3">
        <v>2352</v>
      </c>
      <c r="K317" s="4">
        <f t="shared" si="37"/>
        <v>0</v>
      </c>
    </row>
    <row r="318" spans="1:11" ht="20.100000000000001" customHeight="1" x14ac:dyDescent="0.4">
      <c r="A318" s="2">
        <v>13</v>
      </c>
      <c r="B318" s="3">
        <v>24931</v>
      </c>
      <c r="C318" s="4">
        <f t="shared" si="34"/>
        <v>6</v>
      </c>
      <c r="D318" s="3">
        <v>5445</v>
      </c>
      <c r="E318" s="4">
        <f t="shared" si="35"/>
        <v>1</v>
      </c>
      <c r="F318" s="3">
        <v>1590</v>
      </c>
      <c r="G318" s="4">
        <f t="shared" si="36"/>
        <v>0</v>
      </c>
      <c r="H318" s="3">
        <v>23</v>
      </c>
      <c r="I318" s="11">
        <f t="shared" si="38"/>
        <v>0</v>
      </c>
      <c r="J318" s="3">
        <v>2352</v>
      </c>
      <c r="K318" s="4">
        <f t="shared" si="37"/>
        <v>0</v>
      </c>
    </row>
    <row r="319" spans="1:11" ht="20.100000000000001" customHeight="1" x14ac:dyDescent="0.4">
      <c r="A319" s="2">
        <v>14</v>
      </c>
      <c r="B319" s="3">
        <v>24937</v>
      </c>
      <c r="C319" s="4">
        <f t="shared" si="34"/>
        <v>6</v>
      </c>
      <c r="D319" s="3">
        <v>5447</v>
      </c>
      <c r="E319" s="4">
        <f t="shared" si="35"/>
        <v>2</v>
      </c>
      <c r="F319" s="3">
        <v>1590</v>
      </c>
      <c r="G319" s="4">
        <f t="shared" si="36"/>
        <v>0</v>
      </c>
      <c r="H319" s="3">
        <v>23</v>
      </c>
      <c r="I319" s="11">
        <f t="shared" si="38"/>
        <v>0</v>
      </c>
      <c r="J319" s="3">
        <v>2352</v>
      </c>
      <c r="K319" s="4">
        <f t="shared" si="37"/>
        <v>0</v>
      </c>
    </row>
    <row r="320" spans="1:11" ht="20.100000000000001" customHeight="1" x14ac:dyDescent="0.4">
      <c r="A320" s="2">
        <v>15</v>
      </c>
      <c r="B320" s="3">
        <v>24943</v>
      </c>
      <c r="C320" s="4">
        <f t="shared" si="34"/>
        <v>6</v>
      </c>
      <c r="D320" s="3">
        <v>5449</v>
      </c>
      <c r="E320" s="4">
        <f t="shared" si="35"/>
        <v>2</v>
      </c>
      <c r="F320" s="3">
        <v>1594</v>
      </c>
      <c r="G320" s="4">
        <f t="shared" si="36"/>
        <v>4</v>
      </c>
      <c r="H320" s="3">
        <v>23</v>
      </c>
      <c r="I320" s="11">
        <f t="shared" si="38"/>
        <v>0</v>
      </c>
      <c r="J320" s="3">
        <v>2352</v>
      </c>
      <c r="K320" s="4">
        <f t="shared" si="37"/>
        <v>0</v>
      </c>
    </row>
    <row r="321" spans="1:11" ht="20.100000000000001" customHeight="1" x14ac:dyDescent="0.4">
      <c r="A321" s="2">
        <v>16</v>
      </c>
      <c r="B321" s="3">
        <v>24949</v>
      </c>
      <c r="C321" s="4">
        <f t="shared" si="34"/>
        <v>6</v>
      </c>
      <c r="D321" s="3">
        <v>5451</v>
      </c>
      <c r="E321" s="4">
        <f t="shared" si="35"/>
        <v>2</v>
      </c>
      <c r="F321" s="3">
        <v>1594</v>
      </c>
      <c r="G321" s="4">
        <f t="shared" si="36"/>
        <v>0</v>
      </c>
      <c r="H321" s="3">
        <v>23</v>
      </c>
      <c r="I321" s="11">
        <f t="shared" si="38"/>
        <v>0</v>
      </c>
      <c r="J321" s="3">
        <v>2352</v>
      </c>
      <c r="K321" s="4">
        <f t="shared" si="37"/>
        <v>0</v>
      </c>
    </row>
    <row r="322" spans="1:11" ht="20.100000000000001" customHeight="1" x14ac:dyDescent="0.4">
      <c r="A322" s="2">
        <v>17</v>
      </c>
      <c r="B322" s="3">
        <v>24955</v>
      </c>
      <c r="C322" s="4">
        <f t="shared" si="34"/>
        <v>6</v>
      </c>
      <c r="D322" s="3">
        <v>5453</v>
      </c>
      <c r="E322" s="4">
        <f t="shared" si="35"/>
        <v>2</v>
      </c>
      <c r="F322" s="3">
        <v>1594</v>
      </c>
      <c r="G322" s="4">
        <f t="shared" si="36"/>
        <v>0</v>
      </c>
      <c r="H322" s="3">
        <v>23</v>
      </c>
      <c r="I322" s="11">
        <f t="shared" si="38"/>
        <v>0</v>
      </c>
      <c r="J322" s="3">
        <v>2353</v>
      </c>
      <c r="K322" s="4">
        <f t="shared" si="37"/>
        <v>1</v>
      </c>
    </row>
    <row r="323" spans="1:11" ht="20.100000000000001" customHeight="1" x14ac:dyDescent="0.4">
      <c r="A323" s="2">
        <v>18</v>
      </c>
      <c r="B323" s="3">
        <v>24961</v>
      </c>
      <c r="C323" s="4">
        <f t="shared" si="34"/>
        <v>6</v>
      </c>
      <c r="D323" s="3">
        <v>5455</v>
      </c>
      <c r="E323" s="4">
        <f t="shared" si="35"/>
        <v>2</v>
      </c>
      <c r="F323" s="3">
        <v>1594</v>
      </c>
      <c r="G323" s="4">
        <f t="shared" si="36"/>
        <v>0</v>
      </c>
      <c r="H323" s="3">
        <v>23</v>
      </c>
      <c r="I323" s="11">
        <f t="shared" si="38"/>
        <v>0</v>
      </c>
      <c r="J323" s="3">
        <v>2354</v>
      </c>
      <c r="K323" s="4">
        <f t="shared" si="37"/>
        <v>1</v>
      </c>
    </row>
    <row r="324" spans="1:11" ht="20.100000000000001" customHeight="1" x14ac:dyDescent="0.4">
      <c r="A324" s="2">
        <v>19</v>
      </c>
      <c r="B324" s="3">
        <v>24967</v>
      </c>
      <c r="C324" s="4">
        <f t="shared" si="34"/>
        <v>6</v>
      </c>
      <c r="D324" s="3">
        <v>5457</v>
      </c>
      <c r="E324" s="4">
        <f t="shared" si="35"/>
        <v>2</v>
      </c>
      <c r="F324" s="3">
        <v>1596</v>
      </c>
      <c r="G324" s="4">
        <f t="shared" si="36"/>
        <v>2</v>
      </c>
      <c r="H324" s="3">
        <v>23</v>
      </c>
      <c r="I324" s="11">
        <f t="shared" si="38"/>
        <v>0</v>
      </c>
      <c r="J324" s="3">
        <v>2355</v>
      </c>
      <c r="K324" s="4">
        <f t="shared" si="37"/>
        <v>1</v>
      </c>
    </row>
    <row r="325" spans="1:11" ht="20.100000000000001" customHeight="1" x14ac:dyDescent="0.4">
      <c r="A325" s="2">
        <v>20</v>
      </c>
      <c r="B325" s="3">
        <v>24976</v>
      </c>
      <c r="C325" s="4">
        <f t="shared" si="34"/>
        <v>9</v>
      </c>
      <c r="D325" s="3">
        <v>5460</v>
      </c>
      <c r="E325" s="4">
        <f t="shared" si="35"/>
        <v>3</v>
      </c>
      <c r="F325" s="3">
        <v>1596</v>
      </c>
      <c r="G325" s="4">
        <f t="shared" si="36"/>
        <v>0</v>
      </c>
      <c r="H325" s="3">
        <v>23</v>
      </c>
      <c r="I325" s="11">
        <v>1</v>
      </c>
      <c r="J325" s="3">
        <v>2355</v>
      </c>
      <c r="K325" s="4">
        <f t="shared" si="37"/>
        <v>0</v>
      </c>
    </row>
    <row r="326" spans="1:11" ht="20.100000000000001" customHeight="1" x14ac:dyDescent="0.4">
      <c r="A326" s="2">
        <v>21</v>
      </c>
      <c r="B326" s="3">
        <v>24986</v>
      </c>
      <c r="C326" s="4">
        <f t="shared" si="34"/>
        <v>10</v>
      </c>
      <c r="D326" s="3">
        <v>5463</v>
      </c>
      <c r="E326" s="4">
        <f t="shared" si="35"/>
        <v>3</v>
      </c>
      <c r="F326" s="3">
        <v>1596</v>
      </c>
      <c r="G326" s="4">
        <f t="shared" si="36"/>
        <v>0</v>
      </c>
      <c r="H326" s="3">
        <v>23</v>
      </c>
      <c r="I326" s="11">
        <v>1</v>
      </c>
      <c r="J326" s="3">
        <v>2356</v>
      </c>
      <c r="K326" s="4">
        <f t="shared" si="37"/>
        <v>1</v>
      </c>
    </row>
    <row r="327" spans="1:11" ht="20.100000000000001" customHeight="1" x14ac:dyDescent="0.4">
      <c r="A327" s="2">
        <v>22</v>
      </c>
      <c r="B327" s="3">
        <v>24997</v>
      </c>
      <c r="C327" s="4">
        <f t="shared" si="34"/>
        <v>11</v>
      </c>
      <c r="D327" s="3">
        <v>5467</v>
      </c>
      <c r="E327" s="4">
        <f t="shared" si="35"/>
        <v>4</v>
      </c>
      <c r="F327" s="3">
        <v>1599</v>
      </c>
      <c r="G327" s="4">
        <f t="shared" si="36"/>
        <v>3</v>
      </c>
      <c r="H327" s="3">
        <v>23</v>
      </c>
      <c r="I327" s="11">
        <v>1</v>
      </c>
      <c r="J327" s="3">
        <v>2357</v>
      </c>
      <c r="K327" s="4">
        <f t="shared" si="37"/>
        <v>1</v>
      </c>
    </row>
    <row r="328" spans="1:11" ht="20.100000000000001" customHeight="1" x14ac:dyDescent="0.4">
      <c r="A328" s="2">
        <v>23</v>
      </c>
      <c r="B328" s="3">
        <v>25008</v>
      </c>
      <c r="C328" s="4">
        <f t="shared" si="34"/>
        <v>11</v>
      </c>
      <c r="D328" s="3">
        <v>5471</v>
      </c>
      <c r="E328" s="4">
        <f t="shared" si="35"/>
        <v>4</v>
      </c>
      <c r="F328" s="3">
        <v>1599</v>
      </c>
      <c r="G328" s="4">
        <f t="shared" si="36"/>
        <v>0</v>
      </c>
      <c r="H328" s="3">
        <v>23</v>
      </c>
      <c r="I328" s="11">
        <v>1</v>
      </c>
      <c r="J328" s="3">
        <v>2357</v>
      </c>
      <c r="K328" s="4">
        <f t="shared" si="37"/>
        <v>0</v>
      </c>
    </row>
    <row r="329" spans="1:11" ht="20.100000000000001" customHeight="1" x14ac:dyDescent="0.4">
      <c r="A329" s="2">
        <v>24</v>
      </c>
      <c r="B329" s="3">
        <v>25019</v>
      </c>
      <c r="C329" s="4">
        <f t="shared" si="34"/>
        <v>11</v>
      </c>
      <c r="D329" s="3">
        <v>5475</v>
      </c>
      <c r="E329" s="4">
        <f t="shared" si="35"/>
        <v>4</v>
      </c>
      <c r="F329" s="3">
        <v>1599</v>
      </c>
      <c r="G329" s="4">
        <f t="shared" si="36"/>
        <v>0</v>
      </c>
      <c r="H329" s="3">
        <v>23</v>
      </c>
      <c r="I329" s="11">
        <v>1</v>
      </c>
      <c r="J329" s="3">
        <v>2357</v>
      </c>
      <c r="K329" s="4">
        <f t="shared" si="37"/>
        <v>0</v>
      </c>
    </row>
    <row r="330" spans="1:11" ht="20.100000000000001" customHeight="1" x14ac:dyDescent="0.4">
      <c r="A330" s="2">
        <v>25</v>
      </c>
      <c r="B330" s="3">
        <v>25030</v>
      </c>
      <c r="C330" s="4">
        <f t="shared" si="34"/>
        <v>11</v>
      </c>
      <c r="D330" s="3">
        <v>5479</v>
      </c>
      <c r="E330" s="4">
        <f t="shared" si="35"/>
        <v>4</v>
      </c>
      <c r="F330" s="3">
        <v>1599</v>
      </c>
      <c r="G330" s="4">
        <f t="shared" si="36"/>
        <v>0</v>
      </c>
      <c r="H330" s="3">
        <v>23</v>
      </c>
      <c r="I330" s="11">
        <f t="shared" ref="I330" si="39">H330-H329</f>
        <v>0</v>
      </c>
      <c r="J330" s="3">
        <v>2358</v>
      </c>
      <c r="K330" s="4">
        <f t="shared" si="37"/>
        <v>1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245</v>
      </c>
      <c r="D331" s="6"/>
      <c r="E331" s="6">
        <f>SUM(E300:E330)</f>
        <v>71</v>
      </c>
      <c r="F331" s="6"/>
      <c r="G331" s="6">
        <f>SUM(G300:G330)</f>
        <v>17</v>
      </c>
      <c r="H331" s="6"/>
      <c r="I331" s="6">
        <f>SUM(I300:I330)</f>
        <v>17</v>
      </c>
      <c r="J331" s="6"/>
      <c r="K331" s="6">
        <f>SUM(K300:K330)</f>
        <v>12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11</v>
      </c>
      <c r="D332" s="7"/>
      <c r="E332" s="7">
        <f>MAX(E300:E330)</f>
        <v>4</v>
      </c>
      <c r="F332" s="7"/>
      <c r="G332" s="7">
        <f>MAX(G300:G330)</f>
        <v>4</v>
      </c>
      <c r="H332" s="7"/>
      <c r="I332" s="7">
        <f>MAX(I300:I330)</f>
        <v>1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5</v>
      </c>
      <c r="D333" s="9"/>
      <c r="E333" s="9">
        <f>MIN(E300:E330)</f>
        <v>1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7.903225806451613</v>
      </c>
      <c r="D334" s="10"/>
      <c r="E334" s="10">
        <f>AVERAGE(E300:E330)</f>
        <v>2.2903225806451615</v>
      </c>
      <c r="F334" s="10"/>
      <c r="G334" s="10">
        <f>AVERAGE(G300:G330)</f>
        <v>0.54838709677419351</v>
      </c>
      <c r="H334" s="10"/>
      <c r="I334" s="10">
        <f>AVERAGE(I300:I330)</f>
        <v>0.54838709677419351</v>
      </c>
      <c r="J334" s="10"/>
      <c r="K334" s="10">
        <f>AVERAGE(K300:K330)</f>
        <v>0.38709677419354838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242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2024年2月份各公司污水放流量明細表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277</v>
      </c>
      <c r="C339" s="68"/>
      <c r="D339" s="67" t="s">
        <v>278</v>
      </c>
      <c r="E339" s="68"/>
      <c r="F339" s="67" t="s">
        <v>279</v>
      </c>
      <c r="G339" s="68"/>
      <c r="H339" s="67" t="s">
        <v>280</v>
      </c>
      <c r="I339" s="68"/>
      <c r="J339" s="67" t="s">
        <v>281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82111</v>
      </c>
      <c r="C341" s="4"/>
      <c r="D341" s="3">
        <v>588</v>
      </c>
      <c r="E341" s="4"/>
      <c r="F341" s="3">
        <v>441</v>
      </c>
      <c r="G341" s="4"/>
      <c r="H341" s="3">
        <v>5754</v>
      </c>
      <c r="I341" s="4"/>
      <c r="J341" s="3">
        <v>361</v>
      </c>
      <c r="K341" s="4"/>
    </row>
    <row r="342" spans="1:11" ht="20.100000000000001" customHeight="1" x14ac:dyDescent="0.3">
      <c r="A342" s="2">
        <v>26</v>
      </c>
      <c r="B342" s="3">
        <v>82502</v>
      </c>
      <c r="C342" s="4">
        <f t="shared" ref="C342:C372" si="40">B342-B341</f>
        <v>391</v>
      </c>
      <c r="D342" s="3">
        <v>590</v>
      </c>
      <c r="E342" s="4">
        <f>D342-D341</f>
        <v>2</v>
      </c>
      <c r="F342" s="3">
        <v>441</v>
      </c>
      <c r="G342" s="4">
        <f>F342-F341</f>
        <v>0</v>
      </c>
      <c r="H342" s="3">
        <v>5755</v>
      </c>
      <c r="I342" s="4">
        <f t="shared" ref="I342:I372" si="41">H342-H341</f>
        <v>1</v>
      </c>
      <c r="J342" s="3">
        <v>364</v>
      </c>
      <c r="K342" s="4">
        <f t="shared" ref="K342:K372" si="42">J342-J341</f>
        <v>3</v>
      </c>
    </row>
    <row r="343" spans="1:11" ht="20.100000000000001" customHeight="1" x14ac:dyDescent="0.3">
      <c r="A343" s="2">
        <v>27</v>
      </c>
      <c r="B343" s="3">
        <v>82893</v>
      </c>
      <c r="C343" s="4">
        <f t="shared" si="40"/>
        <v>391</v>
      </c>
      <c r="D343" s="3">
        <v>591</v>
      </c>
      <c r="E343" s="4">
        <f t="shared" ref="E343:E372" si="43">D343-D342</f>
        <v>1</v>
      </c>
      <c r="F343" s="3">
        <v>441</v>
      </c>
      <c r="G343" s="4">
        <f t="shared" ref="G343:G372" si="44">F343-F342</f>
        <v>0</v>
      </c>
      <c r="H343" s="3">
        <v>5756</v>
      </c>
      <c r="I343" s="4">
        <f t="shared" si="41"/>
        <v>1</v>
      </c>
      <c r="J343" s="3">
        <v>367</v>
      </c>
      <c r="K343" s="4">
        <f t="shared" si="42"/>
        <v>3</v>
      </c>
    </row>
    <row r="344" spans="1:11" ht="20.100000000000001" customHeight="1" x14ac:dyDescent="0.3">
      <c r="A344" s="2">
        <v>28</v>
      </c>
      <c r="B344" s="3">
        <v>83284</v>
      </c>
      <c r="C344" s="4">
        <f t="shared" si="40"/>
        <v>391</v>
      </c>
      <c r="D344" s="3">
        <v>592</v>
      </c>
      <c r="E344" s="4">
        <f t="shared" si="43"/>
        <v>1</v>
      </c>
      <c r="F344" s="3">
        <v>441</v>
      </c>
      <c r="G344" s="4">
        <f t="shared" si="44"/>
        <v>0</v>
      </c>
      <c r="H344" s="3">
        <v>5758</v>
      </c>
      <c r="I344" s="4">
        <f t="shared" si="41"/>
        <v>2</v>
      </c>
      <c r="J344" s="3">
        <v>370</v>
      </c>
      <c r="K344" s="4">
        <f t="shared" si="42"/>
        <v>3</v>
      </c>
    </row>
    <row r="345" spans="1:11" ht="20.100000000000001" customHeight="1" x14ac:dyDescent="0.3">
      <c r="A345" s="2">
        <v>29</v>
      </c>
      <c r="B345" s="3">
        <v>83675</v>
      </c>
      <c r="C345" s="4">
        <f t="shared" si="40"/>
        <v>391</v>
      </c>
      <c r="D345" s="3">
        <v>593</v>
      </c>
      <c r="E345" s="4">
        <f t="shared" si="43"/>
        <v>1</v>
      </c>
      <c r="F345" s="3">
        <v>442</v>
      </c>
      <c r="G345" s="4">
        <f t="shared" si="44"/>
        <v>1</v>
      </c>
      <c r="H345" s="3">
        <v>5760</v>
      </c>
      <c r="I345" s="4">
        <f t="shared" si="41"/>
        <v>2</v>
      </c>
      <c r="J345" s="3">
        <v>374</v>
      </c>
      <c r="K345" s="4">
        <f t="shared" si="42"/>
        <v>4</v>
      </c>
    </row>
    <row r="346" spans="1:11" ht="20.100000000000001" customHeight="1" x14ac:dyDescent="0.3">
      <c r="A346" s="2">
        <v>30</v>
      </c>
      <c r="B346" s="3">
        <v>84101</v>
      </c>
      <c r="C346" s="4">
        <f t="shared" si="40"/>
        <v>426</v>
      </c>
      <c r="D346" s="3">
        <v>595</v>
      </c>
      <c r="E346" s="4">
        <f t="shared" si="43"/>
        <v>2</v>
      </c>
      <c r="F346" s="3">
        <v>443</v>
      </c>
      <c r="G346" s="4">
        <f t="shared" si="44"/>
        <v>1</v>
      </c>
      <c r="H346" s="3">
        <v>5762</v>
      </c>
      <c r="I346" s="4">
        <f t="shared" si="41"/>
        <v>2</v>
      </c>
      <c r="J346" s="3">
        <v>378</v>
      </c>
      <c r="K346" s="4">
        <f t="shared" si="42"/>
        <v>4</v>
      </c>
    </row>
    <row r="347" spans="1:11" ht="20.100000000000001" customHeight="1" x14ac:dyDescent="0.3">
      <c r="A347" s="2">
        <v>31</v>
      </c>
      <c r="B347" s="3">
        <v>84505</v>
      </c>
      <c r="C347" s="4">
        <f t="shared" si="40"/>
        <v>404</v>
      </c>
      <c r="D347" s="3">
        <v>596</v>
      </c>
      <c r="E347" s="4">
        <f t="shared" si="43"/>
        <v>1</v>
      </c>
      <c r="F347" s="3">
        <v>444</v>
      </c>
      <c r="G347" s="4">
        <f t="shared" si="44"/>
        <v>1</v>
      </c>
      <c r="H347" s="3">
        <v>5764</v>
      </c>
      <c r="I347" s="4">
        <f t="shared" si="41"/>
        <v>2</v>
      </c>
      <c r="J347" s="3">
        <v>382</v>
      </c>
      <c r="K347" s="4">
        <f t="shared" si="42"/>
        <v>4</v>
      </c>
    </row>
    <row r="348" spans="1:11" ht="20.100000000000001" customHeight="1" x14ac:dyDescent="0.3">
      <c r="A348" s="2">
        <v>1</v>
      </c>
      <c r="B348" s="3">
        <v>84925</v>
      </c>
      <c r="C348" s="4">
        <f t="shared" si="40"/>
        <v>420</v>
      </c>
      <c r="D348" s="3">
        <v>597</v>
      </c>
      <c r="E348" s="4">
        <f t="shared" si="43"/>
        <v>1</v>
      </c>
      <c r="F348" s="3">
        <v>444</v>
      </c>
      <c r="G348" s="4">
        <f t="shared" si="44"/>
        <v>0</v>
      </c>
      <c r="H348" s="3">
        <v>5766</v>
      </c>
      <c r="I348" s="4">
        <f t="shared" si="41"/>
        <v>2</v>
      </c>
      <c r="J348" s="3">
        <v>386</v>
      </c>
      <c r="K348" s="4">
        <f t="shared" si="42"/>
        <v>4</v>
      </c>
    </row>
    <row r="349" spans="1:11" ht="20.100000000000001" customHeight="1" x14ac:dyDescent="0.3">
      <c r="A349" s="2">
        <v>2</v>
      </c>
      <c r="B349" s="3">
        <v>85401</v>
      </c>
      <c r="C349" s="4">
        <f t="shared" si="40"/>
        <v>476</v>
      </c>
      <c r="D349" s="3">
        <v>598</v>
      </c>
      <c r="E349" s="4">
        <f t="shared" si="43"/>
        <v>1</v>
      </c>
      <c r="F349" s="3">
        <v>444</v>
      </c>
      <c r="G349" s="4">
        <f t="shared" si="44"/>
        <v>0</v>
      </c>
      <c r="H349" s="3">
        <v>5768</v>
      </c>
      <c r="I349" s="4">
        <f t="shared" si="41"/>
        <v>2</v>
      </c>
      <c r="J349" s="3">
        <v>391</v>
      </c>
      <c r="K349" s="4">
        <f t="shared" si="42"/>
        <v>5</v>
      </c>
    </row>
    <row r="350" spans="1:11" ht="20.100000000000001" customHeight="1" x14ac:dyDescent="0.3">
      <c r="A350" s="2">
        <v>3</v>
      </c>
      <c r="B350" s="3">
        <v>85844</v>
      </c>
      <c r="C350" s="4">
        <f t="shared" si="40"/>
        <v>443</v>
      </c>
      <c r="D350" s="3">
        <v>599</v>
      </c>
      <c r="E350" s="4">
        <f t="shared" si="43"/>
        <v>1</v>
      </c>
      <c r="F350" s="3">
        <v>445</v>
      </c>
      <c r="G350" s="4">
        <f t="shared" si="44"/>
        <v>1</v>
      </c>
      <c r="H350" s="3">
        <v>5770</v>
      </c>
      <c r="I350" s="4">
        <f t="shared" si="41"/>
        <v>2</v>
      </c>
      <c r="J350" s="3">
        <v>396</v>
      </c>
      <c r="K350" s="4">
        <f t="shared" si="42"/>
        <v>5</v>
      </c>
    </row>
    <row r="351" spans="1:11" ht="20.100000000000001" customHeight="1" x14ac:dyDescent="0.3">
      <c r="A351" s="2">
        <v>4</v>
      </c>
      <c r="B351" s="3">
        <v>86287</v>
      </c>
      <c r="C351" s="4">
        <f t="shared" si="40"/>
        <v>443</v>
      </c>
      <c r="D351" s="3">
        <v>600</v>
      </c>
      <c r="E351" s="4">
        <f t="shared" si="43"/>
        <v>1</v>
      </c>
      <c r="F351" s="3">
        <v>445</v>
      </c>
      <c r="G351" s="4">
        <f t="shared" si="44"/>
        <v>0</v>
      </c>
      <c r="H351" s="3">
        <v>5772</v>
      </c>
      <c r="I351" s="4">
        <f t="shared" si="41"/>
        <v>2</v>
      </c>
      <c r="J351" s="3">
        <v>401</v>
      </c>
      <c r="K351" s="4">
        <f t="shared" si="42"/>
        <v>5</v>
      </c>
    </row>
    <row r="352" spans="1:11" ht="20.100000000000001" customHeight="1" x14ac:dyDescent="0.3">
      <c r="A352" s="2">
        <v>5</v>
      </c>
      <c r="B352" s="3">
        <v>86731</v>
      </c>
      <c r="C352" s="4">
        <f t="shared" si="40"/>
        <v>444</v>
      </c>
      <c r="D352" s="3">
        <v>602</v>
      </c>
      <c r="E352" s="4">
        <f t="shared" si="43"/>
        <v>2</v>
      </c>
      <c r="F352" s="3">
        <v>445</v>
      </c>
      <c r="G352" s="4">
        <f t="shared" si="44"/>
        <v>0</v>
      </c>
      <c r="H352" s="3">
        <v>5774</v>
      </c>
      <c r="I352" s="4">
        <f t="shared" si="41"/>
        <v>2</v>
      </c>
      <c r="J352" s="3">
        <v>405</v>
      </c>
      <c r="K352" s="4">
        <f t="shared" si="42"/>
        <v>4</v>
      </c>
    </row>
    <row r="353" spans="1:11" ht="20.100000000000001" customHeight="1" x14ac:dyDescent="0.3">
      <c r="A353" s="2">
        <v>6</v>
      </c>
      <c r="B353" s="3">
        <v>87201</v>
      </c>
      <c r="C353" s="4">
        <f t="shared" si="40"/>
        <v>470</v>
      </c>
      <c r="D353" s="3">
        <v>604</v>
      </c>
      <c r="E353" s="4">
        <f t="shared" si="43"/>
        <v>2</v>
      </c>
      <c r="F353" s="3">
        <v>446</v>
      </c>
      <c r="G353" s="4">
        <f t="shared" si="44"/>
        <v>1</v>
      </c>
      <c r="H353" s="3">
        <v>5777</v>
      </c>
      <c r="I353" s="4">
        <f t="shared" si="41"/>
        <v>3</v>
      </c>
      <c r="J353" s="3">
        <v>409</v>
      </c>
      <c r="K353" s="4">
        <f t="shared" si="42"/>
        <v>4</v>
      </c>
    </row>
    <row r="354" spans="1:11" ht="20.100000000000001" customHeight="1" x14ac:dyDescent="0.3">
      <c r="A354" s="2">
        <v>7</v>
      </c>
      <c r="B354" s="3">
        <v>87565</v>
      </c>
      <c r="C354" s="4">
        <f t="shared" si="40"/>
        <v>364</v>
      </c>
      <c r="D354" s="3">
        <v>604</v>
      </c>
      <c r="E354" s="4">
        <f t="shared" si="43"/>
        <v>0</v>
      </c>
      <c r="F354" s="3">
        <v>446</v>
      </c>
      <c r="G354" s="4">
        <f t="shared" si="44"/>
        <v>0</v>
      </c>
      <c r="H354" s="3">
        <v>5778</v>
      </c>
      <c r="I354" s="4">
        <f t="shared" si="41"/>
        <v>1</v>
      </c>
      <c r="J354" s="3">
        <v>412</v>
      </c>
      <c r="K354" s="4">
        <f t="shared" si="42"/>
        <v>3</v>
      </c>
    </row>
    <row r="355" spans="1:11" ht="20.100000000000001" customHeight="1" x14ac:dyDescent="0.3">
      <c r="A355" s="2">
        <v>8</v>
      </c>
      <c r="B355" s="3">
        <v>87929</v>
      </c>
      <c r="C355" s="4">
        <f t="shared" si="40"/>
        <v>364</v>
      </c>
      <c r="D355" s="3">
        <v>605</v>
      </c>
      <c r="E355" s="4">
        <f t="shared" si="43"/>
        <v>1</v>
      </c>
      <c r="F355" s="3">
        <v>446</v>
      </c>
      <c r="G355" s="4">
        <f t="shared" si="44"/>
        <v>0</v>
      </c>
      <c r="H355" s="3">
        <v>5779</v>
      </c>
      <c r="I355" s="4">
        <f t="shared" si="41"/>
        <v>1</v>
      </c>
      <c r="J355" s="3">
        <v>415</v>
      </c>
      <c r="K355" s="4">
        <f t="shared" si="42"/>
        <v>3</v>
      </c>
    </row>
    <row r="356" spans="1:11" ht="20.100000000000001" customHeight="1" x14ac:dyDescent="0.3">
      <c r="A356" s="2">
        <v>9</v>
      </c>
      <c r="B356" s="3">
        <v>88293</v>
      </c>
      <c r="C356" s="4">
        <f t="shared" si="40"/>
        <v>364</v>
      </c>
      <c r="D356" s="3">
        <v>606</v>
      </c>
      <c r="E356" s="4">
        <f t="shared" si="43"/>
        <v>1</v>
      </c>
      <c r="F356" s="3">
        <v>446</v>
      </c>
      <c r="G356" s="4">
        <f t="shared" si="44"/>
        <v>0</v>
      </c>
      <c r="H356" s="3">
        <v>5780</v>
      </c>
      <c r="I356" s="4">
        <f t="shared" si="41"/>
        <v>1</v>
      </c>
      <c r="J356" s="3">
        <v>418</v>
      </c>
      <c r="K356" s="4">
        <f t="shared" si="42"/>
        <v>3</v>
      </c>
    </row>
    <row r="357" spans="1:11" ht="20.100000000000001" customHeight="1" x14ac:dyDescent="0.3">
      <c r="A357" s="2">
        <v>10</v>
      </c>
      <c r="B357" s="3">
        <v>88657</v>
      </c>
      <c r="C357" s="4">
        <f t="shared" si="40"/>
        <v>364</v>
      </c>
      <c r="D357" s="3">
        <v>607</v>
      </c>
      <c r="E357" s="4">
        <f t="shared" si="43"/>
        <v>1</v>
      </c>
      <c r="F357" s="3">
        <v>446</v>
      </c>
      <c r="G357" s="4">
        <f t="shared" si="44"/>
        <v>0</v>
      </c>
      <c r="H357" s="3">
        <v>5781</v>
      </c>
      <c r="I357" s="4">
        <f t="shared" si="41"/>
        <v>1</v>
      </c>
      <c r="J357" s="3">
        <v>421</v>
      </c>
      <c r="K357" s="4">
        <f t="shared" si="42"/>
        <v>3</v>
      </c>
    </row>
    <row r="358" spans="1:11" ht="20.100000000000001" customHeight="1" x14ac:dyDescent="0.3">
      <c r="A358" s="2">
        <v>11</v>
      </c>
      <c r="B358" s="3">
        <v>89021</v>
      </c>
      <c r="C358" s="4">
        <f t="shared" si="40"/>
        <v>364</v>
      </c>
      <c r="D358" s="3">
        <v>608</v>
      </c>
      <c r="E358" s="4">
        <f t="shared" si="43"/>
        <v>1</v>
      </c>
      <c r="F358" s="3">
        <v>446</v>
      </c>
      <c r="G358" s="4">
        <f t="shared" si="44"/>
        <v>0</v>
      </c>
      <c r="H358" s="3">
        <v>5782</v>
      </c>
      <c r="I358" s="4">
        <f t="shared" si="41"/>
        <v>1</v>
      </c>
      <c r="J358" s="3">
        <v>424</v>
      </c>
      <c r="K358" s="4">
        <f t="shared" si="42"/>
        <v>3</v>
      </c>
    </row>
    <row r="359" spans="1:11" ht="20.100000000000001" customHeight="1" x14ac:dyDescent="0.3">
      <c r="A359" s="2">
        <v>12</v>
      </c>
      <c r="B359" s="3">
        <v>89385</v>
      </c>
      <c r="C359" s="4">
        <f t="shared" si="40"/>
        <v>364</v>
      </c>
      <c r="D359" s="3">
        <v>609</v>
      </c>
      <c r="E359" s="4">
        <f t="shared" si="43"/>
        <v>1</v>
      </c>
      <c r="F359" s="3">
        <v>446</v>
      </c>
      <c r="G359" s="4">
        <f t="shared" si="44"/>
        <v>0</v>
      </c>
      <c r="H359" s="3">
        <v>5783</v>
      </c>
      <c r="I359" s="4">
        <f t="shared" si="41"/>
        <v>1</v>
      </c>
      <c r="J359" s="3">
        <v>427</v>
      </c>
      <c r="K359" s="4">
        <f t="shared" si="42"/>
        <v>3</v>
      </c>
    </row>
    <row r="360" spans="1:11" ht="20.100000000000001" customHeight="1" x14ac:dyDescent="0.3">
      <c r="A360" s="2">
        <v>13</v>
      </c>
      <c r="B360" s="3">
        <v>89749</v>
      </c>
      <c r="C360" s="4">
        <f t="shared" si="40"/>
        <v>364</v>
      </c>
      <c r="D360" s="3">
        <v>610</v>
      </c>
      <c r="E360" s="4">
        <f t="shared" si="43"/>
        <v>1</v>
      </c>
      <c r="F360" s="3">
        <v>446</v>
      </c>
      <c r="G360" s="4">
        <f t="shared" si="44"/>
        <v>0</v>
      </c>
      <c r="H360" s="3">
        <v>5784</v>
      </c>
      <c r="I360" s="4">
        <f t="shared" si="41"/>
        <v>1</v>
      </c>
      <c r="J360" s="3">
        <v>430</v>
      </c>
      <c r="K360" s="4">
        <f t="shared" si="42"/>
        <v>3</v>
      </c>
    </row>
    <row r="361" spans="1:11" ht="20.100000000000001" customHeight="1" x14ac:dyDescent="0.3">
      <c r="A361" s="2">
        <v>14</v>
      </c>
      <c r="B361" s="3">
        <v>90113</v>
      </c>
      <c r="C361" s="4">
        <f t="shared" si="40"/>
        <v>364</v>
      </c>
      <c r="D361" s="3">
        <v>611</v>
      </c>
      <c r="E361" s="4">
        <f t="shared" si="43"/>
        <v>1</v>
      </c>
      <c r="F361" s="3">
        <v>446</v>
      </c>
      <c r="G361" s="4">
        <f t="shared" si="44"/>
        <v>0</v>
      </c>
      <c r="H361" s="3">
        <v>5785</v>
      </c>
      <c r="I361" s="4">
        <f t="shared" si="41"/>
        <v>1</v>
      </c>
      <c r="J361" s="3">
        <v>433</v>
      </c>
      <c r="K361" s="4">
        <f t="shared" si="42"/>
        <v>3</v>
      </c>
    </row>
    <row r="362" spans="1:11" ht="20.100000000000001" customHeight="1" x14ac:dyDescent="0.3">
      <c r="A362" s="2">
        <v>15</v>
      </c>
      <c r="B362" s="3">
        <v>90478</v>
      </c>
      <c r="C362" s="4">
        <f t="shared" si="40"/>
        <v>365</v>
      </c>
      <c r="D362" s="3">
        <v>612</v>
      </c>
      <c r="E362" s="4">
        <f t="shared" si="43"/>
        <v>1</v>
      </c>
      <c r="F362" s="3">
        <v>446</v>
      </c>
      <c r="G362" s="4">
        <f t="shared" si="44"/>
        <v>0</v>
      </c>
      <c r="H362" s="3">
        <v>5786</v>
      </c>
      <c r="I362" s="4">
        <f t="shared" si="41"/>
        <v>1</v>
      </c>
      <c r="J362" s="3">
        <v>436</v>
      </c>
      <c r="K362" s="4">
        <f t="shared" si="42"/>
        <v>3</v>
      </c>
    </row>
    <row r="363" spans="1:11" ht="20.100000000000001" customHeight="1" x14ac:dyDescent="0.3">
      <c r="A363" s="2">
        <v>16</v>
      </c>
      <c r="B363" s="3">
        <v>90843</v>
      </c>
      <c r="C363" s="4">
        <f t="shared" si="40"/>
        <v>365</v>
      </c>
      <c r="D363" s="3">
        <v>613</v>
      </c>
      <c r="E363" s="4">
        <f t="shared" si="43"/>
        <v>1</v>
      </c>
      <c r="F363" s="3">
        <v>447</v>
      </c>
      <c r="G363" s="4">
        <f t="shared" si="44"/>
        <v>1</v>
      </c>
      <c r="H363" s="3">
        <v>5788</v>
      </c>
      <c r="I363" s="4">
        <f t="shared" si="41"/>
        <v>2</v>
      </c>
      <c r="J363" s="3">
        <v>439</v>
      </c>
      <c r="K363" s="4">
        <f t="shared" si="42"/>
        <v>3</v>
      </c>
    </row>
    <row r="364" spans="1:11" ht="20.100000000000001" customHeight="1" x14ac:dyDescent="0.3">
      <c r="A364" s="2">
        <v>17</v>
      </c>
      <c r="B364" s="3">
        <v>91208</v>
      </c>
      <c r="C364" s="4">
        <f t="shared" si="40"/>
        <v>365</v>
      </c>
      <c r="D364" s="3">
        <v>614</v>
      </c>
      <c r="E364" s="4">
        <f t="shared" si="43"/>
        <v>1</v>
      </c>
      <c r="F364" s="3">
        <v>448</v>
      </c>
      <c r="G364" s="4">
        <f t="shared" si="44"/>
        <v>1</v>
      </c>
      <c r="H364" s="3">
        <v>5790</v>
      </c>
      <c r="I364" s="4">
        <f t="shared" si="41"/>
        <v>2</v>
      </c>
      <c r="J364" s="3">
        <v>442</v>
      </c>
      <c r="K364" s="4">
        <f t="shared" si="42"/>
        <v>3</v>
      </c>
    </row>
    <row r="365" spans="1:11" ht="20.100000000000001" customHeight="1" x14ac:dyDescent="0.3">
      <c r="A365" s="2">
        <v>18</v>
      </c>
      <c r="B365" s="3">
        <v>91573</v>
      </c>
      <c r="C365" s="4">
        <f t="shared" si="40"/>
        <v>365</v>
      </c>
      <c r="D365" s="3">
        <v>615</v>
      </c>
      <c r="E365" s="4">
        <f t="shared" si="43"/>
        <v>1</v>
      </c>
      <c r="F365" s="3">
        <v>448</v>
      </c>
      <c r="G365" s="4">
        <f t="shared" si="44"/>
        <v>0</v>
      </c>
      <c r="H365" s="3">
        <v>5792</v>
      </c>
      <c r="I365" s="4">
        <f t="shared" si="41"/>
        <v>2</v>
      </c>
      <c r="J365" s="3">
        <v>445</v>
      </c>
      <c r="K365" s="4">
        <f t="shared" si="42"/>
        <v>3</v>
      </c>
    </row>
    <row r="366" spans="1:11" ht="20.100000000000001" customHeight="1" x14ac:dyDescent="0.3">
      <c r="A366" s="2">
        <v>19</v>
      </c>
      <c r="B366" s="3">
        <v>91938</v>
      </c>
      <c r="C366" s="4">
        <f t="shared" si="40"/>
        <v>365</v>
      </c>
      <c r="D366" s="3">
        <v>616</v>
      </c>
      <c r="E366" s="4">
        <f t="shared" si="43"/>
        <v>1</v>
      </c>
      <c r="F366" s="3">
        <v>449</v>
      </c>
      <c r="G366" s="4">
        <f t="shared" si="44"/>
        <v>1</v>
      </c>
      <c r="H366" s="3">
        <v>5794</v>
      </c>
      <c r="I366" s="4">
        <f t="shared" si="41"/>
        <v>2</v>
      </c>
      <c r="J366" s="3">
        <v>449</v>
      </c>
      <c r="K366" s="4">
        <f t="shared" si="42"/>
        <v>4</v>
      </c>
    </row>
    <row r="367" spans="1:11" ht="20.100000000000001" customHeight="1" x14ac:dyDescent="0.3">
      <c r="A367" s="2">
        <v>20</v>
      </c>
      <c r="B367" s="3">
        <v>92335</v>
      </c>
      <c r="C367" s="4">
        <f t="shared" si="40"/>
        <v>397</v>
      </c>
      <c r="D367" s="3">
        <v>618</v>
      </c>
      <c r="E367" s="4">
        <f t="shared" si="43"/>
        <v>2</v>
      </c>
      <c r="F367" s="3">
        <v>450</v>
      </c>
      <c r="G367" s="4">
        <f t="shared" si="44"/>
        <v>1</v>
      </c>
      <c r="H367" s="3">
        <v>5796</v>
      </c>
      <c r="I367" s="4">
        <f t="shared" si="41"/>
        <v>2</v>
      </c>
      <c r="J367" s="3">
        <v>453</v>
      </c>
      <c r="K367" s="4">
        <f t="shared" si="42"/>
        <v>4</v>
      </c>
    </row>
    <row r="368" spans="1:11" ht="20.100000000000001" customHeight="1" x14ac:dyDescent="0.3">
      <c r="A368" s="2">
        <v>21</v>
      </c>
      <c r="B368" s="3">
        <v>92732</v>
      </c>
      <c r="C368" s="4">
        <f t="shared" si="40"/>
        <v>397</v>
      </c>
      <c r="D368" s="3">
        <v>619</v>
      </c>
      <c r="E368" s="4">
        <f t="shared" si="43"/>
        <v>1</v>
      </c>
      <c r="F368" s="3">
        <v>451</v>
      </c>
      <c r="G368" s="4">
        <f t="shared" si="44"/>
        <v>1</v>
      </c>
      <c r="H368" s="3">
        <v>5798</v>
      </c>
      <c r="I368" s="4">
        <f t="shared" si="41"/>
        <v>2</v>
      </c>
      <c r="J368" s="3">
        <v>457</v>
      </c>
      <c r="K368" s="4">
        <f t="shared" si="42"/>
        <v>4</v>
      </c>
    </row>
    <row r="369" spans="1:11" ht="20.100000000000001" customHeight="1" x14ac:dyDescent="0.3">
      <c r="A369" s="2">
        <v>22</v>
      </c>
      <c r="B369" s="3">
        <v>93129</v>
      </c>
      <c r="C369" s="4">
        <f t="shared" si="40"/>
        <v>397</v>
      </c>
      <c r="D369" s="3">
        <v>620</v>
      </c>
      <c r="E369" s="4">
        <f t="shared" si="43"/>
        <v>1</v>
      </c>
      <c r="F369" s="3">
        <v>451</v>
      </c>
      <c r="G369" s="4">
        <f t="shared" si="44"/>
        <v>0</v>
      </c>
      <c r="H369" s="3">
        <v>5800</v>
      </c>
      <c r="I369" s="4">
        <f t="shared" si="41"/>
        <v>2</v>
      </c>
      <c r="J369" s="3">
        <v>460</v>
      </c>
      <c r="K369" s="4">
        <f t="shared" si="42"/>
        <v>3</v>
      </c>
    </row>
    <row r="370" spans="1:11" ht="19.5" customHeight="1" x14ac:dyDescent="0.3">
      <c r="A370" s="2">
        <v>23</v>
      </c>
      <c r="B370" s="3">
        <v>93526</v>
      </c>
      <c r="C370" s="4">
        <f t="shared" si="40"/>
        <v>397</v>
      </c>
      <c r="D370" s="3">
        <v>620</v>
      </c>
      <c r="E370" s="4">
        <f t="shared" si="43"/>
        <v>0</v>
      </c>
      <c r="F370" s="3">
        <v>452</v>
      </c>
      <c r="G370" s="4">
        <f t="shared" si="44"/>
        <v>1</v>
      </c>
      <c r="H370" s="3">
        <v>5802</v>
      </c>
      <c r="I370" s="4">
        <f t="shared" si="41"/>
        <v>2</v>
      </c>
      <c r="J370" s="3">
        <v>463</v>
      </c>
      <c r="K370" s="4">
        <f t="shared" si="42"/>
        <v>3</v>
      </c>
    </row>
    <row r="371" spans="1:11" ht="19.5" customHeight="1" x14ac:dyDescent="0.3">
      <c r="A371" s="2">
        <v>24</v>
      </c>
      <c r="B371" s="3">
        <v>93923</v>
      </c>
      <c r="C371" s="4">
        <f t="shared" si="40"/>
        <v>397</v>
      </c>
      <c r="D371" s="3">
        <v>620</v>
      </c>
      <c r="E371" s="4">
        <f t="shared" si="43"/>
        <v>0</v>
      </c>
      <c r="F371" s="3">
        <v>453</v>
      </c>
      <c r="G371" s="4">
        <f t="shared" si="44"/>
        <v>1</v>
      </c>
      <c r="H371" s="3">
        <v>5804</v>
      </c>
      <c r="I371" s="4">
        <f t="shared" si="41"/>
        <v>2</v>
      </c>
      <c r="J371" s="3">
        <v>466</v>
      </c>
      <c r="K371" s="4">
        <f t="shared" si="42"/>
        <v>3</v>
      </c>
    </row>
    <row r="372" spans="1:11" ht="20.100000000000001" customHeight="1" x14ac:dyDescent="0.3">
      <c r="A372" s="2">
        <v>25</v>
      </c>
      <c r="B372" s="3">
        <v>94320</v>
      </c>
      <c r="C372" s="4">
        <f t="shared" si="40"/>
        <v>397</v>
      </c>
      <c r="D372" s="3">
        <v>621</v>
      </c>
      <c r="E372" s="4">
        <f t="shared" si="43"/>
        <v>1</v>
      </c>
      <c r="F372" s="3">
        <v>454</v>
      </c>
      <c r="G372" s="4">
        <f t="shared" si="44"/>
        <v>1</v>
      </c>
      <c r="H372" s="3">
        <v>5806</v>
      </c>
      <c r="I372" s="4">
        <f t="shared" si="41"/>
        <v>2</v>
      </c>
      <c r="J372" s="3">
        <v>470</v>
      </c>
      <c r="K372" s="4">
        <f t="shared" si="42"/>
        <v>4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12209</v>
      </c>
      <c r="D373" s="6"/>
      <c r="E373" s="6">
        <f>SUM(E342:E372)</f>
        <v>33</v>
      </c>
      <c r="F373" s="6"/>
      <c r="G373" s="6">
        <f>SUM(G342:G372)</f>
        <v>13</v>
      </c>
      <c r="H373" s="6"/>
      <c r="I373" s="6">
        <f>SUM(I342:I372)</f>
        <v>52</v>
      </c>
      <c r="J373" s="6"/>
      <c r="K373" s="6">
        <f>SUM(K342:K372)</f>
        <v>109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476</v>
      </c>
      <c r="D374" s="7"/>
      <c r="E374" s="7">
        <f>MAX(E342:E372)</f>
        <v>2</v>
      </c>
      <c r="F374" s="7"/>
      <c r="G374" s="7">
        <f>MAX(G342:G372)</f>
        <v>1</v>
      </c>
      <c r="H374" s="7"/>
      <c r="I374" s="7">
        <f>MAX(I342:I372)</f>
        <v>3</v>
      </c>
      <c r="J374" s="7"/>
      <c r="K374" s="7">
        <f>MAX(K342:K372)</f>
        <v>5</v>
      </c>
    </row>
    <row r="375" spans="1:11" ht="20.100000000000001" customHeight="1" x14ac:dyDescent="0.3">
      <c r="A375" s="48" t="s">
        <v>6</v>
      </c>
      <c r="B375" s="49"/>
      <c r="C375" s="9">
        <f>MIN(C342:C372)</f>
        <v>364</v>
      </c>
      <c r="D375" s="9"/>
      <c r="E375" s="9">
        <f>MIN(E342:E372)</f>
        <v>0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3</v>
      </c>
    </row>
    <row r="376" spans="1:11" ht="20.100000000000001" customHeight="1" x14ac:dyDescent="0.3">
      <c r="A376" s="48" t="s">
        <v>7</v>
      </c>
      <c r="B376" s="49"/>
      <c r="C376" s="10">
        <f>AVERAGE(C342:C372)</f>
        <v>393.83870967741933</v>
      </c>
      <c r="D376" s="10"/>
      <c r="E376" s="10">
        <f>AVERAGE(E342:E372)</f>
        <v>1.064516129032258</v>
      </c>
      <c r="F376" s="10"/>
      <c r="G376" s="10">
        <f>AVERAGE(G342:G372)</f>
        <v>0.41935483870967744</v>
      </c>
      <c r="H376" s="10"/>
      <c r="I376" s="10">
        <f>AVERAGE(I342:I372)</f>
        <v>1.6774193548387097</v>
      </c>
      <c r="J376" s="10"/>
      <c r="K376" s="10">
        <f>AVERAGE(K342:K372)</f>
        <v>3.5161290322580645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242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2024年2月份各公司污水放流量明細表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282</v>
      </c>
      <c r="C381" s="68"/>
      <c r="D381" s="67" t="s">
        <v>283</v>
      </c>
      <c r="E381" s="68"/>
      <c r="F381" s="67" t="s">
        <v>284</v>
      </c>
      <c r="G381" s="68"/>
      <c r="H381" s="67" t="s">
        <v>285</v>
      </c>
      <c r="I381" s="68"/>
      <c r="J381" s="67" t="s">
        <v>286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2978</v>
      </c>
      <c r="C383" s="4"/>
      <c r="D383" s="3">
        <v>6855</v>
      </c>
      <c r="E383" s="4"/>
      <c r="F383" s="3">
        <v>10438</v>
      </c>
      <c r="G383" s="4"/>
      <c r="H383" s="3">
        <v>842436</v>
      </c>
      <c r="I383" s="4"/>
      <c r="J383" s="3">
        <v>17501</v>
      </c>
      <c r="K383" s="4"/>
    </row>
    <row r="384" spans="1:11" ht="20.100000000000001" customHeight="1" x14ac:dyDescent="0.3">
      <c r="A384" s="2">
        <v>26</v>
      </c>
      <c r="B384" s="3">
        <v>2983</v>
      </c>
      <c r="C384" s="4">
        <f>B384-B383</f>
        <v>5</v>
      </c>
      <c r="D384" s="3">
        <v>6856</v>
      </c>
      <c r="E384" s="4">
        <f t="shared" ref="E384:E414" si="45">D384-D383</f>
        <v>1</v>
      </c>
      <c r="F384" s="3">
        <v>10445</v>
      </c>
      <c r="G384" s="4">
        <f t="shared" ref="G384:G414" si="46">F384-F383</f>
        <v>7</v>
      </c>
      <c r="H384" s="3">
        <v>842919</v>
      </c>
      <c r="I384" s="4">
        <f t="shared" ref="I384:I414" si="47">H384-H383</f>
        <v>483</v>
      </c>
      <c r="J384" s="3">
        <v>17804</v>
      </c>
      <c r="K384" s="4">
        <f t="shared" ref="K384:K414" si="48">J384-J383</f>
        <v>303</v>
      </c>
    </row>
    <row r="385" spans="1:11" ht="20.100000000000001" customHeight="1" x14ac:dyDescent="0.3">
      <c r="A385" s="2">
        <v>27</v>
      </c>
      <c r="B385" s="3">
        <v>2988</v>
      </c>
      <c r="C385" s="4">
        <f t="shared" ref="C385:C414" si="49">B385-B384</f>
        <v>5</v>
      </c>
      <c r="D385" s="3">
        <v>6857</v>
      </c>
      <c r="E385" s="4">
        <f t="shared" si="45"/>
        <v>1</v>
      </c>
      <c r="F385" s="3">
        <v>10453</v>
      </c>
      <c r="G385" s="4">
        <f t="shared" si="46"/>
        <v>8</v>
      </c>
      <c r="H385" s="3">
        <v>843402</v>
      </c>
      <c r="I385" s="4">
        <f t="shared" si="47"/>
        <v>483</v>
      </c>
      <c r="J385" s="3">
        <v>18107</v>
      </c>
      <c r="K385" s="4">
        <f t="shared" si="48"/>
        <v>303</v>
      </c>
    </row>
    <row r="386" spans="1:11" ht="20.100000000000001" customHeight="1" x14ac:dyDescent="0.3">
      <c r="A386" s="2">
        <v>28</v>
      </c>
      <c r="B386" s="3">
        <v>2993</v>
      </c>
      <c r="C386" s="4">
        <f t="shared" si="49"/>
        <v>5</v>
      </c>
      <c r="D386" s="3">
        <v>6858</v>
      </c>
      <c r="E386" s="4">
        <f t="shared" si="45"/>
        <v>1</v>
      </c>
      <c r="F386" s="3">
        <v>10460</v>
      </c>
      <c r="G386" s="4">
        <f t="shared" si="46"/>
        <v>7</v>
      </c>
      <c r="H386" s="3">
        <v>843885</v>
      </c>
      <c r="I386" s="4">
        <f t="shared" si="47"/>
        <v>483</v>
      </c>
      <c r="J386" s="3">
        <v>18410</v>
      </c>
      <c r="K386" s="4">
        <f t="shared" si="48"/>
        <v>303</v>
      </c>
    </row>
    <row r="387" spans="1:11" ht="20.100000000000001" customHeight="1" x14ac:dyDescent="0.3">
      <c r="A387" s="2">
        <v>29</v>
      </c>
      <c r="B387" s="3">
        <v>2998</v>
      </c>
      <c r="C387" s="4">
        <f t="shared" si="49"/>
        <v>5</v>
      </c>
      <c r="D387" s="3">
        <v>6860</v>
      </c>
      <c r="E387" s="4">
        <f t="shared" si="45"/>
        <v>2</v>
      </c>
      <c r="F387" s="3">
        <v>10469</v>
      </c>
      <c r="G387" s="4">
        <f t="shared" si="46"/>
        <v>9</v>
      </c>
      <c r="H387" s="3">
        <v>844368</v>
      </c>
      <c r="I387" s="4">
        <f t="shared" si="47"/>
        <v>483</v>
      </c>
      <c r="J387" s="3">
        <v>18714</v>
      </c>
      <c r="K387" s="4">
        <f t="shared" si="48"/>
        <v>304</v>
      </c>
    </row>
    <row r="388" spans="1:11" ht="20.100000000000001" customHeight="1" x14ac:dyDescent="0.3">
      <c r="A388" s="2">
        <v>30</v>
      </c>
      <c r="B388" s="3">
        <v>3004</v>
      </c>
      <c r="C388" s="4">
        <f t="shared" si="49"/>
        <v>6</v>
      </c>
      <c r="D388" s="3">
        <v>6862</v>
      </c>
      <c r="E388" s="4">
        <f t="shared" si="45"/>
        <v>2</v>
      </c>
      <c r="F388" s="3">
        <v>10475</v>
      </c>
      <c r="G388" s="4">
        <f t="shared" si="46"/>
        <v>6</v>
      </c>
      <c r="H388" s="3">
        <v>844920</v>
      </c>
      <c r="I388" s="4">
        <f t="shared" si="47"/>
        <v>552</v>
      </c>
      <c r="J388" s="3">
        <v>19020</v>
      </c>
      <c r="K388" s="4">
        <f t="shared" si="48"/>
        <v>306</v>
      </c>
    </row>
    <row r="389" spans="1:11" ht="20.100000000000001" customHeight="1" x14ac:dyDescent="0.3">
      <c r="A389" s="2">
        <v>31</v>
      </c>
      <c r="B389" s="3">
        <v>3009</v>
      </c>
      <c r="C389" s="4">
        <f t="shared" si="49"/>
        <v>5</v>
      </c>
      <c r="D389" s="3">
        <v>6864</v>
      </c>
      <c r="E389" s="4">
        <f t="shared" si="45"/>
        <v>2</v>
      </c>
      <c r="F389" s="3">
        <v>10481</v>
      </c>
      <c r="G389" s="4">
        <f t="shared" si="46"/>
        <v>6</v>
      </c>
      <c r="H389" s="3">
        <v>845359</v>
      </c>
      <c r="I389" s="4">
        <f t="shared" si="47"/>
        <v>439</v>
      </c>
      <c r="J389" s="3">
        <v>19300</v>
      </c>
      <c r="K389" s="4">
        <f t="shared" si="48"/>
        <v>280</v>
      </c>
    </row>
    <row r="390" spans="1:11" ht="20.100000000000001" customHeight="1" x14ac:dyDescent="0.3">
      <c r="A390" s="2">
        <v>1</v>
      </c>
      <c r="B390" s="3">
        <v>3014</v>
      </c>
      <c r="C390" s="4">
        <f t="shared" si="49"/>
        <v>5</v>
      </c>
      <c r="D390" s="3">
        <v>6866</v>
      </c>
      <c r="E390" s="4">
        <f t="shared" si="45"/>
        <v>2</v>
      </c>
      <c r="F390" s="3">
        <v>10487</v>
      </c>
      <c r="G390" s="4">
        <f t="shared" si="46"/>
        <v>6</v>
      </c>
      <c r="H390" s="3">
        <v>845760</v>
      </c>
      <c r="I390" s="4">
        <f t="shared" si="47"/>
        <v>401</v>
      </c>
      <c r="J390" s="3">
        <v>19602</v>
      </c>
      <c r="K390" s="4">
        <f t="shared" si="48"/>
        <v>302</v>
      </c>
    </row>
    <row r="391" spans="1:11" ht="20.100000000000001" customHeight="1" x14ac:dyDescent="0.3">
      <c r="A391" s="2">
        <v>2</v>
      </c>
      <c r="B391" s="3">
        <v>3019</v>
      </c>
      <c r="C391" s="4">
        <f t="shared" si="49"/>
        <v>5</v>
      </c>
      <c r="D391" s="3">
        <v>6868</v>
      </c>
      <c r="E391" s="4">
        <f t="shared" si="45"/>
        <v>2</v>
      </c>
      <c r="F391" s="3">
        <v>10493</v>
      </c>
      <c r="G391" s="4">
        <f t="shared" si="46"/>
        <v>6</v>
      </c>
      <c r="H391" s="3">
        <v>846188</v>
      </c>
      <c r="I391" s="4">
        <f t="shared" si="47"/>
        <v>428</v>
      </c>
      <c r="J391" s="3">
        <v>19877</v>
      </c>
      <c r="K391" s="4">
        <f t="shared" si="48"/>
        <v>275</v>
      </c>
    </row>
    <row r="392" spans="1:11" ht="20.100000000000001" customHeight="1" x14ac:dyDescent="0.3">
      <c r="A392" s="2">
        <v>3</v>
      </c>
      <c r="B392" s="3">
        <v>3025</v>
      </c>
      <c r="C392" s="4">
        <f t="shared" si="49"/>
        <v>6</v>
      </c>
      <c r="D392" s="3">
        <v>6870</v>
      </c>
      <c r="E392" s="4">
        <f t="shared" si="45"/>
        <v>2</v>
      </c>
      <c r="F392" s="3">
        <v>10498</v>
      </c>
      <c r="G392" s="4">
        <f t="shared" si="46"/>
        <v>5</v>
      </c>
      <c r="H392" s="3">
        <v>846624</v>
      </c>
      <c r="I392" s="4">
        <f t="shared" si="47"/>
        <v>436</v>
      </c>
      <c r="J392" s="3">
        <v>20211</v>
      </c>
      <c r="K392" s="4">
        <f t="shared" si="48"/>
        <v>334</v>
      </c>
    </row>
    <row r="393" spans="1:11" ht="20.100000000000001" customHeight="1" x14ac:dyDescent="0.3">
      <c r="A393" s="2">
        <v>4</v>
      </c>
      <c r="B393" s="3">
        <v>3031</v>
      </c>
      <c r="C393" s="4">
        <f t="shared" si="49"/>
        <v>6</v>
      </c>
      <c r="D393" s="3">
        <v>6871</v>
      </c>
      <c r="E393" s="4">
        <f t="shared" si="45"/>
        <v>1</v>
      </c>
      <c r="F393" s="3">
        <v>10505</v>
      </c>
      <c r="G393" s="4">
        <f t="shared" si="46"/>
        <v>7</v>
      </c>
      <c r="H393" s="3">
        <v>847060</v>
      </c>
      <c r="I393" s="4">
        <f t="shared" si="47"/>
        <v>436</v>
      </c>
      <c r="J393" s="3">
        <v>20545</v>
      </c>
      <c r="K393" s="4">
        <f t="shared" si="48"/>
        <v>334</v>
      </c>
    </row>
    <row r="394" spans="1:11" ht="20.100000000000001" customHeight="1" x14ac:dyDescent="0.3">
      <c r="A394" s="2">
        <v>5</v>
      </c>
      <c r="B394" s="3">
        <v>3037</v>
      </c>
      <c r="C394" s="4">
        <f t="shared" si="49"/>
        <v>6</v>
      </c>
      <c r="D394" s="3">
        <v>6872</v>
      </c>
      <c r="E394" s="4">
        <f t="shared" si="45"/>
        <v>1</v>
      </c>
      <c r="F394" s="3">
        <v>10511</v>
      </c>
      <c r="G394" s="4">
        <f t="shared" si="46"/>
        <v>6</v>
      </c>
      <c r="H394" s="3">
        <v>847496</v>
      </c>
      <c r="I394" s="4">
        <f t="shared" si="47"/>
        <v>436</v>
      </c>
      <c r="J394" s="3">
        <v>20880</v>
      </c>
      <c r="K394" s="4">
        <f t="shared" si="48"/>
        <v>335</v>
      </c>
    </row>
    <row r="395" spans="1:11" ht="20.100000000000001" customHeight="1" x14ac:dyDescent="0.3">
      <c r="A395" s="2">
        <v>6</v>
      </c>
      <c r="B395" s="3">
        <v>3043</v>
      </c>
      <c r="C395" s="4">
        <f t="shared" si="49"/>
        <v>6</v>
      </c>
      <c r="D395" s="3">
        <v>6874</v>
      </c>
      <c r="E395" s="4">
        <f t="shared" si="45"/>
        <v>2</v>
      </c>
      <c r="F395" s="3">
        <v>10518</v>
      </c>
      <c r="G395" s="4">
        <f t="shared" si="46"/>
        <v>7</v>
      </c>
      <c r="H395" s="3">
        <v>847956</v>
      </c>
      <c r="I395" s="4">
        <f t="shared" si="47"/>
        <v>460</v>
      </c>
      <c r="J395" s="3">
        <v>21182</v>
      </c>
      <c r="K395" s="4">
        <f t="shared" si="48"/>
        <v>302</v>
      </c>
    </row>
    <row r="396" spans="1:11" ht="20.100000000000001" customHeight="1" x14ac:dyDescent="0.3">
      <c r="A396" s="2">
        <v>7</v>
      </c>
      <c r="B396" s="3">
        <v>3049</v>
      </c>
      <c r="C396" s="4">
        <f t="shared" si="49"/>
        <v>6</v>
      </c>
      <c r="D396" s="3">
        <v>6874</v>
      </c>
      <c r="E396" s="4">
        <f t="shared" si="45"/>
        <v>0</v>
      </c>
      <c r="F396" s="3">
        <v>10520</v>
      </c>
      <c r="G396" s="4">
        <f t="shared" si="46"/>
        <v>2</v>
      </c>
      <c r="H396" s="3">
        <v>848286</v>
      </c>
      <c r="I396" s="4">
        <f t="shared" si="47"/>
        <v>330</v>
      </c>
      <c r="J396" s="3">
        <v>21471</v>
      </c>
      <c r="K396" s="4">
        <f t="shared" si="48"/>
        <v>289</v>
      </c>
    </row>
    <row r="397" spans="1:11" ht="20.100000000000001" customHeight="1" x14ac:dyDescent="0.3">
      <c r="A397" s="2">
        <v>8</v>
      </c>
      <c r="B397" s="3">
        <v>3055</v>
      </c>
      <c r="C397" s="4">
        <f t="shared" si="49"/>
        <v>6</v>
      </c>
      <c r="D397" s="3">
        <v>6874</v>
      </c>
      <c r="E397" s="4">
        <f t="shared" si="45"/>
        <v>0</v>
      </c>
      <c r="F397" s="3">
        <v>10522</v>
      </c>
      <c r="G397" s="4">
        <f t="shared" si="46"/>
        <v>2</v>
      </c>
      <c r="H397" s="3">
        <v>848616</v>
      </c>
      <c r="I397" s="4">
        <f t="shared" si="47"/>
        <v>330</v>
      </c>
      <c r="J397" s="3">
        <v>21760</v>
      </c>
      <c r="K397" s="4">
        <f t="shared" si="48"/>
        <v>289</v>
      </c>
    </row>
    <row r="398" spans="1:11" ht="20.100000000000001" customHeight="1" x14ac:dyDescent="0.3">
      <c r="A398" s="2">
        <v>9</v>
      </c>
      <c r="B398" s="3">
        <v>3061</v>
      </c>
      <c r="C398" s="4">
        <f t="shared" si="49"/>
        <v>6</v>
      </c>
      <c r="D398" s="3">
        <v>6874</v>
      </c>
      <c r="E398" s="4">
        <f t="shared" si="45"/>
        <v>0</v>
      </c>
      <c r="F398" s="3">
        <v>10524</v>
      </c>
      <c r="G398" s="4">
        <f t="shared" si="46"/>
        <v>2</v>
      </c>
      <c r="H398" s="3">
        <v>848946</v>
      </c>
      <c r="I398" s="4">
        <f t="shared" si="47"/>
        <v>330</v>
      </c>
      <c r="J398" s="3">
        <v>22049</v>
      </c>
      <c r="K398" s="4">
        <f t="shared" si="48"/>
        <v>289</v>
      </c>
    </row>
    <row r="399" spans="1:11" ht="20.100000000000001" customHeight="1" x14ac:dyDescent="0.3">
      <c r="A399" s="2">
        <v>10</v>
      </c>
      <c r="B399" s="3">
        <v>3067</v>
      </c>
      <c r="C399" s="4">
        <f t="shared" si="49"/>
        <v>6</v>
      </c>
      <c r="D399" s="3">
        <v>6874</v>
      </c>
      <c r="E399" s="4">
        <f t="shared" si="45"/>
        <v>0</v>
      </c>
      <c r="F399" s="3">
        <v>10526</v>
      </c>
      <c r="G399" s="4">
        <f t="shared" si="46"/>
        <v>2</v>
      </c>
      <c r="H399" s="3">
        <v>849276</v>
      </c>
      <c r="I399" s="4">
        <f t="shared" si="47"/>
        <v>330</v>
      </c>
      <c r="J399" s="3">
        <v>22338</v>
      </c>
      <c r="K399" s="4">
        <f t="shared" si="48"/>
        <v>289</v>
      </c>
    </row>
    <row r="400" spans="1:11" ht="20.100000000000001" customHeight="1" x14ac:dyDescent="0.3">
      <c r="A400" s="2">
        <v>11</v>
      </c>
      <c r="B400" s="3">
        <v>3073</v>
      </c>
      <c r="C400" s="4">
        <f t="shared" si="49"/>
        <v>6</v>
      </c>
      <c r="D400" s="3">
        <v>6874</v>
      </c>
      <c r="E400" s="4">
        <f t="shared" si="45"/>
        <v>0</v>
      </c>
      <c r="F400" s="3">
        <v>10528</v>
      </c>
      <c r="G400" s="4">
        <f t="shared" si="46"/>
        <v>2</v>
      </c>
      <c r="H400" s="3">
        <v>849606</v>
      </c>
      <c r="I400" s="4">
        <f t="shared" si="47"/>
        <v>330</v>
      </c>
      <c r="J400" s="3">
        <v>22627</v>
      </c>
      <c r="K400" s="4">
        <f t="shared" si="48"/>
        <v>289</v>
      </c>
    </row>
    <row r="401" spans="1:11" ht="20.100000000000001" customHeight="1" x14ac:dyDescent="0.3">
      <c r="A401" s="2">
        <v>12</v>
      </c>
      <c r="B401" s="3">
        <v>3079</v>
      </c>
      <c r="C401" s="4">
        <f t="shared" si="49"/>
        <v>6</v>
      </c>
      <c r="D401" s="3">
        <v>6874</v>
      </c>
      <c r="E401" s="4">
        <f t="shared" si="45"/>
        <v>0</v>
      </c>
      <c r="F401" s="3">
        <v>10531</v>
      </c>
      <c r="G401" s="4">
        <f t="shared" si="46"/>
        <v>3</v>
      </c>
      <c r="H401" s="3">
        <v>849936</v>
      </c>
      <c r="I401" s="4">
        <f t="shared" si="47"/>
        <v>330</v>
      </c>
      <c r="J401" s="3">
        <v>22916</v>
      </c>
      <c r="K401" s="4">
        <f t="shared" si="48"/>
        <v>289</v>
      </c>
    </row>
    <row r="402" spans="1:11" ht="20.100000000000001" customHeight="1" x14ac:dyDescent="0.3">
      <c r="A402" s="2">
        <v>13</v>
      </c>
      <c r="B402" s="3">
        <v>3085</v>
      </c>
      <c r="C402" s="4">
        <f t="shared" si="49"/>
        <v>6</v>
      </c>
      <c r="D402" s="3">
        <v>6874</v>
      </c>
      <c r="E402" s="4">
        <f t="shared" si="45"/>
        <v>0</v>
      </c>
      <c r="F402" s="3">
        <v>10534</v>
      </c>
      <c r="G402" s="4">
        <f t="shared" si="46"/>
        <v>3</v>
      </c>
      <c r="H402" s="3">
        <v>850266</v>
      </c>
      <c r="I402" s="4">
        <f t="shared" si="47"/>
        <v>330</v>
      </c>
      <c r="J402" s="3">
        <v>23205</v>
      </c>
      <c r="K402" s="4">
        <f t="shared" si="48"/>
        <v>289</v>
      </c>
    </row>
    <row r="403" spans="1:11" ht="20.100000000000001" customHeight="1" x14ac:dyDescent="0.3">
      <c r="A403" s="2">
        <v>14</v>
      </c>
      <c r="B403" s="3">
        <v>3091</v>
      </c>
      <c r="C403" s="4">
        <f t="shared" si="49"/>
        <v>6</v>
      </c>
      <c r="D403" s="3">
        <v>6874</v>
      </c>
      <c r="E403" s="4">
        <f t="shared" si="45"/>
        <v>0</v>
      </c>
      <c r="F403" s="3">
        <v>10537</v>
      </c>
      <c r="G403" s="4">
        <f t="shared" si="46"/>
        <v>3</v>
      </c>
      <c r="H403" s="3">
        <v>850596</v>
      </c>
      <c r="I403" s="4">
        <f t="shared" si="47"/>
        <v>330</v>
      </c>
      <c r="J403" s="3">
        <v>23494</v>
      </c>
      <c r="K403" s="4">
        <f t="shared" si="48"/>
        <v>289</v>
      </c>
    </row>
    <row r="404" spans="1:11" ht="20.100000000000001" customHeight="1" x14ac:dyDescent="0.3">
      <c r="A404" s="2">
        <v>15</v>
      </c>
      <c r="B404" s="3">
        <v>3097</v>
      </c>
      <c r="C404" s="4">
        <f t="shared" si="49"/>
        <v>6</v>
      </c>
      <c r="D404" s="3">
        <v>6874</v>
      </c>
      <c r="E404" s="4">
        <f t="shared" si="45"/>
        <v>0</v>
      </c>
      <c r="F404" s="3">
        <v>10540</v>
      </c>
      <c r="G404" s="4">
        <f t="shared" si="46"/>
        <v>3</v>
      </c>
      <c r="H404" s="3">
        <v>850926</v>
      </c>
      <c r="I404" s="4">
        <f t="shared" si="47"/>
        <v>330</v>
      </c>
      <c r="J404" s="3">
        <v>23783</v>
      </c>
      <c r="K404" s="4">
        <f t="shared" si="48"/>
        <v>289</v>
      </c>
    </row>
    <row r="405" spans="1:11" ht="20.100000000000001" customHeight="1" x14ac:dyDescent="0.3">
      <c r="A405" s="2">
        <v>16</v>
      </c>
      <c r="B405" s="3">
        <v>3103</v>
      </c>
      <c r="C405" s="4">
        <f t="shared" si="49"/>
        <v>6</v>
      </c>
      <c r="D405" s="3">
        <v>6875</v>
      </c>
      <c r="E405" s="4">
        <f t="shared" si="45"/>
        <v>1</v>
      </c>
      <c r="F405" s="3">
        <v>10543</v>
      </c>
      <c r="G405" s="4">
        <f t="shared" si="46"/>
        <v>3</v>
      </c>
      <c r="H405" s="3">
        <v>851256</v>
      </c>
      <c r="I405" s="4">
        <f t="shared" si="47"/>
        <v>330</v>
      </c>
      <c r="J405" s="3">
        <v>24072</v>
      </c>
      <c r="K405" s="4">
        <f t="shared" si="48"/>
        <v>289</v>
      </c>
    </row>
    <row r="406" spans="1:11" ht="19.5" customHeight="1" x14ac:dyDescent="0.3">
      <c r="A406" s="2">
        <v>17</v>
      </c>
      <c r="B406" s="3">
        <v>3109</v>
      </c>
      <c r="C406" s="4">
        <f t="shared" si="49"/>
        <v>6</v>
      </c>
      <c r="D406" s="3">
        <v>6876</v>
      </c>
      <c r="E406" s="4">
        <f t="shared" si="45"/>
        <v>1</v>
      </c>
      <c r="F406" s="3">
        <v>10546</v>
      </c>
      <c r="G406" s="4">
        <f t="shared" si="46"/>
        <v>3</v>
      </c>
      <c r="H406" s="3">
        <v>851585</v>
      </c>
      <c r="I406" s="4">
        <f t="shared" si="47"/>
        <v>329</v>
      </c>
      <c r="J406" s="3">
        <v>24360</v>
      </c>
      <c r="K406" s="4">
        <f t="shared" si="48"/>
        <v>288</v>
      </c>
    </row>
    <row r="407" spans="1:11" ht="19.5" customHeight="1" x14ac:dyDescent="0.3">
      <c r="A407" s="2">
        <v>18</v>
      </c>
      <c r="B407" s="3">
        <v>3116</v>
      </c>
      <c r="C407" s="4">
        <f t="shared" si="49"/>
        <v>7</v>
      </c>
      <c r="D407" s="3">
        <v>6877</v>
      </c>
      <c r="E407" s="4">
        <f t="shared" si="45"/>
        <v>1</v>
      </c>
      <c r="F407" s="3">
        <v>10549</v>
      </c>
      <c r="G407" s="4">
        <f t="shared" si="46"/>
        <v>3</v>
      </c>
      <c r="H407" s="3">
        <v>851914</v>
      </c>
      <c r="I407" s="4">
        <f t="shared" si="47"/>
        <v>329</v>
      </c>
      <c r="J407" s="3">
        <v>24648</v>
      </c>
      <c r="K407" s="4">
        <f t="shared" si="48"/>
        <v>288</v>
      </c>
    </row>
    <row r="408" spans="1:11" ht="20.100000000000001" customHeight="1" x14ac:dyDescent="0.3">
      <c r="A408" s="2">
        <v>19</v>
      </c>
      <c r="B408" s="3">
        <v>3123</v>
      </c>
      <c r="C408" s="4">
        <f t="shared" si="49"/>
        <v>7</v>
      </c>
      <c r="D408" s="3">
        <v>6879</v>
      </c>
      <c r="E408" s="4">
        <f t="shared" si="45"/>
        <v>2</v>
      </c>
      <c r="F408" s="3">
        <v>10552</v>
      </c>
      <c r="G408" s="4">
        <f t="shared" si="46"/>
        <v>3</v>
      </c>
      <c r="H408" s="3">
        <v>852243</v>
      </c>
      <c r="I408" s="4">
        <f t="shared" si="47"/>
        <v>329</v>
      </c>
      <c r="J408" s="3">
        <v>24936</v>
      </c>
      <c r="K408" s="4">
        <f t="shared" si="48"/>
        <v>288</v>
      </c>
    </row>
    <row r="409" spans="1:11" ht="20.100000000000001" customHeight="1" x14ac:dyDescent="0.3">
      <c r="A409" s="2">
        <v>20</v>
      </c>
      <c r="B409" s="3">
        <v>3129</v>
      </c>
      <c r="C409" s="4">
        <f t="shared" si="49"/>
        <v>6</v>
      </c>
      <c r="D409" s="3">
        <v>6879</v>
      </c>
      <c r="E409" s="4">
        <f t="shared" si="45"/>
        <v>0</v>
      </c>
      <c r="F409" s="3">
        <v>10557</v>
      </c>
      <c r="G409" s="4">
        <f t="shared" si="46"/>
        <v>5</v>
      </c>
      <c r="H409" s="3">
        <v>852669</v>
      </c>
      <c r="I409" s="4">
        <f t="shared" si="47"/>
        <v>426</v>
      </c>
      <c r="J409" s="3">
        <v>25230</v>
      </c>
      <c r="K409" s="4">
        <f t="shared" si="48"/>
        <v>294</v>
      </c>
    </row>
    <row r="410" spans="1:11" ht="20.100000000000001" customHeight="1" x14ac:dyDescent="0.3">
      <c r="A410" s="2">
        <v>21</v>
      </c>
      <c r="B410" s="3">
        <v>3135</v>
      </c>
      <c r="C410" s="4">
        <f t="shared" si="49"/>
        <v>6</v>
      </c>
      <c r="D410" s="3">
        <v>6879</v>
      </c>
      <c r="E410" s="4">
        <f t="shared" si="45"/>
        <v>0</v>
      </c>
      <c r="F410" s="3">
        <v>10562</v>
      </c>
      <c r="G410" s="4">
        <f t="shared" si="46"/>
        <v>5</v>
      </c>
      <c r="H410" s="3">
        <v>853095</v>
      </c>
      <c r="I410" s="4">
        <f t="shared" si="47"/>
        <v>426</v>
      </c>
      <c r="J410" s="3">
        <v>25525</v>
      </c>
      <c r="K410" s="4">
        <f t="shared" si="48"/>
        <v>295</v>
      </c>
    </row>
    <row r="411" spans="1:11" ht="20.100000000000001" customHeight="1" x14ac:dyDescent="0.3">
      <c r="A411" s="2">
        <v>22</v>
      </c>
      <c r="B411" s="3">
        <v>3140</v>
      </c>
      <c r="C411" s="4">
        <f t="shared" si="49"/>
        <v>5</v>
      </c>
      <c r="D411" s="3">
        <v>6879</v>
      </c>
      <c r="E411" s="4">
        <f t="shared" si="45"/>
        <v>0</v>
      </c>
      <c r="F411" s="3">
        <v>10566</v>
      </c>
      <c r="G411" s="4">
        <f t="shared" si="46"/>
        <v>4</v>
      </c>
      <c r="H411" s="3">
        <v>853560</v>
      </c>
      <c r="I411" s="4">
        <f t="shared" si="47"/>
        <v>465</v>
      </c>
      <c r="J411" s="3">
        <v>25796</v>
      </c>
      <c r="K411" s="4">
        <f t="shared" si="48"/>
        <v>271</v>
      </c>
    </row>
    <row r="412" spans="1:11" ht="20.100000000000001" customHeight="1" x14ac:dyDescent="0.3">
      <c r="A412" s="2">
        <v>23</v>
      </c>
      <c r="B412" s="3">
        <v>3145</v>
      </c>
      <c r="C412" s="4">
        <f t="shared" si="49"/>
        <v>5</v>
      </c>
      <c r="D412" s="3">
        <v>6879</v>
      </c>
      <c r="E412" s="4">
        <f t="shared" si="45"/>
        <v>0</v>
      </c>
      <c r="F412" s="3">
        <v>10570</v>
      </c>
      <c r="G412" s="4">
        <f t="shared" si="46"/>
        <v>4</v>
      </c>
      <c r="H412" s="3">
        <v>854025</v>
      </c>
      <c r="I412" s="4">
        <f t="shared" si="47"/>
        <v>465</v>
      </c>
      <c r="J412" s="3">
        <v>26067</v>
      </c>
      <c r="K412" s="4">
        <f t="shared" si="48"/>
        <v>271</v>
      </c>
    </row>
    <row r="413" spans="1:11" ht="20.100000000000001" customHeight="1" x14ac:dyDescent="0.3">
      <c r="A413" s="2">
        <v>24</v>
      </c>
      <c r="B413" s="3">
        <v>3150</v>
      </c>
      <c r="C413" s="4">
        <f t="shared" si="49"/>
        <v>5</v>
      </c>
      <c r="D413" s="3">
        <v>6879</v>
      </c>
      <c r="E413" s="4">
        <f t="shared" si="45"/>
        <v>0</v>
      </c>
      <c r="F413" s="3">
        <v>10574</v>
      </c>
      <c r="G413" s="4">
        <f t="shared" si="46"/>
        <v>4</v>
      </c>
      <c r="H413" s="3">
        <v>854490</v>
      </c>
      <c r="I413" s="4">
        <f t="shared" si="47"/>
        <v>465</v>
      </c>
      <c r="J413" s="3">
        <v>26338</v>
      </c>
      <c r="K413" s="4">
        <f t="shared" si="48"/>
        <v>271</v>
      </c>
    </row>
    <row r="414" spans="1:11" ht="20.100000000000001" customHeight="1" x14ac:dyDescent="0.3">
      <c r="A414" s="2">
        <v>25</v>
      </c>
      <c r="B414" s="3">
        <v>3155</v>
      </c>
      <c r="C414" s="4">
        <f t="shared" si="49"/>
        <v>5</v>
      </c>
      <c r="D414" s="3">
        <v>6879</v>
      </c>
      <c r="E414" s="4">
        <f t="shared" si="45"/>
        <v>0</v>
      </c>
      <c r="F414" s="3">
        <v>10578</v>
      </c>
      <c r="G414" s="4">
        <f t="shared" si="46"/>
        <v>4</v>
      </c>
      <c r="H414" s="3">
        <v>854955</v>
      </c>
      <c r="I414" s="4">
        <f t="shared" si="47"/>
        <v>465</v>
      </c>
      <c r="J414" s="3">
        <v>26609</v>
      </c>
      <c r="K414" s="4">
        <f t="shared" si="48"/>
        <v>271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177</v>
      </c>
      <c r="D415" s="6"/>
      <c r="E415" s="6">
        <f>SUM(E384:E414)</f>
        <v>24</v>
      </c>
      <c r="F415" s="6"/>
      <c r="G415" s="6">
        <f>SUM(G384:G414)</f>
        <v>140</v>
      </c>
      <c r="H415" s="6"/>
      <c r="I415" s="6">
        <f>SUM(I384:I414)</f>
        <v>12519</v>
      </c>
      <c r="J415" s="6"/>
      <c r="K415" s="6">
        <f>SUM(K384:K414)</f>
        <v>9108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7</v>
      </c>
      <c r="D416" s="7"/>
      <c r="E416" s="7">
        <f>MAX(E384:E414)</f>
        <v>2</v>
      </c>
      <c r="F416" s="7"/>
      <c r="G416" s="7">
        <f>MAX(G384:G414)</f>
        <v>9</v>
      </c>
      <c r="I416" s="7">
        <f>MAX(I384:I414)</f>
        <v>552</v>
      </c>
      <c r="J416" s="7"/>
      <c r="K416" s="7">
        <f>MAX(K384:K414)</f>
        <v>335</v>
      </c>
    </row>
    <row r="417" spans="1:11" ht="20.100000000000001" customHeight="1" x14ac:dyDescent="0.3">
      <c r="A417" s="48" t="s">
        <v>6</v>
      </c>
      <c r="B417" s="49"/>
      <c r="C417" s="9">
        <f>MIN(C384:C414)</f>
        <v>5</v>
      </c>
      <c r="D417" s="9"/>
      <c r="E417" s="9">
        <f>MIN(E384:E414)</f>
        <v>0</v>
      </c>
      <c r="F417" s="9"/>
      <c r="G417" s="9">
        <f>MIN(G384:G414)</f>
        <v>2</v>
      </c>
      <c r="I417" s="9">
        <f>MIN(I384:I414)</f>
        <v>329</v>
      </c>
      <c r="J417" s="9"/>
      <c r="K417" s="9">
        <f>MIN(K384:K414)</f>
        <v>271</v>
      </c>
    </row>
    <row r="418" spans="1:11" ht="20.100000000000001" customHeight="1" x14ac:dyDescent="0.3">
      <c r="A418" s="48" t="s">
        <v>7</v>
      </c>
      <c r="B418" s="49"/>
      <c r="C418" s="10">
        <f>AVERAGE(C384:C414)</f>
        <v>5.709677419354839</v>
      </c>
      <c r="D418" s="10"/>
      <c r="E418" s="10">
        <f>AVERAGE(E384:E414)</f>
        <v>0.77419354838709675</v>
      </c>
      <c r="F418" s="10"/>
      <c r="G418" s="10">
        <f>AVERAGE(G384:G414)</f>
        <v>4.5161290322580649</v>
      </c>
      <c r="I418" s="10">
        <f>AVERAGE(I384:I414)</f>
        <v>403.83870967741933</v>
      </c>
      <c r="J418" s="10"/>
      <c r="K418" s="10">
        <f>AVERAGE(K384:K414)</f>
        <v>293.80645161290323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242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2024年2月份各公司污水放流量明細表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287</v>
      </c>
      <c r="C423" s="68"/>
      <c r="D423" s="67" t="s">
        <v>288</v>
      </c>
      <c r="E423" s="68"/>
      <c r="F423" s="67" t="s">
        <v>289</v>
      </c>
      <c r="G423" s="68"/>
      <c r="H423" s="67" t="s">
        <v>290</v>
      </c>
      <c r="I423" s="68"/>
      <c r="J423" s="67" t="s">
        <v>291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26</v>
      </c>
      <c r="C425" s="4"/>
      <c r="D425" s="3">
        <v>1070</v>
      </c>
      <c r="E425" s="4"/>
      <c r="F425" s="3">
        <v>11414</v>
      </c>
      <c r="G425" s="4"/>
      <c r="H425" s="3">
        <v>25</v>
      </c>
      <c r="I425" s="4"/>
      <c r="J425" s="3">
        <v>7</v>
      </c>
      <c r="K425" s="14"/>
    </row>
    <row r="426" spans="1:11" ht="20.100000000000001" customHeight="1" x14ac:dyDescent="0.4">
      <c r="A426" s="2">
        <v>26</v>
      </c>
      <c r="B426" s="3">
        <v>26</v>
      </c>
      <c r="C426" s="4">
        <f t="shared" ref="C426:C456" si="50">B426-B425</f>
        <v>0</v>
      </c>
      <c r="D426" s="3">
        <v>1070</v>
      </c>
      <c r="E426" s="4">
        <f t="shared" ref="E426:E456" si="51">D426-D425</f>
        <v>0</v>
      </c>
      <c r="F426" s="3">
        <v>11418</v>
      </c>
      <c r="G426" s="4">
        <f t="shared" ref="G426:G456" si="52">F426-F425</f>
        <v>4</v>
      </c>
      <c r="H426" s="3">
        <v>25</v>
      </c>
      <c r="I426" s="11">
        <v>1</v>
      </c>
      <c r="J426" s="3">
        <v>7</v>
      </c>
      <c r="K426" s="11">
        <v>1</v>
      </c>
    </row>
    <row r="427" spans="1:11" ht="20.100000000000001" customHeight="1" x14ac:dyDescent="0.4">
      <c r="A427" s="2">
        <v>27</v>
      </c>
      <c r="B427" s="3">
        <v>26</v>
      </c>
      <c r="C427" s="4">
        <f t="shared" si="50"/>
        <v>0</v>
      </c>
      <c r="D427" s="3">
        <v>1070</v>
      </c>
      <c r="E427" s="4">
        <f t="shared" si="51"/>
        <v>0</v>
      </c>
      <c r="F427" s="3">
        <v>11422</v>
      </c>
      <c r="G427" s="4">
        <f t="shared" si="52"/>
        <v>4</v>
      </c>
      <c r="H427" s="3">
        <v>25</v>
      </c>
      <c r="I427" s="11">
        <v>1</v>
      </c>
      <c r="J427" s="3">
        <v>7</v>
      </c>
      <c r="K427" s="11">
        <v>1</v>
      </c>
    </row>
    <row r="428" spans="1:11" ht="20.100000000000001" customHeight="1" x14ac:dyDescent="0.4">
      <c r="A428" s="2">
        <v>28</v>
      </c>
      <c r="B428" s="3">
        <v>26</v>
      </c>
      <c r="C428" s="4">
        <f t="shared" si="50"/>
        <v>0</v>
      </c>
      <c r="D428" s="3">
        <v>1070</v>
      </c>
      <c r="E428" s="4">
        <f t="shared" si="51"/>
        <v>0</v>
      </c>
      <c r="F428" s="3">
        <v>11426</v>
      </c>
      <c r="G428" s="4">
        <f t="shared" si="52"/>
        <v>4</v>
      </c>
      <c r="H428" s="3">
        <v>25</v>
      </c>
      <c r="I428" s="11">
        <v>1</v>
      </c>
      <c r="J428" s="3">
        <v>7</v>
      </c>
      <c r="K428" s="11">
        <f t="shared" ref="K428:K447" si="53">J428-J427</f>
        <v>0</v>
      </c>
    </row>
    <row r="429" spans="1:11" ht="20.100000000000001" customHeight="1" x14ac:dyDescent="0.4">
      <c r="A429" s="2">
        <v>29</v>
      </c>
      <c r="B429" s="3">
        <v>27</v>
      </c>
      <c r="C429" s="4">
        <f t="shared" si="50"/>
        <v>1</v>
      </c>
      <c r="D429" s="3">
        <v>1070</v>
      </c>
      <c r="E429" s="4">
        <f t="shared" si="51"/>
        <v>0</v>
      </c>
      <c r="F429" s="3">
        <v>11430</v>
      </c>
      <c r="G429" s="4">
        <f t="shared" si="52"/>
        <v>4</v>
      </c>
      <c r="H429" s="3">
        <v>25</v>
      </c>
      <c r="I429" s="11">
        <v>1</v>
      </c>
      <c r="J429" s="3">
        <v>7</v>
      </c>
      <c r="K429" s="11">
        <v>1</v>
      </c>
    </row>
    <row r="430" spans="1:11" ht="20.100000000000001" customHeight="1" x14ac:dyDescent="0.4">
      <c r="A430" s="2">
        <v>30</v>
      </c>
      <c r="B430" s="3">
        <v>27</v>
      </c>
      <c r="C430" s="4">
        <f t="shared" si="50"/>
        <v>0</v>
      </c>
      <c r="D430" s="3">
        <v>1070</v>
      </c>
      <c r="E430" s="4">
        <f t="shared" si="51"/>
        <v>0</v>
      </c>
      <c r="F430" s="3">
        <v>11437</v>
      </c>
      <c r="G430" s="4">
        <f t="shared" si="52"/>
        <v>7</v>
      </c>
      <c r="H430" s="3">
        <v>25</v>
      </c>
      <c r="I430" s="11">
        <v>1</v>
      </c>
      <c r="J430" s="3">
        <v>7</v>
      </c>
      <c r="K430" s="11">
        <v>1</v>
      </c>
    </row>
    <row r="431" spans="1:11" ht="20.100000000000001" customHeight="1" x14ac:dyDescent="0.4">
      <c r="A431" s="2">
        <v>31</v>
      </c>
      <c r="B431" s="3">
        <v>27</v>
      </c>
      <c r="C431" s="4">
        <f t="shared" si="50"/>
        <v>0</v>
      </c>
      <c r="D431" s="3">
        <v>1070</v>
      </c>
      <c r="E431" s="4">
        <f t="shared" si="51"/>
        <v>0</v>
      </c>
      <c r="F431" s="3">
        <v>11445</v>
      </c>
      <c r="G431" s="4">
        <f t="shared" si="52"/>
        <v>8</v>
      </c>
      <c r="H431" s="3">
        <v>25</v>
      </c>
      <c r="I431" s="11">
        <v>1</v>
      </c>
      <c r="J431" s="3">
        <v>7</v>
      </c>
      <c r="K431" s="11">
        <f t="shared" ref="K431:K433" si="54">J431-J430</f>
        <v>0</v>
      </c>
    </row>
    <row r="432" spans="1:11" ht="20.100000000000001" customHeight="1" x14ac:dyDescent="0.4">
      <c r="A432" s="2">
        <v>1</v>
      </c>
      <c r="B432" s="3">
        <v>28</v>
      </c>
      <c r="C432" s="4">
        <f t="shared" si="50"/>
        <v>1</v>
      </c>
      <c r="D432" s="3">
        <v>1070</v>
      </c>
      <c r="E432" s="4">
        <f t="shared" si="51"/>
        <v>0</v>
      </c>
      <c r="F432" s="3">
        <v>11452</v>
      </c>
      <c r="G432" s="4">
        <f t="shared" si="52"/>
        <v>7</v>
      </c>
      <c r="H432" s="3">
        <v>25</v>
      </c>
      <c r="I432" s="11">
        <v>1</v>
      </c>
      <c r="J432" s="3">
        <v>7</v>
      </c>
      <c r="K432" s="11">
        <f t="shared" si="54"/>
        <v>0</v>
      </c>
    </row>
    <row r="433" spans="1:11" ht="20.100000000000001" customHeight="1" x14ac:dyDescent="0.4">
      <c r="A433" s="2">
        <v>2</v>
      </c>
      <c r="B433" s="3">
        <v>28</v>
      </c>
      <c r="C433" s="4">
        <f t="shared" si="50"/>
        <v>0</v>
      </c>
      <c r="D433" s="3">
        <v>1070</v>
      </c>
      <c r="E433" s="4">
        <f t="shared" si="51"/>
        <v>0</v>
      </c>
      <c r="F433" s="3">
        <v>11459</v>
      </c>
      <c r="G433" s="4">
        <f t="shared" si="52"/>
        <v>7</v>
      </c>
      <c r="H433" s="3">
        <v>25</v>
      </c>
      <c r="I433" s="11">
        <v>1</v>
      </c>
      <c r="J433" s="3">
        <v>7</v>
      </c>
      <c r="K433" s="11">
        <f t="shared" si="54"/>
        <v>0</v>
      </c>
    </row>
    <row r="434" spans="1:11" ht="20.100000000000001" customHeight="1" x14ac:dyDescent="0.4">
      <c r="A434" s="2">
        <v>3</v>
      </c>
      <c r="B434" s="3">
        <v>28</v>
      </c>
      <c r="C434" s="4">
        <f t="shared" si="50"/>
        <v>0</v>
      </c>
      <c r="D434" s="3">
        <v>1070</v>
      </c>
      <c r="E434" s="4">
        <f t="shared" si="51"/>
        <v>0</v>
      </c>
      <c r="F434" s="3">
        <v>11464</v>
      </c>
      <c r="G434" s="4">
        <f t="shared" si="52"/>
        <v>5</v>
      </c>
      <c r="H434" s="3">
        <v>25</v>
      </c>
      <c r="I434" s="11">
        <v>1</v>
      </c>
      <c r="J434" s="3">
        <v>7</v>
      </c>
      <c r="K434" s="11">
        <v>1</v>
      </c>
    </row>
    <row r="435" spans="1:11" ht="20.100000000000001" customHeight="1" x14ac:dyDescent="0.4">
      <c r="A435" s="2">
        <v>4</v>
      </c>
      <c r="B435" s="3">
        <v>28</v>
      </c>
      <c r="C435" s="4">
        <f t="shared" si="50"/>
        <v>0</v>
      </c>
      <c r="D435" s="3">
        <v>1070</v>
      </c>
      <c r="E435" s="4">
        <f t="shared" si="51"/>
        <v>0</v>
      </c>
      <c r="F435" s="3">
        <v>11469</v>
      </c>
      <c r="G435" s="4">
        <f t="shared" si="52"/>
        <v>5</v>
      </c>
      <c r="H435" s="3">
        <v>25</v>
      </c>
      <c r="I435" s="11">
        <v>1</v>
      </c>
      <c r="J435" s="3">
        <v>7</v>
      </c>
      <c r="K435" s="11">
        <f t="shared" ref="K435:K437" si="55">J435-J434</f>
        <v>0</v>
      </c>
    </row>
    <row r="436" spans="1:11" ht="20.100000000000001" customHeight="1" x14ac:dyDescent="0.4">
      <c r="A436" s="2">
        <v>5</v>
      </c>
      <c r="B436" s="3">
        <v>29</v>
      </c>
      <c r="C436" s="4">
        <f t="shared" si="50"/>
        <v>1</v>
      </c>
      <c r="D436" s="3">
        <v>1070</v>
      </c>
      <c r="E436" s="4">
        <f t="shared" si="51"/>
        <v>0</v>
      </c>
      <c r="F436" s="3">
        <v>11474</v>
      </c>
      <c r="G436" s="4">
        <f t="shared" si="52"/>
        <v>5</v>
      </c>
      <c r="H436" s="3">
        <v>25</v>
      </c>
      <c r="I436" s="11">
        <v>1</v>
      </c>
      <c r="J436" s="3">
        <v>7</v>
      </c>
      <c r="K436" s="11">
        <f t="shared" si="55"/>
        <v>0</v>
      </c>
    </row>
    <row r="437" spans="1:11" ht="20.100000000000001" customHeight="1" x14ac:dyDescent="0.4">
      <c r="A437" s="2">
        <v>6</v>
      </c>
      <c r="B437" s="3">
        <v>30</v>
      </c>
      <c r="C437" s="4">
        <f t="shared" si="50"/>
        <v>1</v>
      </c>
      <c r="D437" s="3">
        <v>1070</v>
      </c>
      <c r="E437" s="4">
        <f t="shared" si="51"/>
        <v>0</v>
      </c>
      <c r="F437" s="3">
        <v>11480</v>
      </c>
      <c r="G437" s="4">
        <f t="shared" si="52"/>
        <v>6</v>
      </c>
      <c r="H437" s="3">
        <v>25</v>
      </c>
      <c r="I437" s="11">
        <v>1</v>
      </c>
      <c r="J437" s="3">
        <v>7</v>
      </c>
      <c r="K437" s="11">
        <f t="shared" si="55"/>
        <v>0</v>
      </c>
    </row>
    <row r="438" spans="1:11" ht="20.100000000000001" customHeight="1" x14ac:dyDescent="0.4">
      <c r="A438" s="2">
        <v>7</v>
      </c>
      <c r="B438" s="3">
        <v>30</v>
      </c>
      <c r="C438" s="4">
        <f t="shared" si="50"/>
        <v>0</v>
      </c>
      <c r="D438" s="3">
        <v>1070</v>
      </c>
      <c r="E438" s="4">
        <f t="shared" si="51"/>
        <v>0</v>
      </c>
      <c r="F438" s="3">
        <v>11482</v>
      </c>
      <c r="G438" s="4">
        <f t="shared" si="52"/>
        <v>2</v>
      </c>
      <c r="H438" s="3">
        <v>25</v>
      </c>
      <c r="I438" s="4">
        <f t="shared" ref="I438:I446" si="56">H438-H437</f>
        <v>0</v>
      </c>
      <c r="J438" s="3">
        <v>7</v>
      </c>
      <c r="K438" s="11">
        <f t="shared" si="53"/>
        <v>0</v>
      </c>
    </row>
    <row r="439" spans="1:11" ht="20.100000000000001" customHeight="1" x14ac:dyDescent="0.4">
      <c r="A439" s="2">
        <v>8</v>
      </c>
      <c r="B439" s="3">
        <v>30</v>
      </c>
      <c r="C439" s="4">
        <f t="shared" si="50"/>
        <v>0</v>
      </c>
      <c r="D439" s="3">
        <v>1070</v>
      </c>
      <c r="E439" s="4">
        <f t="shared" si="51"/>
        <v>0</v>
      </c>
      <c r="F439" s="3">
        <v>11484</v>
      </c>
      <c r="G439" s="4">
        <f t="shared" si="52"/>
        <v>2</v>
      </c>
      <c r="H439" s="3">
        <v>25</v>
      </c>
      <c r="I439" s="4">
        <f t="shared" si="56"/>
        <v>0</v>
      </c>
      <c r="J439" s="3">
        <v>7</v>
      </c>
      <c r="K439" s="11">
        <f t="shared" si="53"/>
        <v>0</v>
      </c>
    </row>
    <row r="440" spans="1:11" ht="20.100000000000001" customHeight="1" x14ac:dyDescent="0.4">
      <c r="A440" s="2">
        <v>9</v>
      </c>
      <c r="B440" s="3">
        <v>30</v>
      </c>
      <c r="C440" s="4">
        <f t="shared" si="50"/>
        <v>0</v>
      </c>
      <c r="D440" s="3">
        <v>1070</v>
      </c>
      <c r="E440" s="4">
        <f t="shared" si="51"/>
        <v>0</v>
      </c>
      <c r="F440" s="3">
        <v>11486</v>
      </c>
      <c r="G440" s="4">
        <f t="shared" si="52"/>
        <v>2</v>
      </c>
      <c r="H440" s="3">
        <v>25</v>
      </c>
      <c r="I440" s="4">
        <f t="shared" si="56"/>
        <v>0</v>
      </c>
      <c r="J440" s="3">
        <v>7</v>
      </c>
      <c r="K440" s="11">
        <f t="shared" si="53"/>
        <v>0</v>
      </c>
    </row>
    <row r="441" spans="1:11" ht="20.100000000000001" customHeight="1" x14ac:dyDescent="0.4">
      <c r="A441" s="2">
        <v>10</v>
      </c>
      <c r="B441" s="3">
        <v>30</v>
      </c>
      <c r="C441" s="4">
        <f t="shared" si="50"/>
        <v>0</v>
      </c>
      <c r="D441" s="3">
        <v>1070</v>
      </c>
      <c r="E441" s="4">
        <f t="shared" si="51"/>
        <v>0</v>
      </c>
      <c r="F441" s="3">
        <v>11488</v>
      </c>
      <c r="G441" s="4">
        <f t="shared" si="52"/>
        <v>2</v>
      </c>
      <c r="H441" s="3">
        <v>25</v>
      </c>
      <c r="I441" s="4">
        <f t="shared" si="56"/>
        <v>0</v>
      </c>
      <c r="J441" s="3">
        <v>7</v>
      </c>
      <c r="K441" s="11">
        <f t="shared" si="53"/>
        <v>0</v>
      </c>
    </row>
    <row r="442" spans="1:11" ht="20.100000000000001" customHeight="1" x14ac:dyDescent="0.4">
      <c r="A442" s="2">
        <v>11</v>
      </c>
      <c r="B442" s="3">
        <v>30</v>
      </c>
      <c r="C442" s="4">
        <f t="shared" si="50"/>
        <v>0</v>
      </c>
      <c r="D442" s="3">
        <v>1070</v>
      </c>
      <c r="E442" s="4">
        <f t="shared" si="51"/>
        <v>0</v>
      </c>
      <c r="F442" s="3">
        <v>11490</v>
      </c>
      <c r="G442" s="4">
        <f t="shared" si="52"/>
        <v>2</v>
      </c>
      <c r="H442" s="3">
        <v>25</v>
      </c>
      <c r="I442" s="4">
        <f t="shared" si="56"/>
        <v>0</v>
      </c>
      <c r="J442" s="3">
        <v>7</v>
      </c>
      <c r="K442" s="11">
        <f t="shared" si="53"/>
        <v>0</v>
      </c>
    </row>
    <row r="443" spans="1:11" ht="19.5" customHeight="1" x14ac:dyDescent="0.4">
      <c r="A443" s="2">
        <v>12</v>
      </c>
      <c r="B443" s="3">
        <v>30</v>
      </c>
      <c r="C443" s="4">
        <f t="shared" si="50"/>
        <v>0</v>
      </c>
      <c r="D443" s="3">
        <v>1070</v>
      </c>
      <c r="E443" s="4">
        <f t="shared" si="51"/>
        <v>0</v>
      </c>
      <c r="F443" s="3">
        <v>11493</v>
      </c>
      <c r="G443" s="4">
        <f t="shared" si="52"/>
        <v>3</v>
      </c>
      <c r="H443" s="3">
        <v>25</v>
      </c>
      <c r="I443" s="4">
        <f t="shared" si="56"/>
        <v>0</v>
      </c>
      <c r="J443" s="3">
        <v>7</v>
      </c>
      <c r="K443" s="11">
        <f t="shared" si="53"/>
        <v>0</v>
      </c>
    </row>
    <row r="444" spans="1:11" ht="19.5" customHeight="1" x14ac:dyDescent="0.4">
      <c r="A444" s="2">
        <v>13</v>
      </c>
      <c r="B444" s="3">
        <v>30</v>
      </c>
      <c r="C444" s="4">
        <f t="shared" si="50"/>
        <v>0</v>
      </c>
      <c r="D444" s="3">
        <v>1070</v>
      </c>
      <c r="E444" s="4">
        <f t="shared" si="51"/>
        <v>0</v>
      </c>
      <c r="F444" s="3">
        <v>11496</v>
      </c>
      <c r="G444" s="4">
        <f t="shared" si="52"/>
        <v>3</v>
      </c>
      <c r="H444" s="3">
        <v>25</v>
      </c>
      <c r="I444" s="4">
        <f t="shared" si="56"/>
        <v>0</v>
      </c>
      <c r="J444" s="3">
        <v>7</v>
      </c>
      <c r="K444" s="11">
        <f t="shared" si="53"/>
        <v>0</v>
      </c>
    </row>
    <row r="445" spans="1:11" ht="19.5" customHeight="1" x14ac:dyDescent="0.4">
      <c r="A445" s="2">
        <v>14</v>
      </c>
      <c r="B445" s="3">
        <v>30</v>
      </c>
      <c r="C445" s="4">
        <f t="shared" si="50"/>
        <v>0</v>
      </c>
      <c r="D445" s="3">
        <v>1070</v>
      </c>
      <c r="E445" s="4">
        <f t="shared" si="51"/>
        <v>0</v>
      </c>
      <c r="F445" s="3">
        <v>11499</v>
      </c>
      <c r="G445" s="4">
        <f t="shared" si="52"/>
        <v>3</v>
      </c>
      <c r="H445" s="3">
        <v>25</v>
      </c>
      <c r="I445" s="4">
        <f t="shared" si="56"/>
        <v>0</v>
      </c>
      <c r="J445" s="3">
        <v>7</v>
      </c>
      <c r="K445" s="11">
        <f t="shared" si="53"/>
        <v>0</v>
      </c>
    </row>
    <row r="446" spans="1:11" ht="19.5" customHeight="1" x14ac:dyDescent="0.4">
      <c r="A446" s="2">
        <v>15</v>
      </c>
      <c r="B446" s="3">
        <v>30</v>
      </c>
      <c r="C446" s="4">
        <f t="shared" si="50"/>
        <v>0</v>
      </c>
      <c r="D446" s="3">
        <v>1070</v>
      </c>
      <c r="E446" s="4">
        <f t="shared" si="51"/>
        <v>0</v>
      </c>
      <c r="F446" s="3">
        <v>11502</v>
      </c>
      <c r="G446" s="4">
        <f t="shared" si="52"/>
        <v>3</v>
      </c>
      <c r="H446" s="3">
        <v>25</v>
      </c>
      <c r="I446" s="4">
        <f t="shared" si="56"/>
        <v>0</v>
      </c>
      <c r="J446" s="3">
        <v>7</v>
      </c>
      <c r="K446" s="11">
        <f t="shared" si="53"/>
        <v>0</v>
      </c>
    </row>
    <row r="447" spans="1:11" ht="19.5" customHeight="1" x14ac:dyDescent="0.4">
      <c r="A447" s="2">
        <v>16</v>
      </c>
      <c r="B447" s="3">
        <v>30</v>
      </c>
      <c r="C447" s="4">
        <f t="shared" si="50"/>
        <v>0</v>
      </c>
      <c r="D447" s="3">
        <v>1070</v>
      </c>
      <c r="E447" s="4">
        <f t="shared" si="51"/>
        <v>0</v>
      </c>
      <c r="F447" s="3">
        <v>11505</v>
      </c>
      <c r="G447" s="4">
        <f t="shared" si="52"/>
        <v>3</v>
      </c>
      <c r="H447" s="3">
        <v>25</v>
      </c>
      <c r="I447" s="11">
        <v>1</v>
      </c>
      <c r="J447" s="3">
        <v>7</v>
      </c>
      <c r="K447" s="11">
        <f t="shared" si="53"/>
        <v>0</v>
      </c>
    </row>
    <row r="448" spans="1:11" ht="19.5" customHeight="1" x14ac:dyDescent="0.4">
      <c r="A448" s="2">
        <v>17</v>
      </c>
      <c r="B448" s="3">
        <v>30</v>
      </c>
      <c r="C448" s="4">
        <f t="shared" si="50"/>
        <v>0</v>
      </c>
      <c r="D448" s="3">
        <v>1070</v>
      </c>
      <c r="E448" s="4">
        <f t="shared" si="51"/>
        <v>0</v>
      </c>
      <c r="F448" s="3">
        <v>11508</v>
      </c>
      <c r="G448" s="4">
        <f t="shared" si="52"/>
        <v>3</v>
      </c>
      <c r="H448" s="3">
        <v>25</v>
      </c>
      <c r="I448" s="11">
        <v>1</v>
      </c>
      <c r="J448" s="3">
        <v>7</v>
      </c>
      <c r="K448" s="11">
        <v>1</v>
      </c>
    </row>
    <row r="449" spans="1:11" ht="19.5" customHeight="1" x14ac:dyDescent="0.4">
      <c r="A449" s="2">
        <v>18</v>
      </c>
      <c r="B449" s="3">
        <v>30</v>
      </c>
      <c r="C449" s="4">
        <f t="shared" si="50"/>
        <v>0</v>
      </c>
      <c r="D449" s="3">
        <v>1070</v>
      </c>
      <c r="E449" s="4">
        <f t="shared" si="51"/>
        <v>0</v>
      </c>
      <c r="F449" s="3">
        <v>11511</v>
      </c>
      <c r="G449" s="4">
        <f t="shared" si="52"/>
        <v>3</v>
      </c>
      <c r="H449" s="3">
        <v>25</v>
      </c>
      <c r="I449" s="11">
        <v>2</v>
      </c>
      <c r="J449" s="3">
        <v>7</v>
      </c>
      <c r="K449" s="11">
        <v>1</v>
      </c>
    </row>
    <row r="450" spans="1:11" ht="19.5" customHeight="1" x14ac:dyDescent="0.4">
      <c r="A450" s="2">
        <v>19</v>
      </c>
      <c r="B450" s="3">
        <v>31</v>
      </c>
      <c r="C450" s="4">
        <f t="shared" si="50"/>
        <v>1</v>
      </c>
      <c r="D450" s="3">
        <v>1070</v>
      </c>
      <c r="E450" s="4">
        <f t="shared" si="51"/>
        <v>0</v>
      </c>
      <c r="F450" s="3">
        <v>11514</v>
      </c>
      <c r="G450" s="4">
        <f t="shared" si="52"/>
        <v>3</v>
      </c>
      <c r="H450" s="3">
        <v>25</v>
      </c>
      <c r="I450" s="11">
        <v>2</v>
      </c>
      <c r="J450" s="3">
        <v>7</v>
      </c>
      <c r="K450" s="11">
        <v>1</v>
      </c>
    </row>
    <row r="451" spans="1:11" ht="19.5" customHeight="1" x14ac:dyDescent="0.4">
      <c r="A451" s="2">
        <v>20</v>
      </c>
      <c r="B451" s="3">
        <v>31</v>
      </c>
      <c r="C451" s="4">
        <f t="shared" si="50"/>
        <v>0</v>
      </c>
      <c r="D451" s="3">
        <v>1070</v>
      </c>
      <c r="E451" s="4">
        <f t="shared" si="51"/>
        <v>0</v>
      </c>
      <c r="F451" s="3">
        <v>11523</v>
      </c>
      <c r="G451" s="4">
        <f t="shared" si="52"/>
        <v>9</v>
      </c>
      <c r="H451" s="3">
        <v>25</v>
      </c>
      <c r="I451" s="11">
        <v>2</v>
      </c>
      <c r="J451" s="3">
        <v>7</v>
      </c>
      <c r="K451" s="11">
        <v>1</v>
      </c>
    </row>
    <row r="452" spans="1:11" ht="20.100000000000001" customHeight="1" x14ac:dyDescent="0.4">
      <c r="A452" s="2">
        <v>21</v>
      </c>
      <c r="B452" s="3">
        <v>31</v>
      </c>
      <c r="C452" s="4">
        <f t="shared" si="50"/>
        <v>0</v>
      </c>
      <c r="D452" s="3">
        <v>1070</v>
      </c>
      <c r="E452" s="4">
        <f t="shared" si="51"/>
        <v>0</v>
      </c>
      <c r="F452" s="3">
        <v>11531</v>
      </c>
      <c r="G452" s="4">
        <f t="shared" si="52"/>
        <v>8</v>
      </c>
      <c r="H452" s="3">
        <v>25</v>
      </c>
      <c r="I452" s="11">
        <v>2</v>
      </c>
      <c r="J452" s="3">
        <v>7</v>
      </c>
      <c r="K452" s="11">
        <v>0</v>
      </c>
    </row>
    <row r="453" spans="1:11" ht="20.100000000000001" customHeight="1" x14ac:dyDescent="0.4">
      <c r="A453" s="2">
        <v>22</v>
      </c>
      <c r="B453" s="3">
        <v>31</v>
      </c>
      <c r="C453" s="4">
        <f t="shared" si="50"/>
        <v>0</v>
      </c>
      <c r="D453" s="3">
        <v>1070</v>
      </c>
      <c r="E453" s="4">
        <f t="shared" si="51"/>
        <v>0</v>
      </c>
      <c r="F453" s="3">
        <v>11537</v>
      </c>
      <c r="G453" s="4">
        <f t="shared" si="52"/>
        <v>6</v>
      </c>
      <c r="H453" s="3">
        <v>25</v>
      </c>
      <c r="I453" s="11">
        <v>2</v>
      </c>
      <c r="J453" s="3">
        <v>7</v>
      </c>
      <c r="K453" s="11">
        <v>0</v>
      </c>
    </row>
    <row r="454" spans="1:11" ht="20.100000000000001" customHeight="1" x14ac:dyDescent="0.4">
      <c r="A454" s="2">
        <v>23</v>
      </c>
      <c r="B454" s="3">
        <v>32</v>
      </c>
      <c r="C454" s="4">
        <f t="shared" si="50"/>
        <v>1</v>
      </c>
      <c r="D454" s="3">
        <v>1070</v>
      </c>
      <c r="E454" s="4">
        <f t="shared" si="51"/>
        <v>0</v>
      </c>
      <c r="F454" s="3">
        <v>11543</v>
      </c>
      <c r="G454" s="4">
        <f t="shared" si="52"/>
        <v>6</v>
      </c>
      <c r="H454" s="3">
        <v>25</v>
      </c>
      <c r="I454" s="11">
        <v>2</v>
      </c>
      <c r="J454" s="3">
        <v>7</v>
      </c>
      <c r="K454" s="11">
        <f t="shared" ref="K454:K456" si="57">J454-J453</f>
        <v>0</v>
      </c>
    </row>
    <row r="455" spans="1:11" ht="20.100000000000001" customHeight="1" x14ac:dyDescent="0.4">
      <c r="A455" s="2">
        <v>24</v>
      </c>
      <c r="B455" s="3">
        <v>32</v>
      </c>
      <c r="C455" s="4">
        <f t="shared" si="50"/>
        <v>0</v>
      </c>
      <c r="D455" s="3">
        <v>1070</v>
      </c>
      <c r="E455" s="4">
        <f t="shared" si="51"/>
        <v>0</v>
      </c>
      <c r="F455" s="3">
        <v>11549</v>
      </c>
      <c r="G455" s="4">
        <f t="shared" si="52"/>
        <v>6</v>
      </c>
      <c r="H455" s="3">
        <v>25</v>
      </c>
      <c r="I455" s="11">
        <v>2</v>
      </c>
      <c r="J455" s="3">
        <v>7</v>
      </c>
      <c r="K455" s="11">
        <f t="shared" si="57"/>
        <v>0</v>
      </c>
    </row>
    <row r="456" spans="1:11" ht="20.100000000000001" customHeight="1" x14ac:dyDescent="0.4">
      <c r="A456" s="2">
        <v>25</v>
      </c>
      <c r="B456" s="3">
        <v>32</v>
      </c>
      <c r="C456" s="4">
        <f t="shared" si="50"/>
        <v>0</v>
      </c>
      <c r="D456" s="3">
        <v>1070</v>
      </c>
      <c r="E456" s="4">
        <f t="shared" si="51"/>
        <v>0</v>
      </c>
      <c r="F456" s="3">
        <v>11555</v>
      </c>
      <c r="G456" s="4">
        <f t="shared" si="52"/>
        <v>6</v>
      </c>
      <c r="H456" s="3">
        <v>25</v>
      </c>
      <c r="I456" s="11">
        <v>2</v>
      </c>
      <c r="J456" s="3">
        <v>7</v>
      </c>
      <c r="K456" s="11">
        <f t="shared" si="57"/>
        <v>0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6</v>
      </c>
      <c r="D457" s="6"/>
      <c r="E457" s="6">
        <f>SUM(E426:E456)</f>
        <v>0</v>
      </c>
      <c r="F457" s="6"/>
      <c r="G457" s="6">
        <f>SUM(G426:G456)</f>
        <v>141</v>
      </c>
      <c r="H457" s="6"/>
      <c r="I457" s="6">
        <f>SUM(I426:I456)</f>
        <v>30</v>
      </c>
      <c r="J457" s="6"/>
      <c r="K457" s="6">
        <f>SUM(K426:K456)</f>
        <v>9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0</v>
      </c>
      <c r="F458" s="7"/>
      <c r="G458" s="7">
        <f>MAX(G426:G456)</f>
        <v>9</v>
      </c>
      <c r="H458" s="7"/>
      <c r="I458" s="7">
        <f>MAX(I426:I456)</f>
        <v>2</v>
      </c>
      <c r="J458" s="7"/>
      <c r="K458" s="7">
        <f>MAX(K426:K456)</f>
        <v>1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2</v>
      </c>
      <c r="H459" s="9"/>
      <c r="I459" s="9">
        <f>MIN(I426:I456)</f>
        <v>0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0.19354838709677419</v>
      </c>
      <c r="D460" s="10"/>
      <c r="E460" s="10">
        <f>AVERAGE(E426:E456)</f>
        <v>0</v>
      </c>
      <c r="F460" s="10"/>
      <c r="G460" s="10">
        <f>AVERAGE(G426:G456)</f>
        <v>4.5483870967741939</v>
      </c>
      <c r="H460" s="10"/>
      <c r="I460" s="10">
        <f>AVERAGE(I426:I456)</f>
        <v>0.967741935483871</v>
      </c>
      <c r="J460" s="10"/>
      <c r="K460" s="10">
        <f>AVERAGE(K426:K456)</f>
        <v>0.29032258064516131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242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2024年2月份各公司污水放流量明細表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292</v>
      </c>
      <c r="C465" s="68"/>
      <c r="D465" s="67" t="s">
        <v>293</v>
      </c>
      <c r="E465" s="68"/>
      <c r="F465" s="67" t="s">
        <v>294</v>
      </c>
      <c r="G465" s="68"/>
      <c r="H465" s="67" t="s">
        <v>295</v>
      </c>
      <c r="I465" s="68"/>
      <c r="J465" s="67" t="s">
        <v>296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2926</v>
      </c>
      <c r="C467" s="4"/>
      <c r="D467" s="3">
        <v>669323</v>
      </c>
      <c r="E467" s="4"/>
      <c r="F467" s="3">
        <v>22</v>
      </c>
      <c r="G467" s="4"/>
      <c r="H467" s="3">
        <v>2410</v>
      </c>
      <c r="I467" s="4"/>
      <c r="J467" s="3">
        <v>8484</v>
      </c>
      <c r="K467" s="4"/>
    </row>
    <row r="468" spans="1:11" ht="20.100000000000001" customHeight="1" x14ac:dyDescent="0.3">
      <c r="A468" s="2">
        <v>26</v>
      </c>
      <c r="B468" s="3">
        <v>2927</v>
      </c>
      <c r="C468" s="4">
        <f t="shared" ref="C468:C498" si="58">B468-B467</f>
        <v>1</v>
      </c>
      <c r="D468" s="3">
        <v>669324</v>
      </c>
      <c r="E468" s="4">
        <f t="shared" ref="E468:E498" si="59">D468-D467</f>
        <v>1</v>
      </c>
      <c r="F468" s="3">
        <v>22</v>
      </c>
      <c r="G468" s="13">
        <v>9</v>
      </c>
      <c r="H468" s="3">
        <v>2411</v>
      </c>
      <c r="I468" s="4">
        <f t="shared" ref="I468:I498" si="60">H468-H467</f>
        <v>1</v>
      </c>
      <c r="J468" s="3">
        <v>8487</v>
      </c>
      <c r="K468" s="4">
        <f t="shared" ref="K468:K498" si="61">J468-J467</f>
        <v>3</v>
      </c>
    </row>
    <row r="469" spans="1:11" ht="20.100000000000001" customHeight="1" x14ac:dyDescent="0.3">
      <c r="A469" s="2">
        <v>27</v>
      </c>
      <c r="B469" s="3">
        <v>2928</v>
      </c>
      <c r="C469" s="4">
        <f t="shared" si="58"/>
        <v>1</v>
      </c>
      <c r="D469" s="3">
        <v>669324</v>
      </c>
      <c r="E469" s="4">
        <f t="shared" si="59"/>
        <v>0</v>
      </c>
      <c r="F469" s="3">
        <v>22</v>
      </c>
      <c r="G469" s="13">
        <v>9</v>
      </c>
      <c r="H469" s="3">
        <v>2411</v>
      </c>
      <c r="I469" s="4">
        <f t="shared" si="60"/>
        <v>0</v>
      </c>
      <c r="J469" s="3">
        <v>8490</v>
      </c>
      <c r="K469" s="4">
        <f t="shared" si="61"/>
        <v>3</v>
      </c>
    </row>
    <row r="470" spans="1:11" ht="20.100000000000001" customHeight="1" x14ac:dyDescent="0.3">
      <c r="A470" s="2">
        <v>28</v>
      </c>
      <c r="B470" s="3">
        <v>2929</v>
      </c>
      <c r="C470" s="4">
        <f t="shared" si="58"/>
        <v>1</v>
      </c>
      <c r="D470" s="3">
        <v>669324</v>
      </c>
      <c r="E470" s="4">
        <f t="shared" si="59"/>
        <v>0</v>
      </c>
      <c r="F470" s="3">
        <v>22</v>
      </c>
      <c r="G470" s="13">
        <v>9</v>
      </c>
      <c r="H470" s="3">
        <v>2411</v>
      </c>
      <c r="I470" s="4">
        <f t="shared" si="60"/>
        <v>0</v>
      </c>
      <c r="J470" s="3">
        <v>8493</v>
      </c>
      <c r="K470" s="4">
        <f t="shared" si="61"/>
        <v>3</v>
      </c>
    </row>
    <row r="471" spans="1:11" ht="20.100000000000001" customHeight="1" x14ac:dyDescent="0.3">
      <c r="A471" s="2">
        <v>29</v>
      </c>
      <c r="B471" s="3">
        <v>2929</v>
      </c>
      <c r="C471" s="4">
        <f t="shared" si="58"/>
        <v>0</v>
      </c>
      <c r="D471" s="3">
        <v>669325</v>
      </c>
      <c r="E471" s="4">
        <f t="shared" si="59"/>
        <v>1</v>
      </c>
      <c r="F471" s="3">
        <v>22</v>
      </c>
      <c r="G471" s="13">
        <v>9</v>
      </c>
      <c r="H471" s="3">
        <v>2412</v>
      </c>
      <c r="I471" s="4">
        <f t="shared" si="60"/>
        <v>1</v>
      </c>
      <c r="J471" s="3">
        <v>8496</v>
      </c>
      <c r="K471" s="4">
        <f t="shared" si="61"/>
        <v>3</v>
      </c>
    </row>
    <row r="472" spans="1:11" ht="20.100000000000001" customHeight="1" x14ac:dyDescent="0.3">
      <c r="A472" s="2">
        <v>30</v>
      </c>
      <c r="B472" s="3">
        <v>2930</v>
      </c>
      <c r="C472" s="4">
        <f t="shared" si="58"/>
        <v>1</v>
      </c>
      <c r="D472" s="3">
        <v>669326</v>
      </c>
      <c r="E472" s="4">
        <f t="shared" si="59"/>
        <v>1</v>
      </c>
      <c r="F472" s="3">
        <v>22</v>
      </c>
      <c r="G472" s="13">
        <v>9</v>
      </c>
      <c r="H472" s="3">
        <v>2413</v>
      </c>
      <c r="I472" s="4">
        <f t="shared" si="60"/>
        <v>1</v>
      </c>
      <c r="J472" s="3">
        <v>8501</v>
      </c>
      <c r="K472" s="4">
        <f t="shared" si="61"/>
        <v>5</v>
      </c>
    </row>
    <row r="473" spans="1:11" ht="20.100000000000001" customHeight="1" x14ac:dyDescent="0.3">
      <c r="A473" s="2">
        <v>31</v>
      </c>
      <c r="B473" s="3">
        <v>2931</v>
      </c>
      <c r="C473" s="4">
        <f t="shared" si="58"/>
        <v>1</v>
      </c>
      <c r="D473" s="3">
        <v>669326</v>
      </c>
      <c r="E473" s="4">
        <f t="shared" si="59"/>
        <v>0</v>
      </c>
      <c r="F473" s="3">
        <v>22</v>
      </c>
      <c r="G473" s="13">
        <v>9</v>
      </c>
      <c r="H473" s="3">
        <v>2413</v>
      </c>
      <c r="I473" s="4">
        <f t="shared" si="60"/>
        <v>0</v>
      </c>
      <c r="J473" s="3">
        <v>8505</v>
      </c>
      <c r="K473" s="4">
        <f t="shared" si="61"/>
        <v>4</v>
      </c>
    </row>
    <row r="474" spans="1:11" ht="20.100000000000001" customHeight="1" x14ac:dyDescent="0.3">
      <c r="A474" s="2">
        <v>1</v>
      </c>
      <c r="B474" s="3">
        <v>2931</v>
      </c>
      <c r="C474" s="4">
        <f t="shared" si="58"/>
        <v>0</v>
      </c>
      <c r="D474" s="3">
        <v>669327</v>
      </c>
      <c r="E474" s="4">
        <f t="shared" si="59"/>
        <v>1</v>
      </c>
      <c r="F474" s="3">
        <v>22</v>
      </c>
      <c r="G474" s="13">
        <v>9</v>
      </c>
      <c r="H474" s="3">
        <v>2414</v>
      </c>
      <c r="I474" s="4">
        <f t="shared" si="60"/>
        <v>1</v>
      </c>
      <c r="J474" s="3">
        <v>8510</v>
      </c>
      <c r="K474" s="4">
        <f t="shared" si="61"/>
        <v>5</v>
      </c>
    </row>
    <row r="475" spans="1:11" ht="20.100000000000001" customHeight="1" x14ac:dyDescent="0.3">
      <c r="A475" s="2">
        <v>2</v>
      </c>
      <c r="B475" s="3">
        <v>2932</v>
      </c>
      <c r="C475" s="4">
        <f t="shared" si="58"/>
        <v>1</v>
      </c>
      <c r="D475" s="3">
        <v>669327</v>
      </c>
      <c r="E475" s="4">
        <f t="shared" si="59"/>
        <v>0</v>
      </c>
      <c r="F475" s="3">
        <v>22</v>
      </c>
      <c r="G475" s="13">
        <v>9</v>
      </c>
      <c r="H475" s="3">
        <v>2415</v>
      </c>
      <c r="I475" s="4">
        <f t="shared" si="60"/>
        <v>1</v>
      </c>
      <c r="J475" s="3">
        <v>8513</v>
      </c>
      <c r="K475" s="4">
        <f t="shared" si="61"/>
        <v>3</v>
      </c>
    </row>
    <row r="476" spans="1:11" ht="20.100000000000001" customHeight="1" x14ac:dyDescent="0.3">
      <c r="A476" s="2">
        <v>3</v>
      </c>
      <c r="B476" s="3">
        <v>2933</v>
      </c>
      <c r="C476" s="4">
        <f t="shared" si="58"/>
        <v>1</v>
      </c>
      <c r="D476" s="3">
        <v>669327</v>
      </c>
      <c r="E476" s="4">
        <f t="shared" si="59"/>
        <v>0</v>
      </c>
      <c r="F476" s="3">
        <v>22</v>
      </c>
      <c r="G476" s="13">
        <v>9</v>
      </c>
      <c r="H476" s="3">
        <v>2416</v>
      </c>
      <c r="I476" s="4">
        <f t="shared" si="60"/>
        <v>1</v>
      </c>
      <c r="J476" s="3">
        <v>8516</v>
      </c>
      <c r="K476" s="4">
        <f t="shared" si="61"/>
        <v>3</v>
      </c>
    </row>
    <row r="477" spans="1:11" ht="20.100000000000001" customHeight="1" x14ac:dyDescent="0.3">
      <c r="A477" s="2">
        <v>4</v>
      </c>
      <c r="B477" s="3">
        <v>2933</v>
      </c>
      <c r="C477" s="4">
        <f t="shared" si="58"/>
        <v>0</v>
      </c>
      <c r="D477" s="3">
        <v>669328</v>
      </c>
      <c r="E477" s="4">
        <f t="shared" si="59"/>
        <v>1</v>
      </c>
      <c r="F477" s="3">
        <v>22</v>
      </c>
      <c r="G477" s="13">
        <v>9</v>
      </c>
      <c r="H477" s="3">
        <v>2416</v>
      </c>
      <c r="I477" s="4">
        <f t="shared" si="60"/>
        <v>0</v>
      </c>
      <c r="J477" s="3">
        <v>8519</v>
      </c>
      <c r="K477" s="4">
        <f t="shared" si="61"/>
        <v>3</v>
      </c>
    </row>
    <row r="478" spans="1:11" ht="20.100000000000001" customHeight="1" x14ac:dyDescent="0.3">
      <c r="A478" s="2">
        <v>5</v>
      </c>
      <c r="B478" s="3">
        <v>2934</v>
      </c>
      <c r="C478" s="4">
        <f t="shared" si="58"/>
        <v>1</v>
      </c>
      <c r="D478" s="3">
        <v>669328</v>
      </c>
      <c r="E478" s="4">
        <f t="shared" si="59"/>
        <v>0</v>
      </c>
      <c r="F478" s="3">
        <v>22</v>
      </c>
      <c r="G478" s="13">
        <v>9</v>
      </c>
      <c r="H478" s="3">
        <v>2417</v>
      </c>
      <c r="I478" s="4">
        <f t="shared" si="60"/>
        <v>1</v>
      </c>
      <c r="J478" s="3">
        <v>8523</v>
      </c>
      <c r="K478" s="4">
        <f t="shared" si="61"/>
        <v>4</v>
      </c>
    </row>
    <row r="479" spans="1:11" ht="20.100000000000001" customHeight="1" x14ac:dyDescent="0.3">
      <c r="A479" s="2">
        <v>6</v>
      </c>
      <c r="B479" s="3">
        <v>2935</v>
      </c>
      <c r="C479" s="4">
        <f t="shared" si="58"/>
        <v>1</v>
      </c>
      <c r="D479" s="3">
        <v>669329</v>
      </c>
      <c r="E479" s="4">
        <f t="shared" si="59"/>
        <v>1</v>
      </c>
      <c r="F479" s="3">
        <v>22</v>
      </c>
      <c r="G479" s="13">
        <v>9</v>
      </c>
      <c r="H479" s="3">
        <v>2418</v>
      </c>
      <c r="I479" s="4">
        <f t="shared" si="60"/>
        <v>1</v>
      </c>
      <c r="J479" s="3">
        <v>8530</v>
      </c>
      <c r="K479" s="4">
        <f t="shared" si="61"/>
        <v>7</v>
      </c>
    </row>
    <row r="480" spans="1:11" ht="20.100000000000001" customHeight="1" x14ac:dyDescent="0.3">
      <c r="A480" s="2">
        <v>7</v>
      </c>
      <c r="B480" s="3">
        <v>2935</v>
      </c>
      <c r="C480" s="4">
        <f t="shared" si="58"/>
        <v>0</v>
      </c>
      <c r="D480" s="3">
        <v>669329</v>
      </c>
      <c r="E480" s="4">
        <f t="shared" si="59"/>
        <v>0</v>
      </c>
      <c r="F480" s="3">
        <v>22</v>
      </c>
      <c r="G480" s="13">
        <v>9</v>
      </c>
      <c r="H480" s="3">
        <v>2418</v>
      </c>
      <c r="I480" s="4">
        <f t="shared" si="60"/>
        <v>0</v>
      </c>
      <c r="J480" s="3">
        <v>8532</v>
      </c>
      <c r="K480" s="4">
        <f t="shared" si="61"/>
        <v>2</v>
      </c>
    </row>
    <row r="481" spans="1:11" ht="20.100000000000001" customHeight="1" x14ac:dyDescent="0.3">
      <c r="A481" s="2">
        <v>8</v>
      </c>
      <c r="B481" s="3">
        <v>2935</v>
      </c>
      <c r="C481" s="4">
        <f t="shared" si="58"/>
        <v>0</v>
      </c>
      <c r="D481" s="3">
        <v>669329</v>
      </c>
      <c r="E481" s="4">
        <f t="shared" si="59"/>
        <v>0</v>
      </c>
      <c r="F481" s="3">
        <v>22</v>
      </c>
      <c r="G481" s="13">
        <v>9</v>
      </c>
      <c r="H481" s="3">
        <v>2418</v>
      </c>
      <c r="I481" s="4">
        <f t="shared" si="60"/>
        <v>0</v>
      </c>
      <c r="J481" s="3">
        <v>8534</v>
      </c>
      <c r="K481" s="4">
        <f t="shared" si="61"/>
        <v>2</v>
      </c>
    </row>
    <row r="482" spans="1:11" ht="20.100000000000001" customHeight="1" x14ac:dyDescent="0.3">
      <c r="A482" s="2">
        <v>9</v>
      </c>
      <c r="B482" s="3">
        <v>2935</v>
      </c>
      <c r="C482" s="4">
        <f t="shared" si="58"/>
        <v>0</v>
      </c>
      <c r="D482" s="3">
        <v>669329</v>
      </c>
      <c r="E482" s="4">
        <f t="shared" si="59"/>
        <v>0</v>
      </c>
      <c r="F482" s="3">
        <v>22</v>
      </c>
      <c r="G482" s="13">
        <v>9</v>
      </c>
      <c r="H482" s="3">
        <v>2418</v>
      </c>
      <c r="I482" s="4">
        <f t="shared" si="60"/>
        <v>0</v>
      </c>
      <c r="J482" s="3">
        <v>8536</v>
      </c>
      <c r="K482" s="4">
        <f t="shared" si="61"/>
        <v>2</v>
      </c>
    </row>
    <row r="483" spans="1:11" ht="20.100000000000001" customHeight="1" x14ac:dyDescent="0.3">
      <c r="A483" s="2">
        <v>10</v>
      </c>
      <c r="B483" s="3">
        <v>2935</v>
      </c>
      <c r="C483" s="4">
        <f t="shared" si="58"/>
        <v>0</v>
      </c>
      <c r="D483" s="3">
        <v>669329</v>
      </c>
      <c r="E483" s="4">
        <f t="shared" si="59"/>
        <v>0</v>
      </c>
      <c r="F483" s="3">
        <v>22</v>
      </c>
      <c r="G483" s="13">
        <v>9</v>
      </c>
      <c r="H483" s="3">
        <v>2418</v>
      </c>
      <c r="I483" s="4">
        <f t="shared" si="60"/>
        <v>0</v>
      </c>
      <c r="J483" s="3">
        <v>8538</v>
      </c>
      <c r="K483" s="4">
        <f t="shared" si="61"/>
        <v>2</v>
      </c>
    </row>
    <row r="484" spans="1:11" ht="20.100000000000001" customHeight="1" x14ac:dyDescent="0.3">
      <c r="A484" s="2">
        <v>11</v>
      </c>
      <c r="B484" s="3">
        <v>2935</v>
      </c>
      <c r="C484" s="4">
        <f t="shared" si="58"/>
        <v>0</v>
      </c>
      <c r="D484" s="3">
        <v>669329</v>
      </c>
      <c r="E484" s="4">
        <f t="shared" si="59"/>
        <v>0</v>
      </c>
      <c r="F484" s="3">
        <v>22</v>
      </c>
      <c r="G484" s="13">
        <v>9</v>
      </c>
      <c r="H484" s="3">
        <v>2418</v>
      </c>
      <c r="I484" s="4">
        <f t="shared" si="60"/>
        <v>0</v>
      </c>
      <c r="J484" s="3">
        <v>8540</v>
      </c>
      <c r="K484" s="4">
        <f t="shared" si="61"/>
        <v>2</v>
      </c>
    </row>
    <row r="485" spans="1:11" ht="20.100000000000001" customHeight="1" x14ac:dyDescent="0.3">
      <c r="A485" s="2">
        <v>12</v>
      </c>
      <c r="B485" s="3">
        <v>2935</v>
      </c>
      <c r="C485" s="4">
        <f t="shared" si="58"/>
        <v>0</v>
      </c>
      <c r="D485" s="3">
        <v>669329</v>
      </c>
      <c r="E485" s="4">
        <f t="shared" si="59"/>
        <v>0</v>
      </c>
      <c r="F485" s="3">
        <v>22</v>
      </c>
      <c r="G485" s="13">
        <v>9</v>
      </c>
      <c r="H485" s="3">
        <v>2418</v>
      </c>
      <c r="I485" s="4">
        <f t="shared" si="60"/>
        <v>0</v>
      </c>
      <c r="J485" s="3">
        <v>8542</v>
      </c>
      <c r="K485" s="4">
        <f t="shared" si="61"/>
        <v>2</v>
      </c>
    </row>
    <row r="486" spans="1:11" ht="20.100000000000001" customHeight="1" x14ac:dyDescent="0.3">
      <c r="A486" s="2">
        <v>13</v>
      </c>
      <c r="B486" s="3">
        <v>2935</v>
      </c>
      <c r="C486" s="4">
        <f t="shared" si="58"/>
        <v>0</v>
      </c>
      <c r="D486" s="3">
        <v>669329</v>
      </c>
      <c r="E486" s="4">
        <f t="shared" si="59"/>
        <v>0</v>
      </c>
      <c r="F486" s="3">
        <v>22</v>
      </c>
      <c r="G486" s="13">
        <v>9</v>
      </c>
      <c r="H486" s="3">
        <v>2418</v>
      </c>
      <c r="I486" s="4">
        <f t="shared" si="60"/>
        <v>0</v>
      </c>
      <c r="J486" s="3">
        <v>8544</v>
      </c>
      <c r="K486" s="4">
        <f t="shared" si="61"/>
        <v>2</v>
      </c>
    </row>
    <row r="487" spans="1:11" ht="20.100000000000001" customHeight="1" x14ac:dyDescent="0.3">
      <c r="A487" s="2">
        <v>14</v>
      </c>
      <c r="B487" s="3">
        <v>2935</v>
      </c>
      <c r="C487" s="4">
        <f t="shared" si="58"/>
        <v>0</v>
      </c>
      <c r="D487" s="3">
        <v>669329</v>
      </c>
      <c r="E487" s="4">
        <f t="shared" si="59"/>
        <v>0</v>
      </c>
      <c r="F487" s="3">
        <v>22</v>
      </c>
      <c r="G487" s="13">
        <v>9</v>
      </c>
      <c r="H487" s="3">
        <v>2418</v>
      </c>
      <c r="I487" s="4">
        <f t="shared" si="60"/>
        <v>0</v>
      </c>
      <c r="J487" s="3">
        <v>8546</v>
      </c>
      <c r="K487" s="4">
        <f t="shared" si="61"/>
        <v>2</v>
      </c>
    </row>
    <row r="488" spans="1:11" ht="20.100000000000001" customHeight="1" x14ac:dyDescent="0.3">
      <c r="A488" s="2">
        <v>15</v>
      </c>
      <c r="B488" s="3">
        <v>2935</v>
      </c>
      <c r="C488" s="4">
        <f t="shared" si="58"/>
        <v>0</v>
      </c>
      <c r="D488" s="3">
        <v>669329</v>
      </c>
      <c r="E488" s="4">
        <f t="shared" si="59"/>
        <v>0</v>
      </c>
      <c r="F488" s="3">
        <v>22</v>
      </c>
      <c r="G488" s="13">
        <v>9</v>
      </c>
      <c r="H488" s="3">
        <v>2419</v>
      </c>
      <c r="I488" s="4">
        <f t="shared" si="60"/>
        <v>1</v>
      </c>
      <c r="J488" s="3">
        <v>8548</v>
      </c>
      <c r="K488" s="4">
        <f t="shared" si="61"/>
        <v>2</v>
      </c>
    </row>
    <row r="489" spans="1:11" ht="20.100000000000001" customHeight="1" x14ac:dyDescent="0.3">
      <c r="A489" s="2">
        <v>16</v>
      </c>
      <c r="B489" s="3">
        <v>2936</v>
      </c>
      <c r="C489" s="4">
        <f t="shared" si="58"/>
        <v>1</v>
      </c>
      <c r="D489" s="3">
        <v>669330</v>
      </c>
      <c r="E489" s="4">
        <f t="shared" si="59"/>
        <v>1</v>
      </c>
      <c r="F489" s="3">
        <v>22</v>
      </c>
      <c r="G489" s="13">
        <v>9</v>
      </c>
      <c r="H489" s="3">
        <v>2420</v>
      </c>
      <c r="I489" s="4">
        <f t="shared" si="60"/>
        <v>1</v>
      </c>
      <c r="J489" s="3">
        <v>8550</v>
      </c>
      <c r="K489" s="4">
        <f t="shared" si="61"/>
        <v>2</v>
      </c>
    </row>
    <row r="490" spans="1:11" ht="20.100000000000001" customHeight="1" x14ac:dyDescent="0.3">
      <c r="A490" s="2">
        <v>17</v>
      </c>
      <c r="B490" s="3">
        <v>2937</v>
      </c>
      <c r="C490" s="4">
        <f t="shared" si="58"/>
        <v>1</v>
      </c>
      <c r="D490" s="3">
        <v>669330</v>
      </c>
      <c r="E490" s="4">
        <f t="shared" si="59"/>
        <v>0</v>
      </c>
      <c r="F490" s="3">
        <v>22</v>
      </c>
      <c r="G490" s="13">
        <v>9</v>
      </c>
      <c r="H490" s="3">
        <v>2421</v>
      </c>
      <c r="I490" s="4">
        <f t="shared" si="60"/>
        <v>1</v>
      </c>
      <c r="J490" s="3">
        <v>8552</v>
      </c>
      <c r="K490" s="4">
        <f t="shared" si="61"/>
        <v>2</v>
      </c>
    </row>
    <row r="491" spans="1:11" ht="20.100000000000001" customHeight="1" x14ac:dyDescent="0.3">
      <c r="A491" s="2">
        <v>18</v>
      </c>
      <c r="B491" s="3">
        <v>2937</v>
      </c>
      <c r="C491" s="4">
        <f t="shared" si="58"/>
        <v>0</v>
      </c>
      <c r="D491" s="3">
        <v>669330</v>
      </c>
      <c r="E491" s="4">
        <f t="shared" si="59"/>
        <v>0</v>
      </c>
      <c r="F491" s="3">
        <v>22</v>
      </c>
      <c r="G491" s="13">
        <v>9</v>
      </c>
      <c r="H491" s="3">
        <v>2422</v>
      </c>
      <c r="I491" s="4">
        <f t="shared" si="60"/>
        <v>1</v>
      </c>
      <c r="J491" s="3">
        <v>8554</v>
      </c>
      <c r="K491" s="4">
        <f t="shared" si="61"/>
        <v>2</v>
      </c>
    </row>
    <row r="492" spans="1:11" ht="20.100000000000001" customHeight="1" x14ac:dyDescent="0.3">
      <c r="A492" s="2">
        <v>19</v>
      </c>
      <c r="B492" s="3">
        <v>2938</v>
      </c>
      <c r="C492" s="4">
        <f t="shared" si="58"/>
        <v>1</v>
      </c>
      <c r="D492" s="3">
        <v>669331</v>
      </c>
      <c r="E492" s="4">
        <f t="shared" si="59"/>
        <v>1</v>
      </c>
      <c r="F492" s="3">
        <v>22</v>
      </c>
      <c r="G492" s="13">
        <v>9</v>
      </c>
      <c r="H492" s="3">
        <v>2423</v>
      </c>
      <c r="I492" s="4">
        <f t="shared" si="60"/>
        <v>1</v>
      </c>
      <c r="J492" s="3">
        <v>8557</v>
      </c>
      <c r="K492" s="4">
        <f t="shared" si="61"/>
        <v>3</v>
      </c>
    </row>
    <row r="493" spans="1:11" ht="20.100000000000001" customHeight="1" x14ac:dyDescent="0.3">
      <c r="A493" s="2">
        <v>20</v>
      </c>
      <c r="B493" s="3">
        <v>2939</v>
      </c>
      <c r="C493" s="4">
        <f t="shared" si="58"/>
        <v>1</v>
      </c>
      <c r="D493" s="3">
        <v>669331</v>
      </c>
      <c r="E493" s="4">
        <f t="shared" si="59"/>
        <v>0</v>
      </c>
      <c r="F493" s="3">
        <v>22</v>
      </c>
      <c r="G493" s="13">
        <v>9</v>
      </c>
      <c r="H493" s="3">
        <v>2423</v>
      </c>
      <c r="I493" s="4">
        <f t="shared" si="60"/>
        <v>0</v>
      </c>
      <c r="J493" s="3">
        <v>8561</v>
      </c>
      <c r="K493" s="4">
        <f t="shared" si="61"/>
        <v>4</v>
      </c>
    </row>
    <row r="494" spans="1:11" ht="20.100000000000001" customHeight="1" x14ac:dyDescent="0.3">
      <c r="A494" s="2">
        <v>21</v>
      </c>
      <c r="B494" s="3">
        <v>2940</v>
      </c>
      <c r="C494" s="4">
        <f t="shared" si="58"/>
        <v>1</v>
      </c>
      <c r="D494" s="3">
        <v>669332</v>
      </c>
      <c r="E494" s="4">
        <f t="shared" si="59"/>
        <v>1</v>
      </c>
      <c r="F494" s="3">
        <v>22</v>
      </c>
      <c r="G494" s="13">
        <v>9</v>
      </c>
      <c r="H494" s="3">
        <v>2424</v>
      </c>
      <c r="I494" s="4">
        <f t="shared" si="60"/>
        <v>1</v>
      </c>
      <c r="J494" s="3">
        <v>8565</v>
      </c>
      <c r="K494" s="4">
        <f t="shared" si="61"/>
        <v>4</v>
      </c>
    </row>
    <row r="495" spans="1:11" ht="20.100000000000001" customHeight="1" x14ac:dyDescent="0.3">
      <c r="A495" s="2">
        <v>22</v>
      </c>
      <c r="B495" s="3">
        <v>2940</v>
      </c>
      <c r="C495" s="4">
        <f t="shared" si="58"/>
        <v>0</v>
      </c>
      <c r="D495" s="3">
        <v>669332</v>
      </c>
      <c r="E495" s="4">
        <f t="shared" si="59"/>
        <v>0</v>
      </c>
      <c r="F495" s="3">
        <v>22</v>
      </c>
      <c r="G495" s="13">
        <v>9</v>
      </c>
      <c r="H495" s="3">
        <v>2425</v>
      </c>
      <c r="I495" s="4">
        <f t="shared" si="60"/>
        <v>1</v>
      </c>
      <c r="J495" s="3">
        <v>8568</v>
      </c>
      <c r="K495" s="4">
        <f t="shared" si="61"/>
        <v>3</v>
      </c>
    </row>
    <row r="496" spans="1:11" ht="20.100000000000001" customHeight="1" x14ac:dyDescent="0.3">
      <c r="A496" s="2">
        <v>23</v>
      </c>
      <c r="B496" s="3">
        <v>2941</v>
      </c>
      <c r="C496" s="4">
        <f t="shared" si="58"/>
        <v>1</v>
      </c>
      <c r="D496" s="3">
        <v>669332</v>
      </c>
      <c r="E496" s="4">
        <f t="shared" si="59"/>
        <v>0</v>
      </c>
      <c r="F496" s="3">
        <v>22</v>
      </c>
      <c r="G496" s="13">
        <v>9</v>
      </c>
      <c r="H496" s="3">
        <v>2425</v>
      </c>
      <c r="I496" s="4">
        <f t="shared" si="60"/>
        <v>0</v>
      </c>
      <c r="J496" s="3">
        <v>8571</v>
      </c>
      <c r="K496" s="4">
        <f t="shared" si="61"/>
        <v>3</v>
      </c>
    </row>
    <row r="497" spans="1:11" ht="20.100000000000001" customHeight="1" x14ac:dyDescent="0.3">
      <c r="A497" s="2">
        <v>24</v>
      </c>
      <c r="B497" s="3">
        <v>2942</v>
      </c>
      <c r="C497" s="4">
        <f t="shared" si="58"/>
        <v>1</v>
      </c>
      <c r="D497" s="3">
        <v>669332</v>
      </c>
      <c r="E497" s="4">
        <f t="shared" si="59"/>
        <v>0</v>
      </c>
      <c r="F497" s="3">
        <v>22</v>
      </c>
      <c r="G497" s="13">
        <v>10</v>
      </c>
      <c r="H497" s="3">
        <v>2425</v>
      </c>
      <c r="I497" s="4">
        <f t="shared" si="60"/>
        <v>0</v>
      </c>
      <c r="J497" s="3">
        <v>8575</v>
      </c>
      <c r="K497" s="4">
        <f t="shared" si="61"/>
        <v>4</v>
      </c>
    </row>
    <row r="498" spans="1:11" ht="20.100000000000001" customHeight="1" x14ac:dyDescent="0.3">
      <c r="A498" s="2">
        <v>25</v>
      </c>
      <c r="B498" s="3">
        <v>2943</v>
      </c>
      <c r="C498" s="4">
        <f t="shared" si="58"/>
        <v>1</v>
      </c>
      <c r="D498" s="3">
        <v>669333</v>
      </c>
      <c r="E498" s="4">
        <f t="shared" si="59"/>
        <v>1</v>
      </c>
      <c r="F498" s="3">
        <v>22</v>
      </c>
      <c r="G498" s="13">
        <v>10</v>
      </c>
      <c r="H498" s="3">
        <v>2426</v>
      </c>
      <c r="I498" s="4">
        <f t="shared" si="60"/>
        <v>1</v>
      </c>
      <c r="J498" s="3">
        <v>8579</v>
      </c>
      <c r="K498" s="4">
        <f t="shared" si="61"/>
        <v>4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17</v>
      </c>
      <c r="D499" s="6"/>
      <c r="E499" s="6">
        <f>SUM(E468:E498)</f>
        <v>10</v>
      </c>
      <c r="F499" s="6"/>
      <c r="G499" s="6">
        <f>SUM(G468:G498)</f>
        <v>281</v>
      </c>
      <c r="H499" s="6"/>
      <c r="I499" s="6">
        <f>SUM(I468:I498)</f>
        <v>16</v>
      </c>
      <c r="J499" s="6"/>
      <c r="K499" s="6">
        <f>SUM(K468:K498)</f>
        <v>95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10</v>
      </c>
      <c r="H500" s="7"/>
      <c r="I500" s="7">
        <f>MAX(I468:I498)</f>
        <v>1</v>
      </c>
      <c r="J500" s="7"/>
      <c r="K500" s="7">
        <f>MAX(K468:K498)</f>
        <v>7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9</v>
      </c>
      <c r="H501" s="9"/>
      <c r="I501" s="9">
        <f>MIN(I468:I498)</f>
        <v>0</v>
      </c>
      <c r="J501" s="9"/>
      <c r="K501" s="9">
        <f>MIN(K468:K498)</f>
        <v>2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0.54838709677419351</v>
      </c>
      <c r="D502" s="10"/>
      <c r="E502" s="10">
        <f>AVERAGE(E468:E498)</f>
        <v>0.32258064516129031</v>
      </c>
      <c r="F502" s="10"/>
      <c r="G502" s="10">
        <f>AVERAGE(G468:G498)</f>
        <v>9.064516129032258</v>
      </c>
      <c r="H502" s="10"/>
      <c r="I502" s="10">
        <f>AVERAGE(I468:I498)</f>
        <v>0.5161290322580645</v>
      </c>
      <c r="J502" s="10"/>
      <c r="K502" s="10">
        <f>AVERAGE(K468:K498)</f>
        <v>3.064516129032258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242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2024年2月份各公司污水放流量明細表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297</v>
      </c>
      <c r="C507" s="68"/>
      <c r="D507" s="67" t="s">
        <v>298</v>
      </c>
      <c r="E507" s="68"/>
      <c r="F507" s="67" t="s">
        <v>299</v>
      </c>
      <c r="G507" s="68"/>
      <c r="H507" s="67" t="s">
        <v>300</v>
      </c>
      <c r="I507" s="68"/>
      <c r="J507" s="67" t="s">
        <v>301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445</v>
      </c>
      <c r="C509" s="4"/>
      <c r="D509" s="3">
        <v>131037</v>
      </c>
      <c r="E509" s="4"/>
      <c r="F509" s="3">
        <v>17390</v>
      </c>
      <c r="G509" s="4"/>
      <c r="H509" s="3">
        <v>561</v>
      </c>
      <c r="I509" s="4"/>
      <c r="J509" s="3">
        <v>13630</v>
      </c>
      <c r="K509" s="4"/>
    </row>
    <row r="510" spans="1:11" ht="20.100000000000001" customHeight="1" x14ac:dyDescent="0.3">
      <c r="A510" s="2">
        <v>26</v>
      </c>
      <c r="B510" s="3">
        <v>446</v>
      </c>
      <c r="C510" s="4">
        <f>B510-B509</f>
        <v>1</v>
      </c>
      <c r="D510" s="3">
        <v>131077</v>
      </c>
      <c r="E510" s="4">
        <f>D510-D509</f>
        <v>40</v>
      </c>
      <c r="F510" s="3">
        <v>17405</v>
      </c>
      <c r="G510" s="4">
        <f t="shared" ref="G510:G540" si="62">F510-F509</f>
        <v>15</v>
      </c>
      <c r="H510" s="3">
        <v>564</v>
      </c>
      <c r="I510" s="4">
        <f>H510-H509</f>
        <v>3</v>
      </c>
      <c r="J510" s="3">
        <v>13633</v>
      </c>
      <c r="K510" s="4">
        <f t="shared" ref="K510:K540" si="63">J510-J509</f>
        <v>3</v>
      </c>
    </row>
    <row r="511" spans="1:11" ht="20.100000000000001" customHeight="1" x14ac:dyDescent="0.3">
      <c r="A511" s="2">
        <v>27</v>
      </c>
      <c r="B511" s="3">
        <v>446</v>
      </c>
      <c r="C511" s="4">
        <f t="shared" ref="C511:C540" si="64">B511-B510</f>
        <v>0</v>
      </c>
      <c r="D511" s="3">
        <v>131117</v>
      </c>
      <c r="E511" s="4">
        <f t="shared" ref="E511:E540" si="65">D511-D510</f>
        <v>40</v>
      </c>
      <c r="F511" s="3">
        <v>17420</v>
      </c>
      <c r="G511" s="4">
        <f t="shared" si="62"/>
        <v>15</v>
      </c>
      <c r="H511" s="3">
        <v>567</v>
      </c>
      <c r="I511" s="4">
        <f t="shared" ref="I511:I540" si="66">H511-H510</f>
        <v>3</v>
      </c>
      <c r="J511" s="3">
        <v>13636</v>
      </c>
      <c r="K511" s="4">
        <f t="shared" si="63"/>
        <v>3</v>
      </c>
    </row>
    <row r="512" spans="1:11" ht="20.100000000000001" customHeight="1" x14ac:dyDescent="0.3">
      <c r="A512" s="2">
        <v>28</v>
      </c>
      <c r="B512" s="3">
        <v>446</v>
      </c>
      <c r="C512" s="4">
        <f t="shared" si="64"/>
        <v>0</v>
      </c>
      <c r="D512" s="3">
        <v>131157</v>
      </c>
      <c r="E512" s="4">
        <f t="shared" si="65"/>
        <v>40</v>
      </c>
      <c r="F512" s="3">
        <v>17435</v>
      </c>
      <c r="G512" s="4">
        <f t="shared" si="62"/>
        <v>15</v>
      </c>
      <c r="H512" s="3">
        <v>570</v>
      </c>
      <c r="I512" s="4">
        <f t="shared" si="66"/>
        <v>3</v>
      </c>
      <c r="J512" s="3">
        <v>13639</v>
      </c>
      <c r="K512" s="4">
        <f t="shared" si="63"/>
        <v>3</v>
      </c>
    </row>
    <row r="513" spans="1:11" ht="20.100000000000001" customHeight="1" x14ac:dyDescent="0.3">
      <c r="A513" s="2">
        <v>29</v>
      </c>
      <c r="B513" s="3">
        <v>447</v>
      </c>
      <c r="C513" s="4">
        <f t="shared" si="64"/>
        <v>1</v>
      </c>
      <c r="D513" s="3">
        <v>131197</v>
      </c>
      <c r="E513" s="4">
        <f t="shared" si="65"/>
        <v>40</v>
      </c>
      <c r="F513" s="3">
        <v>17450</v>
      </c>
      <c r="G513" s="4">
        <f t="shared" si="62"/>
        <v>15</v>
      </c>
      <c r="H513" s="3">
        <v>573</v>
      </c>
      <c r="I513" s="4">
        <f t="shared" si="66"/>
        <v>3</v>
      </c>
      <c r="J513" s="3">
        <v>13642</v>
      </c>
      <c r="K513" s="4">
        <f t="shared" si="63"/>
        <v>3</v>
      </c>
    </row>
    <row r="514" spans="1:11" ht="20.100000000000001" customHeight="1" x14ac:dyDescent="0.3">
      <c r="A514" s="2">
        <v>30</v>
      </c>
      <c r="B514" s="3">
        <v>449</v>
      </c>
      <c r="C514" s="4">
        <f t="shared" si="64"/>
        <v>2</v>
      </c>
      <c r="D514" s="3">
        <v>131240</v>
      </c>
      <c r="E514" s="4">
        <f t="shared" si="65"/>
        <v>43</v>
      </c>
      <c r="F514" s="3">
        <v>17466</v>
      </c>
      <c r="G514" s="4">
        <f t="shared" si="62"/>
        <v>16</v>
      </c>
      <c r="H514" s="3">
        <v>577</v>
      </c>
      <c r="I514" s="4">
        <f t="shared" si="66"/>
        <v>4</v>
      </c>
      <c r="J514" s="3">
        <v>13646</v>
      </c>
      <c r="K514" s="4">
        <f t="shared" si="63"/>
        <v>4</v>
      </c>
    </row>
    <row r="515" spans="1:11" ht="20.100000000000001" customHeight="1" x14ac:dyDescent="0.3">
      <c r="A515" s="2">
        <v>31</v>
      </c>
      <c r="B515" s="3">
        <v>450</v>
      </c>
      <c r="C515" s="4">
        <f t="shared" si="64"/>
        <v>1</v>
      </c>
      <c r="D515" s="3">
        <v>131277</v>
      </c>
      <c r="E515" s="4">
        <f t="shared" si="65"/>
        <v>37</v>
      </c>
      <c r="F515" s="3">
        <v>17482</v>
      </c>
      <c r="G515" s="4">
        <f t="shared" si="62"/>
        <v>16</v>
      </c>
      <c r="H515" s="3">
        <v>580</v>
      </c>
      <c r="I515" s="4">
        <f t="shared" si="66"/>
        <v>3</v>
      </c>
      <c r="J515" s="3">
        <v>13649</v>
      </c>
      <c r="K515" s="4">
        <f t="shared" si="63"/>
        <v>3</v>
      </c>
    </row>
    <row r="516" spans="1:11" ht="20.100000000000001" customHeight="1" x14ac:dyDescent="0.3">
      <c r="A516" s="2">
        <v>1</v>
      </c>
      <c r="B516" s="3">
        <v>451</v>
      </c>
      <c r="C516" s="4">
        <f t="shared" si="64"/>
        <v>1</v>
      </c>
      <c r="D516" s="3">
        <v>131320</v>
      </c>
      <c r="E516" s="4">
        <f t="shared" si="65"/>
        <v>43</v>
      </c>
      <c r="F516" s="3">
        <v>17498</v>
      </c>
      <c r="G516" s="4">
        <f t="shared" si="62"/>
        <v>16</v>
      </c>
      <c r="H516" s="3">
        <v>583</v>
      </c>
      <c r="I516" s="4">
        <f t="shared" si="66"/>
        <v>3</v>
      </c>
      <c r="J516" s="3">
        <v>13652</v>
      </c>
      <c r="K516" s="4">
        <f t="shared" si="63"/>
        <v>3</v>
      </c>
    </row>
    <row r="517" spans="1:11" ht="20.100000000000001" customHeight="1" x14ac:dyDescent="0.3">
      <c r="A517" s="2">
        <v>2</v>
      </c>
      <c r="B517" s="3">
        <v>453</v>
      </c>
      <c r="C517" s="4">
        <f t="shared" si="64"/>
        <v>2</v>
      </c>
      <c r="D517" s="3">
        <v>131366</v>
      </c>
      <c r="E517" s="4">
        <f t="shared" si="65"/>
        <v>46</v>
      </c>
      <c r="F517" s="3">
        <v>17514</v>
      </c>
      <c r="G517" s="4">
        <f t="shared" si="62"/>
        <v>16</v>
      </c>
      <c r="H517" s="3">
        <v>586</v>
      </c>
      <c r="I517" s="4">
        <f t="shared" si="66"/>
        <v>3</v>
      </c>
      <c r="J517" s="3">
        <v>13655</v>
      </c>
      <c r="K517" s="4">
        <f t="shared" si="63"/>
        <v>3</v>
      </c>
    </row>
    <row r="518" spans="1:11" ht="20.100000000000001" customHeight="1" x14ac:dyDescent="0.3">
      <c r="A518" s="2">
        <v>3</v>
      </c>
      <c r="B518" s="3">
        <v>454</v>
      </c>
      <c r="C518" s="4">
        <f t="shared" si="64"/>
        <v>1</v>
      </c>
      <c r="D518" s="3">
        <v>131404</v>
      </c>
      <c r="E518" s="4">
        <f t="shared" si="65"/>
        <v>38</v>
      </c>
      <c r="F518" s="3">
        <v>17530</v>
      </c>
      <c r="G518" s="4">
        <f t="shared" si="62"/>
        <v>16</v>
      </c>
      <c r="H518" s="3">
        <v>589</v>
      </c>
      <c r="I518" s="4">
        <f t="shared" si="66"/>
        <v>3</v>
      </c>
      <c r="J518" s="3">
        <v>13658</v>
      </c>
      <c r="K518" s="4">
        <f t="shared" si="63"/>
        <v>3</v>
      </c>
    </row>
    <row r="519" spans="1:11" ht="20.100000000000001" customHeight="1" x14ac:dyDescent="0.3">
      <c r="A519" s="2">
        <v>4</v>
      </c>
      <c r="B519" s="3">
        <v>455</v>
      </c>
      <c r="C519" s="4">
        <f t="shared" si="64"/>
        <v>1</v>
      </c>
      <c r="D519" s="3">
        <v>131442</v>
      </c>
      <c r="E519" s="4">
        <f t="shared" si="65"/>
        <v>38</v>
      </c>
      <c r="F519" s="3">
        <v>17546</v>
      </c>
      <c r="G519" s="4">
        <f t="shared" si="62"/>
        <v>16</v>
      </c>
      <c r="H519" s="3">
        <v>592</v>
      </c>
      <c r="I519" s="4">
        <f t="shared" si="66"/>
        <v>3</v>
      </c>
      <c r="J519" s="3">
        <v>13661</v>
      </c>
      <c r="K519" s="4">
        <f t="shared" si="63"/>
        <v>3</v>
      </c>
    </row>
    <row r="520" spans="1:11" ht="20.100000000000001" customHeight="1" x14ac:dyDescent="0.3">
      <c r="A520" s="2">
        <v>5</v>
      </c>
      <c r="B520" s="3">
        <v>456</v>
      </c>
      <c r="C520" s="4">
        <f t="shared" si="64"/>
        <v>1</v>
      </c>
      <c r="D520" s="3">
        <v>131480</v>
      </c>
      <c r="E520" s="4">
        <f t="shared" si="65"/>
        <v>38</v>
      </c>
      <c r="F520" s="3">
        <v>17562</v>
      </c>
      <c r="G520" s="4">
        <f t="shared" si="62"/>
        <v>16</v>
      </c>
      <c r="H520" s="3">
        <v>595</v>
      </c>
      <c r="I520" s="4">
        <f t="shared" si="66"/>
        <v>3</v>
      </c>
      <c r="J520" s="3">
        <v>13664</v>
      </c>
      <c r="K520" s="4">
        <f t="shared" si="63"/>
        <v>3</v>
      </c>
    </row>
    <row r="521" spans="1:11" ht="20.100000000000001" customHeight="1" x14ac:dyDescent="0.3">
      <c r="A521" s="2">
        <v>6</v>
      </c>
      <c r="B521" s="3">
        <v>458</v>
      </c>
      <c r="C521" s="4">
        <f t="shared" si="64"/>
        <v>2</v>
      </c>
      <c r="D521" s="3">
        <v>131525</v>
      </c>
      <c r="E521" s="4">
        <f t="shared" si="65"/>
        <v>45</v>
      </c>
      <c r="F521" s="3">
        <v>17580</v>
      </c>
      <c r="G521" s="4">
        <f t="shared" si="62"/>
        <v>18</v>
      </c>
      <c r="H521" s="3">
        <v>599</v>
      </c>
      <c r="I521" s="4">
        <f t="shared" si="66"/>
        <v>4</v>
      </c>
      <c r="J521" s="3">
        <v>13668</v>
      </c>
      <c r="K521" s="4">
        <f t="shared" si="63"/>
        <v>4</v>
      </c>
    </row>
    <row r="522" spans="1:11" ht="20.100000000000001" customHeight="1" x14ac:dyDescent="0.3">
      <c r="A522" s="2">
        <v>7</v>
      </c>
      <c r="B522" s="3">
        <v>458</v>
      </c>
      <c r="C522" s="4">
        <f t="shared" si="64"/>
        <v>0</v>
      </c>
      <c r="D522" s="3">
        <v>131556</v>
      </c>
      <c r="E522" s="4">
        <f t="shared" si="65"/>
        <v>31</v>
      </c>
      <c r="F522" s="3">
        <v>17594</v>
      </c>
      <c r="G522" s="4">
        <f t="shared" si="62"/>
        <v>14</v>
      </c>
      <c r="H522" s="3">
        <v>600</v>
      </c>
      <c r="I522" s="4">
        <f t="shared" si="66"/>
        <v>1</v>
      </c>
      <c r="J522" s="3">
        <v>13669</v>
      </c>
      <c r="K522" s="4">
        <f t="shared" si="63"/>
        <v>1</v>
      </c>
    </row>
    <row r="523" spans="1:11" ht="20.100000000000001" customHeight="1" x14ac:dyDescent="0.3">
      <c r="A523" s="2">
        <v>8</v>
      </c>
      <c r="B523" s="3">
        <v>458</v>
      </c>
      <c r="C523" s="4">
        <f t="shared" si="64"/>
        <v>0</v>
      </c>
      <c r="D523" s="3">
        <v>131587</v>
      </c>
      <c r="E523" s="4">
        <f t="shared" si="65"/>
        <v>31</v>
      </c>
      <c r="F523" s="3">
        <v>17608</v>
      </c>
      <c r="G523" s="4">
        <f t="shared" si="62"/>
        <v>14</v>
      </c>
      <c r="H523" s="3">
        <v>601</v>
      </c>
      <c r="I523" s="4">
        <f t="shared" si="66"/>
        <v>1</v>
      </c>
      <c r="J523" s="3">
        <v>13670</v>
      </c>
      <c r="K523" s="4">
        <f t="shared" si="63"/>
        <v>1</v>
      </c>
    </row>
    <row r="524" spans="1:11" ht="20.100000000000001" customHeight="1" x14ac:dyDescent="0.3">
      <c r="A524" s="2">
        <v>9</v>
      </c>
      <c r="B524" s="3">
        <v>458</v>
      </c>
      <c r="C524" s="4">
        <f t="shared" si="64"/>
        <v>0</v>
      </c>
      <c r="D524" s="3">
        <v>131618</v>
      </c>
      <c r="E524" s="4">
        <f t="shared" si="65"/>
        <v>31</v>
      </c>
      <c r="F524" s="3">
        <v>17622</v>
      </c>
      <c r="G524" s="4">
        <f t="shared" si="62"/>
        <v>14</v>
      </c>
      <c r="H524" s="3">
        <v>602</v>
      </c>
      <c r="I524" s="4">
        <f t="shared" si="66"/>
        <v>1</v>
      </c>
      <c r="J524" s="3">
        <v>13671</v>
      </c>
      <c r="K524" s="4">
        <f t="shared" si="63"/>
        <v>1</v>
      </c>
    </row>
    <row r="525" spans="1:11" ht="20.100000000000001" customHeight="1" x14ac:dyDescent="0.3">
      <c r="A525" s="2">
        <v>10</v>
      </c>
      <c r="B525" s="3">
        <v>458</v>
      </c>
      <c r="C525" s="4">
        <f t="shared" si="64"/>
        <v>0</v>
      </c>
      <c r="D525" s="3">
        <v>131649</v>
      </c>
      <c r="E525" s="4">
        <f t="shared" si="65"/>
        <v>31</v>
      </c>
      <c r="F525" s="3">
        <v>17636</v>
      </c>
      <c r="G525" s="4">
        <f t="shared" si="62"/>
        <v>14</v>
      </c>
      <c r="H525" s="3">
        <v>603</v>
      </c>
      <c r="I525" s="4">
        <f t="shared" si="66"/>
        <v>1</v>
      </c>
      <c r="J525" s="3">
        <v>13672</v>
      </c>
      <c r="K525" s="4">
        <f t="shared" si="63"/>
        <v>1</v>
      </c>
    </row>
    <row r="526" spans="1:11" ht="20.100000000000001" customHeight="1" x14ac:dyDescent="0.3">
      <c r="A526" s="2">
        <v>11</v>
      </c>
      <c r="B526" s="3">
        <v>458</v>
      </c>
      <c r="C526" s="4">
        <f t="shared" si="64"/>
        <v>0</v>
      </c>
      <c r="D526" s="3">
        <v>131680</v>
      </c>
      <c r="E526" s="4">
        <f t="shared" si="65"/>
        <v>31</v>
      </c>
      <c r="F526" s="3">
        <v>17650</v>
      </c>
      <c r="G526" s="4">
        <f t="shared" si="62"/>
        <v>14</v>
      </c>
      <c r="H526" s="3">
        <v>604</v>
      </c>
      <c r="I526" s="4">
        <f t="shared" si="66"/>
        <v>1</v>
      </c>
      <c r="J526" s="3">
        <v>13673</v>
      </c>
      <c r="K526" s="4">
        <f t="shared" si="63"/>
        <v>1</v>
      </c>
    </row>
    <row r="527" spans="1:11" ht="20.100000000000001" customHeight="1" x14ac:dyDescent="0.3">
      <c r="A527" s="2">
        <v>12</v>
      </c>
      <c r="B527" s="3">
        <v>458</v>
      </c>
      <c r="C527" s="4">
        <f t="shared" si="64"/>
        <v>0</v>
      </c>
      <c r="D527" s="3">
        <v>131711</v>
      </c>
      <c r="E527" s="4">
        <f t="shared" si="65"/>
        <v>31</v>
      </c>
      <c r="F527" s="3">
        <v>17664</v>
      </c>
      <c r="G527" s="4">
        <f t="shared" si="62"/>
        <v>14</v>
      </c>
      <c r="H527" s="3">
        <v>605</v>
      </c>
      <c r="I527" s="4">
        <f t="shared" si="66"/>
        <v>1</v>
      </c>
      <c r="J527" s="3">
        <v>13674</v>
      </c>
      <c r="K527" s="4">
        <f t="shared" si="63"/>
        <v>1</v>
      </c>
    </row>
    <row r="528" spans="1:11" ht="20.100000000000001" customHeight="1" x14ac:dyDescent="0.3">
      <c r="A528" s="2">
        <v>13</v>
      </c>
      <c r="B528" s="3">
        <v>458</v>
      </c>
      <c r="C528" s="4">
        <f t="shared" si="64"/>
        <v>0</v>
      </c>
      <c r="D528" s="3">
        <v>131742</v>
      </c>
      <c r="E528" s="4">
        <f t="shared" si="65"/>
        <v>31</v>
      </c>
      <c r="F528" s="3">
        <v>17679</v>
      </c>
      <c r="G528" s="4">
        <f t="shared" si="62"/>
        <v>15</v>
      </c>
      <c r="H528" s="3">
        <v>606</v>
      </c>
      <c r="I528" s="4">
        <f t="shared" si="66"/>
        <v>1</v>
      </c>
      <c r="J528" s="3">
        <v>13676</v>
      </c>
      <c r="K528" s="4">
        <f t="shared" si="63"/>
        <v>2</v>
      </c>
    </row>
    <row r="529" spans="1:11" ht="20.100000000000001" customHeight="1" x14ac:dyDescent="0.3">
      <c r="A529" s="2">
        <v>14</v>
      </c>
      <c r="B529" s="3">
        <v>458</v>
      </c>
      <c r="C529" s="4">
        <f t="shared" si="64"/>
        <v>0</v>
      </c>
      <c r="D529" s="3">
        <v>131773</v>
      </c>
      <c r="E529" s="4">
        <f t="shared" si="65"/>
        <v>31</v>
      </c>
      <c r="F529" s="3">
        <v>17694</v>
      </c>
      <c r="G529" s="4">
        <f t="shared" si="62"/>
        <v>15</v>
      </c>
      <c r="H529" s="3">
        <v>607</v>
      </c>
      <c r="I529" s="4">
        <f t="shared" si="66"/>
        <v>1</v>
      </c>
      <c r="J529" s="3">
        <v>13678</v>
      </c>
      <c r="K529" s="4">
        <f t="shared" si="63"/>
        <v>2</v>
      </c>
    </row>
    <row r="530" spans="1:11" ht="20.100000000000001" customHeight="1" x14ac:dyDescent="0.3">
      <c r="A530" s="2">
        <v>15</v>
      </c>
      <c r="B530" s="3">
        <v>459</v>
      </c>
      <c r="C530" s="4">
        <f t="shared" si="64"/>
        <v>1</v>
      </c>
      <c r="D530" s="3">
        <v>131804</v>
      </c>
      <c r="E530" s="4">
        <f t="shared" si="65"/>
        <v>31</v>
      </c>
      <c r="F530" s="3">
        <v>17709</v>
      </c>
      <c r="G530" s="4">
        <f t="shared" si="62"/>
        <v>15</v>
      </c>
      <c r="H530" s="3">
        <v>608</v>
      </c>
      <c r="I530" s="4">
        <f t="shared" si="66"/>
        <v>1</v>
      </c>
      <c r="J530" s="3">
        <v>13680</v>
      </c>
      <c r="K530" s="4">
        <f t="shared" si="63"/>
        <v>2</v>
      </c>
    </row>
    <row r="531" spans="1:11" ht="20.100000000000001" customHeight="1" x14ac:dyDescent="0.3">
      <c r="A531" s="2">
        <v>16</v>
      </c>
      <c r="B531" s="3">
        <v>460</v>
      </c>
      <c r="C531" s="4">
        <f t="shared" si="64"/>
        <v>1</v>
      </c>
      <c r="D531" s="3">
        <v>131835</v>
      </c>
      <c r="E531" s="4">
        <f t="shared" si="65"/>
        <v>31</v>
      </c>
      <c r="F531" s="3">
        <v>17724</v>
      </c>
      <c r="G531" s="4">
        <f t="shared" si="62"/>
        <v>15</v>
      </c>
      <c r="H531" s="3">
        <v>609</v>
      </c>
      <c r="I531" s="4">
        <f t="shared" si="66"/>
        <v>1</v>
      </c>
      <c r="J531" s="3">
        <v>13682</v>
      </c>
      <c r="K531" s="4">
        <f t="shared" si="63"/>
        <v>2</v>
      </c>
    </row>
    <row r="532" spans="1:11" ht="20.100000000000001" customHeight="1" x14ac:dyDescent="0.3">
      <c r="A532" s="2">
        <v>17</v>
      </c>
      <c r="B532" s="3">
        <v>461</v>
      </c>
      <c r="C532" s="4">
        <f t="shared" si="64"/>
        <v>1</v>
      </c>
      <c r="D532" s="3">
        <v>131867</v>
      </c>
      <c r="E532" s="4">
        <f t="shared" si="65"/>
        <v>32</v>
      </c>
      <c r="F532" s="3">
        <v>17739</v>
      </c>
      <c r="G532" s="4">
        <f t="shared" si="62"/>
        <v>15</v>
      </c>
      <c r="H532" s="3">
        <v>610</v>
      </c>
      <c r="I532" s="4">
        <f t="shared" si="66"/>
        <v>1</v>
      </c>
      <c r="J532" s="3">
        <v>13684</v>
      </c>
      <c r="K532" s="4">
        <f t="shared" si="63"/>
        <v>2</v>
      </c>
    </row>
    <row r="533" spans="1:11" ht="20.100000000000001" customHeight="1" x14ac:dyDescent="0.3">
      <c r="A533" s="2">
        <v>18</v>
      </c>
      <c r="B533" s="3">
        <v>462</v>
      </c>
      <c r="C533" s="4">
        <f t="shared" si="64"/>
        <v>1</v>
      </c>
      <c r="D533" s="3">
        <v>131899</v>
      </c>
      <c r="E533" s="4">
        <f t="shared" si="65"/>
        <v>32</v>
      </c>
      <c r="F533" s="3">
        <v>17754</v>
      </c>
      <c r="G533" s="4">
        <f t="shared" si="62"/>
        <v>15</v>
      </c>
      <c r="H533" s="3">
        <v>611</v>
      </c>
      <c r="I533" s="4">
        <f t="shared" si="66"/>
        <v>1</v>
      </c>
      <c r="J533" s="3">
        <v>13686</v>
      </c>
      <c r="K533" s="4">
        <f t="shared" si="63"/>
        <v>2</v>
      </c>
    </row>
    <row r="534" spans="1:11" ht="20.100000000000001" customHeight="1" x14ac:dyDescent="0.3">
      <c r="A534" s="2">
        <v>19</v>
      </c>
      <c r="B534" s="3">
        <v>463</v>
      </c>
      <c r="C534" s="4">
        <f t="shared" si="64"/>
        <v>1</v>
      </c>
      <c r="D534" s="3">
        <v>131931</v>
      </c>
      <c r="E534" s="4">
        <f t="shared" si="65"/>
        <v>32</v>
      </c>
      <c r="F534" s="3">
        <v>17769</v>
      </c>
      <c r="G534" s="4">
        <f t="shared" si="62"/>
        <v>15</v>
      </c>
      <c r="H534" s="3">
        <v>613</v>
      </c>
      <c r="I534" s="4">
        <f t="shared" si="66"/>
        <v>2</v>
      </c>
      <c r="J534" s="3">
        <v>13688</v>
      </c>
      <c r="K534" s="4">
        <f t="shared" si="63"/>
        <v>2</v>
      </c>
    </row>
    <row r="535" spans="1:11" ht="20.100000000000001" customHeight="1" x14ac:dyDescent="0.3">
      <c r="A535" s="2">
        <v>20</v>
      </c>
      <c r="B535" s="3">
        <v>465</v>
      </c>
      <c r="C535" s="4">
        <f t="shared" si="64"/>
        <v>2</v>
      </c>
      <c r="D535" s="3">
        <v>131976</v>
      </c>
      <c r="E535" s="4">
        <f t="shared" si="65"/>
        <v>45</v>
      </c>
      <c r="F535" s="3">
        <v>17779</v>
      </c>
      <c r="G535" s="4">
        <f t="shared" si="62"/>
        <v>10</v>
      </c>
      <c r="H535" s="3">
        <v>616</v>
      </c>
      <c r="I535" s="4">
        <f t="shared" si="66"/>
        <v>3</v>
      </c>
      <c r="J535" s="3">
        <v>13692</v>
      </c>
      <c r="K535" s="4">
        <f t="shared" si="63"/>
        <v>4</v>
      </c>
    </row>
    <row r="536" spans="1:11" ht="20.100000000000001" customHeight="1" x14ac:dyDescent="0.3">
      <c r="A536" s="2">
        <v>21</v>
      </c>
      <c r="B536" s="3">
        <v>466</v>
      </c>
      <c r="C536" s="4">
        <f t="shared" si="64"/>
        <v>1</v>
      </c>
      <c r="D536" s="3">
        <v>132021</v>
      </c>
      <c r="E536" s="4">
        <f t="shared" si="65"/>
        <v>45</v>
      </c>
      <c r="F536" s="3">
        <v>17790</v>
      </c>
      <c r="G536" s="4">
        <f t="shared" si="62"/>
        <v>11</v>
      </c>
      <c r="H536" s="3">
        <v>618</v>
      </c>
      <c r="I536" s="4">
        <f t="shared" si="66"/>
        <v>2</v>
      </c>
      <c r="J536" s="3">
        <v>13696</v>
      </c>
      <c r="K536" s="4">
        <f t="shared" si="63"/>
        <v>4</v>
      </c>
    </row>
    <row r="537" spans="1:11" ht="20.100000000000001" customHeight="1" x14ac:dyDescent="0.3">
      <c r="A537" s="2">
        <v>22</v>
      </c>
      <c r="B537" s="3">
        <v>467</v>
      </c>
      <c r="C537" s="4">
        <f t="shared" si="64"/>
        <v>1</v>
      </c>
      <c r="D537" s="3">
        <v>132059</v>
      </c>
      <c r="E537" s="4">
        <f t="shared" si="65"/>
        <v>38</v>
      </c>
      <c r="F537" s="3">
        <v>17809</v>
      </c>
      <c r="G537" s="4">
        <f t="shared" si="62"/>
        <v>19</v>
      </c>
      <c r="H537" s="3">
        <v>621</v>
      </c>
      <c r="I537" s="4">
        <f t="shared" si="66"/>
        <v>3</v>
      </c>
      <c r="J537" s="3">
        <v>13700</v>
      </c>
      <c r="K537" s="4">
        <f t="shared" si="63"/>
        <v>4</v>
      </c>
    </row>
    <row r="538" spans="1:11" ht="20.100000000000001" customHeight="1" x14ac:dyDescent="0.3">
      <c r="A538" s="2">
        <v>23</v>
      </c>
      <c r="B538" s="3">
        <v>468</v>
      </c>
      <c r="C538" s="4">
        <f t="shared" si="64"/>
        <v>1</v>
      </c>
      <c r="D538" s="3">
        <v>132097</v>
      </c>
      <c r="E538" s="4">
        <f t="shared" si="65"/>
        <v>38</v>
      </c>
      <c r="F538" s="3">
        <v>17828</v>
      </c>
      <c r="G538" s="4">
        <f t="shared" si="62"/>
        <v>19</v>
      </c>
      <c r="H538" s="3">
        <v>624</v>
      </c>
      <c r="I538" s="4">
        <f t="shared" si="66"/>
        <v>3</v>
      </c>
      <c r="J538" s="3">
        <v>13704</v>
      </c>
      <c r="K538" s="4">
        <f t="shared" si="63"/>
        <v>4</v>
      </c>
    </row>
    <row r="539" spans="1:11" ht="20.100000000000001" customHeight="1" x14ac:dyDescent="0.3">
      <c r="A539" s="2">
        <v>24</v>
      </c>
      <c r="B539" s="3">
        <v>470</v>
      </c>
      <c r="C539" s="4">
        <f t="shared" si="64"/>
        <v>2</v>
      </c>
      <c r="D539" s="3">
        <v>132135</v>
      </c>
      <c r="E539" s="4">
        <f t="shared" si="65"/>
        <v>38</v>
      </c>
      <c r="F539" s="3">
        <v>17847</v>
      </c>
      <c r="G539" s="4">
        <f t="shared" si="62"/>
        <v>19</v>
      </c>
      <c r="H539" s="3">
        <v>627</v>
      </c>
      <c r="I539" s="4">
        <f t="shared" si="66"/>
        <v>3</v>
      </c>
      <c r="J539" s="3">
        <v>13707</v>
      </c>
      <c r="K539" s="4">
        <f t="shared" si="63"/>
        <v>3</v>
      </c>
    </row>
    <row r="540" spans="1:11" ht="20.100000000000001" customHeight="1" x14ac:dyDescent="0.3">
      <c r="A540" s="2">
        <v>25</v>
      </c>
      <c r="B540" s="3">
        <v>471</v>
      </c>
      <c r="C540" s="4">
        <f t="shared" si="64"/>
        <v>1</v>
      </c>
      <c r="D540" s="3">
        <v>132173</v>
      </c>
      <c r="E540" s="4">
        <f t="shared" si="65"/>
        <v>38</v>
      </c>
      <c r="F540" s="3">
        <v>17866</v>
      </c>
      <c r="G540" s="4">
        <f t="shared" si="62"/>
        <v>19</v>
      </c>
      <c r="H540" s="3">
        <v>630</v>
      </c>
      <c r="I540" s="4">
        <f t="shared" si="66"/>
        <v>3</v>
      </c>
      <c r="J540" s="3">
        <v>13710</v>
      </c>
      <c r="K540" s="4">
        <f t="shared" si="63"/>
        <v>3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26</v>
      </c>
      <c r="D541" s="6"/>
      <c r="E541" s="6">
        <f>SUM(E510:E540)</f>
        <v>1136</v>
      </c>
      <c r="F541" s="6"/>
      <c r="G541" s="6">
        <f>SUM(G510:G540)</f>
        <v>476</v>
      </c>
      <c r="H541" s="6"/>
      <c r="I541" s="6">
        <f>SUM(I510:I540)</f>
        <v>69</v>
      </c>
      <c r="J541" s="6"/>
      <c r="K541" s="6">
        <f>SUM(K510:K540)</f>
        <v>80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2</v>
      </c>
      <c r="D542" s="7"/>
      <c r="E542" s="7">
        <f>MAX(E510:E540)</f>
        <v>46</v>
      </c>
      <c r="F542" s="7"/>
      <c r="G542" s="7">
        <f>MAX(G510:G540)</f>
        <v>19</v>
      </c>
      <c r="H542" s="7"/>
      <c r="I542" s="7">
        <f>MAX(I510:I540)</f>
        <v>4</v>
      </c>
      <c r="J542" s="7"/>
      <c r="K542" s="7">
        <f>MAX(K510:K540)</f>
        <v>4</v>
      </c>
    </row>
    <row r="543" spans="1:11" ht="20.100000000000001" customHeight="1" x14ac:dyDescent="0.3">
      <c r="A543" s="48" t="s">
        <v>6</v>
      </c>
      <c r="B543" s="49"/>
      <c r="C543" s="9">
        <f>MIN(C510:C540)</f>
        <v>0</v>
      </c>
      <c r="D543" s="9"/>
      <c r="E543" s="9">
        <f>MIN(E510:E540)</f>
        <v>31</v>
      </c>
      <c r="F543" s="9"/>
      <c r="G543" s="9">
        <f>MIN(G510:G540)</f>
        <v>10</v>
      </c>
      <c r="H543" s="9"/>
      <c r="I543" s="9">
        <f>MIN(I510:I540)</f>
        <v>1</v>
      </c>
      <c r="J543" s="9"/>
      <c r="K543" s="9">
        <f>MIN(K510:K540)</f>
        <v>1</v>
      </c>
    </row>
    <row r="544" spans="1:11" ht="20.100000000000001" customHeight="1" x14ac:dyDescent="0.3">
      <c r="A544" s="48" t="s">
        <v>7</v>
      </c>
      <c r="B544" s="49"/>
      <c r="C544" s="10">
        <f>AVERAGE(C510:C540)</f>
        <v>0.83870967741935487</v>
      </c>
      <c r="D544" s="10"/>
      <c r="E544" s="10">
        <f>AVERAGE(E510:E540)</f>
        <v>36.645161290322584</v>
      </c>
      <c r="F544" s="10"/>
      <c r="G544" s="10">
        <f>AVERAGE(G510:G540)</f>
        <v>15.35483870967742</v>
      </c>
      <c r="H544" s="10"/>
      <c r="I544" s="10">
        <f>AVERAGE(I510:I540)</f>
        <v>2.225806451612903</v>
      </c>
      <c r="J544" s="10"/>
      <c r="K544" s="10">
        <f>AVERAGE(K510:K540)</f>
        <v>2.5806451612903225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242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2024年2月份各公司污水放流量明細表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302</v>
      </c>
      <c r="C549" s="68"/>
      <c r="D549" s="67" t="s">
        <v>303</v>
      </c>
      <c r="E549" s="68"/>
      <c r="F549" s="75" t="s">
        <v>153</v>
      </c>
      <c r="G549" s="76"/>
      <c r="H549" s="67" t="s">
        <v>154</v>
      </c>
      <c r="I549" s="68"/>
      <c r="J549" s="67" t="s">
        <v>304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1859</v>
      </c>
      <c r="C551" s="3"/>
      <c r="D551" s="4">
        <v>86863</v>
      </c>
      <c r="E551" s="3"/>
      <c r="F551" s="3">
        <v>5933</v>
      </c>
      <c r="G551" s="3"/>
      <c r="H551" s="3">
        <v>2685</v>
      </c>
      <c r="I551" s="4"/>
      <c r="J551" s="3">
        <v>82593</v>
      </c>
      <c r="K551" s="4"/>
    </row>
    <row r="552" spans="1:11" ht="20.100000000000001" customHeight="1" x14ac:dyDescent="0.3">
      <c r="A552" s="2">
        <v>26</v>
      </c>
      <c r="B552" s="3">
        <v>1869</v>
      </c>
      <c r="C552" s="3">
        <f>B552-B551</f>
        <v>10</v>
      </c>
      <c r="D552" s="4">
        <v>86884</v>
      </c>
      <c r="E552" s="3">
        <f t="shared" ref="E552:E558" si="67">D552-D551</f>
        <v>21</v>
      </c>
      <c r="F552" s="3">
        <v>5933</v>
      </c>
      <c r="G552" s="4">
        <f>F552-F551</f>
        <v>0</v>
      </c>
      <c r="H552" s="3">
        <v>2686</v>
      </c>
      <c r="I552" s="4">
        <f t="shared" ref="I552:I582" si="68">H552-H551</f>
        <v>1</v>
      </c>
      <c r="J552" s="3">
        <v>82614</v>
      </c>
      <c r="K552" s="4">
        <f>J552-J551</f>
        <v>21</v>
      </c>
    </row>
    <row r="553" spans="1:11" ht="20.100000000000001" customHeight="1" x14ac:dyDescent="0.3">
      <c r="A553" s="2">
        <v>27</v>
      </c>
      <c r="B553" s="3">
        <v>1879</v>
      </c>
      <c r="C553" s="3">
        <f t="shared" ref="C553:C582" si="69">B553-B552</f>
        <v>10</v>
      </c>
      <c r="D553" s="4">
        <v>86905</v>
      </c>
      <c r="E553" s="3">
        <f t="shared" si="67"/>
        <v>21</v>
      </c>
      <c r="F553" s="3">
        <v>5933</v>
      </c>
      <c r="G553" s="4">
        <f t="shared" ref="G553:G582" si="70">F553-F552</f>
        <v>0</v>
      </c>
      <c r="H553" s="3">
        <v>2686</v>
      </c>
      <c r="I553" s="4">
        <f t="shared" si="68"/>
        <v>0</v>
      </c>
      <c r="J553" s="3">
        <v>82635</v>
      </c>
      <c r="K553" s="4">
        <f t="shared" ref="K553:K582" si="71">J553-J552</f>
        <v>21</v>
      </c>
    </row>
    <row r="554" spans="1:11" ht="20.100000000000001" customHeight="1" x14ac:dyDescent="0.3">
      <c r="A554" s="2">
        <v>28</v>
      </c>
      <c r="B554" s="3">
        <v>1889</v>
      </c>
      <c r="C554" s="3">
        <f t="shared" si="69"/>
        <v>10</v>
      </c>
      <c r="D554" s="4">
        <v>86926</v>
      </c>
      <c r="E554" s="3">
        <f t="shared" si="67"/>
        <v>21</v>
      </c>
      <c r="F554" s="3">
        <v>5933</v>
      </c>
      <c r="G554" s="4">
        <f t="shared" si="70"/>
        <v>0</v>
      </c>
      <c r="H554" s="3">
        <v>2686</v>
      </c>
      <c r="I554" s="4">
        <f t="shared" si="68"/>
        <v>0</v>
      </c>
      <c r="J554" s="3">
        <v>82656</v>
      </c>
      <c r="K554" s="4">
        <f t="shared" si="71"/>
        <v>21</v>
      </c>
    </row>
    <row r="555" spans="1:11" ht="20.100000000000001" customHeight="1" x14ac:dyDescent="0.3">
      <c r="A555" s="2">
        <v>29</v>
      </c>
      <c r="B555" s="3">
        <v>1900</v>
      </c>
      <c r="C555" s="3">
        <f t="shared" si="69"/>
        <v>11</v>
      </c>
      <c r="D555" s="4">
        <v>86947</v>
      </c>
      <c r="E555" s="3">
        <f t="shared" si="67"/>
        <v>21</v>
      </c>
      <c r="F555" s="3">
        <v>5933</v>
      </c>
      <c r="G555" s="4">
        <f t="shared" si="70"/>
        <v>0</v>
      </c>
      <c r="H555" s="3">
        <v>2687</v>
      </c>
      <c r="I555" s="4">
        <f t="shared" si="68"/>
        <v>1</v>
      </c>
      <c r="J555" s="3">
        <v>82678</v>
      </c>
      <c r="K555" s="4">
        <f t="shared" si="71"/>
        <v>22</v>
      </c>
    </row>
    <row r="556" spans="1:11" ht="20.100000000000001" customHeight="1" x14ac:dyDescent="0.3">
      <c r="A556" s="2">
        <v>30</v>
      </c>
      <c r="B556" s="3">
        <v>1913</v>
      </c>
      <c r="C556" s="3">
        <f t="shared" si="69"/>
        <v>13</v>
      </c>
      <c r="D556" s="4">
        <v>86970</v>
      </c>
      <c r="E556" s="3">
        <f t="shared" si="67"/>
        <v>23</v>
      </c>
      <c r="F556" s="3">
        <v>5933</v>
      </c>
      <c r="G556" s="4">
        <f t="shared" si="70"/>
        <v>0</v>
      </c>
      <c r="H556" s="3">
        <v>2687</v>
      </c>
      <c r="I556" s="4">
        <f t="shared" si="68"/>
        <v>0</v>
      </c>
      <c r="J556" s="3">
        <v>82713</v>
      </c>
      <c r="K556" s="4">
        <f t="shared" si="71"/>
        <v>35</v>
      </c>
    </row>
    <row r="557" spans="1:11" ht="20.100000000000001" customHeight="1" x14ac:dyDescent="0.3">
      <c r="A557" s="2">
        <v>31</v>
      </c>
      <c r="B557" s="3">
        <v>1924</v>
      </c>
      <c r="C557" s="3">
        <f t="shared" si="69"/>
        <v>11</v>
      </c>
      <c r="D557" s="4">
        <v>86993</v>
      </c>
      <c r="E557" s="3">
        <f t="shared" si="67"/>
        <v>23</v>
      </c>
      <c r="F557" s="3">
        <v>5933</v>
      </c>
      <c r="G557" s="4">
        <f t="shared" si="70"/>
        <v>0</v>
      </c>
      <c r="H557" s="3">
        <v>2688</v>
      </c>
      <c r="I557" s="4">
        <f t="shared" si="68"/>
        <v>1</v>
      </c>
      <c r="J557" s="3">
        <v>82740</v>
      </c>
      <c r="K557" s="4">
        <f t="shared" si="71"/>
        <v>27</v>
      </c>
    </row>
    <row r="558" spans="1:11" ht="20.100000000000001" customHeight="1" x14ac:dyDescent="0.3">
      <c r="A558" s="2">
        <v>1</v>
      </c>
      <c r="B558" s="3">
        <v>1936</v>
      </c>
      <c r="C558" s="3">
        <f t="shared" si="69"/>
        <v>12</v>
      </c>
      <c r="D558" s="4">
        <v>87006</v>
      </c>
      <c r="E558" s="3">
        <f t="shared" si="67"/>
        <v>13</v>
      </c>
      <c r="F558" s="3">
        <v>5933</v>
      </c>
      <c r="G558" s="4">
        <f t="shared" si="70"/>
        <v>0</v>
      </c>
      <c r="H558" s="3">
        <v>2688</v>
      </c>
      <c r="I558" s="4">
        <f t="shared" si="68"/>
        <v>0</v>
      </c>
      <c r="J558" s="3">
        <v>82773</v>
      </c>
      <c r="K558" s="4">
        <f t="shared" si="71"/>
        <v>33</v>
      </c>
    </row>
    <row r="559" spans="1:11" ht="20.100000000000001" customHeight="1" x14ac:dyDescent="0.3">
      <c r="A559" s="2">
        <v>2</v>
      </c>
      <c r="B559" s="3">
        <v>1950</v>
      </c>
      <c r="C559" s="3">
        <f t="shared" si="69"/>
        <v>14</v>
      </c>
      <c r="D559" s="4">
        <v>87006</v>
      </c>
      <c r="E559" s="13">
        <v>19</v>
      </c>
      <c r="F559" s="3">
        <v>5933</v>
      </c>
      <c r="G559" s="4">
        <f t="shared" si="70"/>
        <v>0</v>
      </c>
      <c r="H559" s="3">
        <v>2690</v>
      </c>
      <c r="I559" s="4">
        <f t="shared" si="68"/>
        <v>2</v>
      </c>
      <c r="J559" s="3">
        <v>82810</v>
      </c>
      <c r="K559" s="4">
        <f t="shared" si="71"/>
        <v>37</v>
      </c>
    </row>
    <row r="560" spans="1:11" ht="19.5" customHeight="1" x14ac:dyDescent="0.3">
      <c r="A560" s="2">
        <v>3</v>
      </c>
      <c r="B560" s="3">
        <v>1960</v>
      </c>
      <c r="C560" s="3">
        <f t="shared" si="69"/>
        <v>10</v>
      </c>
      <c r="D560" s="4">
        <v>87006</v>
      </c>
      <c r="E560" s="13">
        <v>19</v>
      </c>
      <c r="F560" s="3">
        <v>5933</v>
      </c>
      <c r="G560" s="4">
        <f t="shared" si="70"/>
        <v>0</v>
      </c>
      <c r="H560" s="3">
        <v>2701</v>
      </c>
      <c r="I560" s="4">
        <f t="shared" si="68"/>
        <v>11</v>
      </c>
      <c r="J560" s="3">
        <v>82838</v>
      </c>
      <c r="K560" s="4">
        <f t="shared" si="71"/>
        <v>28</v>
      </c>
    </row>
    <row r="561" spans="1:11" ht="20.100000000000001" customHeight="1" x14ac:dyDescent="0.3">
      <c r="A561" s="2">
        <v>4</v>
      </c>
      <c r="B561" s="3">
        <v>1971</v>
      </c>
      <c r="C561" s="3">
        <f t="shared" si="69"/>
        <v>11</v>
      </c>
      <c r="D561" s="4">
        <v>87006</v>
      </c>
      <c r="E561" s="13">
        <v>19</v>
      </c>
      <c r="F561" s="3">
        <v>5933</v>
      </c>
      <c r="G561" s="4">
        <f t="shared" si="70"/>
        <v>0</v>
      </c>
      <c r="H561" s="3">
        <v>2713</v>
      </c>
      <c r="I561" s="4">
        <f t="shared" si="68"/>
        <v>12</v>
      </c>
      <c r="J561" s="3">
        <v>82866</v>
      </c>
      <c r="K561" s="4">
        <f t="shared" si="71"/>
        <v>28</v>
      </c>
    </row>
    <row r="562" spans="1:11" ht="20.100000000000001" customHeight="1" x14ac:dyDescent="0.3">
      <c r="A562" s="2">
        <v>5</v>
      </c>
      <c r="B562" s="3">
        <v>1982</v>
      </c>
      <c r="C562" s="3">
        <f t="shared" si="69"/>
        <v>11</v>
      </c>
      <c r="D562" s="4">
        <v>87006</v>
      </c>
      <c r="E562" s="13">
        <v>19</v>
      </c>
      <c r="F562" s="3">
        <v>5933</v>
      </c>
      <c r="G562" s="4">
        <f t="shared" si="70"/>
        <v>0</v>
      </c>
      <c r="H562" s="3">
        <v>2725</v>
      </c>
      <c r="I562" s="4">
        <f t="shared" si="68"/>
        <v>12</v>
      </c>
      <c r="J562" s="3">
        <v>82894</v>
      </c>
      <c r="K562" s="4">
        <f t="shared" si="71"/>
        <v>28</v>
      </c>
    </row>
    <row r="563" spans="1:11" ht="20.100000000000001" customHeight="1" x14ac:dyDescent="0.3">
      <c r="A563" s="2">
        <v>6</v>
      </c>
      <c r="B563" s="3">
        <v>1995</v>
      </c>
      <c r="C563" s="3">
        <f t="shared" si="69"/>
        <v>13</v>
      </c>
      <c r="D563" s="4">
        <v>87006</v>
      </c>
      <c r="E563" s="13">
        <v>19</v>
      </c>
      <c r="F563" s="3">
        <v>5933</v>
      </c>
      <c r="G563" s="4">
        <f t="shared" si="70"/>
        <v>0</v>
      </c>
      <c r="H563" s="3">
        <v>2726</v>
      </c>
      <c r="I563" s="4">
        <f t="shared" si="68"/>
        <v>1</v>
      </c>
      <c r="J563" s="3">
        <v>82930</v>
      </c>
      <c r="K563" s="4">
        <f t="shared" si="71"/>
        <v>36</v>
      </c>
    </row>
    <row r="564" spans="1:11" ht="20.100000000000001" customHeight="1" x14ac:dyDescent="0.3">
      <c r="A564" s="2">
        <v>7</v>
      </c>
      <c r="B564" s="3">
        <v>2011</v>
      </c>
      <c r="C564" s="3">
        <f t="shared" si="69"/>
        <v>16</v>
      </c>
      <c r="D564" s="4">
        <v>87006</v>
      </c>
      <c r="E564" s="13">
        <v>19</v>
      </c>
      <c r="F564" s="3">
        <v>5933</v>
      </c>
      <c r="G564" s="4">
        <f t="shared" si="70"/>
        <v>0</v>
      </c>
      <c r="H564" s="3">
        <v>2727</v>
      </c>
      <c r="I564" s="4">
        <f t="shared" si="68"/>
        <v>1</v>
      </c>
      <c r="J564" s="3">
        <v>82960</v>
      </c>
      <c r="K564" s="4">
        <f t="shared" si="71"/>
        <v>30</v>
      </c>
    </row>
    <row r="565" spans="1:11" ht="20.100000000000001" customHeight="1" x14ac:dyDescent="0.3">
      <c r="A565" s="2">
        <v>8</v>
      </c>
      <c r="B565" s="3">
        <v>2027</v>
      </c>
      <c r="C565" s="3">
        <f t="shared" si="69"/>
        <v>16</v>
      </c>
      <c r="D565" s="4">
        <v>87006</v>
      </c>
      <c r="E565" s="13">
        <v>19</v>
      </c>
      <c r="F565" s="3">
        <v>5933</v>
      </c>
      <c r="G565" s="4">
        <f t="shared" si="70"/>
        <v>0</v>
      </c>
      <c r="H565" s="3">
        <v>2728</v>
      </c>
      <c r="I565" s="4">
        <f t="shared" si="68"/>
        <v>1</v>
      </c>
      <c r="J565" s="3">
        <v>82990</v>
      </c>
      <c r="K565" s="4">
        <f t="shared" si="71"/>
        <v>30</v>
      </c>
    </row>
    <row r="566" spans="1:11" ht="20.100000000000001" customHeight="1" x14ac:dyDescent="0.3">
      <c r="A566" s="2">
        <v>9</v>
      </c>
      <c r="B566" s="3">
        <v>2043</v>
      </c>
      <c r="C566" s="3">
        <f t="shared" si="69"/>
        <v>16</v>
      </c>
      <c r="D566" s="4">
        <v>87006</v>
      </c>
      <c r="E566" s="13">
        <v>19</v>
      </c>
      <c r="F566" s="3">
        <v>5935</v>
      </c>
      <c r="G566" s="4">
        <v>1</v>
      </c>
      <c r="H566" s="3">
        <v>2729</v>
      </c>
      <c r="I566" s="4">
        <f t="shared" si="68"/>
        <v>1</v>
      </c>
      <c r="J566" s="3">
        <v>83020</v>
      </c>
      <c r="K566" s="4">
        <f t="shared" si="71"/>
        <v>30</v>
      </c>
    </row>
    <row r="567" spans="1:11" ht="20.100000000000001" customHeight="1" x14ac:dyDescent="0.3">
      <c r="A567" s="2">
        <v>10</v>
      </c>
      <c r="B567" s="3">
        <v>2059</v>
      </c>
      <c r="C567" s="3">
        <f t="shared" si="69"/>
        <v>16</v>
      </c>
      <c r="D567" s="4">
        <v>87006</v>
      </c>
      <c r="E567" s="13">
        <v>19</v>
      </c>
      <c r="F567" s="3">
        <v>5937</v>
      </c>
      <c r="G567" s="4">
        <v>1</v>
      </c>
      <c r="H567" s="3">
        <v>2730</v>
      </c>
      <c r="I567" s="4">
        <f t="shared" si="68"/>
        <v>1</v>
      </c>
      <c r="J567" s="3">
        <v>83050</v>
      </c>
      <c r="K567" s="4">
        <f t="shared" si="71"/>
        <v>30</v>
      </c>
    </row>
    <row r="568" spans="1:11" ht="20.100000000000001" customHeight="1" x14ac:dyDescent="0.3">
      <c r="A568" s="2">
        <v>11</v>
      </c>
      <c r="B568" s="3">
        <v>2075</v>
      </c>
      <c r="C568" s="3">
        <f t="shared" si="69"/>
        <v>16</v>
      </c>
      <c r="D568" s="4">
        <v>87006</v>
      </c>
      <c r="E568" s="13">
        <v>19</v>
      </c>
      <c r="F568" s="3">
        <v>5939</v>
      </c>
      <c r="G568" s="4">
        <v>1</v>
      </c>
      <c r="H568" s="3">
        <v>2731</v>
      </c>
      <c r="I568" s="4">
        <f t="shared" si="68"/>
        <v>1</v>
      </c>
      <c r="J568" s="3">
        <v>83080</v>
      </c>
      <c r="K568" s="4">
        <f t="shared" si="71"/>
        <v>30</v>
      </c>
    </row>
    <row r="569" spans="1:11" ht="20.100000000000001" customHeight="1" x14ac:dyDescent="0.3">
      <c r="A569" s="2">
        <v>12</v>
      </c>
      <c r="B569" s="3">
        <v>2091</v>
      </c>
      <c r="C569" s="3">
        <f t="shared" si="69"/>
        <v>16</v>
      </c>
      <c r="D569" s="4">
        <v>87006</v>
      </c>
      <c r="E569" s="13">
        <v>19</v>
      </c>
      <c r="F569" s="3">
        <v>5941</v>
      </c>
      <c r="G569" s="4">
        <v>1</v>
      </c>
      <c r="H569" s="3">
        <v>2732</v>
      </c>
      <c r="I569" s="4">
        <f t="shared" si="68"/>
        <v>1</v>
      </c>
      <c r="J569" s="3">
        <v>83110</v>
      </c>
      <c r="K569" s="4">
        <f t="shared" si="71"/>
        <v>30</v>
      </c>
    </row>
    <row r="570" spans="1:11" ht="20.100000000000001" customHeight="1" x14ac:dyDescent="0.3">
      <c r="A570" s="2">
        <v>13</v>
      </c>
      <c r="B570" s="3">
        <v>2107</v>
      </c>
      <c r="C570" s="3">
        <f t="shared" si="69"/>
        <v>16</v>
      </c>
      <c r="D570" s="4">
        <v>87006</v>
      </c>
      <c r="E570" s="13">
        <v>19</v>
      </c>
      <c r="F570" s="3">
        <v>5943</v>
      </c>
      <c r="G570" s="4">
        <f t="shared" si="70"/>
        <v>2</v>
      </c>
      <c r="H570" s="3">
        <v>2733</v>
      </c>
      <c r="I570" s="4">
        <f t="shared" si="68"/>
        <v>1</v>
      </c>
      <c r="J570" s="3">
        <v>83140</v>
      </c>
      <c r="K570" s="4">
        <f t="shared" si="71"/>
        <v>30</v>
      </c>
    </row>
    <row r="571" spans="1:11" ht="20.100000000000001" customHeight="1" x14ac:dyDescent="0.3">
      <c r="A571" s="2">
        <v>14</v>
      </c>
      <c r="B571" s="3">
        <v>2123</v>
      </c>
      <c r="C571" s="3">
        <f t="shared" si="69"/>
        <v>16</v>
      </c>
      <c r="D571" s="4">
        <v>87006</v>
      </c>
      <c r="E571" s="13">
        <v>18</v>
      </c>
      <c r="F571" s="3">
        <v>5945</v>
      </c>
      <c r="G571" s="4">
        <f t="shared" si="70"/>
        <v>2</v>
      </c>
      <c r="H571" s="3">
        <v>2734</v>
      </c>
      <c r="I571" s="4">
        <f t="shared" si="68"/>
        <v>1</v>
      </c>
      <c r="J571" s="3">
        <v>83170</v>
      </c>
      <c r="K571" s="4">
        <f t="shared" si="71"/>
        <v>30</v>
      </c>
    </row>
    <row r="572" spans="1:11" ht="20.100000000000001" customHeight="1" x14ac:dyDescent="0.3">
      <c r="A572" s="2">
        <v>15</v>
      </c>
      <c r="B572" s="3">
        <v>2139</v>
      </c>
      <c r="C572" s="3">
        <f t="shared" si="69"/>
        <v>16</v>
      </c>
      <c r="D572" s="4">
        <v>87006</v>
      </c>
      <c r="E572" s="13">
        <v>18</v>
      </c>
      <c r="F572" s="3">
        <v>5947</v>
      </c>
      <c r="G572" s="4">
        <f t="shared" si="70"/>
        <v>2</v>
      </c>
      <c r="H572" s="3">
        <v>2735</v>
      </c>
      <c r="I572" s="4">
        <f t="shared" si="68"/>
        <v>1</v>
      </c>
      <c r="J572" s="3">
        <v>83200</v>
      </c>
      <c r="K572" s="4">
        <f t="shared" si="71"/>
        <v>30</v>
      </c>
    </row>
    <row r="573" spans="1:11" ht="20.100000000000001" customHeight="1" x14ac:dyDescent="0.3">
      <c r="A573" s="2">
        <v>16</v>
      </c>
      <c r="B573" s="3">
        <v>2155</v>
      </c>
      <c r="C573" s="3">
        <f t="shared" si="69"/>
        <v>16</v>
      </c>
      <c r="D573" s="4">
        <v>87006</v>
      </c>
      <c r="E573" s="13">
        <v>18</v>
      </c>
      <c r="F573" s="3">
        <v>5949</v>
      </c>
      <c r="G573" s="4">
        <f t="shared" si="70"/>
        <v>2</v>
      </c>
      <c r="H573" s="3">
        <v>2736</v>
      </c>
      <c r="I573" s="4">
        <f t="shared" si="68"/>
        <v>1</v>
      </c>
      <c r="J573" s="3">
        <v>83230</v>
      </c>
      <c r="K573" s="4">
        <f t="shared" si="71"/>
        <v>30</v>
      </c>
    </row>
    <row r="574" spans="1:11" ht="20.100000000000001" customHeight="1" x14ac:dyDescent="0.3">
      <c r="A574" s="2">
        <v>17</v>
      </c>
      <c r="B574" s="3">
        <v>2171</v>
      </c>
      <c r="C574" s="3">
        <f t="shared" si="69"/>
        <v>16</v>
      </c>
      <c r="D574" s="4">
        <v>87006</v>
      </c>
      <c r="E574" s="13">
        <v>18</v>
      </c>
      <c r="F574" s="3">
        <v>5951</v>
      </c>
      <c r="G574" s="4">
        <f t="shared" si="70"/>
        <v>2</v>
      </c>
      <c r="H574" s="3">
        <v>2737</v>
      </c>
      <c r="I574" s="4">
        <f t="shared" si="68"/>
        <v>1</v>
      </c>
      <c r="J574" s="3">
        <v>83260</v>
      </c>
      <c r="K574" s="4">
        <f t="shared" si="71"/>
        <v>30</v>
      </c>
    </row>
    <row r="575" spans="1:11" ht="20.100000000000001" customHeight="1" x14ac:dyDescent="0.3">
      <c r="A575" s="2">
        <v>18</v>
      </c>
      <c r="B575" s="3">
        <v>2187</v>
      </c>
      <c r="C575" s="3">
        <f t="shared" si="69"/>
        <v>16</v>
      </c>
      <c r="D575" s="4">
        <v>87006</v>
      </c>
      <c r="E575" s="13">
        <v>18</v>
      </c>
      <c r="F575" s="3">
        <v>5953</v>
      </c>
      <c r="G575" s="4">
        <f t="shared" si="70"/>
        <v>2</v>
      </c>
      <c r="H575" s="3">
        <v>2738</v>
      </c>
      <c r="I575" s="4">
        <f t="shared" si="68"/>
        <v>1</v>
      </c>
      <c r="J575" s="3">
        <v>83291</v>
      </c>
      <c r="K575" s="4">
        <f t="shared" si="71"/>
        <v>31</v>
      </c>
    </row>
    <row r="576" spans="1:11" ht="20.100000000000001" customHeight="1" x14ac:dyDescent="0.3">
      <c r="A576" s="2">
        <v>19</v>
      </c>
      <c r="B576" s="3">
        <v>2204</v>
      </c>
      <c r="C576" s="3">
        <f t="shared" si="69"/>
        <v>17</v>
      </c>
      <c r="D576" s="4">
        <v>87006</v>
      </c>
      <c r="E576" s="13">
        <v>18</v>
      </c>
      <c r="F576" s="3">
        <v>5955</v>
      </c>
      <c r="G576" s="4">
        <f t="shared" si="70"/>
        <v>2</v>
      </c>
      <c r="H576" s="3">
        <v>2739</v>
      </c>
      <c r="I576" s="4">
        <f t="shared" si="68"/>
        <v>1</v>
      </c>
      <c r="J576" s="3">
        <v>83322</v>
      </c>
      <c r="K576" s="4">
        <f t="shared" si="71"/>
        <v>31</v>
      </c>
    </row>
    <row r="577" spans="1:11" ht="20.100000000000001" customHeight="1" x14ac:dyDescent="0.3">
      <c r="A577" s="2">
        <v>20</v>
      </c>
      <c r="B577" s="3">
        <v>2216</v>
      </c>
      <c r="C577" s="3">
        <f t="shared" si="69"/>
        <v>12</v>
      </c>
      <c r="D577" s="4">
        <v>87006</v>
      </c>
      <c r="E577" s="13">
        <v>18</v>
      </c>
      <c r="F577" s="3">
        <v>5957</v>
      </c>
      <c r="G577" s="4">
        <f t="shared" si="70"/>
        <v>2</v>
      </c>
      <c r="H577" s="3">
        <v>2740</v>
      </c>
      <c r="I577" s="4">
        <f t="shared" si="68"/>
        <v>1</v>
      </c>
      <c r="J577" s="3">
        <v>83360</v>
      </c>
      <c r="K577" s="4">
        <f t="shared" si="71"/>
        <v>38</v>
      </c>
    </row>
    <row r="578" spans="1:11" ht="20.100000000000001" customHeight="1" x14ac:dyDescent="0.3">
      <c r="A578" s="2">
        <v>21</v>
      </c>
      <c r="B578" s="3">
        <v>2229</v>
      </c>
      <c r="C578" s="3">
        <f t="shared" si="69"/>
        <v>13</v>
      </c>
      <c r="D578" s="4">
        <v>87006</v>
      </c>
      <c r="E578" s="13">
        <v>18</v>
      </c>
      <c r="F578" s="3">
        <v>5959</v>
      </c>
      <c r="G578" s="4">
        <f t="shared" si="70"/>
        <v>2</v>
      </c>
      <c r="H578" s="3">
        <v>2741</v>
      </c>
      <c r="I578" s="4">
        <f t="shared" si="68"/>
        <v>1</v>
      </c>
      <c r="J578" s="3">
        <v>83398</v>
      </c>
      <c r="K578" s="4">
        <f t="shared" si="71"/>
        <v>38</v>
      </c>
    </row>
    <row r="579" spans="1:11" ht="20.100000000000001" customHeight="1" x14ac:dyDescent="0.3">
      <c r="A579" s="2">
        <v>22</v>
      </c>
      <c r="B579" s="3">
        <v>2241</v>
      </c>
      <c r="C579" s="3">
        <f t="shared" si="69"/>
        <v>12</v>
      </c>
      <c r="D579" s="4">
        <v>87006</v>
      </c>
      <c r="E579" s="13">
        <v>18</v>
      </c>
      <c r="F579" s="3">
        <v>5961</v>
      </c>
      <c r="G579" s="4">
        <f t="shared" si="70"/>
        <v>2</v>
      </c>
      <c r="H579" s="3">
        <v>2742</v>
      </c>
      <c r="I579" s="4">
        <f t="shared" si="68"/>
        <v>1</v>
      </c>
      <c r="J579" s="3">
        <v>83418</v>
      </c>
      <c r="K579" s="4">
        <f t="shared" si="71"/>
        <v>20</v>
      </c>
    </row>
    <row r="580" spans="1:11" ht="20.100000000000001" customHeight="1" x14ac:dyDescent="0.3">
      <c r="A580" s="2">
        <v>23</v>
      </c>
      <c r="B580" s="3">
        <v>2253</v>
      </c>
      <c r="C580" s="3">
        <f t="shared" si="69"/>
        <v>12</v>
      </c>
      <c r="D580" s="4">
        <v>87006</v>
      </c>
      <c r="E580" s="13">
        <v>18</v>
      </c>
      <c r="F580" s="3">
        <v>5963</v>
      </c>
      <c r="G580" s="4">
        <f t="shared" si="70"/>
        <v>2</v>
      </c>
      <c r="H580" s="3">
        <v>2743</v>
      </c>
      <c r="I580" s="4">
        <f t="shared" si="68"/>
        <v>1</v>
      </c>
      <c r="J580" s="3">
        <v>83438</v>
      </c>
      <c r="K580" s="4">
        <f t="shared" si="71"/>
        <v>20</v>
      </c>
    </row>
    <row r="581" spans="1:11" ht="20.100000000000001" customHeight="1" x14ac:dyDescent="0.3">
      <c r="A581" s="2">
        <v>24</v>
      </c>
      <c r="B581" s="3">
        <v>2265</v>
      </c>
      <c r="C581" s="3">
        <f t="shared" si="69"/>
        <v>12</v>
      </c>
      <c r="D581" s="4">
        <v>87006</v>
      </c>
      <c r="E581" s="13">
        <v>18</v>
      </c>
      <c r="F581" s="3">
        <v>5965</v>
      </c>
      <c r="G581" s="4">
        <f t="shared" si="70"/>
        <v>2</v>
      </c>
      <c r="H581" s="3">
        <v>2744</v>
      </c>
      <c r="I581" s="4">
        <f t="shared" si="68"/>
        <v>1</v>
      </c>
      <c r="J581" s="3">
        <v>83458</v>
      </c>
      <c r="K581" s="4">
        <f t="shared" si="71"/>
        <v>20</v>
      </c>
    </row>
    <row r="582" spans="1:11" ht="20.100000000000001" customHeight="1" x14ac:dyDescent="0.3">
      <c r="A582" s="2">
        <v>25</v>
      </c>
      <c r="B582" s="3">
        <v>2277</v>
      </c>
      <c r="C582" s="3">
        <f t="shared" si="69"/>
        <v>12</v>
      </c>
      <c r="D582" s="4">
        <v>87006</v>
      </c>
      <c r="E582" s="13">
        <v>18</v>
      </c>
      <c r="F582" s="3">
        <v>5968</v>
      </c>
      <c r="G582" s="4">
        <f t="shared" si="70"/>
        <v>3</v>
      </c>
      <c r="H582" s="3">
        <v>2745</v>
      </c>
      <c r="I582" s="4">
        <f t="shared" si="68"/>
        <v>1</v>
      </c>
      <c r="J582" s="3">
        <v>83478</v>
      </c>
      <c r="K582" s="4">
        <f t="shared" si="71"/>
        <v>20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418</v>
      </c>
      <c r="D583" s="6"/>
      <c r="E583" s="6">
        <f>SUM(E552:E582)</f>
        <v>587</v>
      </c>
      <c r="F583" s="6"/>
      <c r="G583" s="6">
        <f>SUM(G552:G582)</f>
        <v>31</v>
      </c>
      <c r="H583" s="6"/>
      <c r="I583" s="6">
        <f>SUM(I552:I582)</f>
        <v>60</v>
      </c>
      <c r="J583" s="6"/>
      <c r="K583" s="6">
        <f>SUM(K552:K582)</f>
        <v>885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17</v>
      </c>
      <c r="D584" s="7"/>
      <c r="E584" s="7">
        <f>MAX(E552:E582)</f>
        <v>23</v>
      </c>
      <c r="F584" s="7"/>
      <c r="G584" s="7">
        <f>MAX(G552:G582)</f>
        <v>3</v>
      </c>
      <c r="H584" s="7"/>
      <c r="I584" s="7">
        <f>MAX(I552:I582)</f>
        <v>12</v>
      </c>
      <c r="J584" s="7"/>
      <c r="K584" s="7">
        <f>MAX(K552:K582)</f>
        <v>38</v>
      </c>
    </row>
    <row r="585" spans="1:11" ht="20.100000000000001" customHeight="1" x14ac:dyDescent="0.3">
      <c r="A585" s="48" t="s">
        <v>6</v>
      </c>
      <c r="B585" s="49"/>
      <c r="C585" s="9">
        <f>MIN(C552:C582)</f>
        <v>10</v>
      </c>
      <c r="D585" s="9"/>
      <c r="E585" s="9">
        <f>MIN(E552:E582)</f>
        <v>13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20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13.483870967741936</v>
      </c>
      <c r="D586" s="10"/>
      <c r="E586" s="10">
        <f>AVERAGE(E552:E582)</f>
        <v>18.93548387096774</v>
      </c>
      <c r="F586" s="10"/>
      <c r="G586" s="10">
        <f>AVERAGE(G552:G582)</f>
        <v>1</v>
      </c>
      <c r="H586" s="10"/>
      <c r="I586" s="10">
        <f>AVERAGE(I552:I582)</f>
        <v>1.935483870967742</v>
      </c>
      <c r="J586" s="10"/>
      <c r="K586" s="10">
        <f>AVERAGE(K552:K582)</f>
        <v>28.548387096774192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242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2024年2月份各公司污水放流量明細表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239</v>
      </c>
      <c r="C591" s="74"/>
      <c r="D591" s="67" t="s">
        <v>305</v>
      </c>
      <c r="E591" s="68"/>
      <c r="F591" s="67" t="s">
        <v>306</v>
      </c>
      <c r="G591" s="68"/>
      <c r="H591" s="67" t="s">
        <v>307</v>
      </c>
      <c r="I591" s="68"/>
      <c r="J591" s="67" t="s">
        <v>240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8968</v>
      </c>
      <c r="C593" s="4"/>
      <c r="D593" s="3">
        <v>1639</v>
      </c>
      <c r="E593" s="4"/>
      <c r="F593" s="3">
        <v>36463</v>
      </c>
      <c r="G593" s="4"/>
      <c r="H593" s="3">
        <v>0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8987</v>
      </c>
      <c r="C594" s="4">
        <f t="shared" ref="C594:C624" si="72">B594-B593</f>
        <v>19</v>
      </c>
      <c r="D594" s="3">
        <v>1639</v>
      </c>
      <c r="E594" s="4">
        <f t="shared" ref="E594:E624" si="73">D594-D593</f>
        <v>0</v>
      </c>
      <c r="F594" s="3">
        <v>36470</v>
      </c>
      <c r="G594" s="4">
        <f t="shared" ref="G594:G624" si="74">F594-F593</f>
        <v>7</v>
      </c>
      <c r="H594" s="3">
        <v>0</v>
      </c>
      <c r="I594" s="4">
        <f t="shared" ref="I594:I624" si="75">H594-H593</f>
        <v>0</v>
      </c>
      <c r="J594" s="3">
        <v>4982</v>
      </c>
      <c r="K594" s="4">
        <f t="shared" ref="K594:K624" si="76">J594-J593</f>
        <v>0</v>
      </c>
    </row>
    <row r="595" spans="1:11" ht="20.100000000000001" customHeight="1" x14ac:dyDescent="0.3">
      <c r="A595" s="2">
        <v>27</v>
      </c>
      <c r="B595" s="3">
        <v>9006</v>
      </c>
      <c r="C595" s="4">
        <f t="shared" si="72"/>
        <v>19</v>
      </c>
      <c r="D595" s="3">
        <v>1639</v>
      </c>
      <c r="E595" s="4">
        <f t="shared" si="73"/>
        <v>0</v>
      </c>
      <c r="F595" s="3">
        <v>36477</v>
      </c>
      <c r="G595" s="4">
        <f t="shared" si="74"/>
        <v>7</v>
      </c>
      <c r="H595" s="3">
        <v>0</v>
      </c>
      <c r="I595" s="4">
        <f t="shared" si="75"/>
        <v>0</v>
      </c>
      <c r="J595" s="3">
        <v>4982</v>
      </c>
      <c r="K595" s="4">
        <f t="shared" si="76"/>
        <v>0</v>
      </c>
    </row>
    <row r="596" spans="1:11" ht="20.100000000000001" customHeight="1" x14ac:dyDescent="0.3">
      <c r="A596" s="2">
        <v>28</v>
      </c>
      <c r="B596" s="3">
        <v>9025</v>
      </c>
      <c r="C596" s="4">
        <f t="shared" si="72"/>
        <v>19</v>
      </c>
      <c r="D596" s="3">
        <v>1639</v>
      </c>
      <c r="E596" s="4">
        <f t="shared" si="73"/>
        <v>0</v>
      </c>
      <c r="F596" s="3">
        <v>36484</v>
      </c>
      <c r="G596" s="4">
        <f t="shared" si="74"/>
        <v>7</v>
      </c>
      <c r="H596" s="3">
        <v>0</v>
      </c>
      <c r="I596" s="4">
        <f t="shared" si="75"/>
        <v>0</v>
      </c>
      <c r="J596" s="3">
        <v>4982</v>
      </c>
      <c r="K596" s="4">
        <f t="shared" si="76"/>
        <v>0</v>
      </c>
    </row>
    <row r="597" spans="1:11" ht="20.100000000000001" customHeight="1" x14ac:dyDescent="0.3">
      <c r="A597" s="2">
        <v>29</v>
      </c>
      <c r="B597" s="3">
        <v>9045</v>
      </c>
      <c r="C597" s="4">
        <f t="shared" si="72"/>
        <v>20</v>
      </c>
      <c r="D597" s="3">
        <v>1639</v>
      </c>
      <c r="E597" s="4">
        <f t="shared" si="73"/>
        <v>0</v>
      </c>
      <c r="F597" s="3">
        <v>36491</v>
      </c>
      <c r="G597" s="4">
        <f t="shared" si="74"/>
        <v>7</v>
      </c>
      <c r="H597" s="3">
        <v>0</v>
      </c>
      <c r="I597" s="4">
        <f t="shared" si="75"/>
        <v>0</v>
      </c>
      <c r="J597" s="3">
        <v>4982</v>
      </c>
      <c r="K597" s="4">
        <f t="shared" si="76"/>
        <v>0</v>
      </c>
    </row>
    <row r="598" spans="1:11" ht="20.100000000000001" customHeight="1" x14ac:dyDescent="0.3">
      <c r="A598" s="2">
        <v>30</v>
      </c>
      <c r="B598" s="3">
        <v>9070</v>
      </c>
      <c r="C598" s="4">
        <f t="shared" si="72"/>
        <v>25</v>
      </c>
      <c r="D598" s="3">
        <v>1639</v>
      </c>
      <c r="E598" s="4">
        <f t="shared" si="73"/>
        <v>0</v>
      </c>
      <c r="F598" s="3">
        <v>36498</v>
      </c>
      <c r="G598" s="4">
        <f t="shared" si="74"/>
        <v>7</v>
      </c>
      <c r="H598" s="3">
        <v>0</v>
      </c>
      <c r="I598" s="4">
        <f t="shared" si="75"/>
        <v>0</v>
      </c>
      <c r="J598" s="3">
        <v>4982</v>
      </c>
      <c r="K598" s="4">
        <f t="shared" si="76"/>
        <v>0</v>
      </c>
    </row>
    <row r="599" spans="1:11" ht="20.100000000000001" customHeight="1" x14ac:dyDescent="0.3">
      <c r="A599" s="2">
        <v>31</v>
      </c>
      <c r="B599" s="3">
        <v>9092</v>
      </c>
      <c r="C599" s="4">
        <f t="shared" si="72"/>
        <v>22</v>
      </c>
      <c r="D599" s="3">
        <v>1642</v>
      </c>
      <c r="E599" s="4">
        <f t="shared" si="73"/>
        <v>3</v>
      </c>
      <c r="F599" s="3">
        <v>36504</v>
      </c>
      <c r="G599" s="4">
        <f t="shared" si="74"/>
        <v>6</v>
      </c>
      <c r="H599" s="3">
        <v>0</v>
      </c>
      <c r="I599" s="4">
        <f t="shared" si="75"/>
        <v>0</v>
      </c>
      <c r="J599" s="3">
        <v>4982</v>
      </c>
      <c r="K599" s="4">
        <f t="shared" si="76"/>
        <v>0</v>
      </c>
    </row>
    <row r="600" spans="1:11" ht="20.100000000000001" customHeight="1" x14ac:dyDescent="0.3">
      <c r="A600" s="2">
        <v>1</v>
      </c>
      <c r="B600" s="3">
        <v>9116</v>
      </c>
      <c r="C600" s="4">
        <f t="shared" si="72"/>
        <v>24</v>
      </c>
      <c r="D600" s="3">
        <v>1642</v>
      </c>
      <c r="E600" s="4">
        <f t="shared" si="73"/>
        <v>0</v>
      </c>
      <c r="F600" s="3">
        <v>36511</v>
      </c>
      <c r="G600" s="4">
        <f t="shared" si="74"/>
        <v>7</v>
      </c>
      <c r="H600" s="3">
        <v>0</v>
      </c>
      <c r="I600" s="4">
        <f t="shared" si="75"/>
        <v>0</v>
      </c>
      <c r="J600" s="3">
        <v>4982</v>
      </c>
      <c r="K600" s="4">
        <f t="shared" si="76"/>
        <v>0</v>
      </c>
    </row>
    <row r="601" spans="1:11" ht="20.100000000000001" customHeight="1" x14ac:dyDescent="0.3">
      <c r="A601" s="2">
        <v>2</v>
      </c>
      <c r="B601" s="3">
        <v>9138</v>
      </c>
      <c r="C601" s="4">
        <f t="shared" si="72"/>
        <v>22</v>
      </c>
      <c r="D601" s="3">
        <v>1642</v>
      </c>
      <c r="E601" s="4">
        <f t="shared" si="73"/>
        <v>0</v>
      </c>
      <c r="F601" s="3">
        <v>36518</v>
      </c>
      <c r="G601" s="4">
        <f t="shared" si="74"/>
        <v>7</v>
      </c>
      <c r="H601" s="3">
        <v>0</v>
      </c>
      <c r="I601" s="4">
        <f t="shared" si="75"/>
        <v>0</v>
      </c>
      <c r="J601" s="3">
        <v>4982</v>
      </c>
      <c r="K601" s="4">
        <f t="shared" si="76"/>
        <v>0</v>
      </c>
    </row>
    <row r="602" spans="1:11" ht="20.100000000000001" customHeight="1" x14ac:dyDescent="0.3">
      <c r="A602" s="2">
        <v>3</v>
      </c>
      <c r="B602" s="3">
        <v>9162</v>
      </c>
      <c r="C602" s="4">
        <f t="shared" si="72"/>
        <v>24</v>
      </c>
      <c r="D602" s="3">
        <v>1642</v>
      </c>
      <c r="E602" s="4">
        <f t="shared" si="73"/>
        <v>0</v>
      </c>
      <c r="F602" s="3">
        <v>36524</v>
      </c>
      <c r="G602" s="4">
        <f t="shared" si="74"/>
        <v>6</v>
      </c>
      <c r="H602" s="3">
        <v>0</v>
      </c>
      <c r="I602" s="4">
        <f t="shared" si="75"/>
        <v>0</v>
      </c>
      <c r="J602" s="3">
        <v>4982</v>
      </c>
      <c r="K602" s="4">
        <f t="shared" si="76"/>
        <v>0</v>
      </c>
    </row>
    <row r="603" spans="1:11" ht="20.100000000000001" customHeight="1" x14ac:dyDescent="0.3">
      <c r="A603" s="2">
        <v>4</v>
      </c>
      <c r="B603" s="3">
        <v>9186</v>
      </c>
      <c r="C603" s="4">
        <f t="shared" si="72"/>
        <v>24</v>
      </c>
      <c r="D603" s="3">
        <v>1645</v>
      </c>
      <c r="E603" s="4">
        <f t="shared" si="73"/>
        <v>3</v>
      </c>
      <c r="F603" s="3">
        <v>36530</v>
      </c>
      <c r="G603" s="4">
        <f t="shared" si="74"/>
        <v>6</v>
      </c>
      <c r="H603" s="3">
        <v>0</v>
      </c>
      <c r="I603" s="4">
        <f t="shared" si="75"/>
        <v>0</v>
      </c>
      <c r="J603" s="3">
        <v>4982</v>
      </c>
      <c r="K603" s="4">
        <f t="shared" si="76"/>
        <v>0</v>
      </c>
    </row>
    <row r="604" spans="1:11" ht="20.100000000000001" customHeight="1" x14ac:dyDescent="0.3">
      <c r="A604" s="2">
        <v>5</v>
      </c>
      <c r="B604" s="3">
        <v>9210</v>
      </c>
      <c r="C604" s="4">
        <f t="shared" si="72"/>
        <v>24</v>
      </c>
      <c r="D604" s="3">
        <v>1645</v>
      </c>
      <c r="E604" s="4">
        <f t="shared" si="73"/>
        <v>0</v>
      </c>
      <c r="F604" s="3">
        <v>36536</v>
      </c>
      <c r="G604" s="4">
        <f t="shared" si="74"/>
        <v>6</v>
      </c>
      <c r="H604" s="3">
        <v>0</v>
      </c>
      <c r="I604" s="4">
        <f t="shared" si="75"/>
        <v>0</v>
      </c>
      <c r="J604" s="3">
        <v>4982</v>
      </c>
      <c r="K604" s="4">
        <f t="shared" si="76"/>
        <v>0</v>
      </c>
    </row>
    <row r="605" spans="1:11" ht="20.100000000000001" customHeight="1" x14ac:dyDescent="0.3">
      <c r="A605" s="2">
        <v>6</v>
      </c>
      <c r="B605" s="3">
        <v>9235</v>
      </c>
      <c r="C605" s="4">
        <f t="shared" si="72"/>
        <v>25</v>
      </c>
      <c r="D605" s="3">
        <v>1645</v>
      </c>
      <c r="E605" s="4">
        <f t="shared" si="73"/>
        <v>0</v>
      </c>
      <c r="F605" s="3">
        <v>36543</v>
      </c>
      <c r="G605" s="4">
        <f t="shared" si="74"/>
        <v>7</v>
      </c>
      <c r="H605" s="3">
        <v>0</v>
      </c>
      <c r="I605" s="4">
        <f t="shared" si="75"/>
        <v>0</v>
      </c>
      <c r="J605" s="3">
        <v>4982</v>
      </c>
      <c r="K605" s="4">
        <f t="shared" si="76"/>
        <v>0</v>
      </c>
    </row>
    <row r="606" spans="1:11" ht="20.100000000000001" customHeight="1" x14ac:dyDescent="0.3">
      <c r="A606" s="2">
        <v>7</v>
      </c>
      <c r="B606" s="3">
        <v>9257</v>
      </c>
      <c r="C606" s="4">
        <f t="shared" si="72"/>
        <v>22</v>
      </c>
      <c r="D606" s="3">
        <v>1645</v>
      </c>
      <c r="E606" s="4">
        <f t="shared" si="73"/>
        <v>0</v>
      </c>
      <c r="F606" s="3">
        <v>36546</v>
      </c>
      <c r="G606" s="4">
        <f t="shared" si="74"/>
        <v>3</v>
      </c>
      <c r="H606" s="3">
        <v>0</v>
      </c>
      <c r="I606" s="4">
        <f t="shared" si="75"/>
        <v>0</v>
      </c>
      <c r="J606" s="3">
        <v>4982</v>
      </c>
      <c r="K606" s="4">
        <f t="shared" si="76"/>
        <v>0</v>
      </c>
    </row>
    <row r="607" spans="1:11" ht="20.100000000000001" customHeight="1" x14ac:dyDescent="0.3">
      <c r="A607" s="2">
        <v>8</v>
      </c>
      <c r="B607" s="3">
        <v>9279</v>
      </c>
      <c r="C607" s="4">
        <f t="shared" si="72"/>
        <v>22</v>
      </c>
      <c r="D607" s="3">
        <v>1645</v>
      </c>
      <c r="E607" s="4">
        <f t="shared" si="73"/>
        <v>0</v>
      </c>
      <c r="F607" s="3">
        <v>36549</v>
      </c>
      <c r="G607" s="4">
        <f t="shared" si="74"/>
        <v>3</v>
      </c>
      <c r="H607" s="3">
        <v>0</v>
      </c>
      <c r="I607" s="4">
        <f t="shared" si="75"/>
        <v>0</v>
      </c>
      <c r="J607" s="3">
        <v>4982</v>
      </c>
      <c r="K607" s="4">
        <f t="shared" si="76"/>
        <v>0</v>
      </c>
    </row>
    <row r="608" spans="1:11" ht="20.100000000000001" customHeight="1" x14ac:dyDescent="0.3">
      <c r="A608" s="2">
        <v>9</v>
      </c>
      <c r="B608" s="3">
        <v>9301</v>
      </c>
      <c r="C608" s="4">
        <f t="shared" si="72"/>
        <v>22</v>
      </c>
      <c r="D608" s="3">
        <v>1645</v>
      </c>
      <c r="E608" s="4">
        <f t="shared" si="73"/>
        <v>0</v>
      </c>
      <c r="F608" s="3">
        <v>36552</v>
      </c>
      <c r="G608" s="4">
        <f t="shared" si="74"/>
        <v>3</v>
      </c>
      <c r="H608" s="3">
        <v>0</v>
      </c>
      <c r="I608" s="4">
        <f t="shared" si="75"/>
        <v>0</v>
      </c>
      <c r="J608" s="3">
        <v>4982</v>
      </c>
      <c r="K608" s="4">
        <f t="shared" si="76"/>
        <v>0</v>
      </c>
    </row>
    <row r="609" spans="1:11" ht="20.100000000000001" customHeight="1" x14ac:dyDescent="0.3">
      <c r="A609" s="2">
        <v>10</v>
      </c>
      <c r="B609" s="3">
        <v>9323</v>
      </c>
      <c r="C609" s="4">
        <f t="shared" si="72"/>
        <v>22</v>
      </c>
      <c r="D609" s="3">
        <v>1645</v>
      </c>
      <c r="E609" s="4">
        <f t="shared" si="73"/>
        <v>0</v>
      </c>
      <c r="F609" s="3">
        <v>36555</v>
      </c>
      <c r="G609" s="4">
        <f t="shared" si="74"/>
        <v>3</v>
      </c>
      <c r="H609" s="3">
        <v>0</v>
      </c>
      <c r="I609" s="4">
        <f t="shared" si="75"/>
        <v>0</v>
      </c>
      <c r="J609" s="3">
        <v>4982</v>
      </c>
      <c r="K609" s="4">
        <f t="shared" si="76"/>
        <v>0</v>
      </c>
    </row>
    <row r="610" spans="1:11" ht="20.100000000000001" customHeight="1" x14ac:dyDescent="0.3">
      <c r="A610" s="2">
        <v>11</v>
      </c>
      <c r="B610" s="3">
        <v>9345</v>
      </c>
      <c r="C610" s="4">
        <f t="shared" si="72"/>
        <v>22</v>
      </c>
      <c r="D610" s="3">
        <v>1645</v>
      </c>
      <c r="E610" s="4">
        <f t="shared" si="73"/>
        <v>0</v>
      </c>
      <c r="F610" s="3">
        <v>36558</v>
      </c>
      <c r="G610" s="4">
        <f t="shared" si="74"/>
        <v>3</v>
      </c>
      <c r="H610" s="3">
        <v>0</v>
      </c>
      <c r="I610" s="4">
        <f t="shared" si="75"/>
        <v>0</v>
      </c>
      <c r="J610" s="3">
        <v>4982</v>
      </c>
      <c r="K610" s="4">
        <f t="shared" si="76"/>
        <v>0</v>
      </c>
    </row>
    <row r="611" spans="1:11" ht="20.100000000000001" customHeight="1" x14ac:dyDescent="0.3">
      <c r="A611" s="2">
        <v>12</v>
      </c>
      <c r="B611" s="3">
        <v>9367</v>
      </c>
      <c r="C611" s="4">
        <f t="shared" si="72"/>
        <v>22</v>
      </c>
      <c r="D611" s="3">
        <v>1645</v>
      </c>
      <c r="E611" s="4">
        <f t="shared" si="73"/>
        <v>0</v>
      </c>
      <c r="F611" s="3">
        <v>36561</v>
      </c>
      <c r="G611" s="4">
        <f t="shared" si="74"/>
        <v>3</v>
      </c>
      <c r="H611" s="3">
        <v>0</v>
      </c>
      <c r="I611" s="4">
        <f t="shared" si="75"/>
        <v>0</v>
      </c>
      <c r="J611" s="3">
        <v>4982</v>
      </c>
      <c r="K611" s="4">
        <f t="shared" si="76"/>
        <v>0</v>
      </c>
    </row>
    <row r="612" spans="1:11" ht="20.100000000000001" customHeight="1" x14ac:dyDescent="0.3">
      <c r="A612" s="2">
        <v>13</v>
      </c>
      <c r="B612" s="3">
        <v>9390</v>
      </c>
      <c r="C612" s="4">
        <f t="shared" si="72"/>
        <v>23</v>
      </c>
      <c r="D612" s="3">
        <v>1645</v>
      </c>
      <c r="E612" s="4">
        <f t="shared" si="73"/>
        <v>0</v>
      </c>
      <c r="F612" s="3">
        <v>36564</v>
      </c>
      <c r="G612" s="4">
        <f t="shared" si="74"/>
        <v>3</v>
      </c>
      <c r="H612" s="3">
        <v>0</v>
      </c>
      <c r="I612" s="4">
        <f t="shared" si="75"/>
        <v>0</v>
      </c>
      <c r="J612" s="3">
        <v>4982</v>
      </c>
      <c r="K612" s="4">
        <f t="shared" si="76"/>
        <v>0</v>
      </c>
    </row>
    <row r="613" spans="1:11" ht="20.100000000000001" customHeight="1" x14ac:dyDescent="0.3">
      <c r="A613" s="2">
        <v>14</v>
      </c>
      <c r="B613" s="3">
        <v>9413</v>
      </c>
      <c r="C613" s="4">
        <f t="shared" si="72"/>
        <v>23</v>
      </c>
      <c r="D613" s="3">
        <v>1645</v>
      </c>
      <c r="E613" s="4">
        <f t="shared" si="73"/>
        <v>0</v>
      </c>
      <c r="F613" s="3">
        <v>36567</v>
      </c>
      <c r="G613" s="4">
        <f t="shared" si="74"/>
        <v>3</v>
      </c>
      <c r="H613" s="3">
        <v>0</v>
      </c>
      <c r="I613" s="4">
        <f t="shared" si="75"/>
        <v>0</v>
      </c>
      <c r="J613" s="3">
        <v>4982</v>
      </c>
      <c r="K613" s="4">
        <f t="shared" si="76"/>
        <v>0</v>
      </c>
    </row>
    <row r="614" spans="1:11" ht="20.100000000000001" customHeight="1" x14ac:dyDescent="0.3">
      <c r="A614" s="2">
        <v>15</v>
      </c>
      <c r="B614" s="3">
        <v>9436</v>
      </c>
      <c r="C614" s="4">
        <f t="shared" si="72"/>
        <v>23</v>
      </c>
      <c r="D614" s="3">
        <v>1645</v>
      </c>
      <c r="E614" s="4">
        <f t="shared" si="73"/>
        <v>0</v>
      </c>
      <c r="F614" s="3">
        <v>36571</v>
      </c>
      <c r="G614" s="4">
        <f t="shared" si="74"/>
        <v>4</v>
      </c>
      <c r="H614" s="3">
        <v>0</v>
      </c>
      <c r="I614" s="4">
        <f t="shared" si="75"/>
        <v>0</v>
      </c>
      <c r="J614" s="3">
        <v>4982</v>
      </c>
      <c r="K614" s="4">
        <f t="shared" si="76"/>
        <v>0</v>
      </c>
    </row>
    <row r="615" spans="1:11" ht="20.100000000000001" customHeight="1" x14ac:dyDescent="0.3">
      <c r="A615" s="2">
        <v>16</v>
      </c>
      <c r="B615" s="3">
        <v>9459</v>
      </c>
      <c r="C615" s="4">
        <f t="shared" si="72"/>
        <v>23</v>
      </c>
      <c r="D615" s="3">
        <v>1645</v>
      </c>
      <c r="E615" s="4">
        <f t="shared" si="73"/>
        <v>0</v>
      </c>
      <c r="F615" s="3">
        <v>36575</v>
      </c>
      <c r="G615" s="4">
        <f t="shared" si="74"/>
        <v>4</v>
      </c>
      <c r="H615" s="3">
        <v>0</v>
      </c>
      <c r="I615" s="4">
        <f t="shared" si="75"/>
        <v>0</v>
      </c>
      <c r="J615" s="3">
        <v>4982</v>
      </c>
      <c r="K615" s="4">
        <f t="shared" si="76"/>
        <v>0</v>
      </c>
    </row>
    <row r="616" spans="1:11" ht="20.100000000000001" customHeight="1" x14ac:dyDescent="0.3">
      <c r="A616" s="2">
        <v>17</v>
      </c>
      <c r="B616" s="3">
        <v>9482</v>
      </c>
      <c r="C616" s="4">
        <f t="shared" si="72"/>
        <v>23</v>
      </c>
      <c r="D616" s="3">
        <v>1645</v>
      </c>
      <c r="E616" s="4">
        <f t="shared" si="73"/>
        <v>0</v>
      </c>
      <c r="F616" s="3">
        <v>36579</v>
      </c>
      <c r="G616" s="4">
        <f t="shared" si="74"/>
        <v>4</v>
      </c>
      <c r="H616" s="3">
        <v>0</v>
      </c>
      <c r="I616" s="4">
        <f t="shared" si="75"/>
        <v>0</v>
      </c>
      <c r="J616" s="3">
        <v>4982</v>
      </c>
      <c r="K616" s="4">
        <f t="shared" si="76"/>
        <v>0</v>
      </c>
    </row>
    <row r="617" spans="1:11" ht="20.100000000000001" customHeight="1" x14ac:dyDescent="0.3">
      <c r="A617" s="2">
        <v>18</v>
      </c>
      <c r="B617" s="3">
        <v>9505</v>
      </c>
      <c r="C617" s="4">
        <f t="shared" si="72"/>
        <v>23</v>
      </c>
      <c r="D617" s="3">
        <v>1650</v>
      </c>
      <c r="E617" s="4">
        <f t="shared" si="73"/>
        <v>5</v>
      </c>
      <c r="F617" s="3">
        <v>36583</v>
      </c>
      <c r="G617" s="4">
        <f t="shared" si="74"/>
        <v>4</v>
      </c>
      <c r="H617" s="3">
        <v>0</v>
      </c>
      <c r="I617" s="4">
        <f t="shared" si="75"/>
        <v>0</v>
      </c>
      <c r="J617" s="3">
        <v>4982</v>
      </c>
      <c r="K617" s="4">
        <f t="shared" si="76"/>
        <v>0</v>
      </c>
    </row>
    <row r="618" spans="1:11" ht="20.100000000000001" customHeight="1" x14ac:dyDescent="0.3">
      <c r="A618" s="2">
        <v>19</v>
      </c>
      <c r="B618" s="3">
        <v>9528</v>
      </c>
      <c r="C618" s="4">
        <f t="shared" si="72"/>
        <v>23</v>
      </c>
      <c r="D618" s="3">
        <v>1650</v>
      </c>
      <c r="E618" s="4">
        <f t="shared" si="73"/>
        <v>0</v>
      </c>
      <c r="F618" s="3">
        <v>36587</v>
      </c>
      <c r="G618" s="4">
        <f t="shared" si="74"/>
        <v>4</v>
      </c>
      <c r="H618" s="3">
        <v>0</v>
      </c>
      <c r="I618" s="4">
        <f t="shared" si="75"/>
        <v>0</v>
      </c>
      <c r="J618" s="3">
        <v>4982</v>
      </c>
      <c r="K618" s="4">
        <f t="shared" si="76"/>
        <v>0</v>
      </c>
    </row>
    <row r="619" spans="1:11" ht="20.100000000000001" customHeight="1" x14ac:dyDescent="0.3">
      <c r="A619" s="2">
        <v>20</v>
      </c>
      <c r="B619" s="3">
        <v>9550</v>
      </c>
      <c r="C619" s="4">
        <f t="shared" si="72"/>
        <v>22</v>
      </c>
      <c r="D619" s="3">
        <v>1650</v>
      </c>
      <c r="E619" s="4">
        <f t="shared" si="73"/>
        <v>0</v>
      </c>
      <c r="F619" s="3">
        <v>36590</v>
      </c>
      <c r="G619" s="4">
        <f t="shared" si="74"/>
        <v>3</v>
      </c>
      <c r="H619" s="3">
        <v>0</v>
      </c>
      <c r="I619" s="4">
        <f t="shared" si="75"/>
        <v>0</v>
      </c>
      <c r="J619" s="3">
        <v>4982</v>
      </c>
      <c r="K619" s="4">
        <f t="shared" si="76"/>
        <v>0</v>
      </c>
    </row>
    <row r="620" spans="1:11" ht="20.100000000000001" customHeight="1" x14ac:dyDescent="0.3">
      <c r="A620" s="2">
        <v>21</v>
      </c>
      <c r="B620" s="3">
        <v>9572</v>
      </c>
      <c r="C620" s="4">
        <f t="shared" si="72"/>
        <v>22</v>
      </c>
      <c r="D620" s="3">
        <v>1653</v>
      </c>
      <c r="E620" s="4">
        <f t="shared" si="73"/>
        <v>3</v>
      </c>
      <c r="F620" s="3">
        <v>36594</v>
      </c>
      <c r="G620" s="4">
        <f t="shared" si="74"/>
        <v>4</v>
      </c>
      <c r="H620" s="3">
        <v>0</v>
      </c>
      <c r="I620" s="4">
        <f t="shared" si="75"/>
        <v>0</v>
      </c>
      <c r="J620" s="3">
        <v>4982</v>
      </c>
      <c r="K620" s="4">
        <f t="shared" si="76"/>
        <v>0</v>
      </c>
    </row>
    <row r="621" spans="1:11" ht="20.100000000000001" customHeight="1" x14ac:dyDescent="0.3">
      <c r="A621" s="2">
        <v>22</v>
      </c>
      <c r="B621" s="3">
        <v>9609</v>
      </c>
      <c r="C621" s="4">
        <f t="shared" si="72"/>
        <v>37</v>
      </c>
      <c r="D621" s="3">
        <v>1653</v>
      </c>
      <c r="E621" s="4">
        <f t="shared" si="73"/>
        <v>0</v>
      </c>
      <c r="F621" s="3">
        <v>36597</v>
      </c>
      <c r="G621" s="4">
        <f t="shared" si="74"/>
        <v>3</v>
      </c>
      <c r="H621" s="3">
        <v>0</v>
      </c>
      <c r="I621" s="4">
        <f t="shared" si="75"/>
        <v>0</v>
      </c>
      <c r="J621" s="3">
        <v>4982</v>
      </c>
      <c r="K621" s="4">
        <f t="shared" si="76"/>
        <v>0</v>
      </c>
    </row>
    <row r="622" spans="1:11" ht="20.100000000000001" customHeight="1" x14ac:dyDescent="0.3">
      <c r="A622" s="2">
        <v>23</v>
      </c>
      <c r="B622" s="3">
        <v>9646</v>
      </c>
      <c r="C622" s="4">
        <f t="shared" si="72"/>
        <v>37</v>
      </c>
      <c r="D622" s="3">
        <v>1653</v>
      </c>
      <c r="E622" s="4">
        <f t="shared" si="73"/>
        <v>0</v>
      </c>
      <c r="F622" s="3">
        <v>36600</v>
      </c>
      <c r="G622" s="4">
        <f t="shared" si="74"/>
        <v>3</v>
      </c>
      <c r="H622" s="3">
        <v>0</v>
      </c>
      <c r="I622" s="4">
        <f t="shared" si="75"/>
        <v>0</v>
      </c>
      <c r="J622" s="3">
        <v>4982</v>
      </c>
      <c r="K622" s="4">
        <f t="shared" si="76"/>
        <v>0</v>
      </c>
    </row>
    <row r="623" spans="1:11" ht="20.100000000000001" customHeight="1" x14ac:dyDescent="0.3">
      <c r="A623" s="2">
        <v>24</v>
      </c>
      <c r="B623" s="3">
        <v>9683</v>
      </c>
      <c r="C623" s="4">
        <f t="shared" si="72"/>
        <v>37</v>
      </c>
      <c r="D623" s="3">
        <v>1653</v>
      </c>
      <c r="E623" s="4">
        <f t="shared" si="73"/>
        <v>0</v>
      </c>
      <c r="F623" s="3">
        <v>36603</v>
      </c>
      <c r="G623" s="4">
        <f t="shared" si="74"/>
        <v>3</v>
      </c>
      <c r="H623" s="3">
        <v>0</v>
      </c>
      <c r="I623" s="4">
        <f t="shared" si="75"/>
        <v>0</v>
      </c>
      <c r="J623" s="3">
        <v>4982</v>
      </c>
      <c r="K623" s="4">
        <f t="shared" si="76"/>
        <v>0</v>
      </c>
    </row>
    <row r="624" spans="1:11" ht="20.100000000000001" customHeight="1" x14ac:dyDescent="0.3">
      <c r="A624" s="2">
        <v>25</v>
      </c>
      <c r="B624" s="3">
        <v>9720</v>
      </c>
      <c r="C624" s="4">
        <f t="shared" si="72"/>
        <v>37</v>
      </c>
      <c r="D624" s="3">
        <v>1653</v>
      </c>
      <c r="E624" s="4">
        <f t="shared" si="73"/>
        <v>0</v>
      </c>
      <c r="F624" s="3">
        <v>36606</v>
      </c>
      <c r="G624" s="4">
        <f t="shared" si="74"/>
        <v>3</v>
      </c>
      <c r="H624" s="3">
        <v>0</v>
      </c>
      <c r="I624" s="4">
        <f t="shared" si="75"/>
        <v>0</v>
      </c>
      <c r="J624" s="3">
        <v>4982</v>
      </c>
      <c r="K624" s="4">
        <f t="shared" si="76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752</v>
      </c>
      <c r="D625" s="6"/>
      <c r="E625" s="6">
        <f>SUM(E594:E624)</f>
        <v>14</v>
      </c>
      <c r="F625" s="6"/>
      <c r="G625" s="6">
        <f>SUM(G594:G624)</f>
        <v>143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37</v>
      </c>
      <c r="D626" s="15"/>
      <c r="E626" s="7">
        <f>MAX(E594:E624)</f>
        <v>5</v>
      </c>
      <c r="F626" s="7"/>
      <c r="G626" s="7">
        <f>MAX(G594:G624)</f>
        <v>7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19</v>
      </c>
      <c r="D627" s="15"/>
      <c r="E627" s="9">
        <f>MIN(E594:E624)</f>
        <v>0</v>
      </c>
      <c r="F627" s="9"/>
      <c r="G627" s="9">
        <f>MIN(G594:G624)</f>
        <v>3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24.258064516129032</v>
      </c>
      <c r="D628" s="15"/>
      <c r="E628" s="10">
        <f>AVERAGE(E594:E624)</f>
        <v>0.45161290322580644</v>
      </c>
      <c r="F628" s="10"/>
      <c r="G628" s="10">
        <f>AVERAGE(G594:G624)</f>
        <v>4.612903225806452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242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2024年2月份各公司污水放流量明細表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308</v>
      </c>
      <c r="C633" s="51"/>
      <c r="D633" s="67" t="s">
        <v>309</v>
      </c>
      <c r="E633" s="68"/>
      <c r="F633" s="67" t="s">
        <v>310</v>
      </c>
      <c r="G633" s="68"/>
      <c r="H633" s="67" t="s">
        <v>238</v>
      </c>
      <c r="I633" s="68"/>
      <c r="J633" s="69" t="s">
        <v>311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3082</v>
      </c>
      <c r="C635" s="4"/>
      <c r="D635" s="3">
        <v>161</v>
      </c>
      <c r="E635" s="4"/>
      <c r="F635" s="3">
        <v>2855</v>
      </c>
      <c r="G635" s="4"/>
      <c r="H635" s="3">
        <v>237</v>
      </c>
      <c r="I635" s="4"/>
      <c r="J635" s="50"/>
      <c r="K635" s="51"/>
    </row>
    <row r="636" spans="1:11" ht="20.100000000000001" customHeight="1" x14ac:dyDescent="0.4">
      <c r="A636" s="2">
        <v>26</v>
      </c>
      <c r="B636" s="3">
        <v>3082</v>
      </c>
      <c r="C636" s="11">
        <v>1</v>
      </c>
      <c r="D636" s="3">
        <v>162</v>
      </c>
      <c r="E636" s="4">
        <f t="shared" ref="E636:E666" si="77">D636-D635</f>
        <v>1</v>
      </c>
      <c r="F636" s="3">
        <v>2858</v>
      </c>
      <c r="G636" s="4">
        <f>F636-F635</f>
        <v>3</v>
      </c>
      <c r="H636" s="3">
        <v>237</v>
      </c>
      <c r="I636" s="4">
        <f t="shared" ref="I636:I666" si="78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</f>
        <v>5452</v>
      </c>
      <c r="K636" s="57"/>
    </row>
    <row r="637" spans="1:11" ht="20.100000000000001" customHeight="1" x14ac:dyDescent="0.4">
      <c r="A637" s="2">
        <v>27</v>
      </c>
      <c r="B637" s="3">
        <v>3082</v>
      </c>
      <c r="C637" s="11">
        <v>1</v>
      </c>
      <c r="D637" s="3">
        <v>162</v>
      </c>
      <c r="E637" s="4">
        <f t="shared" si="77"/>
        <v>0</v>
      </c>
      <c r="F637" s="3">
        <v>2861</v>
      </c>
      <c r="G637" s="4">
        <f t="shared" ref="G637:G666" si="79">F637-F636</f>
        <v>3</v>
      </c>
      <c r="H637" s="3">
        <v>237</v>
      </c>
      <c r="I637" s="4">
        <f t="shared" si="78"/>
        <v>0</v>
      </c>
      <c r="J637" s="50">
        <f t="shared" ref="J637:J666" si="80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</f>
        <v>5357</v>
      </c>
      <c r="K637" s="57"/>
    </row>
    <row r="638" spans="1:11" ht="20.100000000000001" customHeight="1" x14ac:dyDescent="0.4">
      <c r="A638" s="2">
        <v>28</v>
      </c>
      <c r="B638" s="3">
        <v>3082</v>
      </c>
      <c r="C638" s="11">
        <v>1</v>
      </c>
      <c r="D638" s="3">
        <v>162</v>
      </c>
      <c r="E638" s="4">
        <f t="shared" si="77"/>
        <v>0</v>
      </c>
      <c r="F638" s="3">
        <v>2864</v>
      </c>
      <c r="G638" s="4">
        <f t="shared" si="79"/>
        <v>3</v>
      </c>
      <c r="H638" s="3">
        <v>237</v>
      </c>
      <c r="I638" s="4">
        <f t="shared" si="78"/>
        <v>0</v>
      </c>
      <c r="J638" s="50">
        <f t="shared" si="80"/>
        <v>5335</v>
      </c>
      <c r="K638" s="57"/>
    </row>
    <row r="639" spans="1:11" ht="20.100000000000001" customHeight="1" x14ac:dyDescent="0.4">
      <c r="A639" s="2">
        <v>29</v>
      </c>
      <c r="B639" s="3">
        <v>3082</v>
      </c>
      <c r="C639" s="11">
        <v>1</v>
      </c>
      <c r="D639" s="3">
        <v>163</v>
      </c>
      <c r="E639" s="4">
        <f t="shared" si="77"/>
        <v>1</v>
      </c>
      <c r="F639" s="3">
        <v>2866</v>
      </c>
      <c r="G639" s="4">
        <f t="shared" si="79"/>
        <v>2</v>
      </c>
      <c r="H639" s="3">
        <v>237</v>
      </c>
      <c r="I639" s="4">
        <f t="shared" si="78"/>
        <v>0</v>
      </c>
      <c r="J639" s="50">
        <f t="shared" si="80"/>
        <v>5452</v>
      </c>
      <c r="K639" s="57"/>
    </row>
    <row r="640" spans="1:11" ht="19.5" customHeight="1" x14ac:dyDescent="0.4">
      <c r="A640" s="2">
        <v>30</v>
      </c>
      <c r="B640" s="3">
        <v>3082</v>
      </c>
      <c r="C640" s="11">
        <v>1</v>
      </c>
      <c r="D640" s="3">
        <v>164</v>
      </c>
      <c r="E640" s="4">
        <f t="shared" si="77"/>
        <v>1</v>
      </c>
      <c r="F640" s="3">
        <v>2870</v>
      </c>
      <c r="G640" s="4">
        <f t="shared" si="79"/>
        <v>4</v>
      </c>
      <c r="H640" s="3">
        <v>237</v>
      </c>
      <c r="I640" s="4">
        <f t="shared" si="78"/>
        <v>0</v>
      </c>
      <c r="J640" s="50">
        <f t="shared" si="80"/>
        <v>6103</v>
      </c>
      <c r="K640" s="57"/>
    </row>
    <row r="641" spans="1:11" ht="19.5" customHeight="1" x14ac:dyDescent="0.4">
      <c r="A641" s="2">
        <v>31</v>
      </c>
      <c r="B641" s="3">
        <v>3082</v>
      </c>
      <c r="C641" s="11">
        <v>1</v>
      </c>
      <c r="D641" s="3">
        <v>164</v>
      </c>
      <c r="E641" s="4">
        <f t="shared" si="77"/>
        <v>0</v>
      </c>
      <c r="F641" s="3">
        <v>2876</v>
      </c>
      <c r="G641" s="4">
        <f t="shared" si="79"/>
        <v>6</v>
      </c>
      <c r="H641" s="3">
        <v>237</v>
      </c>
      <c r="I641" s="4">
        <f t="shared" si="78"/>
        <v>0</v>
      </c>
      <c r="J641" s="50">
        <f t="shared" si="80"/>
        <v>6091</v>
      </c>
      <c r="K641" s="57"/>
    </row>
    <row r="642" spans="1:11" ht="19.5" customHeight="1" x14ac:dyDescent="0.4">
      <c r="A642" s="2">
        <v>1</v>
      </c>
      <c r="B642" s="3">
        <v>3082</v>
      </c>
      <c r="C642" s="11">
        <v>1</v>
      </c>
      <c r="D642" s="3">
        <v>165</v>
      </c>
      <c r="E642" s="4">
        <f t="shared" si="77"/>
        <v>1</v>
      </c>
      <c r="F642" s="3">
        <v>2886</v>
      </c>
      <c r="G642" s="4">
        <f t="shared" si="79"/>
        <v>10</v>
      </c>
      <c r="H642" s="3">
        <v>237</v>
      </c>
      <c r="I642" s="4">
        <f t="shared" si="78"/>
        <v>0</v>
      </c>
      <c r="J642" s="50">
        <f t="shared" si="80"/>
        <v>6180</v>
      </c>
      <c r="K642" s="57"/>
    </row>
    <row r="643" spans="1:11" ht="19.5" customHeight="1" x14ac:dyDescent="0.4">
      <c r="A643" s="2">
        <v>2</v>
      </c>
      <c r="B643" s="3">
        <v>3082</v>
      </c>
      <c r="C643" s="11">
        <v>1</v>
      </c>
      <c r="D643" s="3">
        <v>166</v>
      </c>
      <c r="E643" s="4">
        <f t="shared" si="77"/>
        <v>1</v>
      </c>
      <c r="F643" s="3">
        <v>2894</v>
      </c>
      <c r="G643" s="4">
        <f t="shared" si="79"/>
        <v>8</v>
      </c>
      <c r="H643" s="3">
        <v>237</v>
      </c>
      <c r="I643" s="4">
        <f t="shared" si="78"/>
        <v>0</v>
      </c>
      <c r="J643" s="50">
        <f t="shared" si="80"/>
        <v>6412</v>
      </c>
      <c r="K643" s="57"/>
    </row>
    <row r="644" spans="1:11" ht="20.100000000000001" customHeight="1" x14ac:dyDescent="0.4">
      <c r="A644" s="2">
        <v>3</v>
      </c>
      <c r="B644" s="3">
        <v>3082</v>
      </c>
      <c r="C644" s="11">
        <v>1</v>
      </c>
      <c r="D644" s="3">
        <v>167</v>
      </c>
      <c r="E644" s="4">
        <f t="shared" si="77"/>
        <v>1</v>
      </c>
      <c r="F644" s="3">
        <v>2898</v>
      </c>
      <c r="G644" s="4">
        <f t="shared" si="79"/>
        <v>4</v>
      </c>
      <c r="H644" s="3">
        <v>237</v>
      </c>
      <c r="I644" s="4">
        <f t="shared" si="78"/>
        <v>0</v>
      </c>
      <c r="J644" s="50">
        <f t="shared" si="80"/>
        <v>6073</v>
      </c>
      <c r="K644" s="57"/>
    </row>
    <row r="645" spans="1:11" ht="20.100000000000001" customHeight="1" x14ac:dyDescent="0.4">
      <c r="A645" s="2">
        <v>4</v>
      </c>
      <c r="B645" s="3">
        <v>3082</v>
      </c>
      <c r="C645" s="11">
        <v>1</v>
      </c>
      <c r="D645" s="3">
        <v>168</v>
      </c>
      <c r="E645" s="4">
        <f t="shared" si="77"/>
        <v>1</v>
      </c>
      <c r="F645" s="3">
        <v>2902</v>
      </c>
      <c r="G645" s="4">
        <f t="shared" si="79"/>
        <v>4</v>
      </c>
      <c r="H645" s="3">
        <v>237</v>
      </c>
      <c r="I645" s="4">
        <f t="shared" si="78"/>
        <v>0</v>
      </c>
      <c r="J645" s="50">
        <f t="shared" si="80"/>
        <v>5965</v>
      </c>
      <c r="K645" s="57"/>
    </row>
    <row r="646" spans="1:11" ht="20.100000000000001" customHeight="1" x14ac:dyDescent="0.4">
      <c r="A646" s="2">
        <v>5</v>
      </c>
      <c r="B646" s="3">
        <v>3082</v>
      </c>
      <c r="C646" s="11">
        <v>1</v>
      </c>
      <c r="D646" s="3">
        <v>169</v>
      </c>
      <c r="E646" s="4">
        <f t="shared" si="77"/>
        <v>1</v>
      </c>
      <c r="F646" s="3">
        <v>2905</v>
      </c>
      <c r="G646" s="4">
        <f t="shared" si="79"/>
        <v>3</v>
      </c>
      <c r="H646" s="3">
        <v>237</v>
      </c>
      <c r="I646" s="4">
        <f t="shared" si="78"/>
        <v>0</v>
      </c>
      <c r="J646" s="50">
        <f t="shared" si="80"/>
        <v>5991</v>
      </c>
      <c r="K646" s="57"/>
    </row>
    <row r="647" spans="1:11" ht="20.100000000000001" customHeight="1" x14ac:dyDescent="0.4">
      <c r="A647" s="2">
        <v>6</v>
      </c>
      <c r="B647" s="3">
        <v>3082</v>
      </c>
      <c r="C647" s="11">
        <v>1</v>
      </c>
      <c r="D647" s="3">
        <v>170</v>
      </c>
      <c r="E647" s="4">
        <f t="shared" si="77"/>
        <v>1</v>
      </c>
      <c r="F647" s="3">
        <v>2910</v>
      </c>
      <c r="G647" s="4">
        <f t="shared" si="79"/>
        <v>5</v>
      </c>
      <c r="H647" s="3">
        <v>237</v>
      </c>
      <c r="I647" s="4">
        <f t="shared" si="78"/>
        <v>0</v>
      </c>
      <c r="J647" s="50">
        <f t="shared" si="80"/>
        <v>6222</v>
      </c>
      <c r="K647" s="57"/>
    </row>
    <row r="648" spans="1:11" ht="20.100000000000001" customHeight="1" x14ac:dyDescent="0.4">
      <c r="A648" s="2">
        <v>7</v>
      </c>
      <c r="B648" s="3">
        <v>3082</v>
      </c>
      <c r="C648" s="11">
        <v>1</v>
      </c>
      <c r="D648" s="3">
        <v>170</v>
      </c>
      <c r="E648" s="4">
        <f t="shared" si="77"/>
        <v>0</v>
      </c>
      <c r="F648" s="3">
        <v>2919</v>
      </c>
      <c r="G648" s="4">
        <f t="shared" si="79"/>
        <v>9</v>
      </c>
      <c r="H648" s="3">
        <v>237</v>
      </c>
      <c r="I648" s="4">
        <f t="shared" si="78"/>
        <v>0</v>
      </c>
      <c r="J648" s="50">
        <f t="shared" si="80"/>
        <v>4770</v>
      </c>
      <c r="K648" s="57"/>
    </row>
    <row r="649" spans="1:11" ht="20.100000000000001" customHeight="1" x14ac:dyDescent="0.4">
      <c r="A649" s="2">
        <v>8</v>
      </c>
      <c r="B649" s="3">
        <v>3082</v>
      </c>
      <c r="C649" s="11">
        <v>1</v>
      </c>
      <c r="D649" s="3">
        <v>170</v>
      </c>
      <c r="E649" s="4">
        <f t="shared" si="77"/>
        <v>0</v>
      </c>
      <c r="F649" s="3">
        <v>2928</v>
      </c>
      <c r="G649" s="4">
        <f t="shared" si="79"/>
        <v>9</v>
      </c>
      <c r="H649" s="3">
        <v>237</v>
      </c>
      <c r="I649" s="4">
        <f t="shared" si="78"/>
        <v>0</v>
      </c>
      <c r="J649" s="50">
        <f t="shared" si="80"/>
        <v>4530</v>
      </c>
      <c r="K649" s="57"/>
    </row>
    <row r="650" spans="1:11" ht="20.100000000000001" customHeight="1" x14ac:dyDescent="0.4">
      <c r="A650" s="2">
        <v>9</v>
      </c>
      <c r="B650" s="3">
        <v>3082</v>
      </c>
      <c r="C650" s="11">
        <v>1</v>
      </c>
      <c r="D650" s="3">
        <v>170</v>
      </c>
      <c r="E650" s="4">
        <f t="shared" si="77"/>
        <v>0</v>
      </c>
      <c r="F650" s="3">
        <v>2937</v>
      </c>
      <c r="G650" s="4">
        <f t="shared" si="79"/>
        <v>9</v>
      </c>
      <c r="H650" s="3">
        <v>237</v>
      </c>
      <c r="I650" s="4">
        <f t="shared" si="78"/>
        <v>0</v>
      </c>
      <c r="J650" s="50">
        <f t="shared" si="80"/>
        <v>4566</v>
      </c>
      <c r="K650" s="57"/>
    </row>
    <row r="651" spans="1:11" ht="20.100000000000001" customHeight="1" x14ac:dyDescent="0.4">
      <c r="A651" s="2">
        <v>10</v>
      </c>
      <c r="B651" s="3">
        <v>3082</v>
      </c>
      <c r="C651" s="11">
        <v>1</v>
      </c>
      <c r="D651" s="3">
        <v>170</v>
      </c>
      <c r="E651" s="4">
        <f t="shared" si="77"/>
        <v>0</v>
      </c>
      <c r="F651" s="3">
        <v>2946</v>
      </c>
      <c r="G651" s="4">
        <f t="shared" si="79"/>
        <v>9</v>
      </c>
      <c r="H651" s="3">
        <v>237</v>
      </c>
      <c r="I651" s="4">
        <f t="shared" si="78"/>
        <v>0</v>
      </c>
      <c r="J651" s="50">
        <f t="shared" si="80"/>
        <v>4357</v>
      </c>
      <c r="K651" s="57"/>
    </row>
    <row r="652" spans="1:11" ht="20.100000000000001" customHeight="1" x14ac:dyDescent="0.4">
      <c r="A652" s="2">
        <v>11</v>
      </c>
      <c r="B652" s="3">
        <v>3082</v>
      </c>
      <c r="C652" s="11">
        <v>1</v>
      </c>
      <c r="D652" s="3">
        <v>170</v>
      </c>
      <c r="E652" s="4">
        <f t="shared" si="77"/>
        <v>0</v>
      </c>
      <c r="F652" s="3">
        <v>2955</v>
      </c>
      <c r="G652" s="4">
        <f t="shared" si="79"/>
        <v>9</v>
      </c>
      <c r="H652" s="3">
        <v>237</v>
      </c>
      <c r="I652" s="4">
        <f t="shared" si="78"/>
        <v>0</v>
      </c>
      <c r="J652" s="50">
        <f t="shared" si="80"/>
        <v>4340</v>
      </c>
      <c r="K652" s="57"/>
    </row>
    <row r="653" spans="1:11" ht="20.100000000000001" customHeight="1" x14ac:dyDescent="0.4">
      <c r="A653" s="2">
        <v>12</v>
      </c>
      <c r="B653" s="3">
        <v>3082</v>
      </c>
      <c r="C653" s="11">
        <v>1</v>
      </c>
      <c r="D653" s="3">
        <v>170</v>
      </c>
      <c r="E653" s="4">
        <f t="shared" si="77"/>
        <v>0</v>
      </c>
      <c r="F653" s="3">
        <v>2964</v>
      </c>
      <c r="G653" s="4">
        <f t="shared" si="79"/>
        <v>9</v>
      </c>
      <c r="H653" s="3">
        <v>237</v>
      </c>
      <c r="I653" s="4">
        <f t="shared" si="78"/>
        <v>0</v>
      </c>
      <c r="J653" s="50">
        <f t="shared" si="80"/>
        <v>4123</v>
      </c>
      <c r="K653" s="57"/>
    </row>
    <row r="654" spans="1:11" ht="20.100000000000001" customHeight="1" x14ac:dyDescent="0.4">
      <c r="A654" s="2">
        <v>13</v>
      </c>
      <c r="B654" s="3">
        <v>3082</v>
      </c>
      <c r="C654" s="11">
        <v>1</v>
      </c>
      <c r="D654" s="3">
        <v>170</v>
      </c>
      <c r="E654" s="4">
        <f t="shared" si="77"/>
        <v>0</v>
      </c>
      <c r="F654" s="3">
        <v>2973</v>
      </c>
      <c r="G654" s="4">
        <f t="shared" si="79"/>
        <v>9</v>
      </c>
      <c r="H654" s="3">
        <v>237</v>
      </c>
      <c r="I654" s="4">
        <f t="shared" si="78"/>
        <v>0</v>
      </c>
      <c r="J654" s="50">
        <f t="shared" si="80"/>
        <v>4079</v>
      </c>
      <c r="K654" s="57"/>
    </row>
    <row r="655" spans="1:11" ht="20.100000000000001" customHeight="1" x14ac:dyDescent="0.4">
      <c r="A655" s="2">
        <v>14</v>
      </c>
      <c r="B655" s="3">
        <v>3082</v>
      </c>
      <c r="C655" s="11">
        <v>1</v>
      </c>
      <c r="D655" s="3">
        <v>171</v>
      </c>
      <c r="E655" s="4">
        <f t="shared" si="77"/>
        <v>1</v>
      </c>
      <c r="F655" s="3">
        <v>2983</v>
      </c>
      <c r="G655" s="4">
        <f t="shared" si="79"/>
        <v>10</v>
      </c>
      <c r="H655" s="3">
        <v>237</v>
      </c>
      <c r="I655" s="4">
        <f t="shared" si="78"/>
        <v>0</v>
      </c>
      <c r="J655" s="50">
        <f t="shared" si="80"/>
        <v>4113</v>
      </c>
      <c r="K655" s="57"/>
    </row>
    <row r="656" spans="1:11" ht="20.100000000000001" customHeight="1" x14ac:dyDescent="0.4">
      <c r="A656" s="2">
        <v>15</v>
      </c>
      <c r="B656" s="3">
        <v>3082</v>
      </c>
      <c r="C656" s="11">
        <v>1</v>
      </c>
      <c r="D656" s="3">
        <v>172</v>
      </c>
      <c r="E656" s="4">
        <f t="shared" si="77"/>
        <v>1</v>
      </c>
      <c r="F656" s="3">
        <v>2993</v>
      </c>
      <c r="G656" s="4">
        <f t="shared" si="79"/>
        <v>10</v>
      </c>
      <c r="H656" s="3">
        <v>237</v>
      </c>
      <c r="I656" s="4">
        <f t="shared" si="78"/>
        <v>0</v>
      </c>
      <c r="J656" s="50">
        <f t="shared" si="80"/>
        <v>4125</v>
      </c>
      <c r="K656" s="57"/>
    </row>
    <row r="657" spans="1:11" ht="20.100000000000001" customHeight="1" x14ac:dyDescent="0.4">
      <c r="A657" s="2">
        <v>16</v>
      </c>
      <c r="B657" s="3">
        <v>3082</v>
      </c>
      <c r="C657" s="11">
        <v>1</v>
      </c>
      <c r="D657" s="3">
        <v>173</v>
      </c>
      <c r="E657" s="4">
        <f t="shared" si="77"/>
        <v>1</v>
      </c>
      <c r="F657" s="3">
        <v>3003</v>
      </c>
      <c r="G657" s="4">
        <f t="shared" si="79"/>
        <v>10</v>
      </c>
      <c r="H657" s="3">
        <v>237</v>
      </c>
      <c r="I657" s="4">
        <f t="shared" si="78"/>
        <v>0</v>
      </c>
      <c r="J657" s="50">
        <f t="shared" si="80"/>
        <v>4643</v>
      </c>
      <c r="K657" s="57"/>
    </row>
    <row r="658" spans="1:11" ht="20.100000000000001" customHeight="1" x14ac:dyDescent="0.4">
      <c r="A658" s="2">
        <v>17</v>
      </c>
      <c r="B658" s="3">
        <v>3082</v>
      </c>
      <c r="C658" s="11">
        <v>1</v>
      </c>
      <c r="D658" s="3">
        <v>174</v>
      </c>
      <c r="E658" s="4">
        <f t="shared" si="77"/>
        <v>1</v>
      </c>
      <c r="F658" s="3">
        <v>3013</v>
      </c>
      <c r="G658" s="4">
        <f t="shared" si="79"/>
        <v>10</v>
      </c>
      <c r="H658" s="3">
        <v>237</v>
      </c>
      <c r="I658" s="4">
        <f t="shared" si="78"/>
        <v>0</v>
      </c>
      <c r="J658" s="50">
        <f t="shared" si="80"/>
        <v>5292</v>
      </c>
      <c r="K658" s="57"/>
    </row>
    <row r="659" spans="1:11" ht="20.100000000000001" customHeight="1" x14ac:dyDescent="0.4">
      <c r="A659" s="2">
        <v>18</v>
      </c>
      <c r="B659" s="3">
        <v>3082</v>
      </c>
      <c r="C659" s="11">
        <v>1</v>
      </c>
      <c r="D659" s="3">
        <v>175</v>
      </c>
      <c r="E659" s="4">
        <f t="shared" si="77"/>
        <v>1</v>
      </c>
      <c r="F659" s="3">
        <v>3023</v>
      </c>
      <c r="G659" s="4">
        <f t="shared" si="79"/>
        <v>10</v>
      </c>
      <c r="H659" s="3">
        <v>237</v>
      </c>
      <c r="I659" s="4">
        <f t="shared" si="78"/>
        <v>0</v>
      </c>
      <c r="J659" s="50">
        <f t="shared" si="80"/>
        <v>4951</v>
      </c>
      <c r="K659" s="57"/>
    </row>
    <row r="660" spans="1:11" ht="20.100000000000001" customHeight="1" x14ac:dyDescent="0.4">
      <c r="A660" s="2">
        <v>19</v>
      </c>
      <c r="B660" s="3">
        <v>3082</v>
      </c>
      <c r="C660" s="11">
        <v>1</v>
      </c>
      <c r="D660" s="3">
        <v>176</v>
      </c>
      <c r="E660" s="4">
        <f t="shared" si="77"/>
        <v>1</v>
      </c>
      <c r="F660" s="3">
        <v>3033</v>
      </c>
      <c r="G660" s="4">
        <f t="shared" si="79"/>
        <v>10</v>
      </c>
      <c r="H660" s="3">
        <v>244</v>
      </c>
      <c r="I660" s="4">
        <f t="shared" si="78"/>
        <v>7</v>
      </c>
      <c r="J660" s="50">
        <f t="shared" si="80"/>
        <v>5191</v>
      </c>
      <c r="K660" s="57"/>
    </row>
    <row r="661" spans="1:11" ht="20.100000000000001" customHeight="1" x14ac:dyDescent="0.4">
      <c r="A661" s="2">
        <v>20</v>
      </c>
      <c r="B661" s="3">
        <v>3082</v>
      </c>
      <c r="C661" s="11">
        <v>1</v>
      </c>
      <c r="D661" s="3">
        <v>178</v>
      </c>
      <c r="E661" s="4">
        <f t="shared" si="77"/>
        <v>2</v>
      </c>
      <c r="F661" s="3">
        <v>3058</v>
      </c>
      <c r="G661" s="4">
        <f t="shared" si="79"/>
        <v>25</v>
      </c>
      <c r="H661" s="3">
        <v>244</v>
      </c>
      <c r="I661" s="4">
        <f t="shared" si="78"/>
        <v>0</v>
      </c>
      <c r="J661" s="50">
        <f t="shared" si="80"/>
        <v>6040</v>
      </c>
      <c r="K661" s="57"/>
    </row>
    <row r="662" spans="1:11" ht="20.100000000000001" customHeight="1" x14ac:dyDescent="0.4">
      <c r="A662" s="2">
        <v>21</v>
      </c>
      <c r="B662" s="3">
        <v>3082</v>
      </c>
      <c r="C662" s="11">
        <v>1</v>
      </c>
      <c r="D662" s="3">
        <v>180</v>
      </c>
      <c r="E662" s="4">
        <f t="shared" si="77"/>
        <v>2</v>
      </c>
      <c r="F662" s="3">
        <v>3083</v>
      </c>
      <c r="G662" s="4">
        <f t="shared" si="79"/>
        <v>25</v>
      </c>
      <c r="H662" s="3">
        <v>244</v>
      </c>
      <c r="I662" s="4">
        <f t="shared" si="78"/>
        <v>0</v>
      </c>
      <c r="J662" s="50">
        <f t="shared" si="80"/>
        <v>6126</v>
      </c>
      <c r="K662" s="57"/>
    </row>
    <row r="663" spans="1:11" ht="20.100000000000001" customHeight="1" x14ac:dyDescent="0.3">
      <c r="A663" s="2">
        <v>22</v>
      </c>
      <c r="B663" s="3">
        <v>3082</v>
      </c>
      <c r="C663" s="4">
        <f t="shared" ref="C663:C666" si="81">B663-B662</f>
        <v>0</v>
      </c>
      <c r="D663" s="3">
        <v>180</v>
      </c>
      <c r="E663" s="4">
        <f t="shared" si="77"/>
        <v>0</v>
      </c>
      <c r="F663" s="3">
        <v>3104</v>
      </c>
      <c r="G663" s="4">
        <f t="shared" si="79"/>
        <v>21</v>
      </c>
      <c r="H663" s="3">
        <v>244</v>
      </c>
      <c r="I663" s="4">
        <f t="shared" si="78"/>
        <v>0</v>
      </c>
      <c r="J663" s="50">
        <f t="shared" si="80"/>
        <v>5765</v>
      </c>
      <c r="K663" s="57"/>
    </row>
    <row r="664" spans="1:11" ht="20.100000000000001" customHeight="1" x14ac:dyDescent="0.3">
      <c r="A664" s="2">
        <v>23</v>
      </c>
      <c r="B664" s="3">
        <v>3082</v>
      </c>
      <c r="C664" s="4">
        <f t="shared" si="81"/>
        <v>0</v>
      </c>
      <c r="D664" s="3">
        <v>181</v>
      </c>
      <c r="E664" s="4">
        <f t="shared" si="77"/>
        <v>1</v>
      </c>
      <c r="F664" s="3">
        <v>3125</v>
      </c>
      <c r="G664" s="4">
        <f t="shared" si="79"/>
        <v>21</v>
      </c>
      <c r="H664" s="3">
        <v>244</v>
      </c>
      <c r="I664" s="4">
        <f t="shared" si="78"/>
        <v>0</v>
      </c>
      <c r="J664" s="50">
        <f t="shared" si="80"/>
        <v>5680</v>
      </c>
      <c r="K664" s="57"/>
    </row>
    <row r="665" spans="1:11" ht="20.100000000000001" customHeight="1" x14ac:dyDescent="0.3">
      <c r="A665" s="2">
        <v>24</v>
      </c>
      <c r="B665" s="3">
        <v>3082</v>
      </c>
      <c r="C665" s="4">
        <f t="shared" si="81"/>
        <v>0</v>
      </c>
      <c r="D665" s="3">
        <v>181</v>
      </c>
      <c r="E665" s="4">
        <f t="shared" si="77"/>
        <v>0</v>
      </c>
      <c r="F665" s="3">
        <v>3146</v>
      </c>
      <c r="G665" s="4">
        <f t="shared" si="79"/>
        <v>21</v>
      </c>
      <c r="H665" s="3">
        <v>244</v>
      </c>
      <c r="I665" s="4">
        <f t="shared" si="78"/>
        <v>0</v>
      </c>
      <c r="J665" s="50">
        <f t="shared" si="80"/>
        <v>5729</v>
      </c>
      <c r="K665" s="57"/>
    </row>
    <row r="666" spans="1:11" ht="20.100000000000001" customHeight="1" x14ac:dyDescent="0.3">
      <c r="A666" s="2">
        <v>25</v>
      </c>
      <c r="B666" s="3">
        <v>3082</v>
      </c>
      <c r="C666" s="4">
        <f t="shared" si="81"/>
        <v>0</v>
      </c>
      <c r="D666" s="3">
        <v>182</v>
      </c>
      <c r="E666" s="4">
        <f t="shared" si="77"/>
        <v>1</v>
      </c>
      <c r="F666" s="3">
        <v>3167</v>
      </c>
      <c r="G666" s="4">
        <f t="shared" si="79"/>
        <v>21</v>
      </c>
      <c r="H666" s="3">
        <v>244</v>
      </c>
      <c r="I666" s="4">
        <f t="shared" si="78"/>
        <v>0</v>
      </c>
      <c r="J666" s="50">
        <f t="shared" si="80"/>
        <v>5749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27</v>
      </c>
      <c r="D667" s="6"/>
      <c r="E667" s="6">
        <f>SUM(E636:E666)</f>
        <v>21</v>
      </c>
      <c r="F667" s="6"/>
      <c r="G667" s="6">
        <f>SUM(G636:G666)</f>
        <v>312</v>
      </c>
      <c r="H667" s="6"/>
      <c r="I667" s="6">
        <f>SUM(I636:I666)</f>
        <v>7</v>
      </c>
      <c r="J667" s="58">
        <f>SUM(J636:J666)</f>
        <v>164802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1</v>
      </c>
      <c r="D668" s="7"/>
      <c r="E668" s="7">
        <f>MAX(E636:E666)</f>
        <v>2</v>
      </c>
      <c r="F668" s="7"/>
      <c r="G668" s="7">
        <f>MAX(G636:G666)</f>
        <v>25</v>
      </c>
      <c r="H668" s="7"/>
      <c r="I668" s="7">
        <f>MAX(I636:I666)</f>
        <v>7</v>
      </c>
      <c r="J668" s="62">
        <f>MAX(J636:K667)</f>
        <v>164802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0</v>
      </c>
      <c r="D669" s="9"/>
      <c r="E669" s="9">
        <f>MIN(E636:E666)</f>
        <v>0</v>
      </c>
      <c r="F669" s="9"/>
      <c r="G669" s="9">
        <f>MIN(G636:G666)</f>
        <v>2</v>
      </c>
      <c r="H669" s="9"/>
      <c r="I669" s="9">
        <f>MIN(I636:I666)</f>
        <v>0</v>
      </c>
      <c r="J669" s="50">
        <f>MIN(J636:K667)</f>
        <v>4079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0.87096774193548387</v>
      </c>
      <c r="D670" s="10"/>
      <c r="E670" s="10">
        <f>AVERAGE(E636:E666)</f>
        <v>0.67741935483870963</v>
      </c>
      <c r="F670" s="10"/>
      <c r="G670" s="10">
        <f>AVERAGE(G636:G666)</f>
        <v>10.064516129032258</v>
      </c>
      <c r="H670" s="10"/>
      <c r="I670" s="10">
        <f>AVERAGE(I636:I666)</f>
        <v>0.22580645161290322</v>
      </c>
      <c r="J670" s="50">
        <f>AVERAGE(J636:K666)</f>
        <v>5316.1935483870966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242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19.5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44">
    <mergeCell ref="A670:B670"/>
    <mergeCell ref="J670:K670"/>
    <mergeCell ref="A671:K671"/>
    <mergeCell ref="B672:K672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5" manualBreakCount="15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M716"/>
  <sheetViews>
    <sheetView zoomScale="80" zoomScaleNormal="80" zoomScaleSheetLayoutView="70" workbookViewId="0">
      <selection activeCell="N635" sqref="N635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312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13</v>
      </c>
      <c r="C3" s="68"/>
      <c r="D3" s="67" t="s">
        <v>14</v>
      </c>
      <c r="E3" s="68"/>
      <c r="F3" s="67" t="s">
        <v>313</v>
      </c>
      <c r="G3" s="68"/>
      <c r="H3" s="82" t="s">
        <v>108</v>
      </c>
      <c r="I3" s="83"/>
      <c r="J3" s="67" t="s">
        <v>314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67279</v>
      </c>
      <c r="C5" s="4"/>
      <c r="D5" s="3">
        <v>420372</v>
      </c>
      <c r="E5" s="4"/>
      <c r="F5" s="3">
        <v>978189</v>
      </c>
      <c r="G5" s="4"/>
      <c r="H5" s="3">
        <v>59471</v>
      </c>
      <c r="I5" s="4"/>
      <c r="J5" s="4">
        <v>15874</v>
      </c>
      <c r="K5" s="4"/>
    </row>
    <row r="6" spans="1:11" ht="20.100000000000001" customHeight="1" x14ac:dyDescent="0.3">
      <c r="A6" s="2">
        <v>26</v>
      </c>
      <c r="B6" s="3">
        <v>67315</v>
      </c>
      <c r="C6" s="4">
        <f t="shared" ref="C6:C34" si="0">B6-B5</f>
        <v>36</v>
      </c>
      <c r="D6" s="3">
        <v>420482</v>
      </c>
      <c r="E6" s="4">
        <f t="shared" ref="E6:E34" si="1">D6-D5</f>
        <v>110</v>
      </c>
      <c r="F6" s="3">
        <v>978433</v>
      </c>
      <c r="G6" s="4">
        <f t="shared" ref="G6:G34" si="2">F6-F5</f>
        <v>244</v>
      </c>
      <c r="H6" s="3">
        <v>59515</v>
      </c>
      <c r="I6" s="4">
        <f t="shared" ref="I6:I34" si="3">H6-H5</f>
        <v>44</v>
      </c>
      <c r="J6" s="4">
        <v>15883</v>
      </c>
      <c r="K6" s="4">
        <f>J6-J5</f>
        <v>9</v>
      </c>
    </row>
    <row r="7" spans="1:11" ht="20.100000000000001" customHeight="1" x14ac:dyDescent="0.3">
      <c r="A7" s="2">
        <v>27</v>
      </c>
      <c r="B7" s="3">
        <v>67351</v>
      </c>
      <c r="C7" s="4">
        <f t="shared" si="0"/>
        <v>36</v>
      </c>
      <c r="D7" s="3">
        <v>420592</v>
      </c>
      <c r="E7" s="4">
        <f t="shared" si="1"/>
        <v>110</v>
      </c>
      <c r="F7" s="3">
        <v>978677</v>
      </c>
      <c r="G7" s="4">
        <f t="shared" si="2"/>
        <v>244</v>
      </c>
      <c r="H7" s="3">
        <v>59559</v>
      </c>
      <c r="I7" s="4">
        <f t="shared" si="3"/>
        <v>44</v>
      </c>
      <c r="J7" s="4">
        <v>15892</v>
      </c>
      <c r="K7" s="4">
        <f t="shared" ref="K7:K34" si="4">J7-J6</f>
        <v>9</v>
      </c>
    </row>
    <row r="8" spans="1:11" ht="20.100000000000001" customHeight="1" x14ac:dyDescent="0.3">
      <c r="A8" s="2">
        <v>28</v>
      </c>
      <c r="B8" s="3">
        <v>67388</v>
      </c>
      <c r="C8" s="4">
        <f t="shared" si="0"/>
        <v>37</v>
      </c>
      <c r="D8" s="3">
        <v>420685</v>
      </c>
      <c r="E8" s="4">
        <f t="shared" si="1"/>
        <v>93</v>
      </c>
      <c r="F8" s="3">
        <v>978928</v>
      </c>
      <c r="G8" s="4">
        <f t="shared" si="2"/>
        <v>251</v>
      </c>
      <c r="H8" s="3">
        <v>59604</v>
      </c>
      <c r="I8" s="4">
        <f t="shared" si="3"/>
        <v>45</v>
      </c>
      <c r="J8" s="3">
        <v>15912</v>
      </c>
      <c r="K8" s="4">
        <f t="shared" si="4"/>
        <v>20</v>
      </c>
    </row>
    <row r="9" spans="1:11" ht="20.100000000000001" customHeight="1" x14ac:dyDescent="0.3">
      <c r="A9" s="2">
        <v>29</v>
      </c>
      <c r="B9" s="3">
        <v>67425</v>
      </c>
      <c r="C9" s="4">
        <f t="shared" si="0"/>
        <v>37</v>
      </c>
      <c r="D9" s="3">
        <v>420778</v>
      </c>
      <c r="E9" s="4">
        <f t="shared" si="1"/>
        <v>93</v>
      </c>
      <c r="F9" s="3">
        <v>979178</v>
      </c>
      <c r="G9" s="4">
        <f t="shared" si="2"/>
        <v>250</v>
      </c>
      <c r="H9" s="3">
        <v>59649</v>
      </c>
      <c r="I9" s="4">
        <f t="shared" si="3"/>
        <v>45</v>
      </c>
      <c r="J9" s="4">
        <v>15932</v>
      </c>
      <c r="K9" s="4">
        <f t="shared" si="4"/>
        <v>20</v>
      </c>
    </row>
    <row r="10" spans="1:11" ht="20.100000000000001" customHeight="1" x14ac:dyDescent="0.3">
      <c r="A10" s="2">
        <v>1</v>
      </c>
      <c r="B10" s="3">
        <v>67462</v>
      </c>
      <c r="C10" s="4">
        <f t="shared" si="0"/>
        <v>37</v>
      </c>
      <c r="D10" s="3">
        <v>420871</v>
      </c>
      <c r="E10" s="4">
        <f t="shared" si="1"/>
        <v>93</v>
      </c>
      <c r="F10" s="3">
        <v>979429</v>
      </c>
      <c r="G10" s="4">
        <f t="shared" si="2"/>
        <v>251</v>
      </c>
      <c r="H10" s="3">
        <v>59694</v>
      </c>
      <c r="I10" s="4">
        <f t="shared" si="3"/>
        <v>45</v>
      </c>
      <c r="J10" s="3">
        <v>15952</v>
      </c>
      <c r="K10" s="4">
        <f t="shared" si="4"/>
        <v>20</v>
      </c>
    </row>
    <row r="11" spans="1:11" ht="20.100000000000001" customHeight="1" x14ac:dyDescent="0.3">
      <c r="A11" s="2">
        <v>2</v>
      </c>
      <c r="B11" s="3">
        <v>67499</v>
      </c>
      <c r="C11" s="4">
        <f t="shared" si="0"/>
        <v>37</v>
      </c>
      <c r="D11" s="3">
        <v>420964</v>
      </c>
      <c r="E11" s="4">
        <f t="shared" si="1"/>
        <v>93</v>
      </c>
      <c r="F11" s="3">
        <v>979559</v>
      </c>
      <c r="G11" s="4">
        <f t="shared" si="2"/>
        <v>130</v>
      </c>
      <c r="H11" s="3">
        <v>59739</v>
      </c>
      <c r="I11" s="4">
        <f t="shared" si="3"/>
        <v>45</v>
      </c>
      <c r="J11" s="4">
        <v>15972</v>
      </c>
      <c r="K11" s="4">
        <f t="shared" si="4"/>
        <v>20</v>
      </c>
    </row>
    <row r="12" spans="1:11" ht="20.100000000000001" customHeight="1" x14ac:dyDescent="0.3">
      <c r="A12" s="2">
        <v>3</v>
      </c>
      <c r="B12" s="3">
        <v>67536</v>
      </c>
      <c r="C12" s="4">
        <f t="shared" si="0"/>
        <v>37</v>
      </c>
      <c r="D12" s="3">
        <v>421057</v>
      </c>
      <c r="E12" s="4">
        <f t="shared" si="1"/>
        <v>93</v>
      </c>
      <c r="F12" s="3">
        <v>979689</v>
      </c>
      <c r="G12" s="4">
        <f t="shared" si="2"/>
        <v>130</v>
      </c>
      <c r="H12" s="3">
        <v>59784</v>
      </c>
      <c r="I12" s="4">
        <f t="shared" si="3"/>
        <v>45</v>
      </c>
      <c r="J12" s="3">
        <v>15992</v>
      </c>
      <c r="K12" s="4">
        <f t="shared" si="4"/>
        <v>20</v>
      </c>
    </row>
    <row r="13" spans="1:11" ht="20.100000000000001" customHeight="1" x14ac:dyDescent="0.3">
      <c r="A13" s="2">
        <v>4</v>
      </c>
      <c r="B13" s="3">
        <v>67573</v>
      </c>
      <c r="C13" s="4">
        <f t="shared" si="0"/>
        <v>37</v>
      </c>
      <c r="D13" s="3">
        <v>421150</v>
      </c>
      <c r="E13" s="4">
        <f t="shared" si="1"/>
        <v>93</v>
      </c>
      <c r="F13" s="3">
        <v>979819</v>
      </c>
      <c r="G13" s="4">
        <f t="shared" si="2"/>
        <v>130</v>
      </c>
      <c r="H13" s="3">
        <v>59829</v>
      </c>
      <c r="I13" s="4">
        <f t="shared" si="3"/>
        <v>45</v>
      </c>
      <c r="J13" s="4">
        <v>16012</v>
      </c>
      <c r="K13" s="4">
        <f t="shared" si="4"/>
        <v>20</v>
      </c>
    </row>
    <row r="14" spans="1:11" ht="20.100000000000001" customHeight="1" x14ac:dyDescent="0.3">
      <c r="A14" s="2">
        <v>5</v>
      </c>
      <c r="B14" s="3">
        <v>67610</v>
      </c>
      <c r="C14" s="4">
        <f t="shared" si="0"/>
        <v>37</v>
      </c>
      <c r="D14" s="3">
        <v>421243</v>
      </c>
      <c r="E14" s="4">
        <f t="shared" si="1"/>
        <v>93</v>
      </c>
      <c r="F14" s="3">
        <v>980192</v>
      </c>
      <c r="G14" s="4">
        <f t="shared" si="2"/>
        <v>373</v>
      </c>
      <c r="H14" s="3">
        <v>59874</v>
      </c>
      <c r="I14" s="4">
        <f t="shared" si="3"/>
        <v>45</v>
      </c>
      <c r="J14" s="3">
        <v>16032</v>
      </c>
      <c r="K14" s="4">
        <f t="shared" si="4"/>
        <v>20</v>
      </c>
    </row>
    <row r="15" spans="1:11" ht="20.100000000000001" customHeight="1" x14ac:dyDescent="0.3">
      <c r="A15" s="2">
        <v>6</v>
      </c>
      <c r="B15" s="3">
        <v>67647</v>
      </c>
      <c r="C15" s="4">
        <f t="shared" si="0"/>
        <v>37</v>
      </c>
      <c r="D15" s="3">
        <v>421337</v>
      </c>
      <c r="E15" s="4">
        <f t="shared" si="1"/>
        <v>94</v>
      </c>
      <c r="F15" s="3">
        <v>980558</v>
      </c>
      <c r="G15" s="4">
        <f t="shared" si="2"/>
        <v>366</v>
      </c>
      <c r="H15" s="3">
        <v>59919</v>
      </c>
      <c r="I15" s="4">
        <f t="shared" si="3"/>
        <v>45</v>
      </c>
      <c r="J15" s="4">
        <v>16052</v>
      </c>
      <c r="K15" s="4">
        <f t="shared" si="4"/>
        <v>20</v>
      </c>
    </row>
    <row r="16" spans="1:11" ht="20.100000000000001" customHeight="1" x14ac:dyDescent="0.3">
      <c r="A16" s="2">
        <v>7</v>
      </c>
      <c r="B16" s="3">
        <v>67685</v>
      </c>
      <c r="C16" s="4">
        <f t="shared" si="0"/>
        <v>38</v>
      </c>
      <c r="D16" s="3">
        <v>421431</v>
      </c>
      <c r="E16" s="4">
        <f t="shared" si="1"/>
        <v>94</v>
      </c>
      <c r="F16" s="3">
        <v>980900</v>
      </c>
      <c r="G16" s="4">
        <f t="shared" si="2"/>
        <v>342</v>
      </c>
      <c r="H16" s="3">
        <v>59964</v>
      </c>
      <c r="I16" s="4">
        <f t="shared" si="3"/>
        <v>45</v>
      </c>
      <c r="J16" s="3">
        <v>16072</v>
      </c>
      <c r="K16" s="4">
        <f t="shared" si="4"/>
        <v>20</v>
      </c>
    </row>
    <row r="17" spans="1:13" ht="20.100000000000001" customHeight="1" x14ac:dyDescent="0.3">
      <c r="A17" s="2">
        <v>8</v>
      </c>
      <c r="B17" s="3">
        <v>67723</v>
      </c>
      <c r="C17" s="4">
        <f t="shared" si="0"/>
        <v>38</v>
      </c>
      <c r="D17" s="3">
        <v>421525</v>
      </c>
      <c r="E17" s="4">
        <f t="shared" si="1"/>
        <v>94</v>
      </c>
      <c r="F17" s="3">
        <v>982013</v>
      </c>
      <c r="G17" s="4">
        <v>130</v>
      </c>
      <c r="H17" s="3">
        <v>60009</v>
      </c>
      <c r="I17" s="4">
        <f t="shared" si="3"/>
        <v>45</v>
      </c>
      <c r="J17" s="4">
        <v>16092</v>
      </c>
      <c r="K17" s="4">
        <f t="shared" si="4"/>
        <v>20</v>
      </c>
    </row>
    <row r="18" spans="1:13" ht="20.100000000000001" customHeight="1" x14ac:dyDescent="0.3">
      <c r="A18" s="2">
        <v>9</v>
      </c>
      <c r="B18" s="3">
        <v>67761</v>
      </c>
      <c r="C18" s="4">
        <f t="shared" si="0"/>
        <v>38</v>
      </c>
      <c r="D18" s="3">
        <v>421619</v>
      </c>
      <c r="E18" s="4">
        <f t="shared" si="1"/>
        <v>94</v>
      </c>
      <c r="F18" s="3">
        <v>982013</v>
      </c>
      <c r="G18" s="4">
        <v>130</v>
      </c>
      <c r="H18" s="3">
        <v>60054</v>
      </c>
      <c r="I18" s="4">
        <f t="shared" si="3"/>
        <v>45</v>
      </c>
      <c r="J18" s="3">
        <v>16112</v>
      </c>
      <c r="K18" s="4">
        <f t="shared" si="4"/>
        <v>20</v>
      </c>
    </row>
    <row r="19" spans="1:13" ht="20.100000000000001" customHeight="1" x14ac:dyDescent="0.3">
      <c r="A19" s="2">
        <v>10</v>
      </c>
      <c r="B19" s="3">
        <v>67799</v>
      </c>
      <c r="C19" s="4">
        <f t="shared" si="0"/>
        <v>38</v>
      </c>
      <c r="D19" s="3">
        <v>421713</v>
      </c>
      <c r="E19" s="4">
        <f t="shared" si="1"/>
        <v>94</v>
      </c>
      <c r="F19" s="3">
        <v>982013</v>
      </c>
      <c r="G19" s="4">
        <v>130</v>
      </c>
      <c r="H19" s="3">
        <v>60100</v>
      </c>
      <c r="I19" s="4">
        <f t="shared" si="3"/>
        <v>46</v>
      </c>
      <c r="J19" s="4">
        <v>16132</v>
      </c>
      <c r="K19" s="4">
        <f t="shared" si="4"/>
        <v>20</v>
      </c>
    </row>
    <row r="20" spans="1:13" ht="20.100000000000001" customHeight="1" x14ac:dyDescent="0.3">
      <c r="A20" s="2">
        <v>11</v>
      </c>
      <c r="B20" s="3">
        <v>67837</v>
      </c>
      <c r="C20" s="4">
        <f t="shared" si="0"/>
        <v>38</v>
      </c>
      <c r="D20" s="3">
        <v>421807</v>
      </c>
      <c r="E20" s="4">
        <f t="shared" si="1"/>
        <v>94</v>
      </c>
      <c r="F20" s="3">
        <v>982493</v>
      </c>
      <c r="G20" s="4">
        <f t="shared" si="2"/>
        <v>480</v>
      </c>
      <c r="H20" s="3">
        <v>60146</v>
      </c>
      <c r="I20" s="4">
        <f t="shared" si="3"/>
        <v>46</v>
      </c>
      <c r="J20" s="3">
        <v>16152</v>
      </c>
      <c r="K20" s="4">
        <f t="shared" si="4"/>
        <v>20</v>
      </c>
    </row>
    <row r="21" spans="1:13" ht="20.100000000000001" customHeight="1" x14ac:dyDescent="0.3">
      <c r="A21" s="2">
        <v>12</v>
      </c>
      <c r="B21" s="3">
        <v>67875</v>
      </c>
      <c r="C21" s="4">
        <f t="shared" si="0"/>
        <v>38</v>
      </c>
      <c r="D21" s="3">
        <v>421901</v>
      </c>
      <c r="E21" s="4">
        <f t="shared" si="1"/>
        <v>94</v>
      </c>
      <c r="F21" s="3">
        <v>982897</v>
      </c>
      <c r="G21" s="4">
        <f t="shared" si="2"/>
        <v>404</v>
      </c>
      <c r="H21" s="3">
        <v>60192</v>
      </c>
      <c r="I21" s="4">
        <f t="shared" si="3"/>
        <v>46</v>
      </c>
      <c r="J21" s="4">
        <v>16172</v>
      </c>
      <c r="K21" s="4">
        <f t="shared" si="4"/>
        <v>20</v>
      </c>
    </row>
    <row r="22" spans="1:13" ht="20.100000000000001" customHeight="1" x14ac:dyDescent="0.3">
      <c r="A22" s="2">
        <v>13</v>
      </c>
      <c r="B22" s="3">
        <v>67913</v>
      </c>
      <c r="C22" s="4">
        <f t="shared" si="0"/>
        <v>38</v>
      </c>
      <c r="D22" s="3">
        <v>421995</v>
      </c>
      <c r="E22" s="4">
        <f t="shared" si="1"/>
        <v>94</v>
      </c>
      <c r="F22" s="3">
        <v>983301</v>
      </c>
      <c r="G22" s="4">
        <f t="shared" si="2"/>
        <v>404</v>
      </c>
      <c r="H22" s="3">
        <v>60238</v>
      </c>
      <c r="I22" s="4">
        <f t="shared" si="3"/>
        <v>46</v>
      </c>
      <c r="J22" s="3">
        <v>16193</v>
      </c>
      <c r="K22" s="4">
        <f t="shared" si="4"/>
        <v>21</v>
      </c>
    </row>
    <row r="23" spans="1:13" ht="20.100000000000001" customHeight="1" x14ac:dyDescent="0.3">
      <c r="A23" s="2">
        <v>14</v>
      </c>
      <c r="B23" s="3">
        <v>67951</v>
      </c>
      <c r="C23" s="4">
        <f t="shared" si="0"/>
        <v>38</v>
      </c>
      <c r="D23" s="3">
        <v>422089</v>
      </c>
      <c r="E23" s="4">
        <f t="shared" si="1"/>
        <v>94</v>
      </c>
      <c r="F23" s="3">
        <v>983706</v>
      </c>
      <c r="G23" s="4">
        <f t="shared" si="2"/>
        <v>405</v>
      </c>
      <c r="H23" s="3">
        <v>60284</v>
      </c>
      <c r="I23" s="4">
        <f t="shared" si="3"/>
        <v>46</v>
      </c>
      <c r="J23" s="3">
        <v>16214</v>
      </c>
      <c r="K23" s="4">
        <f t="shared" si="4"/>
        <v>21</v>
      </c>
    </row>
    <row r="24" spans="1:13" ht="20.100000000000001" customHeight="1" x14ac:dyDescent="0.3">
      <c r="A24" s="2">
        <v>15</v>
      </c>
      <c r="B24" s="3">
        <v>67996</v>
      </c>
      <c r="C24" s="4">
        <f t="shared" si="0"/>
        <v>45</v>
      </c>
      <c r="D24" s="3">
        <v>422182</v>
      </c>
      <c r="E24" s="4">
        <f t="shared" si="1"/>
        <v>93</v>
      </c>
      <c r="F24" s="3">
        <v>983966</v>
      </c>
      <c r="G24" s="4">
        <f t="shared" si="2"/>
        <v>260</v>
      </c>
      <c r="H24" s="3">
        <v>60317</v>
      </c>
      <c r="I24" s="4">
        <f t="shared" si="3"/>
        <v>33</v>
      </c>
      <c r="J24" s="4">
        <v>16223</v>
      </c>
      <c r="K24" s="4">
        <f t="shared" si="4"/>
        <v>9</v>
      </c>
    </row>
    <row r="25" spans="1:13" ht="20.100000000000001" customHeight="1" x14ac:dyDescent="0.3">
      <c r="A25" s="2">
        <v>16</v>
      </c>
      <c r="B25" s="3">
        <v>68041</v>
      </c>
      <c r="C25" s="4">
        <f t="shared" si="0"/>
        <v>45</v>
      </c>
      <c r="D25" s="3">
        <v>422275</v>
      </c>
      <c r="E25" s="4">
        <f t="shared" si="1"/>
        <v>93</v>
      </c>
      <c r="F25" s="3">
        <v>984226</v>
      </c>
      <c r="G25" s="4">
        <f t="shared" si="2"/>
        <v>260</v>
      </c>
      <c r="H25" s="3">
        <v>60350</v>
      </c>
      <c r="I25" s="4">
        <f t="shared" si="3"/>
        <v>33</v>
      </c>
      <c r="J25" s="3">
        <v>16232</v>
      </c>
      <c r="K25" s="4">
        <f t="shared" si="4"/>
        <v>9</v>
      </c>
    </row>
    <row r="26" spans="1:13" ht="20.100000000000001" customHeight="1" x14ac:dyDescent="0.3">
      <c r="A26" s="2">
        <v>17</v>
      </c>
      <c r="B26" s="3">
        <v>68086</v>
      </c>
      <c r="C26" s="4">
        <f t="shared" si="0"/>
        <v>45</v>
      </c>
      <c r="D26" s="3">
        <v>422368</v>
      </c>
      <c r="E26" s="4">
        <f t="shared" si="1"/>
        <v>93</v>
      </c>
      <c r="F26" s="3">
        <v>984486</v>
      </c>
      <c r="G26" s="4">
        <f t="shared" si="2"/>
        <v>260</v>
      </c>
      <c r="H26" s="3">
        <v>60383</v>
      </c>
      <c r="I26" s="4">
        <f t="shared" si="3"/>
        <v>33</v>
      </c>
      <c r="J26" s="4">
        <v>16241</v>
      </c>
      <c r="K26" s="4">
        <f t="shared" si="4"/>
        <v>9</v>
      </c>
    </row>
    <row r="27" spans="1:13" ht="20.100000000000001" customHeight="1" x14ac:dyDescent="0.3">
      <c r="A27" s="2">
        <v>18</v>
      </c>
      <c r="B27" s="3">
        <v>68131</v>
      </c>
      <c r="C27" s="4">
        <f t="shared" si="0"/>
        <v>45</v>
      </c>
      <c r="D27" s="3">
        <v>422461</v>
      </c>
      <c r="E27" s="4">
        <f t="shared" si="1"/>
        <v>93</v>
      </c>
      <c r="F27" s="3">
        <v>984746</v>
      </c>
      <c r="G27" s="4">
        <f t="shared" si="2"/>
        <v>260</v>
      </c>
      <c r="H27" s="3">
        <v>60416</v>
      </c>
      <c r="I27" s="4">
        <f t="shared" si="3"/>
        <v>33</v>
      </c>
      <c r="J27" s="3">
        <v>16250</v>
      </c>
      <c r="K27" s="4">
        <f t="shared" si="4"/>
        <v>9</v>
      </c>
      <c r="M27" s="5"/>
    </row>
    <row r="28" spans="1:13" ht="20.100000000000001" customHeight="1" x14ac:dyDescent="0.3">
      <c r="A28" s="2">
        <v>19</v>
      </c>
      <c r="B28" s="3">
        <v>68176</v>
      </c>
      <c r="C28" s="4">
        <f t="shared" si="0"/>
        <v>45</v>
      </c>
      <c r="D28" s="3">
        <v>422554</v>
      </c>
      <c r="E28" s="4">
        <f t="shared" si="1"/>
        <v>93</v>
      </c>
      <c r="F28" s="3">
        <v>985006</v>
      </c>
      <c r="G28" s="4">
        <f t="shared" si="2"/>
        <v>260</v>
      </c>
      <c r="H28" s="3">
        <v>60449</v>
      </c>
      <c r="I28" s="4">
        <f t="shared" si="3"/>
        <v>33</v>
      </c>
      <c r="J28" s="4">
        <v>16259</v>
      </c>
      <c r="K28" s="4">
        <f t="shared" si="4"/>
        <v>9</v>
      </c>
    </row>
    <row r="29" spans="1:13" ht="20.100000000000001" customHeight="1" x14ac:dyDescent="0.3">
      <c r="A29" s="2">
        <v>20</v>
      </c>
      <c r="B29" s="3">
        <v>68221</v>
      </c>
      <c r="C29" s="4">
        <f t="shared" si="0"/>
        <v>45</v>
      </c>
      <c r="D29" s="3">
        <v>422647</v>
      </c>
      <c r="E29" s="4">
        <f t="shared" si="1"/>
        <v>93</v>
      </c>
      <c r="F29" s="3">
        <v>985266</v>
      </c>
      <c r="G29" s="4">
        <f t="shared" si="2"/>
        <v>260</v>
      </c>
      <c r="H29" s="3">
        <v>60483</v>
      </c>
      <c r="I29" s="4">
        <f t="shared" si="3"/>
        <v>34</v>
      </c>
      <c r="J29" s="3">
        <v>16268</v>
      </c>
      <c r="K29" s="4">
        <f t="shared" si="4"/>
        <v>9</v>
      </c>
      <c r="L29" s="5"/>
    </row>
    <row r="30" spans="1:13" ht="20.100000000000001" customHeight="1" x14ac:dyDescent="0.3">
      <c r="A30" s="2">
        <v>21</v>
      </c>
      <c r="B30" s="3">
        <v>68266</v>
      </c>
      <c r="C30" s="4">
        <f t="shared" si="0"/>
        <v>45</v>
      </c>
      <c r="D30" s="3">
        <v>422740</v>
      </c>
      <c r="E30" s="4">
        <f t="shared" si="1"/>
        <v>93</v>
      </c>
      <c r="F30" s="3">
        <v>985526</v>
      </c>
      <c r="G30" s="4">
        <f t="shared" si="2"/>
        <v>260</v>
      </c>
      <c r="H30" s="3">
        <v>60517</v>
      </c>
      <c r="I30" s="4">
        <f t="shared" si="3"/>
        <v>34</v>
      </c>
      <c r="J30" s="4">
        <v>16277</v>
      </c>
      <c r="K30" s="4">
        <f t="shared" si="4"/>
        <v>9</v>
      </c>
    </row>
    <row r="31" spans="1:13" ht="20.100000000000001" customHeight="1" x14ac:dyDescent="0.3">
      <c r="A31" s="2">
        <v>22</v>
      </c>
      <c r="B31" s="3">
        <v>68311</v>
      </c>
      <c r="C31" s="4">
        <f t="shared" si="0"/>
        <v>45</v>
      </c>
      <c r="D31" s="3">
        <v>422834</v>
      </c>
      <c r="E31" s="4">
        <f t="shared" si="1"/>
        <v>94</v>
      </c>
      <c r="F31" s="3">
        <v>985786</v>
      </c>
      <c r="G31" s="4">
        <f t="shared" si="2"/>
        <v>260</v>
      </c>
      <c r="H31" s="3">
        <v>60551</v>
      </c>
      <c r="I31" s="4">
        <f t="shared" si="3"/>
        <v>34</v>
      </c>
      <c r="J31" s="3">
        <v>16286</v>
      </c>
      <c r="K31" s="4">
        <f t="shared" si="4"/>
        <v>9</v>
      </c>
    </row>
    <row r="32" spans="1:13" ht="20.100000000000001" customHeight="1" x14ac:dyDescent="0.3">
      <c r="A32" s="2">
        <v>23</v>
      </c>
      <c r="B32" s="3">
        <v>68356</v>
      </c>
      <c r="C32" s="4">
        <f t="shared" si="0"/>
        <v>45</v>
      </c>
      <c r="D32" s="3">
        <v>422928</v>
      </c>
      <c r="E32" s="4">
        <f t="shared" si="1"/>
        <v>94</v>
      </c>
      <c r="F32" s="3">
        <v>986046</v>
      </c>
      <c r="G32" s="4">
        <f t="shared" si="2"/>
        <v>260</v>
      </c>
      <c r="H32" s="3">
        <v>60585</v>
      </c>
      <c r="I32" s="4">
        <f t="shared" si="3"/>
        <v>34</v>
      </c>
      <c r="J32" s="4">
        <v>16296</v>
      </c>
      <c r="K32" s="4">
        <f t="shared" si="4"/>
        <v>10</v>
      </c>
    </row>
    <row r="33" spans="1:11" ht="20.100000000000001" customHeight="1" x14ac:dyDescent="0.3">
      <c r="A33" s="2">
        <v>24</v>
      </c>
      <c r="B33" s="3">
        <v>68402</v>
      </c>
      <c r="C33" s="4">
        <f t="shared" si="0"/>
        <v>46</v>
      </c>
      <c r="D33" s="3">
        <v>423022</v>
      </c>
      <c r="E33" s="4">
        <f t="shared" si="1"/>
        <v>94</v>
      </c>
      <c r="F33" s="3">
        <v>986305</v>
      </c>
      <c r="G33" s="4">
        <f t="shared" si="2"/>
        <v>259</v>
      </c>
      <c r="H33" s="3">
        <v>60619</v>
      </c>
      <c r="I33" s="4">
        <f t="shared" si="3"/>
        <v>34</v>
      </c>
      <c r="J33" s="3">
        <v>16306</v>
      </c>
      <c r="K33" s="4">
        <f t="shared" si="4"/>
        <v>10</v>
      </c>
    </row>
    <row r="34" spans="1:11" ht="20.100000000000001" customHeight="1" x14ac:dyDescent="0.3">
      <c r="A34" s="2">
        <v>25</v>
      </c>
      <c r="B34" s="3">
        <v>68448</v>
      </c>
      <c r="C34" s="4">
        <f t="shared" si="0"/>
        <v>46</v>
      </c>
      <c r="D34" s="3">
        <v>423116</v>
      </c>
      <c r="E34" s="4">
        <f t="shared" si="1"/>
        <v>94</v>
      </c>
      <c r="F34" s="3">
        <v>986564</v>
      </c>
      <c r="G34" s="4">
        <f t="shared" si="2"/>
        <v>259</v>
      </c>
      <c r="H34" s="3">
        <v>60653</v>
      </c>
      <c r="I34" s="4">
        <f t="shared" si="3"/>
        <v>34</v>
      </c>
      <c r="J34" s="4">
        <v>16316</v>
      </c>
      <c r="K34" s="4">
        <f t="shared" si="4"/>
        <v>10</v>
      </c>
    </row>
    <row r="35" spans="1:11" ht="20.100000000000001" customHeight="1" thickBot="1" x14ac:dyDescent="0.35">
      <c r="A35" s="6" t="s">
        <v>315</v>
      </c>
      <c r="B35" s="6"/>
      <c r="C35" s="6">
        <f>SUM(C6:C34)</f>
        <v>1169</v>
      </c>
      <c r="D35" s="6"/>
      <c r="E35" s="6">
        <f>SUM(E6:E34)</f>
        <v>2744</v>
      </c>
      <c r="F35" s="6"/>
      <c r="G35" s="6">
        <f>SUM(G6:G34)</f>
        <v>7652</v>
      </c>
      <c r="H35" s="6"/>
      <c r="I35" s="6">
        <f>SUM(I6:I34)</f>
        <v>1182</v>
      </c>
      <c r="J35" s="6"/>
      <c r="K35" s="6">
        <f>SUM(K6:K34)</f>
        <v>442</v>
      </c>
    </row>
    <row r="36" spans="1:11" ht="20.100000000000001" customHeight="1" thickTop="1" x14ac:dyDescent="0.3">
      <c r="A36" s="60" t="s">
        <v>5</v>
      </c>
      <c r="B36" s="61"/>
      <c r="C36" s="7">
        <f>MAX(C6:C34)</f>
        <v>46</v>
      </c>
      <c r="D36" s="7"/>
      <c r="E36" s="7">
        <f>MAX(E6:E34)</f>
        <v>110</v>
      </c>
      <c r="F36" s="7"/>
      <c r="G36" s="7">
        <f>MAX(G6:G34)</f>
        <v>480</v>
      </c>
      <c r="H36" s="7"/>
      <c r="I36" s="7">
        <f>MAX(I6:I34)</f>
        <v>46</v>
      </c>
      <c r="J36" s="7"/>
      <c r="K36" s="7">
        <f>MAX(K6:K34)</f>
        <v>21</v>
      </c>
    </row>
    <row r="37" spans="1:11" ht="20.100000000000001" customHeight="1" x14ac:dyDescent="0.3">
      <c r="A37" s="48" t="s">
        <v>6</v>
      </c>
      <c r="B37" s="49"/>
      <c r="C37" s="9">
        <f>MIN(C6:C34)</f>
        <v>36</v>
      </c>
      <c r="D37" s="9"/>
      <c r="E37" s="9">
        <f>MIN(E6:E34)</f>
        <v>93</v>
      </c>
      <c r="F37" s="9"/>
      <c r="G37" s="9">
        <f>MIN(G6:G34)</f>
        <v>130</v>
      </c>
      <c r="H37" s="9"/>
      <c r="I37" s="9">
        <f>MIN(I6:I34)</f>
        <v>33</v>
      </c>
      <c r="J37" s="9"/>
      <c r="K37" s="9">
        <f>MIN(K6:K34)</f>
        <v>9</v>
      </c>
    </row>
    <row r="38" spans="1:11" ht="20.100000000000001" customHeight="1" x14ac:dyDescent="0.3">
      <c r="A38" s="48" t="s">
        <v>7</v>
      </c>
      <c r="B38" s="49"/>
      <c r="C38" s="10">
        <f>AVERAGE(C6:C34)</f>
        <v>40.310344827586206</v>
      </c>
      <c r="D38" s="10"/>
      <c r="E38" s="10">
        <f>AVERAGE(E6:E34)</f>
        <v>94.620689655172413</v>
      </c>
      <c r="F38" s="10"/>
      <c r="G38" s="10">
        <f>AVERAGE(G6:G34)</f>
        <v>263.86206896551727</v>
      </c>
      <c r="H38" s="10"/>
      <c r="I38" s="10">
        <f>AVERAGE(I6:I34)</f>
        <v>40.758620689655174</v>
      </c>
      <c r="J38" s="10"/>
      <c r="K38" s="10">
        <f>AVERAGE(K6:K34)</f>
        <v>15.241379310344827</v>
      </c>
    </row>
    <row r="39" spans="1:11" ht="20.100000000000001" customHeight="1" x14ac:dyDescent="0.3">
      <c r="A39" s="52" t="s">
        <v>8</v>
      </c>
      <c r="B39" s="53"/>
      <c r="C39" s="53"/>
      <c r="D39" s="53"/>
      <c r="E39" s="53"/>
      <c r="F39" s="53"/>
      <c r="G39" s="53"/>
      <c r="H39" s="53"/>
      <c r="I39" s="53"/>
      <c r="J39" s="53"/>
      <c r="K39" s="54"/>
    </row>
    <row r="40" spans="1:11" ht="20.100000000000001" customHeight="1" x14ac:dyDescent="0.4">
      <c r="A40" s="11"/>
      <c r="B40" s="55" t="s">
        <v>316</v>
      </c>
      <c r="C40" s="56"/>
      <c r="D40" s="56"/>
      <c r="E40" s="56"/>
      <c r="F40" s="56"/>
      <c r="G40" s="56"/>
      <c r="H40" s="56"/>
      <c r="I40" s="56"/>
      <c r="J40" s="56"/>
      <c r="K40" s="56"/>
    </row>
    <row r="41" spans="1:11" ht="20.100000000000001" customHeight="1" x14ac:dyDescent="0.4">
      <c r="A41" s="73" t="str">
        <f>A1</f>
        <v xml:space="preserve">2024年3月份各公司污水放流量明細表       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</row>
    <row r="42" spans="1:11" ht="20.100000000000001" customHeight="1" x14ac:dyDescent="0.4">
      <c r="A42" s="64" t="s">
        <v>78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</row>
    <row r="43" spans="1:11" ht="20.100000000000001" customHeight="1" x14ac:dyDescent="0.4">
      <c r="A43" s="65" t="s">
        <v>0</v>
      </c>
      <c r="B43" s="67" t="s">
        <v>317</v>
      </c>
      <c r="C43" s="68"/>
      <c r="D43" s="67" t="s">
        <v>318</v>
      </c>
      <c r="E43" s="68"/>
      <c r="F43" s="67" t="s">
        <v>319</v>
      </c>
      <c r="G43" s="68"/>
      <c r="H43" s="67" t="s">
        <v>320</v>
      </c>
      <c r="I43" s="68"/>
      <c r="J43" s="67" t="s">
        <v>321</v>
      </c>
      <c r="K43" s="68"/>
    </row>
    <row r="44" spans="1:11" ht="20.100000000000001" customHeight="1" x14ac:dyDescent="0.3">
      <c r="A44" s="66"/>
      <c r="B44" s="2" t="s">
        <v>1</v>
      </c>
      <c r="C44" s="2" t="s">
        <v>2</v>
      </c>
      <c r="D44" s="2" t="s">
        <v>1</v>
      </c>
      <c r="E44" s="2" t="s">
        <v>2</v>
      </c>
      <c r="F44" s="2" t="s">
        <v>1</v>
      </c>
      <c r="G44" s="2" t="s">
        <v>2</v>
      </c>
      <c r="H44" s="2" t="s">
        <v>1</v>
      </c>
      <c r="I44" s="2" t="s">
        <v>2</v>
      </c>
      <c r="J44" s="2" t="s">
        <v>1</v>
      </c>
      <c r="K44" s="2" t="s">
        <v>2</v>
      </c>
    </row>
    <row r="45" spans="1:11" ht="20.100000000000001" customHeight="1" x14ac:dyDescent="0.3">
      <c r="A45" s="9" t="s">
        <v>3</v>
      </c>
      <c r="B45" s="3">
        <v>1756</v>
      </c>
      <c r="C45" s="4"/>
      <c r="D45" s="3">
        <v>10130</v>
      </c>
      <c r="E45" s="4"/>
      <c r="F45" s="3">
        <v>17918</v>
      </c>
      <c r="G45" s="4"/>
      <c r="H45" s="3">
        <v>22262</v>
      </c>
      <c r="I45" s="4"/>
      <c r="J45" s="3">
        <v>1541</v>
      </c>
      <c r="K45" s="4"/>
    </row>
    <row r="46" spans="1:11" ht="20.100000000000001" customHeight="1" x14ac:dyDescent="0.3">
      <c r="A46" s="2">
        <v>26</v>
      </c>
      <c r="B46" s="3">
        <v>1765</v>
      </c>
      <c r="C46" s="4">
        <f t="shared" ref="C46:E74" si="5">B46-B45</f>
        <v>9</v>
      </c>
      <c r="D46" s="3">
        <v>10139</v>
      </c>
      <c r="E46" s="4">
        <f t="shared" si="5"/>
        <v>9</v>
      </c>
      <c r="F46" s="3">
        <v>17931</v>
      </c>
      <c r="G46" s="4">
        <f>F46-F45</f>
        <v>13</v>
      </c>
      <c r="H46" s="3">
        <v>22262</v>
      </c>
      <c r="I46" s="4">
        <f>H46-H45</f>
        <v>0</v>
      </c>
      <c r="J46" s="3">
        <v>1541</v>
      </c>
      <c r="K46" s="4">
        <f t="shared" ref="K46:K74" si="6">J46-J45</f>
        <v>0</v>
      </c>
    </row>
    <row r="47" spans="1:11" ht="20.100000000000001" customHeight="1" x14ac:dyDescent="0.3">
      <c r="A47" s="2">
        <v>27</v>
      </c>
      <c r="B47" s="3">
        <v>1774</v>
      </c>
      <c r="C47" s="4">
        <f t="shared" si="5"/>
        <v>9</v>
      </c>
      <c r="D47" s="3">
        <v>10148</v>
      </c>
      <c r="E47" s="4">
        <f t="shared" si="5"/>
        <v>9</v>
      </c>
      <c r="F47" s="3">
        <v>17945</v>
      </c>
      <c r="G47" s="4">
        <f t="shared" ref="G47:G74" si="7">F47-F46</f>
        <v>14</v>
      </c>
      <c r="H47" s="3">
        <v>22262</v>
      </c>
      <c r="I47" s="4">
        <f t="shared" ref="I47:I74" si="8">H47-H46</f>
        <v>0</v>
      </c>
      <c r="J47" s="3">
        <v>1541</v>
      </c>
      <c r="K47" s="4">
        <f t="shared" si="6"/>
        <v>0</v>
      </c>
    </row>
    <row r="48" spans="1:11" ht="20.100000000000001" customHeight="1" x14ac:dyDescent="0.3">
      <c r="A48" s="2">
        <v>28</v>
      </c>
      <c r="B48" s="3">
        <v>1783</v>
      </c>
      <c r="C48" s="4">
        <f t="shared" si="5"/>
        <v>9</v>
      </c>
      <c r="D48" s="3">
        <v>10158</v>
      </c>
      <c r="E48" s="4">
        <f t="shared" si="5"/>
        <v>10</v>
      </c>
      <c r="F48" s="3">
        <v>17958</v>
      </c>
      <c r="G48" s="4">
        <f t="shared" si="7"/>
        <v>13</v>
      </c>
      <c r="H48" s="3">
        <v>22278</v>
      </c>
      <c r="I48" s="4">
        <v>8</v>
      </c>
      <c r="J48" s="3">
        <v>1541</v>
      </c>
      <c r="K48" s="4">
        <f t="shared" si="6"/>
        <v>0</v>
      </c>
    </row>
    <row r="49" spans="1:11" ht="20.100000000000001" customHeight="1" x14ac:dyDescent="0.3">
      <c r="A49" s="2">
        <v>29</v>
      </c>
      <c r="B49" s="3">
        <v>1792</v>
      </c>
      <c r="C49" s="4">
        <f t="shared" si="5"/>
        <v>9</v>
      </c>
      <c r="D49" s="3">
        <v>10168</v>
      </c>
      <c r="E49" s="4">
        <f t="shared" si="5"/>
        <v>10</v>
      </c>
      <c r="F49" s="3">
        <v>17971</v>
      </c>
      <c r="G49" s="4">
        <f t="shared" si="7"/>
        <v>13</v>
      </c>
      <c r="H49" s="3">
        <v>22278</v>
      </c>
      <c r="I49" s="4">
        <f t="shared" si="8"/>
        <v>0</v>
      </c>
      <c r="J49" s="3">
        <v>1541</v>
      </c>
      <c r="K49" s="4">
        <f t="shared" si="6"/>
        <v>0</v>
      </c>
    </row>
    <row r="50" spans="1:11" ht="20.100000000000001" customHeight="1" x14ac:dyDescent="0.3">
      <c r="A50" s="2">
        <v>1</v>
      </c>
      <c r="B50" s="3">
        <v>1801</v>
      </c>
      <c r="C50" s="4">
        <f t="shared" si="5"/>
        <v>9</v>
      </c>
      <c r="D50" s="3">
        <v>10178</v>
      </c>
      <c r="E50" s="4">
        <f t="shared" si="5"/>
        <v>10</v>
      </c>
      <c r="F50" s="3">
        <v>17984</v>
      </c>
      <c r="G50" s="4">
        <f t="shared" si="7"/>
        <v>13</v>
      </c>
      <c r="H50" s="3">
        <v>22278</v>
      </c>
      <c r="I50" s="4">
        <f t="shared" si="8"/>
        <v>0</v>
      </c>
      <c r="J50" s="3">
        <v>1541</v>
      </c>
      <c r="K50" s="4">
        <f t="shared" si="6"/>
        <v>0</v>
      </c>
    </row>
    <row r="51" spans="1:11" ht="20.100000000000001" customHeight="1" x14ac:dyDescent="0.3">
      <c r="A51" s="2">
        <v>2</v>
      </c>
      <c r="B51" s="3">
        <v>1810</v>
      </c>
      <c r="C51" s="4">
        <f t="shared" si="5"/>
        <v>9</v>
      </c>
      <c r="D51" s="3">
        <v>10188</v>
      </c>
      <c r="E51" s="4">
        <f t="shared" si="5"/>
        <v>10</v>
      </c>
      <c r="F51" s="3">
        <v>17997</v>
      </c>
      <c r="G51" s="4">
        <f t="shared" si="7"/>
        <v>13</v>
      </c>
      <c r="H51" s="3">
        <v>22278</v>
      </c>
      <c r="I51" s="4">
        <f t="shared" si="8"/>
        <v>0</v>
      </c>
      <c r="J51" s="3">
        <v>1541</v>
      </c>
      <c r="K51" s="4">
        <f t="shared" si="6"/>
        <v>0</v>
      </c>
    </row>
    <row r="52" spans="1:11" ht="20.100000000000001" customHeight="1" x14ac:dyDescent="0.3">
      <c r="A52" s="2">
        <v>3</v>
      </c>
      <c r="B52" s="3">
        <v>1819</v>
      </c>
      <c r="C52" s="4">
        <f t="shared" si="5"/>
        <v>9</v>
      </c>
      <c r="D52" s="3">
        <v>10198</v>
      </c>
      <c r="E52" s="4">
        <f t="shared" si="5"/>
        <v>10</v>
      </c>
      <c r="F52" s="3">
        <v>18010</v>
      </c>
      <c r="G52" s="4">
        <f t="shared" si="7"/>
        <v>13</v>
      </c>
      <c r="H52" s="3">
        <v>22294</v>
      </c>
      <c r="I52" s="4">
        <v>8</v>
      </c>
      <c r="J52" s="3">
        <v>1541</v>
      </c>
      <c r="K52" s="4">
        <f t="shared" si="6"/>
        <v>0</v>
      </c>
    </row>
    <row r="53" spans="1:11" ht="20.100000000000001" customHeight="1" x14ac:dyDescent="0.3">
      <c r="A53" s="2">
        <v>4</v>
      </c>
      <c r="B53" s="3">
        <v>1828</v>
      </c>
      <c r="C53" s="4">
        <f t="shared" si="5"/>
        <v>9</v>
      </c>
      <c r="D53" s="3">
        <v>10208</v>
      </c>
      <c r="E53" s="4">
        <f t="shared" si="5"/>
        <v>10</v>
      </c>
      <c r="F53" s="3">
        <v>18023</v>
      </c>
      <c r="G53" s="4">
        <f t="shared" si="7"/>
        <v>13</v>
      </c>
      <c r="H53" s="3">
        <v>22294</v>
      </c>
      <c r="I53" s="4">
        <f t="shared" si="8"/>
        <v>0</v>
      </c>
      <c r="J53" s="3">
        <v>1541</v>
      </c>
      <c r="K53" s="4">
        <f t="shared" si="6"/>
        <v>0</v>
      </c>
    </row>
    <row r="54" spans="1:11" ht="20.100000000000001" customHeight="1" x14ac:dyDescent="0.3">
      <c r="A54" s="2">
        <v>5</v>
      </c>
      <c r="B54" s="3">
        <v>1837</v>
      </c>
      <c r="C54" s="4">
        <f t="shared" si="5"/>
        <v>9</v>
      </c>
      <c r="D54" s="3">
        <v>10218</v>
      </c>
      <c r="E54" s="4">
        <f t="shared" si="5"/>
        <v>10</v>
      </c>
      <c r="F54" s="3">
        <v>18036</v>
      </c>
      <c r="G54" s="4">
        <f t="shared" si="7"/>
        <v>13</v>
      </c>
      <c r="H54" s="3">
        <v>22294</v>
      </c>
      <c r="I54" s="4">
        <f t="shared" si="8"/>
        <v>0</v>
      </c>
      <c r="J54" s="3">
        <v>1541</v>
      </c>
      <c r="K54" s="4">
        <f t="shared" si="6"/>
        <v>0</v>
      </c>
    </row>
    <row r="55" spans="1:11" ht="20.100000000000001" customHeight="1" x14ac:dyDescent="0.3">
      <c r="A55" s="2">
        <v>6</v>
      </c>
      <c r="B55" s="3">
        <v>1846</v>
      </c>
      <c r="C55" s="4">
        <f t="shared" si="5"/>
        <v>9</v>
      </c>
      <c r="D55" s="3">
        <v>10228</v>
      </c>
      <c r="E55" s="4">
        <f t="shared" si="5"/>
        <v>10</v>
      </c>
      <c r="F55" s="3">
        <v>18049</v>
      </c>
      <c r="G55" s="4">
        <f t="shared" si="7"/>
        <v>13</v>
      </c>
      <c r="H55" s="3">
        <v>22310</v>
      </c>
      <c r="I55" s="4">
        <v>8</v>
      </c>
      <c r="J55" s="3">
        <v>1541</v>
      </c>
      <c r="K55" s="4">
        <f t="shared" si="6"/>
        <v>0</v>
      </c>
    </row>
    <row r="56" spans="1:11" ht="20.100000000000001" customHeight="1" x14ac:dyDescent="0.3">
      <c r="A56" s="2">
        <v>7</v>
      </c>
      <c r="B56" s="3">
        <v>1855</v>
      </c>
      <c r="C56" s="4">
        <f t="shared" si="5"/>
        <v>9</v>
      </c>
      <c r="D56" s="3">
        <v>10238</v>
      </c>
      <c r="E56" s="4">
        <f t="shared" si="5"/>
        <v>10</v>
      </c>
      <c r="F56" s="3">
        <v>18062</v>
      </c>
      <c r="G56" s="4">
        <f t="shared" si="7"/>
        <v>13</v>
      </c>
      <c r="H56" s="3">
        <v>22310</v>
      </c>
      <c r="I56" s="4">
        <f t="shared" si="8"/>
        <v>0</v>
      </c>
      <c r="J56" s="3">
        <v>1541</v>
      </c>
      <c r="K56" s="4">
        <f t="shared" si="6"/>
        <v>0</v>
      </c>
    </row>
    <row r="57" spans="1:11" ht="20.100000000000001" customHeight="1" x14ac:dyDescent="0.3">
      <c r="A57" s="2">
        <v>8</v>
      </c>
      <c r="B57" s="3">
        <v>1865</v>
      </c>
      <c r="C57" s="4">
        <f t="shared" si="5"/>
        <v>10</v>
      </c>
      <c r="D57" s="3">
        <v>10248</v>
      </c>
      <c r="E57" s="4">
        <f t="shared" si="5"/>
        <v>10</v>
      </c>
      <c r="F57" s="3">
        <v>18075</v>
      </c>
      <c r="G57" s="4">
        <f t="shared" si="7"/>
        <v>13</v>
      </c>
      <c r="H57" s="3">
        <v>22310</v>
      </c>
      <c r="I57" s="4">
        <f t="shared" si="8"/>
        <v>0</v>
      </c>
      <c r="J57" s="3">
        <v>1541</v>
      </c>
      <c r="K57" s="4">
        <f t="shared" si="6"/>
        <v>0</v>
      </c>
    </row>
    <row r="58" spans="1:11" ht="20.100000000000001" customHeight="1" x14ac:dyDescent="0.3">
      <c r="A58" s="2">
        <v>9</v>
      </c>
      <c r="B58" s="3">
        <v>1875</v>
      </c>
      <c r="C58" s="4">
        <f t="shared" si="5"/>
        <v>10</v>
      </c>
      <c r="D58" s="3">
        <v>10258</v>
      </c>
      <c r="E58" s="4">
        <f t="shared" si="5"/>
        <v>10</v>
      </c>
      <c r="F58" s="3">
        <v>18088</v>
      </c>
      <c r="G58" s="4">
        <f t="shared" si="7"/>
        <v>13</v>
      </c>
      <c r="H58" s="3">
        <v>22326</v>
      </c>
      <c r="I58" s="4">
        <v>8</v>
      </c>
      <c r="J58" s="3">
        <v>1541</v>
      </c>
      <c r="K58" s="4">
        <f t="shared" si="6"/>
        <v>0</v>
      </c>
    </row>
    <row r="59" spans="1:11" ht="20.100000000000001" customHeight="1" x14ac:dyDescent="0.3">
      <c r="A59" s="2">
        <v>10</v>
      </c>
      <c r="B59" s="3">
        <v>1885</v>
      </c>
      <c r="C59" s="4">
        <f t="shared" si="5"/>
        <v>10</v>
      </c>
      <c r="D59" s="3">
        <v>10268</v>
      </c>
      <c r="E59" s="4">
        <f t="shared" si="5"/>
        <v>10</v>
      </c>
      <c r="F59" s="3">
        <v>18101</v>
      </c>
      <c r="G59" s="4">
        <f t="shared" si="7"/>
        <v>13</v>
      </c>
      <c r="H59" s="3">
        <v>22326</v>
      </c>
      <c r="I59" s="4">
        <f t="shared" si="8"/>
        <v>0</v>
      </c>
      <c r="J59" s="3">
        <v>1541</v>
      </c>
      <c r="K59" s="4">
        <f t="shared" si="6"/>
        <v>0</v>
      </c>
    </row>
    <row r="60" spans="1:11" ht="20.100000000000001" customHeight="1" x14ac:dyDescent="0.3">
      <c r="A60" s="2">
        <v>11</v>
      </c>
      <c r="B60" s="3">
        <v>1895</v>
      </c>
      <c r="C60" s="4">
        <f t="shared" si="5"/>
        <v>10</v>
      </c>
      <c r="D60" s="3">
        <v>10278</v>
      </c>
      <c r="E60" s="4">
        <f t="shared" si="5"/>
        <v>10</v>
      </c>
      <c r="F60" s="3">
        <v>18113</v>
      </c>
      <c r="G60" s="4">
        <f t="shared" si="7"/>
        <v>12</v>
      </c>
      <c r="H60" s="3">
        <v>22326</v>
      </c>
      <c r="I60" s="4">
        <f t="shared" si="8"/>
        <v>0</v>
      </c>
      <c r="J60" s="3">
        <v>1541</v>
      </c>
      <c r="K60" s="4">
        <f t="shared" si="6"/>
        <v>0</v>
      </c>
    </row>
    <row r="61" spans="1:11" ht="20.100000000000001" customHeight="1" x14ac:dyDescent="0.3">
      <c r="A61" s="2">
        <v>12</v>
      </c>
      <c r="B61" s="3">
        <v>1905</v>
      </c>
      <c r="C61" s="4">
        <f t="shared" si="5"/>
        <v>10</v>
      </c>
      <c r="D61" s="3">
        <v>10288</v>
      </c>
      <c r="E61" s="4">
        <f t="shared" si="5"/>
        <v>10</v>
      </c>
      <c r="F61" s="3">
        <v>18125</v>
      </c>
      <c r="G61" s="4">
        <f t="shared" si="7"/>
        <v>12</v>
      </c>
      <c r="H61" s="3">
        <v>22343</v>
      </c>
      <c r="I61" s="4">
        <f t="shared" si="8"/>
        <v>17</v>
      </c>
      <c r="J61" s="3">
        <v>1541</v>
      </c>
      <c r="K61" s="4">
        <f t="shared" si="6"/>
        <v>0</v>
      </c>
    </row>
    <row r="62" spans="1:11" ht="20.100000000000001" customHeight="1" x14ac:dyDescent="0.3">
      <c r="A62" s="2">
        <v>13</v>
      </c>
      <c r="B62" s="3">
        <v>1915</v>
      </c>
      <c r="C62" s="4">
        <f t="shared" si="5"/>
        <v>10</v>
      </c>
      <c r="D62" s="3">
        <v>10298</v>
      </c>
      <c r="E62" s="4">
        <f t="shared" si="5"/>
        <v>10</v>
      </c>
      <c r="F62" s="3">
        <v>18137</v>
      </c>
      <c r="G62" s="4">
        <f t="shared" si="7"/>
        <v>12</v>
      </c>
      <c r="H62" s="3">
        <v>22343</v>
      </c>
      <c r="I62" s="4">
        <f t="shared" si="8"/>
        <v>0</v>
      </c>
      <c r="J62" s="3">
        <v>1541</v>
      </c>
      <c r="K62" s="4">
        <f t="shared" si="6"/>
        <v>0</v>
      </c>
    </row>
    <row r="63" spans="1:11" ht="20.100000000000001" customHeight="1" x14ac:dyDescent="0.3">
      <c r="A63" s="2">
        <v>14</v>
      </c>
      <c r="B63" s="3">
        <v>1925</v>
      </c>
      <c r="C63" s="4">
        <f t="shared" si="5"/>
        <v>10</v>
      </c>
      <c r="D63" s="3">
        <v>10308</v>
      </c>
      <c r="E63" s="4">
        <f t="shared" si="5"/>
        <v>10</v>
      </c>
      <c r="F63" s="3">
        <v>18149</v>
      </c>
      <c r="G63" s="4">
        <f t="shared" si="7"/>
        <v>12</v>
      </c>
      <c r="H63" s="3">
        <v>22359</v>
      </c>
      <c r="I63" s="4">
        <v>8</v>
      </c>
      <c r="J63" s="3">
        <v>1541</v>
      </c>
      <c r="K63" s="4">
        <f t="shared" si="6"/>
        <v>0</v>
      </c>
    </row>
    <row r="64" spans="1:11" ht="20.100000000000001" customHeight="1" x14ac:dyDescent="0.3">
      <c r="A64" s="2">
        <v>15</v>
      </c>
      <c r="B64" s="3">
        <v>1934</v>
      </c>
      <c r="C64" s="4">
        <f t="shared" si="5"/>
        <v>9</v>
      </c>
      <c r="D64" s="3">
        <v>10317</v>
      </c>
      <c r="E64" s="4">
        <f t="shared" si="5"/>
        <v>9</v>
      </c>
      <c r="F64" s="3">
        <v>18158</v>
      </c>
      <c r="G64" s="4">
        <f t="shared" si="7"/>
        <v>9</v>
      </c>
      <c r="H64" s="3">
        <v>22359</v>
      </c>
      <c r="I64" s="4">
        <f t="shared" si="8"/>
        <v>0</v>
      </c>
      <c r="J64" s="3">
        <v>1541</v>
      </c>
      <c r="K64" s="4">
        <f t="shared" si="6"/>
        <v>0</v>
      </c>
    </row>
    <row r="65" spans="1:11" ht="20.100000000000001" customHeight="1" x14ac:dyDescent="0.3">
      <c r="A65" s="2">
        <v>16</v>
      </c>
      <c r="B65" s="3">
        <v>1943</v>
      </c>
      <c r="C65" s="4">
        <f t="shared" si="5"/>
        <v>9</v>
      </c>
      <c r="D65" s="3">
        <v>10326</v>
      </c>
      <c r="E65" s="4">
        <f t="shared" si="5"/>
        <v>9</v>
      </c>
      <c r="F65" s="3">
        <v>18167</v>
      </c>
      <c r="G65" s="4">
        <f t="shared" si="7"/>
        <v>9</v>
      </c>
      <c r="H65" s="3">
        <v>22359</v>
      </c>
      <c r="I65" s="4">
        <f t="shared" si="8"/>
        <v>0</v>
      </c>
      <c r="J65" s="3">
        <v>1541</v>
      </c>
      <c r="K65" s="4">
        <f t="shared" si="6"/>
        <v>0</v>
      </c>
    </row>
    <row r="66" spans="1:11" ht="20.100000000000001" customHeight="1" x14ac:dyDescent="0.3">
      <c r="A66" s="2">
        <v>17</v>
      </c>
      <c r="B66" s="3">
        <v>1952</v>
      </c>
      <c r="C66" s="4">
        <f t="shared" si="5"/>
        <v>9</v>
      </c>
      <c r="D66" s="3">
        <v>10335</v>
      </c>
      <c r="E66" s="4">
        <f t="shared" si="5"/>
        <v>9</v>
      </c>
      <c r="F66" s="3">
        <v>18176</v>
      </c>
      <c r="G66" s="4">
        <f t="shared" si="7"/>
        <v>9</v>
      </c>
      <c r="H66" s="3">
        <v>22359</v>
      </c>
      <c r="I66" s="4">
        <f t="shared" si="8"/>
        <v>0</v>
      </c>
      <c r="J66" s="3">
        <v>1541</v>
      </c>
      <c r="K66" s="4">
        <f t="shared" si="6"/>
        <v>0</v>
      </c>
    </row>
    <row r="67" spans="1:11" ht="20.100000000000001" customHeight="1" x14ac:dyDescent="0.3">
      <c r="A67" s="2">
        <v>18</v>
      </c>
      <c r="B67" s="3">
        <v>1961</v>
      </c>
      <c r="C67" s="4">
        <f t="shared" si="5"/>
        <v>9</v>
      </c>
      <c r="D67" s="3">
        <v>10344</v>
      </c>
      <c r="E67" s="4">
        <f t="shared" si="5"/>
        <v>9</v>
      </c>
      <c r="F67" s="3">
        <v>18185</v>
      </c>
      <c r="G67" s="4">
        <f t="shared" si="7"/>
        <v>9</v>
      </c>
      <c r="H67" s="3">
        <v>22375</v>
      </c>
      <c r="I67" s="4">
        <v>8</v>
      </c>
      <c r="J67" s="3">
        <v>1541</v>
      </c>
      <c r="K67" s="4">
        <f t="shared" si="6"/>
        <v>0</v>
      </c>
    </row>
    <row r="68" spans="1:11" ht="20.100000000000001" customHeight="1" x14ac:dyDescent="0.3">
      <c r="A68" s="2">
        <v>19</v>
      </c>
      <c r="B68" s="3">
        <v>1970</v>
      </c>
      <c r="C68" s="4">
        <f t="shared" si="5"/>
        <v>9</v>
      </c>
      <c r="D68" s="3">
        <v>10353</v>
      </c>
      <c r="E68" s="4">
        <f t="shared" si="5"/>
        <v>9</v>
      </c>
      <c r="F68" s="3">
        <v>18194</v>
      </c>
      <c r="G68" s="4">
        <f t="shared" si="7"/>
        <v>9</v>
      </c>
      <c r="H68" s="3">
        <v>22375</v>
      </c>
      <c r="I68" s="4">
        <f t="shared" si="8"/>
        <v>0</v>
      </c>
      <c r="J68" s="3">
        <v>1541</v>
      </c>
      <c r="K68" s="4">
        <f t="shared" si="6"/>
        <v>0</v>
      </c>
    </row>
    <row r="69" spans="1:11" ht="20.100000000000001" customHeight="1" x14ac:dyDescent="0.3">
      <c r="A69" s="2">
        <v>20</v>
      </c>
      <c r="B69" s="3">
        <v>1979</v>
      </c>
      <c r="C69" s="4">
        <f t="shared" si="5"/>
        <v>9</v>
      </c>
      <c r="D69" s="3">
        <v>10362</v>
      </c>
      <c r="E69" s="4">
        <f t="shared" si="5"/>
        <v>9</v>
      </c>
      <c r="F69" s="3">
        <v>18204</v>
      </c>
      <c r="G69" s="4">
        <f t="shared" si="7"/>
        <v>10</v>
      </c>
      <c r="H69" s="3">
        <v>22375</v>
      </c>
      <c r="I69" s="4">
        <f t="shared" si="8"/>
        <v>0</v>
      </c>
      <c r="J69" s="3">
        <v>1541</v>
      </c>
      <c r="K69" s="4">
        <f t="shared" si="6"/>
        <v>0</v>
      </c>
    </row>
    <row r="70" spans="1:11" ht="20.100000000000001" customHeight="1" x14ac:dyDescent="0.3">
      <c r="A70" s="2">
        <v>21</v>
      </c>
      <c r="B70" s="3">
        <v>1988</v>
      </c>
      <c r="C70" s="4">
        <f t="shared" si="5"/>
        <v>9</v>
      </c>
      <c r="D70" s="3">
        <v>10371</v>
      </c>
      <c r="E70" s="4">
        <f t="shared" si="5"/>
        <v>9</v>
      </c>
      <c r="F70" s="3">
        <v>18214</v>
      </c>
      <c r="G70" s="4">
        <f t="shared" si="7"/>
        <v>10</v>
      </c>
      <c r="H70" s="3">
        <v>22375</v>
      </c>
      <c r="I70" s="4">
        <f t="shared" si="8"/>
        <v>0</v>
      </c>
      <c r="J70" s="3">
        <v>1541</v>
      </c>
      <c r="K70" s="4">
        <f t="shared" si="6"/>
        <v>0</v>
      </c>
    </row>
    <row r="71" spans="1:11" ht="20.100000000000001" customHeight="1" x14ac:dyDescent="0.3">
      <c r="A71" s="2">
        <v>22</v>
      </c>
      <c r="B71" s="3">
        <v>1998</v>
      </c>
      <c r="C71" s="4">
        <f t="shared" si="5"/>
        <v>10</v>
      </c>
      <c r="D71" s="3">
        <v>10380</v>
      </c>
      <c r="E71" s="4">
        <f t="shared" si="5"/>
        <v>9</v>
      </c>
      <c r="F71" s="3">
        <v>18224</v>
      </c>
      <c r="G71" s="4">
        <f t="shared" si="7"/>
        <v>10</v>
      </c>
      <c r="H71" s="3">
        <v>22392</v>
      </c>
      <c r="I71" s="4">
        <f t="shared" si="8"/>
        <v>17</v>
      </c>
      <c r="J71" s="3">
        <v>1541</v>
      </c>
      <c r="K71" s="4">
        <f t="shared" si="6"/>
        <v>0</v>
      </c>
    </row>
    <row r="72" spans="1:11" ht="20.100000000000001" customHeight="1" x14ac:dyDescent="0.3">
      <c r="A72" s="2">
        <v>23</v>
      </c>
      <c r="B72" s="3">
        <v>2008</v>
      </c>
      <c r="C72" s="4">
        <f t="shared" si="5"/>
        <v>10</v>
      </c>
      <c r="D72" s="3">
        <v>10389</v>
      </c>
      <c r="E72" s="4">
        <f t="shared" si="5"/>
        <v>9</v>
      </c>
      <c r="F72" s="3">
        <v>18234</v>
      </c>
      <c r="G72" s="4">
        <f t="shared" si="7"/>
        <v>10</v>
      </c>
      <c r="H72" s="3">
        <v>22392</v>
      </c>
      <c r="I72" s="4">
        <f t="shared" si="8"/>
        <v>0</v>
      </c>
      <c r="J72" s="3">
        <v>1541</v>
      </c>
      <c r="K72" s="4">
        <f t="shared" si="6"/>
        <v>0</v>
      </c>
    </row>
    <row r="73" spans="1:11" ht="20.100000000000001" customHeight="1" x14ac:dyDescent="0.3">
      <c r="A73" s="2">
        <v>24</v>
      </c>
      <c r="B73" s="3">
        <v>2018</v>
      </c>
      <c r="C73" s="4">
        <f t="shared" si="5"/>
        <v>10</v>
      </c>
      <c r="D73" s="3">
        <v>10398</v>
      </c>
      <c r="E73" s="4">
        <f t="shared" si="5"/>
        <v>9</v>
      </c>
      <c r="F73" s="3">
        <v>18244</v>
      </c>
      <c r="G73" s="4">
        <f t="shared" si="7"/>
        <v>10</v>
      </c>
      <c r="H73" s="3">
        <v>22392</v>
      </c>
      <c r="I73" s="4">
        <f t="shared" si="8"/>
        <v>0</v>
      </c>
      <c r="J73" s="3">
        <v>1541</v>
      </c>
      <c r="K73" s="4">
        <f t="shared" si="6"/>
        <v>0</v>
      </c>
    </row>
    <row r="74" spans="1:11" ht="20.100000000000001" customHeight="1" x14ac:dyDescent="0.3">
      <c r="A74" s="2">
        <v>25</v>
      </c>
      <c r="B74" s="3">
        <v>2028</v>
      </c>
      <c r="C74" s="4">
        <f t="shared" si="5"/>
        <v>10</v>
      </c>
      <c r="D74" s="3">
        <v>10408</v>
      </c>
      <c r="E74" s="4">
        <f t="shared" si="5"/>
        <v>10</v>
      </c>
      <c r="F74" s="3">
        <v>18254</v>
      </c>
      <c r="G74" s="4">
        <f t="shared" si="7"/>
        <v>10</v>
      </c>
      <c r="H74" s="3">
        <v>22392</v>
      </c>
      <c r="I74" s="4">
        <f t="shared" si="8"/>
        <v>0</v>
      </c>
      <c r="J74" s="3">
        <v>1541</v>
      </c>
      <c r="K74" s="4">
        <f t="shared" si="6"/>
        <v>0</v>
      </c>
    </row>
    <row r="75" spans="1:11" ht="20.100000000000001" customHeight="1" thickBot="1" x14ac:dyDescent="0.35">
      <c r="A75" s="6" t="s">
        <v>4</v>
      </c>
      <c r="B75" s="6"/>
      <c r="C75" s="6">
        <f>SUM(C46:C74)</f>
        <v>272</v>
      </c>
      <c r="D75" s="6"/>
      <c r="E75" s="6">
        <f>SUM(E46:E74)</f>
        <v>278</v>
      </c>
      <c r="F75" s="6"/>
      <c r="G75" s="6">
        <f>SUM(G46:G74)</f>
        <v>336</v>
      </c>
      <c r="H75" s="6"/>
      <c r="I75" s="6">
        <f>SUM(I46:I74)</f>
        <v>82</v>
      </c>
      <c r="J75" s="6"/>
      <c r="K75" s="6">
        <f>SUM(K46:K74)</f>
        <v>0</v>
      </c>
    </row>
    <row r="76" spans="1:11" ht="20.100000000000001" customHeight="1" thickTop="1" x14ac:dyDescent="0.3">
      <c r="A76" s="60" t="s">
        <v>5</v>
      </c>
      <c r="B76" s="61"/>
      <c r="C76" s="7">
        <f>MAX(C46:C74)</f>
        <v>10</v>
      </c>
      <c r="D76" s="7"/>
      <c r="E76" s="7">
        <f>MAX(E46:E74)</f>
        <v>10</v>
      </c>
      <c r="F76" s="7"/>
      <c r="G76" s="7">
        <f>MAX(G46:G74)</f>
        <v>14</v>
      </c>
      <c r="H76" s="7"/>
      <c r="I76" s="7">
        <f>MAX(I46:I74)</f>
        <v>17</v>
      </c>
      <c r="J76" s="7"/>
      <c r="K76" s="7">
        <f>MAX(K46:K74)</f>
        <v>0</v>
      </c>
    </row>
    <row r="77" spans="1:11" ht="20.100000000000001" customHeight="1" x14ac:dyDescent="0.3">
      <c r="A77" s="48" t="s">
        <v>6</v>
      </c>
      <c r="B77" s="49"/>
      <c r="C77" s="9">
        <f>MIN(C46:C74)</f>
        <v>9</v>
      </c>
      <c r="D77" s="9"/>
      <c r="E77" s="9">
        <f>MIN(E46:E74)</f>
        <v>9</v>
      </c>
      <c r="F77" s="9"/>
      <c r="G77" s="9">
        <f>MIN(G46:G74)</f>
        <v>9</v>
      </c>
      <c r="H77" s="9"/>
      <c r="I77" s="9">
        <f>MIN(I46:I74)</f>
        <v>0</v>
      </c>
      <c r="J77" s="9"/>
      <c r="K77" s="9">
        <f>MIN(K46:K74)</f>
        <v>0</v>
      </c>
    </row>
    <row r="78" spans="1:11" ht="20.100000000000001" customHeight="1" x14ac:dyDescent="0.3">
      <c r="A78" s="48" t="s">
        <v>7</v>
      </c>
      <c r="B78" s="49"/>
      <c r="C78" s="10">
        <f>AVERAGE(C46:C74)</f>
        <v>9.3793103448275854</v>
      </c>
      <c r="D78" s="10"/>
      <c r="E78" s="10">
        <f>AVERAGE(E46:E74)</f>
        <v>9.5862068965517242</v>
      </c>
      <c r="F78" s="10"/>
      <c r="G78" s="10">
        <f>AVERAGE(G46:G74)</f>
        <v>11.586206896551724</v>
      </c>
      <c r="H78" s="10"/>
      <c r="I78" s="10">
        <f>AVERAGE(I46:I74)</f>
        <v>2.8275862068965516</v>
      </c>
      <c r="J78" s="10"/>
      <c r="K78" s="10">
        <f>AVERAGE(K46:K74)</f>
        <v>0</v>
      </c>
    </row>
    <row r="79" spans="1:11" ht="20.100000000000001" customHeight="1" x14ac:dyDescent="0.3">
      <c r="A79" s="52" t="s">
        <v>8</v>
      </c>
      <c r="B79" s="53"/>
      <c r="C79" s="53"/>
      <c r="D79" s="53"/>
      <c r="E79" s="53"/>
      <c r="F79" s="53"/>
      <c r="G79" s="53"/>
      <c r="H79" s="53"/>
      <c r="I79" s="53"/>
      <c r="J79" s="53"/>
      <c r="K79" s="54"/>
    </row>
    <row r="80" spans="1:11" ht="20.100000000000001" customHeight="1" x14ac:dyDescent="0.4">
      <c r="A80" s="11"/>
      <c r="B80" s="55" t="s">
        <v>316</v>
      </c>
      <c r="C80" s="56"/>
      <c r="D80" s="56"/>
      <c r="E80" s="56"/>
      <c r="F80" s="56"/>
      <c r="G80" s="56"/>
      <c r="H80" s="56"/>
      <c r="I80" s="56"/>
      <c r="J80" s="56"/>
      <c r="K80" s="56"/>
    </row>
    <row r="81" spans="1:11" ht="20.100000000000001" customHeight="1" x14ac:dyDescent="0.4">
      <c r="A81" s="73" t="str">
        <f>A41</f>
        <v xml:space="preserve">2024年3月份各公司污水放流量明細表       </v>
      </c>
      <c r="B81" s="79"/>
      <c r="C81" s="79"/>
      <c r="D81" s="79"/>
      <c r="E81" s="79"/>
      <c r="F81" s="79"/>
      <c r="G81" s="79"/>
      <c r="H81" s="79"/>
      <c r="I81" s="79"/>
      <c r="J81" s="79"/>
      <c r="K81" s="79"/>
    </row>
    <row r="82" spans="1:11" ht="20.100000000000001" customHeight="1" x14ac:dyDescent="0.4">
      <c r="A82" s="64" t="s">
        <v>79</v>
      </c>
      <c r="B82" s="77"/>
      <c r="C82" s="77"/>
      <c r="D82" s="77"/>
      <c r="E82" s="77"/>
      <c r="F82" s="77"/>
      <c r="G82" s="77"/>
      <c r="H82" s="77"/>
      <c r="I82" s="77"/>
      <c r="J82" s="77"/>
      <c r="K82" s="77"/>
    </row>
    <row r="83" spans="1:11" ht="20.100000000000001" customHeight="1" x14ac:dyDescent="0.4">
      <c r="A83" s="65" t="s">
        <v>0</v>
      </c>
      <c r="B83" s="67" t="s">
        <v>322</v>
      </c>
      <c r="C83" s="68"/>
      <c r="D83" s="67" t="s">
        <v>323</v>
      </c>
      <c r="E83" s="68"/>
      <c r="F83" s="67" t="s">
        <v>324</v>
      </c>
      <c r="G83" s="68"/>
      <c r="H83" s="67" t="s">
        <v>325</v>
      </c>
      <c r="I83" s="68"/>
      <c r="J83" s="67" t="s">
        <v>326</v>
      </c>
      <c r="K83" s="68"/>
    </row>
    <row r="84" spans="1:11" ht="20.100000000000001" customHeight="1" x14ac:dyDescent="0.3">
      <c r="A84" s="66"/>
      <c r="B84" s="2" t="s">
        <v>1</v>
      </c>
      <c r="C84" s="2" t="s">
        <v>2</v>
      </c>
      <c r="D84" s="2" t="s">
        <v>1</v>
      </c>
      <c r="E84" s="2" t="s">
        <v>2</v>
      </c>
      <c r="F84" s="2" t="s">
        <v>1</v>
      </c>
      <c r="G84" s="2" t="s">
        <v>2</v>
      </c>
      <c r="H84" s="2" t="s">
        <v>1</v>
      </c>
      <c r="I84" s="2" t="s">
        <v>2</v>
      </c>
      <c r="J84" s="2" t="s">
        <v>1</v>
      </c>
      <c r="K84" s="2" t="s">
        <v>2</v>
      </c>
    </row>
    <row r="85" spans="1:11" ht="20.100000000000001" customHeight="1" x14ac:dyDescent="0.3">
      <c r="A85" s="9" t="s">
        <v>3</v>
      </c>
      <c r="B85" s="3">
        <v>1256</v>
      </c>
      <c r="C85" s="4"/>
      <c r="D85" s="3">
        <v>33708</v>
      </c>
      <c r="E85" s="4"/>
      <c r="F85" s="3">
        <v>123378</v>
      </c>
      <c r="G85" s="4"/>
      <c r="H85" s="3">
        <v>367781</v>
      </c>
      <c r="I85" s="4"/>
      <c r="J85" s="3">
        <v>9224</v>
      </c>
      <c r="K85" s="4"/>
    </row>
    <row r="86" spans="1:11" ht="20.100000000000001" customHeight="1" x14ac:dyDescent="0.4">
      <c r="A86" s="2">
        <v>26</v>
      </c>
      <c r="B86" s="3">
        <v>1256</v>
      </c>
      <c r="C86" s="11">
        <f>B86-B85</f>
        <v>0</v>
      </c>
      <c r="D86" s="3">
        <v>33718</v>
      </c>
      <c r="E86" s="4">
        <f t="shared" ref="E86:E92" si="9">D86-D85</f>
        <v>10</v>
      </c>
      <c r="F86" s="3">
        <v>123398</v>
      </c>
      <c r="G86" s="4">
        <f t="shared" ref="G86:G114" si="10">F86-F85</f>
        <v>20</v>
      </c>
      <c r="H86" s="3">
        <v>367889</v>
      </c>
      <c r="I86" s="4">
        <f t="shared" ref="I86:K114" si="11">H86-H85</f>
        <v>108</v>
      </c>
      <c r="J86" s="3">
        <v>9240</v>
      </c>
      <c r="K86" s="4">
        <f t="shared" si="11"/>
        <v>16</v>
      </c>
    </row>
    <row r="87" spans="1:11" ht="20.100000000000001" customHeight="1" x14ac:dyDescent="0.4">
      <c r="A87" s="2">
        <v>27</v>
      </c>
      <c r="B87" s="3">
        <v>1256</v>
      </c>
      <c r="C87" s="11">
        <v>1</v>
      </c>
      <c r="D87" s="3">
        <v>33729</v>
      </c>
      <c r="E87" s="4">
        <f t="shared" si="9"/>
        <v>11</v>
      </c>
      <c r="F87" s="3">
        <v>123419</v>
      </c>
      <c r="G87" s="4">
        <f t="shared" si="10"/>
        <v>21</v>
      </c>
      <c r="H87" s="3">
        <v>367997</v>
      </c>
      <c r="I87" s="4">
        <f t="shared" si="11"/>
        <v>108</v>
      </c>
      <c r="J87" s="3">
        <v>9256</v>
      </c>
      <c r="K87" s="4">
        <f t="shared" si="11"/>
        <v>16</v>
      </c>
    </row>
    <row r="88" spans="1:11" ht="20.100000000000001" customHeight="1" x14ac:dyDescent="0.4">
      <c r="A88" s="2">
        <v>28</v>
      </c>
      <c r="B88" s="3">
        <v>1256</v>
      </c>
      <c r="C88" s="11">
        <f t="shared" ref="C88:C114" si="12">B88-B87</f>
        <v>0</v>
      </c>
      <c r="D88" s="3">
        <v>33740</v>
      </c>
      <c r="E88" s="4">
        <f t="shared" si="9"/>
        <v>11</v>
      </c>
      <c r="F88" s="3">
        <v>123435</v>
      </c>
      <c r="G88" s="4">
        <f t="shared" si="10"/>
        <v>16</v>
      </c>
      <c r="H88" s="3">
        <v>368094</v>
      </c>
      <c r="I88" s="4">
        <f t="shared" si="11"/>
        <v>97</v>
      </c>
      <c r="J88" s="3">
        <v>9269</v>
      </c>
      <c r="K88" s="4">
        <f t="shared" si="11"/>
        <v>13</v>
      </c>
    </row>
    <row r="89" spans="1:11" ht="20.100000000000001" customHeight="1" x14ac:dyDescent="0.4">
      <c r="A89" s="2">
        <v>29</v>
      </c>
      <c r="B89" s="3">
        <v>1256</v>
      </c>
      <c r="C89" s="11">
        <f t="shared" si="12"/>
        <v>0</v>
      </c>
      <c r="D89" s="3">
        <v>33751</v>
      </c>
      <c r="E89" s="4">
        <f t="shared" si="9"/>
        <v>11</v>
      </c>
      <c r="F89" s="3">
        <v>123451</v>
      </c>
      <c r="G89" s="4">
        <f t="shared" si="10"/>
        <v>16</v>
      </c>
      <c r="H89" s="3">
        <v>368191</v>
      </c>
      <c r="I89" s="4">
        <f t="shared" si="11"/>
        <v>97</v>
      </c>
      <c r="J89" s="3">
        <v>9282</v>
      </c>
      <c r="K89" s="4">
        <f t="shared" si="11"/>
        <v>13</v>
      </c>
    </row>
    <row r="90" spans="1:11" ht="19.5" customHeight="1" x14ac:dyDescent="0.4">
      <c r="A90" s="2">
        <v>1</v>
      </c>
      <c r="B90" s="3">
        <v>1256</v>
      </c>
      <c r="C90" s="11">
        <v>1</v>
      </c>
      <c r="D90" s="3">
        <v>33762</v>
      </c>
      <c r="E90" s="4">
        <f t="shared" si="9"/>
        <v>11</v>
      </c>
      <c r="F90" s="3">
        <v>123467</v>
      </c>
      <c r="G90" s="4">
        <f t="shared" si="10"/>
        <v>16</v>
      </c>
      <c r="H90" s="3">
        <v>368288</v>
      </c>
      <c r="I90" s="4">
        <f t="shared" si="11"/>
        <v>97</v>
      </c>
      <c r="J90" s="3">
        <v>9295</v>
      </c>
      <c r="K90" s="4">
        <f t="shared" si="11"/>
        <v>13</v>
      </c>
    </row>
    <row r="91" spans="1:11" ht="19.5" customHeight="1" x14ac:dyDescent="0.4">
      <c r="A91" s="2">
        <v>2</v>
      </c>
      <c r="B91" s="3">
        <v>1256</v>
      </c>
      <c r="C91" s="11">
        <f t="shared" si="12"/>
        <v>0</v>
      </c>
      <c r="D91" s="3">
        <v>33773</v>
      </c>
      <c r="E91" s="4">
        <f t="shared" si="9"/>
        <v>11</v>
      </c>
      <c r="F91" s="3">
        <v>123483</v>
      </c>
      <c r="G91" s="4">
        <f t="shared" si="10"/>
        <v>16</v>
      </c>
      <c r="H91" s="3">
        <v>368385</v>
      </c>
      <c r="I91" s="4">
        <f t="shared" si="11"/>
        <v>97</v>
      </c>
      <c r="J91" s="3">
        <v>9308</v>
      </c>
      <c r="K91" s="4">
        <f t="shared" si="11"/>
        <v>13</v>
      </c>
    </row>
    <row r="92" spans="1:11" ht="19.5" customHeight="1" x14ac:dyDescent="0.4">
      <c r="A92" s="2">
        <v>3</v>
      </c>
      <c r="B92" s="3">
        <v>1256</v>
      </c>
      <c r="C92" s="11">
        <f t="shared" si="12"/>
        <v>0</v>
      </c>
      <c r="D92" s="3">
        <v>33784</v>
      </c>
      <c r="E92" s="4">
        <f t="shared" si="9"/>
        <v>11</v>
      </c>
      <c r="F92" s="3">
        <v>123499</v>
      </c>
      <c r="G92" s="4">
        <f t="shared" si="10"/>
        <v>16</v>
      </c>
      <c r="H92" s="3">
        <v>368482</v>
      </c>
      <c r="I92" s="4">
        <f t="shared" si="11"/>
        <v>97</v>
      </c>
      <c r="J92" s="3">
        <v>9321</v>
      </c>
      <c r="K92" s="4">
        <f t="shared" si="11"/>
        <v>13</v>
      </c>
    </row>
    <row r="93" spans="1:11" ht="19.5" customHeight="1" x14ac:dyDescent="0.4">
      <c r="A93" s="2">
        <v>4</v>
      </c>
      <c r="B93" s="3">
        <v>1256</v>
      </c>
      <c r="C93" s="11">
        <v>1</v>
      </c>
      <c r="D93" s="3">
        <v>33784</v>
      </c>
      <c r="E93" s="11">
        <v>11</v>
      </c>
      <c r="F93" s="3">
        <v>123515</v>
      </c>
      <c r="G93" s="4">
        <f t="shared" si="10"/>
        <v>16</v>
      </c>
      <c r="H93" s="3">
        <v>368579</v>
      </c>
      <c r="I93" s="4">
        <f t="shared" si="11"/>
        <v>97</v>
      </c>
      <c r="J93" s="3">
        <v>9334</v>
      </c>
      <c r="K93" s="4">
        <f t="shared" si="11"/>
        <v>13</v>
      </c>
    </row>
    <row r="94" spans="1:11" ht="20.100000000000001" customHeight="1" x14ac:dyDescent="0.4">
      <c r="A94" s="2">
        <v>5</v>
      </c>
      <c r="B94" s="3">
        <v>1256</v>
      </c>
      <c r="C94" s="11">
        <f t="shared" si="12"/>
        <v>0</v>
      </c>
      <c r="D94" s="3">
        <v>33784</v>
      </c>
      <c r="E94" s="11">
        <v>11</v>
      </c>
      <c r="F94" s="3">
        <v>123531</v>
      </c>
      <c r="G94" s="4">
        <f t="shared" si="10"/>
        <v>16</v>
      </c>
      <c r="H94" s="3">
        <v>368676</v>
      </c>
      <c r="I94" s="4">
        <f t="shared" si="11"/>
        <v>97</v>
      </c>
      <c r="J94" s="3">
        <v>9347</v>
      </c>
      <c r="K94" s="4">
        <f t="shared" si="11"/>
        <v>13</v>
      </c>
    </row>
    <row r="95" spans="1:11" ht="20.100000000000001" customHeight="1" x14ac:dyDescent="0.4">
      <c r="A95" s="2">
        <v>6</v>
      </c>
      <c r="B95" s="3">
        <v>1256</v>
      </c>
      <c r="C95" s="11">
        <v>1</v>
      </c>
      <c r="D95" s="3">
        <v>33784</v>
      </c>
      <c r="E95" s="11">
        <v>11</v>
      </c>
      <c r="F95" s="3">
        <v>123547</v>
      </c>
      <c r="G95" s="4">
        <f t="shared" si="10"/>
        <v>16</v>
      </c>
      <c r="H95" s="3">
        <v>368773</v>
      </c>
      <c r="I95" s="4">
        <f t="shared" si="11"/>
        <v>97</v>
      </c>
      <c r="J95" s="3">
        <v>9360</v>
      </c>
      <c r="K95" s="4">
        <f t="shared" si="11"/>
        <v>13</v>
      </c>
    </row>
    <row r="96" spans="1:11" ht="20.100000000000001" customHeight="1" x14ac:dyDescent="0.4">
      <c r="A96" s="2">
        <v>7</v>
      </c>
      <c r="B96" s="3">
        <v>1256</v>
      </c>
      <c r="C96" s="11">
        <v>1</v>
      </c>
      <c r="D96" s="3">
        <v>33784</v>
      </c>
      <c r="E96" s="11">
        <v>11</v>
      </c>
      <c r="F96" s="3">
        <v>123563</v>
      </c>
      <c r="G96" s="4">
        <f t="shared" si="10"/>
        <v>16</v>
      </c>
      <c r="H96" s="3">
        <v>368870</v>
      </c>
      <c r="I96" s="4">
        <f t="shared" si="11"/>
        <v>97</v>
      </c>
      <c r="J96" s="3">
        <v>9373</v>
      </c>
      <c r="K96" s="4">
        <f t="shared" si="11"/>
        <v>13</v>
      </c>
    </row>
    <row r="97" spans="1:11" ht="20.100000000000001" customHeight="1" x14ac:dyDescent="0.4">
      <c r="A97" s="2">
        <v>8</v>
      </c>
      <c r="B97" s="3">
        <v>1256</v>
      </c>
      <c r="C97" s="11">
        <f t="shared" si="12"/>
        <v>0</v>
      </c>
      <c r="D97" s="3">
        <v>33784</v>
      </c>
      <c r="E97" s="11">
        <v>11</v>
      </c>
      <c r="F97" s="3">
        <v>123579</v>
      </c>
      <c r="G97" s="4">
        <f t="shared" si="10"/>
        <v>16</v>
      </c>
      <c r="H97" s="3">
        <v>368967</v>
      </c>
      <c r="I97" s="4">
        <f t="shared" si="11"/>
        <v>97</v>
      </c>
      <c r="J97" s="3">
        <v>9386</v>
      </c>
      <c r="K97" s="4">
        <f t="shared" si="11"/>
        <v>13</v>
      </c>
    </row>
    <row r="98" spans="1:11" ht="20.100000000000001" customHeight="1" x14ac:dyDescent="0.4">
      <c r="A98" s="2">
        <v>9</v>
      </c>
      <c r="B98" s="3">
        <v>1256</v>
      </c>
      <c r="C98" s="11">
        <v>1</v>
      </c>
      <c r="D98" s="3">
        <v>33784</v>
      </c>
      <c r="E98" s="11">
        <v>11</v>
      </c>
      <c r="F98" s="3">
        <v>123595</v>
      </c>
      <c r="G98" s="4">
        <f t="shared" si="10"/>
        <v>16</v>
      </c>
      <c r="H98" s="3">
        <v>369064</v>
      </c>
      <c r="I98" s="4">
        <f t="shared" si="11"/>
        <v>97</v>
      </c>
      <c r="J98" s="3">
        <v>9399</v>
      </c>
      <c r="K98" s="4">
        <f t="shared" si="11"/>
        <v>13</v>
      </c>
    </row>
    <row r="99" spans="1:11" ht="20.100000000000001" customHeight="1" x14ac:dyDescent="0.4">
      <c r="A99" s="2">
        <v>10</v>
      </c>
      <c r="B99" s="3">
        <v>1256</v>
      </c>
      <c r="C99" s="11">
        <v>1</v>
      </c>
      <c r="D99" s="3">
        <v>33784</v>
      </c>
      <c r="E99" s="11">
        <v>11</v>
      </c>
      <c r="F99" s="3">
        <v>123611</v>
      </c>
      <c r="G99" s="4">
        <f t="shared" si="10"/>
        <v>16</v>
      </c>
      <c r="H99" s="3">
        <v>369161</v>
      </c>
      <c r="I99" s="4">
        <f t="shared" si="11"/>
        <v>97</v>
      </c>
      <c r="J99" s="3">
        <v>9413</v>
      </c>
      <c r="K99" s="4">
        <f t="shared" si="11"/>
        <v>14</v>
      </c>
    </row>
    <row r="100" spans="1:11" ht="20.100000000000001" customHeight="1" x14ac:dyDescent="0.4">
      <c r="A100" s="2">
        <v>11</v>
      </c>
      <c r="B100" s="3">
        <v>1256</v>
      </c>
      <c r="C100" s="11">
        <v>1</v>
      </c>
      <c r="D100" s="3">
        <v>33784</v>
      </c>
      <c r="E100" s="11">
        <v>11</v>
      </c>
      <c r="F100" s="3">
        <v>123627</v>
      </c>
      <c r="G100" s="4">
        <f t="shared" si="10"/>
        <v>16</v>
      </c>
      <c r="H100" s="3">
        <v>369257</v>
      </c>
      <c r="I100" s="4">
        <f t="shared" si="11"/>
        <v>96</v>
      </c>
      <c r="J100" s="3">
        <v>9427</v>
      </c>
      <c r="K100" s="4">
        <f t="shared" si="11"/>
        <v>14</v>
      </c>
    </row>
    <row r="101" spans="1:11" ht="20.100000000000001" customHeight="1" x14ac:dyDescent="0.4">
      <c r="A101" s="2">
        <v>12</v>
      </c>
      <c r="B101" s="3">
        <v>1256</v>
      </c>
      <c r="C101" s="11">
        <v>1</v>
      </c>
      <c r="D101" s="3">
        <v>33784</v>
      </c>
      <c r="E101" s="11">
        <v>11</v>
      </c>
      <c r="F101" s="3">
        <v>123643</v>
      </c>
      <c r="G101" s="4">
        <f t="shared" si="10"/>
        <v>16</v>
      </c>
      <c r="H101" s="3">
        <v>369353</v>
      </c>
      <c r="I101" s="4">
        <f t="shared" si="11"/>
        <v>96</v>
      </c>
      <c r="J101" s="3">
        <v>9441</v>
      </c>
      <c r="K101" s="4">
        <f t="shared" si="11"/>
        <v>14</v>
      </c>
    </row>
    <row r="102" spans="1:11" ht="20.100000000000001" customHeight="1" x14ac:dyDescent="0.4">
      <c r="A102" s="2">
        <v>13</v>
      </c>
      <c r="B102" s="3">
        <v>1256</v>
      </c>
      <c r="C102" s="11">
        <f t="shared" si="12"/>
        <v>0</v>
      </c>
      <c r="D102" s="3">
        <v>33784</v>
      </c>
      <c r="E102" s="11">
        <v>11</v>
      </c>
      <c r="F102" s="3">
        <v>123659</v>
      </c>
      <c r="G102" s="4">
        <f t="shared" si="10"/>
        <v>16</v>
      </c>
      <c r="H102" s="3">
        <v>369449</v>
      </c>
      <c r="I102" s="4">
        <f t="shared" si="11"/>
        <v>96</v>
      </c>
      <c r="J102" s="3">
        <v>9455</v>
      </c>
      <c r="K102" s="4">
        <f t="shared" si="11"/>
        <v>14</v>
      </c>
    </row>
    <row r="103" spans="1:11" ht="20.100000000000001" customHeight="1" x14ac:dyDescent="0.4">
      <c r="A103" s="2">
        <v>14</v>
      </c>
      <c r="B103" s="3">
        <v>1256</v>
      </c>
      <c r="C103" s="11">
        <f t="shared" si="12"/>
        <v>0</v>
      </c>
      <c r="D103" s="3">
        <v>33784</v>
      </c>
      <c r="E103" s="11">
        <v>11</v>
      </c>
      <c r="F103" s="3">
        <v>123675</v>
      </c>
      <c r="G103" s="4">
        <f t="shared" si="10"/>
        <v>16</v>
      </c>
      <c r="H103" s="3">
        <v>369545</v>
      </c>
      <c r="I103" s="4">
        <f t="shared" si="11"/>
        <v>96</v>
      </c>
      <c r="J103" s="3">
        <v>9469</v>
      </c>
      <c r="K103" s="4">
        <f t="shared" si="11"/>
        <v>14</v>
      </c>
    </row>
    <row r="104" spans="1:11" ht="20.100000000000001" customHeight="1" x14ac:dyDescent="0.4">
      <c r="A104" s="2">
        <v>15</v>
      </c>
      <c r="B104" s="3">
        <v>1256</v>
      </c>
      <c r="C104" s="11">
        <f t="shared" si="12"/>
        <v>0</v>
      </c>
      <c r="D104" s="3">
        <v>33784</v>
      </c>
      <c r="E104" s="11">
        <v>11</v>
      </c>
      <c r="F104" s="3">
        <v>123702</v>
      </c>
      <c r="G104" s="4">
        <f t="shared" si="10"/>
        <v>27</v>
      </c>
      <c r="H104" s="3">
        <v>369647</v>
      </c>
      <c r="I104" s="4">
        <f t="shared" si="11"/>
        <v>102</v>
      </c>
      <c r="J104" s="3">
        <v>9483</v>
      </c>
      <c r="K104" s="4">
        <f t="shared" si="11"/>
        <v>14</v>
      </c>
    </row>
    <row r="105" spans="1:11" ht="20.100000000000001" customHeight="1" x14ac:dyDescent="0.4">
      <c r="A105" s="2">
        <v>16</v>
      </c>
      <c r="B105" s="3">
        <v>1256</v>
      </c>
      <c r="C105" s="11">
        <v>1</v>
      </c>
      <c r="D105" s="3">
        <v>33784</v>
      </c>
      <c r="E105" s="11">
        <v>11</v>
      </c>
      <c r="F105" s="3">
        <v>123729</v>
      </c>
      <c r="G105" s="4">
        <f t="shared" si="10"/>
        <v>27</v>
      </c>
      <c r="H105" s="3">
        <v>369749</v>
      </c>
      <c r="I105" s="4">
        <f t="shared" si="11"/>
        <v>102</v>
      </c>
      <c r="J105" s="3">
        <v>9497</v>
      </c>
      <c r="K105" s="4">
        <f t="shared" si="11"/>
        <v>14</v>
      </c>
    </row>
    <row r="106" spans="1:11" ht="20.100000000000001" customHeight="1" x14ac:dyDescent="0.4">
      <c r="A106" s="2">
        <v>17</v>
      </c>
      <c r="B106" s="3">
        <v>1256</v>
      </c>
      <c r="C106" s="11">
        <v>1</v>
      </c>
      <c r="D106" s="3">
        <v>33784</v>
      </c>
      <c r="E106" s="11">
        <v>11</v>
      </c>
      <c r="F106" s="3">
        <v>123756</v>
      </c>
      <c r="G106" s="4">
        <f t="shared" si="10"/>
        <v>27</v>
      </c>
      <c r="H106" s="3">
        <v>369851</v>
      </c>
      <c r="I106" s="4">
        <f t="shared" si="11"/>
        <v>102</v>
      </c>
      <c r="J106" s="3">
        <v>9511</v>
      </c>
      <c r="K106" s="4">
        <f t="shared" si="11"/>
        <v>14</v>
      </c>
    </row>
    <row r="107" spans="1:11" ht="20.100000000000001" customHeight="1" x14ac:dyDescent="0.4">
      <c r="A107" s="2">
        <v>18</v>
      </c>
      <c r="B107" s="3">
        <v>1256</v>
      </c>
      <c r="C107" s="11">
        <v>1</v>
      </c>
      <c r="D107" s="3">
        <v>33784</v>
      </c>
      <c r="E107" s="11">
        <v>11</v>
      </c>
      <c r="F107" s="3">
        <v>123783</v>
      </c>
      <c r="G107" s="4">
        <f t="shared" si="10"/>
        <v>27</v>
      </c>
      <c r="H107" s="3">
        <v>369953</v>
      </c>
      <c r="I107" s="4">
        <f t="shared" si="11"/>
        <v>102</v>
      </c>
      <c r="J107" s="3">
        <v>9525</v>
      </c>
      <c r="K107" s="4">
        <f t="shared" si="11"/>
        <v>14</v>
      </c>
    </row>
    <row r="108" spans="1:11" ht="20.100000000000001" customHeight="1" x14ac:dyDescent="0.4">
      <c r="A108" s="2">
        <v>19</v>
      </c>
      <c r="B108" s="3">
        <v>1256</v>
      </c>
      <c r="C108" s="11">
        <f t="shared" si="12"/>
        <v>0</v>
      </c>
      <c r="D108" s="3">
        <v>33784</v>
      </c>
      <c r="E108" s="11">
        <v>11</v>
      </c>
      <c r="F108" s="3">
        <v>123810</v>
      </c>
      <c r="G108" s="4">
        <f t="shared" si="10"/>
        <v>27</v>
      </c>
      <c r="H108" s="3">
        <v>370055</v>
      </c>
      <c r="I108" s="4">
        <f t="shared" si="11"/>
        <v>102</v>
      </c>
      <c r="J108" s="3">
        <v>9539</v>
      </c>
      <c r="K108" s="4">
        <f t="shared" si="11"/>
        <v>14</v>
      </c>
    </row>
    <row r="109" spans="1:11" ht="20.100000000000001" customHeight="1" x14ac:dyDescent="0.4">
      <c r="A109" s="2">
        <v>20</v>
      </c>
      <c r="B109" s="3">
        <v>1256</v>
      </c>
      <c r="C109" s="11">
        <v>1</v>
      </c>
      <c r="D109" s="3">
        <v>33784</v>
      </c>
      <c r="E109" s="11">
        <v>11</v>
      </c>
      <c r="F109" s="3">
        <v>123837</v>
      </c>
      <c r="G109" s="4">
        <f t="shared" si="10"/>
        <v>27</v>
      </c>
      <c r="H109" s="3">
        <v>370157</v>
      </c>
      <c r="I109" s="4">
        <f t="shared" si="11"/>
        <v>102</v>
      </c>
      <c r="J109" s="3">
        <v>9553</v>
      </c>
      <c r="K109" s="4">
        <f t="shared" si="11"/>
        <v>14</v>
      </c>
    </row>
    <row r="110" spans="1:11" ht="20.100000000000001" customHeight="1" x14ac:dyDescent="0.4">
      <c r="A110" s="2">
        <v>21</v>
      </c>
      <c r="B110" s="3">
        <v>1256</v>
      </c>
      <c r="C110" s="11">
        <f t="shared" si="12"/>
        <v>0</v>
      </c>
      <c r="D110" s="3">
        <v>33784</v>
      </c>
      <c r="E110" s="11">
        <v>11</v>
      </c>
      <c r="F110" s="3">
        <v>123864</v>
      </c>
      <c r="G110" s="4">
        <f t="shared" si="10"/>
        <v>27</v>
      </c>
      <c r="H110" s="3">
        <v>370259</v>
      </c>
      <c r="I110" s="4">
        <f t="shared" si="11"/>
        <v>102</v>
      </c>
      <c r="J110" s="3">
        <v>9567</v>
      </c>
      <c r="K110" s="4">
        <f t="shared" si="11"/>
        <v>14</v>
      </c>
    </row>
    <row r="111" spans="1:11" ht="20.100000000000001" customHeight="1" x14ac:dyDescent="0.4">
      <c r="A111" s="2">
        <v>22</v>
      </c>
      <c r="B111" s="3">
        <v>1256</v>
      </c>
      <c r="C111" s="11">
        <f t="shared" si="12"/>
        <v>0</v>
      </c>
      <c r="D111" s="3">
        <v>33784</v>
      </c>
      <c r="E111" s="11">
        <v>11</v>
      </c>
      <c r="F111" s="3">
        <v>123891</v>
      </c>
      <c r="G111" s="4">
        <f t="shared" si="10"/>
        <v>27</v>
      </c>
      <c r="H111" s="3">
        <v>370361</v>
      </c>
      <c r="I111" s="4">
        <f t="shared" si="11"/>
        <v>102</v>
      </c>
      <c r="J111" s="3">
        <v>9580</v>
      </c>
      <c r="K111" s="4">
        <f t="shared" si="11"/>
        <v>13</v>
      </c>
    </row>
    <row r="112" spans="1:11" ht="20.100000000000001" customHeight="1" x14ac:dyDescent="0.4">
      <c r="A112" s="2">
        <v>23</v>
      </c>
      <c r="B112" s="3">
        <v>1256</v>
      </c>
      <c r="C112" s="11">
        <f t="shared" si="12"/>
        <v>0</v>
      </c>
      <c r="D112" s="3">
        <v>33784</v>
      </c>
      <c r="E112" s="11">
        <v>11</v>
      </c>
      <c r="F112" s="3">
        <v>123919</v>
      </c>
      <c r="G112" s="4">
        <f t="shared" si="10"/>
        <v>28</v>
      </c>
      <c r="H112" s="3">
        <v>370463</v>
      </c>
      <c r="I112" s="4">
        <f t="shared" si="11"/>
        <v>102</v>
      </c>
      <c r="J112" s="3">
        <v>9593</v>
      </c>
      <c r="K112" s="4">
        <f t="shared" si="11"/>
        <v>13</v>
      </c>
    </row>
    <row r="113" spans="1:11" ht="20.100000000000001" customHeight="1" x14ac:dyDescent="0.4">
      <c r="A113" s="2">
        <v>24</v>
      </c>
      <c r="B113" s="3">
        <v>1256</v>
      </c>
      <c r="C113" s="11">
        <f t="shared" si="12"/>
        <v>0</v>
      </c>
      <c r="D113" s="3">
        <v>33784</v>
      </c>
      <c r="E113" s="11">
        <v>11</v>
      </c>
      <c r="F113" s="3">
        <v>123947</v>
      </c>
      <c r="G113" s="4">
        <f t="shared" si="10"/>
        <v>28</v>
      </c>
      <c r="H113" s="3">
        <v>370565</v>
      </c>
      <c r="I113" s="4">
        <f t="shared" si="11"/>
        <v>102</v>
      </c>
      <c r="J113" s="3">
        <v>9606</v>
      </c>
      <c r="K113" s="4">
        <f t="shared" si="11"/>
        <v>13</v>
      </c>
    </row>
    <row r="114" spans="1:11" ht="20.100000000000001" customHeight="1" x14ac:dyDescent="0.4">
      <c r="A114" s="2">
        <v>25</v>
      </c>
      <c r="B114" s="3">
        <v>1256</v>
      </c>
      <c r="C114" s="11">
        <f t="shared" si="12"/>
        <v>0</v>
      </c>
      <c r="D114" s="3">
        <v>33834</v>
      </c>
      <c r="E114" s="11">
        <v>10</v>
      </c>
      <c r="F114" s="3">
        <v>123975</v>
      </c>
      <c r="G114" s="4">
        <f t="shared" si="10"/>
        <v>28</v>
      </c>
      <c r="H114" s="3">
        <v>370667</v>
      </c>
      <c r="I114" s="4">
        <f t="shared" si="11"/>
        <v>102</v>
      </c>
      <c r="J114" s="3">
        <v>9619</v>
      </c>
      <c r="K114" s="4">
        <f t="shared" si="11"/>
        <v>13</v>
      </c>
    </row>
    <row r="115" spans="1:11" ht="20.100000000000001" customHeight="1" thickBot="1" x14ac:dyDescent="0.35">
      <c r="A115" s="6" t="s">
        <v>4</v>
      </c>
      <c r="B115" s="6"/>
      <c r="C115" s="6">
        <f>SUM(C86:C114)</f>
        <v>13</v>
      </c>
      <c r="D115" s="6"/>
      <c r="E115" s="6">
        <f>SUM(E86:E114)</f>
        <v>317</v>
      </c>
      <c r="F115" s="6"/>
      <c r="G115" s="6">
        <f>SUM(G86:G114)</f>
        <v>597</v>
      </c>
      <c r="H115" s="6"/>
      <c r="I115" s="6">
        <f>SUM(I86:I114)</f>
        <v>2886</v>
      </c>
      <c r="J115" s="6"/>
      <c r="K115" s="6">
        <f>SUM(K86:K114)</f>
        <v>395</v>
      </c>
    </row>
    <row r="116" spans="1:11" ht="20.100000000000001" customHeight="1" thickTop="1" x14ac:dyDescent="0.3">
      <c r="A116" s="60" t="s">
        <v>5</v>
      </c>
      <c r="B116" s="61"/>
      <c r="C116" s="7">
        <f>MAX(C86:C114)</f>
        <v>1</v>
      </c>
      <c r="D116" s="7"/>
      <c r="E116" s="7">
        <f>MAX(E86:E114)</f>
        <v>11</v>
      </c>
      <c r="F116" s="7"/>
      <c r="G116" s="7">
        <f>MAX(G86:G114)</f>
        <v>28</v>
      </c>
      <c r="H116" s="7"/>
      <c r="I116" s="7">
        <f>MAX(I86:I114)</f>
        <v>108</v>
      </c>
      <c r="J116" s="7"/>
      <c r="K116" s="7">
        <f>MAX(K86:K114)</f>
        <v>16</v>
      </c>
    </row>
    <row r="117" spans="1:11" ht="20.100000000000001" customHeight="1" x14ac:dyDescent="0.3">
      <c r="A117" s="48" t="s">
        <v>6</v>
      </c>
      <c r="B117" s="49"/>
      <c r="C117" s="9">
        <f>MIN(C86:C114)</f>
        <v>0</v>
      </c>
      <c r="D117" s="9"/>
      <c r="E117" s="9">
        <f>MIN(E86:E114)</f>
        <v>10</v>
      </c>
      <c r="F117" s="9"/>
      <c r="G117" s="9">
        <f>MIN(G86:G114)</f>
        <v>16</v>
      </c>
      <c r="H117" s="9"/>
      <c r="I117" s="9">
        <f>MIN(I86:I114)</f>
        <v>96</v>
      </c>
      <c r="J117" s="9"/>
      <c r="K117" s="9">
        <f>MIN(K86:K114)</f>
        <v>13</v>
      </c>
    </row>
    <row r="118" spans="1:11" ht="20.100000000000001" customHeight="1" x14ac:dyDescent="0.3">
      <c r="A118" s="48" t="s">
        <v>7</v>
      </c>
      <c r="B118" s="49"/>
      <c r="C118" s="10">
        <f>AVERAGE(C86:C114)</f>
        <v>0.44827586206896552</v>
      </c>
      <c r="D118" s="10"/>
      <c r="E118" s="10">
        <f>AVERAGE(E86:E114)</f>
        <v>10.931034482758621</v>
      </c>
      <c r="F118" s="10"/>
      <c r="G118" s="10">
        <f>AVERAGE(G86:G114)</f>
        <v>20.586206896551722</v>
      </c>
      <c r="H118" s="10"/>
      <c r="I118" s="10">
        <f>AVERAGE(I86:I114)</f>
        <v>99.517241379310349</v>
      </c>
      <c r="J118" s="10"/>
      <c r="K118" s="10">
        <f>AVERAGE(K86:K114)</f>
        <v>13.620689655172415</v>
      </c>
    </row>
    <row r="119" spans="1:11" ht="20.100000000000001" customHeight="1" x14ac:dyDescent="0.3">
      <c r="A119" s="52" t="s">
        <v>8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4"/>
    </row>
    <row r="120" spans="1:11" ht="20.100000000000001" customHeight="1" x14ac:dyDescent="0.4">
      <c r="A120" s="11"/>
      <c r="B120" s="55" t="s">
        <v>327</v>
      </c>
      <c r="C120" s="56"/>
      <c r="D120" s="56"/>
      <c r="E120" s="56"/>
      <c r="F120" s="56"/>
      <c r="G120" s="56"/>
      <c r="H120" s="56"/>
      <c r="I120" s="56"/>
      <c r="J120" s="56"/>
      <c r="K120" s="56"/>
    </row>
    <row r="121" spans="1:11" ht="20.100000000000001" customHeight="1" x14ac:dyDescent="0.4">
      <c r="A121" s="73" t="str">
        <f>A81</f>
        <v xml:space="preserve">2024年3月份各公司污水放流量明細表       </v>
      </c>
      <c r="B121" s="79"/>
      <c r="C121" s="79"/>
      <c r="D121" s="79"/>
      <c r="E121" s="79"/>
      <c r="F121" s="79"/>
      <c r="G121" s="79"/>
      <c r="H121" s="79"/>
      <c r="I121" s="79"/>
      <c r="J121" s="79"/>
      <c r="K121" s="79"/>
    </row>
    <row r="122" spans="1:11" ht="20.100000000000001" customHeight="1" x14ac:dyDescent="0.4">
      <c r="A122" s="64" t="s">
        <v>80</v>
      </c>
      <c r="B122" s="77"/>
      <c r="C122" s="77"/>
      <c r="D122" s="77"/>
      <c r="E122" s="77"/>
      <c r="F122" s="77"/>
      <c r="G122" s="77"/>
      <c r="H122" s="77"/>
      <c r="I122" s="77"/>
      <c r="J122" s="77"/>
      <c r="K122" s="77"/>
    </row>
    <row r="123" spans="1:11" ht="20.100000000000001" customHeight="1" x14ac:dyDescent="0.4">
      <c r="A123" s="65" t="s">
        <v>0</v>
      </c>
      <c r="B123" s="67" t="s">
        <v>328</v>
      </c>
      <c r="C123" s="68"/>
      <c r="D123" s="67" t="s">
        <v>329</v>
      </c>
      <c r="E123" s="68"/>
      <c r="F123" s="67" t="s">
        <v>330</v>
      </c>
      <c r="G123" s="68"/>
      <c r="H123" s="67" t="s">
        <v>331</v>
      </c>
      <c r="I123" s="68"/>
      <c r="J123" s="67" t="s">
        <v>332</v>
      </c>
      <c r="K123" s="68"/>
    </row>
    <row r="124" spans="1:11" ht="20.100000000000001" customHeight="1" x14ac:dyDescent="0.3">
      <c r="A124" s="66"/>
      <c r="B124" s="2" t="s">
        <v>1</v>
      </c>
      <c r="C124" s="2" t="s">
        <v>2</v>
      </c>
      <c r="D124" s="2" t="s">
        <v>1</v>
      </c>
      <c r="E124" s="2" t="s">
        <v>2</v>
      </c>
      <c r="F124" s="2" t="s">
        <v>1</v>
      </c>
      <c r="G124" s="2" t="s">
        <v>2</v>
      </c>
      <c r="H124" s="2" t="s">
        <v>1</v>
      </c>
      <c r="I124" s="2" t="s">
        <v>2</v>
      </c>
      <c r="J124" s="2" t="s">
        <v>1</v>
      </c>
      <c r="K124" s="2" t="s">
        <v>2</v>
      </c>
    </row>
    <row r="125" spans="1:11" ht="20.100000000000001" customHeight="1" x14ac:dyDescent="0.3">
      <c r="A125" s="9" t="s">
        <v>3</v>
      </c>
      <c r="B125" s="3">
        <v>121810</v>
      </c>
      <c r="C125" s="4"/>
      <c r="D125" s="3">
        <v>157801</v>
      </c>
      <c r="E125" s="4"/>
      <c r="F125" s="3">
        <v>3325</v>
      </c>
      <c r="G125" s="4"/>
      <c r="H125" s="3">
        <v>2265813</v>
      </c>
      <c r="I125" s="4"/>
      <c r="J125" s="3">
        <v>2425</v>
      </c>
      <c r="K125" s="4"/>
    </row>
    <row r="126" spans="1:11" ht="20.100000000000001" customHeight="1" x14ac:dyDescent="0.3">
      <c r="A126" s="2">
        <v>26</v>
      </c>
      <c r="B126" s="3">
        <v>121825</v>
      </c>
      <c r="C126" s="4">
        <f>B126-B125</f>
        <v>15</v>
      </c>
      <c r="D126" s="3">
        <v>157819</v>
      </c>
      <c r="E126" s="4">
        <f>D126-D125</f>
        <v>18</v>
      </c>
      <c r="F126" s="3">
        <v>3397</v>
      </c>
      <c r="G126" s="4">
        <f t="shared" ref="G126:G154" si="13">F126-F125</f>
        <v>72</v>
      </c>
      <c r="H126" s="3">
        <v>2267552</v>
      </c>
      <c r="I126" s="4">
        <f t="shared" ref="I126:I154" si="14">H126-H125</f>
        <v>1739</v>
      </c>
      <c r="J126" s="3">
        <v>2425</v>
      </c>
      <c r="K126" s="4">
        <f t="shared" ref="K126:K154" si="15">J126-J125</f>
        <v>0</v>
      </c>
    </row>
    <row r="127" spans="1:11" ht="20.100000000000001" customHeight="1" x14ac:dyDescent="0.3">
      <c r="A127" s="2">
        <v>27</v>
      </c>
      <c r="B127" s="3">
        <v>121840</v>
      </c>
      <c r="C127" s="4">
        <f t="shared" ref="C127:C154" si="16">B127-B126</f>
        <v>15</v>
      </c>
      <c r="D127" s="3">
        <v>157838</v>
      </c>
      <c r="E127" s="4">
        <f>D127-D126</f>
        <v>19</v>
      </c>
      <c r="F127" s="3">
        <v>3470</v>
      </c>
      <c r="G127" s="4">
        <f t="shared" si="13"/>
        <v>73</v>
      </c>
      <c r="H127" s="3">
        <v>2269089</v>
      </c>
      <c r="I127" s="4">
        <f t="shared" si="14"/>
        <v>1537</v>
      </c>
      <c r="J127" s="3">
        <v>2426</v>
      </c>
      <c r="K127" s="4">
        <f t="shared" si="15"/>
        <v>1</v>
      </c>
    </row>
    <row r="128" spans="1:11" ht="20.100000000000001" customHeight="1" x14ac:dyDescent="0.3">
      <c r="A128" s="2">
        <v>28</v>
      </c>
      <c r="B128" s="3">
        <v>121850</v>
      </c>
      <c r="C128" s="4">
        <f t="shared" si="16"/>
        <v>10</v>
      </c>
      <c r="D128" s="3">
        <v>157855</v>
      </c>
      <c r="E128" s="4">
        <f>D128-D127</f>
        <v>17</v>
      </c>
      <c r="F128" s="3">
        <v>3539</v>
      </c>
      <c r="G128" s="4">
        <f t="shared" si="13"/>
        <v>69</v>
      </c>
      <c r="H128" s="3">
        <v>2270510</v>
      </c>
      <c r="I128" s="4">
        <f t="shared" si="14"/>
        <v>1421</v>
      </c>
      <c r="J128" s="3">
        <v>2426</v>
      </c>
      <c r="K128" s="4">
        <f t="shared" si="15"/>
        <v>0</v>
      </c>
    </row>
    <row r="129" spans="1:11" ht="20.100000000000001" customHeight="1" x14ac:dyDescent="0.3">
      <c r="A129" s="2">
        <v>29</v>
      </c>
      <c r="B129" s="3">
        <v>121860</v>
      </c>
      <c r="C129" s="4">
        <f t="shared" si="16"/>
        <v>10</v>
      </c>
      <c r="D129" s="3">
        <v>157872</v>
      </c>
      <c r="E129" s="4">
        <f>D129-D128</f>
        <v>17</v>
      </c>
      <c r="F129" s="3">
        <v>3608</v>
      </c>
      <c r="G129" s="4">
        <f t="shared" si="13"/>
        <v>69</v>
      </c>
      <c r="H129" s="3">
        <v>2272208</v>
      </c>
      <c r="I129" s="4">
        <f t="shared" si="14"/>
        <v>1698</v>
      </c>
      <c r="J129" s="3">
        <v>2426</v>
      </c>
      <c r="K129" s="4">
        <f t="shared" si="15"/>
        <v>0</v>
      </c>
    </row>
    <row r="130" spans="1:11" ht="20.100000000000001" customHeight="1" x14ac:dyDescent="0.3">
      <c r="A130" s="2">
        <v>1</v>
      </c>
      <c r="B130" s="3">
        <v>121870</v>
      </c>
      <c r="C130" s="4">
        <f t="shared" si="16"/>
        <v>10</v>
      </c>
      <c r="D130" s="3">
        <v>157889</v>
      </c>
      <c r="E130" s="4">
        <f t="shared" ref="E130:E154" si="17">D130-D129</f>
        <v>17</v>
      </c>
      <c r="F130" s="3">
        <v>3677</v>
      </c>
      <c r="G130" s="4">
        <f t="shared" si="13"/>
        <v>69</v>
      </c>
      <c r="H130" s="3">
        <v>2273735</v>
      </c>
      <c r="I130" s="4">
        <f t="shared" si="14"/>
        <v>1527</v>
      </c>
      <c r="J130" s="3">
        <v>2426</v>
      </c>
      <c r="K130" s="4">
        <f t="shared" si="15"/>
        <v>0</v>
      </c>
    </row>
    <row r="131" spans="1:11" ht="20.100000000000001" customHeight="1" x14ac:dyDescent="0.3">
      <c r="A131" s="2">
        <v>2</v>
      </c>
      <c r="B131" s="3">
        <v>121880</v>
      </c>
      <c r="C131" s="4">
        <f t="shared" si="16"/>
        <v>10</v>
      </c>
      <c r="D131" s="3">
        <v>157906</v>
      </c>
      <c r="E131" s="4">
        <f t="shared" si="17"/>
        <v>17</v>
      </c>
      <c r="F131" s="3">
        <v>3746</v>
      </c>
      <c r="G131" s="4">
        <f t="shared" si="13"/>
        <v>69</v>
      </c>
      <c r="H131" s="3">
        <v>2275230</v>
      </c>
      <c r="I131" s="4">
        <f t="shared" si="14"/>
        <v>1495</v>
      </c>
      <c r="J131" s="3">
        <v>2426</v>
      </c>
      <c r="K131" s="4">
        <f t="shared" si="15"/>
        <v>0</v>
      </c>
    </row>
    <row r="132" spans="1:11" ht="20.100000000000001" customHeight="1" x14ac:dyDescent="0.3">
      <c r="A132" s="2">
        <v>3</v>
      </c>
      <c r="B132" s="3">
        <v>121890</v>
      </c>
      <c r="C132" s="4">
        <f t="shared" si="16"/>
        <v>10</v>
      </c>
      <c r="D132" s="3">
        <v>157923</v>
      </c>
      <c r="E132" s="4">
        <f t="shared" si="17"/>
        <v>17</v>
      </c>
      <c r="F132" s="3">
        <v>3815</v>
      </c>
      <c r="G132" s="4">
        <f t="shared" si="13"/>
        <v>69</v>
      </c>
      <c r="H132" s="3">
        <v>2276722</v>
      </c>
      <c r="I132" s="4">
        <f t="shared" si="14"/>
        <v>1492</v>
      </c>
      <c r="J132" s="3">
        <v>2426</v>
      </c>
      <c r="K132" s="4">
        <f t="shared" si="15"/>
        <v>0</v>
      </c>
    </row>
    <row r="133" spans="1:11" ht="20.100000000000001" customHeight="1" x14ac:dyDescent="0.3">
      <c r="A133" s="2">
        <v>4</v>
      </c>
      <c r="B133" s="3">
        <v>121900</v>
      </c>
      <c r="C133" s="4">
        <f t="shared" si="16"/>
        <v>10</v>
      </c>
      <c r="D133" s="3">
        <v>157940</v>
      </c>
      <c r="E133" s="4">
        <f t="shared" si="17"/>
        <v>17</v>
      </c>
      <c r="F133" s="3">
        <v>3884</v>
      </c>
      <c r="G133" s="4">
        <f t="shared" si="13"/>
        <v>69</v>
      </c>
      <c r="H133" s="3">
        <v>2278267</v>
      </c>
      <c r="I133" s="4">
        <f t="shared" si="14"/>
        <v>1545</v>
      </c>
      <c r="J133" s="3">
        <v>2426</v>
      </c>
      <c r="K133" s="4">
        <f t="shared" si="15"/>
        <v>0</v>
      </c>
    </row>
    <row r="134" spans="1:11" ht="20.100000000000001" customHeight="1" x14ac:dyDescent="0.3">
      <c r="A134" s="2">
        <v>5</v>
      </c>
      <c r="B134" s="3">
        <v>121910</v>
      </c>
      <c r="C134" s="4">
        <f t="shared" si="16"/>
        <v>10</v>
      </c>
      <c r="D134" s="3">
        <v>157957</v>
      </c>
      <c r="E134" s="4">
        <f t="shared" si="17"/>
        <v>17</v>
      </c>
      <c r="F134" s="3">
        <v>3954</v>
      </c>
      <c r="G134" s="4">
        <f t="shared" si="13"/>
        <v>70</v>
      </c>
      <c r="H134" s="3">
        <v>2279706</v>
      </c>
      <c r="I134" s="4">
        <f t="shared" si="14"/>
        <v>1439</v>
      </c>
      <c r="J134" s="3">
        <v>2427</v>
      </c>
      <c r="K134" s="4">
        <f t="shared" si="15"/>
        <v>1</v>
      </c>
    </row>
    <row r="135" spans="1:11" ht="20.100000000000001" customHeight="1" x14ac:dyDescent="0.3">
      <c r="A135" s="2">
        <v>6</v>
      </c>
      <c r="B135" s="3">
        <v>121920</v>
      </c>
      <c r="C135" s="4">
        <f t="shared" si="16"/>
        <v>10</v>
      </c>
      <c r="D135" s="3">
        <v>157974</v>
      </c>
      <c r="E135" s="4">
        <f t="shared" si="17"/>
        <v>17</v>
      </c>
      <c r="F135" s="3">
        <v>4024</v>
      </c>
      <c r="G135" s="4">
        <f t="shared" si="13"/>
        <v>70</v>
      </c>
      <c r="H135" s="3">
        <v>2281295</v>
      </c>
      <c r="I135" s="4">
        <f t="shared" si="14"/>
        <v>1589</v>
      </c>
      <c r="J135" s="3">
        <v>2428</v>
      </c>
      <c r="K135" s="4">
        <f t="shared" si="15"/>
        <v>1</v>
      </c>
    </row>
    <row r="136" spans="1:11" ht="20.100000000000001" customHeight="1" x14ac:dyDescent="0.3">
      <c r="A136" s="2">
        <v>7</v>
      </c>
      <c r="B136" s="3">
        <v>121930</v>
      </c>
      <c r="C136" s="4">
        <f t="shared" si="16"/>
        <v>10</v>
      </c>
      <c r="D136" s="3">
        <v>157991</v>
      </c>
      <c r="E136" s="4">
        <f t="shared" si="17"/>
        <v>17</v>
      </c>
      <c r="F136" s="3">
        <v>4094</v>
      </c>
      <c r="G136" s="4">
        <f t="shared" si="13"/>
        <v>70</v>
      </c>
      <c r="H136" s="3">
        <v>2282935</v>
      </c>
      <c r="I136" s="4">
        <f t="shared" si="14"/>
        <v>1640</v>
      </c>
      <c r="J136" s="3">
        <v>2429</v>
      </c>
      <c r="K136" s="4">
        <f t="shared" si="15"/>
        <v>1</v>
      </c>
    </row>
    <row r="137" spans="1:11" ht="20.100000000000001" customHeight="1" x14ac:dyDescent="0.3">
      <c r="A137" s="2">
        <v>8</v>
      </c>
      <c r="B137" s="3">
        <v>121940</v>
      </c>
      <c r="C137" s="4">
        <f t="shared" si="16"/>
        <v>10</v>
      </c>
      <c r="D137" s="3">
        <v>158008</v>
      </c>
      <c r="E137" s="4">
        <f t="shared" si="17"/>
        <v>17</v>
      </c>
      <c r="F137" s="3">
        <v>4164</v>
      </c>
      <c r="G137" s="4">
        <f t="shared" si="13"/>
        <v>70</v>
      </c>
      <c r="H137" s="3">
        <v>2284459</v>
      </c>
      <c r="I137" s="4">
        <f t="shared" si="14"/>
        <v>1524</v>
      </c>
      <c r="J137" s="3">
        <v>2430</v>
      </c>
      <c r="K137" s="4">
        <f t="shared" si="15"/>
        <v>1</v>
      </c>
    </row>
    <row r="138" spans="1:11" ht="20.100000000000001" customHeight="1" x14ac:dyDescent="0.3">
      <c r="A138" s="2">
        <v>9</v>
      </c>
      <c r="B138" s="3">
        <v>121950</v>
      </c>
      <c r="C138" s="4">
        <f t="shared" si="16"/>
        <v>10</v>
      </c>
      <c r="D138" s="3">
        <v>158025</v>
      </c>
      <c r="E138" s="4">
        <f t="shared" si="17"/>
        <v>17</v>
      </c>
      <c r="F138" s="3">
        <v>4234</v>
      </c>
      <c r="G138" s="4">
        <f t="shared" si="13"/>
        <v>70</v>
      </c>
      <c r="H138" s="3">
        <v>2286191</v>
      </c>
      <c r="I138" s="4">
        <f t="shared" si="14"/>
        <v>1732</v>
      </c>
      <c r="J138" s="3">
        <v>2431</v>
      </c>
      <c r="K138" s="4">
        <f t="shared" si="15"/>
        <v>1</v>
      </c>
    </row>
    <row r="139" spans="1:11" ht="20.100000000000001" customHeight="1" x14ac:dyDescent="0.3">
      <c r="A139" s="2">
        <v>10</v>
      </c>
      <c r="B139" s="3">
        <v>121960</v>
      </c>
      <c r="C139" s="4">
        <f t="shared" si="16"/>
        <v>10</v>
      </c>
      <c r="D139" s="3">
        <v>158042</v>
      </c>
      <c r="E139" s="4">
        <f t="shared" si="17"/>
        <v>17</v>
      </c>
      <c r="F139" s="3">
        <v>4304</v>
      </c>
      <c r="G139" s="4">
        <f t="shared" si="13"/>
        <v>70</v>
      </c>
      <c r="H139" s="3">
        <v>2287674</v>
      </c>
      <c r="I139" s="4">
        <f t="shared" si="14"/>
        <v>1483</v>
      </c>
      <c r="J139" s="3">
        <v>2432</v>
      </c>
      <c r="K139" s="4">
        <f t="shared" si="15"/>
        <v>1</v>
      </c>
    </row>
    <row r="140" spans="1:11" ht="20.100000000000001" customHeight="1" x14ac:dyDescent="0.3">
      <c r="A140" s="2">
        <v>11</v>
      </c>
      <c r="B140" s="3">
        <v>121970</v>
      </c>
      <c r="C140" s="4">
        <f t="shared" si="16"/>
        <v>10</v>
      </c>
      <c r="D140" s="3">
        <v>158060</v>
      </c>
      <c r="E140" s="4">
        <f t="shared" si="17"/>
        <v>18</v>
      </c>
      <c r="F140" s="3">
        <v>4374</v>
      </c>
      <c r="G140" s="4">
        <f t="shared" si="13"/>
        <v>70</v>
      </c>
      <c r="H140" s="3">
        <v>2289293</v>
      </c>
      <c r="I140" s="4">
        <f t="shared" si="14"/>
        <v>1619</v>
      </c>
      <c r="J140" s="3">
        <v>2433</v>
      </c>
      <c r="K140" s="4">
        <f t="shared" si="15"/>
        <v>1</v>
      </c>
    </row>
    <row r="141" spans="1:11" ht="20.100000000000001" customHeight="1" x14ac:dyDescent="0.3">
      <c r="A141" s="2">
        <v>12</v>
      </c>
      <c r="B141" s="3">
        <v>121980</v>
      </c>
      <c r="C141" s="4">
        <f t="shared" si="16"/>
        <v>10</v>
      </c>
      <c r="D141" s="3">
        <v>158078</v>
      </c>
      <c r="E141" s="4">
        <f t="shared" si="17"/>
        <v>18</v>
      </c>
      <c r="F141" s="3">
        <v>4444</v>
      </c>
      <c r="G141" s="4">
        <f t="shared" si="13"/>
        <v>70</v>
      </c>
      <c r="H141" s="3">
        <v>2290955</v>
      </c>
      <c r="I141" s="4">
        <f t="shared" si="14"/>
        <v>1662</v>
      </c>
      <c r="J141" s="3">
        <v>2434</v>
      </c>
      <c r="K141" s="4">
        <f t="shared" si="15"/>
        <v>1</v>
      </c>
    </row>
    <row r="142" spans="1:11" ht="20.100000000000001" customHeight="1" x14ac:dyDescent="0.3">
      <c r="A142" s="2">
        <v>13</v>
      </c>
      <c r="B142" s="3">
        <v>121989</v>
      </c>
      <c r="C142" s="4">
        <f t="shared" si="16"/>
        <v>9</v>
      </c>
      <c r="D142" s="3">
        <v>158096</v>
      </c>
      <c r="E142" s="4">
        <f t="shared" si="17"/>
        <v>18</v>
      </c>
      <c r="F142" s="3">
        <v>4514</v>
      </c>
      <c r="G142" s="4">
        <f t="shared" si="13"/>
        <v>70</v>
      </c>
      <c r="H142" s="3">
        <v>2292616</v>
      </c>
      <c r="I142" s="4">
        <f t="shared" si="14"/>
        <v>1661</v>
      </c>
      <c r="J142" s="3">
        <v>2435</v>
      </c>
      <c r="K142" s="4">
        <f t="shared" si="15"/>
        <v>1</v>
      </c>
    </row>
    <row r="143" spans="1:11" ht="20.100000000000001" customHeight="1" x14ac:dyDescent="0.3">
      <c r="A143" s="2">
        <v>14</v>
      </c>
      <c r="B143" s="3">
        <v>121998</v>
      </c>
      <c r="C143" s="4">
        <f t="shared" si="16"/>
        <v>9</v>
      </c>
      <c r="D143" s="3">
        <v>158114</v>
      </c>
      <c r="E143" s="4">
        <f t="shared" si="17"/>
        <v>18</v>
      </c>
      <c r="F143" s="3">
        <v>4584</v>
      </c>
      <c r="G143" s="4">
        <f t="shared" si="13"/>
        <v>70</v>
      </c>
      <c r="H143" s="3">
        <v>2294177</v>
      </c>
      <c r="I143" s="4">
        <f t="shared" si="14"/>
        <v>1561</v>
      </c>
      <c r="J143" s="3">
        <v>2436</v>
      </c>
      <c r="K143" s="4">
        <f t="shared" si="15"/>
        <v>1</v>
      </c>
    </row>
    <row r="144" spans="1:11" ht="20.100000000000001" customHeight="1" x14ac:dyDescent="0.3">
      <c r="A144" s="2">
        <v>15</v>
      </c>
      <c r="B144" s="3">
        <v>122009</v>
      </c>
      <c r="C144" s="4">
        <f t="shared" si="16"/>
        <v>11</v>
      </c>
      <c r="D144" s="3">
        <v>158124</v>
      </c>
      <c r="E144" s="4">
        <f t="shared" si="17"/>
        <v>10</v>
      </c>
      <c r="F144" s="3">
        <v>4653</v>
      </c>
      <c r="G144" s="4">
        <f t="shared" si="13"/>
        <v>69</v>
      </c>
      <c r="H144" s="3">
        <v>2295939</v>
      </c>
      <c r="I144" s="4">
        <f t="shared" si="14"/>
        <v>1762</v>
      </c>
      <c r="J144" s="3">
        <v>2436</v>
      </c>
      <c r="K144" s="4">
        <f t="shared" si="15"/>
        <v>0</v>
      </c>
    </row>
    <row r="145" spans="1:11" ht="20.100000000000001" customHeight="1" x14ac:dyDescent="0.3">
      <c r="A145" s="2">
        <v>16</v>
      </c>
      <c r="B145" s="3">
        <v>122020</v>
      </c>
      <c r="C145" s="4">
        <f t="shared" si="16"/>
        <v>11</v>
      </c>
      <c r="D145" s="3">
        <v>158134</v>
      </c>
      <c r="E145" s="4">
        <f t="shared" si="17"/>
        <v>10</v>
      </c>
      <c r="F145" s="3">
        <v>4722</v>
      </c>
      <c r="G145" s="4">
        <f t="shared" si="13"/>
        <v>69</v>
      </c>
      <c r="H145" s="3">
        <v>2297598</v>
      </c>
      <c r="I145" s="4">
        <f t="shared" si="14"/>
        <v>1659</v>
      </c>
      <c r="J145" s="3">
        <v>2436</v>
      </c>
      <c r="K145" s="4">
        <f t="shared" si="15"/>
        <v>0</v>
      </c>
    </row>
    <row r="146" spans="1:11" ht="20.100000000000001" customHeight="1" x14ac:dyDescent="0.3">
      <c r="A146" s="2">
        <v>17</v>
      </c>
      <c r="B146" s="3">
        <v>122031</v>
      </c>
      <c r="C146" s="4">
        <f t="shared" si="16"/>
        <v>11</v>
      </c>
      <c r="D146" s="3">
        <v>158144</v>
      </c>
      <c r="E146" s="4">
        <f t="shared" si="17"/>
        <v>10</v>
      </c>
      <c r="F146" s="3">
        <v>4791</v>
      </c>
      <c r="G146" s="4">
        <f t="shared" si="13"/>
        <v>69</v>
      </c>
      <c r="H146" s="3">
        <v>2299196</v>
      </c>
      <c r="I146" s="4">
        <f t="shared" si="14"/>
        <v>1598</v>
      </c>
      <c r="J146" s="3">
        <v>2436</v>
      </c>
      <c r="K146" s="4">
        <f t="shared" si="15"/>
        <v>0</v>
      </c>
    </row>
    <row r="147" spans="1:11" ht="20.100000000000001" customHeight="1" x14ac:dyDescent="0.3">
      <c r="A147" s="2">
        <v>18</v>
      </c>
      <c r="B147" s="3">
        <v>122042</v>
      </c>
      <c r="C147" s="4">
        <f t="shared" si="16"/>
        <v>11</v>
      </c>
      <c r="D147" s="3">
        <v>158154</v>
      </c>
      <c r="E147" s="4">
        <f t="shared" si="17"/>
        <v>10</v>
      </c>
      <c r="F147" s="3">
        <v>4860</v>
      </c>
      <c r="G147" s="4">
        <f t="shared" si="13"/>
        <v>69</v>
      </c>
      <c r="H147" s="3">
        <v>2300948</v>
      </c>
      <c r="I147" s="4">
        <f t="shared" si="14"/>
        <v>1752</v>
      </c>
      <c r="J147" s="3">
        <v>2437</v>
      </c>
      <c r="K147" s="4">
        <f t="shared" si="15"/>
        <v>1</v>
      </c>
    </row>
    <row r="148" spans="1:11" ht="20.100000000000001" customHeight="1" x14ac:dyDescent="0.3">
      <c r="A148" s="2">
        <v>19</v>
      </c>
      <c r="B148" s="3">
        <v>122053</v>
      </c>
      <c r="C148" s="4">
        <f t="shared" si="16"/>
        <v>11</v>
      </c>
      <c r="D148" s="3">
        <v>158164</v>
      </c>
      <c r="E148" s="4">
        <f t="shared" si="17"/>
        <v>10</v>
      </c>
      <c r="F148" s="3">
        <v>4929</v>
      </c>
      <c r="G148" s="4">
        <f t="shared" si="13"/>
        <v>69</v>
      </c>
      <c r="H148" s="3">
        <v>2302678</v>
      </c>
      <c r="I148" s="4">
        <f t="shared" si="14"/>
        <v>1730</v>
      </c>
      <c r="J148" s="3">
        <v>2438</v>
      </c>
      <c r="K148" s="4">
        <f t="shared" si="15"/>
        <v>1</v>
      </c>
    </row>
    <row r="149" spans="1:11" ht="20.100000000000001" customHeight="1" x14ac:dyDescent="0.3">
      <c r="A149" s="2">
        <v>20</v>
      </c>
      <c r="B149" s="3">
        <v>122064</v>
      </c>
      <c r="C149" s="4">
        <f t="shared" si="16"/>
        <v>11</v>
      </c>
      <c r="D149" s="3">
        <v>158174</v>
      </c>
      <c r="E149" s="4">
        <f t="shared" si="17"/>
        <v>10</v>
      </c>
      <c r="F149" s="3">
        <v>4998</v>
      </c>
      <c r="G149" s="4">
        <f t="shared" si="13"/>
        <v>69</v>
      </c>
      <c r="H149" s="3">
        <v>2304643</v>
      </c>
      <c r="I149" s="4">
        <f t="shared" si="14"/>
        <v>1965</v>
      </c>
      <c r="J149" s="3">
        <v>2439</v>
      </c>
      <c r="K149" s="4">
        <f t="shared" si="15"/>
        <v>1</v>
      </c>
    </row>
    <row r="150" spans="1:11" ht="20.100000000000001" customHeight="1" x14ac:dyDescent="0.3">
      <c r="A150" s="2">
        <v>21</v>
      </c>
      <c r="B150" s="3">
        <v>122075</v>
      </c>
      <c r="C150" s="4">
        <f t="shared" si="16"/>
        <v>11</v>
      </c>
      <c r="D150" s="3">
        <v>158184</v>
      </c>
      <c r="E150" s="4">
        <f t="shared" si="17"/>
        <v>10</v>
      </c>
      <c r="F150" s="3">
        <v>5067</v>
      </c>
      <c r="G150" s="4">
        <f t="shared" si="13"/>
        <v>69</v>
      </c>
      <c r="H150" s="3">
        <v>2306548</v>
      </c>
      <c r="I150" s="4">
        <f t="shared" si="14"/>
        <v>1905</v>
      </c>
      <c r="J150" s="3">
        <v>2440</v>
      </c>
      <c r="K150" s="4">
        <f t="shared" si="15"/>
        <v>1</v>
      </c>
    </row>
    <row r="151" spans="1:11" ht="20.100000000000001" customHeight="1" x14ac:dyDescent="0.3">
      <c r="A151" s="2">
        <v>22</v>
      </c>
      <c r="B151" s="3">
        <v>122086</v>
      </c>
      <c r="C151" s="4">
        <f t="shared" si="16"/>
        <v>11</v>
      </c>
      <c r="D151" s="3">
        <v>158194</v>
      </c>
      <c r="E151" s="4">
        <f t="shared" si="17"/>
        <v>10</v>
      </c>
      <c r="F151" s="3">
        <v>5136</v>
      </c>
      <c r="G151" s="4">
        <f t="shared" si="13"/>
        <v>69</v>
      </c>
      <c r="H151" s="3">
        <v>2308200</v>
      </c>
      <c r="I151" s="4">
        <f t="shared" si="14"/>
        <v>1652</v>
      </c>
      <c r="J151" s="3">
        <v>2441</v>
      </c>
      <c r="K151" s="4">
        <f t="shared" si="15"/>
        <v>1</v>
      </c>
    </row>
    <row r="152" spans="1:11" ht="20.100000000000001" customHeight="1" x14ac:dyDescent="0.3">
      <c r="A152" s="2">
        <v>23</v>
      </c>
      <c r="B152" s="3">
        <v>122096</v>
      </c>
      <c r="C152" s="4">
        <f t="shared" si="16"/>
        <v>10</v>
      </c>
      <c r="D152" s="3">
        <v>158204</v>
      </c>
      <c r="E152" s="4">
        <f t="shared" si="17"/>
        <v>10</v>
      </c>
      <c r="F152" s="3">
        <v>5206</v>
      </c>
      <c r="G152" s="4">
        <f t="shared" si="13"/>
        <v>70</v>
      </c>
      <c r="H152" s="3">
        <v>2310014</v>
      </c>
      <c r="I152" s="4">
        <f t="shared" si="14"/>
        <v>1814</v>
      </c>
      <c r="J152" s="3">
        <v>2442</v>
      </c>
      <c r="K152" s="4">
        <f t="shared" si="15"/>
        <v>1</v>
      </c>
    </row>
    <row r="153" spans="1:11" ht="20.100000000000001" customHeight="1" x14ac:dyDescent="0.3">
      <c r="A153" s="2">
        <v>24</v>
      </c>
      <c r="B153" s="3">
        <v>122106</v>
      </c>
      <c r="C153" s="4">
        <f t="shared" si="16"/>
        <v>10</v>
      </c>
      <c r="D153" s="3">
        <v>158215</v>
      </c>
      <c r="E153" s="4">
        <f t="shared" si="17"/>
        <v>11</v>
      </c>
      <c r="F153" s="3">
        <v>5276</v>
      </c>
      <c r="G153" s="4">
        <f t="shared" si="13"/>
        <v>70</v>
      </c>
      <c r="H153" s="3">
        <v>2312036</v>
      </c>
      <c r="I153" s="4">
        <f t="shared" si="14"/>
        <v>2022</v>
      </c>
      <c r="J153" s="3">
        <v>2443</v>
      </c>
      <c r="K153" s="4">
        <f t="shared" si="15"/>
        <v>1</v>
      </c>
    </row>
    <row r="154" spans="1:11" ht="20.100000000000001" customHeight="1" x14ac:dyDescent="0.3">
      <c r="A154" s="2">
        <v>25</v>
      </c>
      <c r="B154" s="3">
        <v>122116</v>
      </c>
      <c r="C154" s="4">
        <f t="shared" si="16"/>
        <v>10</v>
      </c>
      <c r="D154" s="3">
        <v>158226</v>
      </c>
      <c r="E154" s="4">
        <f t="shared" si="17"/>
        <v>11</v>
      </c>
      <c r="F154" s="3">
        <v>5346</v>
      </c>
      <c r="G154" s="4">
        <f t="shared" si="13"/>
        <v>70</v>
      </c>
      <c r="H154" s="3">
        <v>2314015</v>
      </c>
      <c r="I154" s="4">
        <f t="shared" si="14"/>
        <v>1979</v>
      </c>
      <c r="J154" s="3">
        <v>2444</v>
      </c>
      <c r="K154" s="4">
        <f t="shared" si="15"/>
        <v>1</v>
      </c>
    </row>
    <row r="155" spans="1:11" ht="20.100000000000001" customHeight="1" thickBot="1" x14ac:dyDescent="0.35">
      <c r="A155" s="6" t="s">
        <v>4</v>
      </c>
      <c r="B155" s="6"/>
      <c r="C155" s="6">
        <f>SUM(C126:C154)</f>
        <v>306</v>
      </c>
      <c r="D155" s="6"/>
      <c r="E155" s="6">
        <f>SUM(E126:E154)</f>
        <v>425</v>
      </c>
      <c r="F155" s="6"/>
      <c r="G155" s="6">
        <f>SUM(G126:G154)</f>
        <v>2021</v>
      </c>
      <c r="H155" s="6"/>
      <c r="I155" s="6">
        <f>SUM(I126:I154)</f>
        <v>48202</v>
      </c>
      <c r="J155" s="6"/>
      <c r="K155" s="6">
        <f>SUM(K126:K154)</f>
        <v>19</v>
      </c>
    </row>
    <row r="156" spans="1:11" ht="20.100000000000001" customHeight="1" thickTop="1" x14ac:dyDescent="0.3">
      <c r="A156" s="60" t="s">
        <v>5</v>
      </c>
      <c r="B156" s="61"/>
      <c r="C156" s="7">
        <f>MAX(C126:C154)</f>
        <v>15</v>
      </c>
      <c r="D156" s="7"/>
      <c r="E156" s="7">
        <f>MAX(E126:E154)</f>
        <v>19</v>
      </c>
      <c r="F156" s="7"/>
      <c r="G156" s="7">
        <f>MAX(G126:G154)</f>
        <v>73</v>
      </c>
      <c r="H156" s="7"/>
      <c r="I156" s="7">
        <f>MAX(I126:I154)</f>
        <v>2022</v>
      </c>
      <c r="J156" s="7"/>
      <c r="K156" s="7">
        <f>MAX(K126:K154)</f>
        <v>1</v>
      </c>
    </row>
    <row r="157" spans="1:11" ht="20.100000000000001" customHeight="1" x14ac:dyDescent="0.3">
      <c r="A157" s="48" t="s">
        <v>6</v>
      </c>
      <c r="B157" s="49"/>
      <c r="C157" s="9">
        <f>MIN(C126:C154)</f>
        <v>9</v>
      </c>
      <c r="D157" s="9"/>
      <c r="E157" s="9">
        <f>MIN(E126:E154)</f>
        <v>10</v>
      </c>
      <c r="F157" s="9"/>
      <c r="G157" s="9">
        <f>MIN(G126:G154)</f>
        <v>69</v>
      </c>
      <c r="H157" s="9"/>
      <c r="I157" s="9">
        <f>MIN(I126:I154)</f>
        <v>1421</v>
      </c>
      <c r="J157" s="9"/>
      <c r="K157" s="9">
        <f>MIN(K126:K154)</f>
        <v>0</v>
      </c>
    </row>
    <row r="158" spans="1:11" ht="20.100000000000001" customHeight="1" x14ac:dyDescent="0.3">
      <c r="A158" s="48" t="s">
        <v>7</v>
      </c>
      <c r="B158" s="49"/>
      <c r="C158" s="10">
        <f>AVERAGE(C126:C154)</f>
        <v>10.551724137931034</v>
      </c>
      <c r="D158" s="10"/>
      <c r="E158" s="10">
        <f>AVERAGE(E126:E154)</f>
        <v>14.655172413793103</v>
      </c>
      <c r="F158" s="10"/>
      <c r="G158" s="10">
        <f>AVERAGE(G126:G154)</f>
        <v>69.689655172413794</v>
      </c>
      <c r="H158" s="10"/>
      <c r="I158" s="10">
        <f>AVERAGE(I126:I154)</f>
        <v>1662.1379310344828</v>
      </c>
      <c r="J158" s="10"/>
      <c r="K158" s="10">
        <f>AVERAGE(K126:K154)</f>
        <v>0.65517241379310343</v>
      </c>
    </row>
    <row r="159" spans="1:11" ht="20.100000000000001" customHeight="1" x14ac:dyDescent="0.3">
      <c r="A159" s="52" t="s">
        <v>8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4"/>
    </row>
    <row r="160" spans="1:11" ht="20.100000000000001" customHeight="1" x14ac:dyDescent="0.4">
      <c r="A160" s="11"/>
      <c r="B160" s="55" t="s">
        <v>327</v>
      </c>
      <c r="C160" s="56"/>
      <c r="D160" s="56"/>
      <c r="E160" s="56"/>
      <c r="F160" s="56"/>
      <c r="G160" s="56"/>
      <c r="H160" s="56"/>
      <c r="I160" s="56"/>
      <c r="J160" s="56"/>
      <c r="K160" s="56"/>
    </row>
    <row r="161" spans="1:11" ht="20.100000000000001" customHeight="1" x14ac:dyDescent="0.4">
      <c r="A161" s="73" t="str">
        <f>A121</f>
        <v xml:space="preserve">2024年3月份各公司污水放流量明細表       </v>
      </c>
      <c r="B161" s="79"/>
      <c r="C161" s="79"/>
      <c r="D161" s="79"/>
      <c r="E161" s="79"/>
      <c r="F161" s="79"/>
      <c r="G161" s="79"/>
      <c r="H161" s="79"/>
      <c r="I161" s="79"/>
      <c r="J161" s="79"/>
      <c r="K161" s="79"/>
    </row>
    <row r="162" spans="1:11" ht="20.100000000000001" customHeight="1" x14ac:dyDescent="0.4">
      <c r="A162" s="64" t="s">
        <v>81</v>
      </c>
      <c r="B162" s="80"/>
      <c r="C162" s="80"/>
      <c r="D162" s="80"/>
      <c r="E162" s="80"/>
      <c r="F162" s="80"/>
      <c r="G162" s="80"/>
      <c r="H162" s="80"/>
      <c r="I162" s="80"/>
      <c r="J162" s="80"/>
      <c r="K162" s="80"/>
    </row>
    <row r="163" spans="1:11" ht="20.100000000000001" customHeight="1" x14ac:dyDescent="0.4">
      <c r="A163" s="65" t="s">
        <v>0</v>
      </c>
      <c r="B163" s="67" t="s">
        <v>152</v>
      </c>
      <c r="C163" s="68"/>
      <c r="D163" s="67" t="s">
        <v>384</v>
      </c>
      <c r="E163" s="68"/>
      <c r="F163" s="67" t="s">
        <v>333</v>
      </c>
      <c r="G163" s="68"/>
      <c r="H163" s="67" t="s">
        <v>334</v>
      </c>
      <c r="I163" s="68"/>
      <c r="J163" s="67" t="s">
        <v>335</v>
      </c>
      <c r="K163" s="68"/>
    </row>
    <row r="164" spans="1:11" ht="20.100000000000001" customHeight="1" x14ac:dyDescent="0.3">
      <c r="A164" s="66"/>
      <c r="B164" s="2" t="s">
        <v>1</v>
      </c>
      <c r="C164" s="2" t="s">
        <v>2</v>
      </c>
      <c r="D164" s="2" t="s">
        <v>1</v>
      </c>
      <c r="E164" s="2" t="s">
        <v>2</v>
      </c>
      <c r="F164" s="2" t="s">
        <v>1</v>
      </c>
      <c r="G164" s="2" t="s">
        <v>2</v>
      </c>
      <c r="H164" s="2" t="s">
        <v>1</v>
      </c>
      <c r="I164" s="2" t="s">
        <v>2</v>
      </c>
      <c r="J164" s="2" t="s">
        <v>1</v>
      </c>
      <c r="K164" s="2" t="s">
        <v>2</v>
      </c>
    </row>
    <row r="165" spans="1:11" ht="20.100000000000001" customHeight="1" x14ac:dyDescent="0.3">
      <c r="A165" s="9" t="s">
        <v>3</v>
      </c>
      <c r="B165" s="3">
        <v>37578</v>
      </c>
      <c r="C165" s="4"/>
      <c r="D165" s="3">
        <v>105211</v>
      </c>
      <c r="E165" s="4"/>
      <c r="F165" s="3">
        <v>553278</v>
      </c>
      <c r="G165" s="4"/>
      <c r="H165" s="3">
        <v>290037</v>
      </c>
      <c r="I165" s="4"/>
      <c r="J165" s="3">
        <v>38214</v>
      </c>
      <c r="K165" s="4"/>
    </row>
    <row r="166" spans="1:11" ht="20.100000000000001" customHeight="1" x14ac:dyDescent="0.3">
      <c r="A166" s="2">
        <v>26</v>
      </c>
      <c r="B166" s="3">
        <v>37595</v>
      </c>
      <c r="C166" s="4">
        <f t="shared" ref="C166:E194" si="18">B166-B165</f>
        <v>17</v>
      </c>
      <c r="D166" s="3">
        <v>105503</v>
      </c>
      <c r="E166" s="4">
        <f t="shared" si="18"/>
        <v>292</v>
      </c>
      <c r="F166" s="3">
        <v>553926</v>
      </c>
      <c r="G166" s="4">
        <f t="shared" ref="G166:G194" si="19">F166-F165</f>
        <v>648</v>
      </c>
      <c r="H166" s="3">
        <v>290418</v>
      </c>
      <c r="I166" s="4">
        <f t="shared" ref="I166:I194" si="20">H166-H165</f>
        <v>381</v>
      </c>
      <c r="J166" s="3">
        <v>38682</v>
      </c>
      <c r="K166" s="4">
        <f t="shared" ref="K166:K194" si="21">J166-J165</f>
        <v>468</v>
      </c>
    </row>
    <row r="167" spans="1:11" ht="20.100000000000001" customHeight="1" x14ac:dyDescent="0.3">
      <c r="A167" s="2">
        <v>27</v>
      </c>
      <c r="B167" s="3">
        <v>37612</v>
      </c>
      <c r="C167" s="4">
        <f t="shared" si="18"/>
        <v>17</v>
      </c>
      <c r="D167" s="3">
        <v>105795</v>
      </c>
      <c r="E167" s="4">
        <f t="shared" si="18"/>
        <v>292</v>
      </c>
      <c r="F167" s="3">
        <v>554575</v>
      </c>
      <c r="G167" s="4">
        <f t="shared" si="19"/>
        <v>649</v>
      </c>
      <c r="H167" s="3">
        <v>290799</v>
      </c>
      <c r="I167" s="4">
        <f t="shared" si="20"/>
        <v>381</v>
      </c>
      <c r="J167" s="3">
        <v>39150</v>
      </c>
      <c r="K167" s="4">
        <f t="shared" si="21"/>
        <v>468</v>
      </c>
    </row>
    <row r="168" spans="1:11" ht="20.100000000000001" customHeight="1" x14ac:dyDescent="0.3">
      <c r="A168" s="2">
        <v>28</v>
      </c>
      <c r="B168" s="3">
        <v>37630</v>
      </c>
      <c r="C168" s="4">
        <f t="shared" si="18"/>
        <v>18</v>
      </c>
      <c r="D168" s="3">
        <v>105970</v>
      </c>
      <c r="E168" s="4">
        <f t="shared" si="18"/>
        <v>175</v>
      </c>
      <c r="F168" s="3">
        <v>555230</v>
      </c>
      <c r="G168" s="4">
        <f t="shared" si="19"/>
        <v>655</v>
      </c>
      <c r="H168" s="3">
        <v>291167</v>
      </c>
      <c r="I168" s="4">
        <f t="shared" si="20"/>
        <v>368</v>
      </c>
      <c r="J168" s="3">
        <v>39630</v>
      </c>
      <c r="K168" s="4">
        <f t="shared" si="21"/>
        <v>480</v>
      </c>
    </row>
    <row r="169" spans="1:11" ht="20.100000000000001" customHeight="1" x14ac:dyDescent="0.3">
      <c r="A169" s="2">
        <v>29</v>
      </c>
      <c r="B169" s="3">
        <v>37648</v>
      </c>
      <c r="C169" s="4">
        <f t="shared" si="18"/>
        <v>18</v>
      </c>
      <c r="D169" s="3">
        <v>106145</v>
      </c>
      <c r="E169" s="4">
        <f t="shared" si="18"/>
        <v>175</v>
      </c>
      <c r="F169" s="3">
        <v>555885</v>
      </c>
      <c r="G169" s="4">
        <f t="shared" si="19"/>
        <v>655</v>
      </c>
      <c r="H169" s="3">
        <v>291535</v>
      </c>
      <c r="I169" s="4">
        <f t="shared" si="20"/>
        <v>368</v>
      </c>
      <c r="J169" s="3">
        <v>40110</v>
      </c>
      <c r="K169" s="4">
        <f t="shared" si="21"/>
        <v>480</v>
      </c>
    </row>
    <row r="170" spans="1:11" ht="20.100000000000001" customHeight="1" x14ac:dyDescent="0.3">
      <c r="A170" s="2">
        <v>1</v>
      </c>
      <c r="B170" s="3">
        <v>37666</v>
      </c>
      <c r="C170" s="4">
        <f t="shared" si="18"/>
        <v>18</v>
      </c>
      <c r="D170" s="3">
        <v>106320</v>
      </c>
      <c r="E170" s="4">
        <f t="shared" si="18"/>
        <v>175</v>
      </c>
      <c r="F170" s="3">
        <v>556540</v>
      </c>
      <c r="G170" s="4">
        <f t="shared" si="19"/>
        <v>655</v>
      </c>
      <c r="H170" s="3">
        <v>291903</v>
      </c>
      <c r="I170" s="4">
        <f t="shared" si="20"/>
        <v>368</v>
      </c>
      <c r="J170" s="3">
        <v>40590</v>
      </c>
      <c r="K170" s="4">
        <f t="shared" si="21"/>
        <v>480</v>
      </c>
    </row>
    <row r="171" spans="1:11" ht="20.100000000000001" customHeight="1" x14ac:dyDescent="0.3">
      <c r="A171" s="2">
        <v>2</v>
      </c>
      <c r="B171" s="3">
        <v>37684</v>
      </c>
      <c r="C171" s="4">
        <f t="shared" si="18"/>
        <v>18</v>
      </c>
      <c r="D171" s="3">
        <v>106495</v>
      </c>
      <c r="E171" s="4">
        <f t="shared" si="18"/>
        <v>175</v>
      </c>
      <c r="F171" s="3">
        <v>557195</v>
      </c>
      <c r="G171" s="4">
        <f t="shared" si="19"/>
        <v>655</v>
      </c>
      <c r="H171" s="3">
        <v>292271</v>
      </c>
      <c r="I171" s="4">
        <f t="shared" si="20"/>
        <v>368</v>
      </c>
      <c r="J171" s="3">
        <v>41070</v>
      </c>
      <c r="K171" s="4">
        <f t="shared" si="21"/>
        <v>480</v>
      </c>
    </row>
    <row r="172" spans="1:11" ht="20.100000000000001" customHeight="1" x14ac:dyDescent="0.3">
      <c r="A172" s="2">
        <v>3</v>
      </c>
      <c r="B172" s="3">
        <v>37702</v>
      </c>
      <c r="C172" s="4">
        <f t="shared" si="18"/>
        <v>18</v>
      </c>
      <c r="D172" s="3">
        <v>106670</v>
      </c>
      <c r="E172" s="4">
        <f t="shared" si="18"/>
        <v>175</v>
      </c>
      <c r="F172" s="3">
        <v>557850</v>
      </c>
      <c r="G172" s="4">
        <f t="shared" si="19"/>
        <v>655</v>
      </c>
      <c r="H172" s="3">
        <v>292639</v>
      </c>
      <c r="I172" s="4">
        <f t="shared" si="20"/>
        <v>368</v>
      </c>
      <c r="J172" s="3">
        <v>41550</v>
      </c>
      <c r="K172" s="4">
        <f t="shared" si="21"/>
        <v>480</v>
      </c>
    </row>
    <row r="173" spans="1:11" ht="20.100000000000001" customHeight="1" x14ac:dyDescent="0.3">
      <c r="A173" s="2">
        <v>4</v>
      </c>
      <c r="B173" s="3">
        <v>37720</v>
      </c>
      <c r="C173" s="4">
        <f t="shared" si="18"/>
        <v>18</v>
      </c>
      <c r="D173" s="3">
        <v>106845</v>
      </c>
      <c r="E173" s="4">
        <f t="shared" si="18"/>
        <v>175</v>
      </c>
      <c r="F173" s="3">
        <v>558505</v>
      </c>
      <c r="G173" s="4">
        <f t="shared" si="19"/>
        <v>655</v>
      </c>
      <c r="H173" s="3">
        <v>293007</v>
      </c>
      <c r="I173" s="4">
        <f t="shared" si="20"/>
        <v>368</v>
      </c>
      <c r="J173" s="3">
        <v>42030</v>
      </c>
      <c r="K173" s="4">
        <f t="shared" si="21"/>
        <v>480</v>
      </c>
    </row>
    <row r="174" spans="1:11" ht="20.100000000000001" customHeight="1" x14ac:dyDescent="0.3">
      <c r="A174" s="2">
        <v>5</v>
      </c>
      <c r="B174" s="3">
        <v>37738</v>
      </c>
      <c r="C174" s="4">
        <f t="shared" si="18"/>
        <v>18</v>
      </c>
      <c r="D174" s="3">
        <v>107020</v>
      </c>
      <c r="E174" s="4">
        <f t="shared" si="18"/>
        <v>175</v>
      </c>
      <c r="F174" s="3">
        <v>559160</v>
      </c>
      <c r="G174" s="4">
        <f t="shared" si="19"/>
        <v>655</v>
      </c>
      <c r="H174" s="3">
        <v>293375</v>
      </c>
      <c r="I174" s="4">
        <f t="shared" si="20"/>
        <v>368</v>
      </c>
      <c r="J174" s="3">
        <v>42510</v>
      </c>
      <c r="K174" s="4">
        <f t="shared" si="21"/>
        <v>480</v>
      </c>
    </row>
    <row r="175" spans="1:11" ht="20.100000000000001" customHeight="1" x14ac:dyDescent="0.3">
      <c r="A175" s="2">
        <v>6</v>
      </c>
      <c r="B175" s="3">
        <v>37756</v>
      </c>
      <c r="C175" s="4">
        <f t="shared" si="18"/>
        <v>18</v>
      </c>
      <c r="D175" s="3">
        <v>107195</v>
      </c>
      <c r="E175" s="4">
        <f t="shared" si="18"/>
        <v>175</v>
      </c>
      <c r="F175" s="3">
        <v>559815</v>
      </c>
      <c r="G175" s="4">
        <f t="shared" si="19"/>
        <v>655</v>
      </c>
      <c r="H175" s="3">
        <v>293743</v>
      </c>
      <c r="I175" s="4">
        <f t="shared" si="20"/>
        <v>368</v>
      </c>
      <c r="J175" s="3">
        <v>42990</v>
      </c>
      <c r="K175" s="4">
        <f t="shared" si="21"/>
        <v>480</v>
      </c>
    </row>
    <row r="176" spans="1:11" ht="20.100000000000001" customHeight="1" x14ac:dyDescent="0.3">
      <c r="A176" s="2">
        <v>7</v>
      </c>
      <c r="B176" s="3">
        <v>37774</v>
      </c>
      <c r="C176" s="4">
        <f t="shared" si="18"/>
        <v>18</v>
      </c>
      <c r="D176" s="3">
        <v>107371</v>
      </c>
      <c r="E176" s="4">
        <f t="shared" si="18"/>
        <v>176</v>
      </c>
      <c r="F176" s="3">
        <v>560470</v>
      </c>
      <c r="G176" s="4">
        <f t="shared" si="19"/>
        <v>655</v>
      </c>
      <c r="H176" s="3">
        <v>294111</v>
      </c>
      <c r="I176" s="4">
        <f t="shared" si="20"/>
        <v>368</v>
      </c>
      <c r="J176" s="3">
        <v>43470</v>
      </c>
      <c r="K176" s="4">
        <f t="shared" si="21"/>
        <v>480</v>
      </c>
    </row>
    <row r="177" spans="1:11" ht="20.100000000000001" customHeight="1" x14ac:dyDescent="0.3">
      <c r="A177" s="2">
        <v>8</v>
      </c>
      <c r="B177" s="3">
        <v>37792</v>
      </c>
      <c r="C177" s="4">
        <f t="shared" si="18"/>
        <v>18</v>
      </c>
      <c r="D177" s="3">
        <v>107547</v>
      </c>
      <c r="E177" s="4">
        <f t="shared" si="18"/>
        <v>176</v>
      </c>
      <c r="F177" s="3">
        <v>561125</v>
      </c>
      <c r="G177" s="4">
        <f t="shared" si="19"/>
        <v>655</v>
      </c>
      <c r="H177" s="3">
        <v>294479</v>
      </c>
      <c r="I177" s="4">
        <f t="shared" si="20"/>
        <v>368</v>
      </c>
      <c r="J177" s="3">
        <v>43950</v>
      </c>
      <c r="K177" s="4">
        <f t="shared" si="21"/>
        <v>480</v>
      </c>
    </row>
    <row r="178" spans="1:11" ht="20.100000000000001" customHeight="1" x14ac:dyDescent="0.3">
      <c r="A178" s="2">
        <v>9</v>
      </c>
      <c r="B178" s="3">
        <v>37810</v>
      </c>
      <c r="C178" s="4">
        <f t="shared" si="18"/>
        <v>18</v>
      </c>
      <c r="D178" s="3">
        <v>107723</v>
      </c>
      <c r="E178" s="4">
        <f t="shared" si="18"/>
        <v>176</v>
      </c>
      <c r="F178" s="3">
        <v>561780</v>
      </c>
      <c r="G178" s="4">
        <f t="shared" si="19"/>
        <v>655</v>
      </c>
      <c r="H178" s="3">
        <v>294847</v>
      </c>
      <c r="I178" s="4">
        <f t="shared" si="20"/>
        <v>368</v>
      </c>
      <c r="J178" s="3">
        <v>44430</v>
      </c>
      <c r="K178" s="4">
        <f t="shared" si="21"/>
        <v>480</v>
      </c>
    </row>
    <row r="179" spans="1:11" ht="20.100000000000001" customHeight="1" x14ac:dyDescent="0.3">
      <c r="A179" s="2">
        <v>10</v>
      </c>
      <c r="B179" s="3">
        <v>37828</v>
      </c>
      <c r="C179" s="4">
        <f t="shared" si="18"/>
        <v>18</v>
      </c>
      <c r="D179" s="3">
        <v>107899</v>
      </c>
      <c r="E179" s="4">
        <f t="shared" si="18"/>
        <v>176</v>
      </c>
      <c r="F179" s="3">
        <v>562435</v>
      </c>
      <c r="G179" s="4">
        <f t="shared" si="19"/>
        <v>655</v>
      </c>
      <c r="H179" s="3">
        <v>295215</v>
      </c>
      <c r="I179" s="4">
        <f t="shared" si="20"/>
        <v>368</v>
      </c>
      <c r="J179" s="3">
        <v>44910</v>
      </c>
      <c r="K179" s="4">
        <f t="shared" si="21"/>
        <v>480</v>
      </c>
    </row>
    <row r="180" spans="1:11" ht="20.100000000000001" customHeight="1" x14ac:dyDescent="0.3">
      <c r="A180" s="2">
        <v>11</v>
      </c>
      <c r="B180" s="3">
        <v>37847</v>
      </c>
      <c r="C180" s="4">
        <f t="shared" si="18"/>
        <v>19</v>
      </c>
      <c r="D180" s="3">
        <v>108075</v>
      </c>
      <c r="E180" s="4">
        <f t="shared" si="18"/>
        <v>176</v>
      </c>
      <c r="F180" s="3">
        <v>563091</v>
      </c>
      <c r="G180" s="4">
        <f t="shared" si="19"/>
        <v>656</v>
      </c>
      <c r="H180" s="3">
        <v>295583</v>
      </c>
      <c r="I180" s="4">
        <f t="shared" si="20"/>
        <v>368</v>
      </c>
      <c r="J180" s="3">
        <v>45390</v>
      </c>
      <c r="K180" s="4">
        <f t="shared" si="21"/>
        <v>480</v>
      </c>
    </row>
    <row r="181" spans="1:11" ht="20.100000000000001" customHeight="1" x14ac:dyDescent="0.3">
      <c r="A181" s="2">
        <v>12</v>
      </c>
      <c r="B181" s="3">
        <v>37866</v>
      </c>
      <c r="C181" s="4">
        <f t="shared" si="18"/>
        <v>19</v>
      </c>
      <c r="D181" s="3">
        <v>108251</v>
      </c>
      <c r="E181" s="4">
        <f t="shared" si="18"/>
        <v>176</v>
      </c>
      <c r="F181" s="3">
        <v>563747</v>
      </c>
      <c r="G181" s="4">
        <f t="shared" si="19"/>
        <v>656</v>
      </c>
      <c r="H181" s="3">
        <v>295951</v>
      </c>
      <c r="I181" s="4">
        <f t="shared" si="20"/>
        <v>368</v>
      </c>
      <c r="J181" s="3">
        <v>45870</v>
      </c>
      <c r="K181" s="4">
        <f t="shared" si="21"/>
        <v>480</v>
      </c>
    </row>
    <row r="182" spans="1:11" ht="20.100000000000001" customHeight="1" x14ac:dyDescent="0.3">
      <c r="A182" s="2">
        <v>13</v>
      </c>
      <c r="B182" s="3">
        <v>37885</v>
      </c>
      <c r="C182" s="4">
        <f t="shared" si="18"/>
        <v>19</v>
      </c>
      <c r="D182" s="3">
        <v>108427</v>
      </c>
      <c r="E182" s="4">
        <f t="shared" si="18"/>
        <v>176</v>
      </c>
      <c r="F182" s="3">
        <v>564403</v>
      </c>
      <c r="G182" s="4">
        <f t="shared" si="19"/>
        <v>656</v>
      </c>
      <c r="H182" s="3">
        <v>296320</v>
      </c>
      <c r="I182" s="4">
        <f t="shared" si="20"/>
        <v>369</v>
      </c>
      <c r="J182" s="3">
        <v>46350</v>
      </c>
      <c r="K182" s="4">
        <f t="shared" si="21"/>
        <v>480</v>
      </c>
    </row>
    <row r="183" spans="1:11" ht="20.100000000000001" customHeight="1" x14ac:dyDescent="0.3">
      <c r="A183" s="2">
        <v>14</v>
      </c>
      <c r="B183" s="3">
        <v>37904</v>
      </c>
      <c r="C183" s="4">
        <f t="shared" si="18"/>
        <v>19</v>
      </c>
      <c r="D183" s="3">
        <v>108603</v>
      </c>
      <c r="E183" s="4">
        <f t="shared" si="18"/>
        <v>176</v>
      </c>
      <c r="F183" s="3">
        <v>565059</v>
      </c>
      <c r="G183" s="4">
        <f t="shared" si="19"/>
        <v>656</v>
      </c>
      <c r="H183" s="3">
        <v>296689</v>
      </c>
      <c r="I183" s="4">
        <f t="shared" si="20"/>
        <v>369</v>
      </c>
      <c r="J183" s="3">
        <v>46830</v>
      </c>
      <c r="K183" s="4">
        <f t="shared" si="21"/>
        <v>480</v>
      </c>
    </row>
    <row r="184" spans="1:11" ht="20.100000000000001" customHeight="1" x14ac:dyDescent="0.3">
      <c r="A184" s="2">
        <v>15</v>
      </c>
      <c r="B184" s="3">
        <v>37922</v>
      </c>
      <c r="C184" s="4">
        <f t="shared" si="18"/>
        <v>18</v>
      </c>
      <c r="D184" s="3">
        <v>108777</v>
      </c>
      <c r="E184" s="4">
        <f t="shared" si="18"/>
        <v>174</v>
      </c>
      <c r="F184" s="3">
        <v>565743</v>
      </c>
      <c r="G184" s="4">
        <f t="shared" si="19"/>
        <v>684</v>
      </c>
      <c r="H184" s="3">
        <v>297035</v>
      </c>
      <c r="I184" s="4">
        <f t="shared" si="20"/>
        <v>346</v>
      </c>
      <c r="J184" s="3">
        <v>47282</v>
      </c>
      <c r="K184" s="4">
        <f t="shared" si="21"/>
        <v>452</v>
      </c>
    </row>
    <row r="185" spans="1:11" ht="20.100000000000001" customHeight="1" x14ac:dyDescent="0.3">
      <c r="A185" s="2">
        <v>16</v>
      </c>
      <c r="B185" s="3">
        <v>37940</v>
      </c>
      <c r="C185" s="4">
        <f t="shared" si="18"/>
        <v>18</v>
      </c>
      <c r="D185" s="3">
        <v>108951</v>
      </c>
      <c r="E185" s="4">
        <f t="shared" si="18"/>
        <v>174</v>
      </c>
      <c r="F185" s="3">
        <v>566427</v>
      </c>
      <c r="G185" s="4">
        <f t="shared" si="19"/>
        <v>684</v>
      </c>
      <c r="H185" s="3">
        <v>297381</v>
      </c>
      <c r="I185" s="4">
        <f t="shared" si="20"/>
        <v>346</v>
      </c>
      <c r="J185" s="3">
        <v>47734</v>
      </c>
      <c r="K185" s="4">
        <f t="shared" si="21"/>
        <v>452</v>
      </c>
    </row>
    <row r="186" spans="1:11" ht="20.100000000000001" customHeight="1" x14ac:dyDescent="0.3">
      <c r="A186" s="2">
        <v>17</v>
      </c>
      <c r="B186" s="3">
        <v>37958</v>
      </c>
      <c r="C186" s="4">
        <f t="shared" si="18"/>
        <v>18</v>
      </c>
      <c r="D186" s="3">
        <v>109125</v>
      </c>
      <c r="E186" s="4">
        <f t="shared" si="18"/>
        <v>174</v>
      </c>
      <c r="F186" s="3">
        <v>567111</v>
      </c>
      <c r="G186" s="4">
        <f t="shared" si="19"/>
        <v>684</v>
      </c>
      <c r="H186" s="3">
        <v>297727</v>
      </c>
      <c r="I186" s="4">
        <f t="shared" si="20"/>
        <v>346</v>
      </c>
      <c r="J186" s="3">
        <v>48186</v>
      </c>
      <c r="K186" s="4">
        <f t="shared" si="21"/>
        <v>452</v>
      </c>
    </row>
    <row r="187" spans="1:11" ht="20.100000000000001" customHeight="1" x14ac:dyDescent="0.3">
      <c r="A187" s="2">
        <v>18</v>
      </c>
      <c r="B187" s="3">
        <v>37976</v>
      </c>
      <c r="C187" s="4">
        <f t="shared" si="18"/>
        <v>18</v>
      </c>
      <c r="D187" s="3">
        <v>109299</v>
      </c>
      <c r="E187" s="4">
        <f t="shared" si="18"/>
        <v>174</v>
      </c>
      <c r="F187" s="3">
        <v>567795</v>
      </c>
      <c r="G187" s="4">
        <f t="shared" si="19"/>
        <v>684</v>
      </c>
      <c r="H187" s="3">
        <v>298073</v>
      </c>
      <c r="I187" s="4">
        <f t="shared" si="20"/>
        <v>346</v>
      </c>
      <c r="J187" s="3">
        <v>48638</v>
      </c>
      <c r="K187" s="4">
        <f t="shared" si="21"/>
        <v>452</v>
      </c>
    </row>
    <row r="188" spans="1:11" ht="20.100000000000001" customHeight="1" x14ac:dyDescent="0.3">
      <c r="A188" s="2">
        <v>19</v>
      </c>
      <c r="B188" s="3">
        <v>37994</v>
      </c>
      <c r="C188" s="4">
        <f t="shared" si="18"/>
        <v>18</v>
      </c>
      <c r="D188" s="3">
        <v>109473</v>
      </c>
      <c r="E188" s="4">
        <f t="shared" si="18"/>
        <v>174</v>
      </c>
      <c r="F188" s="3">
        <v>568479</v>
      </c>
      <c r="G188" s="4">
        <f t="shared" si="19"/>
        <v>684</v>
      </c>
      <c r="H188" s="3">
        <v>298419</v>
      </c>
      <c r="I188" s="4">
        <f t="shared" si="20"/>
        <v>346</v>
      </c>
      <c r="J188" s="3">
        <v>49091</v>
      </c>
      <c r="K188" s="4">
        <f t="shared" si="21"/>
        <v>453</v>
      </c>
    </row>
    <row r="189" spans="1:11" ht="20.100000000000001" customHeight="1" x14ac:dyDescent="0.3">
      <c r="A189" s="2">
        <v>20</v>
      </c>
      <c r="B189" s="3">
        <v>38012</v>
      </c>
      <c r="C189" s="4">
        <f t="shared" si="18"/>
        <v>18</v>
      </c>
      <c r="D189" s="3">
        <v>109647</v>
      </c>
      <c r="E189" s="4">
        <f t="shared" si="18"/>
        <v>174</v>
      </c>
      <c r="F189" s="3">
        <v>569163</v>
      </c>
      <c r="G189" s="4">
        <f t="shared" si="19"/>
        <v>684</v>
      </c>
      <c r="H189" s="3">
        <v>298765</v>
      </c>
      <c r="I189" s="4">
        <f t="shared" si="20"/>
        <v>346</v>
      </c>
      <c r="J189" s="3">
        <v>49544</v>
      </c>
      <c r="K189" s="4">
        <f t="shared" si="21"/>
        <v>453</v>
      </c>
    </row>
    <row r="190" spans="1:11" ht="20.100000000000001" customHeight="1" x14ac:dyDescent="0.3">
      <c r="A190" s="2">
        <v>21</v>
      </c>
      <c r="B190" s="3">
        <v>38030</v>
      </c>
      <c r="C190" s="4">
        <f t="shared" si="18"/>
        <v>18</v>
      </c>
      <c r="D190" s="3">
        <v>109821</v>
      </c>
      <c r="E190" s="4">
        <f t="shared" si="18"/>
        <v>174</v>
      </c>
      <c r="F190" s="3">
        <v>569847</v>
      </c>
      <c r="G190" s="4">
        <f t="shared" si="19"/>
        <v>684</v>
      </c>
      <c r="H190" s="3">
        <v>299111</v>
      </c>
      <c r="I190" s="4">
        <f t="shared" si="20"/>
        <v>346</v>
      </c>
      <c r="J190" s="3">
        <v>49997</v>
      </c>
      <c r="K190" s="4">
        <f t="shared" si="21"/>
        <v>453</v>
      </c>
    </row>
    <row r="191" spans="1:11" ht="20.100000000000001" customHeight="1" x14ac:dyDescent="0.3">
      <c r="A191" s="2">
        <v>22</v>
      </c>
      <c r="B191" s="3">
        <v>38048</v>
      </c>
      <c r="C191" s="4">
        <f t="shared" si="18"/>
        <v>18</v>
      </c>
      <c r="D191" s="3">
        <v>109994</v>
      </c>
      <c r="E191" s="4">
        <f t="shared" si="18"/>
        <v>173</v>
      </c>
      <c r="F191" s="3">
        <v>570531</v>
      </c>
      <c r="G191" s="4">
        <f t="shared" si="19"/>
        <v>684</v>
      </c>
      <c r="H191" s="3">
        <v>299456</v>
      </c>
      <c r="I191" s="4">
        <f t="shared" si="20"/>
        <v>345</v>
      </c>
      <c r="J191" s="3">
        <v>50450</v>
      </c>
      <c r="K191" s="4">
        <f t="shared" si="21"/>
        <v>453</v>
      </c>
    </row>
    <row r="192" spans="1:11" ht="20.100000000000001" customHeight="1" x14ac:dyDescent="0.3">
      <c r="A192" s="2">
        <v>23</v>
      </c>
      <c r="B192" s="3">
        <v>38066</v>
      </c>
      <c r="C192" s="4">
        <f t="shared" si="18"/>
        <v>18</v>
      </c>
      <c r="D192" s="3">
        <v>110167</v>
      </c>
      <c r="E192" s="4">
        <f t="shared" si="18"/>
        <v>173</v>
      </c>
      <c r="F192" s="3">
        <v>571215</v>
      </c>
      <c r="G192" s="4">
        <f t="shared" si="19"/>
        <v>684</v>
      </c>
      <c r="H192" s="3">
        <v>299801</v>
      </c>
      <c r="I192" s="4">
        <f t="shared" si="20"/>
        <v>345</v>
      </c>
      <c r="J192" s="3">
        <v>50903</v>
      </c>
      <c r="K192" s="4">
        <f t="shared" si="21"/>
        <v>453</v>
      </c>
    </row>
    <row r="193" spans="1:11" ht="20.100000000000001" customHeight="1" x14ac:dyDescent="0.3">
      <c r="A193" s="2">
        <v>24</v>
      </c>
      <c r="B193" s="3">
        <v>38083</v>
      </c>
      <c r="C193" s="4">
        <f t="shared" si="18"/>
        <v>17</v>
      </c>
      <c r="D193" s="3">
        <v>110340</v>
      </c>
      <c r="E193" s="4">
        <f t="shared" si="18"/>
        <v>173</v>
      </c>
      <c r="F193" s="3">
        <v>571899</v>
      </c>
      <c r="G193" s="4">
        <f t="shared" si="19"/>
        <v>684</v>
      </c>
      <c r="H193" s="3">
        <v>300146</v>
      </c>
      <c r="I193" s="4">
        <f t="shared" si="20"/>
        <v>345</v>
      </c>
      <c r="J193" s="3">
        <v>51356</v>
      </c>
      <c r="K193" s="4">
        <f t="shared" si="21"/>
        <v>453</v>
      </c>
    </row>
    <row r="194" spans="1:11" ht="20.100000000000001" customHeight="1" x14ac:dyDescent="0.3">
      <c r="A194" s="2">
        <v>25</v>
      </c>
      <c r="B194" s="3">
        <v>38100</v>
      </c>
      <c r="C194" s="4">
        <f t="shared" si="18"/>
        <v>17</v>
      </c>
      <c r="D194" s="3">
        <v>110513</v>
      </c>
      <c r="E194" s="4">
        <f t="shared" si="18"/>
        <v>173</v>
      </c>
      <c r="F194" s="3">
        <v>572582</v>
      </c>
      <c r="G194" s="4">
        <f t="shared" si="19"/>
        <v>683</v>
      </c>
      <c r="H194" s="3">
        <v>300491</v>
      </c>
      <c r="I194" s="4">
        <f t="shared" si="20"/>
        <v>345</v>
      </c>
      <c r="J194" s="3">
        <v>51809</v>
      </c>
      <c r="K194" s="4">
        <f t="shared" si="21"/>
        <v>453</v>
      </c>
    </row>
    <row r="195" spans="1:11" ht="20.100000000000001" customHeight="1" thickBot="1" x14ac:dyDescent="0.35">
      <c r="A195" s="6" t="s">
        <v>4</v>
      </c>
      <c r="B195" s="6"/>
      <c r="C195" s="6">
        <f>SUM(C166:C194)</f>
        <v>522</v>
      </c>
      <c r="D195" s="6"/>
      <c r="E195" s="6">
        <f>SUM(E166:E194)</f>
        <v>5302</v>
      </c>
      <c r="F195" s="6"/>
      <c r="G195" s="6">
        <f>SUM(G166:G194)</f>
        <v>19304</v>
      </c>
      <c r="H195" s="6"/>
      <c r="I195" s="6">
        <f>SUM(I166:I194)</f>
        <v>10454</v>
      </c>
      <c r="J195" s="6"/>
      <c r="K195" s="6">
        <f>SUM(K166:K194)</f>
        <v>13595</v>
      </c>
    </row>
    <row r="196" spans="1:11" ht="20.100000000000001" customHeight="1" thickTop="1" x14ac:dyDescent="0.3">
      <c r="A196" s="60" t="s">
        <v>5</v>
      </c>
      <c r="B196" s="61"/>
      <c r="C196" s="7">
        <f>MAX(C166:C194)</f>
        <v>19</v>
      </c>
      <c r="D196" s="7"/>
      <c r="E196" s="7">
        <f>MAX(E166:E194)</f>
        <v>292</v>
      </c>
      <c r="F196" s="7"/>
      <c r="G196" s="7">
        <f>MAX(G166:G194)</f>
        <v>684</v>
      </c>
      <c r="H196" s="7"/>
      <c r="I196" s="7">
        <f>MAX(I166:I194)</f>
        <v>381</v>
      </c>
      <c r="J196" s="7"/>
      <c r="K196" s="7">
        <f>MAX(K166:K194)</f>
        <v>480</v>
      </c>
    </row>
    <row r="197" spans="1:11" ht="20.100000000000001" customHeight="1" x14ac:dyDescent="0.3">
      <c r="A197" s="48" t="s">
        <v>6</v>
      </c>
      <c r="B197" s="49"/>
      <c r="C197" s="9">
        <f>MIN(C166:C194)</f>
        <v>17</v>
      </c>
      <c r="D197" s="9"/>
      <c r="E197" s="9">
        <f>MIN(E166:E194)</f>
        <v>173</v>
      </c>
      <c r="F197" s="9"/>
      <c r="G197" s="9">
        <f>MIN(G166:G194)</f>
        <v>648</v>
      </c>
      <c r="H197" s="9"/>
      <c r="I197" s="9">
        <f>MIN(I166:I194)</f>
        <v>345</v>
      </c>
      <c r="J197" s="9"/>
      <c r="K197" s="9">
        <f>MIN(K166:K194)</f>
        <v>452</v>
      </c>
    </row>
    <row r="198" spans="1:11" ht="20.100000000000001" customHeight="1" x14ac:dyDescent="0.3">
      <c r="A198" s="48" t="s">
        <v>7</v>
      </c>
      <c r="B198" s="49"/>
      <c r="C198" s="10">
        <f>AVERAGE(C166:C194)</f>
        <v>18</v>
      </c>
      <c r="D198" s="10"/>
      <c r="E198" s="10">
        <f>AVERAGE(E166:E194)</f>
        <v>182.82758620689654</v>
      </c>
      <c r="F198" s="10"/>
      <c r="G198" s="10">
        <f>AVERAGE(G166:G194)</f>
        <v>665.65517241379314</v>
      </c>
      <c r="H198" s="10"/>
      <c r="I198" s="10">
        <f>AVERAGE(I166:I194)</f>
        <v>360.48275862068965</v>
      </c>
      <c r="J198" s="10"/>
      <c r="K198" s="10">
        <f>AVERAGE(K166:K194)</f>
        <v>468.79310344827587</v>
      </c>
    </row>
    <row r="199" spans="1:11" ht="20.100000000000001" customHeight="1" x14ac:dyDescent="0.3">
      <c r="A199" s="52" t="s">
        <v>8</v>
      </c>
      <c r="B199" s="53"/>
      <c r="C199" s="53"/>
      <c r="D199" s="53"/>
      <c r="E199" s="53"/>
      <c r="F199" s="53"/>
      <c r="G199" s="53"/>
      <c r="H199" s="53"/>
      <c r="I199" s="53"/>
      <c r="J199" s="53"/>
      <c r="K199" s="54"/>
    </row>
    <row r="200" spans="1:11" ht="20.100000000000001" customHeight="1" x14ac:dyDescent="0.4">
      <c r="A200" s="11"/>
      <c r="B200" s="55" t="s">
        <v>316</v>
      </c>
      <c r="C200" s="56"/>
      <c r="D200" s="56"/>
      <c r="E200" s="56"/>
      <c r="F200" s="56"/>
      <c r="G200" s="56"/>
      <c r="H200" s="56"/>
      <c r="I200" s="56"/>
      <c r="J200" s="56"/>
      <c r="K200" s="56"/>
    </row>
    <row r="201" spans="1:11" ht="20.100000000000001" customHeight="1" x14ac:dyDescent="0.4">
      <c r="A201" s="73" t="str">
        <f>A161</f>
        <v xml:space="preserve">2024年3月份各公司污水放流量明細表       </v>
      </c>
      <c r="B201" s="79"/>
      <c r="C201" s="79"/>
      <c r="D201" s="79"/>
      <c r="E201" s="79"/>
      <c r="F201" s="79"/>
      <c r="G201" s="79"/>
      <c r="H201" s="79"/>
      <c r="I201" s="79"/>
      <c r="J201" s="79"/>
      <c r="K201" s="79"/>
    </row>
    <row r="202" spans="1:11" ht="20.100000000000001" customHeight="1" x14ac:dyDescent="0.4">
      <c r="A202" s="64" t="s">
        <v>82</v>
      </c>
      <c r="B202" s="80"/>
      <c r="C202" s="80"/>
      <c r="D202" s="80"/>
      <c r="E202" s="80"/>
      <c r="F202" s="80"/>
      <c r="G202" s="80"/>
      <c r="H202" s="80"/>
      <c r="I202" s="80"/>
      <c r="J202" s="80"/>
      <c r="K202" s="80"/>
    </row>
    <row r="203" spans="1:11" ht="20.100000000000001" customHeight="1" x14ac:dyDescent="0.4">
      <c r="A203" s="65" t="s">
        <v>0</v>
      </c>
      <c r="B203" s="67" t="s">
        <v>336</v>
      </c>
      <c r="C203" s="68"/>
      <c r="D203" s="67" t="s">
        <v>337</v>
      </c>
      <c r="E203" s="68"/>
      <c r="F203" s="67" t="s">
        <v>338</v>
      </c>
      <c r="G203" s="68"/>
      <c r="H203" s="67" t="s">
        <v>339</v>
      </c>
      <c r="I203" s="68"/>
      <c r="J203" s="67" t="s">
        <v>340</v>
      </c>
      <c r="K203" s="68"/>
    </row>
    <row r="204" spans="1:11" ht="20.100000000000001" customHeight="1" x14ac:dyDescent="0.3">
      <c r="A204" s="66"/>
      <c r="B204" s="2" t="s">
        <v>1</v>
      </c>
      <c r="C204" s="2" t="s">
        <v>2</v>
      </c>
      <c r="D204" s="2" t="s">
        <v>1</v>
      </c>
      <c r="E204" s="2" t="s">
        <v>2</v>
      </c>
      <c r="F204" s="2" t="s">
        <v>1</v>
      </c>
      <c r="G204" s="2" t="s">
        <v>2</v>
      </c>
      <c r="H204" s="2" t="s">
        <v>1</v>
      </c>
      <c r="I204" s="2" t="s">
        <v>2</v>
      </c>
      <c r="J204" s="2" t="s">
        <v>1</v>
      </c>
      <c r="K204" s="2" t="s">
        <v>2</v>
      </c>
    </row>
    <row r="205" spans="1:11" ht="20.100000000000001" customHeight="1" x14ac:dyDescent="0.3">
      <c r="A205" s="9" t="s">
        <v>3</v>
      </c>
      <c r="B205" s="3">
        <v>713</v>
      </c>
      <c r="C205" s="4"/>
      <c r="D205" s="3">
        <v>2111</v>
      </c>
      <c r="E205" s="4"/>
      <c r="F205" s="3">
        <v>11</v>
      </c>
      <c r="G205" s="4"/>
      <c r="H205" s="3">
        <v>3800</v>
      </c>
      <c r="I205" s="4"/>
      <c r="J205" s="3">
        <v>7624</v>
      </c>
      <c r="K205" s="4"/>
    </row>
    <row r="206" spans="1:11" ht="20.100000000000001" customHeight="1" x14ac:dyDescent="0.4">
      <c r="A206" s="2">
        <v>26</v>
      </c>
      <c r="B206" s="3">
        <v>713</v>
      </c>
      <c r="C206" s="11">
        <v>1</v>
      </c>
      <c r="D206" s="3">
        <v>2115</v>
      </c>
      <c r="E206" s="4">
        <f>D206-D205</f>
        <v>4</v>
      </c>
      <c r="F206" s="3">
        <v>11</v>
      </c>
      <c r="G206" s="13">
        <v>1</v>
      </c>
      <c r="H206" s="3">
        <v>3800</v>
      </c>
      <c r="I206" s="4">
        <f>H206-H205</f>
        <v>0</v>
      </c>
      <c r="J206" s="3">
        <v>7648</v>
      </c>
      <c r="K206" s="4">
        <f t="shared" ref="K206:K234" si="22">J206-J205</f>
        <v>24</v>
      </c>
    </row>
    <row r="207" spans="1:11" ht="20.100000000000001" customHeight="1" x14ac:dyDescent="0.4">
      <c r="A207" s="2">
        <v>27</v>
      </c>
      <c r="B207" s="3">
        <v>713</v>
      </c>
      <c r="C207" s="11">
        <f t="shared" ref="C207:C234" si="23">B207-B206</f>
        <v>0</v>
      </c>
      <c r="D207" s="3">
        <v>2119</v>
      </c>
      <c r="E207" s="4">
        <f t="shared" ref="E207:E234" si="24">D207-D206</f>
        <v>4</v>
      </c>
      <c r="F207" s="3">
        <v>11</v>
      </c>
      <c r="G207" s="13">
        <v>1</v>
      </c>
      <c r="H207" s="3">
        <v>3804</v>
      </c>
      <c r="I207" s="4">
        <f t="shared" ref="I207:I234" si="25">H207-H206</f>
        <v>4</v>
      </c>
      <c r="J207" s="3">
        <v>7672</v>
      </c>
      <c r="K207" s="4">
        <f t="shared" si="22"/>
        <v>24</v>
      </c>
    </row>
    <row r="208" spans="1:11" ht="20.100000000000001" customHeight="1" x14ac:dyDescent="0.4">
      <c r="A208" s="2">
        <v>28</v>
      </c>
      <c r="B208" s="3">
        <v>713</v>
      </c>
      <c r="C208" s="11">
        <f t="shared" si="23"/>
        <v>0</v>
      </c>
      <c r="D208" s="3">
        <v>2122</v>
      </c>
      <c r="E208" s="4">
        <f t="shared" si="24"/>
        <v>3</v>
      </c>
      <c r="F208" s="3">
        <v>11</v>
      </c>
      <c r="G208" s="13">
        <v>1</v>
      </c>
      <c r="H208" s="3">
        <v>3804</v>
      </c>
      <c r="I208" s="4">
        <f t="shared" si="25"/>
        <v>0</v>
      </c>
      <c r="J208" s="3">
        <v>7690</v>
      </c>
      <c r="K208" s="4">
        <f t="shared" si="22"/>
        <v>18</v>
      </c>
    </row>
    <row r="209" spans="1:11" ht="20.100000000000001" customHeight="1" x14ac:dyDescent="0.4">
      <c r="A209" s="2">
        <v>29</v>
      </c>
      <c r="B209" s="3">
        <v>713</v>
      </c>
      <c r="C209" s="11">
        <v>1</v>
      </c>
      <c r="D209" s="3">
        <v>2125</v>
      </c>
      <c r="E209" s="4">
        <f t="shared" si="24"/>
        <v>3</v>
      </c>
      <c r="F209" s="3">
        <v>11</v>
      </c>
      <c r="G209" s="13">
        <v>1</v>
      </c>
      <c r="H209" s="3">
        <v>3804</v>
      </c>
      <c r="I209" s="4">
        <f t="shared" si="25"/>
        <v>0</v>
      </c>
      <c r="J209" s="3">
        <v>7708</v>
      </c>
      <c r="K209" s="4">
        <f t="shared" si="22"/>
        <v>18</v>
      </c>
    </row>
    <row r="210" spans="1:11" ht="20.100000000000001" customHeight="1" x14ac:dyDescent="0.4">
      <c r="A210" s="2">
        <v>1</v>
      </c>
      <c r="B210" s="3">
        <v>713</v>
      </c>
      <c r="C210" s="11">
        <f t="shared" si="23"/>
        <v>0</v>
      </c>
      <c r="D210" s="3">
        <v>2128</v>
      </c>
      <c r="E210" s="4">
        <f t="shared" si="24"/>
        <v>3</v>
      </c>
      <c r="F210" s="3">
        <v>11</v>
      </c>
      <c r="G210" s="13">
        <v>1</v>
      </c>
      <c r="H210" s="3">
        <v>3806</v>
      </c>
      <c r="I210" s="4">
        <f t="shared" si="25"/>
        <v>2</v>
      </c>
      <c r="J210" s="3">
        <v>7726</v>
      </c>
      <c r="K210" s="4">
        <f t="shared" si="22"/>
        <v>18</v>
      </c>
    </row>
    <row r="211" spans="1:11" ht="20.100000000000001" customHeight="1" x14ac:dyDescent="0.4">
      <c r="A211" s="2">
        <v>2</v>
      </c>
      <c r="B211" s="3">
        <v>713</v>
      </c>
      <c r="C211" s="11">
        <f t="shared" si="23"/>
        <v>0</v>
      </c>
      <c r="D211" s="3">
        <v>2131</v>
      </c>
      <c r="E211" s="4">
        <f t="shared" si="24"/>
        <v>3</v>
      </c>
      <c r="F211" s="3">
        <v>11</v>
      </c>
      <c r="G211" s="13">
        <v>1</v>
      </c>
      <c r="H211" s="3">
        <v>3806</v>
      </c>
      <c r="I211" s="4">
        <f t="shared" si="25"/>
        <v>0</v>
      </c>
      <c r="J211" s="3">
        <v>7744</v>
      </c>
      <c r="K211" s="4">
        <f t="shared" si="22"/>
        <v>18</v>
      </c>
    </row>
    <row r="212" spans="1:11" ht="20.100000000000001" customHeight="1" x14ac:dyDescent="0.4">
      <c r="A212" s="2">
        <v>3</v>
      </c>
      <c r="B212" s="3">
        <v>713</v>
      </c>
      <c r="C212" s="11">
        <f t="shared" si="23"/>
        <v>0</v>
      </c>
      <c r="D212" s="3">
        <v>2134</v>
      </c>
      <c r="E212" s="4">
        <f t="shared" si="24"/>
        <v>3</v>
      </c>
      <c r="F212" s="3">
        <v>11</v>
      </c>
      <c r="G212" s="13">
        <v>1</v>
      </c>
      <c r="H212" s="3">
        <v>3806</v>
      </c>
      <c r="I212" s="4">
        <f t="shared" si="25"/>
        <v>0</v>
      </c>
      <c r="J212" s="3">
        <v>7762</v>
      </c>
      <c r="K212" s="4">
        <f t="shared" si="22"/>
        <v>18</v>
      </c>
    </row>
    <row r="213" spans="1:11" ht="20.100000000000001" customHeight="1" x14ac:dyDescent="0.4">
      <c r="A213" s="2">
        <v>4</v>
      </c>
      <c r="B213" s="3">
        <v>713</v>
      </c>
      <c r="C213" s="11">
        <f t="shared" si="23"/>
        <v>0</v>
      </c>
      <c r="D213" s="3">
        <v>2137</v>
      </c>
      <c r="E213" s="4">
        <f t="shared" si="24"/>
        <v>3</v>
      </c>
      <c r="F213" s="3">
        <v>11</v>
      </c>
      <c r="G213" s="13">
        <v>1</v>
      </c>
      <c r="H213" s="3">
        <v>3806</v>
      </c>
      <c r="I213" s="4">
        <f t="shared" si="25"/>
        <v>0</v>
      </c>
      <c r="J213" s="3">
        <v>7780</v>
      </c>
      <c r="K213" s="4">
        <f t="shared" si="22"/>
        <v>18</v>
      </c>
    </row>
    <row r="214" spans="1:11" ht="20.100000000000001" customHeight="1" x14ac:dyDescent="0.4">
      <c r="A214" s="2">
        <v>5</v>
      </c>
      <c r="B214" s="3">
        <v>713</v>
      </c>
      <c r="C214" s="11">
        <v>1</v>
      </c>
      <c r="D214" s="3">
        <v>2140</v>
      </c>
      <c r="E214" s="4">
        <f t="shared" si="24"/>
        <v>3</v>
      </c>
      <c r="F214" s="3">
        <v>11</v>
      </c>
      <c r="G214" s="13">
        <v>1</v>
      </c>
      <c r="H214" s="3">
        <v>3808</v>
      </c>
      <c r="I214" s="4">
        <f t="shared" si="25"/>
        <v>2</v>
      </c>
      <c r="J214" s="3">
        <v>7798</v>
      </c>
      <c r="K214" s="4">
        <f t="shared" si="22"/>
        <v>18</v>
      </c>
    </row>
    <row r="215" spans="1:11" ht="20.100000000000001" customHeight="1" x14ac:dyDescent="0.4">
      <c r="A215" s="2">
        <v>6</v>
      </c>
      <c r="B215" s="3">
        <v>713</v>
      </c>
      <c r="C215" s="11">
        <f t="shared" si="23"/>
        <v>0</v>
      </c>
      <c r="D215" s="3">
        <v>2143</v>
      </c>
      <c r="E215" s="4">
        <f t="shared" si="24"/>
        <v>3</v>
      </c>
      <c r="F215" s="3">
        <v>11</v>
      </c>
      <c r="G215" s="13">
        <v>1</v>
      </c>
      <c r="H215" s="3">
        <v>3808</v>
      </c>
      <c r="I215" s="4">
        <f t="shared" si="25"/>
        <v>0</v>
      </c>
      <c r="J215" s="3">
        <v>7816</v>
      </c>
      <c r="K215" s="4">
        <f t="shared" si="22"/>
        <v>18</v>
      </c>
    </row>
    <row r="216" spans="1:11" ht="20.100000000000001" customHeight="1" x14ac:dyDescent="0.4">
      <c r="A216" s="2">
        <v>7</v>
      </c>
      <c r="B216" s="3">
        <v>713</v>
      </c>
      <c r="C216" s="11">
        <f t="shared" si="23"/>
        <v>0</v>
      </c>
      <c r="D216" s="3">
        <v>2146</v>
      </c>
      <c r="E216" s="4">
        <f t="shared" si="24"/>
        <v>3</v>
      </c>
      <c r="F216" s="3">
        <v>11</v>
      </c>
      <c r="G216" s="13">
        <v>1</v>
      </c>
      <c r="H216" s="3">
        <v>3808</v>
      </c>
      <c r="I216" s="4">
        <f t="shared" si="25"/>
        <v>0</v>
      </c>
      <c r="J216" s="3">
        <v>7834</v>
      </c>
      <c r="K216" s="4">
        <f t="shared" si="22"/>
        <v>18</v>
      </c>
    </row>
    <row r="217" spans="1:11" ht="20.100000000000001" customHeight="1" x14ac:dyDescent="0.4">
      <c r="A217" s="2">
        <v>8</v>
      </c>
      <c r="B217" s="3">
        <v>713</v>
      </c>
      <c r="C217" s="11">
        <f t="shared" si="23"/>
        <v>0</v>
      </c>
      <c r="D217" s="3">
        <v>2149</v>
      </c>
      <c r="E217" s="4">
        <f t="shared" si="24"/>
        <v>3</v>
      </c>
      <c r="F217" s="3">
        <v>11</v>
      </c>
      <c r="G217" s="13">
        <v>1</v>
      </c>
      <c r="H217" s="3">
        <v>3810</v>
      </c>
      <c r="I217" s="4">
        <f t="shared" si="25"/>
        <v>2</v>
      </c>
      <c r="J217" s="3">
        <v>7852</v>
      </c>
      <c r="K217" s="4">
        <f t="shared" si="22"/>
        <v>18</v>
      </c>
    </row>
    <row r="218" spans="1:11" ht="20.100000000000001" customHeight="1" x14ac:dyDescent="0.4">
      <c r="A218" s="2">
        <v>9</v>
      </c>
      <c r="B218" s="3">
        <v>713</v>
      </c>
      <c r="C218" s="11">
        <v>1</v>
      </c>
      <c r="D218" s="3">
        <v>2152</v>
      </c>
      <c r="E218" s="4">
        <f t="shared" si="24"/>
        <v>3</v>
      </c>
      <c r="F218" s="3">
        <v>11</v>
      </c>
      <c r="G218" s="13">
        <v>1</v>
      </c>
      <c r="H218" s="3">
        <v>3810</v>
      </c>
      <c r="I218" s="4">
        <f t="shared" si="25"/>
        <v>0</v>
      </c>
      <c r="J218" s="3">
        <v>7870</v>
      </c>
      <c r="K218" s="4">
        <f t="shared" si="22"/>
        <v>18</v>
      </c>
    </row>
    <row r="219" spans="1:11" ht="20.100000000000001" customHeight="1" x14ac:dyDescent="0.4">
      <c r="A219" s="2">
        <v>10</v>
      </c>
      <c r="B219" s="3">
        <v>713</v>
      </c>
      <c r="C219" s="11">
        <f t="shared" si="23"/>
        <v>0</v>
      </c>
      <c r="D219" s="3">
        <v>2155</v>
      </c>
      <c r="E219" s="4">
        <f t="shared" si="24"/>
        <v>3</v>
      </c>
      <c r="F219" s="3">
        <v>11</v>
      </c>
      <c r="G219" s="13">
        <v>1</v>
      </c>
      <c r="H219" s="3">
        <v>3810</v>
      </c>
      <c r="I219" s="4">
        <f t="shared" si="25"/>
        <v>0</v>
      </c>
      <c r="J219" s="3">
        <v>7888</v>
      </c>
      <c r="K219" s="4">
        <f t="shared" si="22"/>
        <v>18</v>
      </c>
    </row>
    <row r="220" spans="1:11" ht="20.100000000000001" customHeight="1" x14ac:dyDescent="0.4">
      <c r="A220" s="2">
        <v>11</v>
      </c>
      <c r="B220" s="3">
        <v>713</v>
      </c>
      <c r="C220" s="11">
        <f t="shared" si="23"/>
        <v>0</v>
      </c>
      <c r="D220" s="3">
        <v>2158</v>
      </c>
      <c r="E220" s="4">
        <f t="shared" si="24"/>
        <v>3</v>
      </c>
      <c r="F220" s="3">
        <v>11</v>
      </c>
      <c r="G220" s="13">
        <v>1</v>
      </c>
      <c r="H220" s="3">
        <v>3813</v>
      </c>
      <c r="I220" s="4">
        <f t="shared" si="25"/>
        <v>3</v>
      </c>
      <c r="J220" s="3">
        <v>7906</v>
      </c>
      <c r="K220" s="4">
        <f t="shared" si="22"/>
        <v>18</v>
      </c>
    </row>
    <row r="221" spans="1:11" ht="20.100000000000001" customHeight="1" x14ac:dyDescent="0.4">
      <c r="A221" s="2">
        <v>12</v>
      </c>
      <c r="B221" s="3">
        <v>713</v>
      </c>
      <c r="C221" s="11">
        <f t="shared" si="23"/>
        <v>0</v>
      </c>
      <c r="D221" s="3">
        <v>2161</v>
      </c>
      <c r="E221" s="4">
        <f t="shared" si="24"/>
        <v>3</v>
      </c>
      <c r="F221" s="3">
        <v>11</v>
      </c>
      <c r="G221" s="13">
        <v>1</v>
      </c>
      <c r="H221" s="3">
        <v>3813</v>
      </c>
      <c r="I221" s="4">
        <f t="shared" si="25"/>
        <v>0</v>
      </c>
      <c r="J221" s="3">
        <v>7924</v>
      </c>
      <c r="K221" s="4">
        <f t="shared" si="22"/>
        <v>18</v>
      </c>
    </row>
    <row r="222" spans="1:11" ht="20.100000000000001" customHeight="1" x14ac:dyDescent="0.4">
      <c r="A222" s="2">
        <v>13</v>
      </c>
      <c r="B222" s="3">
        <v>713</v>
      </c>
      <c r="C222" s="11">
        <v>1</v>
      </c>
      <c r="D222" s="3">
        <v>2165</v>
      </c>
      <c r="E222" s="4">
        <f t="shared" si="24"/>
        <v>4</v>
      </c>
      <c r="F222" s="3">
        <v>11</v>
      </c>
      <c r="G222" s="13">
        <v>1</v>
      </c>
      <c r="H222" s="3">
        <v>3813</v>
      </c>
      <c r="I222" s="4">
        <f t="shared" si="25"/>
        <v>0</v>
      </c>
      <c r="J222" s="3">
        <v>7943</v>
      </c>
      <c r="K222" s="4">
        <f t="shared" si="22"/>
        <v>19</v>
      </c>
    </row>
    <row r="223" spans="1:11" ht="20.100000000000001" customHeight="1" x14ac:dyDescent="0.4">
      <c r="A223" s="2">
        <v>14</v>
      </c>
      <c r="B223" s="3">
        <v>713</v>
      </c>
      <c r="C223" s="11">
        <f t="shared" si="23"/>
        <v>0</v>
      </c>
      <c r="D223" s="3">
        <v>2169</v>
      </c>
      <c r="E223" s="4">
        <f t="shared" si="24"/>
        <v>4</v>
      </c>
      <c r="F223" s="3">
        <v>11</v>
      </c>
      <c r="G223" s="13">
        <v>1</v>
      </c>
      <c r="H223" s="3">
        <v>3815</v>
      </c>
      <c r="I223" s="4">
        <f t="shared" si="25"/>
        <v>2</v>
      </c>
      <c r="J223" s="3">
        <v>7962</v>
      </c>
      <c r="K223" s="4">
        <f t="shared" si="22"/>
        <v>19</v>
      </c>
    </row>
    <row r="224" spans="1:11" ht="20.100000000000001" customHeight="1" x14ac:dyDescent="0.4">
      <c r="A224" s="2">
        <v>15</v>
      </c>
      <c r="B224" s="3">
        <v>713</v>
      </c>
      <c r="C224" s="11">
        <f t="shared" si="23"/>
        <v>0</v>
      </c>
      <c r="D224" s="3">
        <v>2172</v>
      </c>
      <c r="E224" s="4">
        <f t="shared" si="24"/>
        <v>3</v>
      </c>
      <c r="F224" s="3">
        <v>11</v>
      </c>
      <c r="G224" s="13">
        <v>1</v>
      </c>
      <c r="H224" s="3">
        <v>3815</v>
      </c>
      <c r="I224" s="4">
        <f t="shared" si="25"/>
        <v>0</v>
      </c>
      <c r="J224" s="3">
        <v>7992</v>
      </c>
      <c r="K224" s="4">
        <f t="shared" si="22"/>
        <v>30</v>
      </c>
    </row>
    <row r="225" spans="1:11" ht="20.100000000000001" customHeight="1" x14ac:dyDescent="0.4">
      <c r="A225" s="2">
        <v>16</v>
      </c>
      <c r="B225" s="3">
        <v>713</v>
      </c>
      <c r="C225" s="11">
        <v>1</v>
      </c>
      <c r="D225" s="3">
        <v>2175</v>
      </c>
      <c r="E225" s="4">
        <f t="shared" si="24"/>
        <v>3</v>
      </c>
      <c r="F225" s="3">
        <v>11</v>
      </c>
      <c r="G225" s="13">
        <v>1</v>
      </c>
      <c r="H225" s="3">
        <v>3815</v>
      </c>
      <c r="I225" s="4">
        <f t="shared" si="25"/>
        <v>0</v>
      </c>
      <c r="J225" s="3">
        <v>8022</v>
      </c>
      <c r="K225" s="4">
        <f t="shared" si="22"/>
        <v>30</v>
      </c>
    </row>
    <row r="226" spans="1:11" ht="20.100000000000001" customHeight="1" x14ac:dyDescent="0.4">
      <c r="A226" s="2">
        <v>17</v>
      </c>
      <c r="B226" s="3">
        <v>713</v>
      </c>
      <c r="C226" s="11">
        <f t="shared" si="23"/>
        <v>0</v>
      </c>
      <c r="D226" s="3">
        <v>2178</v>
      </c>
      <c r="E226" s="4">
        <f t="shared" si="24"/>
        <v>3</v>
      </c>
      <c r="F226" s="3">
        <v>11</v>
      </c>
      <c r="G226" s="13">
        <v>1</v>
      </c>
      <c r="H226" s="3">
        <v>3817</v>
      </c>
      <c r="I226" s="4">
        <f t="shared" si="25"/>
        <v>2</v>
      </c>
      <c r="J226" s="3">
        <v>8052</v>
      </c>
      <c r="K226" s="4">
        <f t="shared" si="22"/>
        <v>30</v>
      </c>
    </row>
    <row r="227" spans="1:11" ht="20.100000000000001" customHeight="1" x14ac:dyDescent="0.4">
      <c r="A227" s="2">
        <v>18</v>
      </c>
      <c r="B227" s="3">
        <v>713</v>
      </c>
      <c r="C227" s="11">
        <f t="shared" si="23"/>
        <v>0</v>
      </c>
      <c r="D227" s="3">
        <v>2181</v>
      </c>
      <c r="E227" s="4">
        <f t="shared" si="24"/>
        <v>3</v>
      </c>
      <c r="F227" s="3">
        <v>11</v>
      </c>
      <c r="G227" s="13">
        <v>1</v>
      </c>
      <c r="H227" s="3">
        <v>3817</v>
      </c>
      <c r="I227" s="4">
        <f t="shared" si="25"/>
        <v>0</v>
      </c>
      <c r="J227" s="3">
        <v>8082</v>
      </c>
      <c r="K227" s="4">
        <f t="shared" si="22"/>
        <v>30</v>
      </c>
    </row>
    <row r="228" spans="1:11" ht="20.100000000000001" customHeight="1" x14ac:dyDescent="0.4">
      <c r="A228" s="2">
        <v>19</v>
      </c>
      <c r="B228" s="3">
        <v>713</v>
      </c>
      <c r="C228" s="11">
        <v>1</v>
      </c>
      <c r="D228" s="3">
        <v>2184</v>
      </c>
      <c r="E228" s="4">
        <f t="shared" si="24"/>
        <v>3</v>
      </c>
      <c r="F228" s="3">
        <v>11</v>
      </c>
      <c r="G228" s="13">
        <v>1</v>
      </c>
      <c r="H228" s="3">
        <v>3819</v>
      </c>
      <c r="I228" s="4">
        <f t="shared" si="25"/>
        <v>2</v>
      </c>
      <c r="J228" s="3">
        <v>8112</v>
      </c>
      <c r="K228" s="4">
        <f t="shared" si="22"/>
        <v>30</v>
      </c>
    </row>
    <row r="229" spans="1:11" ht="20.100000000000001" customHeight="1" x14ac:dyDescent="0.4">
      <c r="A229" s="2">
        <v>20</v>
      </c>
      <c r="B229" s="3">
        <v>713</v>
      </c>
      <c r="C229" s="11">
        <f t="shared" si="23"/>
        <v>0</v>
      </c>
      <c r="D229" s="3">
        <v>2187</v>
      </c>
      <c r="E229" s="4">
        <f t="shared" si="24"/>
        <v>3</v>
      </c>
      <c r="F229" s="3">
        <v>11</v>
      </c>
      <c r="G229" s="13">
        <v>1</v>
      </c>
      <c r="H229" s="3">
        <v>3819</v>
      </c>
      <c r="I229" s="4">
        <f t="shared" si="25"/>
        <v>0</v>
      </c>
      <c r="J229" s="3">
        <v>8142</v>
      </c>
      <c r="K229" s="4">
        <f t="shared" si="22"/>
        <v>30</v>
      </c>
    </row>
    <row r="230" spans="1:11" ht="20.100000000000001" customHeight="1" x14ac:dyDescent="0.4">
      <c r="A230" s="2">
        <v>21</v>
      </c>
      <c r="B230" s="3">
        <v>713</v>
      </c>
      <c r="C230" s="11">
        <f t="shared" si="23"/>
        <v>0</v>
      </c>
      <c r="D230" s="3">
        <v>2189</v>
      </c>
      <c r="E230" s="4">
        <f t="shared" si="24"/>
        <v>2</v>
      </c>
      <c r="F230" s="3">
        <v>11</v>
      </c>
      <c r="G230" s="13">
        <v>1</v>
      </c>
      <c r="H230" s="3">
        <v>3819</v>
      </c>
      <c r="I230" s="4">
        <f t="shared" si="25"/>
        <v>0</v>
      </c>
      <c r="J230" s="3">
        <v>8172</v>
      </c>
      <c r="K230" s="4">
        <f t="shared" si="22"/>
        <v>30</v>
      </c>
    </row>
    <row r="231" spans="1:11" ht="20.100000000000001" customHeight="1" x14ac:dyDescent="0.4">
      <c r="A231" s="2">
        <v>22</v>
      </c>
      <c r="B231" s="3">
        <v>713</v>
      </c>
      <c r="C231" s="11">
        <v>1</v>
      </c>
      <c r="D231" s="3">
        <v>2191</v>
      </c>
      <c r="E231" s="4">
        <f t="shared" si="24"/>
        <v>2</v>
      </c>
      <c r="F231" s="3">
        <v>11</v>
      </c>
      <c r="G231" s="13">
        <v>2</v>
      </c>
      <c r="H231" s="3">
        <v>3821</v>
      </c>
      <c r="I231" s="4">
        <f t="shared" si="25"/>
        <v>2</v>
      </c>
      <c r="J231" s="3">
        <v>8202</v>
      </c>
      <c r="K231" s="4">
        <f t="shared" si="22"/>
        <v>30</v>
      </c>
    </row>
    <row r="232" spans="1:11" ht="20.100000000000001" customHeight="1" x14ac:dyDescent="0.4">
      <c r="A232" s="2">
        <v>23</v>
      </c>
      <c r="B232" s="3">
        <v>713</v>
      </c>
      <c r="C232" s="11">
        <f t="shared" si="23"/>
        <v>0</v>
      </c>
      <c r="D232" s="3">
        <v>2193</v>
      </c>
      <c r="E232" s="4">
        <f t="shared" si="24"/>
        <v>2</v>
      </c>
      <c r="F232" s="3">
        <v>11</v>
      </c>
      <c r="G232" s="13">
        <v>2</v>
      </c>
      <c r="H232" s="3">
        <v>3821</v>
      </c>
      <c r="I232" s="4">
        <f t="shared" si="25"/>
        <v>0</v>
      </c>
      <c r="J232" s="3">
        <v>8232</v>
      </c>
      <c r="K232" s="4">
        <f t="shared" si="22"/>
        <v>30</v>
      </c>
    </row>
    <row r="233" spans="1:11" ht="20.100000000000001" customHeight="1" x14ac:dyDescent="0.4">
      <c r="A233" s="2">
        <v>24</v>
      </c>
      <c r="B233" s="3">
        <v>713</v>
      </c>
      <c r="C233" s="11">
        <f t="shared" si="23"/>
        <v>0</v>
      </c>
      <c r="D233" s="3">
        <v>2196</v>
      </c>
      <c r="E233" s="4">
        <f t="shared" si="24"/>
        <v>3</v>
      </c>
      <c r="F233" s="3">
        <v>11</v>
      </c>
      <c r="G233" s="13">
        <v>2</v>
      </c>
      <c r="H233" s="3">
        <v>3821</v>
      </c>
      <c r="I233" s="4">
        <f t="shared" si="25"/>
        <v>0</v>
      </c>
      <c r="J233" s="3">
        <v>8262</v>
      </c>
      <c r="K233" s="4">
        <f t="shared" si="22"/>
        <v>30</v>
      </c>
    </row>
    <row r="234" spans="1:11" ht="20.100000000000001" customHeight="1" x14ac:dyDescent="0.4">
      <c r="A234" s="2">
        <v>25</v>
      </c>
      <c r="B234" s="3">
        <v>713</v>
      </c>
      <c r="C234" s="11">
        <f t="shared" si="23"/>
        <v>0</v>
      </c>
      <c r="D234" s="3">
        <v>2199</v>
      </c>
      <c r="E234" s="4">
        <f t="shared" si="24"/>
        <v>3</v>
      </c>
      <c r="F234" s="3">
        <v>11</v>
      </c>
      <c r="G234" s="13">
        <v>2</v>
      </c>
      <c r="H234" s="3">
        <v>3824</v>
      </c>
      <c r="I234" s="4">
        <f t="shared" si="25"/>
        <v>3</v>
      </c>
      <c r="J234" s="3">
        <v>8291</v>
      </c>
      <c r="K234" s="4">
        <f t="shared" si="22"/>
        <v>29</v>
      </c>
    </row>
    <row r="235" spans="1:11" ht="20.100000000000001" customHeight="1" thickBot="1" x14ac:dyDescent="0.35">
      <c r="A235" s="6" t="s">
        <v>4</v>
      </c>
      <c r="B235" s="6"/>
      <c r="C235" s="6">
        <f>SUM(C206:C234)</f>
        <v>8</v>
      </c>
      <c r="D235" s="6"/>
      <c r="E235" s="6">
        <f>SUM(E206:E234)</f>
        <v>88</v>
      </c>
      <c r="F235" s="6"/>
      <c r="G235" s="6">
        <f>SUM(G206:G234)</f>
        <v>33</v>
      </c>
      <c r="H235" s="6"/>
      <c r="I235" s="6">
        <f>SUM(I206:I234)</f>
        <v>24</v>
      </c>
      <c r="J235" s="6"/>
      <c r="K235" s="6">
        <f>SUM(K206:K234)</f>
        <v>667</v>
      </c>
    </row>
    <row r="236" spans="1:11" ht="20.100000000000001" customHeight="1" thickTop="1" x14ac:dyDescent="0.3">
      <c r="A236" s="60" t="s">
        <v>5</v>
      </c>
      <c r="B236" s="61"/>
      <c r="C236" s="7">
        <f>MAX(C206:C234)</f>
        <v>1</v>
      </c>
      <c r="D236" s="7"/>
      <c r="E236" s="7">
        <f>MAX(E206:E234)</f>
        <v>4</v>
      </c>
      <c r="F236" s="7"/>
      <c r="G236" s="7">
        <f>MAX(G206:G234)</f>
        <v>2</v>
      </c>
      <c r="H236" s="7"/>
      <c r="I236" s="7">
        <f>MAX(I206:I234)</f>
        <v>4</v>
      </c>
      <c r="J236" s="7"/>
      <c r="K236" s="7">
        <f>MAX(K206:K234)</f>
        <v>30</v>
      </c>
    </row>
    <row r="237" spans="1:11" ht="20.100000000000001" customHeight="1" x14ac:dyDescent="0.3">
      <c r="A237" s="48" t="s">
        <v>6</v>
      </c>
      <c r="B237" s="49"/>
      <c r="C237" s="9">
        <f>MIN(C206:C234)</f>
        <v>0</v>
      </c>
      <c r="D237" s="9"/>
      <c r="E237" s="9">
        <f>MIN(E206:E234)</f>
        <v>2</v>
      </c>
      <c r="F237" s="9"/>
      <c r="G237" s="9">
        <f>MIN(G206:G234)</f>
        <v>1</v>
      </c>
      <c r="H237" s="9"/>
      <c r="I237" s="9">
        <f>MIN(I206:I234)</f>
        <v>0</v>
      </c>
      <c r="J237" s="9"/>
      <c r="K237" s="9">
        <f>MIN(K206:K234)</f>
        <v>18</v>
      </c>
    </row>
    <row r="238" spans="1:11" ht="20.100000000000001" customHeight="1" x14ac:dyDescent="0.3">
      <c r="A238" s="48" t="s">
        <v>7</v>
      </c>
      <c r="B238" s="49"/>
      <c r="C238" s="10">
        <f>AVERAGE(C206:C234)</f>
        <v>0.27586206896551724</v>
      </c>
      <c r="D238" s="10"/>
      <c r="E238" s="10">
        <f>AVERAGE(E206:E234)</f>
        <v>3.0344827586206895</v>
      </c>
      <c r="F238" s="10"/>
      <c r="G238" s="10">
        <f>AVERAGE(G206:G234)</f>
        <v>1.1379310344827587</v>
      </c>
      <c r="H238" s="10"/>
      <c r="I238" s="10">
        <f>AVERAGE(I206:I234)</f>
        <v>0.82758620689655171</v>
      </c>
      <c r="J238" s="10"/>
      <c r="K238" s="10">
        <f>AVERAGE(K206:K234)</f>
        <v>23</v>
      </c>
    </row>
    <row r="239" spans="1:11" ht="20.100000000000001" customHeight="1" x14ac:dyDescent="0.3">
      <c r="A239" s="52" t="s">
        <v>8</v>
      </c>
      <c r="B239" s="53"/>
      <c r="C239" s="53"/>
      <c r="D239" s="53"/>
      <c r="E239" s="53"/>
      <c r="F239" s="53"/>
      <c r="G239" s="53"/>
      <c r="H239" s="53"/>
      <c r="I239" s="53"/>
      <c r="J239" s="53"/>
      <c r="K239" s="54"/>
    </row>
    <row r="240" spans="1:11" ht="20.100000000000001" customHeight="1" x14ac:dyDescent="0.4">
      <c r="A240" s="11"/>
      <c r="B240" s="55" t="s">
        <v>316</v>
      </c>
      <c r="C240" s="56"/>
      <c r="D240" s="56"/>
      <c r="E240" s="56"/>
      <c r="F240" s="56"/>
      <c r="G240" s="56"/>
      <c r="H240" s="56"/>
      <c r="I240" s="56"/>
      <c r="J240" s="56"/>
      <c r="K240" s="56"/>
    </row>
    <row r="241" spans="1:11" ht="20.100000000000001" customHeight="1" x14ac:dyDescent="0.4">
      <c r="A241" s="73" t="str">
        <f>A201</f>
        <v xml:space="preserve">2024年3月份各公司污水放流量明細表       </v>
      </c>
      <c r="B241" s="79"/>
      <c r="C241" s="79"/>
      <c r="D241" s="79"/>
      <c r="E241" s="79"/>
      <c r="F241" s="79"/>
      <c r="G241" s="79"/>
      <c r="H241" s="79"/>
      <c r="I241" s="79"/>
      <c r="J241" s="79"/>
      <c r="K241" s="79"/>
    </row>
    <row r="242" spans="1:11" ht="20.100000000000001" customHeight="1" x14ac:dyDescent="0.4">
      <c r="A242" s="64" t="s">
        <v>83</v>
      </c>
      <c r="B242" s="77"/>
      <c r="C242" s="77"/>
      <c r="D242" s="77"/>
      <c r="E242" s="77"/>
      <c r="F242" s="77"/>
      <c r="G242" s="77"/>
      <c r="H242" s="77"/>
      <c r="I242" s="77"/>
      <c r="J242" s="77"/>
      <c r="K242" s="77"/>
    </row>
    <row r="243" spans="1:11" ht="20.100000000000001" customHeight="1" x14ac:dyDescent="0.4">
      <c r="A243" s="65" t="s">
        <v>0</v>
      </c>
      <c r="B243" s="67" t="s">
        <v>341</v>
      </c>
      <c r="C243" s="68"/>
      <c r="D243" s="67" t="s">
        <v>342</v>
      </c>
      <c r="E243" s="68"/>
      <c r="F243" s="67" t="s">
        <v>343</v>
      </c>
      <c r="G243" s="68"/>
      <c r="H243" s="67" t="s">
        <v>344</v>
      </c>
      <c r="I243" s="68"/>
      <c r="J243" s="67" t="s">
        <v>345</v>
      </c>
      <c r="K243" s="68"/>
    </row>
    <row r="244" spans="1:11" ht="20.100000000000001" customHeight="1" x14ac:dyDescent="0.3">
      <c r="A244" s="66"/>
      <c r="B244" s="2" t="s">
        <v>1</v>
      </c>
      <c r="C244" s="2" t="s">
        <v>2</v>
      </c>
      <c r="D244" s="2" t="s">
        <v>1</v>
      </c>
      <c r="E244" s="2" t="s">
        <v>2</v>
      </c>
      <c r="F244" s="2" t="s">
        <v>1</v>
      </c>
      <c r="G244" s="2" t="s">
        <v>2</v>
      </c>
      <c r="H244" s="2" t="s">
        <v>1</v>
      </c>
      <c r="I244" s="2" t="s">
        <v>2</v>
      </c>
      <c r="J244" s="2" t="s">
        <v>1</v>
      </c>
      <c r="K244" s="2" t="s">
        <v>2</v>
      </c>
    </row>
    <row r="245" spans="1:11" ht="20.100000000000001" customHeight="1" x14ac:dyDescent="0.3">
      <c r="A245" s="9" t="s">
        <v>3</v>
      </c>
      <c r="B245" s="3">
        <v>59647</v>
      </c>
      <c r="C245" s="4"/>
      <c r="D245" s="3">
        <v>23558</v>
      </c>
      <c r="E245" s="4"/>
      <c r="F245" s="3">
        <v>3209</v>
      </c>
      <c r="G245" s="4"/>
      <c r="H245" s="3">
        <v>2242</v>
      </c>
      <c r="I245" s="4"/>
      <c r="J245" s="3">
        <v>15495</v>
      </c>
      <c r="K245" s="4"/>
    </row>
    <row r="246" spans="1:11" ht="18.75" customHeight="1" x14ac:dyDescent="0.3">
      <c r="A246" s="2">
        <v>26</v>
      </c>
      <c r="B246" s="3">
        <v>59654</v>
      </c>
      <c r="C246" s="4">
        <f t="shared" ref="C246:C274" si="26">B246-B245</f>
        <v>7</v>
      </c>
      <c r="D246" s="3">
        <v>23581</v>
      </c>
      <c r="E246" s="4">
        <f>D246-D245</f>
        <v>23</v>
      </c>
      <c r="F246" s="3">
        <v>3214</v>
      </c>
      <c r="G246" s="4">
        <f>F246-F245</f>
        <v>5</v>
      </c>
      <c r="H246" s="3">
        <v>2262</v>
      </c>
      <c r="I246" s="4">
        <f>H246-H245</f>
        <v>20</v>
      </c>
      <c r="J246" s="3">
        <v>15577</v>
      </c>
      <c r="K246" s="4">
        <f t="shared" ref="K246:K274" si="27">J246-J245</f>
        <v>82</v>
      </c>
    </row>
    <row r="247" spans="1:11" ht="20.100000000000001" customHeight="1" x14ac:dyDescent="0.3">
      <c r="A247" s="2">
        <v>27</v>
      </c>
      <c r="B247" s="3">
        <v>59662</v>
      </c>
      <c r="C247" s="4">
        <f t="shared" si="26"/>
        <v>8</v>
      </c>
      <c r="D247" s="3">
        <v>23605</v>
      </c>
      <c r="E247" s="4">
        <f>D247-D246</f>
        <v>24</v>
      </c>
      <c r="F247" s="3">
        <v>3219</v>
      </c>
      <c r="G247" s="4">
        <f t="shared" ref="G247:G274" si="28">F247-F246</f>
        <v>5</v>
      </c>
      <c r="H247" s="3">
        <v>2282</v>
      </c>
      <c r="I247" s="4">
        <f t="shared" ref="I247:I274" si="29">H247-H246</f>
        <v>20</v>
      </c>
      <c r="J247" s="3">
        <v>15660</v>
      </c>
      <c r="K247" s="4">
        <f t="shared" si="27"/>
        <v>83</v>
      </c>
    </row>
    <row r="248" spans="1:11" ht="20.100000000000001" customHeight="1" x14ac:dyDescent="0.3">
      <c r="A248" s="2">
        <v>28</v>
      </c>
      <c r="B248" s="3">
        <v>59668</v>
      </c>
      <c r="C248" s="4">
        <f t="shared" si="26"/>
        <v>6</v>
      </c>
      <c r="D248" s="3">
        <v>23636</v>
      </c>
      <c r="E248" s="4">
        <f>D248-D247</f>
        <v>31</v>
      </c>
      <c r="F248" s="3">
        <v>3233</v>
      </c>
      <c r="G248" s="4">
        <f t="shared" si="28"/>
        <v>14</v>
      </c>
      <c r="H248" s="3">
        <v>2297</v>
      </c>
      <c r="I248" s="4">
        <f t="shared" si="29"/>
        <v>15</v>
      </c>
      <c r="J248" s="3">
        <v>15736</v>
      </c>
      <c r="K248" s="4">
        <f t="shared" si="27"/>
        <v>76</v>
      </c>
    </row>
    <row r="249" spans="1:11" ht="20.100000000000001" customHeight="1" x14ac:dyDescent="0.3">
      <c r="A249" s="2">
        <v>29</v>
      </c>
      <c r="B249" s="3">
        <v>59674</v>
      </c>
      <c r="C249" s="4">
        <f t="shared" si="26"/>
        <v>6</v>
      </c>
      <c r="D249" s="3">
        <v>23667</v>
      </c>
      <c r="E249" s="4">
        <f>D249-D248</f>
        <v>31</v>
      </c>
      <c r="F249" s="3">
        <v>3247</v>
      </c>
      <c r="G249" s="4">
        <f t="shared" si="28"/>
        <v>14</v>
      </c>
      <c r="H249" s="3">
        <v>2312</v>
      </c>
      <c r="I249" s="4">
        <f t="shared" si="29"/>
        <v>15</v>
      </c>
      <c r="J249" s="3">
        <v>15812</v>
      </c>
      <c r="K249" s="4">
        <f t="shared" si="27"/>
        <v>76</v>
      </c>
    </row>
    <row r="250" spans="1:11" ht="20.100000000000001" customHeight="1" x14ac:dyDescent="0.3">
      <c r="A250" s="2">
        <v>1</v>
      </c>
      <c r="B250" s="3">
        <v>59680</v>
      </c>
      <c r="C250" s="4">
        <f t="shared" si="26"/>
        <v>6</v>
      </c>
      <c r="D250" s="3">
        <v>23698</v>
      </c>
      <c r="E250" s="4">
        <f t="shared" ref="E250:E274" si="30">D250-D249</f>
        <v>31</v>
      </c>
      <c r="F250" s="3">
        <v>3261</v>
      </c>
      <c r="G250" s="4">
        <f t="shared" si="28"/>
        <v>14</v>
      </c>
      <c r="H250" s="3">
        <v>2327</v>
      </c>
      <c r="I250" s="4">
        <f t="shared" si="29"/>
        <v>15</v>
      </c>
      <c r="J250" s="3">
        <v>15888</v>
      </c>
      <c r="K250" s="4">
        <f t="shared" si="27"/>
        <v>76</v>
      </c>
    </row>
    <row r="251" spans="1:11" ht="20.100000000000001" customHeight="1" x14ac:dyDescent="0.3">
      <c r="A251" s="2">
        <v>2</v>
      </c>
      <c r="B251" s="3">
        <v>59686</v>
      </c>
      <c r="C251" s="4">
        <f t="shared" si="26"/>
        <v>6</v>
      </c>
      <c r="D251" s="3">
        <v>23729</v>
      </c>
      <c r="E251" s="4">
        <f t="shared" si="30"/>
        <v>31</v>
      </c>
      <c r="F251" s="3">
        <v>3275</v>
      </c>
      <c r="G251" s="4">
        <f t="shared" si="28"/>
        <v>14</v>
      </c>
      <c r="H251" s="3">
        <v>2342</v>
      </c>
      <c r="I251" s="4">
        <f t="shared" si="29"/>
        <v>15</v>
      </c>
      <c r="J251" s="3">
        <v>15964</v>
      </c>
      <c r="K251" s="4">
        <f t="shared" si="27"/>
        <v>76</v>
      </c>
    </row>
    <row r="252" spans="1:11" ht="20.100000000000001" customHeight="1" x14ac:dyDescent="0.3">
      <c r="A252" s="2">
        <v>3</v>
      </c>
      <c r="B252" s="3">
        <v>59692</v>
      </c>
      <c r="C252" s="4">
        <f t="shared" si="26"/>
        <v>6</v>
      </c>
      <c r="D252" s="3">
        <v>23760</v>
      </c>
      <c r="E252" s="4">
        <f t="shared" si="30"/>
        <v>31</v>
      </c>
      <c r="F252" s="3">
        <v>3289</v>
      </c>
      <c r="G252" s="4">
        <f t="shared" si="28"/>
        <v>14</v>
      </c>
      <c r="H252" s="3">
        <v>2357</v>
      </c>
      <c r="I252" s="4">
        <f t="shared" si="29"/>
        <v>15</v>
      </c>
      <c r="J252" s="3">
        <v>16040</v>
      </c>
      <c r="K252" s="4">
        <f t="shared" si="27"/>
        <v>76</v>
      </c>
    </row>
    <row r="253" spans="1:11" ht="20.100000000000001" customHeight="1" x14ac:dyDescent="0.3">
      <c r="A253" s="2">
        <v>4</v>
      </c>
      <c r="B253" s="3">
        <v>59698</v>
      </c>
      <c r="C253" s="4">
        <f t="shared" si="26"/>
        <v>6</v>
      </c>
      <c r="D253" s="3">
        <v>23791</v>
      </c>
      <c r="E253" s="4">
        <f t="shared" si="30"/>
        <v>31</v>
      </c>
      <c r="F253" s="3">
        <v>3303</v>
      </c>
      <c r="G253" s="4">
        <f t="shared" si="28"/>
        <v>14</v>
      </c>
      <c r="H253" s="3">
        <v>2372</v>
      </c>
      <c r="I253" s="4">
        <f t="shared" si="29"/>
        <v>15</v>
      </c>
      <c r="J253" s="3">
        <v>16116</v>
      </c>
      <c r="K253" s="4">
        <f t="shared" si="27"/>
        <v>76</v>
      </c>
    </row>
    <row r="254" spans="1:11" ht="20.100000000000001" customHeight="1" x14ac:dyDescent="0.3">
      <c r="A254" s="2">
        <v>5</v>
      </c>
      <c r="B254" s="3">
        <v>59704</v>
      </c>
      <c r="C254" s="4">
        <f t="shared" si="26"/>
        <v>6</v>
      </c>
      <c r="D254" s="3">
        <v>23822</v>
      </c>
      <c r="E254" s="4">
        <f t="shared" si="30"/>
        <v>31</v>
      </c>
      <c r="F254" s="3">
        <v>3317</v>
      </c>
      <c r="G254" s="4">
        <f t="shared" si="28"/>
        <v>14</v>
      </c>
      <c r="H254" s="3">
        <v>2387</v>
      </c>
      <c r="I254" s="4">
        <f t="shared" si="29"/>
        <v>15</v>
      </c>
      <c r="J254" s="3">
        <v>16192</v>
      </c>
      <c r="K254" s="4">
        <f t="shared" si="27"/>
        <v>76</v>
      </c>
    </row>
    <row r="255" spans="1:11" ht="20.100000000000001" customHeight="1" x14ac:dyDescent="0.3">
      <c r="A255" s="2">
        <v>6</v>
      </c>
      <c r="B255" s="3">
        <v>59710</v>
      </c>
      <c r="C255" s="4">
        <f t="shared" si="26"/>
        <v>6</v>
      </c>
      <c r="D255" s="3">
        <v>23853</v>
      </c>
      <c r="E255" s="4">
        <f t="shared" si="30"/>
        <v>31</v>
      </c>
      <c r="F255" s="3">
        <v>3332</v>
      </c>
      <c r="G255" s="4">
        <f t="shared" si="28"/>
        <v>15</v>
      </c>
      <c r="H255" s="3">
        <v>2402</v>
      </c>
      <c r="I255" s="4">
        <f t="shared" si="29"/>
        <v>15</v>
      </c>
      <c r="J255" s="3">
        <v>16268</v>
      </c>
      <c r="K255" s="4">
        <f t="shared" si="27"/>
        <v>76</v>
      </c>
    </row>
    <row r="256" spans="1:11" ht="20.100000000000001" customHeight="1" x14ac:dyDescent="0.3">
      <c r="A256" s="2">
        <v>7</v>
      </c>
      <c r="B256" s="3">
        <v>59716</v>
      </c>
      <c r="C256" s="4">
        <f t="shared" si="26"/>
        <v>6</v>
      </c>
      <c r="D256" s="3">
        <v>23884</v>
      </c>
      <c r="E256" s="4">
        <f t="shared" si="30"/>
        <v>31</v>
      </c>
      <c r="F256" s="3">
        <v>3347</v>
      </c>
      <c r="G256" s="4">
        <f t="shared" si="28"/>
        <v>15</v>
      </c>
      <c r="H256" s="3">
        <v>2417</v>
      </c>
      <c r="I256" s="4">
        <f t="shared" si="29"/>
        <v>15</v>
      </c>
      <c r="J256" s="3">
        <v>16344</v>
      </c>
      <c r="K256" s="4">
        <f t="shared" si="27"/>
        <v>76</v>
      </c>
    </row>
    <row r="257" spans="1:11" ht="20.100000000000001" customHeight="1" x14ac:dyDescent="0.3">
      <c r="A257" s="2">
        <v>8</v>
      </c>
      <c r="B257" s="3">
        <v>59722</v>
      </c>
      <c r="C257" s="4">
        <f t="shared" si="26"/>
        <v>6</v>
      </c>
      <c r="D257" s="3">
        <v>23915</v>
      </c>
      <c r="E257" s="4">
        <f t="shared" si="30"/>
        <v>31</v>
      </c>
      <c r="F257" s="3">
        <v>3362</v>
      </c>
      <c r="G257" s="4">
        <f t="shared" si="28"/>
        <v>15</v>
      </c>
      <c r="H257" s="3">
        <v>2432</v>
      </c>
      <c r="I257" s="4">
        <f t="shared" si="29"/>
        <v>15</v>
      </c>
      <c r="J257" s="3">
        <v>16421</v>
      </c>
      <c r="K257" s="4">
        <f t="shared" si="27"/>
        <v>77</v>
      </c>
    </row>
    <row r="258" spans="1:11" ht="20.100000000000001" customHeight="1" x14ac:dyDescent="0.3">
      <c r="A258" s="2">
        <v>9</v>
      </c>
      <c r="B258" s="3">
        <v>59728</v>
      </c>
      <c r="C258" s="4">
        <f t="shared" si="26"/>
        <v>6</v>
      </c>
      <c r="D258" s="3">
        <v>23946</v>
      </c>
      <c r="E258" s="4">
        <f t="shared" si="30"/>
        <v>31</v>
      </c>
      <c r="F258" s="3">
        <v>3377</v>
      </c>
      <c r="G258" s="4">
        <f t="shared" si="28"/>
        <v>15</v>
      </c>
      <c r="H258" s="3">
        <v>2448</v>
      </c>
      <c r="I258" s="4">
        <f t="shared" si="29"/>
        <v>16</v>
      </c>
      <c r="J258" s="3">
        <v>16498</v>
      </c>
      <c r="K258" s="4">
        <f t="shared" si="27"/>
        <v>77</v>
      </c>
    </row>
    <row r="259" spans="1:11" ht="20.100000000000001" customHeight="1" x14ac:dyDescent="0.3">
      <c r="A259" s="2">
        <v>10</v>
      </c>
      <c r="B259" s="3">
        <v>59734</v>
      </c>
      <c r="C259" s="4">
        <f t="shared" si="26"/>
        <v>6</v>
      </c>
      <c r="D259" s="3">
        <v>23977</v>
      </c>
      <c r="E259" s="4">
        <f t="shared" si="30"/>
        <v>31</v>
      </c>
      <c r="F259" s="3">
        <v>3392</v>
      </c>
      <c r="G259" s="4">
        <f t="shared" si="28"/>
        <v>15</v>
      </c>
      <c r="H259" s="3">
        <v>2464</v>
      </c>
      <c r="I259" s="4">
        <f t="shared" si="29"/>
        <v>16</v>
      </c>
      <c r="J259" s="3">
        <v>16575</v>
      </c>
      <c r="K259" s="4">
        <f t="shared" si="27"/>
        <v>77</v>
      </c>
    </row>
    <row r="260" spans="1:11" ht="20.100000000000001" customHeight="1" x14ac:dyDescent="0.3">
      <c r="A260" s="2">
        <v>11</v>
      </c>
      <c r="B260" s="3">
        <v>59740</v>
      </c>
      <c r="C260" s="4">
        <f t="shared" si="26"/>
        <v>6</v>
      </c>
      <c r="D260" s="3">
        <v>24008</v>
      </c>
      <c r="E260" s="4">
        <f t="shared" si="30"/>
        <v>31</v>
      </c>
      <c r="F260" s="3">
        <v>3407</v>
      </c>
      <c r="G260" s="4">
        <f t="shared" si="28"/>
        <v>15</v>
      </c>
      <c r="H260" s="3">
        <v>2480</v>
      </c>
      <c r="I260" s="4">
        <f t="shared" si="29"/>
        <v>16</v>
      </c>
      <c r="J260" s="3">
        <v>16652</v>
      </c>
      <c r="K260" s="4">
        <f t="shared" si="27"/>
        <v>77</v>
      </c>
    </row>
    <row r="261" spans="1:11" ht="19.5" customHeight="1" x14ac:dyDescent="0.3">
      <c r="A261" s="2">
        <v>12</v>
      </c>
      <c r="B261" s="3">
        <v>59746</v>
      </c>
      <c r="C261" s="4">
        <f t="shared" si="26"/>
        <v>6</v>
      </c>
      <c r="D261" s="3">
        <v>24038</v>
      </c>
      <c r="E261" s="4">
        <f t="shared" si="30"/>
        <v>30</v>
      </c>
      <c r="F261" s="3">
        <v>3422</v>
      </c>
      <c r="G261" s="4">
        <f t="shared" si="28"/>
        <v>15</v>
      </c>
      <c r="H261" s="3">
        <v>2496</v>
      </c>
      <c r="I261" s="4">
        <f t="shared" si="29"/>
        <v>16</v>
      </c>
      <c r="J261" s="3">
        <v>16729</v>
      </c>
      <c r="K261" s="4">
        <f t="shared" si="27"/>
        <v>77</v>
      </c>
    </row>
    <row r="262" spans="1:11" ht="19.5" customHeight="1" x14ac:dyDescent="0.3">
      <c r="A262" s="2">
        <v>13</v>
      </c>
      <c r="B262" s="3">
        <v>59751</v>
      </c>
      <c r="C262" s="4">
        <f t="shared" si="26"/>
        <v>5</v>
      </c>
      <c r="D262" s="3">
        <v>24068</v>
      </c>
      <c r="E262" s="4">
        <f t="shared" si="30"/>
        <v>30</v>
      </c>
      <c r="F262" s="3">
        <v>3437</v>
      </c>
      <c r="G262" s="4">
        <f t="shared" si="28"/>
        <v>15</v>
      </c>
      <c r="H262" s="3">
        <v>2512</v>
      </c>
      <c r="I262" s="4">
        <f t="shared" si="29"/>
        <v>16</v>
      </c>
      <c r="J262" s="3">
        <v>16806</v>
      </c>
      <c r="K262" s="4">
        <f t="shared" si="27"/>
        <v>77</v>
      </c>
    </row>
    <row r="263" spans="1:11" ht="20.100000000000001" customHeight="1" x14ac:dyDescent="0.3">
      <c r="A263" s="2">
        <v>14</v>
      </c>
      <c r="B263" s="3">
        <v>59756</v>
      </c>
      <c r="C263" s="4">
        <f t="shared" si="26"/>
        <v>5</v>
      </c>
      <c r="D263" s="3">
        <v>24098</v>
      </c>
      <c r="E263" s="4">
        <f t="shared" si="30"/>
        <v>30</v>
      </c>
      <c r="F263" s="3">
        <v>3452</v>
      </c>
      <c r="G263" s="4">
        <f t="shared" si="28"/>
        <v>15</v>
      </c>
      <c r="H263" s="3">
        <v>2528</v>
      </c>
      <c r="I263" s="4">
        <f t="shared" si="29"/>
        <v>16</v>
      </c>
      <c r="J263" s="3">
        <v>16883</v>
      </c>
      <c r="K263" s="4">
        <f t="shared" si="27"/>
        <v>77</v>
      </c>
    </row>
    <row r="264" spans="1:11" ht="20.100000000000001" customHeight="1" x14ac:dyDescent="0.3">
      <c r="A264" s="2">
        <v>15</v>
      </c>
      <c r="B264" s="3">
        <v>59762</v>
      </c>
      <c r="C264" s="4">
        <f t="shared" si="26"/>
        <v>6</v>
      </c>
      <c r="D264" s="3">
        <v>24119</v>
      </c>
      <c r="E264" s="4">
        <f t="shared" si="30"/>
        <v>21</v>
      </c>
      <c r="F264" s="3">
        <v>3467</v>
      </c>
      <c r="G264" s="4">
        <f t="shared" si="28"/>
        <v>15</v>
      </c>
      <c r="H264" s="3">
        <v>2542</v>
      </c>
      <c r="I264" s="4">
        <f t="shared" si="29"/>
        <v>14</v>
      </c>
      <c r="J264" s="3">
        <v>16963</v>
      </c>
      <c r="K264" s="4">
        <f t="shared" si="27"/>
        <v>80</v>
      </c>
    </row>
    <row r="265" spans="1:11" ht="20.100000000000001" customHeight="1" x14ac:dyDescent="0.3">
      <c r="A265" s="2">
        <v>16</v>
      </c>
      <c r="B265" s="3">
        <v>59768</v>
      </c>
      <c r="C265" s="4">
        <f t="shared" si="26"/>
        <v>6</v>
      </c>
      <c r="D265" s="3">
        <v>24140</v>
      </c>
      <c r="E265" s="4">
        <f t="shared" si="30"/>
        <v>21</v>
      </c>
      <c r="F265" s="3">
        <v>3482</v>
      </c>
      <c r="G265" s="4">
        <f t="shared" si="28"/>
        <v>15</v>
      </c>
      <c r="H265" s="3">
        <v>2556</v>
      </c>
      <c r="I265" s="4">
        <f t="shared" si="29"/>
        <v>14</v>
      </c>
      <c r="J265" s="3">
        <v>17043</v>
      </c>
      <c r="K265" s="4">
        <f t="shared" si="27"/>
        <v>80</v>
      </c>
    </row>
    <row r="266" spans="1:11" ht="20.100000000000001" customHeight="1" x14ac:dyDescent="0.3">
      <c r="A266" s="2">
        <v>17</v>
      </c>
      <c r="B266" s="3">
        <v>59774</v>
      </c>
      <c r="C266" s="4">
        <f t="shared" si="26"/>
        <v>6</v>
      </c>
      <c r="D266" s="3">
        <v>24161</v>
      </c>
      <c r="E266" s="4">
        <f t="shared" si="30"/>
        <v>21</v>
      </c>
      <c r="F266" s="3">
        <v>3497</v>
      </c>
      <c r="G266" s="4">
        <f t="shared" si="28"/>
        <v>15</v>
      </c>
      <c r="H266" s="3">
        <v>2570</v>
      </c>
      <c r="I266" s="4">
        <f t="shared" si="29"/>
        <v>14</v>
      </c>
      <c r="J266" s="3">
        <v>17123</v>
      </c>
      <c r="K266" s="4">
        <f t="shared" si="27"/>
        <v>80</v>
      </c>
    </row>
    <row r="267" spans="1:11" ht="20.100000000000001" customHeight="1" x14ac:dyDescent="0.3">
      <c r="A267" s="2">
        <v>18</v>
      </c>
      <c r="B267" s="3">
        <v>59780</v>
      </c>
      <c r="C267" s="4">
        <f t="shared" si="26"/>
        <v>6</v>
      </c>
      <c r="D267" s="3">
        <v>24182</v>
      </c>
      <c r="E267" s="4">
        <f t="shared" si="30"/>
        <v>21</v>
      </c>
      <c r="F267" s="3">
        <v>3512</v>
      </c>
      <c r="G267" s="4">
        <f t="shared" si="28"/>
        <v>15</v>
      </c>
      <c r="H267" s="3">
        <v>2584</v>
      </c>
      <c r="I267" s="4">
        <f t="shared" si="29"/>
        <v>14</v>
      </c>
      <c r="J267" s="3">
        <v>17203</v>
      </c>
      <c r="K267" s="4">
        <f t="shared" si="27"/>
        <v>80</v>
      </c>
    </row>
    <row r="268" spans="1:11" ht="20.100000000000001" customHeight="1" x14ac:dyDescent="0.3">
      <c r="A268" s="2">
        <v>19</v>
      </c>
      <c r="B268" s="3">
        <v>59786</v>
      </c>
      <c r="C268" s="4">
        <f t="shared" si="26"/>
        <v>6</v>
      </c>
      <c r="D268" s="3">
        <v>24203</v>
      </c>
      <c r="E268" s="4">
        <f t="shared" si="30"/>
        <v>21</v>
      </c>
      <c r="F268" s="3">
        <v>3527</v>
      </c>
      <c r="G268" s="4">
        <f t="shared" si="28"/>
        <v>15</v>
      </c>
      <c r="H268" s="3">
        <v>2598</v>
      </c>
      <c r="I268" s="4">
        <f t="shared" si="29"/>
        <v>14</v>
      </c>
      <c r="J268" s="3">
        <v>17283</v>
      </c>
      <c r="K268" s="4">
        <f t="shared" si="27"/>
        <v>80</v>
      </c>
    </row>
    <row r="269" spans="1:11" ht="20.100000000000001" customHeight="1" x14ac:dyDescent="0.3">
      <c r="A269" s="2">
        <v>20</v>
      </c>
      <c r="B269" s="3">
        <v>59792</v>
      </c>
      <c r="C269" s="4">
        <f t="shared" si="26"/>
        <v>6</v>
      </c>
      <c r="D269" s="3">
        <v>24224</v>
      </c>
      <c r="E269" s="4">
        <f t="shared" si="30"/>
        <v>21</v>
      </c>
      <c r="F269" s="3">
        <v>3542</v>
      </c>
      <c r="G269" s="4">
        <f t="shared" si="28"/>
        <v>15</v>
      </c>
      <c r="H269" s="3">
        <v>2612</v>
      </c>
      <c r="I269" s="4">
        <f t="shared" si="29"/>
        <v>14</v>
      </c>
      <c r="J269" s="3">
        <v>17363</v>
      </c>
      <c r="K269" s="4">
        <f t="shared" si="27"/>
        <v>80</v>
      </c>
    </row>
    <row r="270" spans="1:11" ht="20.100000000000001" customHeight="1" x14ac:dyDescent="0.3">
      <c r="A270" s="2">
        <v>21</v>
      </c>
      <c r="B270" s="3">
        <v>59799</v>
      </c>
      <c r="C270" s="4">
        <f t="shared" si="26"/>
        <v>7</v>
      </c>
      <c r="D270" s="3">
        <v>24245</v>
      </c>
      <c r="E270" s="4">
        <f t="shared" si="30"/>
        <v>21</v>
      </c>
      <c r="F270" s="3">
        <v>3557</v>
      </c>
      <c r="G270" s="4">
        <f t="shared" si="28"/>
        <v>15</v>
      </c>
      <c r="H270" s="3">
        <v>2626</v>
      </c>
      <c r="I270" s="4">
        <f t="shared" si="29"/>
        <v>14</v>
      </c>
      <c r="J270" s="3">
        <v>17443</v>
      </c>
      <c r="K270" s="4">
        <f t="shared" si="27"/>
        <v>80</v>
      </c>
    </row>
    <row r="271" spans="1:11" ht="20.100000000000001" customHeight="1" x14ac:dyDescent="0.3">
      <c r="A271" s="2">
        <v>22</v>
      </c>
      <c r="B271" s="3">
        <v>59806</v>
      </c>
      <c r="C271" s="4">
        <f t="shared" si="26"/>
        <v>7</v>
      </c>
      <c r="D271" s="3">
        <v>24266</v>
      </c>
      <c r="E271" s="4">
        <f t="shared" si="30"/>
        <v>21</v>
      </c>
      <c r="F271" s="3">
        <v>3572</v>
      </c>
      <c r="G271" s="4">
        <f t="shared" si="28"/>
        <v>15</v>
      </c>
      <c r="H271" s="3">
        <v>2640</v>
      </c>
      <c r="I271" s="4">
        <f t="shared" si="29"/>
        <v>14</v>
      </c>
      <c r="J271" s="3">
        <v>17522</v>
      </c>
      <c r="K271" s="4">
        <f t="shared" si="27"/>
        <v>79</v>
      </c>
    </row>
    <row r="272" spans="1:11" ht="20.100000000000001" customHeight="1" x14ac:dyDescent="0.3">
      <c r="A272" s="2">
        <v>23</v>
      </c>
      <c r="B272" s="3">
        <v>59813</v>
      </c>
      <c r="C272" s="4">
        <f t="shared" si="26"/>
        <v>7</v>
      </c>
      <c r="D272" s="3">
        <v>24288</v>
      </c>
      <c r="E272" s="4">
        <f t="shared" si="30"/>
        <v>22</v>
      </c>
      <c r="F272" s="3">
        <v>3588</v>
      </c>
      <c r="G272" s="4">
        <f t="shared" si="28"/>
        <v>16</v>
      </c>
      <c r="H272" s="3">
        <v>2654</v>
      </c>
      <c r="I272" s="4">
        <f t="shared" si="29"/>
        <v>14</v>
      </c>
      <c r="J272" s="3">
        <v>17601</v>
      </c>
      <c r="K272" s="4">
        <f t="shared" si="27"/>
        <v>79</v>
      </c>
    </row>
    <row r="273" spans="1:11" ht="20.100000000000001" customHeight="1" x14ac:dyDescent="0.3">
      <c r="A273" s="2">
        <v>24</v>
      </c>
      <c r="B273" s="3">
        <v>59820</v>
      </c>
      <c r="C273" s="4">
        <f t="shared" si="26"/>
        <v>7</v>
      </c>
      <c r="D273" s="3">
        <v>24310</v>
      </c>
      <c r="E273" s="4">
        <f t="shared" si="30"/>
        <v>22</v>
      </c>
      <c r="F273" s="3">
        <v>3604</v>
      </c>
      <c r="G273" s="4">
        <f t="shared" si="28"/>
        <v>16</v>
      </c>
      <c r="H273" s="3">
        <v>2668</v>
      </c>
      <c r="I273" s="4">
        <f t="shared" si="29"/>
        <v>14</v>
      </c>
      <c r="J273" s="3">
        <v>17680</v>
      </c>
      <c r="K273" s="4">
        <f t="shared" si="27"/>
        <v>79</v>
      </c>
    </row>
    <row r="274" spans="1:11" ht="20.100000000000001" customHeight="1" x14ac:dyDescent="0.3">
      <c r="A274" s="2">
        <v>25</v>
      </c>
      <c r="B274" s="3">
        <v>59827</v>
      </c>
      <c r="C274" s="4">
        <f t="shared" si="26"/>
        <v>7</v>
      </c>
      <c r="D274" s="3">
        <v>24332</v>
      </c>
      <c r="E274" s="4">
        <f t="shared" si="30"/>
        <v>22</v>
      </c>
      <c r="F274" s="3">
        <v>3620</v>
      </c>
      <c r="G274" s="4">
        <f t="shared" si="28"/>
        <v>16</v>
      </c>
      <c r="H274" s="3">
        <v>2681</v>
      </c>
      <c r="I274" s="4">
        <f t="shared" si="29"/>
        <v>13</v>
      </c>
      <c r="J274" s="3">
        <v>17759</v>
      </c>
      <c r="K274" s="4">
        <f t="shared" si="27"/>
        <v>79</v>
      </c>
    </row>
    <row r="275" spans="1:11" ht="20.100000000000001" customHeight="1" thickBot="1" x14ac:dyDescent="0.35">
      <c r="A275" s="6" t="s">
        <v>4</v>
      </c>
      <c r="B275" s="6"/>
      <c r="C275" s="6">
        <f>SUM(C246:C274)</f>
        <v>180</v>
      </c>
      <c r="D275" s="6"/>
      <c r="E275" s="6">
        <f>SUM(E246:E274)</f>
        <v>774</v>
      </c>
      <c r="F275" s="6"/>
      <c r="G275" s="6">
        <f>SUM(G246:G274)</f>
        <v>411</v>
      </c>
      <c r="H275" s="6"/>
      <c r="I275" s="6">
        <f>SUM(I246:I274)</f>
        <v>439</v>
      </c>
      <c r="J275" s="6"/>
      <c r="K275" s="6">
        <f>SUM(K246:K274)</f>
        <v>2264</v>
      </c>
    </row>
    <row r="276" spans="1:11" ht="20.100000000000001" customHeight="1" thickTop="1" x14ac:dyDescent="0.3">
      <c r="A276" s="60" t="s">
        <v>5</v>
      </c>
      <c r="B276" s="61"/>
      <c r="C276" s="7">
        <f>MAX(C246:C274)</f>
        <v>8</v>
      </c>
      <c r="D276" s="7"/>
      <c r="E276" s="7">
        <f>MAX(E246:E274)</f>
        <v>31</v>
      </c>
      <c r="F276" s="7"/>
      <c r="G276" s="7">
        <f>MAX(G246:G274)</f>
        <v>16</v>
      </c>
      <c r="H276" s="7"/>
      <c r="I276" s="7">
        <f>MAX(I246:I274)</f>
        <v>20</v>
      </c>
      <c r="J276" s="7"/>
      <c r="K276" s="7">
        <f>MAX(K246:K274)</f>
        <v>83</v>
      </c>
    </row>
    <row r="277" spans="1:11" ht="20.100000000000001" customHeight="1" x14ac:dyDescent="0.3">
      <c r="A277" s="48" t="s">
        <v>6</v>
      </c>
      <c r="B277" s="49"/>
      <c r="C277" s="9">
        <f>MIN(C246:C274)</f>
        <v>5</v>
      </c>
      <c r="D277" s="9"/>
      <c r="E277" s="9">
        <f>MIN(E246:E274)</f>
        <v>21</v>
      </c>
      <c r="F277" s="9"/>
      <c r="G277" s="9">
        <f>MIN(G246:G274)</f>
        <v>5</v>
      </c>
      <c r="H277" s="9"/>
      <c r="I277" s="9">
        <f>MIN(I246:I274)</f>
        <v>13</v>
      </c>
      <c r="J277" s="9"/>
      <c r="K277" s="9">
        <f>MIN(K246:K274)</f>
        <v>76</v>
      </c>
    </row>
    <row r="278" spans="1:11" ht="20.100000000000001" customHeight="1" x14ac:dyDescent="0.3">
      <c r="A278" s="48" t="s">
        <v>7</v>
      </c>
      <c r="B278" s="49"/>
      <c r="C278" s="10">
        <f>AVERAGE(C246:C274)</f>
        <v>6.2068965517241379</v>
      </c>
      <c r="D278" s="10"/>
      <c r="E278" s="10">
        <f>AVERAGE(E246:E274)</f>
        <v>26.689655172413794</v>
      </c>
      <c r="F278" s="10"/>
      <c r="G278" s="10">
        <f>AVERAGE(G246:G274)</f>
        <v>14.172413793103448</v>
      </c>
      <c r="H278" s="10"/>
      <c r="I278" s="10">
        <f>AVERAGE(I246:I274)</f>
        <v>15.137931034482758</v>
      </c>
      <c r="J278" s="10"/>
      <c r="K278" s="10">
        <f>AVERAGE(K246:K274)</f>
        <v>78.068965517241381</v>
      </c>
    </row>
    <row r="279" spans="1:11" ht="20.100000000000001" customHeight="1" x14ac:dyDescent="0.3">
      <c r="A279" s="52" t="s">
        <v>8</v>
      </c>
      <c r="B279" s="53"/>
      <c r="C279" s="53"/>
      <c r="D279" s="53"/>
      <c r="E279" s="53"/>
      <c r="F279" s="53"/>
      <c r="G279" s="53"/>
      <c r="H279" s="53"/>
      <c r="I279" s="53"/>
      <c r="J279" s="53"/>
      <c r="K279" s="54"/>
    </row>
    <row r="280" spans="1:11" ht="20.100000000000001" customHeight="1" x14ac:dyDescent="0.4">
      <c r="A280" s="11"/>
      <c r="B280" s="55" t="s">
        <v>316</v>
      </c>
      <c r="C280" s="56"/>
      <c r="D280" s="56"/>
      <c r="E280" s="56"/>
      <c r="F280" s="56"/>
      <c r="G280" s="56"/>
      <c r="H280" s="56"/>
      <c r="I280" s="56"/>
      <c r="J280" s="56"/>
      <c r="K280" s="56"/>
    </row>
    <row r="281" spans="1:11" ht="20.100000000000001" customHeight="1" x14ac:dyDescent="0.4">
      <c r="A281" s="73" t="str">
        <f>A241</f>
        <v xml:space="preserve">2024年3月份各公司污水放流量明細表       </v>
      </c>
      <c r="B281" s="79"/>
      <c r="C281" s="79"/>
      <c r="D281" s="79"/>
      <c r="E281" s="79"/>
      <c r="F281" s="79"/>
      <c r="G281" s="79"/>
      <c r="H281" s="79"/>
      <c r="I281" s="79"/>
      <c r="J281" s="79"/>
      <c r="K281" s="79"/>
    </row>
    <row r="282" spans="1:11" ht="20.100000000000001" customHeight="1" x14ac:dyDescent="0.4">
      <c r="A282" s="64" t="s">
        <v>84</v>
      </c>
      <c r="B282" s="77"/>
      <c r="C282" s="77"/>
      <c r="D282" s="77"/>
      <c r="E282" s="77"/>
      <c r="F282" s="77"/>
      <c r="G282" s="77"/>
      <c r="H282" s="77"/>
      <c r="I282" s="77"/>
      <c r="J282" s="77"/>
      <c r="K282" s="77"/>
    </row>
    <row r="283" spans="1:11" ht="20.100000000000001" customHeight="1" x14ac:dyDescent="0.4">
      <c r="A283" s="65" t="s">
        <v>0</v>
      </c>
      <c r="B283" s="67" t="s">
        <v>346</v>
      </c>
      <c r="C283" s="68"/>
      <c r="D283" s="67" t="s">
        <v>347</v>
      </c>
      <c r="E283" s="68"/>
      <c r="F283" s="67" t="s">
        <v>348</v>
      </c>
      <c r="G283" s="68"/>
      <c r="H283" s="67" t="s">
        <v>349</v>
      </c>
      <c r="I283" s="68"/>
      <c r="J283" s="67" t="s">
        <v>350</v>
      </c>
      <c r="K283" s="68"/>
    </row>
    <row r="284" spans="1:11" ht="20.100000000000001" customHeight="1" x14ac:dyDescent="0.3">
      <c r="A284" s="66"/>
      <c r="B284" s="2" t="s">
        <v>1</v>
      </c>
      <c r="C284" s="2" t="s">
        <v>2</v>
      </c>
      <c r="D284" s="2" t="s">
        <v>1</v>
      </c>
      <c r="E284" s="2" t="s">
        <v>2</v>
      </c>
      <c r="F284" s="2" t="s">
        <v>1</v>
      </c>
      <c r="G284" s="2" t="s">
        <v>2</v>
      </c>
      <c r="H284" s="2" t="s">
        <v>1</v>
      </c>
      <c r="I284" s="2" t="s">
        <v>2</v>
      </c>
      <c r="J284" s="2" t="s">
        <v>1</v>
      </c>
      <c r="K284" s="2" t="s">
        <v>2</v>
      </c>
    </row>
    <row r="285" spans="1:11" ht="20.100000000000001" customHeight="1" x14ac:dyDescent="0.3">
      <c r="A285" s="9" t="s">
        <v>3</v>
      </c>
      <c r="B285" s="3">
        <v>25030</v>
      </c>
      <c r="C285" s="4"/>
      <c r="D285" s="3">
        <v>5479</v>
      </c>
      <c r="E285" s="4"/>
      <c r="F285" s="3">
        <v>1599</v>
      </c>
      <c r="G285" s="4"/>
      <c r="H285" s="3">
        <v>23</v>
      </c>
      <c r="I285" s="4"/>
      <c r="J285" s="3">
        <v>2358</v>
      </c>
      <c r="K285" s="14"/>
    </row>
    <row r="286" spans="1:11" ht="20.100000000000001" customHeight="1" x14ac:dyDescent="0.3">
      <c r="A286" s="2">
        <v>26</v>
      </c>
      <c r="B286" s="3">
        <v>25042</v>
      </c>
      <c r="C286" s="4">
        <f t="shared" ref="C286:C314" si="31">B286-B285</f>
        <v>12</v>
      </c>
      <c r="D286" s="3">
        <v>5483</v>
      </c>
      <c r="E286" s="4">
        <f t="shared" ref="E286:E314" si="32">D286-D285</f>
        <v>4</v>
      </c>
      <c r="F286" s="3">
        <v>1599</v>
      </c>
      <c r="G286" s="4">
        <f t="shared" ref="G286:G314" si="33">F286-F285</f>
        <v>0</v>
      </c>
      <c r="H286" s="3">
        <v>23</v>
      </c>
      <c r="I286" s="4">
        <f t="shared" ref="I286:I310" si="34">H286-H285</f>
        <v>0</v>
      </c>
      <c r="J286" s="3">
        <v>2358</v>
      </c>
      <c r="K286" s="4">
        <f t="shared" ref="K286:K314" si="35">J286-J285</f>
        <v>0</v>
      </c>
    </row>
    <row r="287" spans="1:11" ht="20.100000000000001" customHeight="1" x14ac:dyDescent="0.3">
      <c r="A287" s="2">
        <v>27</v>
      </c>
      <c r="B287" s="3">
        <v>25054</v>
      </c>
      <c r="C287" s="4">
        <f t="shared" si="31"/>
        <v>12</v>
      </c>
      <c r="D287" s="3">
        <v>5486</v>
      </c>
      <c r="E287" s="4">
        <f t="shared" si="32"/>
        <v>3</v>
      </c>
      <c r="F287" s="3">
        <v>1602</v>
      </c>
      <c r="G287" s="4">
        <v>1</v>
      </c>
      <c r="H287" s="3">
        <v>23</v>
      </c>
      <c r="I287" s="4">
        <f t="shared" si="34"/>
        <v>0</v>
      </c>
      <c r="J287" s="3">
        <v>2359</v>
      </c>
      <c r="K287" s="4">
        <f t="shared" si="35"/>
        <v>1</v>
      </c>
    </row>
    <row r="288" spans="1:11" ht="20.100000000000001" customHeight="1" x14ac:dyDescent="0.3">
      <c r="A288" s="2">
        <v>28</v>
      </c>
      <c r="B288" s="3">
        <v>25065</v>
      </c>
      <c r="C288" s="4">
        <f t="shared" si="31"/>
        <v>11</v>
      </c>
      <c r="D288" s="3">
        <v>5489</v>
      </c>
      <c r="E288" s="4">
        <f t="shared" si="32"/>
        <v>3</v>
      </c>
      <c r="F288" s="3">
        <v>1602</v>
      </c>
      <c r="G288" s="4">
        <f t="shared" si="33"/>
        <v>0</v>
      </c>
      <c r="H288" s="3">
        <v>23</v>
      </c>
      <c r="I288" s="4">
        <f t="shared" si="34"/>
        <v>0</v>
      </c>
      <c r="J288" s="3">
        <v>2359</v>
      </c>
      <c r="K288" s="4">
        <f t="shared" si="35"/>
        <v>0</v>
      </c>
    </row>
    <row r="289" spans="1:11" ht="20.100000000000001" customHeight="1" x14ac:dyDescent="0.3">
      <c r="A289" s="2">
        <v>29</v>
      </c>
      <c r="B289" s="3">
        <v>25076</v>
      </c>
      <c r="C289" s="4">
        <f t="shared" si="31"/>
        <v>11</v>
      </c>
      <c r="D289" s="3">
        <v>5492</v>
      </c>
      <c r="E289" s="4">
        <f t="shared" si="32"/>
        <v>3</v>
      </c>
      <c r="F289" s="3">
        <v>1602</v>
      </c>
      <c r="G289" s="4">
        <f t="shared" si="33"/>
        <v>0</v>
      </c>
      <c r="H289" s="3">
        <v>23</v>
      </c>
      <c r="I289" s="4">
        <f t="shared" si="34"/>
        <v>0</v>
      </c>
      <c r="J289" s="3">
        <v>2359</v>
      </c>
      <c r="K289" s="4">
        <f t="shared" si="35"/>
        <v>0</v>
      </c>
    </row>
    <row r="290" spans="1:11" ht="20.100000000000001" customHeight="1" x14ac:dyDescent="0.3">
      <c r="A290" s="2">
        <v>1</v>
      </c>
      <c r="B290" s="3">
        <v>25087</v>
      </c>
      <c r="C290" s="4">
        <f t="shared" si="31"/>
        <v>11</v>
      </c>
      <c r="D290" s="3">
        <v>5495</v>
      </c>
      <c r="E290" s="4">
        <f t="shared" si="32"/>
        <v>3</v>
      </c>
      <c r="F290" s="3">
        <v>1602</v>
      </c>
      <c r="G290" s="4">
        <f t="shared" si="33"/>
        <v>0</v>
      </c>
      <c r="H290" s="3">
        <v>23</v>
      </c>
      <c r="I290" s="4">
        <f t="shared" si="34"/>
        <v>0</v>
      </c>
      <c r="J290" s="3">
        <v>2359</v>
      </c>
      <c r="K290" s="4">
        <f t="shared" si="35"/>
        <v>0</v>
      </c>
    </row>
    <row r="291" spans="1:11" ht="20.100000000000001" customHeight="1" x14ac:dyDescent="0.3">
      <c r="A291" s="2">
        <v>2</v>
      </c>
      <c r="B291" s="3">
        <v>25098</v>
      </c>
      <c r="C291" s="4">
        <f t="shared" si="31"/>
        <v>11</v>
      </c>
      <c r="D291" s="3">
        <v>5498</v>
      </c>
      <c r="E291" s="4">
        <f t="shared" si="32"/>
        <v>3</v>
      </c>
      <c r="F291" s="3">
        <v>1602</v>
      </c>
      <c r="G291" s="4">
        <f t="shared" si="33"/>
        <v>0</v>
      </c>
      <c r="H291" s="3">
        <v>23</v>
      </c>
      <c r="I291" s="4">
        <f t="shared" si="34"/>
        <v>0</v>
      </c>
      <c r="J291" s="3">
        <v>2359</v>
      </c>
      <c r="K291" s="4">
        <f t="shared" si="35"/>
        <v>0</v>
      </c>
    </row>
    <row r="292" spans="1:11" ht="20.100000000000001" customHeight="1" x14ac:dyDescent="0.3">
      <c r="A292" s="2">
        <v>3</v>
      </c>
      <c r="B292" s="3">
        <v>25109</v>
      </c>
      <c r="C292" s="4">
        <f t="shared" si="31"/>
        <v>11</v>
      </c>
      <c r="D292" s="3">
        <v>5501</v>
      </c>
      <c r="E292" s="4">
        <f t="shared" si="32"/>
        <v>3</v>
      </c>
      <c r="F292" s="3">
        <v>1603</v>
      </c>
      <c r="G292" s="4">
        <f t="shared" si="33"/>
        <v>1</v>
      </c>
      <c r="H292" s="3">
        <v>23</v>
      </c>
      <c r="I292" s="4">
        <f t="shared" si="34"/>
        <v>0</v>
      </c>
      <c r="J292" s="3">
        <v>2359</v>
      </c>
      <c r="K292" s="4">
        <f t="shared" si="35"/>
        <v>0</v>
      </c>
    </row>
    <row r="293" spans="1:11" ht="20.100000000000001" customHeight="1" x14ac:dyDescent="0.3">
      <c r="A293" s="2">
        <v>4</v>
      </c>
      <c r="B293" s="3">
        <v>25120</v>
      </c>
      <c r="C293" s="4">
        <f t="shared" si="31"/>
        <v>11</v>
      </c>
      <c r="D293" s="3">
        <v>5504</v>
      </c>
      <c r="E293" s="4">
        <f t="shared" si="32"/>
        <v>3</v>
      </c>
      <c r="F293" s="3">
        <v>1604</v>
      </c>
      <c r="G293" s="4">
        <f t="shared" si="33"/>
        <v>1</v>
      </c>
      <c r="H293" s="3">
        <v>23</v>
      </c>
      <c r="I293" s="4">
        <f t="shared" si="34"/>
        <v>0</v>
      </c>
      <c r="J293" s="3">
        <v>2359</v>
      </c>
      <c r="K293" s="4">
        <f t="shared" si="35"/>
        <v>0</v>
      </c>
    </row>
    <row r="294" spans="1:11" ht="20.100000000000001" customHeight="1" x14ac:dyDescent="0.3">
      <c r="A294" s="2">
        <v>5</v>
      </c>
      <c r="B294" s="3">
        <v>25131</v>
      </c>
      <c r="C294" s="4">
        <f t="shared" si="31"/>
        <v>11</v>
      </c>
      <c r="D294" s="3">
        <v>5507</v>
      </c>
      <c r="E294" s="4">
        <f t="shared" si="32"/>
        <v>3</v>
      </c>
      <c r="F294" s="3">
        <v>1605</v>
      </c>
      <c r="G294" s="4">
        <f t="shared" si="33"/>
        <v>1</v>
      </c>
      <c r="H294" s="3">
        <v>23</v>
      </c>
      <c r="I294" s="4">
        <f t="shared" si="34"/>
        <v>0</v>
      </c>
      <c r="J294" s="3">
        <v>2359</v>
      </c>
      <c r="K294" s="4">
        <f t="shared" si="35"/>
        <v>0</v>
      </c>
    </row>
    <row r="295" spans="1:11" ht="20.100000000000001" customHeight="1" x14ac:dyDescent="0.3">
      <c r="A295" s="2">
        <v>6</v>
      </c>
      <c r="B295" s="3">
        <v>25142</v>
      </c>
      <c r="C295" s="4">
        <f t="shared" si="31"/>
        <v>11</v>
      </c>
      <c r="D295" s="3">
        <v>5510</v>
      </c>
      <c r="E295" s="4">
        <f t="shared" si="32"/>
        <v>3</v>
      </c>
      <c r="F295" s="3">
        <v>1606</v>
      </c>
      <c r="G295" s="4">
        <f t="shared" si="33"/>
        <v>1</v>
      </c>
      <c r="H295" s="3">
        <v>23</v>
      </c>
      <c r="I295" s="4">
        <f t="shared" si="34"/>
        <v>0</v>
      </c>
      <c r="J295" s="3">
        <v>2359</v>
      </c>
      <c r="K295" s="4">
        <f t="shared" si="35"/>
        <v>0</v>
      </c>
    </row>
    <row r="296" spans="1:11" ht="20.100000000000001" customHeight="1" x14ac:dyDescent="0.3">
      <c r="A296" s="2">
        <v>7</v>
      </c>
      <c r="B296" s="3">
        <v>25153</v>
      </c>
      <c r="C296" s="4">
        <f t="shared" si="31"/>
        <v>11</v>
      </c>
      <c r="D296" s="3">
        <v>5513</v>
      </c>
      <c r="E296" s="4">
        <f t="shared" si="32"/>
        <v>3</v>
      </c>
      <c r="F296" s="3">
        <v>1607</v>
      </c>
      <c r="G296" s="4">
        <f t="shared" si="33"/>
        <v>1</v>
      </c>
      <c r="H296" s="3">
        <v>23</v>
      </c>
      <c r="I296" s="4">
        <f t="shared" si="34"/>
        <v>0</v>
      </c>
      <c r="J296" s="3">
        <v>2359</v>
      </c>
      <c r="K296" s="4">
        <f t="shared" si="35"/>
        <v>0</v>
      </c>
    </row>
    <row r="297" spans="1:11" ht="20.100000000000001" customHeight="1" x14ac:dyDescent="0.3">
      <c r="A297" s="2">
        <v>8</v>
      </c>
      <c r="B297" s="3">
        <v>25164</v>
      </c>
      <c r="C297" s="4">
        <f t="shared" si="31"/>
        <v>11</v>
      </c>
      <c r="D297" s="3">
        <v>5516</v>
      </c>
      <c r="E297" s="4">
        <f t="shared" si="32"/>
        <v>3</v>
      </c>
      <c r="F297" s="3">
        <v>1608</v>
      </c>
      <c r="G297" s="4">
        <f t="shared" si="33"/>
        <v>1</v>
      </c>
      <c r="H297" s="3">
        <v>23</v>
      </c>
      <c r="I297" s="4">
        <f t="shared" si="34"/>
        <v>0</v>
      </c>
      <c r="J297" s="3">
        <v>2359</v>
      </c>
      <c r="K297" s="4">
        <f t="shared" si="35"/>
        <v>0</v>
      </c>
    </row>
    <row r="298" spans="1:11" ht="20.100000000000001" customHeight="1" x14ac:dyDescent="0.3">
      <c r="A298" s="2">
        <v>9</v>
      </c>
      <c r="B298" s="3">
        <v>25176</v>
      </c>
      <c r="C298" s="4">
        <f t="shared" si="31"/>
        <v>12</v>
      </c>
      <c r="D298" s="3">
        <v>5519</v>
      </c>
      <c r="E298" s="4">
        <f t="shared" si="32"/>
        <v>3</v>
      </c>
      <c r="F298" s="3">
        <v>1609</v>
      </c>
      <c r="G298" s="4">
        <f t="shared" si="33"/>
        <v>1</v>
      </c>
      <c r="H298" s="3">
        <v>23</v>
      </c>
      <c r="I298" s="4">
        <f t="shared" si="34"/>
        <v>0</v>
      </c>
      <c r="J298" s="3">
        <v>2360</v>
      </c>
      <c r="K298" s="4">
        <f t="shared" si="35"/>
        <v>1</v>
      </c>
    </row>
    <row r="299" spans="1:11" ht="20.100000000000001" customHeight="1" x14ac:dyDescent="0.3">
      <c r="A299" s="2">
        <v>10</v>
      </c>
      <c r="B299" s="3">
        <v>25188</v>
      </c>
      <c r="C299" s="4">
        <f t="shared" si="31"/>
        <v>12</v>
      </c>
      <c r="D299" s="3">
        <v>5522</v>
      </c>
      <c r="E299" s="4">
        <f t="shared" si="32"/>
        <v>3</v>
      </c>
      <c r="F299" s="3">
        <v>1610</v>
      </c>
      <c r="G299" s="4">
        <f t="shared" si="33"/>
        <v>1</v>
      </c>
      <c r="H299" s="3">
        <v>23</v>
      </c>
      <c r="I299" s="4">
        <f t="shared" si="34"/>
        <v>0</v>
      </c>
      <c r="J299" s="3">
        <v>2361</v>
      </c>
      <c r="K299" s="4">
        <f t="shared" si="35"/>
        <v>1</v>
      </c>
    </row>
    <row r="300" spans="1:11" ht="20.100000000000001" customHeight="1" x14ac:dyDescent="0.3">
      <c r="A300" s="2">
        <v>11</v>
      </c>
      <c r="B300" s="3">
        <v>25200</v>
      </c>
      <c r="C300" s="4">
        <f t="shared" si="31"/>
        <v>12</v>
      </c>
      <c r="D300" s="3">
        <v>5525</v>
      </c>
      <c r="E300" s="4">
        <f t="shared" si="32"/>
        <v>3</v>
      </c>
      <c r="F300" s="3">
        <v>1611</v>
      </c>
      <c r="G300" s="4">
        <f t="shared" si="33"/>
        <v>1</v>
      </c>
      <c r="H300" s="3">
        <v>23</v>
      </c>
      <c r="I300" s="4">
        <f t="shared" si="34"/>
        <v>0</v>
      </c>
      <c r="J300" s="3">
        <v>2362</v>
      </c>
      <c r="K300" s="4">
        <f t="shared" si="35"/>
        <v>1</v>
      </c>
    </row>
    <row r="301" spans="1:11" ht="20.100000000000001" customHeight="1" x14ac:dyDescent="0.3">
      <c r="A301" s="2">
        <v>12</v>
      </c>
      <c r="B301" s="3">
        <v>25212</v>
      </c>
      <c r="C301" s="4">
        <f t="shared" si="31"/>
        <v>12</v>
      </c>
      <c r="D301" s="3">
        <v>5528</v>
      </c>
      <c r="E301" s="4">
        <f t="shared" si="32"/>
        <v>3</v>
      </c>
      <c r="F301" s="3">
        <v>1612</v>
      </c>
      <c r="G301" s="4">
        <f t="shared" si="33"/>
        <v>1</v>
      </c>
      <c r="H301" s="3">
        <v>23</v>
      </c>
      <c r="I301" s="4">
        <f t="shared" si="34"/>
        <v>0</v>
      </c>
      <c r="J301" s="3">
        <v>2363</v>
      </c>
      <c r="K301" s="4">
        <f t="shared" si="35"/>
        <v>1</v>
      </c>
    </row>
    <row r="302" spans="1:11" ht="20.100000000000001" customHeight="1" x14ac:dyDescent="0.3">
      <c r="A302" s="2">
        <v>13</v>
      </c>
      <c r="B302" s="3">
        <v>25224</v>
      </c>
      <c r="C302" s="4">
        <f t="shared" si="31"/>
        <v>12</v>
      </c>
      <c r="D302" s="3">
        <v>5531</v>
      </c>
      <c r="E302" s="4">
        <f t="shared" si="32"/>
        <v>3</v>
      </c>
      <c r="F302" s="3">
        <v>1613</v>
      </c>
      <c r="G302" s="4">
        <f t="shared" si="33"/>
        <v>1</v>
      </c>
      <c r="H302" s="3">
        <v>23</v>
      </c>
      <c r="I302" s="4">
        <f t="shared" si="34"/>
        <v>0</v>
      </c>
      <c r="J302" s="3">
        <v>2364</v>
      </c>
      <c r="K302" s="4">
        <f t="shared" si="35"/>
        <v>1</v>
      </c>
    </row>
    <row r="303" spans="1:11" ht="20.100000000000001" customHeight="1" x14ac:dyDescent="0.3">
      <c r="A303" s="2">
        <v>14</v>
      </c>
      <c r="B303" s="3">
        <v>25236</v>
      </c>
      <c r="C303" s="4">
        <f t="shared" si="31"/>
        <v>12</v>
      </c>
      <c r="D303" s="3">
        <v>5535</v>
      </c>
      <c r="E303" s="4">
        <f t="shared" si="32"/>
        <v>4</v>
      </c>
      <c r="F303" s="3">
        <v>1614</v>
      </c>
      <c r="G303" s="4">
        <f t="shared" si="33"/>
        <v>1</v>
      </c>
      <c r="H303" s="3">
        <v>23</v>
      </c>
      <c r="I303" s="4">
        <f t="shared" si="34"/>
        <v>0</v>
      </c>
      <c r="J303" s="3">
        <v>2365</v>
      </c>
      <c r="K303" s="4">
        <f t="shared" si="35"/>
        <v>1</v>
      </c>
    </row>
    <row r="304" spans="1:11" ht="20.100000000000001" customHeight="1" x14ac:dyDescent="0.3">
      <c r="A304" s="2">
        <v>15</v>
      </c>
      <c r="B304" s="3">
        <v>25246</v>
      </c>
      <c r="C304" s="4">
        <f t="shared" si="31"/>
        <v>10</v>
      </c>
      <c r="D304" s="3">
        <v>5538</v>
      </c>
      <c r="E304" s="4">
        <f t="shared" si="32"/>
        <v>3</v>
      </c>
      <c r="F304" s="3">
        <v>1614</v>
      </c>
      <c r="G304" s="4">
        <f t="shared" si="33"/>
        <v>0</v>
      </c>
      <c r="H304" s="3">
        <v>24</v>
      </c>
      <c r="I304" s="4">
        <f t="shared" si="34"/>
        <v>1</v>
      </c>
      <c r="J304" s="3">
        <v>2365</v>
      </c>
      <c r="K304" s="4">
        <f t="shared" si="35"/>
        <v>0</v>
      </c>
    </row>
    <row r="305" spans="1:11" ht="20.100000000000001" customHeight="1" x14ac:dyDescent="0.3">
      <c r="A305" s="2">
        <v>16</v>
      </c>
      <c r="B305" s="3">
        <v>25256</v>
      </c>
      <c r="C305" s="4">
        <f t="shared" si="31"/>
        <v>10</v>
      </c>
      <c r="D305" s="3">
        <v>5541</v>
      </c>
      <c r="E305" s="4">
        <f t="shared" si="32"/>
        <v>3</v>
      </c>
      <c r="F305" s="3">
        <v>1614</v>
      </c>
      <c r="G305" s="4">
        <f t="shared" si="33"/>
        <v>0</v>
      </c>
      <c r="H305" s="3">
        <v>25</v>
      </c>
      <c r="I305" s="4">
        <f t="shared" si="34"/>
        <v>1</v>
      </c>
      <c r="J305" s="3">
        <v>2365</v>
      </c>
      <c r="K305" s="4">
        <f t="shared" si="35"/>
        <v>0</v>
      </c>
    </row>
    <row r="306" spans="1:11" ht="20.100000000000001" customHeight="1" x14ac:dyDescent="0.3">
      <c r="A306" s="2">
        <v>17</v>
      </c>
      <c r="B306" s="3">
        <v>25266</v>
      </c>
      <c r="C306" s="4">
        <f t="shared" si="31"/>
        <v>10</v>
      </c>
      <c r="D306" s="3">
        <v>5544</v>
      </c>
      <c r="E306" s="4">
        <f t="shared" si="32"/>
        <v>3</v>
      </c>
      <c r="F306" s="3">
        <v>1614</v>
      </c>
      <c r="G306" s="4">
        <f t="shared" si="33"/>
        <v>0</v>
      </c>
      <c r="H306" s="3">
        <v>26</v>
      </c>
      <c r="I306" s="4">
        <f t="shared" si="34"/>
        <v>1</v>
      </c>
      <c r="J306" s="3">
        <v>2365</v>
      </c>
      <c r="K306" s="4">
        <f t="shared" si="35"/>
        <v>0</v>
      </c>
    </row>
    <row r="307" spans="1:11" ht="20.100000000000001" customHeight="1" x14ac:dyDescent="0.3">
      <c r="A307" s="2">
        <v>18</v>
      </c>
      <c r="B307" s="3">
        <v>25276</v>
      </c>
      <c r="C307" s="4">
        <f t="shared" si="31"/>
        <v>10</v>
      </c>
      <c r="D307" s="3">
        <v>5547</v>
      </c>
      <c r="E307" s="4">
        <f t="shared" si="32"/>
        <v>3</v>
      </c>
      <c r="F307" s="3">
        <v>1614</v>
      </c>
      <c r="G307" s="4">
        <f t="shared" si="33"/>
        <v>0</v>
      </c>
      <c r="H307" s="3">
        <v>28</v>
      </c>
      <c r="I307" s="4">
        <f t="shared" si="34"/>
        <v>2</v>
      </c>
      <c r="J307" s="3">
        <v>2365</v>
      </c>
      <c r="K307" s="4">
        <f t="shared" si="35"/>
        <v>0</v>
      </c>
    </row>
    <row r="308" spans="1:11" ht="20.100000000000001" customHeight="1" x14ac:dyDescent="0.3">
      <c r="A308" s="2">
        <v>19</v>
      </c>
      <c r="B308" s="3">
        <v>25286</v>
      </c>
      <c r="C308" s="4">
        <f t="shared" si="31"/>
        <v>10</v>
      </c>
      <c r="D308" s="3">
        <v>5550</v>
      </c>
      <c r="E308" s="4">
        <f t="shared" si="32"/>
        <v>3</v>
      </c>
      <c r="F308" s="3">
        <v>1614</v>
      </c>
      <c r="G308" s="4">
        <f t="shared" si="33"/>
        <v>0</v>
      </c>
      <c r="H308" s="3">
        <v>30</v>
      </c>
      <c r="I308" s="4">
        <f t="shared" si="34"/>
        <v>2</v>
      </c>
      <c r="J308" s="3">
        <v>2365</v>
      </c>
      <c r="K308" s="4">
        <f t="shared" si="35"/>
        <v>0</v>
      </c>
    </row>
    <row r="309" spans="1:11" ht="20.100000000000001" customHeight="1" x14ac:dyDescent="0.3">
      <c r="A309" s="2">
        <v>20</v>
      </c>
      <c r="B309" s="3">
        <v>25296</v>
      </c>
      <c r="C309" s="4">
        <f t="shared" si="31"/>
        <v>10</v>
      </c>
      <c r="D309" s="3">
        <v>5553</v>
      </c>
      <c r="E309" s="4">
        <f t="shared" si="32"/>
        <v>3</v>
      </c>
      <c r="F309" s="3">
        <v>1615</v>
      </c>
      <c r="G309" s="4">
        <f t="shared" si="33"/>
        <v>1</v>
      </c>
      <c r="H309" s="3">
        <v>32</v>
      </c>
      <c r="I309" s="4">
        <f t="shared" si="34"/>
        <v>2</v>
      </c>
      <c r="J309" s="3">
        <v>2365</v>
      </c>
      <c r="K309" s="4">
        <f t="shared" si="35"/>
        <v>0</v>
      </c>
    </row>
    <row r="310" spans="1:11" ht="20.100000000000001" customHeight="1" x14ac:dyDescent="0.3">
      <c r="A310" s="2">
        <v>21</v>
      </c>
      <c r="B310" s="3">
        <v>25306</v>
      </c>
      <c r="C310" s="4">
        <f t="shared" si="31"/>
        <v>10</v>
      </c>
      <c r="D310" s="3">
        <v>5556</v>
      </c>
      <c r="E310" s="4">
        <f t="shared" si="32"/>
        <v>3</v>
      </c>
      <c r="F310" s="3">
        <v>1616</v>
      </c>
      <c r="G310" s="4">
        <f t="shared" si="33"/>
        <v>1</v>
      </c>
      <c r="H310" s="3">
        <v>34</v>
      </c>
      <c r="I310" s="4">
        <f t="shared" si="34"/>
        <v>2</v>
      </c>
      <c r="J310" s="3">
        <v>2365</v>
      </c>
      <c r="K310" s="4">
        <f t="shared" si="35"/>
        <v>0</v>
      </c>
    </row>
    <row r="311" spans="1:11" ht="20.100000000000001" customHeight="1" x14ac:dyDescent="0.3">
      <c r="A311" s="2">
        <v>22</v>
      </c>
      <c r="B311" s="3">
        <v>25316</v>
      </c>
      <c r="C311" s="4">
        <f t="shared" si="31"/>
        <v>10</v>
      </c>
      <c r="D311" s="3">
        <v>5559</v>
      </c>
      <c r="E311" s="4">
        <f t="shared" si="32"/>
        <v>3</v>
      </c>
      <c r="F311" s="3">
        <v>1617</v>
      </c>
      <c r="G311" s="4">
        <f t="shared" si="33"/>
        <v>1</v>
      </c>
      <c r="H311" s="3">
        <v>36</v>
      </c>
      <c r="I311" s="4">
        <f>H311-H310</f>
        <v>2</v>
      </c>
      <c r="J311" s="3">
        <v>2366</v>
      </c>
      <c r="K311" s="4">
        <f t="shared" si="35"/>
        <v>1</v>
      </c>
    </row>
    <row r="312" spans="1:11" ht="20.100000000000001" customHeight="1" x14ac:dyDescent="0.3">
      <c r="A312" s="2">
        <v>23</v>
      </c>
      <c r="B312" s="3">
        <v>25327</v>
      </c>
      <c r="C312" s="4">
        <f t="shared" si="31"/>
        <v>11</v>
      </c>
      <c r="D312" s="3">
        <v>5562</v>
      </c>
      <c r="E312" s="4">
        <f t="shared" si="32"/>
        <v>3</v>
      </c>
      <c r="F312" s="3">
        <v>1618</v>
      </c>
      <c r="G312" s="4">
        <f t="shared" si="33"/>
        <v>1</v>
      </c>
      <c r="H312" s="3">
        <v>38</v>
      </c>
      <c r="I312" s="4">
        <f>H312-H311</f>
        <v>2</v>
      </c>
      <c r="J312" s="3">
        <v>2367</v>
      </c>
      <c r="K312" s="4">
        <f t="shared" si="35"/>
        <v>1</v>
      </c>
    </row>
    <row r="313" spans="1:11" ht="20.100000000000001" customHeight="1" x14ac:dyDescent="0.3">
      <c r="A313" s="2">
        <v>24</v>
      </c>
      <c r="B313" s="3">
        <v>25338</v>
      </c>
      <c r="C313" s="4">
        <f t="shared" si="31"/>
        <v>11</v>
      </c>
      <c r="D313" s="3">
        <v>5565</v>
      </c>
      <c r="E313" s="4">
        <f t="shared" si="32"/>
        <v>3</v>
      </c>
      <c r="F313" s="3">
        <v>1619</v>
      </c>
      <c r="G313" s="4">
        <f t="shared" si="33"/>
        <v>1</v>
      </c>
      <c r="H313" s="3">
        <v>40</v>
      </c>
      <c r="I313" s="4">
        <f>H313-H312</f>
        <v>2</v>
      </c>
      <c r="J313" s="3">
        <v>2368</v>
      </c>
      <c r="K313" s="4">
        <f t="shared" si="35"/>
        <v>1</v>
      </c>
    </row>
    <row r="314" spans="1:11" ht="20.100000000000001" customHeight="1" x14ac:dyDescent="0.3">
      <c r="A314" s="2">
        <v>25</v>
      </c>
      <c r="B314" s="3">
        <v>25349</v>
      </c>
      <c r="C314" s="4">
        <f t="shared" si="31"/>
        <v>11</v>
      </c>
      <c r="D314" s="3">
        <v>5568</v>
      </c>
      <c r="E314" s="4">
        <f t="shared" si="32"/>
        <v>3</v>
      </c>
      <c r="F314" s="3">
        <v>1620</v>
      </c>
      <c r="G314" s="4">
        <f t="shared" si="33"/>
        <v>1</v>
      </c>
      <c r="H314" s="3">
        <v>42</v>
      </c>
      <c r="I314" s="4">
        <f>H314-H313</f>
        <v>2</v>
      </c>
      <c r="J314" s="3">
        <v>2369</v>
      </c>
      <c r="K314" s="4">
        <f t="shared" si="35"/>
        <v>1</v>
      </c>
    </row>
    <row r="315" spans="1:11" ht="20.100000000000001" customHeight="1" thickBot="1" x14ac:dyDescent="0.35">
      <c r="A315" s="6" t="s">
        <v>4</v>
      </c>
      <c r="B315" s="6"/>
      <c r="C315" s="6">
        <f>SUM(C286:C314)</f>
        <v>319</v>
      </c>
      <c r="D315" s="6"/>
      <c r="E315" s="6">
        <f>SUM(E286:E314)</f>
        <v>89</v>
      </c>
      <c r="F315" s="6"/>
      <c r="G315" s="6">
        <f>SUM(G286:G314)</f>
        <v>19</v>
      </c>
      <c r="H315" s="6"/>
      <c r="I315" s="6">
        <f>SUM(I286:I314)</f>
        <v>19</v>
      </c>
      <c r="J315" s="6"/>
      <c r="K315" s="6">
        <f>SUM(K286:K314)</f>
        <v>11</v>
      </c>
    </row>
    <row r="316" spans="1:11" ht="20.100000000000001" customHeight="1" thickTop="1" x14ac:dyDescent="0.3">
      <c r="A316" s="60" t="s">
        <v>5</v>
      </c>
      <c r="B316" s="61"/>
      <c r="C316" s="7">
        <f>MAX(C286:C314)</f>
        <v>12</v>
      </c>
      <c r="D316" s="7"/>
      <c r="E316" s="7">
        <f>MAX(E286:E314)</f>
        <v>4</v>
      </c>
      <c r="F316" s="7"/>
      <c r="G316" s="7">
        <f>MAX(G286:G314)</f>
        <v>1</v>
      </c>
      <c r="H316" s="7"/>
      <c r="I316" s="7">
        <f>MAX(I286:I314)</f>
        <v>2</v>
      </c>
      <c r="J316" s="7"/>
      <c r="K316" s="7">
        <f>MAX(K286:K314)</f>
        <v>1</v>
      </c>
    </row>
    <row r="317" spans="1:11" ht="20.100000000000001" customHeight="1" x14ac:dyDescent="0.3">
      <c r="A317" s="48" t="s">
        <v>6</v>
      </c>
      <c r="B317" s="49"/>
      <c r="C317" s="9">
        <f>MIN(C286:C314)</f>
        <v>10</v>
      </c>
      <c r="D317" s="9"/>
      <c r="E317" s="9">
        <f>MIN(E286:E314)</f>
        <v>3</v>
      </c>
      <c r="F317" s="9"/>
      <c r="G317" s="9">
        <f>MIN(G286:G314)</f>
        <v>0</v>
      </c>
      <c r="H317" s="9"/>
      <c r="I317" s="9">
        <f>MIN(I286:I314)</f>
        <v>0</v>
      </c>
      <c r="J317" s="9"/>
      <c r="K317" s="9">
        <f>MIN(K286:K314)</f>
        <v>0</v>
      </c>
    </row>
    <row r="318" spans="1:11" ht="20.100000000000001" customHeight="1" x14ac:dyDescent="0.3">
      <c r="A318" s="48" t="s">
        <v>7</v>
      </c>
      <c r="B318" s="49"/>
      <c r="C318" s="10">
        <f>AVERAGE(C286:C314)</f>
        <v>11</v>
      </c>
      <c r="D318" s="10"/>
      <c r="E318" s="10">
        <f>AVERAGE(E286:E314)</f>
        <v>3.0689655172413794</v>
      </c>
      <c r="F318" s="10"/>
      <c r="G318" s="10">
        <f>AVERAGE(G286:G314)</f>
        <v>0.65517241379310343</v>
      </c>
      <c r="H318" s="10"/>
      <c r="I318" s="10">
        <f>AVERAGE(I286:I314)</f>
        <v>0.65517241379310343</v>
      </c>
      <c r="J318" s="10"/>
      <c r="K318" s="10">
        <f>AVERAGE(K286:K314)</f>
        <v>0.37931034482758619</v>
      </c>
    </row>
    <row r="319" spans="1:11" ht="20.100000000000001" customHeight="1" x14ac:dyDescent="0.3">
      <c r="A319" s="52" t="s">
        <v>8</v>
      </c>
      <c r="B319" s="53"/>
      <c r="C319" s="53"/>
      <c r="D319" s="53"/>
      <c r="E319" s="53"/>
      <c r="F319" s="53"/>
      <c r="G319" s="53"/>
      <c r="H319" s="53"/>
      <c r="I319" s="53"/>
      <c r="J319" s="53"/>
      <c r="K319" s="54"/>
    </row>
    <row r="320" spans="1:11" ht="20.100000000000001" customHeight="1" x14ac:dyDescent="0.4">
      <c r="A320" s="11"/>
      <c r="B320" s="55" t="s">
        <v>316</v>
      </c>
      <c r="C320" s="56"/>
      <c r="D320" s="56"/>
      <c r="E320" s="56"/>
      <c r="F320" s="56"/>
      <c r="G320" s="56"/>
      <c r="H320" s="56"/>
      <c r="I320" s="56"/>
      <c r="J320" s="56"/>
      <c r="K320" s="56"/>
    </row>
    <row r="321" spans="1:11" ht="20.100000000000001" customHeight="1" x14ac:dyDescent="0.4">
      <c r="A321" s="73" t="str">
        <f>A281</f>
        <v xml:space="preserve">2024年3月份各公司污水放流量明細表       </v>
      </c>
      <c r="B321" s="79"/>
      <c r="C321" s="79"/>
      <c r="D321" s="79"/>
      <c r="E321" s="79"/>
      <c r="F321" s="79"/>
      <c r="G321" s="79"/>
      <c r="H321" s="79"/>
      <c r="I321" s="79"/>
      <c r="J321" s="79"/>
      <c r="K321" s="79"/>
    </row>
    <row r="322" spans="1:11" ht="20.100000000000001" customHeight="1" x14ac:dyDescent="0.4">
      <c r="A322" s="64" t="s">
        <v>85</v>
      </c>
      <c r="B322" s="77"/>
      <c r="C322" s="77"/>
      <c r="D322" s="77"/>
      <c r="E322" s="77"/>
      <c r="F322" s="77"/>
      <c r="G322" s="77"/>
      <c r="H322" s="77"/>
      <c r="I322" s="77"/>
      <c r="J322" s="77"/>
      <c r="K322" s="77"/>
    </row>
    <row r="323" spans="1:11" ht="20.100000000000001" customHeight="1" x14ac:dyDescent="0.4">
      <c r="A323" s="65" t="s">
        <v>0</v>
      </c>
      <c r="B323" s="67" t="s">
        <v>351</v>
      </c>
      <c r="C323" s="68"/>
      <c r="D323" s="67" t="s">
        <v>352</v>
      </c>
      <c r="E323" s="68"/>
      <c r="F323" s="67" t="s">
        <v>353</v>
      </c>
      <c r="G323" s="68"/>
      <c r="H323" s="67" t="s">
        <v>354</v>
      </c>
      <c r="I323" s="68"/>
      <c r="J323" s="67" t="s">
        <v>355</v>
      </c>
      <c r="K323" s="68"/>
    </row>
    <row r="324" spans="1:11" ht="20.100000000000001" customHeight="1" x14ac:dyDescent="0.3">
      <c r="A324" s="66"/>
      <c r="B324" s="2" t="s">
        <v>1</v>
      </c>
      <c r="C324" s="2" t="s">
        <v>2</v>
      </c>
      <c r="D324" s="2" t="s">
        <v>1</v>
      </c>
      <c r="E324" s="2" t="s">
        <v>2</v>
      </c>
      <c r="F324" s="2" t="s">
        <v>1</v>
      </c>
      <c r="G324" s="2" t="s">
        <v>2</v>
      </c>
      <c r="H324" s="2" t="s">
        <v>1</v>
      </c>
      <c r="I324" s="2" t="s">
        <v>2</v>
      </c>
      <c r="J324" s="2" t="s">
        <v>1</v>
      </c>
      <c r="K324" s="2" t="s">
        <v>2</v>
      </c>
    </row>
    <row r="325" spans="1:11" ht="20.100000000000001" customHeight="1" x14ac:dyDescent="0.3">
      <c r="A325" s="9" t="s">
        <v>3</v>
      </c>
      <c r="B325" s="3">
        <v>94320</v>
      </c>
      <c r="C325" s="4"/>
      <c r="D325" s="3">
        <v>621</v>
      </c>
      <c r="E325" s="4"/>
      <c r="F325" s="3">
        <v>454</v>
      </c>
      <c r="G325" s="4"/>
      <c r="H325" s="3">
        <v>5806</v>
      </c>
      <c r="I325" s="4"/>
      <c r="J325" s="3">
        <v>470</v>
      </c>
      <c r="K325" s="4"/>
    </row>
    <row r="326" spans="1:11" ht="20.100000000000001" customHeight="1" x14ac:dyDescent="0.3">
      <c r="A326" s="2">
        <v>26</v>
      </c>
      <c r="B326" s="3">
        <v>94717</v>
      </c>
      <c r="C326" s="4">
        <f t="shared" ref="C326:C354" si="36">B326-B325</f>
        <v>397</v>
      </c>
      <c r="D326" s="3">
        <v>622</v>
      </c>
      <c r="E326" s="4">
        <f>D326-D325</f>
        <v>1</v>
      </c>
      <c r="F326" s="3">
        <v>455</v>
      </c>
      <c r="G326" s="4">
        <f>F326-F325</f>
        <v>1</v>
      </c>
      <c r="H326" s="3">
        <v>5807</v>
      </c>
      <c r="I326" s="4">
        <f t="shared" ref="I326:I354" si="37">H326-H325</f>
        <v>1</v>
      </c>
      <c r="J326" s="3">
        <v>474</v>
      </c>
      <c r="K326" s="4">
        <f t="shared" ref="K326:K354" si="38">J326-J325</f>
        <v>4</v>
      </c>
    </row>
    <row r="327" spans="1:11" ht="20.100000000000001" customHeight="1" x14ac:dyDescent="0.3">
      <c r="A327" s="2">
        <v>27</v>
      </c>
      <c r="B327" s="3">
        <v>95115</v>
      </c>
      <c r="C327" s="4">
        <f t="shared" si="36"/>
        <v>398</v>
      </c>
      <c r="D327" s="3">
        <v>623</v>
      </c>
      <c r="E327" s="4">
        <f t="shared" ref="E327:E354" si="39">D327-D326</f>
        <v>1</v>
      </c>
      <c r="F327" s="3">
        <v>456</v>
      </c>
      <c r="G327" s="4">
        <f t="shared" ref="G327:G354" si="40">F327-F326</f>
        <v>1</v>
      </c>
      <c r="H327" s="3">
        <v>5808</v>
      </c>
      <c r="I327" s="4">
        <f t="shared" si="37"/>
        <v>1</v>
      </c>
      <c r="J327" s="3">
        <v>478</v>
      </c>
      <c r="K327" s="4">
        <f t="shared" si="38"/>
        <v>4</v>
      </c>
    </row>
    <row r="328" spans="1:11" ht="20.100000000000001" customHeight="1" x14ac:dyDescent="0.3">
      <c r="A328" s="2">
        <v>28</v>
      </c>
      <c r="B328" s="3">
        <v>95505</v>
      </c>
      <c r="C328" s="4">
        <f t="shared" si="36"/>
        <v>390</v>
      </c>
      <c r="D328" s="3">
        <v>624</v>
      </c>
      <c r="E328" s="4">
        <f t="shared" si="39"/>
        <v>1</v>
      </c>
      <c r="F328" s="3">
        <v>456</v>
      </c>
      <c r="G328" s="4">
        <f t="shared" si="40"/>
        <v>0</v>
      </c>
      <c r="H328" s="3">
        <v>5810</v>
      </c>
      <c r="I328" s="4">
        <f t="shared" si="37"/>
        <v>2</v>
      </c>
      <c r="J328" s="3">
        <v>481</v>
      </c>
      <c r="K328" s="4">
        <f t="shared" si="38"/>
        <v>3</v>
      </c>
    </row>
    <row r="329" spans="1:11" ht="20.100000000000001" customHeight="1" x14ac:dyDescent="0.3">
      <c r="A329" s="2">
        <v>29</v>
      </c>
      <c r="B329" s="3">
        <v>95895</v>
      </c>
      <c r="C329" s="4">
        <f t="shared" si="36"/>
        <v>390</v>
      </c>
      <c r="D329" s="3">
        <v>625</v>
      </c>
      <c r="E329" s="4">
        <f t="shared" si="39"/>
        <v>1</v>
      </c>
      <c r="F329" s="3">
        <v>456</v>
      </c>
      <c r="G329" s="4">
        <f t="shared" si="40"/>
        <v>0</v>
      </c>
      <c r="H329" s="3">
        <v>5812</v>
      </c>
      <c r="I329" s="4">
        <f t="shared" si="37"/>
        <v>2</v>
      </c>
      <c r="J329" s="3">
        <v>484</v>
      </c>
      <c r="K329" s="4">
        <f t="shared" si="38"/>
        <v>3</v>
      </c>
    </row>
    <row r="330" spans="1:11" ht="20.100000000000001" customHeight="1" x14ac:dyDescent="0.3">
      <c r="A330" s="2">
        <v>1</v>
      </c>
      <c r="B330" s="3">
        <v>96285</v>
      </c>
      <c r="C330" s="4">
        <f t="shared" si="36"/>
        <v>390</v>
      </c>
      <c r="D330" s="3">
        <v>626</v>
      </c>
      <c r="E330" s="4">
        <f t="shared" si="39"/>
        <v>1</v>
      </c>
      <c r="F330" s="3">
        <v>456</v>
      </c>
      <c r="G330" s="4">
        <f t="shared" si="40"/>
        <v>0</v>
      </c>
      <c r="H330" s="3">
        <v>5814</v>
      </c>
      <c r="I330" s="4">
        <f t="shared" si="37"/>
        <v>2</v>
      </c>
      <c r="J330" s="3">
        <v>487</v>
      </c>
      <c r="K330" s="4">
        <f t="shared" si="38"/>
        <v>3</v>
      </c>
    </row>
    <row r="331" spans="1:11" ht="20.100000000000001" customHeight="1" x14ac:dyDescent="0.3">
      <c r="A331" s="2">
        <v>2</v>
      </c>
      <c r="B331" s="3">
        <v>96675</v>
      </c>
      <c r="C331" s="4">
        <f t="shared" si="36"/>
        <v>390</v>
      </c>
      <c r="D331" s="3">
        <v>627</v>
      </c>
      <c r="E331" s="4">
        <f t="shared" si="39"/>
        <v>1</v>
      </c>
      <c r="F331" s="3">
        <v>456</v>
      </c>
      <c r="G331" s="4">
        <f t="shared" si="40"/>
        <v>0</v>
      </c>
      <c r="H331" s="3">
        <v>5816</v>
      </c>
      <c r="I331" s="4">
        <f t="shared" si="37"/>
        <v>2</v>
      </c>
      <c r="J331" s="3">
        <v>490</v>
      </c>
      <c r="K331" s="4">
        <f t="shared" si="38"/>
        <v>3</v>
      </c>
    </row>
    <row r="332" spans="1:11" ht="20.100000000000001" customHeight="1" x14ac:dyDescent="0.3">
      <c r="A332" s="2">
        <v>3</v>
      </c>
      <c r="B332" s="3">
        <v>97065</v>
      </c>
      <c r="C332" s="4">
        <f t="shared" si="36"/>
        <v>390</v>
      </c>
      <c r="D332" s="3">
        <v>628</v>
      </c>
      <c r="E332" s="4">
        <f t="shared" si="39"/>
        <v>1</v>
      </c>
      <c r="F332" s="3">
        <v>456</v>
      </c>
      <c r="G332" s="4">
        <f t="shared" si="40"/>
        <v>0</v>
      </c>
      <c r="H332" s="3">
        <v>5818</v>
      </c>
      <c r="I332" s="4">
        <f t="shared" si="37"/>
        <v>2</v>
      </c>
      <c r="J332" s="3">
        <v>493</v>
      </c>
      <c r="K332" s="4">
        <f t="shared" si="38"/>
        <v>3</v>
      </c>
    </row>
    <row r="333" spans="1:11" ht="20.100000000000001" customHeight="1" x14ac:dyDescent="0.3">
      <c r="A333" s="2">
        <v>4</v>
      </c>
      <c r="B333" s="3">
        <v>97455</v>
      </c>
      <c r="C333" s="4">
        <f t="shared" si="36"/>
        <v>390</v>
      </c>
      <c r="D333" s="3">
        <v>629</v>
      </c>
      <c r="E333" s="4">
        <f t="shared" si="39"/>
        <v>1</v>
      </c>
      <c r="F333" s="3">
        <v>456</v>
      </c>
      <c r="G333" s="4">
        <f t="shared" si="40"/>
        <v>0</v>
      </c>
      <c r="H333" s="3">
        <v>5820</v>
      </c>
      <c r="I333" s="4">
        <f t="shared" si="37"/>
        <v>2</v>
      </c>
      <c r="J333" s="3">
        <v>496</v>
      </c>
      <c r="K333" s="4">
        <f t="shared" si="38"/>
        <v>3</v>
      </c>
    </row>
    <row r="334" spans="1:11" ht="20.100000000000001" customHeight="1" x14ac:dyDescent="0.3">
      <c r="A334" s="2">
        <v>5</v>
      </c>
      <c r="B334" s="3">
        <v>97845</v>
      </c>
      <c r="C334" s="4">
        <f t="shared" si="36"/>
        <v>390</v>
      </c>
      <c r="D334" s="3">
        <v>630</v>
      </c>
      <c r="E334" s="4">
        <f t="shared" si="39"/>
        <v>1</v>
      </c>
      <c r="F334" s="3">
        <v>457</v>
      </c>
      <c r="G334" s="4">
        <f t="shared" si="40"/>
        <v>1</v>
      </c>
      <c r="H334" s="3">
        <v>5822</v>
      </c>
      <c r="I334" s="4">
        <f t="shared" si="37"/>
        <v>2</v>
      </c>
      <c r="J334" s="3">
        <v>499</v>
      </c>
      <c r="K334" s="4">
        <f t="shared" si="38"/>
        <v>3</v>
      </c>
    </row>
    <row r="335" spans="1:11" ht="20.100000000000001" customHeight="1" x14ac:dyDescent="0.3">
      <c r="A335" s="2">
        <v>6</v>
      </c>
      <c r="B335" s="3">
        <v>98235</v>
      </c>
      <c r="C335" s="4">
        <f t="shared" si="36"/>
        <v>390</v>
      </c>
      <c r="D335" s="3">
        <v>631</v>
      </c>
      <c r="E335" s="4">
        <f t="shared" si="39"/>
        <v>1</v>
      </c>
      <c r="F335" s="3">
        <v>458</v>
      </c>
      <c r="G335" s="4">
        <f t="shared" si="40"/>
        <v>1</v>
      </c>
      <c r="H335" s="3">
        <v>5824</v>
      </c>
      <c r="I335" s="4">
        <f t="shared" si="37"/>
        <v>2</v>
      </c>
      <c r="J335" s="3">
        <v>502</v>
      </c>
      <c r="K335" s="4">
        <f t="shared" si="38"/>
        <v>3</v>
      </c>
    </row>
    <row r="336" spans="1:11" ht="20.100000000000001" customHeight="1" x14ac:dyDescent="0.3">
      <c r="A336" s="2">
        <v>7</v>
      </c>
      <c r="B336" s="3">
        <v>98625</v>
      </c>
      <c r="C336" s="4">
        <f t="shared" si="36"/>
        <v>390</v>
      </c>
      <c r="D336" s="3">
        <v>632</v>
      </c>
      <c r="E336" s="4">
        <f t="shared" si="39"/>
        <v>1</v>
      </c>
      <c r="F336" s="3">
        <v>459</v>
      </c>
      <c r="G336" s="4">
        <f t="shared" si="40"/>
        <v>1</v>
      </c>
      <c r="H336" s="3">
        <v>5826</v>
      </c>
      <c r="I336" s="4">
        <f t="shared" si="37"/>
        <v>2</v>
      </c>
      <c r="J336" s="3">
        <v>505</v>
      </c>
      <c r="K336" s="4">
        <f t="shared" si="38"/>
        <v>3</v>
      </c>
    </row>
    <row r="337" spans="1:11" ht="20.100000000000001" customHeight="1" x14ac:dyDescent="0.3">
      <c r="A337" s="2">
        <v>8</v>
      </c>
      <c r="B337" s="3">
        <v>99015</v>
      </c>
      <c r="C337" s="4">
        <f t="shared" si="36"/>
        <v>390</v>
      </c>
      <c r="D337" s="3">
        <v>633</v>
      </c>
      <c r="E337" s="4">
        <f t="shared" si="39"/>
        <v>1</v>
      </c>
      <c r="F337" s="3">
        <v>460</v>
      </c>
      <c r="G337" s="4">
        <f t="shared" si="40"/>
        <v>1</v>
      </c>
      <c r="H337" s="3">
        <v>5828</v>
      </c>
      <c r="I337" s="4">
        <f t="shared" si="37"/>
        <v>2</v>
      </c>
      <c r="J337" s="3">
        <v>508</v>
      </c>
      <c r="K337" s="4">
        <f t="shared" si="38"/>
        <v>3</v>
      </c>
    </row>
    <row r="338" spans="1:11" ht="20.100000000000001" customHeight="1" x14ac:dyDescent="0.3">
      <c r="A338" s="2">
        <v>9</v>
      </c>
      <c r="B338" s="3">
        <v>99405</v>
      </c>
      <c r="C338" s="4">
        <f t="shared" si="36"/>
        <v>390</v>
      </c>
      <c r="D338" s="3">
        <v>634</v>
      </c>
      <c r="E338" s="4">
        <f t="shared" si="39"/>
        <v>1</v>
      </c>
      <c r="F338" s="3">
        <v>461</v>
      </c>
      <c r="G338" s="4">
        <f t="shared" si="40"/>
        <v>1</v>
      </c>
      <c r="H338" s="3">
        <v>5830</v>
      </c>
      <c r="I338" s="4">
        <f t="shared" si="37"/>
        <v>2</v>
      </c>
      <c r="J338" s="3">
        <v>512</v>
      </c>
      <c r="K338" s="4">
        <f t="shared" si="38"/>
        <v>4</v>
      </c>
    </row>
    <row r="339" spans="1:11" ht="20.100000000000001" customHeight="1" x14ac:dyDescent="0.3">
      <c r="A339" s="2">
        <v>10</v>
      </c>
      <c r="B339" s="3">
        <v>99795</v>
      </c>
      <c r="C339" s="4">
        <f t="shared" si="36"/>
        <v>390</v>
      </c>
      <c r="D339" s="3">
        <v>635</v>
      </c>
      <c r="E339" s="4">
        <f t="shared" si="39"/>
        <v>1</v>
      </c>
      <c r="F339" s="3">
        <v>462</v>
      </c>
      <c r="G339" s="4">
        <f t="shared" si="40"/>
        <v>1</v>
      </c>
      <c r="H339" s="3">
        <v>5832</v>
      </c>
      <c r="I339" s="4">
        <f t="shared" si="37"/>
        <v>2</v>
      </c>
      <c r="J339" s="3">
        <v>516</v>
      </c>
      <c r="K339" s="4">
        <f t="shared" si="38"/>
        <v>4</v>
      </c>
    </row>
    <row r="340" spans="1:11" ht="20.100000000000001" customHeight="1" x14ac:dyDescent="0.3">
      <c r="A340" s="2">
        <v>11</v>
      </c>
      <c r="B340" s="3">
        <v>100186</v>
      </c>
      <c r="C340" s="4">
        <f t="shared" si="36"/>
        <v>391</v>
      </c>
      <c r="D340" s="3">
        <v>636</v>
      </c>
      <c r="E340" s="4">
        <f t="shared" si="39"/>
        <v>1</v>
      </c>
      <c r="F340" s="3">
        <v>463</v>
      </c>
      <c r="G340" s="4">
        <f t="shared" si="40"/>
        <v>1</v>
      </c>
      <c r="H340" s="3">
        <v>5834</v>
      </c>
      <c r="I340" s="4">
        <f t="shared" si="37"/>
        <v>2</v>
      </c>
      <c r="J340" s="3">
        <v>520</v>
      </c>
      <c r="K340" s="4">
        <f t="shared" si="38"/>
        <v>4</v>
      </c>
    </row>
    <row r="341" spans="1:11" ht="20.100000000000001" customHeight="1" x14ac:dyDescent="0.3">
      <c r="A341" s="2">
        <v>12</v>
      </c>
      <c r="B341" s="3">
        <v>100577</v>
      </c>
      <c r="C341" s="4">
        <f t="shared" si="36"/>
        <v>391</v>
      </c>
      <c r="D341" s="3">
        <v>637</v>
      </c>
      <c r="E341" s="4">
        <f t="shared" si="39"/>
        <v>1</v>
      </c>
      <c r="F341" s="3">
        <v>464</v>
      </c>
      <c r="G341" s="4">
        <f t="shared" si="40"/>
        <v>1</v>
      </c>
      <c r="H341" s="3">
        <v>5836</v>
      </c>
      <c r="I341" s="4">
        <f t="shared" si="37"/>
        <v>2</v>
      </c>
      <c r="J341" s="3">
        <v>524</v>
      </c>
      <c r="K341" s="4">
        <f t="shared" si="38"/>
        <v>4</v>
      </c>
    </row>
    <row r="342" spans="1:11" ht="20.100000000000001" customHeight="1" x14ac:dyDescent="0.3">
      <c r="A342" s="2">
        <v>13</v>
      </c>
      <c r="B342" s="3">
        <v>100968</v>
      </c>
      <c r="C342" s="4">
        <f t="shared" si="36"/>
        <v>391</v>
      </c>
      <c r="D342" s="3">
        <v>638</v>
      </c>
      <c r="E342" s="4">
        <f t="shared" si="39"/>
        <v>1</v>
      </c>
      <c r="F342" s="3">
        <v>465</v>
      </c>
      <c r="G342" s="4">
        <f t="shared" si="40"/>
        <v>1</v>
      </c>
      <c r="H342" s="3">
        <v>5838</v>
      </c>
      <c r="I342" s="4">
        <f t="shared" si="37"/>
        <v>2</v>
      </c>
      <c r="J342" s="3">
        <v>528</v>
      </c>
      <c r="K342" s="4">
        <f t="shared" si="38"/>
        <v>4</v>
      </c>
    </row>
    <row r="343" spans="1:11" ht="20.100000000000001" customHeight="1" x14ac:dyDescent="0.3">
      <c r="A343" s="2">
        <v>14</v>
      </c>
      <c r="B343" s="3">
        <v>101359</v>
      </c>
      <c r="C343" s="4">
        <f t="shared" si="36"/>
        <v>391</v>
      </c>
      <c r="D343" s="3">
        <v>640</v>
      </c>
      <c r="E343" s="4">
        <f t="shared" si="39"/>
        <v>2</v>
      </c>
      <c r="F343" s="3">
        <v>466</v>
      </c>
      <c r="G343" s="4">
        <f t="shared" si="40"/>
        <v>1</v>
      </c>
      <c r="H343" s="3">
        <v>5840</v>
      </c>
      <c r="I343" s="4">
        <f t="shared" si="37"/>
        <v>2</v>
      </c>
      <c r="J343" s="3">
        <v>532</v>
      </c>
      <c r="K343" s="4">
        <f t="shared" si="38"/>
        <v>4</v>
      </c>
    </row>
    <row r="344" spans="1:11" ht="20.100000000000001" customHeight="1" x14ac:dyDescent="0.3">
      <c r="A344" s="2">
        <v>15</v>
      </c>
      <c r="B344" s="3">
        <v>101750</v>
      </c>
      <c r="C344" s="4">
        <f t="shared" si="36"/>
        <v>391</v>
      </c>
      <c r="D344" s="3">
        <v>642</v>
      </c>
      <c r="E344" s="4">
        <f t="shared" si="39"/>
        <v>2</v>
      </c>
      <c r="F344" s="3">
        <v>467</v>
      </c>
      <c r="G344" s="4">
        <f t="shared" si="40"/>
        <v>1</v>
      </c>
      <c r="H344" s="3">
        <v>5842</v>
      </c>
      <c r="I344" s="4">
        <f t="shared" si="37"/>
        <v>2</v>
      </c>
      <c r="J344" s="3">
        <v>536</v>
      </c>
      <c r="K344" s="4">
        <f t="shared" si="38"/>
        <v>4</v>
      </c>
    </row>
    <row r="345" spans="1:11" ht="20.100000000000001" customHeight="1" x14ac:dyDescent="0.3">
      <c r="A345" s="2">
        <v>16</v>
      </c>
      <c r="B345" s="3">
        <v>102173</v>
      </c>
      <c r="C345" s="4">
        <f t="shared" si="36"/>
        <v>423</v>
      </c>
      <c r="D345" s="3">
        <v>642</v>
      </c>
      <c r="E345" s="4">
        <f t="shared" si="39"/>
        <v>0</v>
      </c>
      <c r="F345" s="3">
        <v>467</v>
      </c>
      <c r="G345" s="4">
        <f t="shared" si="40"/>
        <v>0</v>
      </c>
      <c r="H345" s="3">
        <v>5845</v>
      </c>
      <c r="I345" s="4">
        <f t="shared" si="37"/>
        <v>3</v>
      </c>
      <c r="J345" s="3">
        <v>539</v>
      </c>
      <c r="K345" s="4">
        <f t="shared" si="38"/>
        <v>3</v>
      </c>
    </row>
    <row r="346" spans="1:11" ht="20.100000000000001" customHeight="1" x14ac:dyDescent="0.3">
      <c r="A346" s="2">
        <v>17</v>
      </c>
      <c r="B346" s="3">
        <v>102596</v>
      </c>
      <c r="C346" s="4">
        <f t="shared" si="36"/>
        <v>423</v>
      </c>
      <c r="D346" s="3">
        <v>642</v>
      </c>
      <c r="E346" s="4">
        <f t="shared" si="39"/>
        <v>0</v>
      </c>
      <c r="F346" s="3">
        <v>467</v>
      </c>
      <c r="G346" s="4">
        <f t="shared" si="40"/>
        <v>0</v>
      </c>
      <c r="H346" s="3">
        <v>5848</v>
      </c>
      <c r="I346" s="4">
        <f t="shared" si="37"/>
        <v>3</v>
      </c>
      <c r="J346" s="3">
        <v>542</v>
      </c>
      <c r="K346" s="4">
        <f t="shared" si="38"/>
        <v>3</v>
      </c>
    </row>
    <row r="347" spans="1:11" ht="20.100000000000001" customHeight="1" x14ac:dyDescent="0.3">
      <c r="A347" s="2">
        <v>18</v>
      </c>
      <c r="B347" s="3">
        <v>103019</v>
      </c>
      <c r="C347" s="4">
        <f t="shared" si="36"/>
        <v>423</v>
      </c>
      <c r="D347" s="3">
        <v>642</v>
      </c>
      <c r="E347" s="4">
        <f t="shared" si="39"/>
        <v>0</v>
      </c>
      <c r="F347" s="3">
        <v>467</v>
      </c>
      <c r="G347" s="4">
        <f t="shared" si="40"/>
        <v>0</v>
      </c>
      <c r="H347" s="3">
        <v>5851</v>
      </c>
      <c r="I347" s="4">
        <f t="shared" si="37"/>
        <v>3</v>
      </c>
      <c r="J347" s="3">
        <v>545</v>
      </c>
      <c r="K347" s="4">
        <f t="shared" si="38"/>
        <v>3</v>
      </c>
    </row>
    <row r="348" spans="1:11" ht="20.100000000000001" customHeight="1" x14ac:dyDescent="0.3">
      <c r="A348" s="2">
        <v>19</v>
      </c>
      <c r="B348" s="3">
        <v>103442</v>
      </c>
      <c r="C348" s="4">
        <f t="shared" si="36"/>
        <v>423</v>
      </c>
      <c r="D348" s="3">
        <v>642</v>
      </c>
      <c r="E348" s="4">
        <f t="shared" si="39"/>
        <v>0</v>
      </c>
      <c r="F348" s="3">
        <v>467</v>
      </c>
      <c r="G348" s="4">
        <f t="shared" si="40"/>
        <v>0</v>
      </c>
      <c r="H348" s="3">
        <v>5854</v>
      </c>
      <c r="I348" s="4">
        <f t="shared" si="37"/>
        <v>3</v>
      </c>
      <c r="J348" s="3">
        <v>548</v>
      </c>
      <c r="K348" s="4">
        <f t="shared" si="38"/>
        <v>3</v>
      </c>
    </row>
    <row r="349" spans="1:11" ht="20.100000000000001" customHeight="1" x14ac:dyDescent="0.3">
      <c r="A349" s="2">
        <v>20</v>
      </c>
      <c r="B349" s="3">
        <v>103865</v>
      </c>
      <c r="C349" s="4">
        <f t="shared" si="36"/>
        <v>423</v>
      </c>
      <c r="D349" s="3">
        <v>642</v>
      </c>
      <c r="E349" s="4">
        <f t="shared" si="39"/>
        <v>0</v>
      </c>
      <c r="F349" s="3">
        <v>468</v>
      </c>
      <c r="G349" s="4">
        <f t="shared" si="40"/>
        <v>1</v>
      </c>
      <c r="H349" s="3">
        <v>5857</v>
      </c>
      <c r="I349" s="4">
        <f t="shared" si="37"/>
        <v>3</v>
      </c>
      <c r="J349" s="3">
        <v>551</v>
      </c>
      <c r="K349" s="4">
        <f t="shared" si="38"/>
        <v>3</v>
      </c>
    </row>
    <row r="350" spans="1:11" ht="20.100000000000001" customHeight="1" x14ac:dyDescent="0.3">
      <c r="A350" s="2">
        <v>21</v>
      </c>
      <c r="B350" s="3">
        <v>104288</v>
      </c>
      <c r="C350" s="4">
        <f t="shared" si="36"/>
        <v>423</v>
      </c>
      <c r="D350" s="3">
        <v>643</v>
      </c>
      <c r="E350" s="4">
        <f t="shared" si="39"/>
        <v>1</v>
      </c>
      <c r="F350" s="3">
        <v>469</v>
      </c>
      <c r="G350" s="4">
        <f t="shared" si="40"/>
        <v>1</v>
      </c>
      <c r="H350" s="3">
        <v>5860</v>
      </c>
      <c r="I350" s="4">
        <f t="shared" si="37"/>
        <v>3</v>
      </c>
      <c r="J350" s="3">
        <v>554</v>
      </c>
      <c r="K350" s="4">
        <f t="shared" si="38"/>
        <v>3</v>
      </c>
    </row>
    <row r="351" spans="1:11" ht="20.100000000000001" customHeight="1" x14ac:dyDescent="0.3">
      <c r="A351" s="2">
        <v>22</v>
      </c>
      <c r="B351" s="3">
        <v>104711</v>
      </c>
      <c r="C351" s="4">
        <f t="shared" si="36"/>
        <v>423</v>
      </c>
      <c r="D351" s="3">
        <v>644</v>
      </c>
      <c r="E351" s="4">
        <f t="shared" si="39"/>
        <v>1</v>
      </c>
      <c r="F351" s="3">
        <v>470</v>
      </c>
      <c r="G351" s="4">
        <f t="shared" si="40"/>
        <v>1</v>
      </c>
      <c r="H351" s="3">
        <v>5863</v>
      </c>
      <c r="I351" s="4">
        <f t="shared" si="37"/>
        <v>3</v>
      </c>
      <c r="J351" s="3">
        <v>557</v>
      </c>
      <c r="K351" s="4">
        <f t="shared" si="38"/>
        <v>3</v>
      </c>
    </row>
    <row r="352" spans="1:11" ht="20.100000000000001" customHeight="1" x14ac:dyDescent="0.3">
      <c r="A352" s="2">
        <v>23</v>
      </c>
      <c r="B352" s="3">
        <v>105134</v>
      </c>
      <c r="C352" s="4">
        <f t="shared" si="36"/>
        <v>423</v>
      </c>
      <c r="D352" s="3">
        <v>645</v>
      </c>
      <c r="E352" s="4">
        <f t="shared" si="39"/>
        <v>1</v>
      </c>
      <c r="F352" s="3">
        <v>471</v>
      </c>
      <c r="G352" s="4">
        <f t="shared" si="40"/>
        <v>1</v>
      </c>
      <c r="H352" s="3">
        <v>5866</v>
      </c>
      <c r="I352" s="4">
        <f t="shared" si="37"/>
        <v>3</v>
      </c>
      <c r="J352" s="3">
        <v>560</v>
      </c>
      <c r="K352" s="4">
        <f t="shared" si="38"/>
        <v>3</v>
      </c>
    </row>
    <row r="353" spans="1:11" ht="20.100000000000001" customHeight="1" x14ac:dyDescent="0.3">
      <c r="A353" s="2">
        <v>24</v>
      </c>
      <c r="B353" s="3">
        <v>105557</v>
      </c>
      <c r="C353" s="4">
        <f t="shared" si="36"/>
        <v>423</v>
      </c>
      <c r="D353" s="3">
        <v>646</v>
      </c>
      <c r="E353" s="4">
        <f t="shared" si="39"/>
        <v>1</v>
      </c>
      <c r="F353" s="3">
        <v>472</v>
      </c>
      <c r="G353" s="4">
        <f t="shared" si="40"/>
        <v>1</v>
      </c>
      <c r="H353" s="3">
        <v>5869</v>
      </c>
      <c r="I353" s="4">
        <f t="shared" si="37"/>
        <v>3</v>
      </c>
      <c r="J353" s="3">
        <v>563</v>
      </c>
      <c r="K353" s="4">
        <f t="shared" si="38"/>
        <v>3</v>
      </c>
    </row>
    <row r="354" spans="1:11" ht="19.5" customHeight="1" x14ac:dyDescent="0.3">
      <c r="A354" s="2">
        <v>25</v>
      </c>
      <c r="B354" s="3">
        <v>106405</v>
      </c>
      <c r="C354" s="4">
        <f t="shared" si="36"/>
        <v>848</v>
      </c>
      <c r="D354" s="3">
        <v>648</v>
      </c>
      <c r="E354" s="4">
        <f t="shared" si="39"/>
        <v>2</v>
      </c>
      <c r="F354" s="3">
        <v>474</v>
      </c>
      <c r="G354" s="4">
        <f t="shared" si="40"/>
        <v>2</v>
      </c>
      <c r="H354" s="3">
        <v>5875</v>
      </c>
      <c r="I354" s="4">
        <f t="shared" si="37"/>
        <v>6</v>
      </c>
      <c r="J354" s="3">
        <v>567</v>
      </c>
      <c r="K354" s="4">
        <f t="shared" si="38"/>
        <v>4</v>
      </c>
    </row>
    <row r="355" spans="1:11" ht="20.100000000000001" customHeight="1" thickBot="1" x14ac:dyDescent="0.35">
      <c r="A355" s="6" t="s">
        <v>4</v>
      </c>
      <c r="B355" s="6"/>
      <c r="C355" s="6">
        <f>SUM(C326:C354)</f>
        <v>12085</v>
      </c>
      <c r="D355" s="6"/>
      <c r="E355" s="6">
        <f>SUM(E326:E354)</f>
        <v>27</v>
      </c>
      <c r="F355" s="6"/>
      <c r="G355" s="6">
        <f>SUM(G326:G354)</f>
        <v>20</v>
      </c>
      <c r="H355" s="6"/>
      <c r="I355" s="6">
        <f>SUM(I326:I354)</f>
        <v>69</v>
      </c>
      <c r="J355" s="6"/>
      <c r="K355" s="6">
        <f>SUM(K326:K354)</f>
        <v>97</v>
      </c>
    </row>
    <row r="356" spans="1:11" ht="20.100000000000001" customHeight="1" thickTop="1" x14ac:dyDescent="0.3">
      <c r="A356" s="60" t="s">
        <v>5</v>
      </c>
      <c r="B356" s="61"/>
      <c r="C356" s="7">
        <f>MAX(C326:C354)</f>
        <v>848</v>
      </c>
      <c r="D356" s="7"/>
      <c r="E356" s="7">
        <f>MAX(E326:E354)</f>
        <v>2</v>
      </c>
      <c r="F356" s="7"/>
      <c r="G356" s="7">
        <f>MAX(G326:G354)</f>
        <v>2</v>
      </c>
      <c r="H356" s="7"/>
      <c r="I356" s="7">
        <f>MAX(I326:I354)</f>
        <v>6</v>
      </c>
      <c r="J356" s="7"/>
      <c r="K356" s="7">
        <f>MAX(K326:K354)</f>
        <v>4</v>
      </c>
    </row>
    <row r="357" spans="1:11" ht="20.100000000000001" customHeight="1" x14ac:dyDescent="0.3">
      <c r="A357" s="48" t="s">
        <v>6</v>
      </c>
      <c r="B357" s="49"/>
      <c r="C357" s="9">
        <f>MIN(C326:C354)</f>
        <v>390</v>
      </c>
      <c r="D357" s="9"/>
      <c r="E357" s="9">
        <f>MIN(E326:E354)</f>
        <v>0</v>
      </c>
      <c r="F357" s="9"/>
      <c r="G357" s="9">
        <f>MIN(G326:G354)</f>
        <v>0</v>
      </c>
      <c r="H357" s="9"/>
      <c r="I357" s="9">
        <f>MIN(I326:I354)</f>
        <v>1</v>
      </c>
      <c r="J357" s="9"/>
      <c r="K357" s="9">
        <f>MIN(K326:K354)</f>
        <v>3</v>
      </c>
    </row>
    <row r="358" spans="1:11" ht="20.100000000000001" customHeight="1" x14ac:dyDescent="0.3">
      <c r="A358" s="48" t="s">
        <v>7</v>
      </c>
      <c r="B358" s="49"/>
      <c r="C358" s="10">
        <f>AVERAGE(C326:C354)</f>
        <v>416.72413793103448</v>
      </c>
      <c r="D358" s="10"/>
      <c r="E358" s="10">
        <f>AVERAGE(E326:E354)</f>
        <v>0.93103448275862066</v>
      </c>
      <c r="F358" s="10"/>
      <c r="G358" s="10">
        <f>AVERAGE(G326:G354)</f>
        <v>0.68965517241379315</v>
      </c>
      <c r="H358" s="10"/>
      <c r="I358" s="10">
        <f>AVERAGE(I326:I354)</f>
        <v>2.3793103448275863</v>
      </c>
      <c r="J358" s="10"/>
      <c r="K358" s="10">
        <f>AVERAGE(K326:K354)</f>
        <v>3.3448275862068964</v>
      </c>
    </row>
    <row r="359" spans="1:11" ht="20.100000000000001" customHeight="1" x14ac:dyDescent="0.3">
      <c r="A359" s="52" t="s">
        <v>8</v>
      </c>
      <c r="B359" s="53"/>
      <c r="C359" s="53"/>
      <c r="D359" s="53"/>
      <c r="E359" s="53"/>
      <c r="F359" s="53"/>
      <c r="G359" s="53"/>
      <c r="H359" s="53"/>
      <c r="I359" s="53"/>
      <c r="J359" s="53"/>
      <c r="K359" s="54"/>
    </row>
    <row r="360" spans="1:11" ht="20.100000000000001" customHeight="1" x14ac:dyDescent="0.3">
      <c r="A360" s="13"/>
      <c r="B360" s="55" t="s">
        <v>316</v>
      </c>
      <c r="C360" s="56"/>
      <c r="D360" s="56"/>
      <c r="E360" s="56"/>
      <c r="F360" s="56"/>
      <c r="G360" s="56"/>
      <c r="H360" s="56"/>
      <c r="I360" s="56"/>
      <c r="J360" s="56"/>
      <c r="K360" s="56"/>
    </row>
    <row r="361" spans="1:11" ht="20.100000000000001" customHeight="1" x14ac:dyDescent="0.4">
      <c r="A361" s="73" t="str">
        <f>A321</f>
        <v xml:space="preserve">2024年3月份各公司污水放流量明細表       </v>
      </c>
      <c r="B361" s="79"/>
      <c r="C361" s="79"/>
      <c r="D361" s="79"/>
      <c r="E361" s="79"/>
      <c r="F361" s="79"/>
      <c r="G361" s="79"/>
      <c r="H361" s="79"/>
      <c r="I361" s="79"/>
      <c r="J361" s="79"/>
      <c r="K361" s="79"/>
    </row>
    <row r="362" spans="1:11" ht="20.100000000000001" customHeight="1" x14ac:dyDescent="0.4">
      <c r="A362" s="64" t="s">
        <v>86</v>
      </c>
      <c r="B362" s="77"/>
      <c r="C362" s="77"/>
      <c r="D362" s="77"/>
      <c r="E362" s="77"/>
      <c r="F362" s="77"/>
      <c r="G362" s="77"/>
      <c r="H362" s="77"/>
      <c r="I362" s="77"/>
      <c r="J362" s="77"/>
      <c r="K362" s="77"/>
    </row>
    <row r="363" spans="1:11" ht="20.100000000000001" customHeight="1" x14ac:dyDescent="0.4">
      <c r="A363" s="78" t="s">
        <v>0</v>
      </c>
      <c r="B363" s="67" t="s">
        <v>356</v>
      </c>
      <c r="C363" s="68"/>
      <c r="D363" s="67" t="s">
        <v>357</v>
      </c>
      <c r="E363" s="68"/>
      <c r="F363" s="67" t="s">
        <v>358</v>
      </c>
      <c r="G363" s="68"/>
      <c r="H363" s="67" t="s">
        <v>359</v>
      </c>
      <c r="I363" s="68"/>
      <c r="J363" s="67" t="s">
        <v>360</v>
      </c>
      <c r="K363" s="68"/>
    </row>
    <row r="364" spans="1:11" ht="20.100000000000001" customHeight="1" x14ac:dyDescent="0.3">
      <c r="A364" s="78"/>
      <c r="B364" s="2" t="s">
        <v>1</v>
      </c>
      <c r="C364" s="2" t="s">
        <v>2</v>
      </c>
      <c r="D364" s="2" t="s">
        <v>1</v>
      </c>
      <c r="E364" s="2" t="s">
        <v>2</v>
      </c>
      <c r="F364" s="2" t="s">
        <v>1</v>
      </c>
      <c r="G364" s="2" t="s">
        <v>2</v>
      </c>
      <c r="H364" s="2" t="s">
        <v>1</v>
      </c>
      <c r="I364" s="2" t="s">
        <v>2</v>
      </c>
      <c r="J364" s="2" t="s">
        <v>1</v>
      </c>
      <c r="K364" s="2" t="s">
        <v>2</v>
      </c>
    </row>
    <row r="365" spans="1:11" ht="20.100000000000001" customHeight="1" x14ac:dyDescent="0.3">
      <c r="A365" s="9" t="s">
        <v>3</v>
      </c>
      <c r="B365" s="3">
        <v>3155</v>
      </c>
      <c r="C365" s="4"/>
      <c r="D365" s="3">
        <v>6879</v>
      </c>
      <c r="E365" s="4"/>
      <c r="F365" s="3">
        <v>10578</v>
      </c>
      <c r="G365" s="4"/>
      <c r="H365" s="3">
        <v>854955</v>
      </c>
      <c r="I365" s="4"/>
      <c r="J365" s="3">
        <v>26609</v>
      </c>
      <c r="K365" s="4"/>
    </row>
    <row r="366" spans="1:11" ht="20.100000000000001" customHeight="1" x14ac:dyDescent="0.4">
      <c r="A366" s="2">
        <v>26</v>
      </c>
      <c r="B366" s="3">
        <v>3160</v>
      </c>
      <c r="C366" s="4">
        <f t="shared" ref="C366:C394" si="41">B366-B365</f>
        <v>5</v>
      </c>
      <c r="D366" s="3">
        <v>6879</v>
      </c>
      <c r="E366" s="11">
        <v>2</v>
      </c>
      <c r="F366" s="3">
        <v>10583</v>
      </c>
      <c r="G366" s="4">
        <f t="shared" ref="G366:G394" si="42">F366-F365</f>
        <v>5</v>
      </c>
      <c r="H366" s="3">
        <v>855420</v>
      </c>
      <c r="I366" s="4">
        <f t="shared" ref="I366:I394" si="43">H366-H365</f>
        <v>465</v>
      </c>
      <c r="J366" s="3">
        <v>26881</v>
      </c>
      <c r="K366" s="4">
        <f t="shared" ref="K366:K394" si="44">J366-J365</f>
        <v>272</v>
      </c>
    </row>
    <row r="367" spans="1:11" ht="20.100000000000001" customHeight="1" x14ac:dyDescent="0.4">
      <c r="A367" s="2">
        <v>27</v>
      </c>
      <c r="B367" s="3">
        <v>3165</v>
      </c>
      <c r="C367" s="4">
        <f t="shared" si="41"/>
        <v>5</v>
      </c>
      <c r="D367" s="3">
        <v>6879</v>
      </c>
      <c r="E367" s="11">
        <v>2</v>
      </c>
      <c r="F367" s="3">
        <v>10588</v>
      </c>
      <c r="G367" s="4">
        <f t="shared" si="42"/>
        <v>5</v>
      </c>
      <c r="H367" s="3">
        <v>855886</v>
      </c>
      <c r="I367" s="4">
        <f t="shared" si="43"/>
        <v>466</v>
      </c>
      <c r="J367" s="3">
        <v>27153</v>
      </c>
      <c r="K367" s="4">
        <f t="shared" si="44"/>
        <v>272</v>
      </c>
    </row>
    <row r="368" spans="1:11" ht="20.100000000000001" customHeight="1" x14ac:dyDescent="0.4">
      <c r="A368" s="2">
        <v>28</v>
      </c>
      <c r="B368" s="3">
        <v>3170</v>
      </c>
      <c r="C368" s="4">
        <f t="shared" si="41"/>
        <v>5</v>
      </c>
      <c r="D368" s="3">
        <v>6879</v>
      </c>
      <c r="E368" s="11">
        <v>2</v>
      </c>
      <c r="F368" s="3">
        <v>10592</v>
      </c>
      <c r="G368" s="4">
        <f t="shared" si="42"/>
        <v>4</v>
      </c>
      <c r="H368" s="3">
        <v>856354</v>
      </c>
      <c r="I368" s="4">
        <f t="shared" si="43"/>
        <v>468</v>
      </c>
      <c r="J368" s="3">
        <v>27432</v>
      </c>
      <c r="K368" s="4">
        <f t="shared" si="44"/>
        <v>279</v>
      </c>
    </row>
    <row r="369" spans="1:11" ht="20.100000000000001" customHeight="1" x14ac:dyDescent="0.4">
      <c r="A369" s="2">
        <v>29</v>
      </c>
      <c r="B369" s="3">
        <v>3175</v>
      </c>
      <c r="C369" s="4">
        <f t="shared" si="41"/>
        <v>5</v>
      </c>
      <c r="D369" s="3">
        <v>6879</v>
      </c>
      <c r="E369" s="11">
        <v>2</v>
      </c>
      <c r="F369" s="3">
        <v>10596</v>
      </c>
      <c r="G369" s="4">
        <f t="shared" si="42"/>
        <v>4</v>
      </c>
      <c r="H369" s="3">
        <v>856822</v>
      </c>
      <c r="I369" s="4">
        <f t="shared" si="43"/>
        <v>468</v>
      </c>
      <c r="J369" s="3">
        <v>27711</v>
      </c>
      <c r="K369" s="4">
        <f t="shared" si="44"/>
        <v>279</v>
      </c>
    </row>
    <row r="370" spans="1:11" ht="20.100000000000001" customHeight="1" x14ac:dyDescent="0.4">
      <c r="A370" s="2">
        <v>1</v>
      </c>
      <c r="B370" s="3">
        <v>3180</v>
      </c>
      <c r="C370" s="4">
        <f t="shared" si="41"/>
        <v>5</v>
      </c>
      <c r="D370" s="3">
        <v>6879</v>
      </c>
      <c r="E370" s="11">
        <v>2</v>
      </c>
      <c r="F370" s="3">
        <v>10600</v>
      </c>
      <c r="G370" s="4">
        <f t="shared" si="42"/>
        <v>4</v>
      </c>
      <c r="H370" s="3">
        <v>857290</v>
      </c>
      <c r="I370" s="4">
        <f t="shared" si="43"/>
        <v>468</v>
      </c>
      <c r="J370" s="3">
        <v>27990</v>
      </c>
      <c r="K370" s="4">
        <f t="shared" si="44"/>
        <v>279</v>
      </c>
    </row>
    <row r="371" spans="1:11" ht="20.100000000000001" customHeight="1" x14ac:dyDescent="0.4">
      <c r="A371" s="2">
        <v>2</v>
      </c>
      <c r="B371" s="3">
        <v>3185</v>
      </c>
      <c r="C371" s="4">
        <f t="shared" si="41"/>
        <v>5</v>
      </c>
      <c r="D371" s="3">
        <v>6879</v>
      </c>
      <c r="E371" s="11">
        <v>2</v>
      </c>
      <c r="F371" s="3">
        <v>10604</v>
      </c>
      <c r="G371" s="4">
        <f t="shared" si="42"/>
        <v>4</v>
      </c>
      <c r="H371" s="3">
        <v>857758</v>
      </c>
      <c r="I371" s="4">
        <f t="shared" si="43"/>
        <v>468</v>
      </c>
      <c r="J371" s="3">
        <v>28269</v>
      </c>
      <c r="K371" s="4">
        <f t="shared" si="44"/>
        <v>279</v>
      </c>
    </row>
    <row r="372" spans="1:11" ht="20.100000000000001" customHeight="1" x14ac:dyDescent="0.4">
      <c r="A372" s="2">
        <v>3</v>
      </c>
      <c r="B372" s="3">
        <v>3190</v>
      </c>
      <c r="C372" s="4">
        <f t="shared" si="41"/>
        <v>5</v>
      </c>
      <c r="D372" s="3">
        <v>6879</v>
      </c>
      <c r="E372" s="11">
        <v>2</v>
      </c>
      <c r="F372" s="3">
        <v>10608</v>
      </c>
      <c r="G372" s="4">
        <f t="shared" si="42"/>
        <v>4</v>
      </c>
      <c r="H372" s="3">
        <v>858226</v>
      </c>
      <c r="I372" s="4">
        <f t="shared" si="43"/>
        <v>468</v>
      </c>
      <c r="J372" s="3">
        <v>28548</v>
      </c>
      <c r="K372" s="4">
        <f t="shared" si="44"/>
        <v>279</v>
      </c>
    </row>
    <row r="373" spans="1:11" ht="20.100000000000001" customHeight="1" x14ac:dyDescent="0.4">
      <c r="A373" s="2">
        <v>4</v>
      </c>
      <c r="B373" s="3">
        <v>3195</v>
      </c>
      <c r="C373" s="4">
        <f t="shared" si="41"/>
        <v>5</v>
      </c>
      <c r="D373" s="3">
        <v>6879</v>
      </c>
      <c r="E373" s="11">
        <v>2</v>
      </c>
      <c r="F373" s="3">
        <v>10612</v>
      </c>
      <c r="G373" s="4">
        <f t="shared" si="42"/>
        <v>4</v>
      </c>
      <c r="H373" s="3">
        <v>858694</v>
      </c>
      <c r="I373" s="4">
        <f t="shared" si="43"/>
        <v>468</v>
      </c>
      <c r="J373" s="3">
        <v>28827</v>
      </c>
      <c r="K373" s="4">
        <f t="shared" si="44"/>
        <v>279</v>
      </c>
    </row>
    <row r="374" spans="1:11" ht="20.100000000000001" customHeight="1" x14ac:dyDescent="0.4">
      <c r="A374" s="2">
        <v>5</v>
      </c>
      <c r="B374" s="3">
        <v>3200</v>
      </c>
      <c r="C374" s="4">
        <f t="shared" si="41"/>
        <v>5</v>
      </c>
      <c r="D374" s="3">
        <v>6879</v>
      </c>
      <c r="E374" s="11">
        <v>2</v>
      </c>
      <c r="F374" s="3">
        <v>10616</v>
      </c>
      <c r="G374" s="4">
        <f t="shared" si="42"/>
        <v>4</v>
      </c>
      <c r="H374" s="3">
        <v>859162</v>
      </c>
      <c r="I374" s="4">
        <f t="shared" si="43"/>
        <v>468</v>
      </c>
      <c r="J374" s="3">
        <v>29106</v>
      </c>
      <c r="K374" s="4">
        <f t="shared" si="44"/>
        <v>279</v>
      </c>
    </row>
    <row r="375" spans="1:11" ht="20.100000000000001" customHeight="1" x14ac:dyDescent="0.4">
      <c r="A375" s="2">
        <v>6</v>
      </c>
      <c r="B375" s="3">
        <v>3205</v>
      </c>
      <c r="C375" s="4">
        <f t="shared" si="41"/>
        <v>5</v>
      </c>
      <c r="D375" s="3">
        <v>6879</v>
      </c>
      <c r="E375" s="11">
        <v>2</v>
      </c>
      <c r="F375" s="3">
        <v>10620</v>
      </c>
      <c r="G375" s="4">
        <f t="shared" si="42"/>
        <v>4</v>
      </c>
      <c r="H375" s="3">
        <v>859630</v>
      </c>
      <c r="I375" s="4">
        <f t="shared" si="43"/>
        <v>468</v>
      </c>
      <c r="J375" s="3">
        <v>29385</v>
      </c>
      <c r="K375" s="4">
        <f t="shared" si="44"/>
        <v>279</v>
      </c>
    </row>
    <row r="376" spans="1:11" ht="20.100000000000001" customHeight="1" x14ac:dyDescent="0.4">
      <c r="A376" s="2">
        <v>7</v>
      </c>
      <c r="B376" s="3">
        <v>3210</v>
      </c>
      <c r="C376" s="4">
        <f t="shared" si="41"/>
        <v>5</v>
      </c>
      <c r="D376" s="3">
        <v>6879</v>
      </c>
      <c r="E376" s="11">
        <v>2</v>
      </c>
      <c r="F376" s="3">
        <v>10624</v>
      </c>
      <c r="G376" s="4">
        <f t="shared" si="42"/>
        <v>4</v>
      </c>
      <c r="H376" s="3">
        <v>860098</v>
      </c>
      <c r="I376" s="4">
        <f t="shared" si="43"/>
        <v>468</v>
      </c>
      <c r="J376" s="3">
        <v>29665</v>
      </c>
      <c r="K376" s="4">
        <f t="shared" si="44"/>
        <v>280</v>
      </c>
    </row>
    <row r="377" spans="1:11" ht="20.100000000000001" customHeight="1" x14ac:dyDescent="0.4">
      <c r="A377" s="2">
        <v>8</v>
      </c>
      <c r="B377" s="3">
        <v>3215</v>
      </c>
      <c r="C377" s="4">
        <f t="shared" si="41"/>
        <v>5</v>
      </c>
      <c r="D377" s="3">
        <v>6879</v>
      </c>
      <c r="E377" s="11">
        <v>2</v>
      </c>
      <c r="F377" s="3">
        <v>10628</v>
      </c>
      <c r="G377" s="4">
        <f t="shared" si="42"/>
        <v>4</v>
      </c>
      <c r="H377" s="3">
        <v>860566</v>
      </c>
      <c r="I377" s="4">
        <f t="shared" si="43"/>
        <v>468</v>
      </c>
      <c r="J377" s="3">
        <v>29945</v>
      </c>
      <c r="K377" s="4">
        <f t="shared" si="44"/>
        <v>280</v>
      </c>
    </row>
    <row r="378" spans="1:11" ht="20.100000000000001" customHeight="1" x14ac:dyDescent="0.4">
      <c r="A378" s="2">
        <v>9</v>
      </c>
      <c r="B378" s="3">
        <v>3221</v>
      </c>
      <c r="C378" s="4">
        <f t="shared" si="41"/>
        <v>6</v>
      </c>
      <c r="D378" s="3">
        <v>6879</v>
      </c>
      <c r="E378" s="11">
        <v>2</v>
      </c>
      <c r="F378" s="3">
        <v>10632</v>
      </c>
      <c r="G378" s="4">
        <f t="shared" si="42"/>
        <v>4</v>
      </c>
      <c r="H378" s="3">
        <v>861034</v>
      </c>
      <c r="I378" s="4">
        <f t="shared" si="43"/>
        <v>468</v>
      </c>
      <c r="J378" s="3">
        <v>30225</v>
      </c>
      <c r="K378" s="4">
        <f t="shared" si="44"/>
        <v>280</v>
      </c>
    </row>
    <row r="379" spans="1:11" ht="20.100000000000001" customHeight="1" x14ac:dyDescent="0.4">
      <c r="A379" s="2">
        <v>10</v>
      </c>
      <c r="B379" s="3">
        <v>3227</v>
      </c>
      <c r="C379" s="4">
        <f t="shared" si="41"/>
        <v>6</v>
      </c>
      <c r="D379" s="3">
        <v>6879</v>
      </c>
      <c r="E379" s="11">
        <v>2</v>
      </c>
      <c r="F379" s="3">
        <v>10636</v>
      </c>
      <c r="G379" s="4">
        <f t="shared" si="42"/>
        <v>4</v>
      </c>
      <c r="H379" s="3">
        <v>861502</v>
      </c>
      <c r="I379" s="4">
        <f t="shared" si="43"/>
        <v>468</v>
      </c>
      <c r="J379" s="3">
        <v>30505</v>
      </c>
      <c r="K379" s="4">
        <f t="shared" si="44"/>
        <v>280</v>
      </c>
    </row>
    <row r="380" spans="1:11" ht="20.100000000000001" customHeight="1" x14ac:dyDescent="0.4">
      <c r="A380" s="2">
        <v>11</v>
      </c>
      <c r="B380" s="3">
        <v>3233</v>
      </c>
      <c r="C380" s="4">
        <f t="shared" si="41"/>
        <v>6</v>
      </c>
      <c r="D380" s="3">
        <v>6879</v>
      </c>
      <c r="E380" s="11">
        <v>2</v>
      </c>
      <c r="F380" s="3">
        <v>10640</v>
      </c>
      <c r="G380" s="4">
        <f t="shared" si="42"/>
        <v>4</v>
      </c>
      <c r="H380" s="3">
        <v>861970</v>
      </c>
      <c r="I380" s="4">
        <f t="shared" si="43"/>
        <v>468</v>
      </c>
      <c r="J380" s="3">
        <v>30785</v>
      </c>
      <c r="K380" s="4">
        <f t="shared" si="44"/>
        <v>280</v>
      </c>
    </row>
    <row r="381" spans="1:11" ht="20.100000000000001" customHeight="1" x14ac:dyDescent="0.4">
      <c r="A381" s="2">
        <v>12</v>
      </c>
      <c r="B381" s="3">
        <v>3239</v>
      </c>
      <c r="C381" s="4">
        <f t="shared" si="41"/>
        <v>6</v>
      </c>
      <c r="D381" s="3">
        <v>6879</v>
      </c>
      <c r="E381" s="11">
        <v>2</v>
      </c>
      <c r="F381" s="3">
        <v>10644</v>
      </c>
      <c r="G381" s="4">
        <f t="shared" si="42"/>
        <v>4</v>
      </c>
      <c r="H381" s="3">
        <v>862438</v>
      </c>
      <c r="I381" s="4">
        <f t="shared" si="43"/>
        <v>468</v>
      </c>
      <c r="J381" s="3">
        <v>31065</v>
      </c>
      <c r="K381" s="4">
        <f t="shared" si="44"/>
        <v>280</v>
      </c>
    </row>
    <row r="382" spans="1:11" ht="20.100000000000001" customHeight="1" x14ac:dyDescent="0.4">
      <c r="A382" s="2">
        <v>13</v>
      </c>
      <c r="B382" s="3">
        <v>3245</v>
      </c>
      <c r="C382" s="4">
        <f t="shared" si="41"/>
        <v>6</v>
      </c>
      <c r="D382" s="3">
        <v>6879</v>
      </c>
      <c r="E382" s="11">
        <v>2</v>
      </c>
      <c r="F382" s="3">
        <v>10648</v>
      </c>
      <c r="G382" s="4">
        <f t="shared" si="42"/>
        <v>4</v>
      </c>
      <c r="H382" s="3">
        <v>862906</v>
      </c>
      <c r="I382" s="4">
        <f t="shared" si="43"/>
        <v>468</v>
      </c>
      <c r="J382" s="3">
        <v>31345</v>
      </c>
      <c r="K382" s="4">
        <f t="shared" si="44"/>
        <v>280</v>
      </c>
    </row>
    <row r="383" spans="1:11" ht="20.100000000000001" customHeight="1" x14ac:dyDescent="0.4">
      <c r="A383" s="2">
        <v>14</v>
      </c>
      <c r="B383" s="3">
        <v>3251</v>
      </c>
      <c r="C383" s="4">
        <f t="shared" si="41"/>
        <v>6</v>
      </c>
      <c r="D383" s="3">
        <v>6879</v>
      </c>
      <c r="E383" s="11">
        <v>2</v>
      </c>
      <c r="F383" s="3">
        <v>10652</v>
      </c>
      <c r="G383" s="4">
        <f t="shared" si="42"/>
        <v>4</v>
      </c>
      <c r="H383" s="3">
        <v>863375</v>
      </c>
      <c r="I383" s="4">
        <f t="shared" si="43"/>
        <v>469</v>
      </c>
      <c r="J383" s="3">
        <v>31625</v>
      </c>
      <c r="K383" s="4">
        <f t="shared" si="44"/>
        <v>280</v>
      </c>
    </row>
    <row r="384" spans="1:11" ht="20.100000000000001" customHeight="1" x14ac:dyDescent="0.4">
      <c r="A384" s="2">
        <v>15</v>
      </c>
      <c r="B384" s="3">
        <v>3257</v>
      </c>
      <c r="C384" s="4">
        <f t="shared" si="41"/>
        <v>6</v>
      </c>
      <c r="D384" s="3">
        <v>6879</v>
      </c>
      <c r="E384" s="11">
        <v>2</v>
      </c>
      <c r="F384" s="3">
        <v>10656</v>
      </c>
      <c r="G384" s="4">
        <f t="shared" si="42"/>
        <v>4</v>
      </c>
      <c r="H384" s="3">
        <v>863750</v>
      </c>
      <c r="I384" s="4">
        <f t="shared" si="43"/>
        <v>375</v>
      </c>
      <c r="J384" s="3">
        <v>31885</v>
      </c>
      <c r="K384" s="4">
        <f t="shared" si="44"/>
        <v>260</v>
      </c>
    </row>
    <row r="385" spans="1:11" ht="20.100000000000001" customHeight="1" x14ac:dyDescent="0.4">
      <c r="A385" s="2">
        <v>16</v>
      </c>
      <c r="B385" s="3">
        <v>3263</v>
      </c>
      <c r="C385" s="4">
        <f t="shared" si="41"/>
        <v>6</v>
      </c>
      <c r="D385" s="3">
        <v>6879</v>
      </c>
      <c r="E385" s="11">
        <v>2</v>
      </c>
      <c r="F385" s="3">
        <v>10660</v>
      </c>
      <c r="G385" s="4">
        <f t="shared" si="42"/>
        <v>4</v>
      </c>
      <c r="H385" s="3">
        <v>864125</v>
      </c>
      <c r="I385" s="4">
        <f t="shared" si="43"/>
        <v>375</v>
      </c>
      <c r="J385" s="3">
        <v>32145</v>
      </c>
      <c r="K385" s="4">
        <f t="shared" si="44"/>
        <v>260</v>
      </c>
    </row>
    <row r="386" spans="1:11" ht="20.100000000000001" customHeight="1" x14ac:dyDescent="0.4">
      <c r="A386" s="2">
        <v>17</v>
      </c>
      <c r="B386" s="3">
        <v>3269</v>
      </c>
      <c r="C386" s="4">
        <f t="shared" si="41"/>
        <v>6</v>
      </c>
      <c r="D386" s="3">
        <v>6879</v>
      </c>
      <c r="E386" s="11">
        <v>2</v>
      </c>
      <c r="F386" s="3">
        <v>10664</v>
      </c>
      <c r="G386" s="4">
        <f t="shared" si="42"/>
        <v>4</v>
      </c>
      <c r="H386" s="3">
        <v>864500</v>
      </c>
      <c r="I386" s="4">
        <f t="shared" si="43"/>
        <v>375</v>
      </c>
      <c r="J386" s="3">
        <v>32405</v>
      </c>
      <c r="K386" s="4">
        <f t="shared" si="44"/>
        <v>260</v>
      </c>
    </row>
    <row r="387" spans="1:11" ht="20.100000000000001" customHeight="1" x14ac:dyDescent="0.4">
      <c r="A387" s="2">
        <v>18</v>
      </c>
      <c r="B387" s="3">
        <v>3275</v>
      </c>
      <c r="C387" s="4">
        <f t="shared" si="41"/>
        <v>6</v>
      </c>
      <c r="D387" s="3">
        <v>6879</v>
      </c>
      <c r="E387" s="11">
        <v>2</v>
      </c>
      <c r="F387" s="3">
        <v>10668</v>
      </c>
      <c r="G387" s="4">
        <f t="shared" si="42"/>
        <v>4</v>
      </c>
      <c r="H387" s="3">
        <v>864875</v>
      </c>
      <c r="I387" s="4">
        <f t="shared" si="43"/>
        <v>375</v>
      </c>
      <c r="J387" s="3">
        <v>32665</v>
      </c>
      <c r="K387" s="4">
        <f t="shared" si="44"/>
        <v>260</v>
      </c>
    </row>
    <row r="388" spans="1:11" ht="19.5" customHeight="1" x14ac:dyDescent="0.4">
      <c r="A388" s="2">
        <v>19</v>
      </c>
      <c r="B388" s="3">
        <v>3281</v>
      </c>
      <c r="C388" s="4">
        <f t="shared" si="41"/>
        <v>6</v>
      </c>
      <c r="D388" s="3">
        <v>6879</v>
      </c>
      <c r="E388" s="11">
        <v>2</v>
      </c>
      <c r="F388" s="3">
        <v>10672</v>
      </c>
      <c r="G388" s="4">
        <f t="shared" si="42"/>
        <v>4</v>
      </c>
      <c r="H388" s="3">
        <v>865250</v>
      </c>
      <c r="I388" s="4">
        <f t="shared" si="43"/>
        <v>375</v>
      </c>
      <c r="J388" s="3">
        <v>32925</v>
      </c>
      <c r="K388" s="4">
        <f t="shared" si="44"/>
        <v>260</v>
      </c>
    </row>
    <row r="389" spans="1:11" ht="19.5" customHeight="1" x14ac:dyDescent="0.4">
      <c r="A389" s="2">
        <v>20</v>
      </c>
      <c r="B389" s="3">
        <v>3287</v>
      </c>
      <c r="C389" s="4">
        <f t="shared" si="41"/>
        <v>6</v>
      </c>
      <c r="D389" s="3">
        <v>6879</v>
      </c>
      <c r="E389" s="11">
        <v>2</v>
      </c>
      <c r="F389" s="3">
        <v>10676</v>
      </c>
      <c r="G389" s="4">
        <f t="shared" si="42"/>
        <v>4</v>
      </c>
      <c r="H389" s="3">
        <v>865625</v>
      </c>
      <c r="I389" s="4">
        <f t="shared" si="43"/>
        <v>375</v>
      </c>
      <c r="J389" s="3">
        <v>33185</v>
      </c>
      <c r="K389" s="4">
        <f t="shared" si="44"/>
        <v>260</v>
      </c>
    </row>
    <row r="390" spans="1:11" ht="20.100000000000001" customHeight="1" x14ac:dyDescent="0.4">
      <c r="A390" s="2">
        <v>21</v>
      </c>
      <c r="B390" s="3">
        <v>3293</v>
      </c>
      <c r="C390" s="4">
        <f t="shared" si="41"/>
        <v>6</v>
      </c>
      <c r="D390" s="3">
        <v>6879</v>
      </c>
      <c r="E390" s="11">
        <v>3</v>
      </c>
      <c r="F390" s="3">
        <v>10680</v>
      </c>
      <c r="G390" s="4">
        <f t="shared" si="42"/>
        <v>4</v>
      </c>
      <c r="H390" s="3">
        <v>866000</v>
      </c>
      <c r="I390" s="4">
        <f t="shared" si="43"/>
        <v>375</v>
      </c>
      <c r="J390" s="3">
        <v>33445</v>
      </c>
      <c r="K390" s="4">
        <f t="shared" si="44"/>
        <v>260</v>
      </c>
    </row>
    <row r="391" spans="1:11" ht="20.100000000000001" customHeight="1" x14ac:dyDescent="0.4">
      <c r="A391" s="2">
        <v>22</v>
      </c>
      <c r="B391" s="3">
        <v>3299</v>
      </c>
      <c r="C391" s="4">
        <f t="shared" si="41"/>
        <v>6</v>
      </c>
      <c r="D391" s="3">
        <v>6879</v>
      </c>
      <c r="E391" s="11">
        <v>3</v>
      </c>
      <c r="F391" s="3">
        <v>10684</v>
      </c>
      <c r="G391" s="4">
        <f t="shared" si="42"/>
        <v>4</v>
      </c>
      <c r="H391" s="3">
        <v>866375</v>
      </c>
      <c r="I391" s="4">
        <f t="shared" si="43"/>
        <v>375</v>
      </c>
      <c r="J391" s="3">
        <v>33705</v>
      </c>
      <c r="K391" s="4">
        <f t="shared" si="44"/>
        <v>260</v>
      </c>
    </row>
    <row r="392" spans="1:11" ht="20.100000000000001" customHeight="1" x14ac:dyDescent="0.4">
      <c r="A392" s="2">
        <v>23</v>
      </c>
      <c r="B392" s="3">
        <v>3305</v>
      </c>
      <c r="C392" s="4">
        <f t="shared" si="41"/>
        <v>6</v>
      </c>
      <c r="D392" s="3">
        <v>6879</v>
      </c>
      <c r="E392" s="11">
        <v>3</v>
      </c>
      <c r="F392" s="3">
        <v>10688</v>
      </c>
      <c r="G392" s="4">
        <f t="shared" si="42"/>
        <v>4</v>
      </c>
      <c r="H392" s="3">
        <v>866751</v>
      </c>
      <c r="I392" s="4">
        <f t="shared" si="43"/>
        <v>376</v>
      </c>
      <c r="J392" s="3">
        <v>33965</v>
      </c>
      <c r="K392" s="4">
        <f t="shared" si="44"/>
        <v>260</v>
      </c>
    </row>
    <row r="393" spans="1:11" ht="20.100000000000001" customHeight="1" x14ac:dyDescent="0.4">
      <c r="A393" s="2">
        <v>24</v>
      </c>
      <c r="B393" s="3">
        <v>3310</v>
      </c>
      <c r="C393" s="4">
        <f t="shared" si="41"/>
        <v>5</v>
      </c>
      <c r="D393" s="3">
        <v>6879</v>
      </c>
      <c r="E393" s="11">
        <v>3</v>
      </c>
      <c r="F393" s="3">
        <v>10691</v>
      </c>
      <c r="G393" s="4">
        <f t="shared" si="42"/>
        <v>3</v>
      </c>
      <c r="H393" s="3">
        <v>867127</v>
      </c>
      <c r="I393" s="4">
        <f t="shared" si="43"/>
        <v>376</v>
      </c>
      <c r="J393" s="3">
        <v>34225</v>
      </c>
      <c r="K393" s="4">
        <f t="shared" si="44"/>
        <v>260</v>
      </c>
    </row>
    <row r="394" spans="1:11" ht="20.100000000000001" customHeight="1" x14ac:dyDescent="0.4">
      <c r="A394" s="2">
        <v>25</v>
      </c>
      <c r="B394" s="3">
        <v>3315</v>
      </c>
      <c r="C394" s="4">
        <f t="shared" si="41"/>
        <v>5</v>
      </c>
      <c r="D394" s="3">
        <v>6893</v>
      </c>
      <c r="E394" s="11">
        <v>3</v>
      </c>
      <c r="F394" s="3">
        <v>10694</v>
      </c>
      <c r="G394" s="4">
        <f t="shared" si="42"/>
        <v>3</v>
      </c>
      <c r="H394" s="3">
        <v>867503</v>
      </c>
      <c r="I394" s="4">
        <f t="shared" si="43"/>
        <v>376</v>
      </c>
      <c r="J394" s="3">
        <v>34486</v>
      </c>
      <c r="K394" s="4">
        <f t="shared" si="44"/>
        <v>261</v>
      </c>
    </row>
    <row r="395" spans="1:11" ht="20.100000000000001" customHeight="1" thickBot="1" x14ac:dyDescent="0.35">
      <c r="A395" s="6" t="s">
        <v>4</v>
      </c>
      <c r="B395" s="6"/>
      <c r="C395" s="6">
        <f>SUM(C366:C394)</f>
        <v>160</v>
      </c>
      <c r="D395" s="6"/>
      <c r="E395" s="6">
        <f>SUM(E366:E394)</f>
        <v>63</v>
      </c>
      <c r="F395" s="6"/>
      <c r="G395" s="6">
        <f>SUM(G366:G394)</f>
        <v>116</v>
      </c>
      <c r="H395" s="6"/>
      <c r="I395" s="6">
        <f>SUM(I366:I394)</f>
        <v>12548</v>
      </c>
      <c r="J395" s="6"/>
      <c r="K395" s="6">
        <f>SUM(K366:K394)</f>
        <v>7877</v>
      </c>
    </row>
    <row r="396" spans="1:11" ht="20.100000000000001" customHeight="1" thickTop="1" x14ac:dyDescent="0.3">
      <c r="A396" s="60" t="s">
        <v>5</v>
      </c>
      <c r="B396" s="61"/>
      <c r="C396" s="7">
        <f>MAX(C366:C394)</f>
        <v>6</v>
      </c>
      <c r="D396" s="7"/>
      <c r="E396" s="7">
        <f>MAX(E366:E394)</f>
        <v>3</v>
      </c>
      <c r="F396" s="7"/>
      <c r="G396" s="7">
        <f>MAX(G366:G394)</f>
        <v>5</v>
      </c>
      <c r="H396" s="7"/>
      <c r="I396" s="7">
        <f>MAX(I366:I394)</f>
        <v>469</v>
      </c>
      <c r="J396" s="7"/>
      <c r="K396" s="7">
        <f>MAX(K366:K394)</f>
        <v>280</v>
      </c>
    </row>
    <row r="397" spans="1:11" ht="20.100000000000001" customHeight="1" x14ac:dyDescent="0.3">
      <c r="A397" s="48" t="s">
        <v>6</v>
      </c>
      <c r="B397" s="49"/>
      <c r="C397" s="9">
        <f>MIN(C366:C394)</f>
        <v>5</v>
      </c>
      <c r="D397" s="9"/>
      <c r="E397" s="9">
        <f>MIN(E366:E394)</f>
        <v>2</v>
      </c>
      <c r="F397" s="9"/>
      <c r="G397" s="9">
        <f>MIN(G366:G394)</f>
        <v>3</v>
      </c>
      <c r="H397" s="9"/>
      <c r="I397" s="9">
        <f>MIN(I366:I394)</f>
        <v>375</v>
      </c>
      <c r="J397" s="9"/>
      <c r="K397" s="9">
        <f>MIN(K366:K394)</f>
        <v>260</v>
      </c>
    </row>
    <row r="398" spans="1:11" ht="20.100000000000001" customHeight="1" x14ac:dyDescent="0.3">
      <c r="A398" s="48" t="s">
        <v>7</v>
      </c>
      <c r="B398" s="49"/>
      <c r="C398" s="10">
        <f>AVERAGE(C366:C394)</f>
        <v>5.5172413793103452</v>
      </c>
      <c r="D398" s="10"/>
      <c r="E398" s="10">
        <f>AVERAGE(E366:E394)</f>
        <v>2.1724137931034484</v>
      </c>
      <c r="F398" s="10"/>
      <c r="G398" s="10">
        <f>AVERAGE(G366:G394)</f>
        <v>4</v>
      </c>
      <c r="H398" s="10"/>
      <c r="I398" s="10">
        <f>AVERAGE(I366:I394)</f>
        <v>432.68965517241378</v>
      </c>
      <c r="J398" s="10"/>
      <c r="K398" s="10">
        <f>AVERAGE(K366:K394)</f>
        <v>271.62068965517244</v>
      </c>
    </row>
    <row r="399" spans="1:11" ht="20.100000000000001" customHeight="1" x14ac:dyDescent="0.3">
      <c r="A399" s="52" t="s">
        <v>8</v>
      </c>
      <c r="B399" s="53"/>
      <c r="C399" s="53"/>
      <c r="D399" s="53"/>
      <c r="E399" s="53"/>
      <c r="F399" s="53"/>
      <c r="G399" s="53"/>
      <c r="H399" s="53"/>
      <c r="I399" s="53"/>
      <c r="J399" s="53"/>
      <c r="K399" s="54"/>
    </row>
    <row r="400" spans="1:11" ht="20.100000000000001" customHeight="1" x14ac:dyDescent="0.4">
      <c r="A400" s="11"/>
      <c r="B400" s="55" t="s">
        <v>316</v>
      </c>
      <c r="C400" s="56"/>
      <c r="D400" s="56"/>
      <c r="E400" s="56"/>
      <c r="F400" s="56"/>
      <c r="G400" s="56"/>
      <c r="H400" s="56"/>
      <c r="I400" s="56"/>
      <c r="J400" s="56"/>
      <c r="K400" s="56"/>
    </row>
    <row r="401" spans="1:11" ht="20.100000000000001" customHeight="1" x14ac:dyDescent="0.4">
      <c r="A401" s="73" t="str">
        <f>A361</f>
        <v xml:space="preserve">2024年3月份各公司污水放流量明細表       </v>
      </c>
      <c r="B401" s="79"/>
      <c r="C401" s="79"/>
      <c r="D401" s="79"/>
      <c r="E401" s="79"/>
      <c r="F401" s="79"/>
      <c r="G401" s="79"/>
      <c r="H401" s="79"/>
      <c r="I401" s="79"/>
      <c r="J401" s="79"/>
      <c r="K401" s="79"/>
    </row>
    <row r="402" spans="1:11" ht="20.100000000000001" customHeight="1" x14ac:dyDescent="0.4">
      <c r="A402" s="64" t="s">
        <v>87</v>
      </c>
      <c r="B402" s="77"/>
      <c r="C402" s="77"/>
      <c r="D402" s="77"/>
      <c r="E402" s="77"/>
      <c r="F402" s="77"/>
      <c r="G402" s="77"/>
      <c r="H402" s="77"/>
      <c r="I402" s="77"/>
      <c r="J402" s="77"/>
      <c r="K402" s="77"/>
    </row>
    <row r="403" spans="1:11" ht="20.100000000000001" customHeight="1" x14ac:dyDescent="0.4">
      <c r="A403" s="78" t="s">
        <v>0</v>
      </c>
      <c r="B403" s="67" t="s">
        <v>54</v>
      </c>
      <c r="C403" s="68"/>
      <c r="D403" s="67" t="s">
        <v>361</v>
      </c>
      <c r="E403" s="68"/>
      <c r="F403" s="67" t="s">
        <v>56</v>
      </c>
      <c r="G403" s="68"/>
      <c r="H403" s="67" t="s">
        <v>57</v>
      </c>
      <c r="I403" s="68"/>
      <c r="J403" s="67" t="s">
        <v>362</v>
      </c>
      <c r="K403" s="51"/>
    </row>
    <row r="404" spans="1:11" ht="20.100000000000001" customHeight="1" x14ac:dyDescent="0.3">
      <c r="A404" s="78"/>
      <c r="B404" s="2" t="s">
        <v>1</v>
      </c>
      <c r="C404" s="2" t="s">
        <v>2</v>
      </c>
      <c r="D404" s="2" t="s">
        <v>1</v>
      </c>
      <c r="E404" s="2" t="s">
        <v>2</v>
      </c>
      <c r="F404" s="2" t="s">
        <v>1</v>
      </c>
      <c r="G404" s="2" t="s">
        <v>2</v>
      </c>
      <c r="H404" s="2" t="s">
        <v>1</v>
      </c>
      <c r="I404" s="2" t="s">
        <v>2</v>
      </c>
      <c r="J404" s="2" t="s">
        <v>1</v>
      </c>
      <c r="K404" s="2" t="s">
        <v>2</v>
      </c>
    </row>
    <row r="405" spans="1:11" ht="20.100000000000001" customHeight="1" x14ac:dyDescent="0.3">
      <c r="A405" s="9" t="s">
        <v>3</v>
      </c>
      <c r="B405" s="3">
        <v>32</v>
      </c>
      <c r="C405" s="4"/>
      <c r="D405" s="3">
        <v>1070</v>
      </c>
      <c r="E405" s="4"/>
      <c r="F405" s="3">
        <v>11555</v>
      </c>
      <c r="G405" s="4"/>
      <c r="H405" s="3">
        <v>19</v>
      </c>
      <c r="I405" s="4"/>
      <c r="J405" s="3">
        <v>7</v>
      </c>
      <c r="K405" s="14"/>
    </row>
    <row r="406" spans="1:11" ht="20.100000000000001" customHeight="1" x14ac:dyDescent="0.4">
      <c r="A406" s="2">
        <v>26</v>
      </c>
      <c r="B406" s="3">
        <v>32</v>
      </c>
      <c r="C406" s="4">
        <f t="shared" ref="C406:C434" si="45">B406-B405</f>
        <v>0</v>
      </c>
      <c r="D406" s="3">
        <v>1070</v>
      </c>
      <c r="E406" s="4">
        <f t="shared" ref="E406:E434" si="46">D406-D405</f>
        <v>0</v>
      </c>
      <c r="F406" s="3">
        <v>11560</v>
      </c>
      <c r="G406" s="4">
        <f t="shared" ref="G406:K434" si="47">F406-F405</f>
        <v>5</v>
      </c>
      <c r="H406" s="3">
        <v>19</v>
      </c>
      <c r="I406" s="11">
        <v>1</v>
      </c>
      <c r="J406" s="3">
        <v>7</v>
      </c>
      <c r="K406" s="11">
        <v>1</v>
      </c>
    </row>
    <row r="407" spans="1:11" ht="20.100000000000001" customHeight="1" x14ac:dyDescent="0.4">
      <c r="A407" s="2">
        <v>27</v>
      </c>
      <c r="B407" s="3">
        <v>32</v>
      </c>
      <c r="C407" s="4">
        <f t="shared" si="45"/>
        <v>0</v>
      </c>
      <c r="D407" s="3">
        <v>1070</v>
      </c>
      <c r="E407" s="4">
        <f t="shared" si="46"/>
        <v>0</v>
      </c>
      <c r="F407" s="3">
        <v>11565</v>
      </c>
      <c r="G407" s="4">
        <f t="shared" si="47"/>
        <v>5</v>
      </c>
      <c r="H407" s="3">
        <v>19</v>
      </c>
      <c r="I407" s="11">
        <v>1</v>
      </c>
      <c r="J407" s="3">
        <v>7</v>
      </c>
      <c r="K407" s="11">
        <f t="shared" si="47"/>
        <v>0</v>
      </c>
    </row>
    <row r="408" spans="1:11" ht="20.100000000000001" customHeight="1" x14ac:dyDescent="0.4">
      <c r="A408" s="2">
        <v>28</v>
      </c>
      <c r="B408" s="3">
        <v>33</v>
      </c>
      <c r="C408" s="4">
        <f>B408-B407</f>
        <v>1</v>
      </c>
      <c r="D408" s="3">
        <v>1070</v>
      </c>
      <c r="E408" s="4">
        <f t="shared" si="46"/>
        <v>0</v>
      </c>
      <c r="F408" s="3">
        <v>11571</v>
      </c>
      <c r="G408" s="4">
        <f t="shared" si="47"/>
        <v>6</v>
      </c>
      <c r="H408" s="3">
        <v>19</v>
      </c>
      <c r="I408" s="11">
        <v>1</v>
      </c>
      <c r="J408" s="3">
        <v>7</v>
      </c>
      <c r="K408" s="11">
        <f t="shared" si="47"/>
        <v>0</v>
      </c>
    </row>
    <row r="409" spans="1:11" ht="20.100000000000001" customHeight="1" x14ac:dyDescent="0.4">
      <c r="A409" s="2">
        <v>29</v>
      </c>
      <c r="B409" s="3">
        <v>33</v>
      </c>
      <c r="C409" s="4">
        <f>B409-B408</f>
        <v>0</v>
      </c>
      <c r="D409" s="3">
        <v>1070</v>
      </c>
      <c r="E409" s="4">
        <f t="shared" si="46"/>
        <v>0</v>
      </c>
      <c r="F409" s="3">
        <v>11577</v>
      </c>
      <c r="G409" s="4">
        <f t="shared" si="47"/>
        <v>6</v>
      </c>
      <c r="H409" s="3">
        <v>19</v>
      </c>
      <c r="I409" s="11">
        <v>1</v>
      </c>
      <c r="J409" s="3">
        <v>7</v>
      </c>
      <c r="K409" s="11">
        <f t="shared" si="47"/>
        <v>0</v>
      </c>
    </row>
    <row r="410" spans="1:11" ht="20.100000000000001" customHeight="1" x14ac:dyDescent="0.4">
      <c r="A410" s="2">
        <v>1</v>
      </c>
      <c r="B410" s="3">
        <v>33</v>
      </c>
      <c r="C410" s="4">
        <f t="shared" si="45"/>
        <v>0</v>
      </c>
      <c r="D410" s="3">
        <v>1070</v>
      </c>
      <c r="E410" s="4">
        <f t="shared" si="46"/>
        <v>0</v>
      </c>
      <c r="F410" s="3">
        <v>11583</v>
      </c>
      <c r="G410" s="4">
        <f t="shared" si="47"/>
        <v>6</v>
      </c>
      <c r="H410" s="3">
        <v>19</v>
      </c>
      <c r="I410" s="11">
        <v>1</v>
      </c>
      <c r="J410" s="3">
        <v>7</v>
      </c>
      <c r="K410" s="11">
        <f t="shared" si="47"/>
        <v>0</v>
      </c>
    </row>
    <row r="411" spans="1:11" ht="20.100000000000001" customHeight="1" x14ac:dyDescent="0.4">
      <c r="A411" s="2">
        <v>2</v>
      </c>
      <c r="B411" s="3">
        <v>33</v>
      </c>
      <c r="C411" s="4">
        <f t="shared" si="45"/>
        <v>0</v>
      </c>
      <c r="D411" s="3">
        <v>1070</v>
      </c>
      <c r="E411" s="4">
        <f t="shared" si="46"/>
        <v>0</v>
      </c>
      <c r="F411" s="3">
        <v>11589</v>
      </c>
      <c r="G411" s="4">
        <f t="shared" si="47"/>
        <v>6</v>
      </c>
      <c r="H411" s="3">
        <v>19</v>
      </c>
      <c r="I411" s="11">
        <v>1</v>
      </c>
      <c r="J411" s="3">
        <v>7</v>
      </c>
      <c r="K411" s="11">
        <v>1</v>
      </c>
    </row>
    <row r="412" spans="1:11" ht="20.100000000000001" customHeight="1" x14ac:dyDescent="0.4">
      <c r="A412" s="2">
        <v>3</v>
      </c>
      <c r="B412" s="3">
        <v>33</v>
      </c>
      <c r="C412" s="4">
        <f t="shared" si="45"/>
        <v>0</v>
      </c>
      <c r="D412" s="3">
        <v>1070</v>
      </c>
      <c r="E412" s="4">
        <f t="shared" si="46"/>
        <v>0</v>
      </c>
      <c r="F412" s="3">
        <v>11595</v>
      </c>
      <c r="G412" s="4">
        <f t="shared" si="47"/>
        <v>6</v>
      </c>
      <c r="H412" s="3">
        <v>19</v>
      </c>
      <c r="I412" s="11">
        <v>1</v>
      </c>
      <c r="J412" s="3">
        <v>7</v>
      </c>
      <c r="K412" s="11">
        <f t="shared" si="47"/>
        <v>0</v>
      </c>
    </row>
    <row r="413" spans="1:11" ht="20.100000000000001" customHeight="1" x14ac:dyDescent="0.4">
      <c r="A413" s="2">
        <v>4</v>
      </c>
      <c r="B413" s="3">
        <v>33</v>
      </c>
      <c r="C413" s="4">
        <f t="shared" si="45"/>
        <v>0</v>
      </c>
      <c r="D413" s="3">
        <v>1070</v>
      </c>
      <c r="E413" s="4">
        <f t="shared" si="46"/>
        <v>0</v>
      </c>
      <c r="F413" s="3">
        <v>11601</v>
      </c>
      <c r="G413" s="4">
        <f t="shared" si="47"/>
        <v>6</v>
      </c>
      <c r="H413" s="3">
        <v>19</v>
      </c>
      <c r="I413" s="11">
        <v>1</v>
      </c>
      <c r="J413" s="3">
        <v>7</v>
      </c>
      <c r="K413" s="11">
        <f t="shared" si="47"/>
        <v>0</v>
      </c>
    </row>
    <row r="414" spans="1:11" ht="20.100000000000001" customHeight="1" x14ac:dyDescent="0.4">
      <c r="A414" s="2">
        <v>5</v>
      </c>
      <c r="B414" s="3">
        <v>33</v>
      </c>
      <c r="C414" s="4">
        <f t="shared" si="45"/>
        <v>0</v>
      </c>
      <c r="D414" s="3">
        <v>1070</v>
      </c>
      <c r="E414" s="4">
        <f t="shared" si="46"/>
        <v>0</v>
      </c>
      <c r="F414" s="3">
        <v>11607</v>
      </c>
      <c r="G414" s="4">
        <f t="shared" si="47"/>
        <v>6</v>
      </c>
      <c r="H414" s="3">
        <v>19</v>
      </c>
      <c r="I414" s="11">
        <v>1</v>
      </c>
      <c r="J414" s="3">
        <v>7</v>
      </c>
      <c r="K414" s="11">
        <f t="shared" si="47"/>
        <v>0</v>
      </c>
    </row>
    <row r="415" spans="1:11" ht="20.100000000000001" customHeight="1" x14ac:dyDescent="0.4">
      <c r="A415" s="2">
        <v>6</v>
      </c>
      <c r="B415" s="3">
        <v>33</v>
      </c>
      <c r="C415" s="4">
        <f t="shared" si="45"/>
        <v>0</v>
      </c>
      <c r="D415" s="3">
        <v>1070</v>
      </c>
      <c r="E415" s="4">
        <f t="shared" si="46"/>
        <v>0</v>
      </c>
      <c r="F415" s="3">
        <v>11613</v>
      </c>
      <c r="G415" s="4">
        <f t="shared" si="47"/>
        <v>6</v>
      </c>
      <c r="H415" s="3">
        <v>19</v>
      </c>
      <c r="I415" s="11">
        <v>1</v>
      </c>
      <c r="J415" s="3">
        <v>7</v>
      </c>
      <c r="K415" s="11">
        <f t="shared" si="47"/>
        <v>0</v>
      </c>
    </row>
    <row r="416" spans="1:11" ht="20.100000000000001" customHeight="1" x14ac:dyDescent="0.4">
      <c r="A416" s="2">
        <v>7</v>
      </c>
      <c r="B416" s="3">
        <v>34</v>
      </c>
      <c r="C416" s="4">
        <f>B416-B415</f>
        <v>1</v>
      </c>
      <c r="D416" s="3">
        <v>1070</v>
      </c>
      <c r="E416" s="4">
        <f t="shared" si="46"/>
        <v>0</v>
      </c>
      <c r="F416" s="3">
        <v>11619</v>
      </c>
      <c r="G416" s="4">
        <f t="shared" si="47"/>
        <v>6</v>
      </c>
      <c r="H416" s="3">
        <v>19</v>
      </c>
      <c r="I416" s="11">
        <v>1</v>
      </c>
      <c r="J416" s="3">
        <v>7</v>
      </c>
      <c r="K416" s="11">
        <v>1</v>
      </c>
    </row>
    <row r="417" spans="1:11" ht="20.100000000000001" customHeight="1" x14ac:dyDescent="0.4">
      <c r="A417" s="2">
        <v>8</v>
      </c>
      <c r="B417" s="3">
        <v>34</v>
      </c>
      <c r="C417" s="4">
        <f>B417-B416</f>
        <v>0</v>
      </c>
      <c r="D417" s="3">
        <v>1070</v>
      </c>
      <c r="E417" s="4">
        <f t="shared" si="46"/>
        <v>0</v>
      </c>
      <c r="F417" s="3">
        <v>11625</v>
      </c>
      <c r="G417" s="4">
        <f t="shared" si="47"/>
        <v>6</v>
      </c>
      <c r="H417" s="3">
        <v>19</v>
      </c>
      <c r="I417" s="11">
        <v>1</v>
      </c>
      <c r="J417" s="3">
        <v>7</v>
      </c>
      <c r="K417" s="11">
        <f t="shared" si="47"/>
        <v>0</v>
      </c>
    </row>
    <row r="418" spans="1:11" ht="20.100000000000001" customHeight="1" x14ac:dyDescent="0.4">
      <c r="A418" s="2">
        <v>9</v>
      </c>
      <c r="B418" s="3">
        <v>34</v>
      </c>
      <c r="C418" s="4">
        <f t="shared" si="45"/>
        <v>0</v>
      </c>
      <c r="D418" s="3">
        <v>1070</v>
      </c>
      <c r="E418" s="4">
        <f t="shared" si="46"/>
        <v>0</v>
      </c>
      <c r="F418" s="3">
        <v>11631</v>
      </c>
      <c r="G418" s="4">
        <f t="shared" si="47"/>
        <v>6</v>
      </c>
      <c r="H418" s="3">
        <v>19</v>
      </c>
      <c r="I418" s="11">
        <v>1</v>
      </c>
      <c r="J418" s="3">
        <v>7</v>
      </c>
      <c r="K418" s="11">
        <f t="shared" si="47"/>
        <v>0</v>
      </c>
    </row>
    <row r="419" spans="1:11" ht="20.100000000000001" customHeight="1" x14ac:dyDescent="0.4">
      <c r="A419" s="2">
        <v>10</v>
      </c>
      <c r="B419" s="3">
        <v>34</v>
      </c>
      <c r="C419" s="4">
        <f t="shared" si="45"/>
        <v>0</v>
      </c>
      <c r="D419" s="3">
        <v>1070</v>
      </c>
      <c r="E419" s="4">
        <f t="shared" si="46"/>
        <v>0</v>
      </c>
      <c r="F419" s="3">
        <v>11637</v>
      </c>
      <c r="G419" s="4">
        <f t="shared" si="47"/>
        <v>6</v>
      </c>
      <c r="H419" s="3">
        <v>19</v>
      </c>
      <c r="I419" s="11">
        <v>1</v>
      </c>
      <c r="J419" s="3">
        <v>7</v>
      </c>
      <c r="K419" s="11">
        <v>1</v>
      </c>
    </row>
    <row r="420" spans="1:11" ht="20.100000000000001" customHeight="1" x14ac:dyDescent="0.4">
      <c r="A420" s="2">
        <v>11</v>
      </c>
      <c r="B420" s="3">
        <v>34</v>
      </c>
      <c r="C420" s="4">
        <f t="shared" si="45"/>
        <v>0</v>
      </c>
      <c r="D420" s="3">
        <v>1070</v>
      </c>
      <c r="E420" s="4">
        <f t="shared" si="46"/>
        <v>0</v>
      </c>
      <c r="F420" s="3">
        <v>11643</v>
      </c>
      <c r="G420" s="4">
        <f t="shared" si="47"/>
        <v>6</v>
      </c>
      <c r="H420" s="3">
        <v>19</v>
      </c>
      <c r="I420" s="11">
        <v>1</v>
      </c>
      <c r="J420" s="3">
        <v>7</v>
      </c>
      <c r="K420" s="11">
        <f t="shared" si="47"/>
        <v>0</v>
      </c>
    </row>
    <row r="421" spans="1:11" ht="20.100000000000001" customHeight="1" x14ac:dyDescent="0.4">
      <c r="A421" s="2">
        <v>12</v>
      </c>
      <c r="B421" s="3">
        <v>35</v>
      </c>
      <c r="C421" s="4">
        <f t="shared" si="45"/>
        <v>1</v>
      </c>
      <c r="D421" s="3">
        <v>1070</v>
      </c>
      <c r="E421" s="4">
        <f t="shared" si="46"/>
        <v>0</v>
      </c>
      <c r="F421" s="3">
        <v>11649</v>
      </c>
      <c r="G421" s="4">
        <f t="shared" si="47"/>
        <v>6</v>
      </c>
      <c r="H421" s="3">
        <v>19</v>
      </c>
      <c r="I421" s="11">
        <v>1</v>
      </c>
      <c r="J421" s="3">
        <v>7</v>
      </c>
      <c r="K421" s="11">
        <f t="shared" si="47"/>
        <v>0</v>
      </c>
    </row>
    <row r="422" spans="1:11" ht="20.100000000000001" customHeight="1" x14ac:dyDescent="0.4">
      <c r="A422" s="2">
        <v>13</v>
      </c>
      <c r="B422" s="3">
        <v>35</v>
      </c>
      <c r="C422" s="4">
        <f t="shared" si="45"/>
        <v>0</v>
      </c>
      <c r="D422" s="3">
        <v>1070</v>
      </c>
      <c r="E422" s="4">
        <f t="shared" si="46"/>
        <v>0</v>
      </c>
      <c r="F422" s="3">
        <v>11655</v>
      </c>
      <c r="G422" s="4">
        <f t="shared" si="47"/>
        <v>6</v>
      </c>
      <c r="H422" s="3">
        <v>19</v>
      </c>
      <c r="I422" s="11">
        <v>1</v>
      </c>
      <c r="J422" s="3">
        <v>7</v>
      </c>
      <c r="K422" s="11">
        <f t="shared" si="47"/>
        <v>0</v>
      </c>
    </row>
    <row r="423" spans="1:11" ht="19.5" customHeight="1" x14ac:dyDescent="0.4">
      <c r="A423" s="2">
        <v>14</v>
      </c>
      <c r="B423" s="3">
        <v>35</v>
      </c>
      <c r="C423" s="4">
        <f t="shared" si="45"/>
        <v>0</v>
      </c>
      <c r="D423" s="3">
        <v>1070</v>
      </c>
      <c r="E423" s="4">
        <f t="shared" si="46"/>
        <v>0</v>
      </c>
      <c r="F423" s="3">
        <v>11662</v>
      </c>
      <c r="G423" s="4">
        <f t="shared" si="47"/>
        <v>7</v>
      </c>
      <c r="H423" s="3">
        <v>19</v>
      </c>
      <c r="I423" s="11">
        <v>1</v>
      </c>
      <c r="J423" s="3">
        <v>7</v>
      </c>
      <c r="K423" s="11">
        <v>1</v>
      </c>
    </row>
    <row r="424" spans="1:11" ht="19.5" customHeight="1" x14ac:dyDescent="0.4">
      <c r="A424" s="2">
        <v>15</v>
      </c>
      <c r="B424" s="3">
        <v>35</v>
      </c>
      <c r="C424" s="4">
        <f t="shared" si="45"/>
        <v>0</v>
      </c>
      <c r="D424" s="3">
        <v>1</v>
      </c>
      <c r="E424" s="4">
        <v>0</v>
      </c>
      <c r="F424" s="3">
        <v>11667</v>
      </c>
      <c r="G424" s="4">
        <f t="shared" si="47"/>
        <v>5</v>
      </c>
      <c r="H424" s="3">
        <v>20</v>
      </c>
      <c r="I424" s="11">
        <v>1</v>
      </c>
      <c r="J424" s="3">
        <v>7</v>
      </c>
      <c r="K424" s="11">
        <f t="shared" si="47"/>
        <v>0</v>
      </c>
    </row>
    <row r="425" spans="1:11" ht="19.5" customHeight="1" x14ac:dyDescent="0.4">
      <c r="A425" s="2">
        <v>16</v>
      </c>
      <c r="B425" s="3">
        <v>35</v>
      </c>
      <c r="C425" s="4">
        <f t="shared" si="45"/>
        <v>0</v>
      </c>
      <c r="D425" s="3">
        <v>2</v>
      </c>
      <c r="E425" s="4">
        <f t="shared" si="46"/>
        <v>1</v>
      </c>
      <c r="F425" s="3">
        <v>11672</v>
      </c>
      <c r="G425" s="4">
        <f t="shared" si="47"/>
        <v>5</v>
      </c>
      <c r="H425" s="3">
        <v>20</v>
      </c>
      <c r="I425" s="11">
        <v>1</v>
      </c>
      <c r="J425" s="3">
        <v>7</v>
      </c>
      <c r="K425" s="11">
        <v>1</v>
      </c>
    </row>
    <row r="426" spans="1:11" ht="19.5" customHeight="1" x14ac:dyDescent="0.4">
      <c r="A426" s="2">
        <v>17</v>
      </c>
      <c r="B426" s="3">
        <v>35</v>
      </c>
      <c r="C426" s="4">
        <f t="shared" si="45"/>
        <v>0</v>
      </c>
      <c r="D426" s="3">
        <v>3</v>
      </c>
      <c r="E426" s="4">
        <f t="shared" si="46"/>
        <v>1</v>
      </c>
      <c r="F426" s="3">
        <v>11677</v>
      </c>
      <c r="G426" s="4">
        <f t="shared" si="47"/>
        <v>5</v>
      </c>
      <c r="H426" s="3">
        <v>20</v>
      </c>
      <c r="I426" s="11">
        <v>1</v>
      </c>
      <c r="J426" s="3">
        <v>7</v>
      </c>
      <c r="K426" s="11">
        <f t="shared" si="47"/>
        <v>0</v>
      </c>
    </row>
    <row r="427" spans="1:11" ht="19.5" customHeight="1" x14ac:dyDescent="0.4">
      <c r="A427" s="2">
        <v>18</v>
      </c>
      <c r="B427" s="3">
        <v>35</v>
      </c>
      <c r="C427" s="4">
        <f t="shared" si="45"/>
        <v>0</v>
      </c>
      <c r="D427" s="3">
        <v>4</v>
      </c>
      <c r="E427" s="4">
        <f t="shared" si="46"/>
        <v>1</v>
      </c>
      <c r="F427" s="3">
        <v>11682</v>
      </c>
      <c r="G427" s="4">
        <f t="shared" si="47"/>
        <v>5</v>
      </c>
      <c r="H427" s="3">
        <v>20</v>
      </c>
      <c r="I427" s="11">
        <v>1</v>
      </c>
      <c r="J427" s="3">
        <v>7</v>
      </c>
      <c r="K427" s="11">
        <v>1</v>
      </c>
    </row>
    <row r="428" spans="1:11" ht="19.5" customHeight="1" x14ac:dyDescent="0.4">
      <c r="A428" s="2">
        <v>19</v>
      </c>
      <c r="B428" s="3">
        <v>35</v>
      </c>
      <c r="C428" s="4">
        <f t="shared" si="45"/>
        <v>0</v>
      </c>
      <c r="D428" s="3">
        <v>5</v>
      </c>
      <c r="E428" s="4">
        <f t="shared" si="46"/>
        <v>1</v>
      </c>
      <c r="F428" s="3">
        <v>11687</v>
      </c>
      <c r="G428" s="4">
        <f t="shared" si="47"/>
        <v>5</v>
      </c>
      <c r="H428" s="3">
        <v>20</v>
      </c>
      <c r="I428" s="11">
        <v>1</v>
      </c>
      <c r="J428" s="3">
        <v>7</v>
      </c>
      <c r="K428" s="11">
        <f t="shared" si="47"/>
        <v>0</v>
      </c>
    </row>
    <row r="429" spans="1:11" ht="19.5" customHeight="1" x14ac:dyDescent="0.4">
      <c r="A429" s="2">
        <v>20</v>
      </c>
      <c r="B429" s="3">
        <v>35</v>
      </c>
      <c r="C429" s="4">
        <f t="shared" si="45"/>
        <v>0</v>
      </c>
      <c r="D429" s="3">
        <v>6</v>
      </c>
      <c r="E429" s="4">
        <f t="shared" si="46"/>
        <v>1</v>
      </c>
      <c r="F429" s="3">
        <v>11692</v>
      </c>
      <c r="G429" s="4">
        <f t="shared" si="47"/>
        <v>5</v>
      </c>
      <c r="H429" s="3">
        <v>20</v>
      </c>
      <c r="I429" s="11">
        <v>1</v>
      </c>
      <c r="J429" s="3">
        <v>7</v>
      </c>
      <c r="K429" s="11">
        <v>1</v>
      </c>
    </row>
    <row r="430" spans="1:11" ht="19.5" customHeight="1" x14ac:dyDescent="0.4">
      <c r="A430" s="2">
        <v>21</v>
      </c>
      <c r="B430" s="3">
        <v>35</v>
      </c>
      <c r="C430" s="4">
        <f t="shared" si="45"/>
        <v>0</v>
      </c>
      <c r="D430" s="3">
        <v>7</v>
      </c>
      <c r="E430" s="4">
        <f t="shared" si="46"/>
        <v>1</v>
      </c>
      <c r="F430" s="3">
        <v>11697</v>
      </c>
      <c r="G430" s="4">
        <f t="shared" si="47"/>
        <v>5</v>
      </c>
      <c r="H430" s="3">
        <v>20</v>
      </c>
      <c r="I430" s="11">
        <v>1</v>
      </c>
      <c r="J430" s="3">
        <v>7</v>
      </c>
      <c r="K430" s="11">
        <v>1</v>
      </c>
    </row>
    <row r="431" spans="1:11" ht="19.5" customHeight="1" x14ac:dyDescent="0.4">
      <c r="A431" s="2">
        <v>22</v>
      </c>
      <c r="B431" s="3">
        <v>35</v>
      </c>
      <c r="C431" s="4">
        <f t="shared" si="45"/>
        <v>0</v>
      </c>
      <c r="D431" s="3">
        <v>8</v>
      </c>
      <c r="E431" s="4">
        <f t="shared" si="46"/>
        <v>1</v>
      </c>
      <c r="F431" s="3">
        <v>11702</v>
      </c>
      <c r="G431" s="4">
        <f t="shared" si="47"/>
        <v>5</v>
      </c>
      <c r="H431" s="3">
        <v>20</v>
      </c>
      <c r="I431" s="11">
        <v>1</v>
      </c>
      <c r="J431" s="3">
        <v>7</v>
      </c>
      <c r="K431" s="11">
        <f t="shared" si="47"/>
        <v>0</v>
      </c>
    </row>
    <row r="432" spans="1:11" ht="20.100000000000001" customHeight="1" x14ac:dyDescent="0.4">
      <c r="A432" s="2">
        <v>23</v>
      </c>
      <c r="B432" s="3">
        <v>35</v>
      </c>
      <c r="C432" s="4">
        <f t="shared" si="45"/>
        <v>0</v>
      </c>
      <c r="D432" s="3">
        <v>9</v>
      </c>
      <c r="E432" s="4">
        <f t="shared" si="46"/>
        <v>1</v>
      </c>
      <c r="F432" s="3">
        <v>11708</v>
      </c>
      <c r="G432" s="4">
        <f t="shared" si="47"/>
        <v>6</v>
      </c>
      <c r="H432" s="3">
        <v>20</v>
      </c>
      <c r="I432" s="4">
        <f t="shared" si="47"/>
        <v>0</v>
      </c>
      <c r="J432" s="3">
        <v>7</v>
      </c>
      <c r="K432" s="11">
        <f t="shared" si="47"/>
        <v>0</v>
      </c>
    </row>
    <row r="433" spans="1:11" ht="20.100000000000001" customHeight="1" x14ac:dyDescent="0.4">
      <c r="A433" s="2">
        <v>24</v>
      </c>
      <c r="B433" s="3">
        <v>36</v>
      </c>
      <c r="C433" s="4">
        <f t="shared" si="45"/>
        <v>1</v>
      </c>
      <c r="D433" s="3">
        <v>10</v>
      </c>
      <c r="E433" s="4">
        <f t="shared" si="46"/>
        <v>1</v>
      </c>
      <c r="F433" s="3">
        <v>11714</v>
      </c>
      <c r="G433" s="4">
        <f t="shared" si="47"/>
        <v>6</v>
      </c>
      <c r="H433" s="3">
        <v>20</v>
      </c>
      <c r="I433" s="4">
        <f t="shared" si="47"/>
        <v>0</v>
      </c>
      <c r="J433" s="3">
        <v>7</v>
      </c>
      <c r="K433" s="11">
        <f t="shared" si="47"/>
        <v>0</v>
      </c>
    </row>
    <row r="434" spans="1:11" ht="20.100000000000001" customHeight="1" x14ac:dyDescent="0.4">
      <c r="A434" s="2">
        <v>25</v>
      </c>
      <c r="B434" s="3">
        <v>37</v>
      </c>
      <c r="C434" s="4">
        <f t="shared" si="45"/>
        <v>1</v>
      </c>
      <c r="D434" s="3">
        <v>11</v>
      </c>
      <c r="E434" s="4">
        <f t="shared" si="46"/>
        <v>1</v>
      </c>
      <c r="F434" s="3">
        <v>11720</v>
      </c>
      <c r="G434" s="4">
        <f t="shared" si="47"/>
        <v>6</v>
      </c>
      <c r="H434" s="3">
        <v>21</v>
      </c>
      <c r="I434" s="4">
        <f t="shared" si="47"/>
        <v>1</v>
      </c>
      <c r="J434" s="3">
        <v>7</v>
      </c>
      <c r="K434" s="11">
        <f t="shared" si="47"/>
        <v>0</v>
      </c>
    </row>
    <row r="435" spans="1:11" ht="20.100000000000001" customHeight="1" thickBot="1" x14ac:dyDescent="0.35">
      <c r="A435" s="6" t="s">
        <v>4</v>
      </c>
      <c r="B435" s="6"/>
      <c r="C435" s="6">
        <f>SUM(C406:C434)</f>
        <v>5</v>
      </c>
      <c r="D435" s="6"/>
      <c r="E435" s="6">
        <f>SUM(E406:E434)</f>
        <v>10</v>
      </c>
      <c r="F435" s="6"/>
      <c r="G435" s="6">
        <f>SUM(G406:G434)</f>
        <v>165</v>
      </c>
      <c r="H435" s="6"/>
      <c r="I435" s="6">
        <f>SUM(I406:I434)</f>
        <v>27</v>
      </c>
      <c r="J435" s="6"/>
      <c r="K435" s="6">
        <f>SUM(K406:K434)</f>
        <v>9</v>
      </c>
    </row>
    <row r="436" spans="1:11" ht="20.100000000000001" customHeight="1" thickTop="1" x14ac:dyDescent="0.3">
      <c r="A436" s="60" t="s">
        <v>5</v>
      </c>
      <c r="B436" s="61"/>
      <c r="C436" s="7">
        <f>MAX(C406:C434)</f>
        <v>1</v>
      </c>
      <c r="D436" s="7"/>
      <c r="E436" s="7">
        <f>MAX(E406:E434)</f>
        <v>1</v>
      </c>
      <c r="F436" s="7"/>
      <c r="G436" s="7">
        <f>MAX(G406:G434)</f>
        <v>7</v>
      </c>
      <c r="H436" s="7"/>
      <c r="I436" s="7">
        <f>MAX(I406:I434)</f>
        <v>1</v>
      </c>
      <c r="J436" s="7"/>
      <c r="K436" s="7">
        <f>MAX(K406:K434)</f>
        <v>1</v>
      </c>
    </row>
    <row r="437" spans="1:11" ht="20.100000000000001" customHeight="1" x14ac:dyDescent="0.3">
      <c r="A437" s="48" t="s">
        <v>6</v>
      </c>
      <c r="B437" s="49"/>
      <c r="C437" s="9">
        <f>MIN(C406:C434)</f>
        <v>0</v>
      </c>
      <c r="D437" s="9"/>
      <c r="E437" s="9">
        <f>MIN(E406:E434)</f>
        <v>0</v>
      </c>
      <c r="F437" s="9"/>
      <c r="G437" s="9">
        <f>MIN(G406:G434)</f>
        <v>5</v>
      </c>
      <c r="H437" s="9"/>
      <c r="I437" s="9">
        <f>MIN(I406:I434)</f>
        <v>0</v>
      </c>
      <c r="J437" s="9"/>
      <c r="K437" s="9">
        <f>MIN(K406:K434)</f>
        <v>0</v>
      </c>
    </row>
    <row r="438" spans="1:11" ht="20.100000000000001" customHeight="1" x14ac:dyDescent="0.3">
      <c r="A438" s="48" t="s">
        <v>7</v>
      </c>
      <c r="B438" s="49"/>
      <c r="C438" s="10">
        <f>AVERAGE(C406:C434)</f>
        <v>0.17241379310344829</v>
      </c>
      <c r="D438" s="10"/>
      <c r="E438" s="10">
        <f>AVERAGE(E406:E434)</f>
        <v>0.34482758620689657</v>
      </c>
      <c r="F438" s="10"/>
      <c r="G438" s="10">
        <f>AVERAGE(G406:G434)</f>
        <v>5.6896551724137927</v>
      </c>
      <c r="H438" s="10"/>
      <c r="I438" s="10">
        <f>AVERAGE(I406:I434)</f>
        <v>0.93103448275862066</v>
      </c>
      <c r="J438" s="10"/>
      <c r="K438" s="10">
        <f>AVERAGE(K406:K434)</f>
        <v>0.31034482758620691</v>
      </c>
    </row>
    <row r="439" spans="1:11" ht="20.100000000000001" customHeight="1" x14ac:dyDescent="0.3">
      <c r="A439" s="52" t="s">
        <v>8</v>
      </c>
      <c r="B439" s="53"/>
      <c r="C439" s="53"/>
      <c r="D439" s="53"/>
      <c r="E439" s="53"/>
      <c r="F439" s="53"/>
      <c r="G439" s="53"/>
      <c r="H439" s="53"/>
      <c r="I439" s="53"/>
      <c r="J439" s="53"/>
      <c r="K439" s="54"/>
    </row>
    <row r="440" spans="1:11" ht="20.100000000000001" customHeight="1" x14ac:dyDescent="0.4">
      <c r="A440" s="11"/>
      <c r="B440" s="55" t="s">
        <v>316</v>
      </c>
      <c r="C440" s="56"/>
      <c r="D440" s="56"/>
      <c r="E440" s="56"/>
      <c r="F440" s="56"/>
      <c r="G440" s="56"/>
      <c r="H440" s="56"/>
      <c r="I440" s="56"/>
      <c r="J440" s="56"/>
      <c r="K440" s="56"/>
    </row>
    <row r="441" spans="1:11" ht="20.100000000000001" customHeight="1" x14ac:dyDescent="0.4">
      <c r="A441" s="73" t="str">
        <f>A401</f>
        <v xml:space="preserve">2024年3月份各公司污水放流量明細表       </v>
      </c>
      <c r="B441" s="73"/>
      <c r="C441" s="73"/>
      <c r="D441" s="73"/>
      <c r="E441" s="73"/>
      <c r="F441" s="73"/>
      <c r="G441" s="73"/>
      <c r="H441" s="73"/>
      <c r="I441" s="73"/>
      <c r="J441" s="73"/>
      <c r="K441" s="73"/>
    </row>
    <row r="442" spans="1:11" ht="20.100000000000001" customHeight="1" x14ac:dyDescent="0.4">
      <c r="A442" s="64" t="s">
        <v>88</v>
      </c>
      <c r="B442" s="64"/>
      <c r="C442" s="64"/>
      <c r="D442" s="64"/>
      <c r="E442" s="64"/>
      <c r="F442" s="64"/>
      <c r="G442" s="64"/>
      <c r="H442" s="64"/>
      <c r="I442" s="64"/>
      <c r="J442" s="64"/>
      <c r="K442" s="64"/>
    </row>
    <row r="443" spans="1:11" ht="20.100000000000001" customHeight="1" x14ac:dyDescent="0.4">
      <c r="A443" s="65" t="s">
        <v>0</v>
      </c>
      <c r="B443" s="67" t="s">
        <v>363</v>
      </c>
      <c r="C443" s="68"/>
      <c r="D443" s="67" t="s">
        <v>36</v>
      </c>
      <c r="E443" s="68"/>
      <c r="F443" s="67" t="s">
        <v>214</v>
      </c>
      <c r="G443" s="68"/>
      <c r="H443" s="67" t="s">
        <v>364</v>
      </c>
      <c r="I443" s="68"/>
      <c r="J443" s="67" t="s">
        <v>365</v>
      </c>
      <c r="K443" s="51"/>
    </row>
    <row r="444" spans="1:11" ht="20.100000000000001" customHeight="1" x14ac:dyDescent="0.3">
      <c r="A444" s="66"/>
      <c r="B444" s="2" t="s">
        <v>1</v>
      </c>
      <c r="C444" s="2" t="s">
        <v>2</v>
      </c>
      <c r="D444" s="2" t="s">
        <v>1</v>
      </c>
      <c r="E444" s="2" t="s">
        <v>2</v>
      </c>
      <c r="F444" s="2" t="s">
        <v>1</v>
      </c>
      <c r="G444" s="2" t="s">
        <v>2</v>
      </c>
      <c r="H444" s="2" t="s">
        <v>1</v>
      </c>
      <c r="I444" s="2" t="s">
        <v>2</v>
      </c>
      <c r="J444" s="2" t="s">
        <v>1</v>
      </c>
      <c r="K444" s="2" t="s">
        <v>2</v>
      </c>
    </row>
    <row r="445" spans="1:11" ht="20.100000000000001" customHeight="1" x14ac:dyDescent="0.3">
      <c r="A445" s="9" t="s">
        <v>3</v>
      </c>
      <c r="B445" s="3">
        <v>2943</v>
      </c>
      <c r="C445" s="4"/>
      <c r="D445" s="3">
        <v>669333</v>
      </c>
      <c r="E445" s="4"/>
      <c r="F445" s="3">
        <v>22</v>
      </c>
      <c r="G445" s="4"/>
      <c r="H445" s="3">
        <v>2426</v>
      </c>
      <c r="I445" s="4"/>
      <c r="J445" s="3">
        <v>8579</v>
      </c>
      <c r="K445" s="4"/>
    </row>
    <row r="446" spans="1:11" ht="20.100000000000001" customHeight="1" x14ac:dyDescent="0.3">
      <c r="A446" s="2">
        <v>26</v>
      </c>
      <c r="B446" s="3">
        <v>2944</v>
      </c>
      <c r="C446" s="4">
        <f t="shared" ref="C446:E474" si="48">B446-B445</f>
        <v>1</v>
      </c>
      <c r="D446" s="3">
        <v>669333</v>
      </c>
      <c r="E446" s="4">
        <f t="shared" si="48"/>
        <v>0</v>
      </c>
      <c r="F446" s="3">
        <v>22</v>
      </c>
      <c r="G446" s="13">
        <v>9</v>
      </c>
      <c r="H446" s="3">
        <v>2427</v>
      </c>
      <c r="I446" s="4">
        <f t="shared" ref="I446:I474" si="49">H446-H445</f>
        <v>1</v>
      </c>
      <c r="J446" s="3">
        <v>8581</v>
      </c>
      <c r="K446" s="4">
        <f t="shared" ref="K446:K474" si="50">J446-J445</f>
        <v>2</v>
      </c>
    </row>
    <row r="447" spans="1:11" ht="20.100000000000001" customHeight="1" x14ac:dyDescent="0.3">
      <c r="A447" s="2">
        <v>27</v>
      </c>
      <c r="B447" s="3">
        <v>2945</v>
      </c>
      <c r="C447" s="4">
        <f t="shared" si="48"/>
        <v>1</v>
      </c>
      <c r="D447" s="3">
        <v>669334</v>
      </c>
      <c r="E447" s="4">
        <f t="shared" si="48"/>
        <v>1</v>
      </c>
      <c r="F447" s="3">
        <v>22</v>
      </c>
      <c r="G447" s="13">
        <v>9</v>
      </c>
      <c r="H447" s="3">
        <v>2428</v>
      </c>
      <c r="I447" s="4">
        <f t="shared" si="49"/>
        <v>1</v>
      </c>
      <c r="J447" s="3">
        <v>8583</v>
      </c>
      <c r="K447" s="4">
        <f t="shared" si="50"/>
        <v>2</v>
      </c>
    </row>
    <row r="448" spans="1:11" ht="20.100000000000001" customHeight="1" x14ac:dyDescent="0.3">
      <c r="A448" s="2">
        <v>28</v>
      </c>
      <c r="B448" s="3">
        <v>2946</v>
      </c>
      <c r="C448" s="4">
        <f t="shared" si="48"/>
        <v>1</v>
      </c>
      <c r="D448" s="3">
        <v>669334</v>
      </c>
      <c r="E448" s="4">
        <f t="shared" si="48"/>
        <v>0</v>
      </c>
      <c r="F448" s="3">
        <v>22</v>
      </c>
      <c r="G448" s="13">
        <v>9</v>
      </c>
      <c r="H448" s="3">
        <v>2428</v>
      </c>
      <c r="I448" s="4">
        <f t="shared" si="49"/>
        <v>0</v>
      </c>
      <c r="J448" s="3">
        <v>8585</v>
      </c>
      <c r="K448" s="4">
        <f t="shared" si="50"/>
        <v>2</v>
      </c>
    </row>
    <row r="449" spans="1:11" ht="20.100000000000001" customHeight="1" x14ac:dyDescent="0.3">
      <c r="A449" s="2">
        <v>29</v>
      </c>
      <c r="B449" s="3">
        <v>2947</v>
      </c>
      <c r="C449" s="4">
        <f t="shared" si="48"/>
        <v>1</v>
      </c>
      <c r="D449" s="3">
        <v>669334</v>
      </c>
      <c r="E449" s="4">
        <f t="shared" si="48"/>
        <v>0</v>
      </c>
      <c r="F449" s="3">
        <v>22</v>
      </c>
      <c r="G449" s="13">
        <v>9</v>
      </c>
      <c r="H449" s="3">
        <v>2428</v>
      </c>
      <c r="I449" s="4">
        <f t="shared" si="49"/>
        <v>0</v>
      </c>
      <c r="J449" s="3">
        <v>8587</v>
      </c>
      <c r="K449" s="4">
        <f t="shared" si="50"/>
        <v>2</v>
      </c>
    </row>
    <row r="450" spans="1:11" ht="20.100000000000001" customHeight="1" x14ac:dyDescent="0.3">
      <c r="A450" s="2">
        <v>1</v>
      </c>
      <c r="B450" s="3">
        <v>2948</v>
      </c>
      <c r="C450" s="4">
        <f t="shared" si="48"/>
        <v>1</v>
      </c>
      <c r="D450" s="3">
        <v>669334</v>
      </c>
      <c r="E450" s="4">
        <f t="shared" si="48"/>
        <v>0</v>
      </c>
      <c r="F450" s="3">
        <v>22</v>
      </c>
      <c r="G450" s="13">
        <v>9</v>
      </c>
      <c r="H450" s="3">
        <v>2428</v>
      </c>
      <c r="I450" s="4">
        <f t="shared" si="49"/>
        <v>0</v>
      </c>
      <c r="J450" s="3">
        <v>8589</v>
      </c>
      <c r="K450" s="4">
        <f t="shared" si="50"/>
        <v>2</v>
      </c>
    </row>
    <row r="451" spans="1:11" ht="20.100000000000001" customHeight="1" x14ac:dyDescent="0.3">
      <c r="A451" s="2">
        <v>2</v>
      </c>
      <c r="B451" s="3">
        <v>2949</v>
      </c>
      <c r="C451" s="4">
        <f t="shared" si="48"/>
        <v>1</v>
      </c>
      <c r="D451" s="3">
        <v>669334</v>
      </c>
      <c r="E451" s="4">
        <f t="shared" si="48"/>
        <v>0</v>
      </c>
      <c r="F451" s="3">
        <v>22</v>
      </c>
      <c r="G451" s="13">
        <v>9</v>
      </c>
      <c r="H451" s="3">
        <v>2428</v>
      </c>
      <c r="I451" s="4">
        <f t="shared" si="49"/>
        <v>0</v>
      </c>
      <c r="J451" s="3">
        <v>8591</v>
      </c>
      <c r="K451" s="4">
        <f t="shared" si="50"/>
        <v>2</v>
      </c>
    </row>
    <row r="452" spans="1:11" ht="20.100000000000001" customHeight="1" x14ac:dyDescent="0.3">
      <c r="A452" s="2">
        <v>3</v>
      </c>
      <c r="B452" s="3">
        <v>2950</v>
      </c>
      <c r="C452" s="4">
        <f t="shared" si="48"/>
        <v>1</v>
      </c>
      <c r="D452" s="3">
        <v>669334</v>
      </c>
      <c r="E452" s="4">
        <f t="shared" si="48"/>
        <v>0</v>
      </c>
      <c r="F452" s="3">
        <v>22</v>
      </c>
      <c r="G452" s="13">
        <v>9</v>
      </c>
      <c r="H452" s="3">
        <v>2428</v>
      </c>
      <c r="I452" s="4">
        <f t="shared" si="49"/>
        <v>0</v>
      </c>
      <c r="J452" s="3">
        <v>8593</v>
      </c>
      <c r="K452" s="4">
        <f t="shared" si="50"/>
        <v>2</v>
      </c>
    </row>
    <row r="453" spans="1:11" ht="20.100000000000001" customHeight="1" x14ac:dyDescent="0.3">
      <c r="A453" s="2">
        <v>4</v>
      </c>
      <c r="B453" s="3">
        <v>2951</v>
      </c>
      <c r="C453" s="4">
        <f t="shared" si="48"/>
        <v>1</v>
      </c>
      <c r="D453" s="3">
        <v>669334</v>
      </c>
      <c r="E453" s="4">
        <f t="shared" si="48"/>
        <v>0</v>
      </c>
      <c r="F453" s="3">
        <v>22</v>
      </c>
      <c r="G453" s="13">
        <v>9</v>
      </c>
      <c r="H453" s="3">
        <v>2429</v>
      </c>
      <c r="I453" s="4">
        <f t="shared" si="49"/>
        <v>1</v>
      </c>
      <c r="J453" s="3">
        <v>8595</v>
      </c>
      <c r="K453" s="4">
        <f t="shared" si="50"/>
        <v>2</v>
      </c>
    </row>
    <row r="454" spans="1:11" ht="20.100000000000001" customHeight="1" x14ac:dyDescent="0.3">
      <c r="A454" s="2">
        <v>5</v>
      </c>
      <c r="B454" s="3">
        <v>2952</v>
      </c>
      <c r="C454" s="4">
        <f t="shared" si="48"/>
        <v>1</v>
      </c>
      <c r="D454" s="3">
        <v>669334</v>
      </c>
      <c r="E454" s="4">
        <f t="shared" si="48"/>
        <v>0</v>
      </c>
      <c r="F454" s="3">
        <v>22</v>
      </c>
      <c r="G454" s="13">
        <v>9</v>
      </c>
      <c r="H454" s="3">
        <v>2430</v>
      </c>
      <c r="I454" s="4">
        <f t="shared" si="49"/>
        <v>1</v>
      </c>
      <c r="J454" s="3">
        <v>8597</v>
      </c>
      <c r="K454" s="4">
        <f t="shared" si="50"/>
        <v>2</v>
      </c>
    </row>
    <row r="455" spans="1:11" ht="20.100000000000001" customHeight="1" x14ac:dyDescent="0.3">
      <c r="A455" s="2">
        <v>6</v>
      </c>
      <c r="B455" s="3">
        <v>2953</v>
      </c>
      <c r="C455" s="4">
        <f t="shared" si="48"/>
        <v>1</v>
      </c>
      <c r="D455" s="3">
        <v>669334</v>
      </c>
      <c r="E455" s="4">
        <f t="shared" si="48"/>
        <v>0</v>
      </c>
      <c r="F455" s="3">
        <v>22</v>
      </c>
      <c r="G455" s="13">
        <v>9</v>
      </c>
      <c r="H455" s="3">
        <v>2431</v>
      </c>
      <c r="I455" s="4">
        <f t="shared" si="49"/>
        <v>1</v>
      </c>
      <c r="J455" s="3">
        <v>8599</v>
      </c>
      <c r="K455" s="4">
        <f t="shared" si="50"/>
        <v>2</v>
      </c>
    </row>
    <row r="456" spans="1:11" ht="20.100000000000001" customHeight="1" x14ac:dyDescent="0.3">
      <c r="A456" s="2">
        <v>7</v>
      </c>
      <c r="B456" s="3">
        <v>2954</v>
      </c>
      <c r="C456" s="4">
        <f t="shared" si="48"/>
        <v>1</v>
      </c>
      <c r="D456" s="3">
        <v>669334</v>
      </c>
      <c r="E456" s="4">
        <f t="shared" si="48"/>
        <v>0</v>
      </c>
      <c r="F456" s="3">
        <v>22</v>
      </c>
      <c r="G456" s="13">
        <v>9</v>
      </c>
      <c r="H456" s="3">
        <v>2432</v>
      </c>
      <c r="I456" s="4">
        <f t="shared" si="49"/>
        <v>1</v>
      </c>
      <c r="J456" s="3">
        <v>8601</v>
      </c>
      <c r="K456" s="4">
        <f t="shared" si="50"/>
        <v>2</v>
      </c>
    </row>
    <row r="457" spans="1:11" ht="20.100000000000001" customHeight="1" x14ac:dyDescent="0.3">
      <c r="A457" s="2">
        <v>8</v>
      </c>
      <c r="B457" s="3">
        <v>2955</v>
      </c>
      <c r="C457" s="4">
        <f t="shared" si="48"/>
        <v>1</v>
      </c>
      <c r="D457" s="3">
        <v>669334</v>
      </c>
      <c r="E457" s="4">
        <f t="shared" si="48"/>
        <v>0</v>
      </c>
      <c r="F457" s="3">
        <v>22</v>
      </c>
      <c r="G457" s="13">
        <v>9</v>
      </c>
      <c r="H457" s="3">
        <v>2433</v>
      </c>
      <c r="I457" s="4">
        <f t="shared" si="49"/>
        <v>1</v>
      </c>
      <c r="J457" s="3">
        <v>8603</v>
      </c>
      <c r="K457" s="4">
        <f t="shared" si="50"/>
        <v>2</v>
      </c>
    </row>
    <row r="458" spans="1:11" ht="20.100000000000001" customHeight="1" x14ac:dyDescent="0.3">
      <c r="A458" s="2">
        <v>9</v>
      </c>
      <c r="B458" s="3">
        <v>2956</v>
      </c>
      <c r="C458" s="4">
        <f t="shared" si="48"/>
        <v>1</v>
      </c>
      <c r="D458" s="3">
        <v>669335</v>
      </c>
      <c r="E458" s="4">
        <f t="shared" si="48"/>
        <v>1</v>
      </c>
      <c r="F458" s="3">
        <v>22</v>
      </c>
      <c r="G458" s="13">
        <v>9</v>
      </c>
      <c r="H458" s="3">
        <v>2434</v>
      </c>
      <c r="I458" s="4">
        <f t="shared" si="49"/>
        <v>1</v>
      </c>
      <c r="J458" s="3">
        <v>8605</v>
      </c>
      <c r="K458" s="4">
        <f t="shared" si="50"/>
        <v>2</v>
      </c>
    </row>
    <row r="459" spans="1:11" ht="20.100000000000001" customHeight="1" x14ac:dyDescent="0.3">
      <c r="A459" s="2">
        <v>10</v>
      </c>
      <c r="B459" s="3">
        <v>2957</v>
      </c>
      <c r="C459" s="4">
        <f t="shared" si="48"/>
        <v>1</v>
      </c>
      <c r="D459" s="3">
        <v>669336</v>
      </c>
      <c r="E459" s="4">
        <f t="shared" si="48"/>
        <v>1</v>
      </c>
      <c r="F459" s="3">
        <v>22</v>
      </c>
      <c r="G459" s="13">
        <v>9</v>
      </c>
      <c r="H459" s="3">
        <v>2435</v>
      </c>
      <c r="I459" s="4">
        <f t="shared" si="49"/>
        <v>1</v>
      </c>
      <c r="J459" s="3">
        <v>8607</v>
      </c>
      <c r="K459" s="4">
        <f t="shared" si="50"/>
        <v>2</v>
      </c>
    </row>
    <row r="460" spans="1:11" ht="20.100000000000001" customHeight="1" x14ac:dyDescent="0.3">
      <c r="A460" s="2">
        <v>11</v>
      </c>
      <c r="B460" s="3">
        <v>2958</v>
      </c>
      <c r="C460" s="4">
        <f t="shared" si="48"/>
        <v>1</v>
      </c>
      <c r="D460" s="3">
        <v>669337</v>
      </c>
      <c r="E460" s="4">
        <f t="shared" si="48"/>
        <v>1</v>
      </c>
      <c r="F460" s="3">
        <v>22</v>
      </c>
      <c r="G460" s="13">
        <v>9</v>
      </c>
      <c r="H460" s="3">
        <v>2436</v>
      </c>
      <c r="I460" s="4">
        <f t="shared" si="49"/>
        <v>1</v>
      </c>
      <c r="J460" s="3">
        <v>8609</v>
      </c>
      <c r="K460" s="4">
        <f t="shared" si="50"/>
        <v>2</v>
      </c>
    </row>
    <row r="461" spans="1:11" ht="20.100000000000001" customHeight="1" x14ac:dyDescent="0.3">
      <c r="A461" s="2">
        <v>12</v>
      </c>
      <c r="B461" s="3">
        <v>2958</v>
      </c>
      <c r="C461" s="4">
        <f t="shared" si="48"/>
        <v>0</v>
      </c>
      <c r="D461" s="3">
        <v>669338</v>
      </c>
      <c r="E461" s="4">
        <f t="shared" si="48"/>
        <v>1</v>
      </c>
      <c r="F461" s="3">
        <v>22</v>
      </c>
      <c r="G461" s="13">
        <v>9</v>
      </c>
      <c r="H461" s="3">
        <v>2437</v>
      </c>
      <c r="I461" s="4">
        <f t="shared" si="49"/>
        <v>1</v>
      </c>
      <c r="J461" s="3">
        <v>8611</v>
      </c>
      <c r="K461" s="4">
        <f t="shared" si="50"/>
        <v>2</v>
      </c>
    </row>
    <row r="462" spans="1:11" ht="20.100000000000001" customHeight="1" x14ac:dyDescent="0.3">
      <c r="A462" s="2">
        <v>13</v>
      </c>
      <c r="B462" s="3">
        <v>2958</v>
      </c>
      <c r="C462" s="4">
        <f t="shared" si="48"/>
        <v>0</v>
      </c>
      <c r="D462" s="3">
        <v>669339</v>
      </c>
      <c r="E462" s="4">
        <f t="shared" si="48"/>
        <v>1</v>
      </c>
      <c r="F462" s="3">
        <v>22</v>
      </c>
      <c r="G462" s="13">
        <v>9</v>
      </c>
      <c r="H462" s="3">
        <v>2438</v>
      </c>
      <c r="I462" s="4">
        <f t="shared" si="49"/>
        <v>1</v>
      </c>
      <c r="J462" s="3">
        <v>8613</v>
      </c>
      <c r="K462" s="4">
        <f t="shared" si="50"/>
        <v>2</v>
      </c>
    </row>
    <row r="463" spans="1:11" ht="20.100000000000001" customHeight="1" x14ac:dyDescent="0.3">
      <c r="A463" s="2">
        <v>14</v>
      </c>
      <c r="B463" s="3">
        <v>2958</v>
      </c>
      <c r="C463" s="4">
        <f t="shared" si="48"/>
        <v>0</v>
      </c>
      <c r="D463" s="3">
        <v>669340</v>
      </c>
      <c r="E463" s="4">
        <f t="shared" si="48"/>
        <v>1</v>
      </c>
      <c r="F463" s="3">
        <v>22</v>
      </c>
      <c r="G463" s="13">
        <v>9</v>
      </c>
      <c r="H463" s="3">
        <v>2439</v>
      </c>
      <c r="I463" s="4">
        <f t="shared" si="49"/>
        <v>1</v>
      </c>
      <c r="J463" s="3">
        <v>8615</v>
      </c>
      <c r="K463" s="4">
        <f t="shared" si="50"/>
        <v>2</v>
      </c>
    </row>
    <row r="464" spans="1:11" ht="20.100000000000001" customHeight="1" x14ac:dyDescent="0.3">
      <c r="A464" s="2">
        <v>15</v>
      </c>
      <c r="B464" s="3">
        <v>2959</v>
      </c>
      <c r="C464" s="4">
        <f t="shared" si="48"/>
        <v>1</v>
      </c>
      <c r="D464" s="3">
        <v>669340</v>
      </c>
      <c r="E464" s="4">
        <f t="shared" si="48"/>
        <v>0</v>
      </c>
      <c r="F464" s="3">
        <v>22</v>
      </c>
      <c r="G464" s="13">
        <v>9</v>
      </c>
      <c r="H464" s="3">
        <v>2439</v>
      </c>
      <c r="I464" s="4">
        <f t="shared" si="49"/>
        <v>0</v>
      </c>
      <c r="J464" s="3">
        <v>8617</v>
      </c>
      <c r="K464" s="4">
        <f t="shared" si="50"/>
        <v>2</v>
      </c>
    </row>
    <row r="465" spans="1:11" ht="20.100000000000001" customHeight="1" x14ac:dyDescent="0.3">
      <c r="A465" s="2">
        <v>16</v>
      </c>
      <c r="B465" s="3">
        <v>2960</v>
      </c>
      <c r="C465" s="4">
        <f t="shared" si="48"/>
        <v>1</v>
      </c>
      <c r="D465" s="3">
        <v>669340</v>
      </c>
      <c r="E465" s="4">
        <f t="shared" si="48"/>
        <v>0</v>
      </c>
      <c r="F465" s="3">
        <v>22</v>
      </c>
      <c r="G465" s="13">
        <v>9</v>
      </c>
      <c r="H465" s="3">
        <v>2439</v>
      </c>
      <c r="I465" s="4">
        <f t="shared" si="49"/>
        <v>0</v>
      </c>
      <c r="J465" s="3">
        <v>8619</v>
      </c>
      <c r="K465" s="4">
        <f t="shared" si="50"/>
        <v>2</v>
      </c>
    </row>
    <row r="466" spans="1:11" ht="20.100000000000001" customHeight="1" x14ac:dyDescent="0.3">
      <c r="A466" s="2">
        <v>17</v>
      </c>
      <c r="B466" s="3">
        <v>2961</v>
      </c>
      <c r="C466" s="4">
        <f t="shared" si="48"/>
        <v>1</v>
      </c>
      <c r="D466" s="3">
        <v>669340</v>
      </c>
      <c r="E466" s="4">
        <f t="shared" si="48"/>
        <v>0</v>
      </c>
      <c r="F466" s="3">
        <v>22</v>
      </c>
      <c r="G466" s="13">
        <v>9</v>
      </c>
      <c r="H466" s="3">
        <v>2439</v>
      </c>
      <c r="I466" s="4">
        <f t="shared" si="49"/>
        <v>0</v>
      </c>
      <c r="J466" s="3">
        <v>8621</v>
      </c>
      <c r="K466" s="4">
        <f t="shared" si="50"/>
        <v>2</v>
      </c>
    </row>
    <row r="467" spans="1:11" ht="20.100000000000001" customHeight="1" x14ac:dyDescent="0.3">
      <c r="A467" s="2">
        <v>18</v>
      </c>
      <c r="B467" s="3">
        <v>2962</v>
      </c>
      <c r="C467" s="4">
        <f t="shared" si="48"/>
        <v>1</v>
      </c>
      <c r="D467" s="3">
        <v>669340</v>
      </c>
      <c r="E467" s="4">
        <f t="shared" si="48"/>
        <v>0</v>
      </c>
      <c r="F467" s="3">
        <v>22</v>
      </c>
      <c r="G467" s="13">
        <v>9</v>
      </c>
      <c r="H467" s="3">
        <v>2439</v>
      </c>
      <c r="I467" s="4">
        <f t="shared" si="49"/>
        <v>0</v>
      </c>
      <c r="J467" s="3">
        <v>8623</v>
      </c>
      <c r="K467" s="4">
        <f t="shared" si="50"/>
        <v>2</v>
      </c>
    </row>
    <row r="468" spans="1:11" ht="20.100000000000001" customHeight="1" x14ac:dyDescent="0.3">
      <c r="A468" s="2">
        <v>19</v>
      </c>
      <c r="B468" s="3">
        <v>2963</v>
      </c>
      <c r="C468" s="4">
        <f t="shared" si="48"/>
        <v>1</v>
      </c>
      <c r="D468" s="3">
        <v>669340</v>
      </c>
      <c r="E468" s="4">
        <f t="shared" si="48"/>
        <v>0</v>
      </c>
      <c r="F468" s="3">
        <v>22</v>
      </c>
      <c r="G468" s="13">
        <v>9</v>
      </c>
      <c r="H468" s="3">
        <v>2439</v>
      </c>
      <c r="I468" s="4">
        <f t="shared" si="49"/>
        <v>0</v>
      </c>
      <c r="J468" s="3">
        <v>8625</v>
      </c>
      <c r="K468" s="4">
        <f t="shared" si="50"/>
        <v>2</v>
      </c>
    </row>
    <row r="469" spans="1:11" ht="20.100000000000001" customHeight="1" x14ac:dyDescent="0.3">
      <c r="A469" s="2">
        <v>20</v>
      </c>
      <c r="B469" s="3">
        <v>2963</v>
      </c>
      <c r="C469" s="4">
        <f t="shared" si="48"/>
        <v>0</v>
      </c>
      <c r="D469" s="3">
        <v>669341</v>
      </c>
      <c r="E469" s="4">
        <f t="shared" si="48"/>
        <v>1</v>
      </c>
      <c r="F469" s="3">
        <v>22</v>
      </c>
      <c r="G469" s="13">
        <v>9</v>
      </c>
      <c r="H469" s="3">
        <v>2440</v>
      </c>
      <c r="I469" s="4">
        <f t="shared" si="49"/>
        <v>1</v>
      </c>
      <c r="J469" s="3">
        <v>8627</v>
      </c>
      <c r="K469" s="4">
        <f t="shared" si="50"/>
        <v>2</v>
      </c>
    </row>
    <row r="470" spans="1:11" ht="20.100000000000001" customHeight="1" x14ac:dyDescent="0.3">
      <c r="A470" s="2">
        <v>21</v>
      </c>
      <c r="B470" s="3">
        <v>2963</v>
      </c>
      <c r="C470" s="4">
        <f t="shared" si="48"/>
        <v>0</v>
      </c>
      <c r="D470" s="3">
        <v>669342</v>
      </c>
      <c r="E470" s="4">
        <f t="shared" si="48"/>
        <v>1</v>
      </c>
      <c r="F470" s="3">
        <v>22</v>
      </c>
      <c r="G470" s="13">
        <v>9</v>
      </c>
      <c r="H470" s="3">
        <v>2441</v>
      </c>
      <c r="I470" s="4">
        <f t="shared" si="49"/>
        <v>1</v>
      </c>
      <c r="J470" s="3">
        <v>8629</v>
      </c>
      <c r="K470" s="4">
        <f t="shared" si="50"/>
        <v>2</v>
      </c>
    </row>
    <row r="471" spans="1:11" ht="20.100000000000001" customHeight="1" x14ac:dyDescent="0.3">
      <c r="A471" s="2">
        <v>22</v>
      </c>
      <c r="B471" s="3">
        <v>2964</v>
      </c>
      <c r="C471" s="4">
        <f t="shared" si="48"/>
        <v>1</v>
      </c>
      <c r="D471" s="3">
        <v>669343</v>
      </c>
      <c r="E471" s="4">
        <f t="shared" si="48"/>
        <v>1</v>
      </c>
      <c r="F471" s="3">
        <v>22</v>
      </c>
      <c r="G471" s="13">
        <v>9</v>
      </c>
      <c r="H471" s="3">
        <v>2442</v>
      </c>
      <c r="I471" s="4">
        <f t="shared" si="49"/>
        <v>1</v>
      </c>
      <c r="J471" s="3">
        <v>8631</v>
      </c>
      <c r="K471" s="4">
        <f t="shared" si="50"/>
        <v>2</v>
      </c>
    </row>
    <row r="472" spans="1:11" ht="20.100000000000001" customHeight="1" x14ac:dyDescent="0.3">
      <c r="A472" s="2">
        <v>23</v>
      </c>
      <c r="B472" s="3">
        <v>2965</v>
      </c>
      <c r="C472" s="4">
        <f t="shared" si="48"/>
        <v>1</v>
      </c>
      <c r="D472" s="3">
        <v>669344</v>
      </c>
      <c r="E472" s="4">
        <f t="shared" si="48"/>
        <v>1</v>
      </c>
      <c r="F472" s="3">
        <v>22</v>
      </c>
      <c r="G472" s="13">
        <v>8</v>
      </c>
      <c r="H472" s="3">
        <v>2443</v>
      </c>
      <c r="I472" s="4">
        <f t="shared" si="49"/>
        <v>1</v>
      </c>
      <c r="J472" s="3">
        <v>8633</v>
      </c>
      <c r="K472" s="4">
        <f t="shared" si="50"/>
        <v>2</v>
      </c>
    </row>
    <row r="473" spans="1:11" ht="20.100000000000001" customHeight="1" x14ac:dyDescent="0.3">
      <c r="A473" s="2">
        <v>24</v>
      </c>
      <c r="B473" s="3">
        <v>2966</v>
      </c>
      <c r="C473" s="4">
        <f t="shared" si="48"/>
        <v>1</v>
      </c>
      <c r="D473" s="3">
        <v>669345</v>
      </c>
      <c r="E473" s="4">
        <f t="shared" si="48"/>
        <v>1</v>
      </c>
      <c r="F473" s="3">
        <v>22</v>
      </c>
      <c r="G473" s="13">
        <v>8</v>
      </c>
      <c r="H473" s="3">
        <v>2444</v>
      </c>
      <c r="I473" s="4">
        <f t="shared" si="49"/>
        <v>1</v>
      </c>
      <c r="J473" s="3">
        <v>8635</v>
      </c>
      <c r="K473" s="4">
        <f t="shared" si="50"/>
        <v>2</v>
      </c>
    </row>
    <row r="474" spans="1:11" ht="20.100000000000001" customHeight="1" x14ac:dyDescent="0.3">
      <c r="A474" s="2">
        <v>25</v>
      </c>
      <c r="B474" s="3">
        <v>2967</v>
      </c>
      <c r="C474" s="4">
        <f t="shared" si="48"/>
        <v>1</v>
      </c>
      <c r="D474" s="3">
        <v>669346</v>
      </c>
      <c r="E474" s="4">
        <f t="shared" si="48"/>
        <v>1</v>
      </c>
      <c r="F474" s="3">
        <v>22</v>
      </c>
      <c r="G474" s="13">
        <v>8</v>
      </c>
      <c r="H474" s="3">
        <v>2445</v>
      </c>
      <c r="I474" s="4">
        <f t="shared" si="49"/>
        <v>1</v>
      </c>
      <c r="J474" s="3">
        <v>8637</v>
      </c>
      <c r="K474" s="4">
        <f t="shared" si="50"/>
        <v>2</v>
      </c>
    </row>
    <row r="475" spans="1:11" ht="20.100000000000001" customHeight="1" thickBot="1" x14ac:dyDescent="0.35">
      <c r="A475" s="6" t="s">
        <v>4</v>
      </c>
      <c r="B475" s="6"/>
      <c r="C475" s="6">
        <f>SUM(C446:C474)</f>
        <v>24</v>
      </c>
      <c r="D475" s="6"/>
      <c r="E475" s="6">
        <f>SUM(E446:E474)</f>
        <v>13</v>
      </c>
      <c r="F475" s="6"/>
      <c r="G475" s="6">
        <f>SUM(G446:G474)</f>
        <v>258</v>
      </c>
      <c r="H475" s="6"/>
      <c r="I475" s="6">
        <f>SUM(I446:I474)</f>
        <v>19</v>
      </c>
      <c r="J475" s="6"/>
      <c r="K475" s="6">
        <f>SUM(K446:K474)</f>
        <v>58</v>
      </c>
    </row>
    <row r="476" spans="1:11" ht="20.100000000000001" customHeight="1" thickTop="1" x14ac:dyDescent="0.3">
      <c r="A476" s="60" t="s">
        <v>5</v>
      </c>
      <c r="B476" s="61"/>
      <c r="C476" s="7">
        <f>MAX(C446:C474)</f>
        <v>1</v>
      </c>
      <c r="D476" s="7"/>
      <c r="E476" s="7">
        <f>MAX(E446:E474)</f>
        <v>1</v>
      </c>
      <c r="F476" s="7"/>
      <c r="G476" s="7">
        <f>MAX(G446:G474)</f>
        <v>9</v>
      </c>
      <c r="H476" s="7"/>
      <c r="I476" s="7">
        <f>MAX(I446:I474)</f>
        <v>1</v>
      </c>
      <c r="J476" s="7"/>
      <c r="K476" s="7">
        <f>MAX(K446:K474)</f>
        <v>2</v>
      </c>
    </row>
    <row r="477" spans="1:11" ht="20.100000000000001" customHeight="1" x14ac:dyDescent="0.3">
      <c r="A477" s="48" t="s">
        <v>6</v>
      </c>
      <c r="B477" s="49"/>
      <c r="C477" s="9">
        <f>MIN(C446:C474)</f>
        <v>0</v>
      </c>
      <c r="D477" s="9"/>
      <c r="E477" s="9">
        <f>MIN(E446:E474)</f>
        <v>0</v>
      </c>
      <c r="F477" s="9"/>
      <c r="G477" s="9">
        <f>MIN(G446:G474)</f>
        <v>8</v>
      </c>
      <c r="H477" s="9"/>
      <c r="I477" s="9">
        <f>MIN(I446:I474)</f>
        <v>0</v>
      </c>
      <c r="J477" s="9"/>
      <c r="K477" s="9">
        <f>MIN(K446:K474)</f>
        <v>2</v>
      </c>
    </row>
    <row r="478" spans="1:11" ht="20.100000000000001" customHeight="1" x14ac:dyDescent="0.3">
      <c r="A478" s="48" t="s">
        <v>7</v>
      </c>
      <c r="B478" s="49"/>
      <c r="C478" s="10">
        <f>AVERAGE(C446:C474)</f>
        <v>0.82758620689655171</v>
      </c>
      <c r="D478" s="10"/>
      <c r="E478" s="10">
        <f>AVERAGE(E446:E474)</f>
        <v>0.44827586206896552</v>
      </c>
      <c r="F478" s="10"/>
      <c r="G478" s="10">
        <f>AVERAGE(G446:G474)</f>
        <v>8.8965517241379306</v>
      </c>
      <c r="H478" s="10"/>
      <c r="I478" s="10">
        <f>AVERAGE(I446:I474)</f>
        <v>0.65517241379310343</v>
      </c>
      <c r="J478" s="10"/>
      <c r="K478" s="10">
        <f>AVERAGE(K446:K474)</f>
        <v>2</v>
      </c>
    </row>
    <row r="479" spans="1:11" ht="20.100000000000001" customHeight="1" x14ac:dyDescent="0.3">
      <c r="A479" s="52" t="s">
        <v>8</v>
      </c>
      <c r="B479" s="53"/>
      <c r="C479" s="53"/>
      <c r="D479" s="53"/>
      <c r="E479" s="53"/>
      <c r="F479" s="53"/>
      <c r="G479" s="53"/>
      <c r="H479" s="53"/>
      <c r="I479" s="53"/>
      <c r="J479" s="53"/>
      <c r="K479" s="54"/>
    </row>
    <row r="480" spans="1:11" ht="20.100000000000001" customHeight="1" x14ac:dyDescent="0.3">
      <c r="A480" s="13"/>
      <c r="B480" s="55" t="s">
        <v>316</v>
      </c>
      <c r="C480" s="56"/>
      <c r="D480" s="56"/>
      <c r="E480" s="56"/>
      <c r="F480" s="56"/>
      <c r="G480" s="56"/>
      <c r="H480" s="56"/>
      <c r="I480" s="56"/>
      <c r="J480" s="56"/>
      <c r="K480" s="56"/>
    </row>
    <row r="481" spans="1:11" ht="20.100000000000001" customHeight="1" x14ac:dyDescent="0.4">
      <c r="A481" s="73" t="str">
        <f>A441</f>
        <v xml:space="preserve">2024年3月份各公司污水放流量明細表       </v>
      </c>
      <c r="B481" s="73"/>
      <c r="C481" s="73"/>
      <c r="D481" s="73"/>
      <c r="E481" s="73"/>
      <c r="F481" s="73"/>
      <c r="G481" s="73"/>
      <c r="H481" s="73"/>
      <c r="I481" s="73"/>
      <c r="J481" s="73"/>
      <c r="K481" s="73"/>
    </row>
    <row r="482" spans="1:11" ht="20.100000000000001" customHeight="1" x14ac:dyDescent="0.4">
      <c r="A482" s="64" t="s">
        <v>89</v>
      </c>
      <c r="B482" s="64"/>
      <c r="C482" s="64"/>
      <c r="D482" s="64"/>
      <c r="E482" s="64"/>
      <c r="F482" s="64"/>
      <c r="G482" s="64"/>
      <c r="H482" s="64"/>
      <c r="I482" s="64"/>
      <c r="J482" s="64"/>
      <c r="K482" s="64"/>
    </row>
    <row r="483" spans="1:11" ht="20.100000000000001" customHeight="1" x14ac:dyDescent="0.4">
      <c r="A483" s="65" t="s">
        <v>0</v>
      </c>
      <c r="B483" s="67" t="s">
        <v>366</v>
      </c>
      <c r="C483" s="68"/>
      <c r="D483" s="67" t="s">
        <v>367</v>
      </c>
      <c r="E483" s="68"/>
      <c r="F483" s="67" t="s">
        <v>368</v>
      </c>
      <c r="G483" s="68"/>
      <c r="H483" s="67" t="s">
        <v>369</v>
      </c>
      <c r="I483" s="68"/>
      <c r="J483" s="67" t="s">
        <v>370</v>
      </c>
      <c r="K483" s="51"/>
    </row>
    <row r="484" spans="1:11" ht="20.100000000000001" customHeight="1" x14ac:dyDescent="0.3">
      <c r="A484" s="66"/>
      <c r="B484" s="2" t="s">
        <v>1</v>
      </c>
      <c r="C484" s="2" t="s">
        <v>2</v>
      </c>
      <c r="D484" s="2" t="s">
        <v>1</v>
      </c>
      <c r="E484" s="2" t="s">
        <v>2</v>
      </c>
      <c r="F484" s="2" t="s">
        <v>1</v>
      </c>
      <c r="G484" s="2" t="s">
        <v>2</v>
      </c>
      <c r="H484" s="2" t="s">
        <v>1</v>
      </c>
      <c r="I484" s="2" t="s">
        <v>2</v>
      </c>
      <c r="J484" s="2" t="s">
        <v>1</v>
      </c>
      <c r="K484" s="2" t="s">
        <v>2</v>
      </c>
    </row>
    <row r="485" spans="1:11" ht="20.100000000000001" customHeight="1" x14ac:dyDescent="0.3">
      <c r="A485" s="9" t="s">
        <v>3</v>
      </c>
      <c r="B485" s="3">
        <v>471</v>
      </c>
      <c r="C485" s="4"/>
      <c r="D485" s="3">
        <v>132173</v>
      </c>
      <c r="E485" s="4"/>
      <c r="F485" s="3">
        <v>17866</v>
      </c>
      <c r="G485" s="4"/>
      <c r="H485" s="3">
        <v>630</v>
      </c>
      <c r="I485" s="4"/>
      <c r="J485" s="3">
        <v>13710</v>
      </c>
      <c r="K485" s="4"/>
    </row>
    <row r="486" spans="1:11" ht="20.100000000000001" customHeight="1" x14ac:dyDescent="0.3">
      <c r="A486" s="2">
        <v>26</v>
      </c>
      <c r="B486" s="3">
        <v>472</v>
      </c>
      <c r="C486" s="4">
        <f>B486-B485</f>
        <v>1</v>
      </c>
      <c r="D486" s="3">
        <v>132211</v>
      </c>
      <c r="E486" s="4">
        <f>D486-D485</f>
        <v>38</v>
      </c>
      <c r="F486" s="3">
        <v>17885</v>
      </c>
      <c r="G486" s="4">
        <f t="shared" ref="G486:I514" si="51">F486-F485</f>
        <v>19</v>
      </c>
      <c r="H486" s="3">
        <v>632</v>
      </c>
      <c r="I486" s="4">
        <f t="shared" si="51"/>
        <v>2</v>
      </c>
      <c r="J486" s="3">
        <v>13713</v>
      </c>
      <c r="K486" s="4">
        <f t="shared" ref="K486:K514" si="52">J486-J485</f>
        <v>3</v>
      </c>
    </row>
    <row r="487" spans="1:11" ht="20.100000000000001" customHeight="1" x14ac:dyDescent="0.3">
      <c r="A487" s="2">
        <v>27</v>
      </c>
      <c r="B487" s="3">
        <v>474</v>
      </c>
      <c r="C487" s="4">
        <f t="shared" ref="C487:C514" si="53">B487-B486</f>
        <v>2</v>
      </c>
      <c r="D487" s="3">
        <v>132249</v>
      </c>
      <c r="E487" s="4">
        <f t="shared" ref="E487:E514" si="54">D487-D486</f>
        <v>38</v>
      </c>
      <c r="F487" s="3">
        <v>17904</v>
      </c>
      <c r="G487" s="4">
        <f t="shared" si="51"/>
        <v>19</v>
      </c>
      <c r="H487" s="3">
        <v>635</v>
      </c>
      <c r="I487" s="4">
        <f t="shared" si="51"/>
        <v>3</v>
      </c>
      <c r="J487" s="3">
        <v>13716</v>
      </c>
      <c r="K487" s="4">
        <f t="shared" si="52"/>
        <v>3</v>
      </c>
    </row>
    <row r="488" spans="1:11" ht="20.100000000000001" customHeight="1" x14ac:dyDescent="0.3">
      <c r="A488" s="2">
        <v>28</v>
      </c>
      <c r="B488" s="3">
        <v>475</v>
      </c>
      <c r="C488" s="4">
        <f t="shared" si="53"/>
        <v>1</v>
      </c>
      <c r="D488" s="3">
        <v>132285</v>
      </c>
      <c r="E488" s="4">
        <f t="shared" si="54"/>
        <v>36</v>
      </c>
      <c r="F488" s="3">
        <v>17928</v>
      </c>
      <c r="G488" s="4">
        <f t="shared" si="51"/>
        <v>24</v>
      </c>
      <c r="H488" s="3">
        <v>637</v>
      </c>
      <c r="I488" s="4">
        <f t="shared" si="51"/>
        <v>2</v>
      </c>
      <c r="J488" s="3">
        <v>13719</v>
      </c>
      <c r="K488" s="4">
        <f t="shared" si="52"/>
        <v>3</v>
      </c>
    </row>
    <row r="489" spans="1:11" ht="20.100000000000001" customHeight="1" x14ac:dyDescent="0.3">
      <c r="A489" s="2">
        <v>29</v>
      </c>
      <c r="B489" s="3">
        <v>476</v>
      </c>
      <c r="C489" s="4">
        <v>0</v>
      </c>
      <c r="D489" s="3">
        <v>132321</v>
      </c>
      <c r="E489" s="4">
        <f t="shared" si="54"/>
        <v>36</v>
      </c>
      <c r="F489" s="3">
        <v>17952</v>
      </c>
      <c r="G489" s="4">
        <f t="shared" si="51"/>
        <v>24</v>
      </c>
      <c r="H489" s="3">
        <v>639</v>
      </c>
      <c r="I489" s="4">
        <f t="shared" si="51"/>
        <v>2</v>
      </c>
      <c r="J489" s="3">
        <v>13722</v>
      </c>
      <c r="K489" s="4">
        <f t="shared" si="52"/>
        <v>3</v>
      </c>
    </row>
    <row r="490" spans="1:11" ht="20.100000000000001" customHeight="1" x14ac:dyDescent="0.3">
      <c r="A490" s="2">
        <v>1</v>
      </c>
      <c r="B490" s="3">
        <v>477</v>
      </c>
      <c r="C490" s="4">
        <f t="shared" si="53"/>
        <v>1</v>
      </c>
      <c r="D490" s="3">
        <v>132357</v>
      </c>
      <c r="E490" s="4">
        <f t="shared" si="54"/>
        <v>36</v>
      </c>
      <c r="F490" s="3">
        <v>17976</v>
      </c>
      <c r="G490" s="4">
        <f t="shared" si="51"/>
        <v>24</v>
      </c>
      <c r="H490" s="3">
        <v>641</v>
      </c>
      <c r="I490" s="4">
        <f t="shared" si="51"/>
        <v>2</v>
      </c>
      <c r="J490" s="3">
        <v>13725</v>
      </c>
      <c r="K490" s="4">
        <f t="shared" si="52"/>
        <v>3</v>
      </c>
    </row>
    <row r="491" spans="1:11" ht="20.100000000000001" customHeight="1" x14ac:dyDescent="0.3">
      <c r="A491" s="2">
        <v>2</v>
      </c>
      <c r="B491" s="3">
        <v>478</v>
      </c>
      <c r="C491" s="4">
        <f t="shared" si="53"/>
        <v>1</v>
      </c>
      <c r="D491" s="3">
        <v>132393</v>
      </c>
      <c r="E491" s="4">
        <f t="shared" si="54"/>
        <v>36</v>
      </c>
      <c r="F491" s="3">
        <v>18000</v>
      </c>
      <c r="G491" s="4">
        <f t="shared" si="51"/>
        <v>24</v>
      </c>
      <c r="H491" s="3">
        <v>643</v>
      </c>
      <c r="I491" s="4">
        <f t="shared" si="51"/>
        <v>2</v>
      </c>
      <c r="J491" s="3">
        <v>13728</v>
      </c>
      <c r="K491" s="4">
        <f t="shared" si="52"/>
        <v>3</v>
      </c>
    </row>
    <row r="492" spans="1:11" ht="20.100000000000001" customHeight="1" x14ac:dyDescent="0.3">
      <c r="A492" s="2">
        <v>3</v>
      </c>
      <c r="B492" s="3">
        <v>479</v>
      </c>
      <c r="C492" s="4">
        <f t="shared" si="53"/>
        <v>1</v>
      </c>
      <c r="D492" s="3">
        <v>132429</v>
      </c>
      <c r="E492" s="4">
        <f t="shared" si="54"/>
        <v>36</v>
      </c>
      <c r="F492" s="3">
        <v>18024</v>
      </c>
      <c r="G492" s="4">
        <f t="shared" si="51"/>
        <v>24</v>
      </c>
      <c r="H492" s="3">
        <v>645</v>
      </c>
      <c r="I492" s="4">
        <f t="shared" si="51"/>
        <v>2</v>
      </c>
      <c r="J492" s="3">
        <v>13731</v>
      </c>
      <c r="K492" s="4">
        <f t="shared" si="52"/>
        <v>3</v>
      </c>
    </row>
    <row r="493" spans="1:11" ht="20.100000000000001" customHeight="1" x14ac:dyDescent="0.3">
      <c r="A493" s="2">
        <v>4</v>
      </c>
      <c r="B493" s="3">
        <v>480</v>
      </c>
      <c r="C493" s="4">
        <f t="shared" si="53"/>
        <v>1</v>
      </c>
      <c r="D493" s="3">
        <v>132465</v>
      </c>
      <c r="E493" s="4">
        <f t="shared" si="54"/>
        <v>36</v>
      </c>
      <c r="F493" s="3">
        <v>18048</v>
      </c>
      <c r="G493" s="4">
        <f t="shared" si="51"/>
        <v>24</v>
      </c>
      <c r="H493" s="3">
        <v>647</v>
      </c>
      <c r="I493" s="4">
        <f t="shared" si="51"/>
        <v>2</v>
      </c>
      <c r="J493" s="3">
        <v>13734</v>
      </c>
      <c r="K493" s="4">
        <f t="shared" si="52"/>
        <v>3</v>
      </c>
    </row>
    <row r="494" spans="1:11" ht="20.100000000000001" customHeight="1" x14ac:dyDescent="0.3">
      <c r="A494" s="2">
        <v>5</v>
      </c>
      <c r="B494" s="3">
        <v>481</v>
      </c>
      <c r="C494" s="4">
        <f t="shared" si="53"/>
        <v>1</v>
      </c>
      <c r="D494" s="3">
        <v>132501</v>
      </c>
      <c r="E494" s="4">
        <f t="shared" si="54"/>
        <v>36</v>
      </c>
      <c r="F494" s="3">
        <v>18072</v>
      </c>
      <c r="G494" s="4">
        <f t="shared" si="51"/>
        <v>24</v>
      </c>
      <c r="H494" s="3">
        <v>649</v>
      </c>
      <c r="I494" s="4">
        <f t="shared" si="51"/>
        <v>2</v>
      </c>
      <c r="J494" s="3">
        <v>13737</v>
      </c>
      <c r="K494" s="4">
        <f t="shared" si="52"/>
        <v>3</v>
      </c>
    </row>
    <row r="495" spans="1:11" ht="20.100000000000001" customHeight="1" x14ac:dyDescent="0.3">
      <c r="A495" s="2">
        <v>6</v>
      </c>
      <c r="B495" s="3">
        <v>482</v>
      </c>
      <c r="C495" s="4">
        <f t="shared" si="53"/>
        <v>1</v>
      </c>
      <c r="D495" s="3">
        <v>132537</v>
      </c>
      <c r="E495" s="4">
        <f t="shared" si="54"/>
        <v>36</v>
      </c>
      <c r="F495" s="3">
        <v>18096</v>
      </c>
      <c r="G495" s="4">
        <f t="shared" si="51"/>
        <v>24</v>
      </c>
      <c r="H495" s="3">
        <v>651</v>
      </c>
      <c r="I495" s="4">
        <f t="shared" si="51"/>
        <v>2</v>
      </c>
      <c r="J495" s="3">
        <v>13740</v>
      </c>
      <c r="K495" s="4">
        <f t="shared" si="52"/>
        <v>3</v>
      </c>
    </row>
    <row r="496" spans="1:11" ht="20.100000000000001" customHeight="1" x14ac:dyDescent="0.3">
      <c r="A496" s="2">
        <v>7</v>
      </c>
      <c r="B496" s="3">
        <v>483</v>
      </c>
      <c r="C496" s="4">
        <f t="shared" si="53"/>
        <v>1</v>
      </c>
      <c r="D496" s="3">
        <v>132573</v>
      </c>
      <c r="E496" s="4">
        <f t="shared" si="54"/>
        <v>36</v>
      </c>
      <c r="F496" s="3">
        <v>18120</v>
      </c>
      <c r="G496" s="4">
        <f t="shared" si="51"/>
        <v>24</v>
      </c>
      <c r="H496" s="3">
        <v>653</v>
      </c>
      <c r="I496" s="4">
        <f t="shared" si="51"/>
        <v>2</v>
      </c>
      <c r="J496" s="3">
        <v>13743</v>
      </c>
      <c r="K496" s="4">
        <f t="shared" si="52"/>
        <v>3</v>
      </c>
    </row>
    <row r="497" spans="1:11" ht="20.100000000000001" customHeight="1" x14ac:dyDescent="0.3">
      <c r="A497" s="2">
        <v>8</v>
      </c>
      <c r="B497" s="3">
        <v>484</v>
      </c>
      <c r="C497" s="4">
        <f t="shared" si="53"/>
        <v>1</v>
      </c>
      <c r="D497" s="3">
        <v>132609</v>
      </c>
      <c r="E497" s="4">
        <f t="shared" si="54"/>
        <v>36</v>
      </c>
      <c r="F497" s="3">
        <v>18144</v>
      </c>
      <c r="G497" s="4">
        <f t="shared" si="51"/>
        <v>24</v>
      </c>
      <c r="H497" s="3">
        <v>655</v>
      </c>
      <c r="I497" s="4">
        <f t="shared" si="51"/>
        <v>2</v>
      </c>
      <c r="J497" s="3">
        <v>13746</v>
      </c>
      <c r="K497" s="4">
        <f t="shared" si="52"/>
        <v>3</v>
      </c>
    </row>
    <row r="498" spans="1:11" ht="20.100000000000001" customHeight="1" x14ac:dyDescent="0.3">
      <c r="A498" s="2">
        <v>9</v>
      </c>
      <c r="B498" s="3">
        <v>485</v>
      </c>
      <c r="C498" s="4">
        <f t="shared" si="53"/>
        <v>1</v>
      </c>
      <c r="D498" s="3">
        <v>132645</v>
      </c>
      <c r="E498" s="4">
        <f t="shared" si="54"/>
        <v>36</v>
      </c>
      <c r="F498" s="3">
        <v>18169</v>
      </c>
      <c r="G498" s="4">
        <f t="shared" si="51"/>
        <v>25</v>
      </c>
      <c r="H498" s="3">
        <v>657</v>
      </c>
      <c r="I498" s="4">
        <f t="shared" si="51"/>
        <v>2</v>
      </c>
      <c r="J498" s="3">
        <v>13750</v>
      </c>
      <c r="K498" s="4">
        <f t="shared" si="52"/>
        <v>4</v>
      </c>
    </row>
    <row r="499" spans="1:11" ht="20.100000000000001" customHeight="1" x14ac:dyDescent="0.3">
      <c r="A499" s="2">
        <v>10</v>
      </c>
      <c r="B499" s="3">
        <v>486</v>
      </c>
      <c r="C499" s="4">
        <f t="shared" si="53"/>
        <v>1</v>
      </c>
      <c r="D499" s="3">
        <v>132681</v>
      </c>
      <c r="E499" s="4">
        <f t="shared" si="54"/>
        <v>36</v>
      </c>
      <c r="F499" s="3">
        <v>18194</v>
      </c>
      <c r="G499" s="4">
        <f t="shared" si="51"/>
        <v>25</v>
      </c>
      <c r="H499" s="3">
        <v>659</v>
      </c>
      <c r="I499" s="4">
        <f t="shared" si="51"/>
        <v>2</v>
      </c>
      <c r="J499" s="3">
        <v>13754</v>
      </c>
      <c r="K499" s="4">
        <f t="shared" si="52"/>
        <v>4</v>
      </c>
    </row>
    <row r="500" spans="1:11" ht="20.100000000000001" customHeight="1" x14ac:dyDescent="0.3">
      <c r="A500" s="2">
        <v>11</v>
      </c>
      <c r="B500" s="3">
        <v>487</v>
      </c>
      <c r="C500" s="4">
        <f t="shared" si="53"/>
        <v>1</v>
      </c>
      <c r="D500" s="3">
        <v>132717</v>
      </c>
      <c r="E500" s="4">
        <f t="shared" si="54"/>
        <v>36</v>
      </c>
      <c r="F500" s="3">
        <v>18219</v>
      </c>
      <c r="G500" s="4">
        <f t="shared" si="51"/>
        <v>25</v>
      </c>
      <c r="H500" s="3">
        <v>661</v>
      </c>
      <c r="I500" s="4">
        <f t="shared" si="51"/>
        <v>2</v>
      </c>
      <c r="J500" s="3">
        <v>13758</v>
      </c>
      <c r="K500" s="4">
        <f t="shared" si="52"/>
        <v>4</v>
      </c>
    </row>
    <row r="501" spans="1:11" ht="20.100000000000001" customHeight="1" x14ac:dyDescent="0.3">
      <c r="A501" s="2">
        <v>12</v>
      </c>
      <c r="B501" s="3">
        <v>488</v>
      </c>
      <c r="C501" s="4">
        <f t="shared" si="53"/>
        <v>1</v>
      </c>
      <c r="D501" s="3">
        <v>132754</v>
      </c>
      <c r="E501" s="4">
        <f t="shared" si="54"/>
        <v>37</v>
      </c>
      <c r="F501" s="3">
        <v>18244</v>
      </c>
      <c r="G501" s="4">
        <f t="shared" si="51"/>
        <v>25</v>
      </c>
      <c r="H501" s="3">
        <v>663</v>
      </c>
      <c r="I501" s="4">
        <f t="shared" si="51"/>
        <v>2</v>
      </c>
      <c r="J501" s="3">
        <v>13762</v>
      </c>
      <c r="K501" s="4">
        <f t="shared" si="52"/>
        <v>4</v>
      </c>
    </row>
    <row r="502" spans="1:11" ht="20.100000000000001" customHeight="1" x14ac:dyDescent="0.3">
      <c r="A502" s="2">
        <v>13</v>
      </c>
      <c r="B502" s="3">
        <v>489</v>
      </c>
      <c r="C502" s="4">
        <f t="shared" si="53"/>
        <v>1</v>
      </c>
      <c r="D502" s="3">
        <v>132791</v>
      </c>
      <c r="E502" s="4">
        <f t="shared" si="54"/>
        <v>37</v>
      </c>
      <c r="F502" s="3">
        <v>18269</v>
      </c>
      <c r="G502" s="4">
        <f t="shared" si="51"/>
        <v>25</v>
      </c>
      <c r="H502" s="3">
        <v>665</v>
      </c>
      <c r="I502" s="4">
        <f t="shared" si="51"/>
        <v>2</v>
      </c>
      <c r="J502" s="3">
        <v>13766</v>
      </c>
      <c r="K502" s="4">
        <f t="shared" si="52"/>
        <v>4</v>
      </c>
    </row>
    <row r="503" spans="1:11" ht="20.100000000000001" customHeight="1" x14ac:dyDescent="0.3">
      <c r="A503" s="2">
        <v>14</v>
      </c>
      <c r="B503" s="3">
        <v>490</v>
      </c>
      <c r="C503" s="4">
        <f t="shared" si="53"/>
        <v>1</v>
      </c>
      <c r="D503" s="3">
        <v>132828</v>
      </c>
      <c r="E503" s="4">
        <f t="shared" si="54"/>
        <v>37</v>
      </c>
      <c r="F503" s="3">
        <v>18294</v>
      </c>
      <c r="G503" s="4">
        <f t="shared" si="51"/>
        <v>25</v>
      </c>
      <c r="H503" s="3">
        <v>668</v>
      </c>
      <c r="I503" s="4">
        <f t="shared" si="51"/>
        <v>3</v>
      </c>
      <c r="J503" s="3">
        <v>13770</v>
      </c>
      <c r="K503" s="4">
        <f t="shared" si="52"/>
        <v>4</v>
      </c>
    </row>
    <row r="504" spans="1:11" ht="20.100000000000001" customHeight="1" x14ac:dyDescent="0.3">
      <c r="A504" s="2">
        <v>15</v>
      </c>
      <c r="B504" s="3">
        <v>491</v>
      </c>
      <c r="C504" s="4">
        <f t="shared" si="53"/>
        <v>1</v>
      </c>
      <c r="D504" s="3">
        <v>132861</v>
      </c>
      <c r="E504" s="4">
        <f t="shared" si="54"/>
        <v>33</v>
      </c>
      <c r="F504" s="3">
        <v>18313</v>
      </c>
      <c r="G504" s="4">
        <f t="shared" si="51"/>
        <v>19</v>
      </c>
      <c r="H504" s="3">
        <v>671</v>
      </c>
      <c r="I504" s="4">
        <f t="shared" si="51"/>
        <v>3</v>
      </c>
      <c r="J504" s="3">
        <v>13773</v>
      </c>
      <c r="K504" s="4">
        <f t="shared" si="52"/>
        <v>3</v>
      </c>
    </row>
    <row r="505" spans="1:11" ht="20.100000000000001" customHeight="1" x14ac:dyDescent="0.3">
      <c r="A505" s="2">
        <v>16</v>
      </c>
      <c r="B505" s="3">
        <v>492</v>
      </c>
      <c r="C505" s="4">
        <f t="shared" si="53"/>
        <v>1</v>
      </c>
      <c r="D505" s="3">
        <v>132894</v>
      </c>
      <c r="E505" s="4">
        <f t="shared" si="54"/>
        <v>33</v>
      </c>
      <c r="F505" s="3">
        <v>18332</v>
      </c>
      <c r="G505" s="4">
        <f t="shared" si="51"/>
        <v>19</v>
      </c>
      <c r="H505" s="3">
        <v>674</v>
      </c>
      <c r="I505" s="4">
        <f t="shared" si="51"/>
        <v>3</v>
      </c>
      <c r="J505" s="3">
        <v>13776</v>
      </c>
      <c r="K505" s="4">
        <f t="shared" si="52"/>
        <v>3</v>
      </c>
    </row>
    <row r="506" spans="1:11" ht="20.100000000000001" customHeight="1" x14ac:dyDescent="0.3">
      <c r="A506" s="2">
        <v>17</v>
      </c>
      <c r="B506" s="3">
        <v>493</v>
      </c>
      <c r="C506" s="4">
        <f t="shared" si="53"/>
        <v>1</v>
      </c>
      <c r="D506" s="3">
        <v>132927</v>
      </c>
      <c r="E506" s="4">
        <f t="shared" si="54"/>
        <v>33</v>
      </c>
      <c r="F506" s="3">
        <v>18351</v>
      </c>
      <c r="G506" s="4">
        <f t="shared" si="51"/>
        <v>19</v>
      </c>
      <c r="H506" s="3">
        <v>677</v>
      </c>
      <c r="I506" s="4">
        <f t="shared" si="51"/>
        <v>3</v>
      </c>
      <c r="J506" s="3">
        <v>13779</v>
      </c>
      <c r="K506" s="4">
        <f t="shared" si="52"/>
        <v>3</v>
      </c>
    </row>
    <row r="507" spans="1:11" ht="20.100000000000001" customHeight="1" x14ac:dyDescent="0.3">
      <c r="A507" s="2">
        <v>18</v>
      </c>
      <c r="B507" s="3">
        <v>494</v>
      </c>
      <c r="C507" s="4">
        <f t="shared" si="53"/>
        <v>1</v>
      </c>
      <c r="D507" s="3">
        <v>132960</v>
      </c>
      <c r="E507" s="4">
        <f t="shared" si="54"/>
        <v>33</v>
      </c>
      <c r="F507" s="3">
        <v>18370</v>
      </c>
      <c r="G507" s="4">
        <f t="shared" si="51"/>
        <v>19</v>
      </c>
      <c r="H507" s="3">
        <v>680</v>
      </c>
      <c r="I507" s="4">
        <f t="shared" si="51"/>
        <v>3</v>
      </c>
      <c r="J507" s="3">
        <v>13782</v>
      </c>
      <c r="K507" s="4">
        <f t="shared" si="52"/>
        <v>3</v>
      </c>
    </row>
    <row r="508" spans="1:11" ht="20.100000000000001" customHeight="1" x14ac:dyDescent="0.3">
      <c r="A508" s="2">
        <v>19</v>
      </c>
      <c r="B508" s="3">
        <v>495</v>
      </c>
      <c r="C508" s="4">
        <f t="shared" si="53"/>
        <v>1</v>
      </c>
      <c r="D508" s="3">
        <v>132993</v>
      </c>
      <c r="E508" s="4">
        <f t="shared" si="54"/>
        <v>33</v>
      </c>
      <c r="F508" s="3">
        <v>18390</v>
      </c>
      <c r="G508" s="4">
        <f t="shared" si="51"/>
        <v>20</v>
      </c>
      <c r="H508" s="3">
        <v>684</v>
      </c>
      <c r="I508" s="4">
        <f t="shared" si="51"/>
        <v>4</v>
      </c>
      <c r="J508" s="3">
        <v>13785</v>
      </c>
      <c r="K508" s="4">
        <f t="shared" si="52"/>
        <v>3</v>
      </c>
    </row>
    <row r="509" spans="1:11" ht="20.100000000000001" customHeight="1" x14ac:dyDescent="0.3">
      <c r="A509" s="2">
        <v>20</v>
      </c>
      <c r="B509" s="3">
        <v>496</v>
      </c>
      <c r="C509" s="4">
        <f t="shared" si="53"/>
        <v>1</v>
      </c>
      <c r="D509" s="3">
        <v>133026</v>
      </c>
      <c r="E509" s="4">
        <f t="shared" si="54"/>
        <v>33</v>
      </c>
      <c r="F509" s="3">
        <v>18410</v>
      </c>
      <c r="G509" s="4">
        <f t="shared" si="51"/>
        <v>20</v>
      </c>
      <c r="H509" s="3">
        <v>688</v>
      </c>
      <c r="I509" s="4">
        <f t="shared" si="51"/>
        <v>4</v>
      </c>
      <c r="J509" s="3">
        <v>13788</v>
      </c>
      <c r="K509" s="4">
        <f t="shared" si="52"/>
        <v>3</v>
      </c>
    </row>
    <row r="510" spans="1:11" ht="20.100000000000001" customHeight="1" x14ac:dyDescent="0.3">
      <c r="A510" s="2">
        <v>21</v>
      </c>
      <c r="B510" s="3">
        <v>498</v>
      </c>
      <c r="C510" s="4">
        <f t="shared" si="53"/>
        <v>2</v>
      </c>
      <c r="D510" s="3">
        <v>133059</v>
      </c>
      <c r="E510" s="4">
        <f t="shared" si="54"/>
        <v>33</v>
      </c>
      <c r="F510" s="3">
        <v>18430</v>
      </c>
      <c r="G510" s="4">
        <f t="shared" si="51"/>
        <v>20</v>
      </c>
      <c r="H510" s="3">
        <v>692</v>
      </c>
      <c r="I510" s="4">
        <f t="shared" si="51"/>
        <v>4</v>
      </c>
      <c r="J510" s="3">
        <v>13791</v>
      </c>
      <c r="K510" s="4">
        <f t="shared" si="52"/>
        <v>3</v>
      </c>
    </row>
    <row r="511" spans="1:11" ht="20.100000000000001" customHeight="1" x14ac:dyDescent="0.3">
      <c r="A511" s="2">
        <v>22</v>
      </c>
      <c r="B511" s="3">
        <v>500</v>
      </c>
      <c r="C511" s="4">
        <f t="shared" si="53"/>
        <v>2</v>
      </c>
      <c r="D511" s="3">
        <v>133093</v>
      </c>
      <c r="E511" s="4">
        <f t="shared" si="54"/>
        <v>34</v>
      </c>
      <c r="F511" s="3">
        <v>18450</v>
      </c>
      <c r="G511" s="4">
        <f t="shared" si="51"/>
        <v>20</v>
      </c>
      <c r="H511" s="3">
        <v>696</v>
      </c>
      <c r="I511" s="4">
        <f t="shared" si="51"/>
        <v>4</v>
      </c>
      <c r="J511" s="3">
        <v>13794</v>
      </c>
      <c r="K511" s="4">
        <f t="shared" si="52"/>
        <v>3</v>
      </c>
    </row>
    <row r="512" spans="1:11" ht="20.100000000000001" customHeight="1" x14ac:dyDescent="0.3">
      <c r="A512" s="2">
        <v>23</v>
      </c>
      <c r="B512" s="3">
        <v>502</v>
      </c>
      <c r="C512" s="4">
        <f t="shared" si="53"/>
        <v>2</v>
      </c>
      <c r="D512" s="3">
        <v>133127</v>
      </c>
      <c r="E512" s="4">
        <f t="shared" si="54"/>
        <v>34</v>
      </c>
      <c r="F512" s="3">
        <v>18470</v>
      </c>
      <c r="G512" s="4">
        <f t="shared" si="51"/>
        <v>20</v>
      </c>
      <c r="H512" s="3">
        <v>700</v>
      </c>
      <c r="I512" s="4">
        <f t="shared" si="51"/>
        <v>4</v>
      </c>
      <c r="J512" s="3">
        <v>13797</v>
      </c>
      <c r="K512" s="4">
        <f t="shared" si="52"/>
        <v>3</v>
      </c>
    </row>
    <row r="513" spans="1:11" ht="20.100000000000001" customHeight="1" x14ac:dyDescent="0.3">
      <c r="A513" s="2">
        <v>24</v>
      </c>
      <c r="B513" s="3">
        <v>504</v>
      </c>
      <c r="C513" s="4">
        <f t="shared" si="53"/>
        <v>2</v>
      </c>
      <c r="D513" s="3">
        <v>133161</v>
      </c>
      <c r="E513" s="4">
        <f t="shared" si="54"/>
        <v>34</v>
      </c>
      <c r="F513" s="3">
        <v>18490</v>
      </c>
      <c r="G513" s="4">
        <f t="shared" si="51"/>
        <v>20</v>
      </c>
      <c r="H513" s="3">
        <v>704</v>
      </c>
      <c r="I513" s="4">
        <f t="shared" si="51"/>
        <v>4</v>
      </c>
      <c r="J513" s="3">
        <v>13800</v>
      </c>
      <c r="K513" s="4">
        <f t="shared" si="52"/>
        <v>3</v>
      </c>
    </row>
    <row r="514" spans="1:11" ht="20.100000000000001" customHeight="1" x14ac:dyDescent="0.3">
      <c r="A514" s="2">
        <v>25</v>
      </c>
      <c r="B514" s="3">
        <v>506</v>
      </c>
      <c r="C514" s="4">
        <f t="shared" si="53"/>
        <v>2</v>
      </c>
      <c r="D514" s="3">
        <v>133195</v>
      </c>
      <c r="E514" s="4">
        <f t="shared" si="54"/>
        <v>34</v>
      </c>
      <c r="F514" s="3">
        <v>18510</v>
      </c>
      <c r="G514" s="4">
        <f t="shared" si="51"/>
        <v>20</v>
      </c>
      <c r="H514" s="3">
        <v>708</v>
      </c>
      <c r="I514" s="4">
        <f t="shared" si="51"/>
        <v>4</v>
      </c>
      <c r="J514" s="3">
        <v>13803</v>
      </c>
      <c r="K514" s="4">
        <f t="shared" si="52"/>
        <v>3</v>
      </c>
    </row>
    <row r="515" spans="1:11" ht="20.100000000000001" customHeight="1" thickBot="1" x14ac:dyDescent="0.35">
      <c r="A515" s="6" t="s">
        <v>4</v>
      </c>
      <c r="B515" s="6"/>
      <c r="C515" s="6">
        <f>SUM(C486:C514)</f>
        <v>34</v>
      </c>
      <c r="D515" s="6"/>
      <c r="E515" s="6">
        <f>SUM(E486:E514)</f>
        <v>1022</v>
      </c>
      <c r="F515" s="6"/>
      <c r="G515" s="6">
        <f>SUM(G486:G514)</f>
        <v>644</v>
      </c>
      <c r="H515" s="6"/>
      <c r="I515" s="6">
        <f>SUM(I486:I514)</f>
        <v>78</v>
      </c>
      <c r="J515" s="6"/>
      <c r="K515" s="6">
        <f>SUM(K486:K514)</f>
        <v>93</v>
      </c>
    </row>
    <row r="516" spans="1:11" ht="20.100000000000001" customHeight="1" thickTop="1" x14ac:dyDescent="0.3">
      <c r="A516" s="60" t="s">
        <v>5</v>
      </c>
      <c r="B516" s="61"/>
      <c r="C516" s="7">
        <f>MAX(C486:C514)</f>
        <v>2</v>
      </c>
      <c r="D516" s="7"/>
      <c r="E516" s="7">
        <f>MAX(E486:E514)</f>
        <v>38</v>
      </c>
      <c r="F516" s="7"/>
      <c r="G516" s="7">
        <f>MAX(G486:G514)</f>
        <v>25</v>
      </c>
      <c r="H516" s="7"/>
      <c r="I516" s="7">
        <f>MAX(I486:I514)</f>
        <v>4</v>
      </c>
      <c r="J516" s="7"/>
      <c r="K516" s="7">
        <f>MAX(K486:K514)</f>
        <v>4</v>
      </c>
    </row>
    <row r="517" spans="1:11" ht="20.100000000000001" customHeight="1" x14ac:dyDescent="0.3">
      <c r="A517" s="48" t="s">
        <v>6</v>
      </c>
      <c r="B517" s="49"/>
      <c r="C517" s="9">
        <f>MIN(C486:C514)</f>
        <v>0</v>
      </c>
      <c r="D517" s="9"/>
      <c r="E517" s="9">
        <f>MIN(E486:E514)</f>
        <v>33</v>
      </c>
      <c r="F517" s="9"/>
      <c r="G517" s="9">
        <f>MIN(G486:G514)</f>
        <v>19</v>
      </c>
      <c r="H517" s="9"/>
      <c r="I517" s="9">
        <f>MIN(I486:I514)</f>
        <v>2</v>
      </c>
      <c r="J517" s="9"/>
      <c r="K517" s="9">
        <f>MIN(K486:K514)</f>
        <v>3</v>
      </c>
    </row>
    <row r="518" spans="1:11" ht="20.100000000000001" customHeight="1" x14ac:dyDescent="0.3">
      <c r="A518" s="48" t="s">
        <v>7</v>
      </c>
      <c r="B518" s="49"/>
      <c r="C518" s="10">
        <f>AVERAGE(C486:C514)</f>
        <v>1.1724137931034482</v>
      </c>
      <c r="D518" s="10"/>
      <c r="E518" s="10">
        <f>AVERAGE(E486:E514)</f>
        <v>35.241379310344826</v>
      </c>
      <c r="F518" s="10"/>
      <c r="G518" s="10">
        <f>AVERAGE(G486:G514)</f>
        <v>22.206896551724139</v>
      </c>
      <c r="H518" s="10"/>
      <c r="I518" s="10">
        <f>AVERAGE(I486:I514)</f>
        <v>2.6896551724137931</v>
      </c>
      <c r="J518" s="10"/>
      <c r="K518" s="10">
        <f>AVERAGE(K486:K514)</f>
        <v>3.2068965517241379</v>
      </c>
    </row>
    <row r="519" spans="1:11" ht="20.100000000000001" customHeight="1" x14ac:dyDescent="0.3">
      <c r="A519" s="52" t="s">
        <v>8</v>
      </c>
      <c r="B519" s="53"/>
      <c r="C519" s="53"/>
      <c r="D519" s="53"/>
      <c r="E519" s="53"/>
      <c r="F519" s="53"/>
      <c r="G519" s="53"/>
      <c r="H519" s="53"/>
      <c r="I519" s="53"/>
      <c r="J519" s="53"/>
      <c r="K519" s="54"/>
    </row>
    <row r="520" spans="1:11" ht="20.100000000000001" customHeight="1" x14ac:dyDescent="0.4">
      <c r="A520" s="11"/>
      <c r="B520" s="55" t="s">
        <v>316</v>
      </c>
      <c r="C520" s="56"/>
      <c r="D520" s="56"/>
      <c r="E520" s="56"/>
      <c r="F520" s="56"/>
      <c r="G520" s="56"/>
      <c r="H520" s="56"/>
      <c r="I520" s="56"/>
      <c r="J520" s="56"/>
      <c r="K520" s="56"/>
    </row>
    <row r="521" spans="1:11" ht="20.100000000000001" customHeight="1" x14ac:dyDescent="0.4">
      <c r="A521" s="73" t="str">
        <f>A481</f>
        <v xml:space="preserve">2024年3月份各公司污水放流量明細表       </v>
      </c>
      <c r="B521" s="73"/>
      <c r="C521" s="73"/>
      <c r="D521" s="73"/>
      <c r="E521" s="73"/>
      <c r="F521" s="73"/>
      <c r="G521" s="73"/>
      <c r="H521" s="73"/>
      <c r="I521" s="73"/>
      <c r="J521" s="73"/>
      <c r="K521" s="73"/>
    </row>
    <row r="522" spans="1:11" ht="20.100000000000001" customHeight="1" x14ac:dyDescent="0.4">
      <c r="A522" s="64" t="s">
        <v>90</v>
      </c>
      <c r="B522" s="64"/>
      <c r="C522" s="64"/>
      <c r="D522" s="64"/>
      <c r="E522" s="64"/>
      <c r="F522" s="64"/>
      <c r="G522" s="64"/>
      <c r="H522" s="64"/>
      <c r="I522" s="64"/>
      <c r="J522" s="64"/>
      <c r="K522" s="64"/>
    </row>
    <row r="523" spans="1:11" ht="20.100000000000001" customHeight="1" x14ac:dyDescent="0.4">
      <c r="A523" s="65" t="s">
        <v>0</v>
      </c>
      <c r="B523" s="67" t="s">
        <v>371</v>
      </c>
      <c r="C523" s="68"/>
      <c r="D523" s="67" t="s">
        <v>372</v>
      </c>
      <c r="E523" s="68"/>
      <c r="F523" s="75" t="s">
        <v>142</v>
      </c>
      <c r="G523" s="51"/>
      <c r="H523" s="67" t="s">
        <v>154</v>
      </c>
      <c r="I523" s="68"/>
      <c r="J523" s="67" t="s">
        <v>373</v>
      </c>
      <c r="K523" s="68"/>
    </row>
    <row r="524" spans="1:11" ht="20.100000000000001" customHeight="1" x14ac:dyDescent="0.3">
      <c r="A524" s="66"/>
      <c r="B524" s="2" t="s">
        <v>1</v>
      </c>
      <c r="C524" s="2" t="s">
        <v>2</v>
      </c>
      <c r="D524" s="2" t="s">
        <v>1</v>
      </c>
      <c r="E524" s="2" t="s">
        <v>2</v>
      </c>
      <c r="F524" s="2" t="s">
        <v>1</v>
      </c>
      <c r="G524" s="2" t="s">
        <v>2</v>
      </c>
      <c r="H524" s="2" t="s">
        <v>1</v>
      </c>
      <c r="I524" s="2" t="s">
        <v>2</v>
      </c>
      <c r="J524" s="2" t="s">
        <v>1</v>
      </c>
      <c r="K524" s="2" t="s">
        <v>2</v>
      </c>
    </row>
    <row r="525" spans="1:11" ht="20.100000000000001" customHeight="1" x14ac:dyDescent="0.3">
      <c r="A525" s="9" t="s">
        <v>3</v>
      </c>
      <c r="B525" s="3">
        <v>2277</v>
      </c>
      <c r="C525" s="3"/>
      <c r="D525" s="4">
        <v>87006</v>
      </c>
      <c r="E525" s="3"/>
      <c r="F525" s="3">
        <v>5968</v>
      </c>
      <c r="G525" s="3"/>
      <c r="H525" s="3">
        <v>2745</v>
      </c>
      <c r="I525" s="4"/>
      <c r="J525" s="3">
        <v>83478</v>
      </c>
      <c r="K525" s="4"/>
    </row>
    <row r="526" spans="1:11" ht="20.100000000000001" customHeight="1" x14ac:dyDescent="0.3">
      <c r="A526" s="2">
        <v>26</v>
      </c>
      <c r="B526" s="3">
        <v>2288</v>
      </c>
      <c r="C526" s="3">
        <f t="shared" ref="C526:E554" si="55">B526-B525</f>
        <v>11</v>
      </c>
      <c r="D526" s="4">
        <v>87026</v>
      </c>
      <c r="E526" s="3">
        <f t="shared" si="55"/>
        <v>20</v>
      </c>
      <c r="F526" s="3">
        <v>5971</v>
      </c>
      <c r="G526" s="4">
        <f>F526-F525</f>
        <v>3</v>
      </c>
      <c r="H526" s="3">
        <v>2745</v>
      </c>
      <c r="I526" s="4">
        <f t="shared" ref="I526:I554" si="56">H526-H525</f>
        <v>0</v>
      </c>
      <c r="J526" s="3">
        <v>83500</v>
      </c>
      <c r="K526" s="4">
        <f>J526-J525</f>
        <v>22</v>
      </c>
    </row>
    <row r="527" spans="1:11" ht="20.100000000000001" customHeight="1" x14ac:dyDescent="0.3">
      <c r="A527" s="2">
        <v>27</v>
      </c>
      <c r="B527" s="3">
        <v>2299</v>
      </c>
      <c r="C527" s="3">
        <f t="shared" si="55"/>
        <v>11</v>
      </c>
      <c r="D527" s="4">
        <v>87046</v>
      </c>
      <c r="E527" s="3">
        <f t="shared" si="55"/>
        <v>20</v>
      </c>
      <c r="F527" s="3">
        <v>5974</v>
      </c>
      <c r="G527" s="4">
        <f t="shared" ref="G527:G531" si="57">F527-F526</f>
        <v>3</v>
      </c>
      <c r="H527" s="3">
        <v>2745</v>
      </c>
      <c r="I527" s="4">
        <f t="shared" si="56"/>
        <v>0</v>
      </c>
      <c r="J527" s="3">
        <v>83522</v>
      </c>
      <c r="K527" s="4">
        <f t="shared" ref="K527:K554" si="58">J527-J526</f>
        <v>22</v>
      </c>
    </row>
    <row r="528" spans="1:11" ht="20.100000000000001" customHeight="1" x14ac:dyDescent="0.3">
      <c r="A528" s="2">
        <v>28</v>
      </c>
      <c r="B528" s="3">
        <v>2311</v>
      </c>
      <c r="C528" s="3">
        <f t="shared" si="55"/>
        <v>12</v>
      </c>
      <c r="D528" s="4">
        <v>87066</v>
      </c>
      <c r="E528" s="3">
        <f t="shared" si="55"/>
        <v>20</v>
      </c>
      <c r="F528" s="3">
        <v>5976</v>
      </c>
      <c r="G528" s="4">
        <f t="shared" si="57"/>
        <v>2</v>
      </c>
      <c r="H528" s="3">
        <v>2746</v>
      </c>
      <c r="I528" s="4">
        <f t="shared" si="56"/>
        <v>1</v>
      </c>
      <c r="J528" s="3">
        <v>83546</v>
      </c>
      <c r="K528" s="4">
        <f t="shared" si="58"/>
        <v>24</v>
      </c>
    </row>
    <row r="529" spans="1:11" ht="20.100000000000001" customHeight="1" x14ac:dyDescent="0.3">
      <c r="A529" s="2">
        <v>29</v>
      </c>
      <c r="B529" s="3">
        <v>2323</v>
      </c>
      <c r="C529" s="3">
        <f t="shared" si="55"/>
        <v>12</v>
      </c>
      <c r="D529" s="4">
        <v>87086</v>
      </c>
      <c r="E529" s="3">
        <f t="shared" si="55"/>
        <v>20</v>
      </c>
      <c r="F529" s="3">
        <v>5978</v>
      </c>
      <c r="G529" s="4">
        <f t="shared" si="57"/>
        <v>2</v>
      </c>
      <c r="H529" s="3">
        <v>2747</v>
      </c>
      <c r="I529" s="4">
        <f t="shared" si="56"/>
        <v>1</v>
      </c>
      <c r="J529" s="3">
        <v>83570</v>
      </c>
      <c r="K529" s="4">
        <f t="shared" si="58"/>
        <v>24</v>
      </c>
    </row>
    <row r="530" spans="1:11" ht="20.100000000000001" customHeight="1" x14ac:dyDescent="0.3">
      <c r="A530" s="2">
        <v>1</v>
      </c>
      <c r="B530" s="3">
        <v>2335</v>
      </c>
      <c r="C530" s="3">
        <f t="shared" si="55"/>
        <v>12</v>
      </c>
      <c r="D530" s="4">
        <v>87106</v>
      </c>
      <c r="E530" s="3">
        <f t="shared" si="55"/>
        <v>20</v>
      </c>
      <c r="F530" s="3">
        <v>5980</v>
      </c>
      <c r="G530" s="4">
        <f t="shared" si="57"/>
        <v>2</v>
      </c>
      <c r="H530" s="3">
        <v>2748</v>
      </c>
      <c r="I530" s="4">
        <f t="shared" si="56"/>
        <v>1</v>
      </c>
      <c r="J530" s="3">
        <v>83594</v>
      </c>
      <c r="K530" s="4">
        <f t="shared" si="58"/>
        <v>24</v>
      </c>
    </row>
    <row r="531" spans="1:11" ht="20.100000000000001" customHeight="1" x14ac:dyDescent="0.3">
      <c r="A531" s="2">
        <v>2</v>
      </c>
      <c r="B531" s="3">
        <v>2347</v>
      </c>
      <c r="C531" s="3">
        <f t="shared" si="55"/>
        <v>12</v>
      </c>
      <c r="D531" s="4">
        <v>87126</v>
      </c>
      <c r="E531" s="3">
        <f t="shared" si="55"/>
        <v>20</v>
      </c>
      <c r="F531" s="3">
        <v>5982</v>
      </c>
      <c r="G531" s="4">
        <f t="shared" si="57"/>
        <v>2</v>
      </c>
      <c r="H531" s="3">
        <v>2749</v>
      </c>
      <c r="I531" s="4">
        <f t="shared" si="56"/>
        <v>1</v>
      </c>
      <c r="J531" s="3">
        <v>83618</v>
      </c>
      <c r="K531" s="4">
        <f t="shared" si="58"/>
        <v>24</v>
      </c>
    </row>
    <row r="532" spans="1:11" ht="20.100000000000001" customHeight="1" x14ac:dyDescent="0.3">
      <c r="A532" s="2">
        <v>3</v>
      </c>
      <c r="B532" s="3">
        <v>2359</v>
      </c>
      <c r="C532" s="3">
        <f t="shared" si="55"/>
        <v>12</v>
      </c>
      <c r="D532" s="4">
        <v>87146</v>
      </c>
      <c r="E532" s="3">
        <f t="shared" si="55"/>
        <v>20</v>
      </c>
      <c r="F532" s="3">
        <v>5982</v>
      </c>
      <c r="G532" s="13">
        <v>2</v>
      </c>
      <c r="H532" s="3">
        <v>2750</v>
      </c>
      <c r="I532" s="4">
        <f t="shared" si="56"/>
        <v>1</v>
      </c>
      <c r="J532" s="3">
        <v>83642</v>
      </c>
      <c r="K532" s="4">
        <f t="shared" si="58"/>
        <v>24</v>
      </c>
    </row>
    <row r="533" spans="1:11" ht="20.100000000000001" customHeight="1" x14ac:dyDescent="0.3">
      <c r="A533" s="2">
        <v>4</v>
      </c>
      <c r="B533" s="3">
        <v>2371</v>
      </c>
      <c r="C533" s="3">
        <f t="shared" si="55"/>
        <v>12</v>
      </c>
      <c r="D533" s="4">
        <v>87166</v>
      </c>
      <c r="E533" s="3">
        <f t="shared" si="55"/>
        <v>20</v>
      </c>
      <c r="F533" s="3">
        <v>5982</v>
      </c>
      <c r="G533" s="13">
        <v>2</v>
      </c>
      <c r="H533" s="3">
        <v>2751</v>
      </c>
      <c r="I533" s="4">
        <f t="shared" si="56"/>
        <v>1</v>
      </c>
      <c r="J533" s="3">
        <v>83666</v>
      </c>
      <c r="K533" s="4">
        <f t="shared" si="58"/>
        <v>24</v>
      </c>
    </row>
    <row r="534" spans="1:11" ht="19.5" customHeight="1" x14ac:dyDescent="0.3">
      <c r="A534" s="2">
        <v>5</v>
      </c>
      <c r="B534" s="3">
        <v>2383</v>
      </c>
      <c r="C534" s="3">
        <f t="shared" si="55"/>
        <v>12</v>
      </c>
      <c r="D534" s="4">
        <v>87186</v>
      </c>
      <c r="E534" s="3">
        <f t="shared" si="55"/>
        <v>20</v>
      </c>
      <c r="F534" s="3">
        <v>5982</v>
      </c>
      <c r="G534" s="13">
        <v>2</v>
      </c>
      <c r="H534" s="3">
        <v>2752</v>
      </c>
      <c r="I534" s="4">
        <f t="shared" si="56"/>
        <v>1</v>
      </c>
      <c r="J534" s="3">
        <v>83690</v>
      </c>
      <c r="K534" s="4">
        <f t="shared" si="58"/>
        <v>24</v>
      </c>
    </row>
    <row r="535" spans="1:11" ht="20.100000000000001" customHeight="1" x14ac:dyDescent="0.3">
      <c r="A535" s="2">
        <v>6</v>
      </c>
      <c r="B535" s="3">
        <v>2395</v>
      </c>
      <c r="C535" s="3">
        <f t="shared" si="55"/>
        <v>12</v>
      </c>
      <c r="D535" s="4">
        <v>87205</v>
      </c>
      <c r="E535" s="3">
        <f t="shared" si="55"/>
        <v>19</v>
      </c>
      <c r="F535" s="3">
        <v>5982</v>
      </c>
      <c r="G535" s="13">
        <v>2</v>
      </c>
      <c r="H535" s="3">
        <v>2753</v>
      </c>
      <c r="I535" s="4">
        <f t="shared" si="56"/>
        <v>1</v>
      </c>
      <c r="J535" s="3">
        <v>83714</v>
      </c>
      <c r="K535" s="4">
        <f t="shared" si="58"/>
        <v>24</v>
      </c>
    </row>
    <row r="536" spans="1:11" ht="20.100000000000001" customHeight="1" x14ac:dyDescent="0.3">
      <c r="A536" s="2">
        <v>7</v>
      </c>
      <c r="B536" s="3">
        <v>2407</v>
      </c>
      <c r="C536" s="3">
        <f t="shared" si="55"/>
        <v>12</v>
      </c>
      <c r="D536" s="4">
        <v>87224</v>
      </c>
      <c r="E536" s="3">
        <f t="shared" si="55"/>
        <v>19</v>
      </c>
      <c r="F536" s="3">
        <v>5982</v>
      </c>
      <c r="G536" s="13">
        <v>2</v>
      </c>
      <c r="H536" s="3">
        <v>2754</v>
      </c>
      <c r="I536" s="4">
        <f t="shared" si="56"/>
        <v>1</v>
      </c>
      <c r="J536" s="3">
        <v>83738</v>
      </c>
      <c r="K536" s="4">
        <f t="shared" si="58"/>
        <v>24</v>
      </c>
    </row>
    <row r="537" spans="1:11" ht="20.100000000000001" customHeight="1" x14ac:dyDescent="0.3">
      <c r="A537" s="2">
        <v>8</v>
      </c>
      <c r="B537" s="3">
        <v>2419</v>
      </c>
      <c r="C537" s="3">
        <f t="shared" si="55"/>
        <v>12</v>
      </c>
      <c r="D537" s="4">
        <v>87243</v>
      </c>
      <c r="E537" s="3">
        <f t="shared" si="55"/>
        <v>19</v>
      </c>
      <c r="F537" s="3">
        <v>5982</v>
      </c>
      <c r="G537" s="13">
        <v>1</v>
      </c>
      <c r="H537" s="3">
        <v>2755</v>
      </c>
      <c r="I537" s="4">
        <f t="shared" si="56"/>
        <v>1</v>
      </c>
      <c r="J537" s="3">
        <v>83762</v>
      </c>
      <c r="K537" s="4">
        <f t="shared" si="58"/>
        <v>24</v>
      </c>
    </row>
    <row r="538" spans="1:11" ht="20.100000000000001" customHeight="1" x14ac:dyDescent="0.3">
      <c r="A538" s="2">
        <v>9</v>
      </c>
      <c r="B538" s="3">
        <v>2431</v>
      </c>
      <c r="C538" s="3">
        <f t="shared" si="55"/>
        <v>12</v>
      </c>
      <c r="D538" s="4">
        <v>87262</v>
      </c>
      <c r="E538" s="3">
        <f t="shared" si="55"/>
        <v>19</v>
      </c>
      <c r="F538" s="3">
        <v>5982</v>
      </c>
      <c r="G538" s="13">
        <v>1</v>
      </c>
      <c r="H538" s="3">
        <v>2756</v>
      </c>
      <c r="I538" s="4">
        <f t="shared" si="56"/>
        <v>1</v>
      </c>
      <c r="J538" s="3">
        <v>83786</v>
      </c>
      <c r="K538" s="4">
        <f t="shared" si="58"/>
        <v>24</v>
      </c>
    </row>
    <row r="539" spans="1:11" ht="20.100000000000001" customHeight="1" x14ac:dyDescent="0.3">
      <c r="A539" s="2">
        <v>10</v>
      </c>
      <c r="B539" s="3">
        <v>2443</v>
      </c>
      <c r="C539" s="3">
        <f t="shared" si="55"/>
        <v>12</v>
      </c>
      <c r="D539" s="4">
        <v>87281</v>
      </c>
      <c r="E539" s="3">
        <f t="shared" si="55"/>
        <v>19</v>
      </c>
      <c r="F539" s="3">
        <v>5982</v>
      </c>
      <c r="G539" s="13">
        <v>1</v>
      </c>
      <c r="H539" s="3">
        <v>2757</v>
      </c>
      <c r="I539" s="4">
        <f t="shared" si="56"/>
        <v>1</v>
      </c>
      <c r="J539" s="3">
        <v>83810</v>
      </c>
      <c r="K539" s="4">
        <f t="shared" si="58"/>
        <v>24</v>
      </c>
    </row>
    <row r="540" spans="1:11" ht="20.100000000000001" customHeight="1" x14ac:dyDescent="0.3">
      <c r="A540" s="2">
        <v>11</v>
      </c>
      <c r="B540" s="3">
        <v>2455</v>
      </c>
      <c r="C540" s="3">
        <f t="shared" si="55"/>
        <v>12</v>
      </c>
      <c r="D540" s="4">
        <v>87300</v>
      </c>
      <c r="E540" s="3">
        <f t="shared" si="55"/>
        <v>19</v>
      </c>
      <c r="F540" s="3">
        <v>5982</v>
      </c>
      <c r="G540" s="13">
        <v>1</v>
      </c>
      <c r="H540" s="3">
        <v>2758</v>
      </c>
      <c r="I540" s="4">
        <f t="shared" si="56"/>
        <v>1</v>
      </c>
      <c r="J540" s="3">
        <v>83833</v>
      </c>
      <c r="K540" s="4">
        <f t="shared" si="58"/>
        <v>23</v>
      </c>
    </row>
    <row r="541" spans="1:11" ht="20.100000000000001" customHeight="1" x14ac:dyDescent="0.3">
      <c r="A541" s="2">
        <v>12</v>
      </c>
      <c r="B541" s="3">
        <v>2467</v>
      </c>
      <c r="C541" s="3">
        <f t="shared" si="55"/>
        <v>12</v>
      </c>
      <c r="D541" s="4">
        <v>87319</v>
      </c>
      <c r="E541" s="3">
        <f t="shared" si="55"/>
        <v>19</v>
      </c>
      <c r="F541" s="3">
        <v>5982</v>
      </c>
      <c r="G541" s="13">
        <v>1</v>
      </c>
      <c r="H541" s="3">
        <v>2760</v>
      </c>
      <c r="I541" s="4">
        <f t="shared" si="56"/>
        <v>2</v>
      </c>
      <c r="J541" s="3">
        <v>83856</v>
      </c>
      <c r="K541" s="4">
        <f t="shared" si="58"/>
        <v>23</v>
      </c>
    </row>
    <row r="542" spans="1:11" ht="20.100000000000001" customHeight="1" x14ac:dyDescent="0.3">
      <c r="A542" s="2">
        <v>13</v>
      </c>
      <c r="B542" s="3">
        <v>2478</v>
      </c>
      <c r="C542" s="3">
        <f t="shared" si="55"/>
        <v>11</v>
      </c>
      <c r="D542" s="4">
        <v>87338</v>
      </c>
      <c r="E542" s="3">
        <f t="shared" si="55"/>
        <v>19</v>
      </c>
      <c r="F542" s="3">
        <v>5982</v>
      </c>
      <c r="G542" s="13">
        <v>1</v>
      </c>
      <c r="H542" s="3">
        <v>2762</v>
      </c>
      <c r="I542" s="4">
        <f t="shared" si="56"/>
        <v>2</v>
      </c>
      <c r="J542" s="3">
        <v>83879</v>
      </c>
      <c r="K542" s="4">
        <f t="shared" si="58"/>
        <v>23</v>
      </c>
    </row>
    <row r="543" spans="1:11" ht="20.100000000000001" customHeight="1" x14ac:dyDescent="0.3">
      <c r="A543" s="2">
        <v>14</v>
      </c>
      <c r="B543" s="3">
        <v>2489</v>
      </c>
      <c r="C543" s="3">
        <f t="shared" si="55"/>
        <v>11</v>
      </c>
      <c r="D543" s="4">
        <v>87357</v>
      </c>
      <c r="E543" s="3">
        <f t="shared" si="55"/>
        <v>19</v>
      </c>
      <c r="F543" s="3">
        <v>5982</v>
      </c>
      <c r="G543" s="13">
        <v>1</v>
      </c>
      <c r="H543" s="3">
        <v>2764</v>
      </c>
      <c r="I543" s="4">
        <f>H543-H542</f>
        <v>2</v>
      </c>
      <c r="J543" s="3">
        <v>83902</v>
      </c>
      <c r="K543" s="4">
        <f>J543-J542</f>
        <v>23</v>
      </c>
    </row>
    <row r="544" spans="1:11" ht="20.100000000000001" customHeight="1" x14ac:dyDescent="0.3">
      <c r="A544" s="2">
        <v>15</v>
      </c>
      <c r="B544" s="3">
        <v>2500</v>
      </c>
      <c r="C544" s="3">
        <f t="shared" si="55"/>
        <v>11</v>
      </c>
      <c r="D544" s="4">
        <v>87376</v>
      </c>
      <c r="E544" s="3">
        <f t="shared" si="55"/>
        <v>19</v>
      </c>
      <c r="F544" s="3">
        <v>5982</v>
      </c>
      <c r="G544" s="13">
        <v>1</v>
      </c>
      <c r="H544" s="3">
        <v>2766</v>
      </c>
      <c r="I544" s="4">
        <f t="shared" si="56"/>
        <v>2</v>
      </c>
      <c r="J544" s="3">
        <v>83925</v>
      </c>
      <c r="K544" s="4">
        <f t="shared" si="58"/>
        <v>23</v>
      </c>
    </row>
    <row r="545" spans="1:11" ht="20.100000000000001" customHeight="1" x14ac:dyDescent="0.3">
      <c r="A545" s="2">
        <v>16</v>
      </c>
      <c r="B545" s="3">
        <v>2515</v>
      </c>
      <c r="C545" s="3">
        <f t="shared" si="55"/>
        <v>15</v>
      </c>
      <c r="D545" s="4">
        <v>87395</v>
      </c>
      <c r="E545" s="3">
        <f t="shared" si="55"/>
        <v>19</v>
      </c>
      <c r="F545" s="3">
        <v>5982</v>
      </c>
      <c r="G545" s="13">
        <v>1</v>
      </c>
      <c r="H545" s="3">
        <v>2766</v>
      </c>
      <c r="I545" s="4">
        <f t="shared" si="56"/>
        <v>0</v>
      </c>
      <c r="J545" s="3">
        <v>83949</v>
      </c>
      <c r="K545" s="4">
        <f t="shared" si="58"/>
        <v>24</v>
      </c>
    </row>
    <row r="546" spans="1:11" ht="20.100000000000001" customHeight="1" x14ac:dyDescent="0.3">
      <c r="A546" s="2">
        <v>17</v>
      </c>
      <c r="B546" s="3">
        <v>2530</v>
      </c>
      <c r="C546" s="3">
        <f t="shared" si="55"/>
        <v>15</v>
      </c>
      <c r="D546" s="4">
        <v>87414</v>
      </c>
      <c r="E546" s="3">
        <f t="shared" si="55"/>
        <v>19</v>
      </c>
      <c r="F546" s="3">
        <v>5982</v>
      </c>
      <c r="G546" s="13">
        <v>1</v>
      </c>
      <c r="H546" s="3">
        <v>2767</v>
      </c>
      <c r="I546" s="4">
        <f t="shared" si="56"/>
        <v>1</v>
      </c>
      <c r="J546" s="3">
        <v>83973</v>
      </c>
      <c r="K546" s="4">
        <f t="shared" si="58"/>
        <v>24</v>
      </c>
    </row>
    <row r="547" spans="1:11" ht="20.100000000000001" customHeight="1" x14ac:dyDescent="0.3">
      <c r="A547" s="2">
        <v>18</v>
      </c>
      <c r="B547" s="3">
        <v>2545</v>
      </c>
      <c r="C547" s="3">
        <f t="shared" si="55"/>
        <v>15</v>
      </c>
      <c r="D547" s="4">
        <v>87433</v>
      </c>
      <c r="E547" s="3">
        <f t="shared" si="55"/>
        <v>19</v>
      </c>
      <c r="F547" s="3">
        <v>5982</v>
      </c>
      <c r="G547" s="13">
        <v>1</v>
      </c>
      <c r="H547" s="3">
        <v>2768</v>
      </c>
      <c r="I547" s="4">
        <f t="shared" si="56"/>
        <v>1</v>
      </c>
      <c r="J547" s="3">
        <v>83997</v>
      </c>
      <c r="K547" s="4">
        <f t="shared" si="58"/>
        <v>24</v>
      </c>
    </row>
    <row r="548" spans="1:11" ht="20.100000000000001" customHeight="1" x14ac:dyDescent="0.3">
      <c r="A548" s="2">
        <v>19</v>
      </c>
      <c r="B548" s="3">
        <v>2560</v>
      </c>
      <c r="C548" s="3">
        <f t="shared" si="55"/>
        <v>15</v>
      </c>
      <c r="D548" s="4">
        <v>87452</v>
      </c>
      <c r="E548" s="3">
        <f t="shared" si="55"/>
        <v>19</v>
      </c>
      <c r="F548" s="3">
        <v>5982</v>
      </c>
      <c r="G548" s="13">
        <v>1</v>
      </c>
      <c r="H548" s="3">
        <v>2769</v>
      </c>
      <c r="I548" s="4">
        <f t="shared" si="56"/>
        <v>1</v>
      </c>
      <c r="J548" s="3">
        <v>84021</v>
      </c>
      <c r="K548" s="4">
        <f t="shared" si="58"/>
        <v>24</v>
      </c>
    </row>
    <row r="549" spans="1:11" ht="20.100000000000001" customHeight="1" x14ac:dyDescent="0.3">
      <c r="A549" s="2">
        <v>20</v>
      </c>
      <c r="B549" s="3">
        <v>2575</v>
      </c>
      <c r="C549" s="3">
        <f t="shared" si="55"/>
        <v>15</v>
      </c>
      <c r="D549" s="4">
        <v>87471</v>
      </c>
      <c r="E549" s="3">
        <f t="shared" si="55"/>
        <v>19</v>
      </c>
      <c r="F549" s="3">
        <v>5982</v>
      </c>
      <c r="G549" s="13">
        <v>1</v>
      </c>
      <c r="H549" s="3">
        <v>2770</v>
      </c>
      <c r="I549" s="4">
        <f t="shared" si="56"/>
        <v>1</v>
      </c>
      <c r="J549" s="3">
        <v>84045</v>
      </c>
      <c r="K549" s="4">
        <f t="shared" si="58"/>
        <v>24</v>
      </c>
    </row>
    <row r="550" spans="1:11" ht="20.100000000000001" customHeight="1" x14ac:dyDescent="0.3">
      <c r="A550" s="2">
        <v>21</v>
      </c>
      <c r="B550" s="3">
        <v>2590</v>
      </c>
      <c r="C550" s="3">
        <f t="shared" si="55"/>
        <v>15</v>
      </c>
      <c r="D550" s="4">
        <v>87490</v>
      </c>
      <c r="E550" s="3">
        <f t="shared" si="55"/>
        <v>19</v>
      </c>
      <c r="F550" s="3">
        <v>5982</v>
      </c>
      <c r="G550" s="13">
        <v>1</v>
      </c>
      <c r="H550" s="3">
        <v>2771</v>
      </c>
      <c r="I550" s="4">
        <f t="shared" si="56"/>
        <v>1</v>
      </c>
      <c r="J550" s="3">
        <v>84069</v>
      </c>
      <c r="K550" s="4">
        <f t="shared" si="58"/>
        <v>24</v>
      </c>
    </row>
    <row r="551" spans="1:11" ht="20.100000000000001" customHeight="1" x14ac:dyDescent="0.3">
      <c r="A551" s="2">
        <v>22</v>
      </c>
      <c r="B551" s="3">
        <v>2605</v>
      </c>
      <c r="C551" s="3">
        <f t="shared" si="55"/>
        <v>15</v>
      </c>
      <c r="D551" s="4">
        <v>87509</v>
      </c>
      <c r="E551" s="3">
        <f t="shared" si="55"/>
        <v>19</v>
      </c>
      <c r="F551" s="3">
        <v>5982</v>
      </c>
      <c r="G551" s="13">
        <v>1</v>
      </c>
      <c r="H551" s="3">
        <v>2772</v>
      </c>
      <c r="I551" s="4">
        <f t="shared" si="56"/>
        <v>1</v>
      </c>
      <c r="J551" s="3">
        <v>84093</v>
      </c>
      <c r="K551" s="4">
        <f t="shared" si="58"/>
        <v>24</v>
      </c>
    </row>
    <row r="552" spans="1:11" ht="20.100000000000001" customHeight="1" x14ac:dyDescent="0.3">
      <c r="A552" s="2">
        <v>23</v>
      </c>
      <c r="B552" s="3">
        <v>2620</v>
      </c>
      <c r="C552" s="3">
        <f t="shared" si="55"/>
        <v>15</v>
      </c>
      <c r="D552" s="4">
        <v>87528</v>
      </c>
      <c r="E552" s="3">
        <f t="shared" si="55"/>
        <v>19</v>
      </c>
      <c r="F552" s="3">
        <v>5982</v>
      </c>
      <c r="G552" s="13">
        <v>1</v>
      </c>
      <c r="H552" s="3">
        <v>2773</v>
      </c>
      <c r="I552" s="4">
        <f t="shared" si="56"/>
        <v>1</v>
      </c>
      <c r="J552" s="3">
        <v>84118</v>
      </c>
      <c r="K552" s="4">
        <f t="shared" si="58"/>
        <v>25</v>
      </c>
    </row>
    <row r="553" spans="1:11" ht="20.100000000000001" customHeight="1" x14ac:dyDescent="0.3">
      <c r="A553" s="2">
        <v>24</v>
      </c>
      <c r="B553" s="3">
        <v>2635</v>
      </c>
      <c r="C553" s="3">
        <f t="shared" si="55"/>
        <v>15</v>
      </c>
      <c r="D553" s="4">
        <v>87547</v>
      </c>
      <c r="E553" s="3">
        <f t="shared" si="55"/>
        <v>19</v>
      </c>
      <c r="F553" s="3">
        <v>5982</v>
      </c>
      <c r="G553" s="13">
        <v>1</v>
      </c>
      <c r="H553" s="3">
        <v>2774</v>
      </c>
      <c r="I553" s="4">
        <f t="shared" si="56"/>
        <v>1</v>
      </c>
      <c r="J553" s="3">
        <v>84143</v>
      </c>
      <c r="K553" s="4">
        <f t="shared" si="58"/>
        <v>25</v>
      </c>
    </row>
    <row r="554" spans="1:11" ht="20.100000000000001" customHeight="1" x14ac:dyDescent="0.3">
      <c r="A554" s="2">
        <v>25</v>
      </c>
      <c r="B554" s="3">
        <v>2664</v>
      </c>
      <c r="C554" s="3">
        <f t="shared" si="55"/>
        <v>29</v>
      </c>
      <c r="D554" s="4">
        <v>87585</v>
      </c>
      <c r="E554" s="3">
        <f t="shared" si="55"/>
        <v>38</v>
      </c>
      <c r="F554" s="3">
        <v>5982</v>
      </c>
      <c r="G554" s="13">
        <v>2</v>
      </c>
      <c r="H554" s="3">
        <v>2776</v>
      </c>
      <c r="I554" s="4">
        <f t="shared" si="56"/>
        <v>2</v>
      </c>
      <c r="J554" s="3">
        <v>84193</v>
      </c>
      <c r="K554" s="4">
        <f t="shared" si="58"/>
        <v>50</v>
      </c>
    </row>
    <row r="555" spans="1:11" ht="20.100000000000001" customHeight="1" thickBot="1" x14ac:dyDescent="0.35">
      <c r="A555" s="6" t="s">
        <v>4</v>
      </c>
      <c r="B555" s="6"/>
      <c r="C555" s="6">
        <f>SUM(C526:C554)</f>
        <v>387</v>
      </c>
      <c r="D555" s="6"/>
      <c r="E555" s="6">
        <f>SUM(E526:E554)</f>
        <v>579</v>
      </c>
      <c r="F555" s="6"/>
      <c r="G555" s="6">
        <f>SUM(G526:G554)</f>
        <v>43</v>
      </c>
      <c r="H555" s="6"/>
      <c r="I555" s="6">
        <f>SUM(I526:I554)</f>
        <v>31</v>
      </c>
      <c r="J555" s="6"/>
      <c r="K555" s="4">
        <f>SUM(K526:K554)</f>
        <v>715</v>
      </c>
    </row>
    <row r="556" spans="1:11" ht="20.100000000000001" customHeight="1" thickTop="1" x14ac:dyDescent="0.3">
      <c r="A556" s="60" t="s">
        <v>5</v>
      </c>
      <c r="B556" s="61"/>
      <c r="C556" s="7">
        <f>MAX(C526:C554)</f>
        <v>29</v>
      </c>
      <c r="D556" s="7"/>
      <c r="E556" s="7">
        <f>MAX(E526:E554)</f>
        <v>38</v>
      </c>
      <c r="F556" s="7"/>
      <c r="G556" s="7">
        <f>MAX(G526:G554)</f>
        <v>3</v>
      </c>
      <c r="H556" s="7"/>
      <c r="I556" s="7">
        <f>MAX(I526:I554)</f>
        <v>2</v>
      </c>
      <c r="J556" s="7"/>
      <c r="K556" s="7">
        <f>MAX(K526:K554)</f>
        <v>50</v>
      </c>
    </row>
    <row r="557" spans="1:11" ht="20.100000000000001" customHeight="1" x14ac:dyDescent="0.3">
      <c r="A557" s="48" t="s">
        <v>6</v>
      </c>
      <c r="B557" s="49"/>
      <c r="C557" s="9">
        <f>MIN(C526:C554)</f>
        <v>11</v>
      </c>
      <c r="D557" s="9"/>
      <c r="E557" s="9">
        <f>MIN(E526:E554)</f>
        <v>19</v>
      </c>
      <c r="F557" s="9"/>
      <c r="G557" s="9">
        <f>MIN(G526:G554)</f>
        <v>1</v>
      </c>
      <c r="H557" s="9"/>
      <c r="I557" s="9">
        <f>MIN(I526:I554)</f>
        <v>0</v>
      </c>
      <c r="J557" s="9"/>
      <c r="K557" s="9">
        <f>MIN(K526:K554)</f>
        <v>22</v>
      </c>
    </row>
    <row r="558" spans="1:11" ht="20.100000000000001" customHeight="1" x14ac:dyDescent="0.3">
      <c r="A558" s="48" t="s">
        <v>7</v>
      </c>
      <c r="B558" s="49"/>
      <c r="C558" s="10">
        <f>AVERAGE(C526:C554)</f>
        <v>13.344827586206897</v>
      </c>
      <c r="D558" s="10"/>
      <c r="E558" s="10">
        <f>AVERAGE(E526:E554)</f>
        <v>19.96551724137931</v>
      </c>
      <c r="F558" s="10"/>
      <c r="G558" s="10">
        <f>AVERAGE(G526:G554)</f>
        <v>1.4827586206896552</v>
      </c>
      <c r="H558" s="10"/>
      <c r="I558" s="10">
        <f>AVERAGE(I526:I554)</f>
        <v>1.0689655172413792</v>
      </c>
      <c r="J558" s="10"/>
      <c r="K558" s="10">
        <f>AVERAGE(K526:K554)</f>
        <v>24.655172413793103</v>
      </c>
    </row>
    <row r="559" spans="1:11" ht="20.100000000000001" customHeight="1" x14ac:dyDescent="0.3">
      <c r="A559" s="52" t="s">
        <v>8</v>
      </c>
      <c r="B559" s="53"/>
      <c r="C559" s="53"/>
      <c r="D559" s="53"/>
      <c r="E559" s="53"/>
      <c r="F559" s="53"/>
      <c r="G559" s="53"/>
      <c r="H559" s="53"/>
      <c r="I559" s="53"/>
      <c r="J559" s="53"/>
      <c r="K559" s="54"/>
    </row>
    <row r="560" spans="1:11" ht="20.100000000000001" customHeight="1" x14ac:dyDescent="0.3">
      <c r="A560" s="13"/>
      <c r="B560" s="55" t="s">
        <v>316</v>
      </c>
      <c r="C560" s="56"/>
      <c r="D560" s="56"/>
      <c r="E560" s="56"/>
      <c r="F560" s="56"/>
      <c r="G560" s="56"/>
      <c r="H560" s="56"/>
      <c r="I560" s="56"/>
      <c r="J560" s="56"/>
      <c r="K560" s="56"/>
    </row>
    <row r="561" spans="1:11" ht="20.100000000000001" customHeight="1" x14ac:dyDescent="0.4">
      <c r="A561" s="73" t="str">
        <f>A521</f>
        <v xml:space="preserve">2024年3月份各公司污水放流量明細表       </v>
      </c>
      <c r="B561" s="73"/>
      <c r="C561" s="73"/>
      <c r="D561" s="73"/>
      <c r="E561" s="73"/>
      <c r="F561" s="73"/>
      <c r="G561" s="73"/>
      <c r="H561" s="73"/>
      <c r="I561" s="73"/>
      <c r="J561" s="73"/>
      <c r="K561" s="73"/>
    </row>
    <row r="562" spans="1:11" ht="20.100000000000001" customHeight="1" x14ac:dyDescent="0.4">
      <c r="A562" s="64" t="s">
        <v>91</v>
      </c>
      <c r="B562" s="64"/>
      <c r="C562" s="64"/>
      <c r="D562" s="64"/>
      <c r="E562" s="64"/>
      <c r="F562" s="64"/>
      <c r="G562" s="64"/>
      <c r="H562" s="64"/>
      <c r="I562" s="64"/>
      <c r="J562" s="64"/>
      <c r="K562" s="64"/>
    </row>
    <row r="563" spans="1:11" ht="20.100000000000001" customHeight="1" x14ac:dyDescent="0.4">
      <c r="A563" s="65" t="s">
        <v>0</v>
      </c>
      <c r="B563" s="67" t="s">
        <v>374</v>
      </c>
      <c r="C563" s="74"/>
      <c r="D563" s="67" t="s">
        <v>375</v>
      </c>
      <c r="E563" s="68"/>
      <c r="F563" s="67" t="s">
        <v>376</v>
      </c>
      <c r="G563" s="68"/>
      <c r="H563" s="67" t="s">
        <v>377</v>
      </c>
      <c r="I563" s="68"/>
      <c r="J563" s="67" t="s">
        <v>378</v>
      </c>
      <c r="K563" s="68"/>
    </row>
    <row r="564" spans="1:11" ht="20.100000000000001" customHeight="1" x14ac:dyDescent="0.3">
      <c r="A564" s="66"/>
      <c r="B564" s="2" t="s">
        <v>1</v>
      </c>
      <c r="C564" s="2" t="s">
        <v>2</v>
      </c>
      <c r="D564" s="2" t="s">
        <v>1</v>
      </c>
      <c r="E564" s="2" t="s">
        <v>2</v>
      </c>
      <c r="F564" s="2" t="s">
        <v>1</v>
      </c>
      <c r="G564" s="2" t="s">
        <v>2</v>
      </c>
      <c r="H564" s="2" t="s">
        <v>1</v>
      </c>
      <c r="I564" s="2" t="s">
        <v>2</v>
      </c>
      <c r="J564" s="2" t="s">
        <v>1</v>
      </c>
      <c r="K564" s="2" t="s">
        <v>2</v>
      </c>
    </row>
    <row r="565" spans="1:11" ht="19.5" customHeight="1" x14ac:dyDescent="0.3">
      <c r="A565" s="9" t="s">
        <v>3</v>
      </c>
      <c r="B565" s="3">
        <v>9720</v>
      </c>
      <c r="C565" s="4"/>
      <c r="D565" s="3">
        <v>1653</v>
      </c>
      <c r="E565" s="4"/>
      <c r="F565" s="3">
        <v>36606</v>
      </c>
      <c r="G565" s="4"/>
      <c r="H565" s="3">
        <v>0</v>
      </c>
      <c r="I565" s="4"/>
      <c r="J565" s="3">
        <v>4982</v>
      </c>
      <c r="K565" s="4"/>
    </row>
    <row r="566" spans="1:11" ht="20.100000000000001" customHeight="1" x14ac:dyDescent="0.3">
      <c r="A566" s="2">
        <v>26</v>
      </c>
      <c r="B566" s="3">
        <v>9757</v>
      </c>
      <c r="C566" s="4">
        <f t="shared" ref="C566:C594" si="59">B566-B565</f>
        <v>37</v>
      </c>
      <c r="D566" s="3">
        <v>1653</v>
      </c>
      <c r="E566" s="4">
        <f t="shared" ref="E566:E594" si="60">D566-D565</f>
        <v>0</v>
      </c>
      <c r="F566" s="3">
        <v>36608</v>
      </c>
      <c r="G566" s="4">
        <f t="shared" ref="G566:G594" si="61">F566-F565</f>
        <v>2</v>
      </c>
      <c r="H566" s="3">
        <v>0</v>
      </c>
      <c r="I566" s="4">
        <f t="shared" ref="I566:K594" si="62">H566-H565</f>
        <v>0</v>
      </c>
      <c r="J566" s="3">
        <v>4982</v>
      </c>
      <c r="K566" s="4">
        <f t="shared" si="62"/>
        <v>0</v>
      </c>
    </row>
    <row r="567" spans="1:11" ht="20.100000000000001" customHeight="1" x14ac:dyDescent="0.3">
      <c r="A567" s="2">
        <v>27</v>
      </c>
      <c r="B567" s="3">
        <v>9795</v>
      </c>
      <c r="C567" s="4">
        <f t="shared" si="59"/>
        <v>38</v>
      </c>
      <c r="D567" s="3">
        <v>1653</v>
      </c>
      <c r="E567" s="4">
        <f t="shared" si="60"/>
        <v>0</v>
      </c>
      <c r="F567" s="3">
        <v>36611</v>
      </c>
      <c r="G567" s="4">
        <f t="shared" si="61"/>
        <v>3</v>
      </c>
      <c r="H567" s="3">
        <v>0</v>
      </c>
      <c r="I567" s="4">
        <f t="shared" si="62"/>
        <v>0</v>
      </c>
      <c r="J567" s="3">
        <v>4982</v>
      </c>
      <c r="K567" s="4">
        <f t="shared" si="62"/>
        <v>0</v>
      </c>
    </row>
    <row r="568" spans="1:11" ht="20.100000000000001" customHeight="1" x14ac:dyDescent="0.3">
      <c r="A568" s="2">
        <v>28</v>
      </c>
      <c r="B568" s="3">
        <v>9819</v>
      </c>
      <c r="C568" s="4">
        <f t="shared" si="59"/>
        <v>24</v>
      </c>
      <c r="D568" s="3">
        <v>1653</v>
      </c>
      <c r="E568" s="4">
        <f t="shared" si="60"/>
        <v>0</v>
      </c>
      <c r="F568" s="3">
        <v>36613</v>
      </c>
      <c r="G568" s="4">
        <f t="shared" si="61"/>
        <v>2</v>
      </c>
      <c r="H568" s="3">
        <v>0</v>
      </c>
      <c r="I568" s="4">
        <f t="shared" si="62"/>
        <v>0</v>
      </c>
      <c r="J568" s="3">
        <v>4982</v>
      </c>
      <c r="K568" s="4">
        <f t="shared" si="62"/>
        <v>0</v>
      </c>
    </row>
    <row r="569" spans="1:11" ht="20.100000000000001" customHeight="1" x14ac:dyDescent="0.3">
      <c r="A569" s="2">
        <v>29</v>
      </c>
      <c r="B569" s="3">
        <v>9843</v>
      </c>
      <c r="C569" s="4">
        <f t="shared" si="59"/>
        <v>24</v>
      </c>
      <c r="D569" s="3">
        <v>1653</v>
      </c>
      <c r="E569" s="4">
        <f t="shared" si="60"/>
        <v>0</v>
      </c>
      <c r="F569" s="3">
        <v>36615</v>
      </c>
      <c r="G569" s="4">
        <f t="shared" si="61"/>
        <v>2</v>
      </c>
      <c r="H569" s="3">
        <v>0</v>
      </c>
      <c r="I569" s="4">
        <f t="shared" si="62"/>
        <v>0</v>
      </c>
      <c r="J569" s="3">
        <v>4982</v>
      </c>
      <c r="K569" s="4">
        <f t="shared" si="62"/>
        <v>0</v>
      </c>
    </row>
    <row r="570" spans="1:11" ht="20.100000000000001" customHeight="1" x14ac:dyDescent="0.3">
      <c r="A570" s="2">
        <v>1</v>
      </c>
      <c r="B570" s="3">
        <v>9867</v>
      </c>
      <c r="C570" s="4">
        <f t="shared" si="59"/>
        <v>24</v>
      </c>
      <c r="D570" s="3">
        <v>1653</v>
      </c>
      <c r="E570" s="4">
        <f t="shared" si="60"/>
        <v>0</v>
      </c>
      <c r="F570" s="3">
        <v>36617</v>
      </c>
      <c r="G570" s="4">
        <f t="shared" si="61"/>
        <v>2</v>
      </c>
      <c r="H570" s="3">
        <v>0</v>
      </c>
      <c r="I570" s="4">
        <f t="shared" si="62"/>
        <v>0</v>
      </c>
      <c r="J570" s="3">
        <v>4982</v>
      </c>
      <c r="K570" s="4">
        <f t="shared" si="62"/>
        <v>0</v>
      </c>
    </row>
    <row r="571" spans="1:11" ht="20.100000000000001" customHeight="1" x14ac:dyDescent="0.3">
      <c r="A571" s="2">
        <v>2</v>
      </c>
      <c r="B571" s="3">
        <v>9891</v>
      </c>
      <c r="C571" s="4">
        <f t="shared" si="59"/>
        <v>24</v>
      </c>
      <c r="D571" s="3">
        <v>1653</v>
      </c>
      <c r="E571" s="4">
        <f t="shared" si="60"/>
        <v>0</v>
      </c>
      <c r="F571" s="3">
        <v>36619</v>
      </c>
      <c r="G571" s="4">
        <f t="shared" si="61"/>
        <v>2</v>
      </c>
      <c r="H571" s="3">
        <v>0</v>
      </c>
      <c r="I571" s="4">
        <f t="shared" si="62"/>
        <v>0</v>
      </c>
      <c r="J571" s="3">
        <v>4982</v>
      </c>
      <c r="K571" s="4">
        <f t="shared" si="62"/>
        <v>0</v>
      </c>
    </row>
    <row r="572" spans="1:11" ht="20.100000000000001" customHeight="1" x14ac:dyDescent="0.3">
      <c r="A572" s="2">
        <v>3</v>
      </c>
      <c r="B572" s="3">
        <v>9915</v>
      </c>
      <c r="C572" s="4">
        <f t="shared" si="59"/>
        <v>24</v>
      </c>
      <c r="D572" s="3">
        <v>1653</v>
      </c>
      <c r="E572" s="4">
        <f t="shared" si="60"/>
        <v>0</v>
      </c>
      <c r="F572" s="3">
        <v>36621</v>
      </c>
      <c r="G572" s="4">
        <f t="shared" si="61"/>
        <v>2</v>
      </c>
      <c r="H572" s="3">
        <v>0</v>
      </c>
      <c r="I572" s="4">
        <f t="shared" si="62"/>
        <v>0</v>
      </c>
      <c r="J572" s="3">
        <v>4982</v>
      </c>
      <c r="K572" s="4">
        <f t="shared" si="62"/>
        <v>0</v>
      </c>
    </row>
    <row r="573" spans="1:11" ht="20.100000000000001" customHeight="1" x14ac:dyDescent="0.3">
      <c r="A573" s="2">
        <v>4</v>
      </c>
      <c r="B573" s="3">
        <v>9939</v>
      </c>
      <c r="C573" s="4">
        <f t="shared" si="59"/>
        <v>24</v>
      </c>
      <c r="D573" s="3">
        <v>1653</v>
      </c>
      <c r="E573" s="4">
        <f t="shared" si="60"/>
        <v>0</v>
      </c>
      <c r="F573" s="3">
        <v>36623</v>
      </c>
      <c r="G573" s="4">
        <f t="shared" si="61"/>
        <v>2</v>
      </c>
      <c r="H573" s="3">
        <v>0</v>
      </c>
      <c r="I573" s="4">
        <f t="shared" si="62"/>
        <v>0</v>
      </c>
      <c r="J573" s="3">
        <v>4982</v>
      </c>
      <c r="K573" s="4">
        <f t="shared" si="62"/>
        <v>0</v>
      </c>
    </row>
    <row r="574" spans="1:11" ht="20.100000000000001" customHeight="1" x14ac:dyDescent="0.3">
      <c r="A574" s="2">
        <v>5</v>
      </c>
      <c r="B574" s="3">
        <v>9963</v>
      </c>
      <c r="C574" s="4">
        <f t="shared" si="59"/>
        <v>24</v>
      </c>
      <c r="D574" s="3">
        <v>1653</v>
      </c>
      <c r="E574" s="4">
        <f t="shared" si="60"/>
        <v>0</v>
      </c>
      <c r="F574" s="3">
        <v>36625</v>
      </c>
      <c r="G574" s="4">
        <f t="shared" si="61"/>
        <v>2</v>
      </c>
      <c r="H574" s="3">
        <v>0</v>
      </c>
      <c r="I574" s="4">
        <f t="shared" si="62"/>
        <v>0</v>
      </c>
      <c r="J574" s="3">
        <v>4982</v>
      </c>
      <c r="K574" s="4">
        <f t="shared" si="62"/>
        <v>0</v>
      </c>
    </row>
    <row r="575" spans="1:11" ht="20.100000000000001" customHeight="1" x14ac:dyDescent="0.3">
      <c r="A575" s="2">
        <v>6</v>
      </c>
      <c r="B575" s="3">
        <v>9987</v>
      </c>
      <c r="C575" s="4">
        <f t="shared" si="59"/>
        <v>24</v>
      </c>
      <c r="D575" s="3">
        <v>1653</v>
      </c>
      <c r="E575" s="4">
        <f t="shared" si="60"/>
        <v>0</v>
      </c>
      <c r="F575" s="3">
        <v>36627</v>
      </c>
      <c r="G575" s="4">
        <f t="shared" si="61"/>
        <v>2</v>
      </c>
      <c r="H575" s="3">
        <v>0</v>
      </c>
      <c r="I575" s="4">
        <f t="shared" si="62"/>
        <v>0</v>
      </c>
      <c r="J575" s="3">
        <v>4982</v>
      </c>
      <c r="K575" s="4">
        <f t="shared" si="62"/>
        <v>0</v>
      </c>
    </row>
    <row r="576" spans="1:11" ht="20.100000000000001" customHeight="1" x14ac:dyDescent="0.3">
      <c r="A576" s="2">
        <v>7</v>
      </c>
      <c r="B576" s="3">
        <v>10011</v>
      </c>
      <c r="C576" s="4">
        <f t="shared" si="59"/>
        <v>24</v>
      </c>
      <c r="D576" s="3">
        <v>1653</v>
      </c>
      <c r="E576" s="4">
        <f t="shared" si="60"/>
        <v>0</v>
      </c>
      <c r="F576" s="3">
        <v>36629</v>
      </c>
      <c r="G576" s="4">
        <f t="shared" si="61"/>
        <v>2</v>
      </c>
      <c r="H576" s="3">
        <v>0</v>
      </c>
      <c r="I576" s="4">
        <f t="shared" si="62"/>
        <v>0</v>
      </c>
      <c r="J576" s="3">
        <v>4982</v>
      </c>
      <c r="K576" s="4">
        <f t="shared" si="62"/>
        <v>0</v>
      </c>
    </row>
    <row r="577" spans="1:11" ht="20.100000000000001" customHeight="1" x14ac:dyDescent="0.3">
      <c r="A577" s="2">
        <v>8</v>
      </c>
      <c r="B577" s="3">
        <v>10035</v>
      </c>
      <c r="C577" s="4">
        <f t="shared" si="59"/>
        <v>24</v>
      </c>
      <c r="D577" s="3">
        <v>1653</v>
      </c>
      <c r="E577" s="4">
        <f t="shared" si="60"/>
        <v>0</v>
      </c>
      <c r="F577" s="3">
        <v>36631</v>
      </c>
      <c r="G577" s="4">
        <f t="shared" si="61"/>
        <v>2</v>
      </c>
      <c r="H577" s="3">
        <v>0</v>
      </c>
      <c r="I577" s="4">
        <f t="shared" si="62"/>
        <v>0</v>
      </c>
      <c r="J577" s="3">
        <v>4982</v>
      </c>
      <c r="K577" s="4">
        <f t="shared" si="62"/>
        <v>0</v>
      </c>
    </row>
    <row r="578" spans="1:11" ht="20.100000000000001" customHeight="1" x14ac:dyDescent="0.3">
      <c r="A578" s="2">
        <v>9</v>
      </c>
      <c r="B578" s="3">
        <v>10059</v>
      </c>
      <c r="C578" s="4">
        <f t="shared" si="59"/>
        <v>24</v>
      </c>
      <c r="D578" s="3">
        <v>1654</v>
      </c>
      <c r="E578" s="4">
        <f t="shared" si="60"/>
        <v>1</v>
      </c>
      <c r="F578" s="3">
        <v>36633</v>
      </c>
      <c r="G578" s="4">
        <f t="shared" si="61"/>
        <v>2</v>
      </c>
      <c r="H578" s="3">
        <v>0</v>
      </c>
      <c r="I578" s="4">
        <f t="shared" si="62"/>
        <v>0</v>
      </c>
      <c r="J578" s="3">
        <v>4982</v>
      </c>
      <c r="K578" s="4">
        <f t="shared" si="62"/>
        <v>0</v>
      </c>
    </row>
    <row r="579" spans="1:11" ht="20.100000000000001" customHeight="1" x14ac:dyDescent="0.3">
      <c r="A579" s="2">
        <v>10</v>
      </c>
      <c r="B579" s="3">
        <v>10083</v>
      </c>
      <c r="C579" s="4">
        <f t="shared" si="59"/>
        <v>24</v>
      </c>
      <c r="D579" s="3">
        <v>1655</v>
      </c>
      <c r="E579" s="4">
        <f t="shared" si="60"/>
        <v>1</v>
      </c>
      <c r="F579" s="3">
        <v>36635</v>
      </c>
      <c r="G579" s="4">
        <f t="shared" si="61"/>
        <v>2</v>
      </c>
      <c r="H579" s="3">
        <v>0</v>
      </c>
      <c r="I579" s="4">
        <f t="shared" si="62"/>
        <v>0</v>
      </c>
      <c r="J579" s="3">
        <v>4982</v>
      </c>
      <c r="K579" s="4">
        <f t="shared" si="62"/>
        <v>0</v>
      </c>
    </row>
    <row r="580" spans="1:11" ht="20.100000000000001" customHeight="1" x14ac:dyDescent="0.3">
      <c r="A580" s="2">
        <v>11</v>
      </c>
      <c r="B580" s="3">
        <v>10107</v>
      </c>
      <c r="C580" s="4">
        <f t="shared" si="59"/>
        <v>24</v>
      </c>
      <c r="D580" s="3">
        <v>1656</v>
      </c>
      <c r="E580" s="4">
        <f t="shared" si="60"/>
        <v>1</v>
      </c>
      <c r="F580" s="3">
        <v>36637</v>
      </c>
      <c r="G580" s="4">
        <f t="shared" si="61"/>
        <v>2</v>
      </c>
      <c r="H580" s="3">
        <v>0</v>
      </c>
      <c r="I580" s="4">
        <f t="shared" si="62"/>
        <v>0</v>
      </c>
      <c r="J580" s="3">
        <v>4982</v>
      </c>
      <c r="K580" s="4">
        <f t="shared" si="62"/>
        <v>0</v>
      </c>
    </row>
    <row r="581" spans="1:11" ht="20.100000000000001" customHeight="1" x14ac:dyDescent="0.3">
      <c r="A581" s="2">
        <v>12</v>
      </c>
      <c r="B581" s="3">
        <v>10130</v>
      </c>
      <c r="C581" s="4">
        <f t="shared" si="59"/>
        <v>23</v>
      </c>
      <c r="D581" s="3">
        <v>1657</v>
      </c>
      <c r="E581" s="4">
        <f t="shared" si="60"/>
        <v>1</v>
      </c>
      <c r="F581" s="3">
        <v>36640</v>
      </c>
      <c r="G581" s="4">
        <f t="shared" si="61"/>
        <v>3</v>
      </c>
      <c r="H581" s="3">
        <v>0</v>
      </c>
      <c r="I581" s="4">
        <f t="shared" si="62"/>
        <v>0</v>
      </c>
      <c r="J581" s="3">
        <v>4982</v>
      </c>
      <c r="K581" s="4">
        <f t="shared" si="62"/>
        <v>0</v>
      </c>
    </row>
    <row r="582" spans="1:11" ht="20.100000000000001" customHeight="1" x14ac:dyDescent="0.3">
      <c r="A582" s="2">
        <v>13</v>
      </c>
      <c r="B582" s="3">
        <v>10153</v>
      </c>
      <c r="C582" s="4">
        <f t="shared" si="59"/>
        <v>23</v>
      </c>
      <c r="D582" s="3">
        <v>1658</v>
      </c>
      <c r="E582" s="4">
        <f t="shared" si="60"/>
        <v>1</v>
      </c>
      <c r="F582" s="3">
        <v>36643</v>
      </c>
      <c r="G582" s="4">
        <f t="shared" si="61"/>
        <v>3</v>
      </c>
      <c r="H582" s="3">
        <v>0</v>
      </c>
      <c r="I582" s="4">
        <f t="shared" si="62"/>
        <v>0</v>
      </c>
      <c r="J582" s="3">
        <v>4982</v>
      </c>
      <c r="K582" s="4">
        <f t="shared" si="62"/>
        <v>0</v>
      </c>
    </row>
    <row r="583" spans="1:11" ht="20.100000000000001" customHeight="1" x14ac:dyDescent="0.3">
      <c r="A583" s="2">
        <v>14</v>
      </c>
      <c r="B583" s="3">
        <v>10176</v>
      </c>
      <c r="C583" s="4">
        <f t="shared" si="59"/>
        <v>23</v>
      </c>
      <c r="D583" s="3">
        <v>1659</v>
      </c>
      <c r="E583" s="4">
        <f t="shared" si="60"/>
        <v>1</v>
      </c>
      <c r="F583" s="3">
        <v>36646</v>
      </c>
      <c r="G583" s="4">
        <f>F583-F582</f>
        <v>3</v>
      </c>
      <c r="H583" s="3">
        <v>0</v>
      </c>
      <c r="I583" s="4">
        <f t="shared" si="62"/>
        <v>0</v>
      </c>
      <c r="J583" s="3">
        <v>4982</v>
      </c>
      <c r="K583" s="4">
        <f t="shared" si="62"/>
        <v>0</v>
      </c>
    </row>
    <row r="584" spans="1:11" ht="20.100000000000001" customHeight="1" x14ac:dyDescent="0.3">
      <c r="A584" s="2">
        <v>15</v>
      </c>
      <c r="B584" s="3">
        <v>10201</v>
      </c>
      <c r="C584" s="4">
        <f t="shared" si="59"/>
        <v>25</v>
      </c>
      <c r="D584" s="3">
        <v>1659</v>
      </c>
      <c r="E584" s="4">
        <f t="shared" si="60"/>
        <v>0</v>
      </c>
      <c r="F584" s="3">
        <v>36648</v>
      </c>
      <c r="G584" s="4">
        <f t="shared" si="61"/>
        <v>2</v>
      </c>
      <c r="H584" s="3">
        <v>0</v>
      </c>
      <c r="I584" s="4">
        <f t="shared" si="62"/>
        <v>0</v>
      </c>
      <c r="J584" s="3">
        <v>4982</v>
      </c>
      <c r="K584" s="4">
        <f t="shared" si="62"/>
        <v>0</v>
      </c>
    </row>
    <row r="585" spans="1:11" ht="20.100000000000001" customHeight="1" x14ac:dyDescent="0.3">
      <c r="A585" s="2">
        <v>16</v>
      </c>
      <c r="B585" s="3">
        <v>10226</v>
      </c>
      <c r="C585" s="4">
        <f t="shared" si="59"/>
        <v>25</v>
      </c>
      <c r="D585" s="3">
        <v>1659</v>
      </c>
      <c r="E585" s="4">
        <f t="shared" si="60"/>
        <v>0</v>
      </c>
      <c r="F585" s="3">
        <v>36650</v>
      </c>
      <c r="G585" s="4">
        <f t="shared" si="61"/>
        <v>2</v>
      </c>
      <c r="H585" s="3">
        <v>0</v>
      </c>
      <c r="I585" s="4">
        <f t="shared" si="62"/>
        <v>0</v>
      </c>
      <c r="J585" s="3">
        <v>4982</v>
      </c>
      <c r="K585" s="4">
        <f t="shared" si="62"/>
        <v>0</v>
      </c>
    </row>
    <row r="586" spans="1:11" ht="20.100000000000001" customHeight="1" x14ac:dyDescent="0.3">
      <c r="A586" s="2">
        <v>17</v>
      </c>
      <c r="B586" s="3">
        <v>10251</v>
      </c>
      <c r="C586" s="4">
        <f t="shared" si="59"/>
        <v>25</v>
      </c>
      <c r="D586" s="3">
        <v>1659</v>
      </c>
      <c r="E586" s="4">
        <f t="shared" si="60"/>
        <v>0</v>
      </c>
      <c r="F586" s="3">
        <v>36652</v>
      </c>
      <c r="G586" s="4">
        <f t="shared" si="61"/>
        <v>2</v>
      </c>
      <c r="H586" s="3">
        <v>0</v>
      </c>
      <c r="I586" s="4">
        <f t="shared" si="62"/>
        <v>0</v>
      </c>
      <c r="J586" s="3">
        <v>4982</v>
      </c>
      <c r="K586" s="4">
        <f t="shared" si="62"/>
        <v>0</v>
      </c>
    </row>
    <row r="587" spans="1:11" ht="20.100000000000001" customHeight="1" x14ac:dyDescent="0.3">
      <c r="A587" s="2">
        <v>18</v>
      </c>
      <c r="B587" s="3">
        <v>10276</v>
      </c>
      <c r="C587" s="4">
        <f t="shared" si="59"/>
        <v>25</v>
      </c>
      <c r="D587" s="3">
        <v>1659</v>
      </c>
      <c r="E587" s="4">
        <f t="shared" si="60"/>
        <v>0</v>
      </c>
      <c r="F587" s="3">
        <v>36654</v>
      </c>
      <c r="G587" s="4">
        <f t="shared" si="61"/>
        <v>2</v>
      </c>
      <c r="H587" s="3">
        <v>0</v>
      </c>
      <c r="I587" s="4">
        <f t="shared" si="62"/>
        <v>0</v>
      </c>
      <c r="J587" s="3">
        <v>4982</v>
      </c>
      <c r="K587" s="4">
        <f t="shared" si="62"/>
        <v>0</v>
      </c>
    </row>
    <row r="588" spans="1:11" ht="20.100000000000001" customHeight="1" x14ac:dyDescent="0.3">
      <c r="A588" s="2">
        <v>19</v>
      </c>
      <c r="B588" s="3">
        <v>10301</v>
      </c>
      <c r="C588" s="4">
        <f t="shared" si="59"/>
        <v>25</v>
      </c>
      <c r="D588" s="3">
        <v>1660</v>
      </c>
      <c r="E588" s="4">
        <f t="shared" si="60"/>
        <v>1</v>
      </c>
      <c r="F588" s="3">
        <v>36656</v>
      </c>
      <c r="G588" s="4">
        <f t="shared" si="61"/>
        <v>2</v>
      </c>
      <c r="H588" s="3">
        <v>0</v>
      </c>
      <c r="I588" s="4">
        <f t="shared" si="62"/>
        <v>0</v>
      </c>
      <c r="J588" s="3">
        <v>4982</v>
      </c>
      <c r="K588" s="4">
        <f t="shared" si="62"/>
        <v>0</v>
      </c>
    </row>
    <row r="589" spans="1:11" ht="20.100000000000001" customHeight="1" x14ac:dyDescent="0.3">
      <c r="A589" s="2">
        <v>20</v>
      </c>
      <c r="B589" s="3">
        <v>10326</v>
      </c>
      <c r="C589" s="4">
        <f t="shared" si="59"/>
        <v>25</v>
      </c>
      <c r="D589" s="3">
        <v>1661</v>
      </c>
      <c r="E589" s="4">
        <f t="shared" si="60"/>
        <v>1</v>
      </c>
      <c r="F589" s="3">
        <v>36658</v>
      </c>
      <c r="G589" s="4">
        <f t="shared" si="61"/>
        <v>2</v>
      </c>
      <c r="H589" s="3">
        <v>0</v>
      </c>
      <c r="I589" s="4">
        <f t="shared" si="62"/>
        <v>0</v>
      </c>
      <c r="J589" s="3">
        <v>4982</v>
      </c>
      <c r="K589" s="4">
        <f t="shared" si="62"/>
        <v>0</v>
      </c>
    </row>
    <row r="590" spans="1:11" ht="20.100000000000001" customHeight="1" x14ac:dyDescent="0.3">
      <c r="A590" s="2">
        <v>21</v>
      </c>
      <c r="B590" s="3">
        <v>10351</v>
      </c>
      <c r="C590" s="4">
        <f t="shared" si="59"/>
        <v>25</v>
      </c>
      <c r="D590" s="3">
        <v>1662</v>
      </c>
      <c r="E590" s="4">
        <f t="shared" si="60"/>
        <v>1</v>
      </c>
      <c r="F590" s="3">
        <v>36660</v>
      </c>
      <c r="G590" s="4">
        <f t="shared" si="61"/>
        <v>2</v>
      </c>
      <c r="H590" s="3">
        <v>0</v>
      </c>
      <c r="I590" s="4">
        <f t="shared" si="62"/>
        <v>0</v>
      </c>
      <c r="J590" s="3">
        <v>4982</v>
      </c>
      <c r="K590" s="4">
        <f t="shared" si="62"/>
        <v>0</v>
      </c>
    </row>
    <row r="591" spans="1:11" ht="20.100000000000001" customHeight="1" x14ac:dyDescent="0.3">
      <c r="A591" s="2">
        <v>22</v>
      </c>
      <c r="B591" s="3">
        <v>10376</v>
      </c>
      <c r="C591" s="4">
        <f t="shared" si="59"/>
        <v>25</v>
      </c>
      <c r="D591" s="3">
        <v>1663</v>
      </c>
      <c r="E591" s="4">
        <f t="shared" si="60"/>
        <v>1</v>
      </c>
      <c r="F591" s="3">
        <v>36662</v>
      </c>
      <c r="G591" s="4">
        <f t="shared" si="61"/>
        <v>2</v>
      </c>
      <c r="H591" s="3">
        <v>0</v>
      </c>
      <c r="I591" s="4">
        <f t="shared" si="62"/>
        <v>0</v>
      </c>
      <c r="J591" s="3">
        <v>4982</v>
      </c>
      <c r="K591" s="4">
        <f t="shared" si="62"/>
        <v>0</v>
      </c>
    </row>
    <row r="592" spans="1:11" ht="20.100000000000001" customHeight="1" x14ac:dyDescent="0.3">
      <c r="A592" s="2">
        <v>23</v>
      </c>
      <c r="B592" s="3">
        <v>10401</v>
      </c>
      <c r="C592" s="4">
        <f t="shared" si="59"/>
        <v>25</v>
      </c>
      <c r="D592" s="3">
        <v>1664</v>
      </c>
      <c r="E592" s="4">
        <f t="shared" si="60"/>
        <v>1</v>
      </c>
      <c r="F592" s="3">
        <v>36664</v>
      </c>
      <c r="G592" s="4">
        <f t="shared" si="61"/>
        <v>2</v>
      </c>
      <c r="H592" s="3">
        <v>0</v>
      </c>
      <c r="I592" s="4">
        <f t="shared" si="62"/>
        <v>0</v>
      </c>
      <c r="J592" s="3">
        <v>4982</v>
      </c>
      <c r="K592" s="4">
        <f t="shared" si="62"/>
        <v>0</v>
      </c>
    </row>
    <row r="593" spans="1:11" ht="20.100000000000001" customHeight="1" x14ac:dyDescent="0.3">
      <c r="A593" s="2">
        <v>24</v>
      </c>
      <c r="B593" s="3">
        <v>10426</v>
      </c>
      <c r="C593" s="4">
        <f t="shared" si="59"/>
        <v>25</v>
      </c>
      <c r="D593" s="3">
        <v>1665</v>
      </c>
      <c r="E593" s="4">
        <f t="shared" si="60"/>
        <v>1</v>
      </c>
      <c r="F593" s="3">
        <v>36667</v>
      </c>
      <c r="G593" s="4">
        <f t="shared" si="61"/>
        <v>3</v>
      </c>
      <c r="H593" s="3">
        <v>0</v>
      </c>
      <c r="I593" s="4">
        <f t="shared" si="62"/>
        <v>0</v>
      </c>
      <c r="J593" s="3">
        <v>4982</v>
      </c>
      <c r="K593" s="4">
        <f t="shared" si="62"/>
        <v>0</v>
      </c>
    </row>
    <row r="594" spans="1:11" ht="20.100000000000001" customHeight="1" x14ac:dyDescent="0.3">
      <c r="A594" s="2">
        <v>25</v>
      </c>
      <c r="B594" s="3">
        <v>10450</v>
      </c>
      <c r="C594" s="4">
        <f t="shared" si="59"/>
        <v>24</v>
      </c>
      <c r="D594" s="3">
        <v>1666</v>
      </c>
      <c r="E594" s="4">
        <f t="shared" si="60"/>
        <v>1</v>
      </c>
      <c r="F594" s="3">
        <v>36670</v>
      </c>
      <c r="G594" s="4">
        <f t="shared" si="61"/>
        <v>3</v>
      </c>
      <c r="H594" s="3">
        <v>0</v>
      </c>
      <c r="I594" s="4">
        <f t="shared" si="62"/>
        <v>0</v>
      </c>
      <c r="J594" s="3">
        <v>4982</v>
      </c>
      <c r="K594" s="4">
        <f t="shared" si="62"/>
        <v>0</v>
      </c>
    </row>
    <row r="595" spans="1:11" ht="20.100000000000001" customHeight="1" thickBot="1" x14ac:dyDescent="0.35">
      <c r="A595" s="6" t="s">
        <v>4</v>
      </c>
      <c r="B595" s="6"/>
      <c r="C595" s="6">
        <f>SUM(C566:C594)</f>
        <v>730</v>
      </c>
      <c r="D595" s="6"/>
      <c r="E595" s="6">
        <f>SUM(E566:E594)</f>
        <v>13</v>
      </c>
      <c r="F595" s="6"/>
      <c r="G595" s="6">
        <f>SUM(G566:G594)</f>
        <v>64</v>
      </c>
      <c r="H595" s="6"/>
      <c r="I595" s="6">
        <f>SUM(I566:I594)</f>
        <v>0</v>
      </c>
      <c r="J595" s="6"/>
      <c r="K595" s="6">
        <f>SUM(K566:K594)</f>
        <v>0</v>
      </c>
    </row>
    <row r="596" spans="1:11" ht="20.100000000000001" customHeight="1" thickTop="1" x14ac:dyDescent="0.3">
      <c r="A596" s="60" t="s">
        <v>5</v>
      </c>
      <c r="B596" s="61"/>
      <c r="C596" s="7">
        <f>MAX(C566:C594)</f>
        <v>38</v>
      </c>
      <c r="D596" s="7"/>
      <c r="E596" s="7">
        <f>MAX(E566:E594)</f>
        <v>1</v>
      </c>
      <c r="F596" s="7"/>
      <c r="G596" s="7">
        <f>MAX(G566:G594)</f>
        <v>3</v>
      </c>
      <c r="H596" s="7"/>
      <c r="I596" s="7">
        <f>MAX(I566:I594)</f>
        <v>0</v>
      </c>
      <c r="J596" s="7"/>
      <c r="K596" s="7">
        <f>MAX(K566:K594)</f>
        <v>0</v>
      </c>
    </row>
    <row r="597" spans="1:11" ht="20.100000000000001" customHeight="1" x14ac:dyDescent="0.3">
      <c r="A597" s="48" t="s">
        <v>6</v>
      </c>
      <c r="B597" s="49"/>
      <c r="C597" s="9">
        <f>MIN(C566:C594)</f>
        <v>23</v>
      </c>
      <c r="D597" s="9"/>
      <c r="E597" s="9">
        <f>MIN(E566:E594)</f>
        <v>0</v>
      </c>
      <c r="F597" s="9"/>
      <c r="G597" s="9">
        <f>MIN(G566:G594)</f>
        <v>2</v>
      </c>
      <c r="H597" s="9"/>
      <c r="I597" s="9">
        <f>MIN(I566:I594)</f>
        <v>0</v>
      </c>
      <c r="J597" s="9"/>
      <c r="K597" s="9">
        <f>MIN(K566:K594)</f>
        <v>0</v>
      </c>
    </row>
    <row r="598" spans="1:11" ht="20.100000000000001" customHeight="1" x14ac:dyDescent="0.3">
      <c r="A598" s="48" t="s">
        <v>7</v>
      </c>
      <c r="B598" s="49"/>
      <c r="C598" s="10">
        <f>AVERAGE(C566:C594)</f>
        <v>25.172413793103448</v>
      </c>
      <c r="D598" s="10"/>
      <c r="E598" s="10">
        <f>AVERAGE(E566:E594)</f>
        <v>0.44827586206896552</v>
      </c>
      <c r="F598" s="10"/>
      <c r="G598" s="10">
        <f>AVERAGE(G566:G594)</f>
        <v>2.2068965517241379</v>
      </c>
      <c r="H598" s="10"/>
      <c r="I598" s="10">
        <f>AVERAGE(I566:I594)</f>
        <v>0</v>
      </c>
      <c r="J598" s="10"/>
      <c r="K598" s="10">
        <f>AVERAGE(K566:K594)</f>
        <v>0</v>
      </c>
    </row>
    <row r="599" spans="1:11" ht="20.100000000000001" customHeight="1" x14ac:dyDescent="0.3">
      <c r="A599" s="52" t="s">
        <v>8</v>
      </c>
      <c r="B599" s="53"/>
      <c r="C599" s="53"/>
      <c r="D599" s="53"/>
      <c r="E599" s="53"/>
      <c r="F599" s="53"/>
      <c r="G599" s="53"/>
      <c r="H599" s="53"/>
      <c r="I599" s="53"/>
      <c r="J599" s="53"/>
      <c r="K599" s="54"/>
    </row>
    <row r="600" spans="1:11" ht="20.100000000000001" customHeight="1" x14ac:dyDescent="0.4">
      <c r="A600" s="11"/>
      <c r="B600" s="55" t="s">
        <v>316</v>
      </c>
      <c r="C600" s="56"/>
      <c r="D600" s="56"/>
      <c r="E600" s="56"/>
      <c r="F600" s="56"/>
      <c r="G600" s="56"/>
      <c r="H600" s="56"/>
      <c r="I600" s="56"/>
      <c r="J600" s="56"/>
      <c r="K600" s="56"/>
    </row>
    <row r="601" spans="1:11" ht="20.100000000000001" customHeight="1" x14ac:dyDescent="0.4">
      <c r="A601" s="73" t="str">
        <f>A561</f>
        <v xml:space="preserve">2024年3月份各公司污水放流量明細表       </v>
      </c>
      <c r="B601" s="73"/>
      <c r="C601" s="73"/>
      <c r="D601" s="73"/>
      <c r="E601" s="73"/>
      <c r="F601" s="73"/>
      <c r="G601" s="73"/>
      <c r="H601" s="73"/>
      <c r="I601" s="73"/>
      <c r="J601" s="73"/>
      <c r="K601" s="73"/>
    </row>
    <row r="602" spans="1:11" ht="20.100000000000001" customHeight="1" x14ac:dyDescent="0.4">
      <c r="A602" s="64" t="s">
        <v>103</v>
      </c>
      <c r="B602" s="64"/>
      <c r="C602" s="64"/>
      <c r="D602" s="64"/>
      <c r="E602" s="64"/>
      <c r="F602" s="64"/>
      <c r="G602" s="64"/>
      <c r="H602" s="64"/>
      <c r="I602" s="64"/>
      <c r="J602" s="64"/>
      <c r="K602" s="64"/>
    </row>
    <row r="603" spans="1:11" ht="20.100000000000001" customHeight="1" x14ac:dyDescent="0.4">
      <c r="A603" s="65" t="s">
        <v>0</v>
      </c>
      <c r="B603" s="67" t="s">
        <v>379</v>
      </c>
      <c r="C603" s="51"/>
      <c r="D603" s="67" t="s">
        <v>380</v>
      </c>
      <c r="E603" s="68"/>
      <c r="F603" s="67" t="s">
        <v>381</v>
      </c>
      <c r="G603" s="68"/>
      <c r="H603" s="67" t="s">
        <v>382</v>
      </c>
      <c r="I603" s="68"/>
      <c r="J603" s="69" t="s">
        <v>383</v>
      </c>
      <c r="K603" s="70"/>
    </row>
    <row r="604" spans="1:11" ht="20.100000000000001" customHeight="1" x14ac:dyDescent="0.3">
      <c r="A604" s="66"/>
      <c r="B604" s="2" t="s">
        <v>1</v>
      </c>
      <c r="C604" s="2" t="s">
        <v>2</v>
      </c>
      <c r="D604" s="2" t="s">
        <v>1</v>
      </c>
      <c r="E604" s="2" t="s">
        <v>2</v>
      </c>
      <c r="F604" s="2" t="s">
        <v>1</v>
      </c>
      <c r="G604" s="2" t="s">
        <v>2</v>
      </c>
      <c r="H604" s="2" t="s">
        <v>1</v>
      </c>
      <c r="I604" s="2" t="s">
        <v>2</v>
      </c>
      <c r="J604" s="71"/>
      <c r="K604" s="72"/>
    </row>
    <row r="605" spans="1:11" ht="20.100000000000001" customHeight="1" x14ac:dyDescent="0.3">
      <c r="A605" s="9" t="s">
        <v>3</v>
      </c>
      <c r="B605" s="3">
        <v>3082</v>
      </c>
      <c r="C605" s="4"/>
      <c r="D605" s="3">
        <v>182</v>
      </c>
      <c r="E605" s="4"/>
      <c r="F605" s="3">
        <v>3167</v>
      </c>
      <c r="G605" s="4"/>
      <c r="H605" s="3">
        <v>244</v>
      </c>
      <c r="I605" s="4"/>
      <c r="J605" s="50"/>
      <c r="K605" s="51"/>
    </row>
    <row r="606" spans="1:11" ht="20.100000000000001" customHeight="1" x14ac:dyDescent="0.4">
      <c r="A606" s="2">
        <v>26</v>
      </c>
      <c r="B606" s="3">
        <v>3082</v>
      </c>
      <c r="C606" s="11">
        <v>1</v>
      </c>
      <c r="D606" s="3">
        <v>183</v>
      </c>
      <c r="E606" s="4">
        <f t="shared" ref="E606:E634" si="63">D606-D605</f>
        <v>1</v>
      </c>
      <c r="F606" s="3">
        <v>3188</v>
      </c>
      <c r="G606" s="4">
        <f>F606-F605</f>
        <v>21</v>
      </c>
      <c r="H606" s="3">
        <v>244</v>
      </c>
      <c r="I606" s="4">
        <f t="shared" ref="I606:I634" si="64">H606-H605</f>
        <v>0</v>
      </c>
      <c r="J606" s="50">
        <f t="shared" ref="J606:J634" si="65">C6+E6+G6+I6+K6+C46+E46+G46+I46+K46+C86+E86+G86+I86+K86+C126+E126+G126+I126+K126+C166+E166+G166+I166+K166+C206+E206+G206+I206+K206+C246+E246+G246+I246+K246+C286+E286+G286+I286+K286+C326+E326+G326+I326+K326+C366+E366+G366+I366+K366+C406+E406+G406+I406+K406+C446+E446+G446+I446+K446+C486+E486+G486+I486+K486+C526+E526+G526+I526+K526+C566+E566+G566+I566+K566+C606+E606+G606+I606</f>
        <v>5815</v>
      </c>
      <c r="K606" s="57"/>
    </row>
    <row r="607" spans="1:11" ht="20.100000000000001" customHeight="1" x14ac:dyDescent="0.4">
      <c r="A607" s="2">
        <v>27</v>
      </c>
      <c r="B607" s="3">
        <v>3082</v>
      </c>
      <c r="C607" s="11">
        <v>1</v>
      </c>
      <c r="D607" s="3">
        <v>183</v>
      </c>
      <c r="E607" s="4">
        <f t="shared" si="63"/>
        <v>0</v>
      </c>
      <c r="F607" s="3">
        <v>3210</v>
      </c>
      <c r="G607" s="4">
        <f t="shared" ref="G607:G634" si="66">F607-F606</f>
        <v>22</v>
      </c>
      <c r="H607" s="3">
        <v>244</v>
      </c>
      <c r="I607" s="4">
        <f t="shared" si="64"/>
        <v>0</v>
      </c>
      <c r="J607" s="50">
        <f t="shared" si="65"/>
        <v>5634</v>
      </c>
      <c r="K607" s="57"/>
    </row>
    <row r="608" spans="1:11" ht="20.100000000000001" customHeight="1" x14ac:dyDescent="0.4">
      <c r="A608" s="2">
        <v>28</v>
      </c>
      <c r="B608" s="3">
        <v>3082</v>
      </c>
      <c r="C608" s="11">
        <v>1</v>
      </c>
      <c r="D608" s="3">
        <v>183</v>
      </c>
      <c r="E608" s="4">
        <f t="shared" si="63"/>
        <v>0</v>
      </c>
      <c r="F608" s="3">
        <v>3225</v>
      </c>
      <c r="G608" s="4">
        <f t="shared" si="66"/>
        <v>15</v>
      </c>
      <c r="H608" s="3">
        <v>244</v>
      </c>
      <c r="I608" s="4">
        <f t="shared" si="64"/>
        <v>0</v>
      </c>
      <c r="J608" s="50">
        <f t="shared" si="65"/>
        <v>5355</v>
      </c>
      <c r="K608" s="57"/>
    </row>
    <row r="609" spans="1:11" ht="20.100000000000001" customHeight="1" x14ac:dyDescent="0.4">
      <c r="A609" s="2">
        <v>29</v>
      </c>
      <c r="B609" s="3">
        <v>3082</v>
      </c>
      <c r="C609" s="11">
        <v>1</v>
      </c>
      <c r="D609" s="3">
        <v>183</v>
      </c>
      <c r="E609" s="4">
        <f t="shared" si="63"/>
        <v>0</v>
      </c>
      <c r="F609" s="3">
        <v>3240</v>
      </c>
      <c r="G609" s="4">
        <f t="shared" si="66"/>
        <v>15</v>
      </c>
      <c r="H609" s="3">
        <v>244</v>
      </c>
      <c r="I609" s="4">
        <f t="shared" si="64"/>
        <v>0</v>
      </c>
      <c r="J609" s="50">
        <f t="shared" si="65"/>
        <v>5622</v>
      </c>
      <c r="K609" s="57"/>
    </row>
    <row r="610" spans="1:11" ht="19.5" customHeight="1" x14ac:dyDescent="0.4">
      <c r="A610" s="2">
        <v>1</v>
      </c>
      <c r="B610" s="3">
        <v>3082</v>
      </c>
      <c r="C610" s="11">
        <v>1</v>
      </c>
      <c r="D610" s="3">
        <v>183</v>
      </c>
      <c r="E610" s="4">
        <f t="shared" si="63"/>
        <v>0</v>
      </c>
      <c r="F610" s="3">
        <v>3255</v>
      </c>
      <c r="G610" s="4">
        <f t="shared" si="66"/>
        <v>15</v>
      </c>
      <c r="H610" s="3">
        <v>244</v>
      </c>
      <c r="I610" s="4">
        <f t="shared" si="64"/>
        <v>0</v>
      </c>
      <c r="J610" s="50">
        <f t="shared" si="65"/>
        <v>5455</v>
      </c>
      <c r="K610" s="57"/>
    </row>
    <row r="611" spans="1:11" ht="19.5" customHeight="1" x14ac:dyDescent="0.4">
      <c r="A611" s="2">
        <v>2</v>
      </c>
      <c r="B611" s="3">
        <v>3082</v>
      </c>
      <c r="C611" s="11">
        <v>1</v>
      </c>
      <c r="D611" s="3">
        <v>183</v>
      </c>
      <c r="E611" s="4">
        <f t="shared" si="63"/>
        <v>0</v>
      </c>
      <c r="F611" s="3">
        <v>3270</v>
      </c>
      <c r="G611" s="4">
        <f t="shared" si="66"/>
        <v>15</v>
      </c>
      <c r="H611" s="3">
        <v>244</v>
      </c>
      <c r="I611" s="4">
        <f t="shared" si="64"/>
        <v>0</v>
      </c>
      <c r="J611" s="50">
        <f t="shared" si="65"/>
        <v>5300</v>
      </c>
      <c r="K611" s="57"/>
    </row>
    <row r="612" spans="1:11" ht="19.5" customHeight="1" x14ac:dyDescent="0.4">
      <c r="A612" s="2">
        <v>3</v>
      </c>
      <c r="B612" s="3">
        <v>3082</v>
      </c>
      <c r="C612" s="11">
        <v>1</v>
      </c>
      <c r="D612" s="3">
        <v>183</v>
      </c>
      <c r="E612" s="4">
        <f t="shared" si="63"/>
        <v>0</v>
      </c>
      <c r="F612" s="3">
        <v>3285</v>
      </c>
      <c r="G612" s="4">
        <f t="shared" si="66"/>
        <v>15</v>
      </c>
      <c r="H612" s="3">
        <v>244</v>
      </c>
      <c r="I612" s="4">
        <f t="shared" si="64"/>
        <v>0</v>
      </c>
      <c r="J612" s="50">
        <f t="shared" si="65"/>
        <v>5305</v>
      </c>
      <c r="K612" s="57"/>
    </row>
    <row r="613" spans="1:11" ht="19.5" customHeight="1" x14ac:dyDescent="0.4">
      <c r="A613" s="2">
        <v>4</v>
      </c>
      <c r="B613" s="3">
        <v>3082</v>
      </c>
      <c r="C613" s="11">
        <v>1</v>
      </c>
      <c r="D613" s="3">
        <v>183</v>
      </c>
      <c r="E613" s="4">
        <f t="shared" si="63"/>
        <v>0</v>
      </c>
      <c r="F613" s="3">
        <v>3300</v>
      </c>
      <c r="G613" s="4">
        <f t="shared" si="66"/>
        <v>15</v>
      </c>
      <c r="H613" s="3">
        <v>244</v>
      </c>
      <c r="I613" s="4">
        <f t="shared" si="64"/>
        <v>0</v>
      </c>
      <c r="J613" s="50">
        <f t="shared" si="65"/>
        <v>5352</v>
      </c>
      <c r="K613" s="57"/>
    </row>
    <row r="614" spans="1:11" ht="20.100000000000001" customHeight="1" x14ac:dyDescent="0.4">
      <c r="A614" s="2">
        <v>5</v>
      </c>
      <c r="B614" s="3">
        <v>3082</v>
      </c>
      <c r="C614" s="11">
        <v>1</v>
      </c>
      <c r="D614" s="3">
        <v>183</v>
      </c>
      <c r="E614" s="4">
        <f t="shared" si="63"/>
        <v>0</v>
      </c>
      <c r="F614" s="3">
        <v>3315</v>
      </c>
      <c r="G614" s="4">
        <f t="shared" si="66"/>
        <v>15</v>
      </c>
      <c r="H614" s="3">
        <v>244</v>
      </c>
      <c r="I614" s="4">
        <f t="shared" si="64"/>
        <v>0</v>
      </c>
      <c r="J614" s="50">
        <f t="shared" si="65"/>
        <v>5494</v>
      </c>
      <c r="K614" s="57"/>
    </row>
    <row r="615" spans="1:11" ht="20.100000000000001" customHeight="1" x14ac:dyDescent="0.4">
      <c r="A615" s="2">
        <v>6</v>
      </c>
      <c r="B615" s="3">
        <v>3082</v>
      </c>
      <c r="C615" s="11">
        <v>1</v>
      </c>
      <c r="D615" s="3">
        <v>183</v>
      </c>
      <c r="E615" s="4">
        <f t="shared" si="63"/>
        <v>0</v>
      </c>
      <c r="F615" s="3">
        <v>3330</v>
      </c>
      <c r="G615" s="4">
        <f t="shared" si="66"/>
        <v>15</v>
      </c>
      <c r="H615" s="3">
        <v>244</v>
      </c>
      <c r="I615" s="4">
        <f t="shared" si="64"/>
        <v>0</v>
      </c>
      <c r="J615" s="50">
        <f t="shared" si="65"/>
        <v>5644</v>
      </c>
      <c r="K615" s="57"/>
    </row>
    <row r="616" spans="1:11" ht="20.100000000000001" customHeight="1" x14ac:dyDescent="0.4">
      <c r="A616" s="2">
        <v>7</v>
      </c>
      <c r="B616" s="3">
        <v>3082</v>
      </c>
      <c r="C616" s="11">
        <v>1</v>
      </c>
      <c r="D616" s="3">
        <v>183</v>
      </c>
      <c r="E616" s="4">
        <f t="shared" si="63"/>
        <v>0</v>
      </c>
      <c r="F616" s="3">
        <v>3345</v>
      </c>
      <c r="G616" s="4">
        <f t="shared" si="66"/>
        <v>15</v>
      </c>
      <c r="H616" s="3">
        <v>244</v>
      </c>
      <c r="I616" s="4">
        <f t="shared" si="64"/>
        <v>0</v>
      </c>
      <c r="J616" s="50">
        <f t="shared" si="65"/>
        <v>5668</v>
      </c>
      <c r="K616" s="57"/>
    </row>
    <row r="617" spans="1:11" ht="20.100000000000001" customHeight="1" x14ac:dyDescent="0.4">
      <c r="A617" s="2">
        <v>8</v>
      </c>
      <c r="B617" s="3">
        <v>3082</v>
      </c>
      <c r="C617" s="11">
        <v>1</v>
      </c>
      <c r="D617" s="3">
        <v>183</v>
      </c>
      <c r="E617" s="4">
        <f t="shared" si="63"/>
        <v>0</v>
      </c>
      <c r="F617" s="3">
        <v>3360</v>
      </c>
      <c r="G617" s="4">
        <f t="shared" si="66"/>
        <v>15</v>
      </c>
      <c r="H617" s="3">
        <v>245</v>
      </c>
      <c r="I617" s="4">
        <f t="shared" si="64"/>
        <v>1</v>
      </c>
      <c r="J617" s="50">
        <f t="shared" si="65"/>
        <v>5341</v>
      </c>
      <c r="K617" s="57"/>
    </row>
    <row r="618" spans="1:11" ht="20.100000000000001" customHeight="1" x14ac:dyDescent="0.4">
      <c r="A618" s="2">
        <v>9</v>
      </c>
      <c r="B618" s="3">
        <v>3082</v>
      </c>
      <c r="C618" s="11">
        <v>1</v>
      </c>
      <c r="D618" s="3">
        <v>184</v>
      </c>
      <c r="E618" s="4">
        <f t="shared" si="63"/>
        <v>1</v>
      </c>
      <c r="F618" s="3">
        <v>3375</v>
      </c>
      <c r="G618" s="4">
        <f t="shared" si="66"/>
        <v>15</v>
      </c>
      <c r="H618" s="3">
        <v>246</v>
      </c>
      <c r="I618" s="4">
        <f t="shared" si="64"/>
        <v>1</v>
      </c>
      <c r="J618" s="50">
        <f t="shared" si="65"/>
        <v>5567</v>
      </c>
      <c r="K618" s="57"/>
    </row>
    <row r="619" spans="1:11" ht="20.100000000000001" customHeight="1" x14ac:dyDescent="0.4">
      <c r="A619" s="2">
        <v>10</v>
      </c>
      <c r="B619" s="3">
        <v>3082</v>
      </c>
      <c r="C619" s="11">
        <v>1</v>
      </c>
      <c r="D619" s="3">
        <v>185</v>
      </c>
      <c r="E619" s="4">
        <f t="shared" si="63"/>
        <v>1</v>
      </c>
      <c r="F619" s="3">
        <v>3390</v>
      </c>
      <c r="G619" s="4">
        <f t="shared" si="66"/>
        <v>15</v>
      </c>
      <c r="H619" s="3">
        <v>247</v>
      </c>
      <c r="I619" s="4">
        <f t="shared" si="64"/>
        <v>1</v>
      </c>
      <c r="J619" s="50">
        <f t="shared" si="65"/>
        <v>5312</v>
      </c>
      <c r="K619" s="57"/>
    </row>
    <row r="620" spans="1:11" ht="20.100000000000001" customHeight="1" x14ac:dyDescent="0.4">
      <c r="A620" s="2">
        <v>11</v>
      </c>
      <c r="B620" s="3">
        <v>3082</v>
      </c>
      <c r="C620" s="11">
        <v>1</v>
      </c>
      <c r="D620" s="3">
        <v>186</v>
      </c>
      <c r="E620" s="4">
        <f t="shared" si="63"/>
        <v>1</v>
      </c>
      <c r="F620" s="3">
        <v>3405</v>
      </c>
      <c r="G620" s="4">
        <f t="shared" si="66"/>
        <v>15</v>
      </c>
      <c r="H620" s="3">
        <v>248</v>
      </c>
      <c r="I620" s="4">
        <f t="shared" si="64"/>
        <v>1</v>
      </c>
      <c r="J620" s="50">
        <f t="shared" si="65"/>
        <v>5801</v>
      </c>
      <c r="K620" s="57"/>
    </row>
    <row r="621" spans="1:11" ht="20.100000000000001" customHeight="1" x14ac:dyDescent="0.4">
      <c r="A621" s="2">
        <v>12</v>
      </c>
      <c r="B621" s="3">
        <v>3082</v>
      </c>
      <c r="C621" s="11">
        <v>1</v>
      </c>
      <c r="D621" s="3">
        <v>187</v>
      </c>
      <c r="E621" s="4">
        <f t="shared" si="63"/>
        <v>1</v>
      </c>
      <c r="F621" s="3">
        <v>3420</v>
      </c>
      <c r="G621" s="4">
        <f t="shared" si="66"/>
        <v>15</v>
      </c>
      <c r="H621" s="3">
        <v>249</v>
      </c>
      <c r="I621" s="4">
        <f t="shared" si="64"/>
        <v>1</v>
      </c>
      <c r="J621" s="50">
        <f t="shared" si="65"/>
        <v>5783</v>
      </c>
      <c r="K621" s="57"/>
    </row>
    <row r="622" spans="1:11" ht="20.100000000000001" customHeight="1" x14ac:dyDescent="0.4">
      <c r="A622" s="2">
        <v>13</v>
      </c>
      <c r="B622" s="3">
        <v>3082</v>
      </c>
      <c r="C622" s="11">
        <v>1</v>
      </c>
      <c r="D622" s="3">
        <v>188</v>
      </c>
      <c r="E622" s="4">
        <f t="shared" si="63"/>
        <v>1</v>
      </c>
      <c r="F622" s="3">
        <v>3435</v>
      </c>
      <c r="G622" s="4">
        <f t="shared" si="66"/>
        <v>15</v>
      </c>
      <c r="H622" s="3">
        <v>250</v>
      </c>
      <c r="I622" s="4">
        <f t="shared" si="64"/>
        <v>1</v>
      </c>
      <c r="J622" s="50">
        <f t="shared" si="65"/>
        <v>5765</v>
      </c>
      <c r="K622" s="57"/>
    </row>
    <row r="623" spans="1:11" ht="20.100000000000001" customHeight="1" x14ac:dyDescent="0.4">
      <c r="A623" s="2">
        <v>14</v>
      </c>
      <c r="B623" s="3">
        <v>3082</v>
      </c>
      <c r="C623" s="11">
        <v>1</v>
      </c>
      <c r="D623" s="3">
        <v>189</v>
      </c>
      <c r="E623" s="4">
        <f t="shared" si="63"/>
        <v>1</v>
      </c>
      <c r="F623" s="3">
        <v>3450</v>
      </c>
      <c r="G623" s="4">
        <f t="shared" si="66"/>
        <v>15</v>
      </c>
      <c r="H623" s="3">
        <v>251</v>
      </c>
      <c r="I623" s="4">
        <f t="shared" si="64"/>
        <v>1</v>
      </c>
      <c r="J623" s="50">
        <f t="shared" si="65"/>
        <v>5681</v>
      </c>
      <c r="K623" s="57"/>
    </row>
    <row r="624" spans="1:11" ht="20.100000000000001" customHeight="1" x14ac:dyDescent="0.4">
      <c r="A624" s="2">
        <v>15</v>
      </c>
      <c r="B624" s="3">
        <v>3082</v>
      </c>
      <c r="C624" s="11">
        <v>1</v>
      </c>
      <c r="D624" s="3">
        <v>190</v>
      </c>
      <c r="E624" s="4">
        <f t="shared" si="63"/>
        <v>1</v>
      </c>
      <c r="F624" s="3">
        <v>3487</v>
      </c>
      <c r="G624" s="4">
        <f t="shared" si="66"/>
        <v>37</v>
      </c>
      <c r="H624" s="3">
        <v>251</v>
      </c>
      <c r="I624" s="4">
        <f t="shared" si="64"/>
        <v>0</v>
      </c>
      <c r="J624" s="50">
        <f t="shared" si="65"/>
        <v>5577</v>
      </c>
      <c r="K624" s="57"/>
    </row>
    <row r="625" spans="1:11" ht="20.100000000000001" customHeight="1" x14ac:dyDescent="0.4">
      <c r="A625" s="2">
        <v>16</v>
      </c>
      <c r="B625" s="3">
        <v>3082</v>
      </c>
      <c r="C625" s="11">
        <v>1</v>
      </c>
      <c r="D625" s="3">
        <v>191</v>
      </c>
      <c r="E625" s="4">
        <f t="shared" si="63"/>
        <v>1</v>
      </c>
      <c r="F625" s="3">
        <v>3524</v>
      </c>
      <c r="G625" s="4">
        <f t="shared" si="66"/>
        <v>37</v>
      </c>
      <c r="H625" s="3">
        <v>251</v>
      </c>
      <c r="I625" s="4">
        <f t="shared" si="64"/>
        <v>0</v>
      </c>
      <c r="J625" s="50">
        <f t="shared" si="65"/>
        <v>5510</v>
      </c>
      <c r="K625" s="57"/>
    </row>
    <row r="626" spans="1:11" ht="20.100000000000001" customHeight="1" x14ac:dyDescent="0.4">
      <c r="A626" s="2">
        <v>17</v>
      </c>
      <c r="B626" s="3">
        <v>3082</v>
      </c>
      <c r="C626" s="11">
        <v>1</v>
      </c>
      <c r="D626" s="3">
        <v>192</v>
      </c>
      <c r="E626" s="4">
        <f t="shared" si="63"/>
        <v>1</v>
      </c>
      <c r="F626" s="3">
        <v>3561</v>
      </c>
      <c r="G626" s="4">
        <f t="shared" si="66"/>
        <v>37</v>
      </c>
      <c r="H626" s="3">
        <v>251</v>
      </c>
      <c r="I626" s="4">
        <f t="shared" si="64"/>
        <v>0</v>
      </c>
      <c r="J626" s="50">
        <f t="shared" si="65"/>
        <v>5450</v>
      </c>
      <c r="K626" s="57"/>
    </row>
    <row r="627" spans="1:11" ht="20.100000000000001" customHeight="1" x14ac:dyDescent="0.4">
      <c r="A627" s="2">
        <v>18</v>
      </c>
      <c r="B627" s="3">
        <v>3082</v>
      </c>
      <c r="C627" s="11">
        <v>1</v>
      </c>
      <c r="D627" s="3">
        <v>193</v>
      </c>
      <c r="E627" s="4">
        <f t="shared" si="63"/>
        <v>1</v>
      </c>
      <c r="F627" s="3">
        <v>3598</v>
      </c>
      <c r="G627" s="4">
        <f t="shared" si="66"/>
        <v>37</v>
      </c>
      <c r="H627" s="3">
        <v>251</v>
      </c>
      <c r="I627" s="4">
        <f t="shared" si="64"/>
        <v>0</v>
      </c>
      <c r="J627" s="50">
        <f t="shared" si="65"/>
        <v>5613</v>
      </c>
      <c r="K627" s="57"/>
    </row>
    <row r="628" spans="1:11" ht="20.100000000000001" customHeight="1" x14ac:dyDescent="0.4">
      <c r="A628" s="2">
        <v>19</v>
      </c>
      <c r="B628" s="3">
        <v>3082</v>
      </c>
      <c r="C628" s="11">
        <v>1</v>
      </c>
      <c r="D628" s="3">
        <v>194</v>
      </c>
      <c r="E628" s="4">
        <f t="shared" si="63"/>
        <v>1</v>
      </c>
      <c r="F628" s="3">
        <v>3635</v>
      </c>
      <c r="G628" s="4">
        <f t="shared" si="66"/>
        <v>37</v>
      </c>
      <c r="H628" s="3">
        <v>251</v>
      </c>
      <c r="I628" s="4">
        <f t="shared" si="64"/>
        <v>0</v>
      </c>
      <c r="J628" s="50">
        <f t="shared" si="65"/>
        <v>5588</v>
      </c>
      <c r="K628" s="57"/>
    </row>
    <row r="629" spans="1:11" ht="20.100000000000001" customHeight="1" x14ac:dyDescent="0.4">
      <c r="A629" s="2">
        <v>20</v>
      </c>
      <c r="B629" s="3">
        <v>3082</v>
      </c>
      <c r="C629" s="11">
        <v>1</v>
      </c>
      <c r="D629" s="3">
        <v>195</v>
      </c>
      <c r="E629" s="4">
        <f t="shared" si="63"/>
        <v>1</v>
      </c>
      <c r="F629" s="3">
        <v>3672</v>
      </c>
      <c r="G629" s="4">
        <f t="shared" si="66"/>
        <v>37</v>
      </c>
      <c r="H629" s="3">
        <v>251</v>
      </c>
      <c r="I629" s="4">
        <f t="shared" si="64"/>
        <v>0</v>
      </c>
      <c r="J629" s="50">
        <f t="shared" si="65"/>
        <v>5827</v>
      </c>
      <c r="K629" s="57"/>
    </row>
    <row r="630" spans="1:11" ht="20.100000000000001" customHeight="1" x14ac:dyDescent="0.4">
      <c r="A630" s="2">
        <v>21</v>
      </c>
      <c r="B630" s="3">
        <v>3082</v>
      </c>
      <c r="C630" s="11">
        <v>1</v>
      </c>
      <c r="D630" s="3">
        <v>196</v>
      </c>
      <c r="E630" s="4">
        <f t="shared" si="63"/>
        <v>1</v>
      </c>
      <c r="F630" s="3">
        <v>3709</v>
      </c>
      <c r="G630" s="4">
        <f t="shared" si="66"/>
        <v>37</v>
      </c>
      <c r="H630" s="3">
        <v>251</v>
      </c>
      <c r="I630" s="4">
        <f t="shared" si="64"/>
        <v>0</v>
      </c>
      <c r="J630" s="50">
        <f t="shared" si="65"/>
        <v>5769</v>
      </c>
      <c r="K630" s="57"/>
    </row>
    <row r="631" spans="1:11" ht="20.100000000000001" customHeight="1" x14ac:dyDescent="0.4">
      <c r="A631" s="2">
        <v>22</v>
      </c>
      <c r="B631" s="3">
        <v>3082</v>
      </c>
      <c r="C631" s="11">
        <v>1</v>
      </c>
      <c r="D631" s="3">
        <v>197</v>
      </c>
      <c r="E631" s="4">
        <f t="shared" si="63"/>
        <v>1</v>
      </c>
      <c r="F631" s="3">
        <v>3746</v>
      </c>
      <c r="G631" s="4">
        <f t="shared" si="66"/>
        <v>37</v>
      </c>
      <c r="H631" s="3">
        <v>251</v>
      </c>
      <c r="I631" s="4">
        <f t="shared" si="64"/>
        <v>0</v>
      </c>
      <c r="J631" s="50">
        <f t="shared" si="65"/>
        <v>5537</v>
      </c>
      <c r="K631" s="57"/>
    </row>
    <row r="632" spans="1:11" ht="20.100000000000001" customHeight="1" x14ac:dyDescent="0.4">
      <c r="A632" s="2">
        <v>23</v>
      </c>
      <c r="B632" s="3">
        <v>3082</v>
      </c>
      <c r="C632" s="11">
        <v>1</v>
      </c>
      <c r="D632" s="3">
        <v>198</v>
      </c>
      <c r="E632" s="4">
        <f t="shared" si="63"/>
        <v>1</v>
      </c>
      <c r="F632" s="3">
        <v>3783</v>
      </c>
      <c r="G632" s="4">
        <f t="shared" si="66"/>
        <v>37</v>
      </c>
      <c r="H632" s="3">
        <v>251</v>
      </c>
      <c r="I632" s="4">
        <f t="shared" si="64"/>
        <v>0</v>
      </c>
      <c r="J632" s="50">
        <f t="shared" si="65"/>
        <v>5685</v>
      </c>
      <c r="K632" s="57"/>
    </row>
    <row r="633" spans="1:11" ht="20.100000000000001" customHeight="1" x14ac:dyDescent="0.3">
      <c r="A633" s="2">
        <v>24</v>
      </c>
      <c r="B633" s="3">
        <v>3082</v>
      </c>
      <c r="C633" s="4">
        <f t="shared" ref="C633:C634" si="67">B633-B632</f>
        <v>0</v>
      </c>
      <c r="D633" s="3">
        <v>199</v>
      </c>
      <c r="E633" s="4">
        <f t="shared" si="63"/>
        <v>1</v>
      </c>
      <c r="F633" s="3">
        <v>3820</v>
      </c>
      <c r="G633" s="4">
        <f t="shared" si="66"/>
        <v>37</v>
      </c>
      <c r="H633" s="3">
        <v>251</v>
      </c>
      <c r="I633" s="4">
        <f t="shared" si="64"/>
        <v>0</v>
      </c>
      <c r="J633" s="50">
        <f t="shared" si="65"/>
        <v>5893</v>
      </c>
      <c r="K633" s="57"/>
    </row>
    <row r="634" spans="1:11" ht="20.100000000000001" customHeight="1" x14ac:dyDescent="0.3">
      <c r="A634" s="2">
        <v>25</v>
      </c>
      <c r="B634" s="3">
        <v>3082</v>
      </c>
      <c r="C634" s="4">
        <f t="shared" si="67"/>
        <v>0</v>
      </c>
      <c r="D634" s="3">
        <v>201</v>
      </c>
      <c r="E634" s="4">
        <f t="shared" si="63"/>
        <v>2</v>
      </c>
      <c r="F634" s="3">
        <v>3857</v>
      </c>
      <c r="G634" s="4">
        <f t="shared" si="66"/>
        <v>37</v>
      </c>
      <c r="H634" s="3">
        <v>251</v>
      </c>
      <c r="I634" s="4">
        <f t="shared" si="64"/>
        <v>0</v>
      </c>
      <c r="J634" s="50">
        <f t="shared" si="65"/>
        <v>6343</v>
      </c>
      <c r="K634" s="57"/>
    </row>
    <row r="635" spans="1:11" ht="20.100000000000001" customHeight="1" thickBot="1" x14ac:dyDescent="0.35">
      <c r="A635" s="6" t="s">
        <v>4</v>
      </c>
      <c r="B635" s="6"/>
      <c r="C635" s="6">
        <f>SUM(C606:C634)</f>
        <v>27</v>
      </c>
      <c r="D635" s="6"/>
      <c r="E635" s="6">
        <f>SUM(E606:E634)</f>
        <v>19</v>
      </c>
      <c r="F635" s="6"/>
      <c r="G635" s="6">
        <f>SUM(G606:G634)</f>
        <v>690</v>
      </c>
      <c r="H635" s="6"/>
      <c r="I635" s="6">
        <f>SUM(I606:I634)</f>
        <v>7</v>
      </c>
      <c r="J635" s="58">
        <f>SUM(J606:K634)</f>
        <v>162686</v>
      </c>
      <c r="K635" s="84"/>
    </row>
    <row r="636" spans="1:11" ht="20.100000000000001" customHeight="1" thickTop="1" x14ac:dyDescent="0.3">
      <c r="A636" s="60" t="s">
        <v>5</v>
      </c>
      <c r="B636" s="61"/>
      <c r="C636" s="7">
        <f>MAX(C606:C634)</f>
        <v>1</v>
      </c>
      <c r="D636" s="7"/>
      <c r="E636" s="7">
        <f>MAX(E606:E634)</f>
        <v>2</v>
      </c>
      <c r="F636" s="7"/>
      <c r="G636" s="7">
        <f>MAX(G606:G634)</f>
        <v>37</v>
      </c>
      <c r="H636" s="7"/>
      <c r="I636" s="7">
        <f>MAX(I606:I634)</f>
        <v>1</v>
      </c>
      <c r="J636" s="62">
        <f>MAX(J606:K635)</f>
        <v>162686</v>
      </c>
      <c r="K636" s="63">
        <f>MAX(K607:K634)</f>
        <v>0</v>
      </c>
    </row>
    <row r="637" spans="1:11" ht="20.100000000000001" customHeight="1" x14ac:dyDescent="0.3">
      <c r="A637" s="48" t="s">
        <v>6</v>
      </c>
      <c r="B637" s="49"/>
      <c r="C637" s="9">
        <f>MIN(C606:C634)</f>
        <v>0</v>
      </c>
      <c r="D637" s="9"/>
      <c r="E637" s="9">
        <f>MIN(E606:E634)</f>
        <v>0</v>
      </c>
      <c r="F637" s="9"/>
      <c r="G637" s="9">
        <f>MIN(G606:G634)</f>
        <v>15</v>
      </c>
      <c r="H637" s="9"/>
      <c r="I637" s="9">
        <f>MIN(I606:I634)</f>
        <v>0</v>
      </c>
      <c r="J637" s="50">
        <f>MIN(J606:K635)</f>
        <v>5300</v>
      </c>
      <c r="K637" s="51">
        <f>MIN(K607:K634)</f>
        <v>0</v>
      </c>
    </row>
    <row r="638" spans="1:11" ht="20.100000000000001" customHeight="1" x14ac:dyDescent="0.3">
      <c r="A638" s="48" t="s">
        <v>7</v>
      </c>
      <c r="B638" s="49"/>
      <c r="C638" s="10">
        <f>AVERAGE(C606:C634)</f>
        <v>0.93103448275862066</v>
      </c>
      <c r="D638" s="10"/>
      <c r="E638" s="10">
        <f>AVERAGE(E606:E634)</f>
        <v>0.65517241379310343</v>
      </c>
      <c r="F638" s="10"/>
      <c r="G638" s="10">
        <f>AVERAGE(G606:G634)</f>
        <v>23.793103448275861</v>
      </c>
      <c r="H638" s="10"/>
      <c r="I638" s="10">
        <f>AVERAGE(I606:I634)</f>
        <v>0.2413793103448276</v>
      </c>
      <c r="J638" s="50">
        <f>AVERAGE(J606:K635)</f>
        <v>10845.733333333334</v>
      </c>
      <c r="K638" s="51" t="e">
        <f>AVERAGE(K607:K634)</f>
        <v>#DIV/0!</v>
      </c>
    </row>
    <row r="639" spans="1:11" ht="20.100000000000001" customHeight="1" x14ac:dyDescent="0.3">
      <c r="A639" s="52" t="s">
        <v>8</v>
      </c>
      <c r="B639" s="53"/>
      <c r="C639" s="53"/>
      <c r="D639" s="53"/>
      <c r="E639" s="53"/>
      <c r="F639" s="53"/>
      <c r="G639" s="53"/>
      <c r="H639" s="53"/>
      <c r="I639" s="53"/>
      <c r="J639" s="53"/>
      <c r="K639" s="54"/>
    </row>
    <row r="640" spans="1:11" ht="20.100000000000001" customHeight="1" x14ac:dyDescent="0.4">
      <c r="A640" s="11"/>
      <c r="B640" s="55" t="s">
        <v>316</v>
      </c>
      <c r="C640" s="56"/>
      <c r="D640" s="56"/>
      <c r="E640" s="56"/>
      <c r="F640" s="56"/>
      <c r="G640" s="56"/>
      <c r="H640" s="56"/>
      <c r="I640" s="56"/>
      <c r="J640" s="56"/>
      <c r="K640" s="56"/>
    </row>
    <row r="641" spans="1:11" ht="20.100000000000001" customHeight="1" x14ac:dyDescent="0.4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</row>
    <row r="642" spans="1:11" ht="20.100000000000001" customHeight="1" x14ac:dyDescent="0.3"/>
    <row r="643" spans="1:11" ht="20.100000000000001" customHeight="1" x14ac:dyDescent="0.3"/>
    <row r="644" spans="1:11" ht="20.100000000000001" customHeight="1" x14ac:dyDescent="0.3"/>
    <row r="645" spans="1:11" ht="20.100000000000001" customHeight="1" x14ac:dyDescent="0.3"/>
    <row r="646" spans="1:11" ht="20.100000000000001" customHeight="1" x14ac:dyDescent="0.3"/>
    <row r="647" spans="1:11" ht="20.100000000000001" customHeight="1" x14ac:dyDescent="0.3"/>
    <row r="648" spans="1:11" ht="20.100000000000001" customHeight="1" x14ac:dyDescent="0.3"/>
    <row r="649" spans="1:11" ht="20.100000000000001" customHeight="1" x14ac:dyDescent="0.3"/>
    <row r="650" spans="1:11" ht="20.100000000000001" customHeight="1" x14ac:dyDescent="0.3"/>
    <row r="651" spans="1:11" ht="20.100000000000001" customHeight="1" x14ac:dyDescent="0.3"/>
    <row r="652" spans="1:11" ht="20.100000000000001" customHeight="1" x14ac:dyDescent="0.3"/>
    <row r="653" spans="1:11" ht="20.100000000000001" customHeight="1" x14ac:dyDescent="0.3"/>
    <row r="654" spans="1:11" ht="20.100000000000001" customHeight="1" x14ac:dyDescent="0.3"/>
    <row r="655" spans="1:11" ht="20.100000000000001" customHeight="1" x14ac:dyDescent="0.3"/>
    <row r="656" spans="1:11" ht="20.100000000000001" customHeight="1" x14ac:dyDescent="0.3"/>
    <row r="657" ht="20.100000000000001" customHeight="1" x14ac:dyDescent="0.3"/>
    <row r="658" ht="20.100000000000001" customHeight="1" x14ac:dyDescent="0.3"/>
    <row r="659" ht="20.100000000000001" customHeight="1" x14ac:dyDescent="0.3"/>
    <row r="660" ht="20.100000000000001" customHeight="1" x14ac:dyDescent="0.3"/>
    <row r="661" ht="20.100000000000001" customHeight="1" x14ac:dyDescent="0.3"/>
    <row r="662" ht="20.100000000000001" customHeight="1" x14ac:dyDescent="0.3"/>
    <row r="663" ht="20.100000000000001" customHeight="1" x14ac:dyDescent="0.3"/>
    <row r="664" ht="20.100000000000001" customHeight="1" x14ac:dyDescent="0.3"/>
    <row r="665" ht="19.5" customHeight="1" x14ac:dyDescent="0.3"/>
    <row r="666" ht="20.100000000000001" customHeight="1" x14ac:dyDescent="0.3"/>
    <row r="667" ht="20.100000000000001" customHeight="1" x14ac:dyDescent="0.3"/>
    <row r="668" ht="20.100000000000001" customHeight="1" x14ac:dyDescent="0.3"/>
    <row r="669" ht="20.100000000000001" customHeight="1" x14ac:dyDescent="0.3"/>
    <row r="670" ht="20.100000000000001" customHeight="1" x14ac:dyDescent="0.3"/>
    <row r="671" ht="20.100000000000001" customHeight="1" x14ac:dyDescent="0.3"/>
    <row r="672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716" ht="19.5" customHeight="1" x14ac:dyDescent="0.3"/>
  </sheetData>
  <mergeCells count="243">
    <mergeCell ref="A36:B36"/>
    <mergeCell ref="A37:B37"/>
    <mergeCell ref="A38:B38"/>
    <mergeCell ref="A39:K39"/>
    <mergeCell ref="B40:K40"/>
    <mergeCell ref="A1:K1"/>
    <mergeCell ref="A2:K2"/>
    <mergeCell ref="A3:A4"/>
    <mergeCell ref="B3:C3"/>
    <mergeCell ref="D3:E3"/>
    <mergeCell ref="F3:G3"/>
    <mergeCell ref="H3:I3"/>
    <mergeCell ref="J3:K3"/>
    <mergeCell ref="A76:B76"/>
    <mergeCell ref="A77:B77"/>
    <mergeCell ref="A78:B78"/>
    <mergeCell ref="A79:K79"/>
    <mergeCell ref="B80:K80"/>
    <mergeCell ref="A81:K81"/>
    <mergeCell ref="A41:K41"/>
    <mergeCell ref="A42:K42"/>
    <mergeCell ref="A43:A44"/>
    <mergeCell ref="B43:C43"/>
    <mergeCell ref="D43:E43"/>
    <mergeCell ref="F43:G43"/>
    <mergeCell ref="H43:I43"/>
    <mergeCell ref="J43:K43"/>
    <mergeCell ref="A116:B116"/>
    <mergeCell ref="A117:B117"/>
    <mergeCell ref="A118:B118"/>
    <mergeCell ref="A119:K119"/>
    <mergeCell ref="B120:K120"/>
    <mergeCell ref="A121:K121"/>
    <mergeCell ref="A82:K82"/>
    <mergeCell ref="A83:A84"/>
    <mergeCell ref="B83:C83"/>
    <mergeCell ref="D83:E83"/>
    <mergeCell ref="F83:G83"/>
    <mergeCell ref="H83:I83"/>
    <mergeCell ref="J83:K83"/>
    <mergeCell ref="A156:B156"/>
    <mergeCell ref="A157:B157"/>
    <mergeCell ref="A158:B158"/>
    <mergeCell ref="A159:K159"/>
    <mergeCell ref="B160:K160"/>
    <mergeCell ref="A161:K161"/>
    <mergeCell ref="A122:K122"/>
    <mergeCell ref="A123:A124"/>
    <mergeCell ref="B123:C123"/>
    <mergeCell ref="D123:E123"/>
    <mergeCell ref="F123:G123"/>
    <mergeCell ref="H123:I123"/>
    <mergeCell ref="J123:K123"/>
    <mergeCell ref="A196:B196"/>
    <mergeCell ref="A197:B197"/>
    <mergeCell ref="A198:B198"/>
    <mergeCell ref="A199:K199"/>
    <mergeCell ref="B200:K200"/>
    <mergeCell ref="A201:K201"/>
    <mergeCell ref="A162:K162"/>
    <mergeCell ref="A163:A164"/>
    <mergeCell ref="B163:C163"/>
    <mergeCell ref="D163:E163"/>
    <mergeCell ref="F163:G163"/>
    <mergeCell ref="H163:I163"/>
    <mergeCell ref="J163:K163"/>
    <mergeCell ref="A236:B236"/>
    <mergeCell ref="A237:B237"/>
    <mergeCell ref="A238:B238"/>
    <mergeCell ref="A239:K239"/>
    <mergeCell ref="B240:K240"/>
    <mergeCell ref="A241:K241"/>
    <mergeCell ref="A202:K202"/>
    <mergeCell ref="A203:A204"/>
    <mergeCell ref="B203:C203"/>
    <mergeCell ref="D203:E203"/>
    <mergeCell ref="F203:G203"/>
    <mergeCell ref="H203:I203"/>
    <mergeCell ref="J203:K203"/>
    <mergeCell ref="A276:B276"/>
    <mergeCell ref="A277:B277"/>
    <mergeCell ref="A278:B278"/>
    <mergeCell ref="A279:K279"/>
    <mergeCell ref="B280:K280"/>
    <mergeCell ref="A281:K281"/>
    <mergeCell ref="A242:K242"/>
    <mergeCell ref="A243:A244"/>
    <mergeCell ref="B243:C243"/>
    <mergeCell ref="D243:E243"/>
    <mergeCell ref="F243:G243"/>
    <mergeCell ref="H243:I243"/>
    <mergeCell ref="J243:K243"/>
    <mergeCell ref="A316:B316"/>
    <mergeCell ref="A317:B317"/>
    <mergeCell ref="A318:B318"/>
    <mergeCell ref="A319:K319"/>
    <mergeCell ref="B320:K320"/>
    <mergeCell ref="A321:K321"/>
    <mergeCell ref="A282:K282"/>
    <mergeCell ref="A283:A284"/>
    <mergeCell ref="B283:C283"/>
    <mergeCell ref="D283:E283"/>
    <mergeCell ref="F283:G283"/>
    <mergeCell ref="H283:I283"/>
    <mergeCell ref="J283:K283"/>
    <mergeCell ref="A356:B356"/>
    <mergeCell ref="A357:B357"/>
    <mergeCell ref="A358:B358"/>
    <mergeCell ref="A359:K359"/>
    <mergeCell ref="B360:K360"/>
    <mergeCell ref="A361:K361"/>
    <mergeCell ref="A322:K322"/>
    <mergeCell ref="A323:A324"/>
    <mergeCell ref="B323:C323"/>
    <mergeCell ref="D323:E323"/>
    <mergeCell ref="F323:G323"/>
    <mergeCell ref="H323:I323"/>
    <mergeCell ref="J323:K323"/>
    <mergeCell ref="A396:B396"/>
    <mergeCell ref="A397:B397"/>
    <mergeCell ref="A398:B398"/>
    <mergeCell ref="A399:K399"/>
    <mergeCell ref="B400:K400"/>
    <mergeCell ref="A401:K401"/>
    <mergeCell ref="A362:K362"/>
    <mergeCell ref="A363:A364"/>
    <mergeCell ref="B363:C363"/>
    <mergeCell ref="D363:E363"/>
    <mergeCell ref="F363:G363"/>
    <mergeCell ref="H363:I363"/>
    <mergeCell ref="J363:K363"/>
    <mergeCell ref="A436:B436"/>
    <mergeCell ref="A437:B437"/>
    <mergeCell ref="A438:B438"/>
    <mergeCell ref="A439:K439"/>
    <mergeCell ref="B440:K440"/>
    <mergeCell ref="A441:K441"/>
    <mergeCell ref="A402:K402"/>
    <mergeCell ref="A403:A404"/>
    <mergeCell ref="B403:C403"/>
    <mergeCell ref="D403:E403"/>
    <mergeCell ref="F403:G403"/>
    <mergeCell ref="H403:I403"/>
    <mergeCell ref="J403:K403"/>
    <mergeCell ref="A476:B476"/>
    <mergeCell ref="A477:B477"/>
    <mergeCell ref="A478:B478"/>
    <mergeCell ref="A479:K479"/>
    <mergeCell ref="B480:K480"/>
    <mergeCell ref="A481:K481"/>
    <mergeCell ref="A442:K442"/>
    <mergeCell ref="A443:A444"/>
    <mergeCell ref="B443:C443"/>
    <mergeCell ref="D443:E443"/>
    <mergeCell ref="F443:G443"/>
    <mergeCell ref="H443:I443"/>
    <mergeCell ref="J443:K443"/>
    <mergeCell ref="A516:B516"/>
    <mergeCell ref="A517:B517"/>
    <mergeCell ref="A518:B518"/>
    <mergeCell ref="A519:K519"/>
    <mergeCell ref="B520:K520"/>
    <mergeCell ref="A521:K521"/>
    <mergeCell ref="A482:K482"/>
    <mergeCell ref="A483:A484"/>
    <mergeCell ref="B483:C483"/>
    <mergeCell ref="D483:E483"/>
    <mergeCell ref="F483:G483"/>
    <mergeCell ref="H483:I483"/>
    <mergeCell ref="J483:K483"/>
    <mergeCell ref="A556:B556"/>
    <mergeCell ref="A557:B557"/>
    <mergeCell ref="A558:B558"/>
    <mergeCell ref="A559:K559"/>
    <mergeCell ref="B560:K560"/>
    <mergeCell ref="A561:K561"/>
    <mergeCell ref="A522:K522"/>
    <mergeCell ref="A523:A524"/>
    <mergeCell ref="B523:C523"/>
    <mergeCell ref="D523:E523"/>
    <mergeCell ref="F523:G523"/>
    <mergeCell ref="H523:I523"/>
    <mergeCell ref="J523:K523"/>
    <mergeCell ref="A596:B596"/>
    <mergeCell ref="A597:B597"/>
    <mergeCell ref="A598:B598"/>
    <mergeCell ref="A599:K599"/>
    <mergeCell ref="B600:K600"/>
    <mergeCell ref="A601:K601"/>
    <mergeCell ref="A562:K562"/>
    <mergeCell ref="A563:A564"/>
    <mergeCell ref="B563:C563"/>
    <mergeCell ref="D563:E563"/>
    <mergeCell ref="F563:G563"/>
    <mergeCell ref="H563:I563"/>
    <mergeCell ref="J563:K563"/>
    <mergeCell ref="J605:K605"/>
    <mergeCell ref="J606:K606"/>
    <mergeCell ref="J607:K607"/>
    <mergeCell ref="J608:K608"/>
    <mergeCell ref="J609:K609"/>
    <mergeCell ref="J610:K610"/>
    <mergeCell ref="A602:K602"/>
    <mergeCell ref="A603:A604"/>
    <mergeCell ref="B603:C603"/>
    <mergeCell ref="D603:E603"/>
    <mergeCell ref="F603:G603"/>
    <mergeCell ref="H603:I603"/>
    <mergeCell ref="J603:K604"/>
    <mergeCell ref="J617:K617"/>
    <mergeCell ref="J618:K618"/>
    <mergeCell ref="J619:K619"/>
    <mergeCell ref="J620:K620"/>
    <mergeCell ref="J621:K621"/>
    <mergeCell ref="J622:K622"/>
    <mergeCell ref="J611:K611"/>
    <mergeCell ref="J612:K612"/>
    <mergeCell ref="J613:K613"/>
    <mergeCell ref="J614:K614"/>
    <mergeCell ref="J615:K615"/>
    <mergeCell ref="J616:K616"/>
    <mergeCell ref="J629:K629"/>
    <mergeCell ref="J630:K630"/>
    <mergeCell ref="J631:K631"/>
    <mergeCell ref="J632:K632"/>
    <mergeCell ref="J633:K633"/>
    <mergeCell ref="J634:K634"/>
    <mergeCell ref="J623:K623"/>
    <mergeCell ref="J624:K624"/>
    <mergeCell ref="J625:K625"/>
    <mergeCell ref="J626:K626"/>
    <mergeCell ref="J627:K627"/>
    <mergeCell ref="J628:K628"/>
    <mergeCell ref="A641:K641"/>
    <mergeCell ref="A639:K639"/>
    <mergeCell ref="B640:K640"/>
    <mergeCell ref="J635:K635"/>
    <mergeCell ref="A636:B636"/>
    <mergeCell ref="J636:K636"/>
    <mergeCell ref="A637:B637"/>
    <mergeCell ref="J637:K637"/>
    <mergeCell ref="A638:B638"/>
    <mergeCell ref="J638:K638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0" max="10" man="1"/>
    <brk id="80" max="10" man="1"/>
    <brk id="120" max="10" man="1"/>
    <brk id="160" max="10" man="1"/>
    <brk id="200" max="10" man="1"/>
    <brk id="240" max="10" man="1"/>
    <brk id="280" max="10" man="1"/>
    <brk id="320" max="10" man="1"/>
    <brk id="360" max="10" man="1"/>
    <brk id="400" max="10" man="1"/>
    <brk id="440" max="10" man="1"/>
    <brk id="480" max="10" man="1"/>
    <brk id="520" max="10" man="1"/>
    <brk id="560" max="10" man="1"/>
    <brk id="600" max="10" man="1"/>
    <brk id="640" max="10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790"/>
  <sheetViews>
    <sheetView view="pageBreakPreview" zoomScale="80" zoomScaleNormal="60" zoomScaleSheetLayoutView="80" workbookViewId="0">
      <selection activeCell="M666" sqref="M666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385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386</v>
      </c>
      <c r="C3" s="68"/>
      <c r="D3" s="67" t="s">
        <v>387</v>
      </c>
      <c r="E3" s="68"/>
      <c r="F3" s="67" t="s">
        <v>388</v>
      </c>
      <c r="G3" s="68"/>
      <c r="H3" s="82" t="s">
        <v>389</v>
      </c>
      <c r="I3" s="83"/>
      <c r="J3" s="67" t="s">
        <v>390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68448</v>
      </c>
      <c r="C5" s="4"/>
      <c r="D5" s="3">
        <v>423116</v>
      </c>
      <c r="E5" s="4"/>
      <c r="F5" s="3">
        <v>986564</v>
      </c>
      <c r="G5" s="4"/>
      <c r="H5" s="3">
        <v>60653</v>
      </c>
      <c r="I5" s="4"/>
      <c r="J5" s="4">
        <v>16316</v>
      </c>
      <c r="K5" s="4"/>
    </row>
    <row r="6" spans="1:11" ht="20.100000000000001" customHeight="1" x14ac:dyDescent="0.3">
      <c r="A6" s="2">
        <v>26</v>
      </c>
      <c r="B6" s="3">
        <v>68488</v>
      </c>
      <c r="C6" s="4">
        <f t="shared" ref="C6:C36" si="0">B6-B5</f>
        <v>40</v>
      </c>
      <c r="D6" s="3">
        <v>423221</v>
      </c>
      <c r="E6" s="4">
        <f t="shared" ref="E6:E36" si="1">D6-D5</f>
        <v>105</v>
      </c>
      <c r="F6" s="3">
        <v>986828</v>
      </c>
      <c r="G6" s="4">
        <f t="shared" ref="G6:G36" si="2">F6-F5</f>
        <v>264</v>
      </c>
      <c r="H6" s="3">
        <v>60706</v>
      </c>
      <c r="I6" s="4">
        <f t="shared" ref="I6:I36" si="3">H6-H5</f>
        <v>53</v>
      </c>
      <c r="J6" s="4">
        <v>16327</v>
      </c>
      <c r="K6" s="4">
        <f>J6-J5</f>
        <v>11</v>
      </c>
    </row>
    <row r="7" spans="1:11" ht="20.100000000000001" customHeight="1" x14ac:dyDescent="0.3">
      <c r="A7" s="2">
        <v>27</v>
      </c>
      <c r="B7" s="3">
        <v>68528</v>
      </c>
      <c r="C7" s="4">
        <f t="shared" si="0"/>
        <v>40</v>
      </c>
      <c r="D7" s="3">
        <v>423326</v>
      </c>
      <c r="E7" s="4">
        <f t="shared" si="1"/>
        <v>105</v>
      </c>
      <c r="F7" s="3">
        <v>987092</v>
      </c>
      <c r="G7" s="4">
        <f t="shared" si="2"/>
        <v>264</v>
      </c>
      <c r="H7" s="3">
        <v>60759</v>
      </c>
      <c r="I7" s="4">
        <f t="shared" si="3"/>
        <v>53</v>
      </c>
      <c r="J7" s="4">
        <v>16338</v>
      </c>
      <c r="K7" s="4">
        <f t="shared" ref="K7:K36" si="4">J7-J6</f>
        <v>11</v>
      </c>
    </row>
    <row r="8" spans="1:11" ht="20.100000000000001" customHeight="1" x14ac:dyDescent="0.3">
      <c r="A8" s="2">
        <v>28</v>
      </c>
      <c r="B8" s="3">
        <v>68568</v>
      </c>
      <c r="C8" s="4">
        <f t="shared" si="0"/>
        <v>40</v>
      </c>
      <c r="D8" s="3">
        <v>423431</v>
      </c>
      <c r="E8" s="4">
        <f t="shared" si="1"/>
        <v>105</v>
      </c>
      <c r="F8" s="3">
        <v>987356</v>
      </c>
      <c r="G8" s="4">
        <f t="shared" si="2"/>
        <v>264</v>
      </c>
      <c r="H8" s="3">
        <v>60812</v>
      </c>
      <c r="I8" s="4">
        <f t="shared" si="3"/>
        <v>53</v>
      </c>
      <c r="J8" s="4">
        <v>16349</v>
      </c>
      <c r="K8" s="4">
        <f t="shared" si="4"/>
        <v>11</v>
      </c>
    </row>
    <row r="9" spans="1:11" ht="20.100000000000001" customHeight="1" x14ac:dyDescent="0.3">
      <c r="A9" s="2">
        <v>29</v>
      </c>
      <c r="B9" s="3">
        <v>68608</v>
      </c>
      <c r="C9" s="4">
        <f t="shared" si="0"/>
        <v>40</v>
      </c>
      <c r="D9" s="3">
        <v>423536</v>
      </c>
      <c r="E9" s="4">
        <f t="shared" si="1"/>
        <v>105</v>
      </c>
      <c r="F9" s="3">
        <v>987620</v>
      </c>
      <c r="G9" s="4">
        <f t="shared" si="2"/>
        <v>264</v>
      </c>
      <c r="H9" s="3">
        <v>60865</v>
      </c>
      <c r="I9" s="4">
        <f t="shared" si="3"/>
        <v>53</v>
      </c>
      <c r="J9" s="4">
        <v>16360</v>
      </c>
      <c r="K9" s="4">
        <f t="shared" si="4"/>
        <v>11</v>
      </c>
    </row>
    <row r="10" spans="1:11" ht="20.100000000000001" customHeight="1" x14ac:dyDescent="0.3">
      <c r="A10" s="2">
        <v>30</v>
      </c>
      <c r="B10" s="3">
        <v>68648</v>
      </c>
      <c r="C10" s="4">
        <f t="shared" si="0"/>
        <v>40</v>
      </c>
      <c r="D10" s="3">
        <v>423641</v>
      </c>
      <c r="E10" s="4">
        <f t="shared" si="1"/>
        <v>105</v>
      </c>
      <c r="F10" s="3">
        <v>987884</v>
      </c>
      <c r="G10" s="4">
        <f t="shared" si="2"/>
        <v>264</v>
      </c>
      <c r="H10" s="3">
        <v>60918</v>
      </c>
      <c r="I10" s="4">
        <f t="shared" si="3"/>
        <v>53</v>
      </c>
      <c r="J10" s="4">
        <v>16372</v>
      </c>
      <c r="K10" s="4">
        <f t="shared" si="4"/>
        <v>12</v>
      </c>
    </row>
    <row r="11" spans="1:11" ht="20.100000000000001" customHeight="1" x14ac:dyDescent="0.3">
      <c r="A11" s="2">
        <v>31</v>
      </c>
      <c r="B11" s="3">
        <v>68689</v>
      </c>
      <c r="C11" s="4">
        <f t="shared" si="0"/>
        <v>41</v>
      </c>
      <c r="D11" s="3">
        <v>423746</v>
      </c>
      <c r="E11" s="4">
        <f t="shared" si="1"/>
        <v>105</v>
      </c>
      <c r="F11" s="3">
        <v>988148</v>
      </c>
      <c r="G11" s="4">
        <f t="shared" si="2"/>
        <v>264</v>
      </c>
      <c r="H11" s="3">
        <v>60972</v>
      </c>
      <c r="I11" s="4">
        <f t="shared" si="3"/>
        <v>54</v>
      </c>
      <c r="J11" s="4">
        <v>16384</v>
      </c>
      <c r="K11" s="4">
        <f t="shared" si="4"/>
        <v>12</v>
      </c>
    </row>
    <row r="12" spans="1:11" ht="20.100000000000001" customHeight="1" x14ac:dyDescent="0.3">
      <c r="A12" s="2">
        <v>1</v>
      </c>
      <c r="B12" s="3">
        <v>68730</v>
      </c>
      <c r="C12" s="4">
        <f t="shared" si="0"/>
        <v>41</v>
      </c>
      <c r="D12" s="3">
        <v>423852</v>
      </c>
      <c r="E12" s="4">
        <f t="shared" si="1"/>
        <v>106</v>
      </c>
      <c r="F12" s="3">
        <v>988412</v>
      </c>
      <c r="G12" s="4">
        <f t="shared" si="2"/>
        <v>264</v>
      </c>
      <c r="H12" s="3">
        <v>61026</v>
      </c>
      <c r="I12" s="4">
        <f t="shared" si="3"/>
        <v>54</v>
      </c>
      <c r="J12" s="4">
        <v>16396</v>
      </c>
      <c r="K12" s="4">
        <f t="shared" si="4"/>
        <v>12</v>
      </c>
    </row>
    <row r="13" spans="1:11" ht="20.100000000000001" customHeight="1" x14ac:dyDescent="0.3">
      <c r="A13" s="2">
        <v>2</v>
      </c>
      <c r="B13" s="3">
        <v>68801</v>
      </c>
      <c r="C13" s="4">
        <f t="shared" si="0"/>
        <v>71</v>
      </c>
      <c r="D13" s="3">
        <v>423959</v>
      </c>
      <c r="E13" s="4">
        <f t="shared" si="1"/>
        <v>107</v>
      </c>
      <c r="F13" s="3">
        <v>988632</v>
      </c>
      <c r="G13" s="4">
        <f t="shared" si="2"/>
        <v>220</v>
      </c>
      <c r="H13" s="3">
        <v>61078</v>
      </c>
      <c r="I13" s="4">
        <f t="shared" si="3"/>
        <v>52</v>
      </c>
      <c r="J13" s="3">
        <v>16406</v>
      </c>
      <c r="K13" s="4">
        <f t="shared" si="4"/>
        <v>10</v>
      </c>
    </row>
    <row r="14" spans="1:11" ht="20.100000000000001" customHeight="1" x14ac:dyDescent="0.3">
      <c r="A14" s="2">
        <v>3</v>
      </c>
      <c r="B14" s="3">
        <v>68872</v>
      </c>
      <c r="C14" s="4">
        <f t="shared" si="0"/>
        <v>71</v>
      </c>
      <c r="D14" s="3">
        <v>424066</v>
      </c>
      <c r="E14" s="4">
        <f t="shared" si="1"/>
        <v>107</v>
      </c>
      <c r="F14" s="3">
        <v>988852</v>
      </c>
      <c r="G14" s="4">
        <f t="shared" si="2"/>
        <v>220</v>
      </c>
      <c r="H14" s="3">
        <v>61130</v>
      </c>
      <c r="I14" s="4">
        <f t="shared" si="3"/>
        <v>52</v>
      </c>
      <c r="J14" s="4">
        <v>16416</v>
      </c>
      <c r="K14" s="4">
        <f t="shared" si="4"/>
        <v>10</v>
      </c>
    </row>
    <row r="15" spans="1:11" ht="20.100000000000001" customHeight="1" x14ac:dyDescent="0.3">
      <c r="A15" s="2">
        <v>4</v>
      </c>
      <c r="B15" s="3">
        <v>68943</v>
      </c>
      <c r="C15" s="4">
        <f t="shared" si="0"/>
        <v>71</v>
      </c>
      <c r="D15" s="3">
        <v>424173</v>
      </c>
      <c r="E15" s="4">
        <f t="shared" si="1"/>
        <v>107</v>
      </c>
      <c r="F15" s="3">
        <v>989072</v>
      </c>
      <c r="G15" s="4">
        <f t="shared" si="2"/>
        <v>220</v>
      </c>
      <c r="H15" s="3">
        <v>61182</v>
      </c>
      <c r="I15" s="4">
        <f t="shared" si="3"/>
        <v>52</v>
      </c>
      <c r="J15" s="3">
        <v>16426</v>
      </c>
      <c r="K15" s="4">
        <f t="shared" si="4"/>
        <v>10</v>
      </c>
    </row>
    <row r="16" spans="1:11" ht="20.100000000000001" customHeight="1" x14ac:dyDescent="0.3">
      <c r="A16" s="2">
        <v>5</v>
      </c>
      <c r="B16" s="3">
        <v>69014</v>
      </c>
      <c r="C16" s="4">
        <f t="shared" si="0"/>
        <v>71</v>
      </c>
      <c r="D16" s="3">
        <v>424280</v>
      </c>
      <c r="E16" s="4">
        <f t="shared" si="1"/>
        <v>107</v>
      </c>
      <c r="F16" s="3">
        <v>989292</v>
      </c>
      <c r="G16" s="4">
        <f t="shared" si="2"/>
        <v>220</v>
      </c>
      <c r="H16" s="3">
        <v>61234</v>
      </c>
      <c r="I16" s="4">
        <f t="shared" si="3"/>
        <v>52</v>
      </c>
      <c r="J16" s="4">
        <v>16436</v>
      </c>
      <c r="K16" s="4">
        <f t="shared" si="4"/>
        <v>10</v>
      </c>
    </row>
    <row r="17" spans="1:13" ht="20.100000000000001" customHeight="1" x14ac:dyDescent="0.3">
      <c r="A17" s="2">
        <v>6</v>
      </c>
      <c r="B17" s="3">
        <v>69085</v>
      </c>
      <c r="C17" s="4">
        <f t="shared" si="0"/>
        <v>71</v>
      </c>
      <c r="D17" s="3">
        <v>424387</v>
      </c>
      <c r="E17" s="4">
        <f t="shared" si="1"/>
        <v>107</v>
      </c>
      <c r="F17" s="3">
        <v>989511</v>
      </c>
      <c r="G17" s="4">
        <f t="shared" si="2"/>
        <v>219</v>
      </c>
      <c r="H17" s="3">
        <v>61285</v>
      </c>
      <c r="I17" s="4">
        <f t="shared" si="3"/>
        <v>51</v>
      </c>
      <c r="J17" s="3">
        <v>16446</v>
      </c>
      <c r="K17" s="4">
        <f t="shared" si="4"/>
        <v>10</v>
      </c>
    </row>
    <row r="18" spans="1:13" ht="20.100000000000001" customHeight="1" x14ac:dyDescent="0.3">
      <c r="A18" s="2">
        <v>7</v>
      </c>
      <c r="B18" s="3">
        <v>69155</v>
      </c>
      <c r="C18" s="4">
        <f t="shared" si="0"/>
        <v>70</v>
      </c>
      <c r="D18" s="3">
        <v>424493</v>
      </c>
      <c r="E18" s="4">
        <f t="shared" si="1"/>
        <v>106</v>
      </c>
      <c r="F18" s="3">
        <v>989730</v>
      </c>
      <c r="G18" s="4">
        <f t="shared" si="2"/>
        <v>219</v>
      </c>
      <c r="H18" s="3">
        <v>61336</v>
      </c>
      <c r="I18" s="4">
        <f t="shared" si="3"/>
        <v>51</v>
      </c>
      <c r="J18" s="4">
        <v>16457</v>
      </c>
      <c r="K18" s="4">
        <f t="shared" si="4"/>
        <v>11</v>
      </c>
    </row>
    <row r="19" spans="1:13" ht="20.100000000000001" customHeight="1" x14ac:dyDescent="0.3">
      <c r="A19" s="2">
        <v>8</v>
      </c>
      <c r="B19" s="3">
        <v>69225</v>
      </c>
      <c r="C19" s="4">
        <f t="shared" si="0"/>
        <v>70</v>
      </c>
      <c r="D19" s="3">
        <v>424599</v>
      </c>
      <c r="E19" s="4">
        <f t="shared" si="1"/>
        <v>106</v>
      </c>
      <c r="F19" s="3">
        <v>989949</v>
      </c>
      <c r="G19" s="4">
        <f t="shared" si="2"/>
        <v>219</v>
      </c>
      <c r="H19" s="3">
        <v>61387</v>
      </c>
      <c r="I19" s="4">
        <f t="shared" si="3"/>
        <v>51</v>
      </c>
      <c r="J19" s="3">
        <v>16468</v>
      </c>
      <c r="K19" s="4">
        <f t="shared" si="4"/>
        <v>11</v>
      </c>
    </row>
    <row r="20" spans="1:13" ht="20.100000000000001" customHeight="1" x14ac:dyDescent="0.3">
      <c r="A20" s="2">
        <v>9</v>
      </c>
      <c r="B20" s="3">
        <v>69262</v>
      </c>
      <c r="C20" s="4">
        <f t="shared" si="0"/>
        <v>37</v>
      </c>
      <c r="D20" s="3">
        <v>424670</v>
      </c>
      <c r="E20" s="4">
        <f t="shared" si="1"/>
        <v>71</v>
      </c>
      <c r="F20" s="3">
        <v>990168</v>
      </c>
      <c r="G20" s="4">
        <f t="shared" si="2"/>
        <v>219</v>
      </c>
      <c r="H20" s="3">
        <v>61438</v>
      </c>
      <c r="I20" s="4">
        <f t="shared" si="3"/>
        <v>51</v>
      </c>
      <c r="J20" s="4">
        <v>16485</v>
      </c>
      <c r="K20" s="4">
        <f t="shared" si="4"/>
        <v>17</v>
      </c>
    </row>
    <row r="21" spans="1:13" ht="20.100000000000001" customHeight="1" x14ac:dyDescent="0.3">
      <c r="A21" s="2">
        <v>10</v>
      </c>
      <c r="B21" s="3">
        <v>69299</v>
      </c>
      <c r="C21" s="4">
        <f t="shared" si="0"/>
        <v>37</v>
      </c>
      <c r="D21" s="3">
        <v>424741</v>
      </c>
      <c r="E21" s="4">
        <f t="shared" si="1"/>
        <v>71</v>
      </c>
      <c r="F21" s="3">
        <v>990387</v>
      </c>
      <c r="G21" s="4">
        <f t="shared" si="2"/>
        <v>219</v>
      </c>
      <c r="H21" s="3">
        <v>61489</v>
      </c>
      <c r="I21" s="4">
        <f t="shared" si="3"/>
        <v>51</v>
      </c>
      <c r="J21" s="3">
        <v>16502</v>
      </c>
      <c r="K21" s="4">
        <f t="shared" si="4"/>
        <v>17</v>
      </c>
    </row>
    <row r="22" spans="1:13" ht="20.100000000000001" customHeight="1" x14ac:dyDescent="0.3">
      <c r="A22" s="2">
        <v>11</v>
      </c>
      <c r="B22" s="3">
        <v>69336</v>
      </c>
      <c r="C22" s="4">
        <f t="shared" si="0"/>
        <v>37</v>
      </c>
      <c r="D22" s="3">
        <v>424812</v>
      </c>
      <c r="E22" s="4">
        <f t="shared" si="1"/>
        <v>71</v>
      </c>
      <c r="F22" s="3">
        <v>990606</v>
      </c>
      <c r="G22" s="4">
        <f t="shared" si="2"/>
        <v>219</v>
      </c>
      <c r="H22" s="3">
        <v>61540</v>
      </c>
      <c r="I22" s="4">
        <f t="shared" si="3"/>
        <v>51</v>
      </c>
      <c r="J22" s="4">
        <v>16519</v>
      </c>
      <c r="K22" s="4">
        <f t="shared" si="4"/>
        <v>17</v>
      </c>
    </row>
    <row r="23" spans="1:13" ht="20.100000000000001" customHeight="1" x14ac:dyDescent="0.3">
      <c r="A23" s="2">
        <v>12</v>
      </c>
      <c r="B23" s="3">
        <v>69373</v>
      </c>
      <c r="C23" s="4">
        <f t="shared" si="0"/>
        <v>37</v>
      </c>
      <c r="D23" s="3">
        <v>424883</v>
      </c>
      <c r="E23" s="4">
        <f t="shared" si="1"/>
        <v>71</v>
      </c>
      <c r="F23" s="3">
        <v>990826</v>
      </c>
      <c r="G23" s="4">
        <f t="shared" si="2"/>
        <v>220</v>
      </c>
      <c r="H23" s="3">
        <v>61591</v>
      </c>
      <c r="I23" s="4">
        <f t="shared" si="3"/>
        <v>51</v>
      </c>
      <c r="J23" s="3">
        <v>16536</v>
      </c>
      <c r="K23" s="4">
        <f t="shared" si="4"/>
        <v>17</v>
      </c>
    </row>
    <row r="24" spans="1:13" ht="20.100000000000001" customHeight="1" x14ac:dyDescent="0.3">
      <c r="A24" s="2">
        <v>13</v>
      </c>
      <c r="B24" s="3">
        <v>69410</v>
      </c>
      <c r="C24" s="4">
        <f t="shared" si="0"/>
        <v>37</v>
      </c>
      <c r="D24" s="3">
        <v>424954</v>
      </c>
      <c r="E24" s="4">
        <f t="shared" si="1"/>
        <v>71</v>
      </c>
      <c r="F24" s="3">
        <v>991046</v>
      </c>
      <c r="G24" s="4">
        <f t="shared" si="2"/>
        <v>220</v>
      </c>
      <c r="H24" s="3">
        <v>61642</v>
      </c>
      <c r="I24" s="4">
        <f t="shared" si="3"/>
        <v>51</v>
      </c>
      <c r="J24" s="4">
        <v>16552</v>
      </c>
      <c r="K24" s="4">
        <f t="shared" si="4"/>
        <v>16</v>
      </c>
    </row>
    <row r="25" spans="1:13" ht="20.100000000000001" customHeight="1" x14ac:dyDescent="0.3">
      <c r="A25" s="2">
        <v>14</v>
      </c>
      <c r="B25" s="3">
        <v>69448</v>
      </c>
      <c r="C25" s="4">
        <f t="shared" si="0"/>
        <v>38</v>
      </c>
      <c r="D25" s="3">
        <v>425025</v>
      </c>
      <c r="E25" s="4">
        <f t="shared" si="1"/>
        <v>71</v>
      </c>
      <c r="F25" s="3">
        <v>991266</v>
      </c>
      <c r="G25" s="4">
        <f t="shared" si="2"/>
        <v>220</v>
      </c>
      <c r="H25" s="3">
        <v>61693</v>
      </c>
      <c r="I25" s="4">
        <f t="shared" si="3"/>
        <v>51</v>
      </c>
      <c r="J25" s="3">
        <v>16568</v>
      </c>
      <c r="K25" s="4">
        <f t="shared" si="4"/>
        <v>16</v>
      </c>
    </row>
    <row r="26" spans="1:13" ht="20.100000000000001" customHeight="1" x14ac:dyDescent="0.3">
      <c r="A26" s="2">
        <v>15</v>
      </c>
      <c r="B26" s="3">
        <v>69486</v>
      </c>
      <c r="C26" s="4">
        <f t="shared" si="0"/>
        <v>38</v>
      </c>
      <c r="D26" s="3">
        <v>425096</v>
      </c>
      <c r="E26" s="4">
        <f t="shared" si="1"/>
        <v>71</v>
      </c>
      <c r="F26" s="3">
        <v>991486</v>
      </c>
      <c r="G26" s="4">
        <f t="shared" si="2"/>
        <v>220</v>
      </c>
      <c r="H26" s="3">
        <v>61744</v>
      </c>
      <c r="I26" s="4">
        <f t="shared" si="3"/>
        <v>51</v>
      </c>
      <c r="J26" s="4">
        <v>16584</v>
      </c>
      <c r="K26" s="4">
        <f t="shared" si="4"/>
        <v>16</v>
      </c>
    </row>
    <row r="27" spans="1:13" ht="20.100000000000001" customHeight="1" x14ac:dyDescent="0.3">
      <c r="A27" s="2">
        <v>16</v>
      </c>
      <c r="B27" s="3">
        <v>69535</v>
      </c>
      <c r="C27" s="4">
        <f t="shared" si="0"/>
        <v>49</v>
      </c>
      <c r="D27" s="3">
        <v>425216</v>
      </c>
      <c r="E27" s="4">
        <f t="shared" si="1"/>
        <v>120</v>
      </c>
      <c r="F27" s="3">
        <v>991813</v>
      </c>
      <c r="G27" s="4">
        <f t="shared" si="2"/>
        <v>327</v>
      </c>
      <c r="H27" s="3">
        <v>61791</v>
      </c>
      <c r="I27" s="4">
        <f t="shared" si="3"/>
        <v>47</v>
      </c>
      <c r="J27" s="3">
        <v>16597</v>
      </c>
      <c r="K27" s="4">
        <f t="shared" si="4"/>
        <v>13</v>
      </c>
      <c r="M27" s="5"/>
    </row>
    <row r="28" spans="1:13" ht="20.100000000000001" customHeight="1" x14ac:dyDescent="0.3">
      <c r="A28" s="2">
        <v>17</v>
      </c>
      <c r="B28" s="3">
        <v>69584</v>
      </c>
      <c r="C28" s="4">
        <f t="shared" si="0"/>
        <v>49</v>
      </c>
      <c r="D28" s="3">
        <v>425336</v>
      </c>
      <c r="E28" s="4">
        <f t="shared" si="1"/>
        <v>120</v>
      </c>
      <c r="F28" s="3">
        <v>992140</v>
      </c>
      <c r="G28" s="4">
        <f t="shared" si="2"/>
        <v>327</v>
      </c>
      <c r="H28" s="3">
        <v>61838</v>
      </c>
      <c r="I28" s="4">
        <f t="shared" si="3"/>
        <v>47</v>
      </c>
      <c r="J28" s="4">
        <v>16610</v>
      </c>
      <c r="K28" s="4">
        <f t="shared" si="4"/>
        <v>13</v>
      </c>
    </row>
    <row r="29" spans="1:13" ht="20.100000000000001" customHeight="1" x14ac:dyDescent="0.3">
      <c r="A29" s="2">
        <v>18</v>
      </c>
      <c r="B29" s="3">
        <v>69633</v>
      </c>
      <c r="C29" s="4">
        <f t="shared" si="0"/>
        <v>49</v>
      </c>
      <c r="D29" s="3">
        <v>425456</v>
      </c>
      <c r="E29" s="4">
        <f t="shared" si="1"/>
        <v>120</v>
      </c>
      <c r="F29" s="3">
        <v>992467</v>
      </c>
      <c r="G29" s="4">
        <f t="shared" si="2"/>
        <v>327</v>
      </c>
      <c r="H29" s="3">
        <v>61885</v>
      </c>
      <c r="I29" s="4">
        <f t="shared" si="3"/>
        <v>47</v>
      </c>
      <c r="J29" s="3">
        <v>16623</v>
      </c>
      <c r="K29" s="4">
        <f t="shared" si="4"/>
        <v>13</v>
      </c>
      <c r="L29" s="5"/>
    </row>
    <row r="30" spans="1:13" ht="20.100000000000001" customHeight="1" x14ac:dyDescent="0.3">
      <c r="A30" s="2">
        <v>19</v>
      </c>
      <c r="B30" s="3">
        <v>69682</v>
      </c>
      <c r="C30" s="4">
        <f t="shared" si="0"/>
        <v>49</v>
      </c>
      <c r="D30" s="3">
        <v>425576</v>
      </c>
      <c r="E30" s="4">
        <f t="shared" si="1"/>
        <v>120</v>
      </c>
      <c r="F30" s="3">
        <v>992794</v>
      </c>
      <c r="G30" s="4">
        <f t="shared" si="2"/>
        <v>327</v>
      </c>
      <c r="H30" s="3">
        <v>61932</v>
      </c>
      <c r="I30" s="4">
        <f t="shared" si="3"/>
        <v>47</v>
      </c>
      <c r="J30" s="4">
        <v>16636</v>
      </c>
      <c r="K30" s="4">
        <f t="shared" si="4"/>
        <v>13</v>
      </c>
    </row>
    <row r="31" spans="1:13" ht="20.100000000000001" customHeight="1" x14ac:dyDescent="0.3">
      <c r="A31" s="2">
        <v>20</v>
      </c>
      <c r="B31" s="3">
        <v>69731</v>
      </c>
      <c r="C31" s="4">
        <f t="shared" si="0"/>
        <v>49</v>
      </c>
      <c r="D31" s="3">
        <v>425696</v>
      </c>
      <c r="E31" s="4">
        <f t="shared" si="1"/>
        <v>120</v>
      </c>
      <c r="F31" s="3">
        <v>993121</v>
      </c>
      <c r="G31" s="4">
        <f t="shared" si="2"/>
        <v>327</v>
      </c>
      <c r="H31" s="3">
        <v>61979</v>
      </c>
      <c r="I31" s="4">
        <f t="shared" si="3"/>
        <v>47</v>
      </c>
      <c r="J31" s="3">
        <v>16649</v>
      </c>
      <c r="K31" s="4">
        <f t="shared" si="4"/>
        <v>13</v>
      </c>
    </row>
    <row r="32" spans="1:13" ht="20.100000000000001" customHeight="1" x14ac:dyDescent="0.3">
      <c r="A32" s="2">
        <v>21</v>
      </c>
      <c r="B32" s="3">
        <v>69780</v>
      </c>
      <c r="C32" s="4">
        <f t="shared" si="0"/>
        <v>49</v>
      </c>
      <c r="D32" s="3">
        <v>425816</v>
      </c>
      <c r="E32" s="4">
        <f t="shared" si="1"/>
        <v>120</v>
      </c>
      <c r="F32" s="3">
        <v>993448</v>
      </c>
      <c r="G32" s="4">
        <f t="shared" si="2"/>
        <v>327</v>
      </c>
      <c r="H32" s="3">
        <v>62026</v>
      </c>
      <c r="I32" s="4">
        <f t="shared" si="3"/>
        <v>47</v>
      </c>
      <c r="J32" s="4">
        <v>16662</v>
      </c>
      <c r="K32" s="4">
        <f t="shared" si="4"/>
        <v>13</v>
      </c>
    </row>
    <row r="33" spans="1:11" ht="20.100000000000001" customHeight="1" x14ac:dyDescent="0.3">
      <c r="A33" s="2">
        <v>22</v>
      </c>
      <c r="B33" s="3">
        <v>69829</v>
      </c>
      <c r="C33" s="4">
        <f t="shared" si="0"/>
        <v>49</v>
      </c>
      <c r="D33" s="3">
        <v>425936</v>
      </c>
      <c r="E33" s="4">
        <f t="shared" si="1"/>
        <v>120</v>
      </c>
      <c r="F33" s="3">
        <v>993775</v>
      </c>
      <c r="G33" s="4">
        <f t="shared" si="2"/>
        <v>327</v>
      </c>
      <c r="H33" s="3">
        <v>62073</v>
      </c>
      <c r="I33" s="4">
        <f t="shared" si="3"/>
        <v>47</v>
      </c>
      <c r="J33" s="3">
        <v>16675</v>
      </c>
      <c r="K33" s="4">
        <f t="shared" si="4"/>
        <v>13</v>
      </c>
    </row>
    <row r="34" spans="1:11" ht="20.100000000000001" customHeight="1" x14ac:dyDescent="0.3">
      <c r="A34" s="2">
        <v>23</v>
      </c>
      <c r="B34" s="3">
        <v>69878</v>
      </c>
      <c r="C34" s="4">
        <f t="shared" si="0"/>
        <v>49</v>
      </c>
      <c r="D34" s="3">
        <v>426056</v>
      </c>
      <c r="E34" s="4">
        <f t="shared" si="1"/>
        <v>120</v>
      </c>
      <c r="F34" s="3">
        <v>994101</v>
      </c>
      <c r="G34" s="4">
        <f t="shared" si="2"/>
        <v>326</v>
      </c>
      <c r="H34" s="3">
        <v>62120</v>
      </c>
      <c r="I34" s="4">
        <f t="shared" si="3"/>
        <v>47</v>
      </c>
      <c r="J34" s="4">
        <v>16688</v>
      </c>
      <c r="K34" s="4">
        <f t="shared" si="4"/>
        <v>13</v>
      </c>
    </row>
    <row r="35" spans="1:11" ht="20.100000000000001" customHeight="1" x14ac:dyDescent="0.3">
      <c r="A35" s="2">
        <v>24</v>
      </c>
      <c r="B35" s="3">
        <v>69926</v>
      </c>
      <c r="C35" s="4">
        <f t="shared" si="0"/>
        <v>48</v>
      </c>
      <c r="D35" s="3">
        <v>426175</v>
      </c>
      <c r="E35" s="4">
        <f t="shared" si="1"/>
        <v>119</v>
      </c>
      <c r="F35" s="3">
        <v>994427</v>
      </c>
      <c r="G35" s="4">
        <f t="shared" si="2"/>
        <v>326</v>
      </c>
      <c r="H35" s="3">
        <v>62168</v>
      </c>
      <c r="I35" s="4">
        <f t="shared" si="3"/>
        <v>48</v>
      </c>
      <c r="J35" s="3">
        <v>16701</v>
      </c>
      <c r="K35" s="4">
        <f t="shared" si="4"/>
        <v>13</v>
      </c>
    </row>
    <row r="36" spans="1:11" ht="20.100000000000001" customHeight="1" x14ac:dyDescent="0.3">
      <c r="A36" s="2">
        <v>25</v>
      </c>
      <c r="B36" s="3">
        <v>69974</v>
      </c>
      <c r="C36" s="4">
        <f t="shared" si="0"/>
        <v>48</v>
      </c>
      <c r="D36" s="3">
        <v>426294</v>
      </c>
      <c r="E36" s="4">
        <f t="shared" si="1"/>
        <v>119</v>
      </c>
      <c r="F36" s="3">
        <v>994753</v>
      </c>
      <c r="G36" s="4">
        <f t="shared" si="2"/>
        <v>326</v>
      </c>
      <c r="H36" s="3">
        <v>62216</v>
      </c>
      <c r="I36" s="4">
        <f t="shared" si="3"/>
        <v>48</v>
      </c>
      <c r="J36" s="4">
        <v>16714</v>
      </c>
      <c r="K36" s="4">
        <f t="shared" si="4"/>
        <v>13</v>
      </c>
    </row>
    <row r="37" spans="1:11" ht="20.100000000000001" customHeight="1" thickBot="1" x14ac:dyDescent="0.35">
      <c r="A37" s="6" t="s">
        <v>391</v>
      </c>
      <c r="B37" s="6"/>
      <c r="C37" s="6">
        <f>SUM(C6:C36)</f>
        <v>1526</v>
      </c>
      <c r="D37" s="6"/>
      <c r="E37" s="6">
        <f>SUM(E6:E36)</f>
        <v>3178</v>
      </c>
      <c r="F37" s="6"/>
      <c r="G37" s="6">
        <f>SUM(G6:G36)</f>
        <v>8189</v>
      </c>
      <c r="H37" s="6"/>
      <c r="I37" s="6">
        <f>SUM(I6:I36)</f>
        <v>1563</v>
      </c>
      <c r="J37" s="6"/>
      <c r="K37" s="6">
        <f>SUM(K6:K36)</f>
        <v>398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71</v>
      </c>
      <c r="D38" s="7"/>
      <c r="E38" s="7">
        <f>MAX(E6:E36)</f>
        <v>120</v>
      </c>
      <c r="F38" s="7"/>
      <c r="G38" s="7">
        <f>MAX(G6:G36)</f>
        <v>327</v>
      </c>
      <c r="H38" s="7"/>
      <c r="I38" s="7">
        <f>MAX(I6:I36)</f>
        <v>54</v>
      </c>
      <c r="J38" s="7"/>
      <c r="K38" s="7">
        <f>MAX(K6:K36)</f>
        <v>17</v>
      </c>
    </row>
    <row r="39" spans="1:11" ht="20.100000000000001" customHeight="1" x14ac:dyDescent="0.3">
      <c r="A39" s="48" t="s">
        <v>6</v>
      </c>
      <c r="B39" s="49"/>
      <c r="C39" s="9">
        <f>MIN(C6:C36)</f>
        <v>37</v>
      </c>
      <c r="D39" s="9"/>
      <c r="E39" s="9">
        <f>MIN(E6:E36)</f>
        <v>71</v>
      </c>
      <c r="F39" s="9"/>
      <c r="G39" s="9">
        <f>MIN(G6:G36)</f>
        <v>219</v>
      </c>
      <c r="H39" s="9"/>
      <c r="I39" s="9">
        <f>MIN(I6:I36)</f>
        <v>47</v>
      </c>
      <c r="J39" s="9"/>
      <c r="K39" s="9">
        <f>MIN(K6:K36)</f>
        <v>10</v>
      </c>
    </row>
    <row r="40" spans="1:11" ht="20.100000000000001" customHeight="1" x14ac:dyDescent="0.3">
      <c r="A40" s="48" t="s">
        <v>7</v>
      </c>
      <c r="B40" s="49"/>
      <c r="C40" s="10">
        <f>AVERAGE(C6:C36)</f>
        <v>49.225806451612904</v>
      </c>
      <c r="D40" s="10"/>
      <c r="E40" s="10">
        <f>AVERAGE(E6:E36)</f>
        <v>102.51612903225806</v>
      </c>
      <c r="F40" s="10"/>
      <c r="G40" s="10">
        <f>AVERAGE(G6:G36)</f>
        <v>264.16129032258067</v>
      </c>
      <c r="H40" s="10"/>
      <c r="I40" s="10">
        <f>AVERAGE(I6:I36)</f>
        <v>50.41935483870968</v>
      </c>
      <c r="J40" s="10"/>
      <c r="K40" s="10">
        <f>AVERAGE(K6:K36)</f>
        <v>12.838709677419354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392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2024年4月份各公司污水放流量明細表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393</v>
      </c>
      <c r="C45" s="68"/>
      <c r="D45" s="67" t="s">
        <v>394</v>
      </c>
      <c r="E45" s="68"/>
      <c r="F45" s="67" t="s">
        <v>395</v>
      </c>
      <c r="G45" s="68"/>
      <c r="H45" s="67" t="s">
        <v>396</v>
      </c>
      <c r="I45" s="68"/>
      <c r="J45" s="67" t="s">
        <v>397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2028</v>
      </c>
      <c r="C47" s="4"/>
      <c r="D47" s="3">
        <v>10408</v>
      </c>
      <c r="E47" s="4"/>
      <c r="F47" s="3">
        <v>18254</v>
      </c>
      <c r="G47" s="4"/>
      <c r="H47" s="3">
        <v>22392</v>
      </c>
      <c r="I47" s="4"/>
      <c r="J47" s="3">
        <v>1541</v>
      </c>
      <c r="K47" s="4"/>
    </row>
    <row r="48" spans="1:11" ht="20.100000000000001" customHeight="1" x14ac:dyDescent="0.3">
      <c r="A48" s="2">
        <v>26</v>
      </c>
      <c r="B48" s="3">
        <v>2036</v>
      </c>
      <c r="C48" s="4">
        <f t="shared" ref="C48:C78" si="5">B48-B47</f>
        <v>8</v>
      </c>
      <c r="D48" s="3">
        <v>10418</v>
      </c>
      <c r="E48" s="4">
        <f t="shared" ref="E48:E78" si="6">D48-D47</f>
        <v>10</v>
      </c>
      <c r="F48" s="3">
        <v>18254</v>
      </c>
      <c r="G48" s="4">
        <f>F48-F47</f>
        <v>0</v>
      </c>
      <c r="H48" s="3">
        <v>22392</v>
      </c>
      <c r="I48" s="4">
        <f>H48-H47</f>
        <v>0</v>
      </c>
      <c r="J48" s="3">
        <v>1541</v>
      </c>
      <c r="K48" s="4">
        <f t="shared" ref="K48:K78" si="7">J48-J47</f>
        <v>0</v>
      </c>
    </row>
    <row r="49" spans="1:11" ht="20.100000000000001" customHeight="1" x14ac:dyDescent="0.3">
      <c r="A49" s="2">
        <v>27</v>
      </c>
      <c r="B49" s="3">
        <v>2044</v>
      </c>
      <c r="C49" s="4">
        <f t="shared" si="5"/>
        <v>8</v>
      </c>
      <c r="D49" s="3">
        <v>10428</v>
      </c>
      <c r="E49" s="4">
        <f t="shared" si="6"/>
        <v>10</v>
      </c>
      <c r="F49" s="3">
        <v>18254</v>
      </c>
      <c r="G49" s="4">
        <f t="shared" ref="G49:G78" si="8">F49-F48</f>
        <v>0</v>
      </c>
      <c r="H49" s="3">
        <v>22392</v>
      </c>
      <c r="I49" s="4">
        <f t="shared" ref="I49:I78" si="9">H49-H48</f>
        <v>0</v>
      </c>
      <c r="J49" s="3">
        <v>1541</v>
      </c>
      <c r="K49" s="4">
        <f t="shared" si="7"/>
        <v>0</v>
      </c>
    </row>
    <row r="50" spans="1:11" ht="20.100000000000001" customHeight="1" x14ac:dyDescent="0.3">
      <c r="A50" s="2">
        <v>28</v>
      </c>
      <c r="B50" s="3">
        <v>2052</v>
      </c>
      <c r="C50" s="4">
        <f t="shared" si="5"/>
        <v>8</v>
      </c>
      <c r="D50" s="3">
        <v>10438</v>
      </c>
      <c r="E50" s="4">
        <f t="shared" si="6"/>
        <v>10</v>
      </c>
      <c r="F50" s="3">
        <v>18254</v>
      </c>
      <c r="G50" s="4">
        <f t="shared" si="8"/>
        <v>0</v>
      </c>
      <c r="H50" s="3">
        <v>22392</v>
      </c>
      <c r="I50" s="4">
        <f t="shared" si="9"/>
        <v>0</v>
      </c>
      <c r="J50" s="3">
        <v>1541</v>
      </c>
      <c r="K50" s="4">
        <f t="shared" si="7"/>
        <v>0</v>
      </c>
    </row>
    <row r="51" spans="1:11" ht="20.100000000000001" customHeight="1" x14ac:dyDescent="0.3">
      <c r="A51" s="2">
        <v>29</v>
      </c>
      <c r="B51" s="3">
        <v>2060</v>
      </c>
      <c r="C51" s="4">
        <f t="shared" si="5"/>
        <v>8</v>
      </c>
      <c r="D51" s="3">
        <v>10448</v>
      </c>
      <c r="E51" s="4">
        <f t="shared" si="6"/>
        <v>10</v>
      </c>
      <c r="F51" s="3">
        <v>18254</v>
      </c>
      <c r="G51" s="4">
        <f t="shared" si="8"/>
        <v>0</v>
      </c>
      <c r="H51" s="3">
        <v>22392</v>
      </c>
      <c r="I51" s="4">
        <f t="shared" si="9"/>
        <v>0</v>
      </c>
      <c r="J51" s="3">
        <v>1541</v>
      </c>
      <c r="K51" s="4">
        <f t="shared" si="7"/>
        <v>0</v>
      </c>
    </row>
    <row r="52" spans="1:11" ht="20.100000000000001" customHeight="1" x14ac:dyDescent="0.3">
      <c r="A52" s="2">
        <v>30</v>
      </c>
      <c r="B52" s="3">
        <v>2068</v>
      </c>
      <c r="C52" s="4">
        <f t="shared" si="5"/>
        <v>8</v>
      </c>
      <c r="D52" s="3">
        <v>10458</v>
      </c>
      <c r="E52" s="4">
        <f t="shared" si="6"/>
        <v>10</v>
      </c>
      <c r="F52" s="3">
        <v>18254</v>
      </c>
      <c r="G52" s="4">
        <f t="shared" si="8"/>
        <v>0</v>
      </c>
      <c r="H52" s="3">
        <v>22392</v>
      </c>
      <c r="I52" s="4">
        <f t="shared" si="9"/>
        <v>0</v>
      </c>
      <c r="J52" s="3">
        <v>1541</v>
      </c>
      <c r="K52" s="4">
        <f t="shared" si="7"/>
        <v>0</v>
      </c>
    </row>
    <row r="53" spans="1:11" ht="20.100000000000001" customHeight="1" x14ac:dyDescent="0.3">
      <c r="A53" s="2">
        <v>31</v>
      </c>
      <c r="B53" s="3">
        <v>2076</v>
      </c>
      <c r="C53" s="4">
        <f t="shared" si="5"/>
        <v>8</v>
      </c>
      <c r="D53" s="3">
        <v>10468</v>
      </c>
      <c r="E53" s="4">
        <f t="shared" si="6"/>
        <v>10</v>
      </c>
      <c r="F53" s="3">
        <v>18254</v>
      </c>
      <c r="G53" s="4">
        <f t="shared" si="8"/>
        <v>0</v>
      </c>
      <c r="H53" s="3">
        <v>22392</v>
      </c>
      <c r="I53" s="4">
        <f t="shared" si="9"/>
        <v>0</v>
      </c>
      <c r="J53" s="3">
        <v>1541</v>
      </c>
      <c r="K53" s="4">
        <f t="shared" si="7"/>
        <v>0</v>
      </c>
    </row>
    <row r="54" spans="1:11" ht="20.100000000000001" customHeight="1" x14ac:dyDescent="0.3">
      <c r="A54" s="2">
        <v>1</v>
      </c>
      <c r="B54" s="3">
        <v>2083</v>
      </c>
      <c r="C54" s="4">
        <f t="shared" si="5"/>
        <v>7</v>
      </c>
      <c r="D54" s="3">
        <v>10478</v>
      </c>
      <c r="E54" s="4">
        <f t="shared" si="6"/>
        <v>10</v>
      </c>
      <c r="F54" s="3">
        <v>18254</v>
      </c>
      <c r="G54" s="4">
        <f t="shared" si="8"/>
        <v>0</v>
      </c>
      <c r="H54" s="3">
        <v>22392</v>
      </c>
      <c r="I54" s="4">
        <f t="shared" si="9"/>
        <v>0</v>
      </c>
      <c r="J54" s="3">
        <v>1541</v>
      </c>
      <c r="K54" s="4">
        <f t="shared" si="7"/>
        <v>0</v>
      </c>
    </row>
    <row r="55" spans="1:11" ht="20.100000000000001" customHeight="1" x14ac:dyDescent="0.3">
      <c r="A55" s="2">
        <v>2</v>
      </c>
      <c r="B55" s="3">
        <v>2090</v>
      </c>
      <c r="C55" s="4">
        <f t="shared" si="5"/>
        <v>7</v>
      </c>
      <c r="D55" s="3">
        <v>10488</v>
      </c>
      <c r="E55" s="4">
        <f t="shared" si="6"/>
        <v>10</v>
      </c>
      <c r="F55" s="3">
        <v>18277</v>
      </c>
      <c r="G55" s="4">
        <f t="shared" si="8"/>
        <v>23</v>
      </c>
      <c r="H55" s="3">
        <v>22408</v>
      </c>
      <c r="I55" s="4">
        <f t="shared" si="9"/>
        <v>16</v>
      </c>
      <c r="J55" s="3">
        <v>1541</v>
      </c>
      <c r="K55" s="4">
        <f t="shared" si="7"/>
        <v>0</v>
      </c>
    </row>
    <row r="56" spans="1:11" ht="20.100000000000001" customHeight="1" x14ac:dyDescent="0.3">
      <c r="A56" s="2">
        <v>3</v>
      </c>
      <c r="B56" s="3">
        <v>2100</v>
      </c>
      <c r="C56" s="4">
        <f t="shared" si="5"/>
        <v>10</v>
      </c>
      <c r="D56" s="3">
        <v>10499</v>
      </c>
      <c r="E56" s="4">
        <f t="shared" si="6"/>
        <v>11</v>
      </c>
      <c r="F56" s="3">
        <v>18288</v>
      </c>
      <c r="G56" s="4">
        <f t="shared" si="8"/>
        <v>11</v>
      </c>
      <c r="H56" s="3">
        <v>22408</v>
      </c>
      <c r="I56" s="4">
        <f t="shared" si="9"/>
        <v>0</v>
      </c>
      <c r="J56" s="3">
        <v>1541</v>
      </c>
      <c r="K56" s="4">
        <f t="shared" si="7"/>
        <v>0</v>
      </c>
    </row>
    <row r="57" spans="1:11" ht="20.100000000000001" customHeight="1" x14ac:dyDescent="0.3">
      <c r="A57" s="2">
        <v>4</v>
      </c>
      <c r="B57" s="3">
        <v>2110</v>
      </c>
      <c r="C57" s="4">
        <f t="shared" si="5"/>
        <v>10</v>
      </c>
      <c r="D57" s="3">
        <v>10510</v>
      </c>
      <c r="E57" s="4">
        <f t="shared" si="6"/>
        <v>11</v>
      </c>
      <c r="F57" s="3">
        <v>18299</v>
      </c>
      <c r="G57" s="4">
        <f t="shared" si="8"/>
        <v>11</v>
      </c>
      <c r="H57" s="3">
        <v>22408</v>
      </c>
      <c r="I57" s="4">
        <f t="shared" si="9"/>
        <v>0</v>
      </c>
      <c r="J57" s="3">
        <v>1541</v>
      </c>
      <c r="K57" s="4">
        <f t="shared" si="7"/>
        <v>0</v>
      </c>
    </row>
    <row r="58" spans="1:11" ht="20.100000000000001" customHeight="1" x14ac:dyDescent="0.3">
      <c r="A58" s="2">
        <v>5</v>
      </c>
      <c r="B58" s="3">
        <v>2120</v>
      </c>
      <c r="C58" s="4">
        <f t="shared" si="5"/>
        <v>10</v>
      </c>
      <c r="D58" s="3">
        <v>10521</v>
      </c>
      <c r="E58" s="4">
        <f t="shared" si="6"/>
        <v>11</v>
      </c>
      <c r="F58" s="3">
        <v>18310</v>
      </c>
      <c r="G58" s="4">
        <f t="shared" si="8"/>
        <v>11</v>
      </c>
      <c r="H58" s="3">
        <v>22408</v>
      </c>
      <c r="I58" s="4">
        <f t="shared" si="9"/>
        <v>0</v>
      </c>
      <c r="J58" s="3">
        <v>1541</v>
      </c>
      <c r="K58" s="4">
        <f t="shared" si="7"/>
        <v>0</v>
      </c>
    </row>
    <row r="59" spans="1:11" ht="20.100000000000001" customHeight="1" x14ac:dyDescent="0.3">
      <c r="A59" s="2">
        <v>6</v>
      </c>
      <c r="B59" s="3">
        <v>2130</v>
      </c>
      <c r="C59" s="4">
        <f t="shared" si="5"/>
        <v>10</v>
      </c>
      <c r="D59" s="3">
        <v>10532</v>
      </c>
      <c r="E59" s="4">
        <f t="shared" si="6"/>
        <v>11</v>
      </c>
      <c r="F59" s="3">
        <v>18321</v>
      </c>
      <c r="G59" s="4">
        <f t="shared" si="8"/>
        <v>11</v>
      </c>
      <c r="H59" s="3">
        <v>22408</v>
      </c>
      <c r="I59" s="4">
        <f t="shared" si="9"/>
        <v>0</v>
      </c>
      <c r="J59" s="3">
        <v>1541</v>
      </c>
      <c r="K59" s="4">
        <f t="shared" si="7"/>
        <v>0</v>
      </c>
    </row>
    <row r="60" spans="1:11" ht="20.100000000000001" customHeight="1" x14ac:dyDescent="0.3">
      <c r="A60" s="2">
        <v>7</v>
      </c>
      <c r="B60" s="3">
        <v>2140</v>
      </c>
      <c r="C60" s="4">
        <f t="shared" si="5"/>
        <v>10</v>
      </c>
      <c r="D60" s="3">
        <v>10543</v>
      </c>
      <c r="E60" s="4">
        <f t="shared" si="6"/>
        <v>11</v>
      </c>
      <c r="F60" s="3">
        <v>18332</v>
      </c>
      <c r="G60" s="4">
        <f t="shared" si="8"/>
        <v>11</v>
      </c>
      <c r="H60" s="3">
        <v>22408</v>
      </c>
      <c r="I60" s="4">
        <f t="shared" si="9"/>
        <v>0</v>
      </c>
      <c r="J60" s="3">
        <v>1541</v>
      </c>
      <c r="K60" s="4">
        <f t="shared" si="7"/>
        <v>0</v>
      </c>
    </row>
    <row r="61" spans="1:11" ht="20.100000000000001" customHeight="1" x14ac:dyDescent="0.3">
      <c r="A61" s="2">
        <v>8</v>
      </c>
      <c r="B61" s="3">
        <v>2150</v>
      </c>
      <c r="C61" s="4">
        <f t="shared" si="5"/>
        <v>10</v>
      </c>
      <c r="D61" s="3">
        <v>10554</v>
      </c>
      <c r="E61" s="4">
        <f t="shared" si="6"/>
        <v>11</v>
      </c>
      <c r="F61" s="3">
        <v>18343</v>
      </c>
      <c r="G61" s="4">
        <f t="shared" si="8"/>
        <v>11</v>
      </c>
      <c r="H61" s="3">
        <v>22425</v>
      </c>
      <c r="I61" s="4">
        <f t="shared" si="9"/>
        <v>17</v>
      </c>
      <c r="J61" s="3">
        <v>1541</v>
      </c>
      <c r="K61" s="4">
        <f t="shared" si="7"/>
        <v>0</v>
      </c>
    </row>
    <row r="62" spans="1:11" ht="20.100000000000001" customHeight="1" x14ac:dyDescent="0.3">
      <c r="A62" s="2">
        <v>9</v>
      </c>
      <c r="B62" s="3">
        <v>2160</v>
      </c>
      <c r="C62" s="4">
        <f t="shared" si="5"/>
        <v>10</v>
      </c>
      <c r="D62" s="3">
        <v>10565</v>
      </c>
      <c r="E62" s="4">
        <f t="shared" si="6"/>
        <v>11</v>
      </c>
      <c r="F62" s="3">
        <v>18354</v>
      </c>
      <c r="G62" s="4">
        <f t="shared" si="8"/>
        <v>11</v>
      </c>
      <c r="H62" s="3">
        <v>22425</v>
      </c>
      <c r="I62" s="4">
        <f t="shared" si="9"/>
        <v>0</v>
      </c>
      <c r="J62" s="3">
        <v>1541</v>
      </c>
      <c r="K62" s="4">
        <f t="shared" si="7"/>
        <v>0</v>
      </c>
    </row>
    <row r="63" spans="1:11" ht="20.100000000000001" customHeight="1" x14ac:dyDescent="0.3">
      <c r="A63" s="2">
        <v>10</v>
      </c>
      <c r="B63" s="3">
        <v>2170</v>
      </c>
      <c r="C63" s="4">
        <f t="shared" si="5"/>
        <v>10</v>
      </c>
      <c r="D63" s="3">
        <v>10575</v>
      </c>
      <c r="E63" s="4">
        <f t="shared" si="6"/>
        <v>10</v>
      </c>
      <c r="F63" s="3">
        <v>18365</v>
      </c>
      <c r="G63" s="4">
        <f t="shared" si="8"/>
        <v>11</v>
      </c>
      <c r="H63" s="3">
        <v>22425</v>
      </c>
      <c r="I63" s="4">
        <f t="shared" si="9"/>
        <v>0</v>
      </c>
      <c r="J63" s="3">
        <v>1541</v>
      </c>
      <c r="K63" s="4">
        <f t="shared" si="7"/>
        <v>0</v>
      </c>
    </row>
    <row r="64" spans="1:11" ht="20.100000000000001" customHeight="1" x14ac:dyDescent="0.3">
      <c r="A64" s="2">
        <v>11</v>
      </c>
      <c r="B64" s="3">
        <v>2180</v>
      </c>
      <c r="C64" s="4">
        <f t="shared" si="5"/>
        <v>10</v>
      </c>
      <c r="D64" s="3">
        <v>10585</v>
      </c>
      <c r="E64" s="4">
        <f t="shared" si="6"/>
        <v>10</v>
      </c>
      <c r="F64" s="3">
        <v>18376</v>
      </c>
      <c r="G64" s="4">
        <f t="shared" si="8"/>
        <v>11</v>
      </c>
      <c r="H64" s="3">
        <v>22425</v>
      </c>
      <c r="I64" s="4">
        <f t="shared" si="9"/>
        <v>0</v>
      </c>
      <c r="J64" s="3">
        <v>1541</v>
      </c>
      <c r="K64" s="4">
        <f t="shared" si="7"/>
        <v>0</v>
      </c>
    </row>
    <row r="65" spans="1:11" ht="20.100000000000001" customHeight="1" x14ac:dyDescent="0.3">
      <c r="A65" s="2">
        <v>12</v>
      </c>
      <c r="B65" s="3">
        <v>2190</v>
      </c>
      <c r="C65" s="4">
        <f t="shared" si="5"/>
        <v>10</v>
      </c>
      <c r="D65" s="3">
        <v>10595</v>
      </c>
      <c r="E65" s="4">
        <f t="shared" si="6"/>
        <v>10</v>
      </c>
      <c r="F65" s="3">
        <v>18387</v>
      </c>
      <c r="G65" s="4">
        <f t="shared" si="8"/>
        <v>11</v>
      </c>
      <c r="H65" s="3">
        <v>22425</v>
      </c>
      <c r="I65" s="4">
        <f t="shared" si="9"/>
        <v>0</v>
      </c>
      <c r="J65" s="3">
        <v>1541</v>
      </c>
      <c r="K65" s="4">
        <f t="shared" si="7"/>
        <v>0</v>
      </c>
    </row>
    <row r="66" spans="1:11" ht="20.100000000000001" customHeight="1" x14ac:dyDescent="0.3">
      <c r="A66" s="2">
        <v>13</v>
      </c>
      <c r="B66" s="3">
        <v>2200</v>
      </c>
      <c r="C66" s="4">
        <f t="shared" si="5"/>
        <v>10</v>
      </c>
      <c r="D66" s="3">
        <v>10605</v>
      </c>
      <c r="E66" s="4">
        <f t="shared" si="6"/>
        <v>10</v>
      </c>
      <c r="F66" s="3">
        <v>18398</v>
      </c>
      <c r="G66" s="4">
        <f t="shared" si="8"/>
        <v>11</v>
      </c>
      <c r="H66" s="3">
        <v>22425</v>
      </c>
      <c r="I66" s="4">
        <f t="shared" si="9"/>
        <v>0</v>
      </c>
      <c r="J66" s="3">
        <v>1541</v>
      </c>
      <c r="K66" s="4">
        <f t="shared" si="7"/>
        <v>0</v>
      </c>
    </row>
    <row r="67" spans="1:11" ht="20.100000000000001" customHeight="1" x14ac:dyDescent="0.3">
      <c r="A67" s="2">
        <v>14</v>
      </c>
      <c r="B67" s="3">
        <v>2210</v>
      </c>
      <c r="C67" s="4">
        <f t="shared" si="5"/>
        <v>10</v>
      </c>
      <c r="D67" s="3">
        <v>10615</v>
      </c>
      <c r="E67" s="4">
        <f t="shared" si="6"/>
        <v>10</v>
      </c>
      <c r="F67" s="3">
        <v>18409</v>
      </c>
      <c r="G67" s="4">
        <f t="shared" si="8"/>
        <v>11</v>
      </c>
      <c r="H67" s="3">
        <v>22425</v>
      </c>
      <c r="I67" s="4">
        <f t="shared" si="9"/>
        <v>0</v>
      </c>
      <c r="J67" s="3">
        <v>1541</v>
      </c>
      <c r="K67" s="4">
        <f t="shared" si="7"/>
        <v>0</v>
      </c>
    </row>
    <row r="68" spans="1:11" ht="20.100000000000001" customHeight="1" x14ac:dyDescent="0.3">
      <c r="A68" s="2">
        <v>15</v>
      </c>
      <c r="B68" s="3">
        <v>2220</v>
      </c>
      <c r="C68" s="4">
        <f t="shared" si="5"/>
        <v>10</v>
      </c>
      <c r="D68" s="3">
        <v>10625</v>
      </c>
      <c r="E68" s="4">
        <f t="shared" si="6"/>
        <v>10</v>
      </c>
      <c r="F68" s="3">
        <v>18420</v>
      </c>
      <c r="G68" s="4">
        <f t="shared" si="8"/>
        <v>11</v>
      </c>
      <c r="H68" s="3">
        <v>22441</v>
      </c>
      <c r="I68" s="4">
        <f t="shared" si="9"/>
        <v>16</v>
      </c>
      <c r="J68" s="3">
        <v>1541</v>
      </c>
      <c r="K68" s="4">
        <f t="shared" si="7"/>
        <v>0</v>
      </c>
    </row>
    <row r="69" spans="1:11" ht="20.100000000000001" customHeight="1" x14ac:dyDescent="0.3">
      <c r="A69" s="2">
        <v>16</v>
      </c>
      <c r="B69" s="3">
        <v>2227</v>
      </c>
      <c r="C69" s="4">
        <f t="shared" si="5"/>
        <v>7</v>
      </c>
      <c r="D69" s="3">
        <v>10634</v>
      </c>
      <c r="E69" s="4">
        <f t="shared" si="6"/>
        <v>9</v>
      </c>
      <c r="F69" s="3">
        <v>18433</v>
      </c>
      <c r="G69" s="4">
        <f t="shared" si="8"/>
        <v>13</v>
      </c>
      <c r="H69" s="3">
        <v>22441</v>
      </c>
      <c r="I69" s="4">
        <f t="shared" si="9"/>
        <v>0</v>
      </c>
      <c r="J69" s="3">
        <v>1541</v>
      </c>
      <c r="K69" s="4">
        <f t="shared" si="7"/>
        <v>0</v>
      </c>
    </row>
    <row r="70" spans="1:11" ht="20.100000000000001" customHeight="1" x14ac:dyDescent="0.3">
      <c r="A70" s="2">
        <v>17</v>
      </c>
      <c r="B70" s="3">
        <v>2234</v>
      </c>
      <c r="C70" s="4">
        <f t="shared" si="5"/>
        <v>7</v>
      </c>
      <c r="D70" s="3">
        <v>10643</v>
      </c>
      <c r="E70" s="4">
        <f t="shared" si="6"/>
        <v>9</v>
      </c>
      <c r="F70" s="3">
        <v>18446</v>
      </c>
      <c r="G70" s="4">
        <f t="shared" si="8"/>
        <v>13</v>
      </c>
      <c r="H70" s="3">
        <v>22441</v>
      </c>
      <c r="I70" s="4">
        <f t="shared" si="9"/>
        <v>0</v>
      </c>
      <c r="J70" s="3">
        <v>1541</v>
      </c>
      <c r="K70" s="4">
        <f t="shared" si="7"/>
        <v>0</v>
      </c>
    </row>
    <row r="71" spans="1:11" ht="20.100000000000001" customHeight="1" x14ac:dyDescent="0.3">
      <c r="A71" s="2">
        <v>18</v>
      </c>
      <c r="B71" s="3">
        <v>2241</v>
      </c>
      <c r="C71" s="4">
        <f t="shared" si="5"/>
        <v>7</v>
      </c>
      <c r="D71" s="3">
        <v>10652</v>
      </c>
      <c r="E71" s="4">
        <f t="shared" si="6"/>
        <v>9</v>
      </c>
      <c r="F71" s="3">
        <v>18459</v>
      </c>
      <c r="G71" s="4">
        <f t="shared" si="8"/>
        <v>13</v>
      </c>
      <c r="H71" s="3">
        <v>22441</v>
      </c>
      <c r="I71" s="4">
        <f t="shared" si="9"/>
        <v>0</v>
      </c>
      <c r="J71" s="3">
        <v>1541</v>
      </c>
      <c r="K71" s="4">
        <f t="shared" si="7"/>
        <v>0</v>
      </c>
    </row>
    <row r="72" spans="1:11" ht="20.100000000000001" customHeight="1" x14ac:dyDescent="0.3">
      <c r="A72" s="2">
        <v>19</v>
      </c>
      <c r="B72" s="3">
        <v>2248</v>
      </c>
      <c r="C72" s="4">
        <f t="shared" si="5"/>
        <v>7</v>
      </c>
      <c r="D72" s="3">
        <v>10661</v>
      </c>
      <c r="E72" s="4">
        <f t="shared" si="6"/>
        <v>9</v>
      </c>
      <c r="F72" s="3">
        <v>18472</v>
      </c>
      <c r="G72" s="4">
        <f t="shared" si="8"/>
        <v>13</v>
      </c>
      <c r="H72" s="3">
        <v>22457</v>
      </c>
      <c r="I72" s="4">
        <f t="shared" si="9"/>
        <v>16</v>
      </c>
      <c r="J72" s="3">
        <v>1541</v>
      </c>
      <c r="K72" s="4">
        <f t="shared" si="7"/>
        <v>0</v>
      </c>
    </row>
    <row r="73" spans="1:11" ht="20.100000000000001" customHeight="1" x14ac:dyDescent="0.3">
      <c r="A73" s="2">
        <v>20</v>
      </c>
      <c r="B73" s="3">
        <v>2255</v>
      </c>
      <c r="C73" s="4">
        <f t="shared" si="5"/>
        <v>7</v>
      </c>
      <c r="D73" s="3">
        <v>10670</v>
      </c>
      <c r="E73" s="4">
        <f t="shared" si="6"/>
        <v>9</v>
      </c>
      <c r="F73" s="3">
        <v>18485</v>
      </c>
      <c r="G73" s="4">
        <f t="shared" si="8"/>
        <v>13</v>
      </c>
      <c r="H73" s="3">
        <v>22457</v>
      </c>
      <c r="I73" s="4">
        <f t="shared" si="9"/>
        <v>0</v>
      </c>
      <c r="J73" s="3">
        <v>1541</v>
      </c>
      <c r="K73" s="4">
        <f t="shared" si="7"/>
        <v>0</v>
      </c>
    </row>
    <row r="74" spans="1:11" ht="20.100000000000001" customHeight="1" x14ac:dyDescent="0.3">
      <c r="A74" s="2">
        <v>21</v>
      </c>
      <c r="B74" s="3">
        <v>2262</v>
      </c>
      <c r="C74" s="4">
        <f t="shared" si="5"/>
        <v>7</v>
      </c>
      <c r="D74" s="3">
        <v>10680</v>
      </c>
      <c r="E74" s="4">
        <f t="shared" si="6"/>
        <v>10</v>
      </c>
      <c r="F74" s="3">
        <v>18498</v>
      </c>
      <c r="G74" s="4">
        <f t="shared" si="8"/>
        <v>13</v>
      </c>
      <c r="H74" s="3">
        <v>22457</v>
      </c>
      <c r="I74" s="4">
        <f t="shared" si="9"/>
        <v>0</v>
      </c>
      <c r="J74" s="3">
        <v>1541</v>
      </c>
      <c r="K74" s="4">
        <f t="shared" si="7"/>
        <v>0</v>
      </c>
    </row>
    <row r="75" spans="1:11" ht="20.100000000000001" customHeight="1" x14ac:dyDescent="0.3">
      <c r="A75" s="2">
        <v>22</v>
      </c>
      <c r="B75" s="3">
        <v>2269</v>
      </c>
      <c r="C75" s="4">
        <f t="shared" si="5"/>
        <v>7</v>
      </c>
      <c r="D75" s="3">
        <v>10690</v>
      </c>
      <c r="E75" s="4">
        <f t="shared" si="6"/>
        <v>10</v>
      </c>
      <c r="F75" s="3">
        <v>18511</v>
      </c>
      <c r="G75" s="4">
        <f t="shared" si="8"/>
        <v>13</v>
      </c>
      <c r="H75" s="3">
        <v>22473</v>
      </c>
      <c r="I75" s="4">
        <f t="shared" si="9"/>
        <v>16</v>
      </c>
      <c r="J75" s="3">
        <v>1541</v>
      </c>
      <c r="K75" s="4">
        <f t="shared" si="7"/>
        <v>0</v>
      </c>
    </row>
    <row r="76" spans="1:11" ht="20.100000000000001" customHeight="1" x14ac:dyDescent="0.3">
      <c r="A76" s="2">
        <v>23</v>
      </c>
      <c r="B76" s="3">
        <v>2276</v>
      </c>
      <c r="C76" s="4">
        <f t="shared" si="5"/>
        <v>7</v>
      </c>
      <c r="D76" s="3">
        <v>10700</v>
      </c>
      <c r="E76" s="4">
        <f t="shared" si="6"/>
        <v>10</v>
      </c>
      <c r="F76" s="3">
        <v>18524</v>
      </c>
      <c r="G76" s="4">
        <f t="shared" si="8"/>
        <v>13</v>
      </c>
      <c r="H76" s="3">
        <v>22473</v>
      </c>
      <c r="I76" s="4">
        <f t="shared" si="9"/>
        <v>0</v>
      </c>
      <c r="J76" s="3">
        <v>1541</v>
      </c>
      <c r="K76" s="4">
        <f t="shared" si="7"/>
        <v>0</v>
      </c>
    </row>
    <row r="77" spans="1:11" ht="20.100000000000001" customHeight="1" x14ac:dyDescent="0.3">
      <c r="A77" s="2">
        <v>24</v>
      </c>
      <c r="B77" s="3">
        <v>2283</v>
      </c>
      <c r="C77" s="4">
        <f t="shared" si="5"/>
        <v>7</v>
      </c>
      <c r="D77" s="3">
        <v>10710</v>
      </c>
      <c r="E77" s="4">
        <f t="shared" si="6"/>
        <v>10</v>
      </c>
      <c r="F77" s="3">
        <v>18537</v>
      </c>
      <c r="G77" s="4">
        <f t="shared" si="8"/>
        <v>13</v>
      </c>
      <c r="H77" s="3">
        <v>22473</v>
      </c>
      <c r="I77" s="4">
        <f t="shared" si="9"/>
        <v>0</v>
      </c>
      <c r="J77" s="3">
        <v>1541</v>
      </c>
      <c r="K77" s="4">
        <f t="shared" si="7"/>
        <v>0</v>
      </c>
    </row>
    <row r="78" spans="1:11" ht="20.100000000000001" customHeight="1" x14ac:dyDescent="0.3">
      <c r="A78" s="2">
        <v>25</v>
      </c>
      <c r="B78" s="3">
        <v>2290</v>
      </c>
      <c r="C78" s="4">
        <f t="shared" si="5"/>
        <v>7</v>
      </c>
      <c r="D78" s="3">
        <v>10720</v>
      </c>
      <c r="E78" s="4">
        <f t="shared" si="6"/>
        <v>10</v>
      </c>
      <c r="F78" s="3">
        <v>18550</v>
      </c>
      <c r="G78" s="4">
        <f t="shared" si="8"/>
        <v>13</v>
      </c>
      <c r="H78" s="3">
        <v>22490</v>
      </c>
      <c r="I78" s="4">
        <f t="shared" si="9"/>
        <v>17</v>
      </c>
      <c r="J78" s="3">
        <v>1541</v>
      </c>
      <c r="K78" s="4">
        <f t="shared" si="7"/>
        <v>0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262</v>
      </c>
      <c r="D79" s="6"/>
      <c r="E79" s="6">
        <f>SUM(E48:E78)</f>
        <v>312</v>
      </c>
      <c r="F79" s="6"/>
      <c r="G79" s="6">
        <f>SUM(G48:G78)</f>
        <v>296</v>
      </c>
      <c r="H79" s="6"/>
      <c r="I79" s="6">
        <f>SUM(I48:I78)</f>
        <v>98</v>
      </c>
      <c r="J79" s="6"/>
      <c r="K79" s="6">
        <f>SUM(K48:K78)</f>
        <v>0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10</v>
      </c>
      <c r="D80" s="7"/>
      <c r="E80" s="7">
        <f>MAX(E48:E78)</f>
        <v>11</v>
      </c>
      <c r="F80" s="7"/>
      <c r="G80" s="7">
        <f>MAX(G48:G78)</f>
        <v>23</v>
      </c>
      <c r="H80" s="7"/>
      <c r="I80" s="7">
        <f>MAX(I48:I78)</f>
        <v>17</v>
      </c>
      <c r="J80" s="7"/>
      <c r="K80" s="7">
        <f>MAX(K48:K78)</f>
        <v>0</v>
      </c>
    </row>
    <row r="81" spans="1:11" ht="20.100000000000001" customHeight="1" x14ac:dyDescent="0.3">
      <c r="A81" s="48" t="s">
        <v>6</v>
      </c>
      <c r="B81" s="49"/>
      <c r="C81" s="9">
        <f>MIN(C48:C78)</f>
        <v>7</v>
      </c>
      <c r="D81" s="9"/>
      <c r="E81" s="9">
        <f>MIN(E48:E78)</f>
        <v>9</v>
      </c>
      <c r="F81" s="9"/>
      <c r="G81" s="9">
        <f>MIN(G48:G78)</f>
        <v>0</v>
      </c>
      <c r="H81" s="9"/>
      <c r="I81" s="9">
        <f>MIN(I48:I78)</f>
        <v>0</v>
      </c>
      <c r="J81" s="9"/>
      <c r="K81" s="9">
        <f>MIN(K48:K78)</f>
        <v>0</v>
      </c>
    </row>
    <row r="82" spans="1:11" ht="20.100000000000001" customHeight="1" x14ac:dyDescent="0.3">
      <c r="A82" s="48" t="s">
        <v>7</v>
      </c>
      <c r="B82" s="49"/>
      <c r="C82" s="10">
        <f>AVERAGE(C48:C78)</f>
        <v>8.4516129032258061</v>
      </c>
      <c r="D82" s="10"/>
      <c r="E82" s="10">
        <f>AVERAGE(E48:E78)</f>
        <v>10.064516129032258</v>
      </c>
      <c r="F82" s="10"/>
      <c r="G82" s="10">
        <f>AVERAGE(G48:G78)</f>
        <v>9.5483870967741939</v>
      </c>
      <c r="H82" s="10"/>
      <c r="I82" s="10">
        <f>AVERAGE(I48:I78)</f>
        <v>3.161290322580645</v>
      </c>
      <c r="J82" s="10"/>
      <c r="K82" s="10">
        <f>AVERAGE(K48:K78)</f>
        <v>0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392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2024年4月份各公司污水放流量明細表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398</v>
      </c>
      <c r="C87" s="68"/>
      <c r="D87" s="67" t="s">
        <v>399</v>
      </c>
      <c r="E87" s="68"/>
      <c r="F87" s="67" t="s">
        <v>400</v>
      </c>
      <c r="G87" s="68"/>
      <c r="H87" s="67" t="s">
        <v>401</v>
      </c>
      <c r="I87" s="68"/>
      <c r="J87" s="67" t="s">
        <v>402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1256</v>
      </c>
      <c r="C89" s="4"/>
      <c r="D89" s="3">
        <v>33834</v>
      </c>
      <c r="E89" s="4"/>
      <c r="F89" s="3">
        <v>123975</v>
      </c>
      <c r="G89" s="4"/>
      <c r="H89" s="3">
        <v>370667</v>
      </c>
      <c r="I89" s="4"/>
      <c r="J89" s="3">
        <v>9619</v>
      </c>
      <c r="K89" s="4"/>
    </row>
    <row r="90" spans="1:11" ht="20.100000000000001" customHeight="1" x14ac:dyDescent="0.4">
      <c r="A90" s="2">
        <v>26</v>
      </c>
      <c r="B90" s="3">
        <v>1256</v>
      </c>
      <c r="C90" s="11">
        <v>1</v>
      </c>
      <c r="D90" s="3">
        <v>33843</v>
      </c>
      <c r="E90" s="4">
        <f t="shared" ref="C90:E120" si="10">D90-D89</f>
        <v>9</v>
      </c>
      <c r="F90" s="3">
        <v>123991</v>
      </c>
      <c r="G90" s="4">
        <f t="shared" ref="G90:G120" si="11">F90-F89</f>
        <v>16</v>
      </c>
      <c r="H90" s="3">
        <v>370844</v>
      </c>
      <c r="I90" s="4">
        <f t="shared" ref="I90:K120" si="12">H90-H89</f>
        <v>177</v>
      </c>
      <c r="J90" s="3">
        <v>9635</v>
      </c>
      <c r="K90" s="4">
        <f t="shared" si="12"/>
        <v>16</v>
      </c>
    </row>
    <row r="91" spans="1:11" ht="20.100000000000001" customHeight="1" x14ac:dyDescent="0.4">
      <c r="A91" s="2">
        <v>27</v>
      </c>
      <c r="B91" s="3">
        <v>1256</v>
      </c>
      <c r="C91" s="11">
        <f t="shared" si="10"/>
        <v>0</v>
      </c>
      <c r="D91" s="3">
        <v>33852</v>
      </c>
      <c r="E91" s="4">
        <f t="shared" si="10"/>
        <v>9</v>
      </c>
      <c r="F91" s="3">
        <v>124007</v>
      </c>
      <c r="G91" s="4">
        <f t="shared" si="11"/>
        <v>16</v>
      </c>
      <c r="H91" s="3">
        <v>371021</v>
      </c>
      <c r="I91" s="4">
        <f t="shared" si="12"/>
        <v>177</v>
      </c>
      <c r="J91" s="3">
        <v>9651</v>
      </c>
      <c r="K91" s="4">
        <f t="shared" si="12"/>
        <v>16</v>
      </c>
    </row>
    <row r="92" spans="1:11" ht="20.100000000000001" customHeight="1" x14ac:dyDescent="0.4">
      <c r="A92" s="2">
        <v>28</v>
      </c>
      <c r="B92" s="3">
        <v>1256</v>
      </c>
      <c r="C92" s="11">
        <f t="shared" si="10"/>
        <v>0</v>
      </c>
      <c r="D92" s="3">
        <v>33861</v>
      </c>
      <c r="E92" s="4">
        <f t="shared" si="10"/>
        <v>9</v>
      </c>
      <c r="F92" s="3">
        <v>124023</v>
      </c>
      <c r="G92" s="4">
        <f t="shared" si="11"/>
        <v>16</v>
      </c>
      <c r="H92" s="3">
        <v>371198</v>
      </c>
      <c r="I92" s="4">
        <f t="shared" si="12"/>
        <v>177</v>
      </c>
      <c r="J92" s="3">
        <v>9667</v>
      </c>
      <c r="K92" s="4">
        <f t="shared" si="12"/>
        <v>16</v>
      </c>
    </row>
    <row r="93" spans="1:11" ht="20.100000000000001" customHeight="1" x14ac:dyDescent="0.4">
      <c r="A93" s="2">
        <v>29</v>
      </c>
      <c r="B93" s="3">
        <v>1256</v>
      </c>
      <c r="C93" s="11">
        <v>1</v>
      </c>
      <c r="D93" s="3">
        <v>33870</v>
      </c>
      <c r="E93" s="4">
        <f t="shared" si="10"/>
        <v>9</v>
      </c>
      <c r="F93" s="3">
        <v>124039</v>
      </c>
      <c r="G93" s="4">
        <f t="shared" si="11"/>
        <v>16</v>
      </c>
      <c r="H93" s="3">
        <v>371375</v>
      </c>
      <c r="I93" s="4">
        <f t="shared" si="12"/>
        <v>177</v>
      </c>
      <c r="J93" s="3">
        <v>9683</v>
      </c>
      <c r="K93" s="4">
        <f t="shared" si="12"/>
        <v>16</v>
      </c>
    </row>
    <row r="94" spans="1:11" ht="19.5" customHeight="1" x14ac:dyDescent="0.4">
      <c r="A94" s="2">
        <v>30</v>
      </c>
      <c r="B94" s="3">
        <v>1256</v>
      </c>
      <c r="C94" s="11">
        <f t="shared" si="10"/>
        <v>0</v>
      </c>
      <c r="D94" s="3">
        <v>33879</v>
      </c>
      <c r="E94" s="4">
        <f t="shared" si="10"/>
        <v>9</v>
      </c>
      <c r="F94" s="3">
        <v>124055</v>
      </c>
      <c r="G94" s="4">
        <f t="shared" si="11"/>
        <v>16</v>
      </c>
      <c r="H94" s="3">
        <v>371551</v>
      </c>
      <c r="I94" s="4">
        <f t="shared" si="12"/>
        <v>176</v>
      </c>
      <c r="J94" s="3">
        <v>9698</v>
      </c>
      <c r="K94" s="4">
        <f t="shared" si="12"/>
        <v>15</v>
      </c>
    </row>
    <row r="95" spans="1:11" ht="19.5" customHeight="1" x14ac:dyDescent="0.4">
      <c r="A95" s="2">
        <v>31</v>
      </c>
      <c r="B95" s="3">
        <v>1256</v>
      </c>
      <c r="C95" s="11">
        <f t="shared" si="10"/>
        <v>0</v>
      </c>
      <c r="D95" s="3">
        <v>33889</v>
      </c>
      <c r="E95" s="4">
        <f t="shared" si="10"/>
        <v>10</v>
      </c>
      <c r="F95" s="3">
        <v>124071</v>
      </c>
      <c r="G95" s="4">
        <f t="shared" si="11"/>
        <v>16</v>
      </c>
      <c r="H95" s="3">
        <v>371727</v>
      </c>
      <c r="I95" s="4">
        <f t="shared" si="12"/>
        <v>176</v>
      </c>
      <c r="J95" s="3">
        <v>9713</v>
      </c>
      <c r="K95" s="4">
        <f t="shared" si="12"/>
        <v>15</v>
      </c>
    </row>
    <row r="96" spans="1:11" ht="19.5" customHeight="1" x14ac:dyDescent="0.4">
      <c r="A96" s="2">
        <v>1</v>
      </c>
      <c r="B96" s="3">
        <v>1256</v>
      </c>
      <c r="C96" s="11">
        <f t="shared" si="10"/>
        <v>0</v>
      </c>
      <c r="D96" s="3">
        <v>33899</v>
      </c>
      <c r="E96" s="4">
        <f t="shared" si="10"/>
        <v>10</v>
      </c>
      <c r="F96" s="3">
        <v>124088</v>
      </c>
      <c r="G96" s="4">
        <f t="shared" si="11"/>
        <v>17</v>
      </c>
      <c r="H96" s="3">
        <v>371903</v>
      </c>
      <c r="I96" s="4">
        <f t="shared" si="12"/>
        <v>176</v>
      </c>
      <c r="J96" s="3">
        <v>9728</v>
      </c>
      <c r="K96" s="4">
        <f t="shared" si="12"/>
        <v>15</v>
      </c>
    </row>
    <row r="97" spans="1:11" ht="19.5" customHeight="1" x14ac:dyDescent="0.4">
      <c r="A97" s="2">
        <v>2</v>
      </c>
      <c r="B97" s="3">
        <v>1256</v>
      </c>
      <c r="C97" s="11">
        <v>1</v>
      </c>
      <c r="D97" s="3">
        <v>33910</v>
      </c>
      <c r="E97" s="4">
        <f t="shared" si="10"/>
        <v>11</v>
      </c>
      <c r="F97" s="3">
        <v>124105</v>
      </c>
      <c r="G97" s="4">
        <f t="shared" si="11"/>
        <v>17</v>
      </c>
      <c r="H97" s="3">
        <v>372017</v>
      </c>
      <c r="I97" s="4">
        <f t="shared" si="12"/>
        <v>114</v>
      </c>
      <c r="J97" s="3">
        <v>9743</v>
      </c>
      <c r="K97" s="4">
        <f t="shared" si="12"/>
        <v>15</v>
      </c>
    </row>
    <row r="98" spans="1:11" ht="20.100000000000001" customHeight="1" x14ac:dyDescent="0.4">
      <c r="A98" s="2">
        <v>3</v>
      </c>
      <c r="B98" s="3">
        <v>1256</v>
      </c>
      <c r="C98" s="11">
        <f t="shared" ref="C98:C110" si="13">B98-B97</f>
        <v>0</v>
      </c>
      <c r="D98" s="3">
        <v>33921</v>
      </c>
      <c r="E98" s="4">
        <f t="shared" si="10"/>
        <v>11</v>
      </c>
      <c r="F98" s="3">
        <v>124122</v>
      </c>
      <c r="G98" s="4">
        <f t="shared" si="11"/>
        <v>17</v>
      </c>
      <c r="H98" s="3">
        <v>372131</v>
      </c>
      <c r="I98" s="4">
        <f t="shared" si="12"/>
        <v>114</v>
      </c>
      <c r="J98" s="3">
        <v>9758</v>
      </c>
      <c r="K98" s="4">
        <f t="shared" si="12"/>
        <v>15</v>
      </c>
    </row>
    <row r="99" spans="1:11" ht="20.100000000000001" customHeight="1" x14ac:dyDescent="0.4">
      <c r="A99" s="2">
        <v>4</v>
      </c>
      <c r="B99" s="3">
        <v>1256</v>
      </c>
      <c r="C99" s="11">
        <f t="shared" si="13"/>
        <v>0</v>
      </c>
      <c r="D99" s="3">
        <v>33932</v>
      </c>
      <c r="E99" s="4">
        <f t="shared" si="10"/>
        <v>11</v>
      </c>
      <c r="F99" s="3">
        <v>124139</v>
      </c>
      <c r="G99" s="4">
        <f t="shared" si="11"/>
        <v>17</v>
      </c>
      <c r="H99" s="3">
        <v>372245</v>
      </c>
      <c r="I99" s="4">
        <f t="shared" si="12"/>
        <v>114</v>
      </c>
      <c r="J99" s="3">
        <v>9773</v>
      </c>
      <c r="K99" s="4">
        <f t="shared" si="12"/>
        <v>15</v>
      </c>
    </row>
    <row r="100" spans="1:11" ht="20.100000000000001" customHeight="1" x14ac:dyDescent="0.4">
      <c r="A100" s="2">
        <v>5</v>
      </c>
      <c r="B100" s="3">
        <v>1256</v>
      </c>
      <c r="C100" s="11">
        <f t="shared" si="13"/>
        <v>0</v>
      </c>
      <c r="D100" s="3">
        <v>33943</v>
      </c>
      <c r="E100" s="4">
        <f t="shared" si="10"/>
        <v>11</v>
      </c>
      <c r="F100" s="3">
        <v>124156</v>
      </c>
      <c r="G100" s="4">
        <f t="shared" si="11"/>
        <v>17</v>
      </c>
      <c r="H100" s="3">
        <v>372359</v>
      </c>
      <c r="I100" s="4">
        <f t="shared" si="12"/>
        <v>114</v>
      </c>
      <c r="J100" s="3">
        <v>9788</v>
      </c>
      <c r="K100" s="4">
        <f t="shared" si="12"/>
        <v>15</v>
      </c>
    </row>
    <row r="101" spans="1:11" ht="20.100000000000001" customHeight="1" x14ac:dyDescent="0.4">
      <c r="A101" s="2">
        <v>6</v>
      </c>
      <c r="B101" s="3">
        <v>1256</v>
      </c>
      <c r="C101" s="11">
        <v>1</v>
      </c>
      <c r="D101" s="3">
        <v>33954</v>
      </c>
      <c r="E101" s="4">
        <f t="shared" si="10"/>
        <v>11</v>
      </c>
      <c r="F101" s="3">
        <v>124172</v>
      </c>
      <c r="G101" s="4">
        <f t="shared" si="11"/>
        <v>16</v>
      </c>
      <c r="H101" s="3">
        <v>372473</v>
      </c>
      <c r="I101" s="4">
        <f t="shared" si="12"/>
        <v>114</v>
      </c>
      <c r="J101" s="3">
        <v>9803</v>
      </c>
      <c r="K101" s="4">
        <f t="shared" si="12"/>
        <v>15</v>
      </c>
    </row>
    <row r="102" spans="1:11" ht="20.100000000000001" customHeight="1" x14ac:dyDescent="0.4">
      <c r="A102" s="2">
        <v>7</v>
      </c>
      <c r="B102" s="3">
        <v>1256</v>
      </c>
      <c r="C102" s="11">
        <v>1</v>
      </c>
      <c r="D102" s="3">
        <v>33965</v>
      </c>
      <c r="E102" s="4">
        <f t="shared" si="10"/>
        <v>11</v>
      </c>
      <c r="F102" s="3">
        <v>124188</v>
      </c>
      <c r="G102" s="4">
        <f t="shared" si="11"/>
        <v>16</v>
      </c>
      <c r="H102" s="3">
        <v>372587</v>
      </c>
      <c r="I102" s="4">
        <f t="shared" si="12"/>
        <v>114</v>
      </c>
      <c r="J102" s="3">
        <v>9818</v>
      </c>
      <c r="K102" s="4">
        <f t="shared" si="12"/>
        <v>15</v>
      </c>
    </row>
    <row r="103" spans="1:11" ht="20.100000000000001" customHeight="1" x14ac:dyDescent="0.4">
      <c r="A103" s="2">
        <v>8</v>
      </c>
      <c r="B103" s="3">
        <v>1256</v>
      </c>
      <c r="C103" s="11">
        <f t="shared" si="13"/>
        <v>0</v>
      </c>
      <c r="D103" s="3">
        <v>33976</v>
      </c>
      <c r="E103" s="4">
        <f t="shared" si="10"/>
        <v>11</v>
      </c>
      <c r="F103" s="3">
        <v>124204</v>
      </c>
      <c r="G103" s="4">
        <f t="shared" si="11"/>
        <v>16</v>
      </c>
      <c r="H103" s="3">
        <v>372702</v>
      </c>
      <c r="I103" s="4">
        <f t="shared" si="12"/>
        <v>115</v>
      </c>
      <c r="J103" s="3">
        <v>9833</v>
      </c>
      <c r="K103" s="4">
        <f t="shared" si="12"/>
        <v>15</v>
      </c>
    </row>
    <row r="104" spans="1:11" ht="20.100000000000001" customHeight="1" x14ac:dyDescent="0.4">
      <c r="A104" s="2">
        <v>9</v>
      </c>
      <c r="B104" s="3">
        <v>1256</v>
      </c>
      <c r="C104" s="11">
        <f t="shared" si="13"/>
        <v>0</v>
      </c>
      <c r="D104" s="3">
        <v>33986</v>
      </c>
      <c r="E104" s="4">
        <f t="shared" si="10"/>
        <v>10</v>
      </c>
      <c r="F104" s="3">
        <v>124220</v>
      </c>
      <c r="G104" s="4">
        <f t="shared" si="11"/>
        <v>16</v>
      </c>
      <c r="H104" s="3">
        <v>372791</v>
      </c>
      <c r="I104" s="4">
        <f t="shared" si="12"/>
        <v>89</v>
      </c>
      <c r="J104" s="3">
        <v>9848</v>
      </c>
      <c r="K104" s="4">
        <f t="shared" si="12"/>
        <v>15</v>
      </c>
    </row>
    <row r="105" spans="1:11" ht="20.100000000000001" customHeight="1" x14ac:dyDescent="0.4">
      <c r="A105" s="2">
        <v>10</v>
      </c>
      <c r="B105" s="3">
        <v>1256</v>
      </c>
      <c r="C105" s="11">
        <v>1</v>
      </c>
      <c r="D105" s="3">
        <v>33996</v>
      </c>
      <c r="E105" s="4">
        <f t="shared" si="10"/>
        <v>10</v>
      </c>
      <c r="F105" s="3">
        <v>124236</v>
      </c>
      <c r="G105" s="4">
        <f t="shared" si="11"/>
        <v>16</v>
      </c>
      <c r="H105" s="3">
        <v>372880</v>
      </c>
      <c r="I105" s="4">
        <f t="shared" si="12"/>
        <v>89</v>
      </c>
      <c r="J105" s="3">
        <v>9863</v>
      </c>
      <c r="K105" s="4">
        <f t="shared" si="12"/>
        <v>15</v>
      </c>
    </row>
    <row r="106" spans="1:11" ht="20.100000000000001" customHeight="1" x14ac:dyDescent="0.4">
      <c r="A106" s="2">
        <v>11</v>
      </c>
      <c r="B106" s="3">
        <v>1256</v>
      </c>
      <c r="C106" s="11">
        <f t="shared" si="13"/>
        <v>0</v>
      </c>
      <c r="D106" s="3">
        <v>34006</v>
      </c>
      <c r="E106" s="4">
        <f t="shared" si="10"/>
        <v>10</v>
      </c>
      <c r="F106" s="3">
        <v>124252</v>
      </c>
      <c r="G106" s="4">
        <f t="shared" si="11"/>
        <v>16</v>
      </c>
      <c r="H106" s="3">
        <v>372969</v>
      </c>
      <c r="I106" s="4">
        <f t="shared" si="12"/>
        <v>89</v>
      </c>
      <c r="J106" s="3">
        <v>9878</v>
      </c>
      <c r="K106" s="4">
        <f t="shared" si="12"/>
        <v>15</v>
      </c>
    </row>
    <row r="107" spans="1:11" ht="20.100000000000001" customHeight="1" x14ac:dyDescent="0.4">
      <c r="A107" s="2">
        <v>12</v>
      </c>
      <c r="B107" s="3">
        <v>1256</v>
      </c>
      <c r="C107" s="11">
        <f t="shared" si="13"/>
        <v>0</v>
      </c>
      <c r="D107" s="3">
        <v>34016</v>
      </c>
      <c r="E107" s="4">
        <f t="shared" si="10"/>
        <v>10</v>
      </c>
      <c r="F107" s="3">
        <v>124268</v>
      </c>
      <c r="G107" s="4">
        <f t="shared" si="11"/>
        <v>16</v>
      </c>
      <c r="H107" s="3">
        <v>373058</v>
      </c>
      <c r="I107" s="4">
        <f t="shared" si="12"/>
        <v>89</v>
      </c>
      <c r="J107" s="3">
        <v>9893</v>
      </c>
      <c r="K107" s="4">
        <f t="shared" si="12"/>
        <v>15</v>
      </c>
    </row>
    <row r="108" spans="1:11" ht="20.100000000000001" customHeight="1" x14ac:dyDescent="0.4">
      <c r="A108" s="2">
        <v>13</v>
      </c>
      <c r="B108" s="3">
        <v>1256</v>
      </c>
      <c r="C108" s="11">
        <v>1</v>
      </c>
      <c r="D108" s="3">
        <v>34026</v>
      </c>
      <c r="E108" s="4">
        <f t="shared" si="10"/>
        <v>10</v>
      </c>
      <c r="F108" s="3">
        <v>124284</v>
      </c>
      <c r="G108" s="4">
        <f t="shared" si="11"/>
        <v>16</v>
      </c>
      <c r="H108" s="3">
        <v>373147</v>
      </c>
      <c r="I108" s="4">
        <f t="shared" si="12"/>
        <v>89</v>
      </c>
      <c r="J108" s="3">
        <v>9908</v>
      </c>
      <c r="K108" s="4">
        <f t="shared" si="12"/>
        <v>15</v>
      </c>
    </row>
    <row r="109" spans="1:11" ht="20.100000000000001" customHeight="1" x14ac:dyDescent="0.4">
      <c r="A109" s="2">
        <v>14</v>
      </c>
      <c r="B109" s="3">
        <v>1256</v>
      </c>
      <c r="C109" s="11">
        <f t="shared" si="13"/>
        <v>0</v>
      </c>
      <c r="D109" s="3">
        <v>34036</v>
      </c>
      <c r="E109" s="4">
        <f t="shared" si="10"/>
        <v>10</v>
      </c>
      <c r="F109" s="3">
        <v>124300</v>
      </c>
      <c r="G109" s="4">
        <f t="shared" si="11"/>
        <v>16</v>
      </c>
      <c r="H109" s="3">
        <v>373236</v>
      </c>
      <c r="I109" s="4">
        <f t="shared" si="12"/>
        <v>89</v>
      </c>
      <c r="J109" s="3">
        <v>9923</v>
      </c>
      <c r="K109" s="4">
        <f t="shared" si="12"/>
        <v>15</v>
      </c>
    </row>
    <row r="110" spans="1:11" ht="20.100000000000001" customHeight="1" x14ac:dyDescent="0.4">
      <c r="A110" s="2">
        <v>15</v>
      </c>
      <c r="B110" s="3">
        <v>1256</v>
      </c>
      <c r="C110" s="11">
        <f t="shared" si="13"/>
        <v>0</v>
      </c>
      <c r="D110" s="3">
        <v>34046</v>
      </c>
      <c r="E110" s="4">
        <f t="shared" si="10"/>
        <v>10</v>
      </c>
      <c r="F110" s="3">
        <v>124316</v>
      </c>
      <c r="G110" s="4">
        <f t="shared" si="11"/>
        <v>16</v>
      </c>
      <c r="H110" s="3">
        <v>373325</v>
      </c>
      <c r="I110" s="4">
        <f t="shared" si="12"/>
        <v>89</v>
      </c>
      <c r="J110" s="3">
        <v>9938</v>
      </c>
      <c r="K110" s="4">
        <f t="shared" si="12"/>
        <v>15</v>
      </c>
    </row>
    <row r="111" spans="1:11" ht="20.100000000000001" customHeight="1" x14ac:dyDescent="0.4">
      <c r="A111" s="2">
        <v>16</v>
      </c>
      <c r="B111" s="3">
        <v>1256</v>
      </c>
      <c r="C111" s="11">
        <v>1</v>
      </c>
      <c r="D111" s="3">
        <v>34058</v>
      </c>
      <c r="E111" s="4">
        <f t="shared" si="10"/>
        <v>12</v>
      </c>
      <c r="F111" s="3">
        <v>124345</v>
      </c>
      <c r="G111" s="4">
        <f t="shared" si="11"/>
        <v>29</v>
      </c>
      <c r="H111" s="3">
        <v>373433</v>
      </c>
      <c r="I111" s="4">
        <f t="shared" si="12"/>
        <v>108</v>
      </c>
      <c r="J111" s="3">
        <v>9950</v>
      </c>
      <c r="K111" s="4">
        <f t="shared" si="12"/>
        <v>12</v>
      </c>
    </row>
    <row r="112" spans="1:11" ht="20.100000000000001" customHeight="1" x14ac:dyDescent="0.4">
      <c r="A112" s="2">
        <v>17</v>
      </c>
      <c r="B112" s="3">
        <v>1256</v>
      </c>
      <c r="C112" s="11">
        <f t="shared" ref="C112:C118" si="14">B112-B111</f>
        <v>0</v>
      </c>
      <c r="D112" s="3">
        <v>34070</v>
      </c>
      <c r="E112" s="4">
        <f t="shared" si="10"/>
        <v>12</v>
      </c>
      <c r="F112" s="3">
        <v>124374</v>
      </c>
      <c r="G112" s="4">
        <f t="shared" si="11"/>
        <v>29</v>
      </c>
      <c r="H112" s="3">
        <v>373541</v>
      </c>
      <c r="I112" s="4">
        <f t="shared" si="12"/>
        <v>108</v>
      </c>
      <c r="J112" s="3">
        <v>9962</v>
      </c>
      <c r="K112" s="4">
        <f t="shared" si="12"/>
        <v>12</v>
      </c>
    </row>
    <row r="113" spans="1:11" ht="20.100000000000001" customHeight="1" x14ac:dyDescent="0.4">
      <c r="A113" s="2">
        <v>18</v>
      </c>
      <c r="B113" s="3">
        <v>1256</v>
      </c>
      <c r="C113" s="11">
        <v>1</v>
      </c>
      <c r="D113" s="3">
        <v>34082</v>
      </c>
      <c r="E113" s="4">
        <f t="shared" si="10"/>
        <v>12</v>
      </c>
      <c r="F113" s="3">
        <v>124403</v>
      </c>
      <c r="G113" s="4">
        <f t="shared" si="11"/>
        <v>29</v>
      </c>
      <c r="H113" s="3">
        <v>373649</v>
      </c>
      <c r="I113" s="4">
        <f t="shared" si="12"/>
        <v>108</v>
      </c>
      <c r="J113" s="3">
        <v>9974</v>
      </c>
      <c r="K113" s="4">
        <f t="shared" si="12"/>
        <v>12</v>
      </c>
    </row>
    <row r="114" spans="1:11" ht="20.100000000000001" customHeight="1" x14ac:dyDescent="0.4">
      <c r="A114" s="2">
        <v>19</v>
      </c>
      <c r="B114" s="3">
        <v>1256</v>
      </c>
      <c r="C114" s="11">
        <f t="shared" si="14"/>
        <v>0</v>
      </c>
      <c r="D114" s="3">
        <v>34094</v>
      </c>
      <c r="E114" s="4">
        <f t="shared" si="10"/>
        <v>12</v>
      </c>
      <c r="F114" s="3">
        <v>124432</v>
      </c>
      <c r="G114" s="4">
        <f t="shared" si="11"/>
        <v>29</v>
      </c>
      <c r="H114" s="3">
        <v>373757</v>
      </c>
      <c r="I114" s="4">
        <f t="shared" si="12"/>
        <v>108</v>
      </c>
      <c r="J114" s="3">
        <v>9986</v>
      </c>
      <c r="K114" s="4">
        <f t="shared" si="12"/>
        <v>12</v>
      </c>
    </row>
    <row r="115" spans="1:11" ht="20.100000000000001" customHeight="1" x14ac:dyDescent="0.4">
      <c r="A115" s="2">
        <v>20</v>
      </c>
      <c r="B115" s="3">
        <v>1256</v>
      </c>
      <c r="C115" s="11">
        <f t="shared" si="14"/>
        <v>0</v>
      </c>
      <c r="D115" s="3">
        <v>34106</v>
      </c>
      <c r="E115" s="4">
        <f t="shared" si="10"/>
        <v>12</v>
      </c>
      <c r="F115" s="3">
        <v>124461</v>
      </c>
      <c r="G115" s="4">
        <f t="shared" si="11"/>
        <v>29</v>
      </c>
      <c r="H115" s="3">
        <v>373865</v>
      </c>
      <c r="I115" s="4">
        <f t="shared" si="12"/>
        <v>108</v>
      </c>
      <c r="J115" s="3">
        <v>9998</v>
      </c>
      <c r="K115" s="4">
        <f t="shared" si="12"/>
        <v>12</v>
      </c>
    </row>
    <row r="116" spans="1:11" ht="20.100000000000001" customHeight="1" x14ac:dyDescent="0.4">
      <c r="A116" s="2">
        <v>21</v>
      </c>
      <c r="B116" s="3">
        <v>1256</v>
      </c>
      <c r="C116" s="11">
        <v>1</v>
      </c>
      <c r="D116" s="3">
        <v>34118</v>
      </c>
      <c r="E116" s="4">
        <f t="shared" si="10"/>
        <v>12</v>
      </c>
      <c r="F116" s="3">
        <v>124490</v>
      </c>
      <c r="G116" s="4">
        <f t="shared" si="11"/>
        <v>29</v>
      </c>
      <c r="H116" s="3">
        <v>373973</v>
      </c>
      <c r="I116" s="4">
        <f t="shared" si="12"/>
        <v>108</v>
      </c>
      <c r="J116" s="3">
        <v>10010</v>
      </c>
      <c r="K116" s="4">
        <f t="shared" si="12"/>
        <v>12</v>
      </c>
    </row>
    <row r="117" spans="1:11" ht="20.100000000000001" customHeight="1" x14ac:dyDescent="0.4">
      <c r="A117" s="2">
        <v>22</v>
      </c>
      <c r="B117" s="3">
        <v>1256</v>
      </c>
      <c r="C117" s="11">
        <v>1</v>
      </c>
      <c r="D117" s="3">
        <v>34129</v>
      </c>
      <c r="E117" s="4">
        <f t="shared" si="10"/>
        <v>11</v>
      </c>
      <c r="F117" s="3">
        <v>124518</v>
      </c>
      <c r="G117" s="4">
        <f t="shared" si="11"/>
        <v>28</v>
      </c>
      <c r="H117" s="3">
        <v>374081</v>
      </c>
      <c r="I117" s="4">
        <f t="shared" si="12"/>
        <v>108</v>
      </c>
      <c r="J117" s="3">
        <v>10022</v>
      </c>
      <c r="K117" s="4">
        <f t="shared" si="12"/>
        <v>12</v>
      </c>
    </row>
    <row r="118" spans="1:11" ht="20.100000000000001" customHeight="1" x14ac:dyDescent="0.4">
      <c r="A118" s="2">
        <v>23</v>
      </c>
      <c r="B118" s="3">
        <v>1256</v>
      </c>
      <c r="C118" s="11">
        <f t="shared" si="14"/>
        <v>0</v>
      </c>
      <c r="D118" s="3">
        <v>34140</v>
      </c>
      <c r="E118" s="4">
        <f t="shared" si="10"/>
        <v>11</v>
      </c>
      <c r="F118" s="3">
        <v>124546</v>
      </c>
      <c r="G118" s="4">
        <f t="shared" si="11"/>
        <v>28</v>
      </c>
      <c r="H118" s="3">
        <v>374189</v>
      </c>
      <c r="I118" s="4">
        <f t="shared" si="12"/>
        <v>108</v>
      </c>
      <c r="J118" s="3">
        <v>10034</v>
      </c>
      <c r="K118" s="4">
        <f t="shared" si="12"/>
        <v>12</v>
      </c>
    </row>
    <row r="119" spans="1:11" ht="20.100000000000001" customHeight="1" x14ac:dyDescent="0.4">
      <c r="A119" s="2">
        <v>24</v>
      </c>
      <c r="B119" s="3">
        <v>1256</v>
      </c>
      <c r="C119" s="11">
        <v>1</v>
      </c>
      <c r="D119" s="3">
        <v>34151</v>
      </c>
      <c r="E119" s="4">
        <f t="shared" si="10"/>
        <v>11</v>
      </c>
      <c r="F119" s="3">
        <v>124574</v>
      </c>
      <c r="G119" s="4">
        <f t="shared" si="11"/>
        <v>28</v>
      </c>
      <c r="H119" s="3">
        <v>374297</v>
      </c>
      <c r="I119" s="4">
        <f t="shared" si="12"/>
        <v>108</v>
      </c>
      <c r="J119" s="3">
        <v>10045</v>
      </c>
      <c r="K119" s="4">
        <f t="shared" si="12"/>
        <v>11</v>
      </c>
    </row>
    <row r="120" spans="1:11" ht="20.100000000000001" customHeight="1" x14ac:dyDescent="0.4">
      <c r="A120" s="2">
        <v>25</v>
      </c>
      <c r="B120" s="3">
        <v>1256</v>
      </c>
      <c r="C120" s="11">
        <v>1</v>
      </c>
      <c r="D120" s="3">
        <v>34162</v>
      </c>
      <c r="E120" s="4">
        <f t="shared" si="10"/>
        <v>11</v>
      </c>
      <c r="F120" s="3">
        <v>124602</v>
      </c>
      <c r="G120" s="4">
        <f t="shared" si="11"/>
        <v>28</v>
      </c>
      <c r="H120" s="3">
        <v>374406</v>
      </c>
      <c r="I120" s="4">
        <f t="shared" si="12"/>
        <v>109</v>
      </c>
      <c r="J120" s="3">
        <v>10056</v>
      </c>
      <c r="K120" s="4">
        <f t="shared" si="12"/>
        <v>11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13</v>
      </c>
      <c r="D121" s="6"/>
      <c r="E121" s="6">
        <f>SUM(E90:E120)</f>
        <v>328</v>
      </c>
      <c r="F121" s="6"/>
      <c r="G121" s="6">
        <f>SUM(G90:G120)</f>
        <v>627</v>
      </c>
      <c r="H121" s="6"/>
      <c r="I121" s="6">
        <f>SUM(I90:I120)</f>
        <v>3739</v>
      </c>
      <c r="J121" s="6"/>
      <c r="K121" s="6">
        <f>SUM(K90:K120)</f>
        <v>437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12</v>
      </c>
      <c r="F122" s="7"/>
      <c r="G122" s="7">
        <f>MAX(G90:G120)</f>
        <v>29</v>
      </c>
      <c r="H122" s="7"/>
      <c r="I122" s="7">
        <f>MAX(I90:I120)</f>
        <v>177</v>
      </c>
      <c r="J122" s="7"/>
      <c r="K122" s="7">
        <f>MAX(K90:K120)</f>
        <v>16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9</v>
      </c>
      <c r="F123" s="9"/>
      <c r="G123" s="9">
        <f>MIN(G90:G120)</f>
        <v>16</v>
      </c>
      <c r="H123" s="9"/>
      <c r="I123" s="9">
        <f>MIN(I90:I120)</f>
        <v>89</v>
      </c>
      <c r="J123" s="9"/>
      <c r="K123" s="9">
        <f>MIN(K90:K120)</f>
        <v>11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0.41935483870967744</v>
      </c>
      <c r="D124" s="10"/>
      <c r="E124" s="10">
        <f>AVERAGE(E90:E120)</f>
        <v>10.580645161290322</v>
      </c>
      <c r="F124" s="10"/>
      <c r="G124" s="10">
        <f>AVERAGE(G90:G120)</f>
        <v>20.225806451612904</v>
      </c>
      <c r="H124" s="10"/>
      <c r="I124" s="10">
        <f>AVERAGE(I90:I120)</f>
        <v>120.61290322580645</v>
      </c>
      <c r="J124" s="10"/>
      <c r="K124" s="10">
        <f>AVERAGE(K90:K120)</f>
        <v>14.096774193548388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392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2024年4月份各公司污水放流量明細表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403</v>
      </c>
      <c r="C129" s="68"/>
      <c r="D129" s="67" t="s">
        <v>404</v>
      </c>
      <c r="E129" s="68"/>
      <c r="F129" s="67" t="s">
        <v>405</v>
      </c>
      <c r="G129" s="68"/>
      <c r="H129" s="67" t="s">
        <v>406</v>
      </c>
      <c r="I129" s="68"/>
      <c r="J129" s="67" t="s">
        <v>407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122116</v>
      </c>
      <c r="C131" s="4"/>
      <c r="D131" s="3">
        <v>158226</v>
      </c>
      <c r="E131" s="4"/>
      <c r="F131" s="3">
        <v>5346</v>
      </c>
      <c r="G131" s="4"/>
      <c r="H131" s="3">
        <v>2314015</v>
      </c>
      <c r="I131" s="4"/>
      <c r="J131" s="3">
        <v>2444</v>
      </c>
      <c r="K131" s="4"/>
    </row>
    <row r="132" spans="1:11" ht="20.100000000000001" customHeight="1" x14ac:dyDescent="0.3">
      <c r="A132" s="2">
        <v>26</v>
      </c>
      <c r="B132" s="3">
        <v>122135</v>
      </c>
      <c r="C132" s="4">
        <f>B132-B131</f>
        <v>19</v>
      </c>
      <c r="D132" s="3">
        <v>158238</v>
      </c>
      <c r="E132" s="4">
        <f>D132-D131</f>
        <v>12</v>
      </c>
      <c r="F132" s="3">
        <v>5418</v>
      </c>
      <c r="G132" s="4">
        <f t="shared" ref="G132:G162" si="15">F132-F131</f>
        <v>72</v>
      </c>
      <c r="H132" s="3">
        <v>2315675</v>
      </c>
      <c r="I132" s="4">
        <f t="shared" ref="I132:I157" si="16">H132-H131</f>
        <v>1660</v>
      </c>
      <c r="J132" s="3">
        <v>2445</v>
      </c>
      <c r="K132" s="4">
        <f t="shared" ref="K132:K162" si="17">J132-J131</f>
        <v>1</v>
      </c>
    </row>
    <row r="133" spans="1:11" ht="20.100000000000001" customHeight="1" x14ac:dyDescent="0.3">
      <c r="A133" s="2">
        <v>27</v>
      </c>
      <c r="B133" s="3">
        <v>122154</v>
      </c>
      <c r="C133" s="4">
        <f t="shared" ref="C133:C162" si="18">B133-B132</f>
        <v>19</v>
      </c>
      <c r="D133" s="3">
        <v>158250</v>
      </c>
      <c r="E133" s="4">
        <f>D133-D132</f>
        <v>12</v>
      </c>
      <c r="F133" s="3">
        <v>5490</v>
      </c>
      <c r="G133" s="4">
        <f t="shared" si="15"/>
        <v>72</v>
      </c>
      <c r="H133" s="3">
        <v>2317584</v>
      </c>
      <c r="I133" s="4">
        <f t="shared" si="16"/>
        <v>1909</v>
      </c>
      <c r="J133" s="3">
        <v>2446</v>
      </c>
      <c r="K133" s="4">
        <f t="shared" si="17"/>
        <v>1</v>
      </c>
    </row>
    <row r="134" spans="1:11" ht="20.100000000000001" customHeight="1" x14ac:dyDescent="0.3">
      <c r="A134" s="2">
        <v>28</v>
      </c>
      <c r="B134" s="3">
        <v>122173</v>
      </c>
      <c r="C134" s="4">
        <f t="shared" si="18"/>
        <v>19</v>
      </c>
      <c r="D134" s="3">
        <v>158262</v>
      </c>
      <c r="E134" s="4">
        <f>D134-D133</f>
        <v>12</v>
      </c>
      <c r="F134" s="3">
        <v>5562</v>
      </c>
      <c r="G134" s="4">
        <f t="shared" si="15"/>
        <v>72</v>
      </c>
      <c r="H134" s="3">
        <v>2319438</v>
      </c>
      <c r="I134" s="4">
        <f t="shared" si="16"/>
        <v>1854</v>
      </c>
      <c r="J134" s="3">
        <v>2447</v>
      </c>
      <c r="K134" s="4">
        <f t="shared" si="17"/>
        <v>1</v>
      </c>
    </row>
    <row r="135" spans="1:11" ht="20.100000000000001" customHeight="1" x14ac:dyDescent="0.3">
      <c r="A135" s="2">
        <v>29</v>
      </c>
      <c r="B135" s="3">
        <v>122192</v>
      </c>
      <c r="C135" s="4">
        <f t="shared" si="18"/>
        <v>19</v>
      </c>
      <c r="D135" s="3">
        <v>158274</v>
      </c>
      <c r="E135" s="4">
        <f>D135-D134</f>
        <v>12</v>
      </c>
      <c r="F135" s="3">
        <v>5634</v>
      </c>
      <c r="G135" s="4">
        <f t="shared" si="15"/>
        <v>72</v>
      </c>
      <c r="H135" s="3">
        <v>2321086</v>
      </c>
      <c r="I135" s="4">
        <f t="shared" si="16"/>
        <v>1648</v>
      </c>
      <c r="J135" s="3">
        <v>2448</v>
      </c>
      <c r="K135" s="4">
        <f t="shared" si="17"/>
        <v>1</v>
      </c>
    </row>
    <row r="136" spans="1:11" ht="20.100000000000001" customHeight="1" x14ac:dyDescent="0.3">
      <c r="A136" s="2">
        <v>30</v>
      </c>
      <c r="B136" s="3">
        <v>122210</v>
      </c>
      <c r="C136" s="4">
        <f t="shared" si="18"/>
        <v>18</v>
      </c>
      <c r="D136" s="3">
        <v>158286</v>
      </c>
      <c r="E136" s="4">
        <f t="shared" ref="E136:E162" si="19">D136-D135</f>
        <v>12</v>
      </c>
      <c r="F136" s="3">
        <v>5706</v>
      </c>
      <c r="G136" s="4">
        <f t="shared" si="15"/>
        <v>72</v>
      </c>
      <c r="H136" s="3">
        <v>2322717</v>
      </c>
      <c r="I136" s="4">
        <f t="shared" si="16"/>
        <v>1631</v>
      </c>
      <c r="J136" s="3">
        <v>2449</v>
      </c>
      <c r="K136" s="4">
        <f t="shared" si="17"/>
        <v>1</v>
      </c>
    </row>
    <row r="137" spans="1:11" ht="20.100000000000001" customHeight="1" x14ac:dyDescent="0.3">
      <c r="A137" s="2">
        <v>31</v>
      </c>
      <c r="B137" s="3">
        <v>122228</v>
      </c>
      <c r="C137" s="4">
        <f t="shared" si="18"/>
        <v>18</v>
      </c>
      <c r="D137" s="3">
        <v>158297</v>
      </c>
      <c r="E137" s="4">
        <f t="shared" si="19"/>
        <v>11</v>
      </c>
      <c r="F137" s="3">
        <v>5778</v>
      </c>
      <c r="G137" s="4">
        <f t="shared" si="15"/>
        <v>72</v>
      </c>
      <c r="H137" s="3">
        <v>2324366</v>
      </c>
      <c r="I137" s="4">
        <f t="shared" si="16"/>
        <v>1649</v>
      </c>
      <c r="J137" s="3">
        <v>2449</v>
      </c>
      <c r="K137" s="4">
        <f t="shared" si="17"/>
        <v>0</v>
      </c>
    </row>
    <row r="138" spans="1:11" ht="20.100000000000001" customHeight="1" x14ac:dyDescent="0.3">
      <c r="A138" s="2">
        <v>1</v>
      </c>
      <c r="B138" s="3">
        <v>122246</v>
      </c>
      <c r="C138" s="4">
        <f t="shared" si="18"/>
        <v>18</v>
      </c>
      <c r="D138" s="3">
        <v>158308</v>
      </c>
      <c r="E138" s="4">
        <f t="shared" si="19"/>
        <v>11</v>
      </c>
      <c r="F138" s="3">
        <v>5849</v>
      </c>
      <c r="G138" s="4">
        <f t="shared" si="15"/>
        <v>71</v>
      </c>
      <c r="H138" s="3">
        <v>2326176</v>
      </c>
      <c r="I138" s="4">
        <f t="shared" si="16"/>
        <v>1810</v>
      </c>
      <c r="J138" s="3">
        <v>2449</v>
      </c>
      <c r="K138" s="4">
        <f t="shared" si="17"/>
        <v>0</v>
      </c>
    </row>
    <row r="139" spans="1:11" ht="20.100000000000001" customHeight="1" x14ac:dyDescent="0.3">
      <c r="A139" s="2">
        <v>2</v>
      </c>
      <c r="B139" s="3">
        <v>122267</v>
      </c>
      <c r="C139" s="4">
        <f t="shared" si="18"/>
        <v>21</v>
      </c>
      <c r="D139" s="3">
        <v>158318</v>
      </c>
      <c r="E139" s="4">
        <f t="shared" si="19"/>
        <v>10</v>
      </c>
      <c r="F139" s="3">
        <v>5904</v>
      </c>
      <c r="G139" s="4">
        <f t="shared" si="15"/>
        <v>55</v>
      </c>
      <c r="H139" s="3">
        <v>2327681</v>
      </c>
      <c r="I139" s="4">
        <f t="shared" si="16"/>
        <v>1505</v>
      </c>
      <c r="J139" s="3">
        <v>2449</v>
      </c>
      <c r="K139" s="4">
        <f t="shared" si="17"/>
        <v>0</v>
      </c>
    </row>
    <row r="140" spans="1:11" ht="20.100000000000001" customHeight="1" x14ac:dyDescent="0.3">
      <c r="A140" s="2">
        <v>3</v>
      </c>
      <c r="B140" s="3">
        <v>122288</v>
      </c>
      <c r="C140" s="4">
        <f t="shared" si="18"/>
        <v>21</v>
      </c>
      <c r="D140" s="3">
        <v>158328</v>
      </c>
      <c r="E140" s="4">
        <f t="shared" si="19"/>
        <v>10</v>
      </c>
      <c r="F140" s="3">
        <v>5959</v>
      </c>
      <c r="G140" s="4">
        <f t="shared" si="15"/>
        <v>55</v>
      </c>
      <c r="H140" s="3">
        <v>2329179</v>
      </c>
      <c r="I140" s="4">
        <f t="shared" si="16"/>
        <v>1498</v>
      </c>
      <c r="J140" s="3">
        <v>2450</v>
      </c>
      <c r="K140" s="4">
        <f t="shared" si="17"/>
        <v>1</v>
      </c>
    </row>
    <row r="141" spans="1:11" ht="20.100000000000001" customHeight="1" x14ac:dyDescent="0.3">
      <c r="A141" s="2">
        <v>4</v>
      </c>
      <c r="B141" s="3">
        <v>122309</v>
      </c>
      <c r="C141" s="4">
        <f t="shared" si="18"/>
        <v>21</v>
      </c>
      <c r="D141" s="3">
        <v>158338</v>
      </c>
      <c r="E141" s="4">
        <f t="shared" si="19"/>
        <v>10</v>
      </c>
      <c r="F141" s="3">
        <v>6014</v>
      </c>
      <c r="G141" s="4">
        <f t="shared" si="15"/>
        <v>55</v>
      </c>
      <c r="H141" s="3">
        <v>2330292</v>
      </c>
      <c r="I141" s="4">
        <f t="shared" si="16"/>
        <v>1113</v>
      </c>
      <c r="J141" s="3">
        <v>2451</v>
      </c>
      <c r="K141" s="4">
        <f t="shared" si="17"/>
        <v>1</v>
      </c>
    </row>
    <row r="142" spans="1:11" ht="20.100000000000001" customHeight="1" x14ac:dyDescent="0.3">
      <c r="A142" s="2">
        <v>5</v>
      </c>
      <c r="B142" s="3">
        <v>122330</v>
      </c>
      <c r="C142" s="4">
        <f t="shared" si="18"/>
        <v>21</v>
      </c>
      <c r="D142" s="3">
        <v>158349</v>
      </c>
      <c r="E142" s="4">
        <f t="shared" si="19"/>
        <v>11</v>
      </c>
      <c r="F142" s="3">
        <v>6069</v>
      </c>
      <c r="G142" s="4">
        <f t="shared" si="15"/>
        <v>55</v>
      </c>
      <c r="H142" s="3">
        <v>2331329</v>
      </c>
      <c r="I142" s="4">
        <f t="shared" si="16"/>
        <v>1037</v>
      </c>
      <c r="J142" s="3">
        <v>2452</v>
      </c>
      <c r="K142" s="4">
        <f t="shared" si="17"/>
        <v>1</v>
      </c>
    </row>
    <row r="143" spans="1:11" ht="20.100000000000001" customHeight="1" x14ac:dyDescent="0.3">
      <c r="A143" s="2">
        <v>6</v>
      </c>
      <c r="B143" s="3">
        <v>122351</v>
      </c>
      <c r="C143" s="4">
        <f t="shared" si="18"/>
        <v>21</v>
      </c>
      <c r="D143" s="3">
        <v>158360</v>
      </c>
      <c r="E143" s="4">
        <f t="shared" si="19"/>
        <v>11</v>
      </c>
      <c r="F143" s="3">
        <v>6124</v>
      </c>
      <c r="G143" s="4">
        <f t="shared" si="15"/>
        <v>55</v>
      </c>
      <c r="H143" s="3">
        <v>2332440</v>
      </c>
      <c r="I143" s="4">
        <f t="shared" si="16"/>
        <v>1111</v>
      </c>
      <c r="J143" s="3">
        <v>2453</v>
      </c>
      <c r="K143" s="4">
        <f t="shared" si="17"/>
        <v>1</v>
      </c>
    </row>
    <row r="144" spans="1:11" ht="20.100000000000001" customHeight="1" x14ac:dyDescent="0.3">
      <c r="A144" s="2">
        <v>7</v>
      </c>
      <c r="B144" s="3">
        <v>122372</v>
      </c>
      <c r="C144" s="4">
        <f t="shared" si="18"/>
        <v>21</v>
      </c>
      <c r="D144" s="3">
        <v>158371</v>
      </c>
      <c r="E144" s="4">
        <f t="shared" si="19"/>
        <v>11</v>
      </c>
      <c r="F144" s="3">
        <v>6179</v>
      </c>
      <c r="G144" s="4">
        <f t="shared" si="15"/>
        <v>55</v>
      </c>
      <c r="H144" s="3">
        <v>2333617</v>
      </c>
      <c r="I144" s="4">
        <f t="shared" si="16"/>
        <v>1177</v>
      </c>
      <c r="J144" s="3">
        <v>2454</v>
      </c>
      <c r="K144" s="4">
        <f t="shared" si="17"/>
        <v>1</v>
      </c>
    </row>
    <row r="145" spans="1:11" ht="20.100000000000001" customHeight="1" x14ac:dyDescent="0.3">
      <c r="A145" s="2">
        <v>8</v>
      </c>
      <c r="B145" s="3">
        <v>122392</v>
      </c>
      <c r="C145" s="4">
        <f t="shared" si="18"/>
        <v>20</v>
      </c>
      <c r="D145" s="3">
        <v>158382</v>
      </c>
      <c r="E145" s="4">
        <f t="shared" si="19"/>
        <v>11</v>
      </c>
      <c r="F145" s="3">
        <v>6235</v>
      </c>
      <c r="G145" s="4">
        <f t="shared" si="15"/>
        <v>56</v>
      </c>
      <c r="H145" s="3">
        <v>2334670</v>
      </c>
      <c r="I145" s="4">
        <f t="shared" si="16"/>
        <v>1053</v>
      </c>
      <c r="J145" s="3">
        <v>2455</v>
      </c>
      <c r="K145" s="4">
        <f t="shared" si="17"/>
        <v>1</v>
      </c>
    </row>
    <row r="146" spans="1:11" ht="20.100000000000001" customHeight="1" x14ac:dyDescent="0.3">
      <c r="A146" s="2">
        <v>9</v>
      </c>
      <c r="B146" s="3">
        <v>122412</v>
      </c>
      <c r="C146" s="4">
        <f t="shared" si="18"/>
        <v>20</v>
      </c>
      <c r="D146" s="3">
        <v>158390</v>
      </c>
      <c r="E146" s="4">
        <f t="shared" si="19"/>
        <v>8</v>
      </c>
      <c r="F146" s="3">
        <v>6283</v>
      </c>
      <c r="G146" s="4">
        <f t="shared" si="15"/>
        <v>48</v>
      </c>
      <c r="H146" s="3">
        <v>2335808</v>
      </c>
      <c r="I146" s="4">
        <f t="shared" si="16"/>
        <v>1138</v>
      </c>
      <c r="J146" s="3">
        <v>2455</v>
      </c>
      <c r="K146" s="4">
        <f t="shared" si="17"/>
        <v>0</v>
      </c>
    </row>
    <row r="147" spans="1:11" ht="20.100000000000001" customHeight="1" x14ac:dyDescent="0.3">
      <c r="A147" s="2">
        <v>10</v>
      </c>
      <c r="B147" s="3">
        <v>122432</v>
      </c>
      <c r="C147" s="4">
        <f t="shared" si="18"/>
        <v>20</v>
      </c>
      <c r="D147" s="3">
        <v>158398</v>
      </c>
      <c r="E147" s="4">
        <f t="shared" si="19"/>
        <v>8</v>
      </c>
      <c r="F147" s="3">
        <v>6331</v>
      </c>
      <c r="G147" s="4">
        <f t="shared" si="15"/>
        <v>48</v>
      </c>
      <c r="H147" s="3">
        <v>2336987</v>
      </c>
      <c r="I147" s="4">
        <f t="shared" si="16"/>
        <v>1179</v>
      </c>
      <c r="J147" s="3">
        <v>2455</v>
      </c>
      <c r="K147" s="4">
        <f t="shared" si="17"/>
        <v>0</v>
      </c>
    </row>
    <row r="148" spans="1:11" ht="20.100000000000001" customHeight="1" x14ac:dyDescent="0.3">
      <c r="A148" s="2">
        <v>11</v>
      </c>
      <c r="B148" s="3">
        <v>122452</v>
      </c>
      <c r="C148" s="4">
        <f t="shared" si="18"/>
        <v>20</v>
      </c>
      <c r="D148" s="3">
        <v>158406</v>
      </c>
      <c r="E148" s="4">
        <f t="shared" si="19"/>
        <v>8</v>
      </c>
      <c r="F148" s="3">
        <v>6379</v>
      </c>
      <c r="G148" s="4">
        <f t="shared" si="15"/>
        <v>48</v>
      </c>
      <c r="H148" s="3">
        <v>2338421</v>
      </c>
      <c r="I148" s="4">
        <f t="shared" si="16"/>
        <v>1434</v>
      </c>
      <c r="J148" s="3">
        <v>2455</v>
      </c>
      <c r="K148" s="4">
        <f t="shared" si="17"/>
        <v>0</v>
      </c>
    </row>
    <row r="149" spans="1:11" ht="20.100000000000001" customHeight="1" x14ac:dyDescent="0.3">
      <c r="A149" s="2">
        <v>12</v>
      </c>
      <c r="B149" s="3">
        <v>122472</v>
      </c>
      <c r="C149" s="4">
        <f t="shared" si="18"/>
        <v>20</v>
      </c>
      <c r="D149" s="3">
        <v>158414</v>
      </c>
      <c r="E149" s="4">
        <f t="shared" si="19"/>
        <v>8</v>
      </c>
      <c r="F149" s="3">
        <v>6427</v>
      </c>
      <c r="G149" s="4">
        <f t="shared" si="15"/>
        <v>48</v>
      </c>
      <c r="H149" s="3">
        <v>2340034</v>
      </c>
      <c r="I149" s="4">
        <f t="shared" si="16"/>
        <v>1613</v>
      </c>
      <c r="J149" s="3">
        <v>2456</v>
      </c>
      <c r="K149" s="4">
        <f t="shared" si="17"/>
        <v>1</v>
      </c>
    </row>
    <row r="150" spans="1:11" ht="20.100000000000001" customHeight="1" x14ac:dyDescent="0.3">
      <c r="A150" s="2">
        <v>13</v>
      </c>
      <c r="B150" s="3">
        <v>122492</v>
      </c>
      <c r="C150" s="4">
        <f t="shared" si="18"/>
        <v>20</v>
      </c>
      <c r="D150" s="3">
        <v>158422</v>
      </c>
      <c r="E150" s="4">
        <f t="shared" si="19"/>
        <v>8</v>
      </c>
      <c r="F150" s="3">
        <v>6475</v>
      </c>
      <c r="G150" s="4">
        <f t="shared" si="15"/>
        <v>48</v>
      </c>
      <c r="H150" s="3">
        <v>2341631</v>
      </c>
      <c r="I150" s="4">
        <f t="shared" si="16"/>
        <v>1597</v>
      </c>
      <c r="J150" s="3">
        <v>2457</v>
      </c>
      <c r="K150" s="4">
        <f t="shared" si="17"/>
        <v>1</v>
      </c>
    </row>
    <row r="151" spans="1:11" ht="20.100000000000001" customHeight="1" x14ac:dyDescent="0.3">
      <c r="A151" s="2">
        <v>14</v>
      </c>
      <c r="B151" s="3">
        <v>122512</v>
      </c>
      <c r="C151" s="4">
        <f t="shared" si="18"/>
        <v>20</v>
      </c>
      <c r="D151" s="3">
        <v>158429</v>
      </c>
      <c r="E151" s="4">
        <f t="shared" si="19"/>
        <v>7</v>
      </c>
      <c r="F151" s="3">
        <v>6523</v>
      </c>
      <c r="G151" s="4">
        <f t="shared" si="15"/>
        <v>48</v>
      </c>
      <c r="H151" s="3">
        <v>2343348</v>
      </c>
      <c r="I151" s="4">
        <f t="shared" si="16"/>
        <v>1717</v>
      </c>
      <c r="J151" s="3">
        <v>2458</v>
      </c>
      <c r="K151" s="4">
        <f t="shared" si="17"/>
        <v>1</v>
      </c>
    </row>
    <row r="152" spans="1:11" ht="20.100000000000001" customHeight="1" x14ac:dyDescent="0.3">
      <c r="A152" s="2">
        <v>15</v>
      </c>
      <c r="B152" s="3">
        <v>122532</v>
      </c>
      <c r="C152" s="4">
        <f t="shared" si="18"/>
        <v>20</v>
      </c>
      <c r="D152" s="3">
        <v>158436</v>
      </c>
      <c r="E152" s="4">
        <f t="shared" si="19"/>
        <v>7</v>
      </c>
      <c r="F152" s="3">
        <v>6571</v>
      </c>
      <c r="G152" s="4">
        <f t="shared" si="15"/>
        <v>48</v>
      </c>
      <c r="H152" s="3">
        <v>2345003</v>
      </c>
      <c r="I152" s="4">
        <f t="shared" si="16"/>
        <v>1655</v>
      </c>
      <c r="J152" s="3">
        <v>2459</v>
      </c>
      <c r="K152" s="4">
        <f t="shared" si="17"/>
        <v>1</v>
      </c>
    </row>
    <row r="153" spans="1:11" ht="20.100000000000001" customHeight="1" x14ac:dyDescent="0.3">
      <c r="A153" s="2">
        <v>16</v>
      </c>
      <c r="B153" s="3">
        <v>122540</v>
      </c>
      <c r="C153" s="4">
        <f t="shared" si="18"/>
        <v>8</v>
      </c>
      <c r="D153" s="3">
        <v>158449</v>
      </c>
      <c r="E153" s="4">
        <f t="shared" si="19"/>
        <v>13</v>
      </c>
      <c r="F153" s="3">
        <v>6635</v>
      </c>
      <c r="G153" s="4">
        <f t="shared" si="15"/>
        <v>64</v>
      </c>
      <c r="H153" s="3">
        <v>2346741</v>
      </c>
      <c r="I153" s="4">
        <f t="shared" si="16"/>
        <v>1738</v>
      </c>
      <c r="J153" s="3">
        <v>2460</v>
      </c>
      <c r="K153" s="4">
        <f t="shared" si="17"/>
        <v>1</v>
      </c>
    </row>
    <row r="154" spans="1:11" ht="20.100000000000001" customHeight="1" x14ac:dyDescent="0.3">
      <c r="A154" s="2">
        <v>17</v>
      </c>
      <c r="B154" s="3">
        <v>122548</v>
      </c>
      <c r="C154" s="4">
        <f t="shared" si="18"/>
        <v>8</v>
      </c>
      <c r="D154" s="3">
        <v>158462</v>
      </c>
      <c r="E154" s="4">
        <f t="shared" si="19"/>
        <v>13</v>
      </c>
      <c r="F154" s="3">
        <v>6699</v>
      </c>
      <c r="G154" s="4">
        <f t="shared" si="15"/>
        <v>64</v>
      </c>
      <c r="H154" s="3">
        <v>2348549</v>
      </c>
      <c r="I154" s="4">
        <f t="shared" si="16"/>
        <v>1808</v>
      </c>
      <c r="J154" s="3">
        <v>2461</v>
      </c>
      <c r="K154" s="4">
        <f t="shared" si="17"/>
        <v>1</v>
      </c>
    </row>
    <row r="155" spans="1:11" ht="20.100000000000001" customHeight="1" x14ac:dyDescent="0.3">
      <c r="A155" s="2">
        <v>18</v>
      </c>
      <c r="B155" s="3">
        <v>122556</v>
      </c>
      <c r="C155" s="4">
        <f t="shared" si="18"/>
        <v>8</v>
      </c>
      <c r="D155" s="3">
        <v>158475</v>
      </c>
      <c r="E155" s="4">
        <f t="shared" si="19"/>
        <v>13</v>
      </c>
      <c r="F155" s="3">
        <v>6763</v>
      </c>
      <c r="G155" s="4">
        <f t="shared" si="15"/>
        <v>64</v>
      </c>
      <c r="H155" s="3">
        <v>2350443</v>
      </c>
      <c r="I155" s="4">
        <f t="shared" si="16"/>
        <v>1894</v>
      </c>
      <c r="J155" s="3">
        <v>2462</v>
      </c>
      <c r="K155" s="4">
        <f t="shared" si="17"/>
        <v>1</v>
      </c>
    </row>
    <row r="156" spans="1:11" ht="20.100000000000001" customHeight="1" x14ac:dyDescent="0.3">
      <c r="A156" s="2">
        <v>19</v>
      </c>
      <c r="B156" s="3">
        <v>122564</v>
      </c>
      <c r="C156" s="4">
        <f t="shared" si="18"/>
        <v>8</v>
      </c>
      <c r="D156" s="3">
        <v>158488</v>
      </c>
      <c r="E156" s="4">
        <f t="shared" si="19"/>
        <v>13</v>
      </c>
      <c r="F156" s="3">
        <v>6827</v>
      </c>
      <c r="G156" s="4">
        <f t="shared" si="15"/>
        <v>64</v>
      </c>
      <c r="H156" s="3">
        <v>2352266</v>
      </c>
      <c r="I156" s="4">
        <f t="shared" si="16"/>
        <v>1823</v>
      </c>
      <c r="J156" s="3">
        <v>2463</v>
      </c>
      <c r="K156" s="4">
        <f t="shared" si="17"/>
        <v>1</v>
      </c>
    </row>
    <row r="157" spans="1:11" ht="20.100000000000001" customHeight="1" x14ac:dyDescent="0.3">
      <c r="A157" s="2">
        <v>20</v>
      </c>
      <c r="B157" s="3">
        <v>122572</v>
      </c>
      <c r="C157" s="4">
        <f t="shared" si="18"/>
        <v>8</v>
      </c>
      <c r="D157" s="3">
        <v>158501</v>
      </c>
      <c r="E157" s="4">
        <f t="shared" si="19"/>
        <v>13</v>
      </c>
      <c r="F157" s="3">
        <v>6891</v>
      </c>
      <c r="G157" s="4">
        <f t="shared" si="15"/>
        <v>64</v>
      </c>
      <c r="H157" s="3">
        <v>2353816</v>
      </c>
      <c r="I157" s="4">
        <f t="shared" si="16"/>
        <v>1550</v>
      </c>
      <c r="J157" s="3">
        <v>2464</v>
      </c>
      <c r="K157" s="4">
        <f t="shared" si="17"/>
        <v>1</v>
      </c>
    </row>
    <row r="158" spans="1:11" ht="20.100000000000001" customHeight="1" x14ac:dyDescent="0.3">
      <c r="A158" s="2">
        <v>21</v>
      </c>
      <c r="B158" s="3">
        <v>122580</v>
      </c>
      <c r="C158" s="4">
        <f t="shared" si="18"/>
        <v>8</v>
      </c>
      <c r="D158" s="3">
        <v>158514</v>
      </c>
      <c r="E158" s="4">
        <f t="shared" si="19"/>
        <v>13</v>
      </c>
      <c r="F158" s="3">
        <v>6955</v>
      </c>
      <c r="G158" s="4">
        <f t="shared" si="15"/>
        <v>64</v>
      </c>
      <c r="H158" s="3">
        <v>2355415</v>
      </c>
      <c r="I158" s="4">
        <f>H158-H157+200</f>
        <v>1799</v>
      </c>
      <c r="J158" s="3">
        <v>2465</v>
      </c>
      <c r="K158" s="4">
        <f t="shared" si="17"/>
        <v>1</v>
      </c>
    </row>
    <row r="159" spans="1:11" ht="20.100000000000001" customHeight="1" x14ac:dyDescent="0.3">
      <c r="A159" s="2">
        <v>22</v>
      </c>
      <c r="B159" s="3">
        <v>122588</v>
      </c>
      <c r="C159" s="4">
        <f t="shared" si="18"/>
        <v>8</v>
      </c>
      <c r="D159" s="3">
        <v>158526</v>
      </c>
      <c r="E159" s="4">
        <f t="shared" si="19"/>
        <v>12</v>
      </c>
      <c r="F159" s="3">
        <v>7019</v>
      </c>
      <c r="G159" s="4">
        <f t="shared" si="15"/>
        <v>64</v>
      </c>
      <c r="H159" s="3">
        <v>2357048</v>
      </c>
      <c r="I159" s="4">
        <f t="shared" ref="I159:I162" si="20">H159-H158+200</f>
        <v>1833</v>
      </c>
      <c r="J159" s="3">
        <v>2466</v>
      </c>
      <c r="K159" s="4">
        <f t="shared" si="17"/>
        <v>1</v>
      </c>
    </row>
    <row r="160" spans="1:11" ht="20.100000000000001" customHeight="1" x14ac:dyDescent="0.3">
      <c r="A160" s="2">
        <v>23</v>
      </c>
      <c r="B160" s="3">
        <v>122596</v>
      </c>
      <c r="C160" s="4">
        <f t="shared" si="18"/>
        <v>8</v>
      </c>
      <c r="D160" s="3">
        <v>158538</v>
      </c>
      <c r="E160" s="4">
        <f t="shared" si="19"/>
        <v>12</v>
      </c>
      <c r="F160" s="3">
        <v>7083</v>
      </c>
      <c r="G160" s="4">
        <f t="shared" si="15"/>
        <v>64</v>
      </c>
      <c r="H160" s="3">
        <v>2358602</v>
      </c>
      <c r="I160" s="4">
        <f t="shared" si="20"/>
        <v>1754</v>
      </c>
      <c r="J160" s="3">
        <v>2467</v>
      </c>
      <c r="K160" s="4">
        <f t="shared" si="17"/>
        <v>1</v>
      </c>
    </row>
    <row r="161" spans="1:11" ht="20.100000000000001" customHeight="1" x14ac:dyDescent="0.3">
      <c r="A161" s="2">
        <v>24</v>
      </c>
      <c r="B161" s="3">
        <v>122604</v>
      </c>
      <c r="C161" s="4">
        <f t="shared" si="18"/>
        <v>8</v>
      </c>
      <c r="D161" s="3">
        <v>158550</v>
      </c>
      <c r="E161" s="4">
        <f t="shared" si="19"/>
        <v>12</v>
      </c>
      <c r="F161" s="3">
        <v>7147</v>
      </c>
      <c r="G161" s="4">
        <f t="shared" si="15"/>
        <v>64</v>
      </c>
      <c r="H161" s="3">
        <v>2359912</v>
      </c>
      <c r="I161" s="4">
        <f t="shared" si="20"/>
        <v>1510</v>
      </c>
      <c r="J161" s="3">
        <v>2468</v>
      </c>
      <c r="K161" s="4">
        <f t="shared" si="17"/>
        <v>1</v>
      </c>
    </row>
    <row r="162" spans="1:11" ht="20.100000000000001" customHeight="1" x14ac:dyDescent="0.3">
      <c r="A162" s="2">
        <v>25</v>
      </c>
      <c r="B162" s="3">
        <v>122612</v>
      </c>
      <c r="C162" s="4">
        <f t="shared" si="18"/>
        <v>8</v>
      </c>
      <c r="D162" s="3">
        <v>158562</v>
      </c>
      <c r="E162" s="4">
        <f t="shared" si="19"/>
        <v>12</v>
      </c>
      <c r="F162" s="3">
        <v>7211</v>
      </c>
      <c r="G162" s="4">
        <f t="shared" si="15"/>
        <v>64</v>
      </c>
      <c r="H162" s="3">
        <v>2361327</v>
      </c>
      <c r="I162" s="4">
        <f t="shared" si="20"/>
        <v>1615</v>
      </c>
      <c r="J162" s="3">
        <v>2469</v>
      </c>
      <c r="K162" s="4">
        <f t="shared" si="17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496</v>
      </c>
      <c r="D163" s="6"/>
      <c r="E163" s="6">
        <f>SUM(E132:E162)</f>
        <v>336</v>
      </c>
      <c r="F163" s="6"/>
      <c r="G163" s="6">
        <f>SUM(G132:G162)</f>
        <v>1865</v>
      </c>
      <c r="H163" s="6"/>
      <c r="I163" s="6">
        <f>SUM(I132:I162)</f>
        <v>48312</v>
      </c>
      <c r="J163" s="6"/>
      <c r="K163" s="6">
        <f>SUM(K132:K162)</f>
        <v>25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21</v>
      </c>
      <c r="D164" s="7"/>
      <c r="E164" s="7">
        <f>MAX(E132:E162)</f>
        <v>13</v>
      </c>
      <c r="F164" s="7"/>
      <c r="G164" s="7">
        <f>MAX(G132:G162)</f>
        <v>72</v>
      </c>
      <c r="H164" s="7"/>
      <c r="I164" s="7">
        <f>MAX(I132:I162)</f>
        <v>1909</v>
      </c>
      <c r="J164" s="7"/>
      <c r="K164" s="7">
        <f>MAX(K132:K162)</f>
        <v>1</v>
      </c>
    </row>
    <row r="165" spans="1:11" ht="20.100000000000001" customHeight="1" x14ac:dyDescent="0.3">
      <c r="A165" s="48" t="s">
        <v>6</v>
      </c>
      <c r="B165" s="49"/>
      <c r="C165" s="9">
        <f>MIN(C132:C162)</f>
        <v>8</v>
      </c>
      <c r="D165" s="9"/>
      <c r="E165" s="9">
        <f>MIN(E132:E162)</f>
        <v>7</v>
      </c>
      <c r="F165" s="9"/>
      <c r="G165" s="9">
        <f>MIN(G132:G162)</f>
        <v>48</v>
      </c>
      <c r="H165" s="9"/>
      <c r="I165" s="9">
        <f>MIN(I132:I162)</f>
        <v>1037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16</v>
      </c>
      <c r="D166" s="10"/>
      <c r="E166" s="10">
        <f>AVERAGE(E132:E162)</f>
        <v>10.838709677419354</v>
      </c>
      <c r="F166" s="10"/>
      <c r="G166" s="10">
        <f>AVERAGE(G132:G162)</f>
        <v>60.161290322580648</v>
      </c>
      <c r="H166" s="10"/>
      <c r="I166" s="10">
        <f>AVERAGE(I132:I162)</f>
        <v>1558.4516129032259</v>
      </c>
      <c r="J166" s="10"/>
      <c r="K166" s="10">
        <f>AVERAGE(K132:K162)</f>
        <v>0.80645161290322576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392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2024年4月份各公司污水放流量明細表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408</v>
      </c>
      <c r="C171" s="68"/>
      <c r="D171" s="67" t="s">
        <v>409</v>
      </c>
      <c r="E171" s="68"/>
      <c r="F171" s="67" t="s">
        <v>410</v>
      </c>
      <c r="G171" s="68"/>
      <c r="H171" s="67" t="s">
        <v>411</v>
      </c>
      <c r="I171" s="68"/>
      <c r="J171" s="67" t="s">
        <v>412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38100</v>
      </c>
      <c r="C173" s="4"/>
      <c r="D173" s="3">
        <v>110513</v>
      </c>
      <c r="E173" s="4"/>
      <c r="F173" s="3">
        <v>572582</v>
      </c>
      <c r="G173" s="4"/>
      <c r="H173" s="3">
        <v>300491</v>
      </c>
      <c r="I173" s="4"/>
      <c r="J173" s="3">
        <v>51809</v>
      </c>
      <c r="K173" s="4"/>
    </row>
    <row r="174" spans="1:11" ht="20.100000000000001" customHeight="1" x14ac:dyDescent="0.3">
      <c r="A174" s="2">
        <v>26</v>
      </c>
      <c r="B174" s="3">
        <v>38117</v>
      </c>
      <c r="C174" s="4">
        <f t="shared" ref="C174:E204" si="21">B174-B173</f>
        <v>17</v>
      </c>
      <c r="D174" s="3">
        <v>110691</v>
      </c>
      <c r="E174" s="4">
        <f t="shared" si="21"/>
        <v>178</v>
      </c>
      <c r="F174" s="3">
        <v>573316</v>
      </c>
      <c r="G174" s="4">
        <f t="shared" ref="G174:G204" si="22">F174-F173</f>
        <v>734</v>
      </c>
      <c r="H174" s="3">
        <v>300838</v>
      </c>
      <c r="I174" s="4">
        <f t="shared" ref="I174:I204" si="23">H174-H173</f>
        <v>347</v>
      </c>
      <c r="J174" s="3">
        <v>52194</v>
      </c>
      <c r="K174" s="4">
        <f t="shared" ref="K174:K204" si="24">J174-J173</f>
        <v>385</v>
      </c>
    </row>
    <row r="175" spans="1:11" ht="20.100000000000001" customHeight="1" x14ac:dyDescent="0.3">
      <c r="A175" s="2">
        <v>27</v>
      </c>
      <c r="B175" s="3">
        <v>38134</v>
      </c>
      <c r="C175" s="4">
        <f t="shared" si="21"/>
        <v>17</v>
      </c>
      <c r="D175" s="3">
        <v>110869</v>
      </c>
      <c r="E175" s="4">
        <f t="shared" si="21"/>
        <v>178</v>
      </c>
      <c r="F175" s="3">
        <v>574050</v>
      </c>
      <c r="G175" s="4">
        <f t="shared" si="22"/>
        <v>734</v>
      </c>
      <c r="H175" s="3">
        <v>301185</v>
      </c>
      <c r="I175" s="4">
        <f t="shared" si="23"/>
        <v>347</v>
      </c>
      <c r="J175" s="3">
        <v>52579</v>
      </c>
      <c r="K175" s="4">
        <f t="shared" si="24"/>
        <v>385</v>
      </c>
    </row>
    <row r="176" spans="1:11" ht="20.100000000000001" customHeight="1" x14ac:dyDescent="0.3">
      <c r="A176" s="2">
        <v>28</v>
      </c>
      <c r="B176" s="3">
        <v>38151</v>
      </c>
      <c r="C176" s="4">
        <f t="shared" si="21"/>
        <v>17</v>
      </c>
      <c r="D176" s="3">
        <v>111047</v>
      </c>
      <c r="E176" s="4">
        <f t="shared" si="21"/>
        <v>178</v>
      </c>
      <c r="F176" s="3">
        <v>574784</v>
      </c>
      <c r="G176" s="4">
        <f t="shared" si="22"/>
        <v>734</v>
      </c>
      <c r="H176" s="3">
        <v>301532</v>
      </c>
      <c r="I176" s="4">
        <f t="shared" si="23"/>
        <v>347</v>
      </c>
      <c r="J176" s="3">
        <v>52964</v>
      </c>
      <c r="K176" s="4">
        <f t="shared" si="24"/>
        <v>385</v>
      </c>
    </row>
    <row r="177" spans="1:11" ht="20.100000000000001" customHeight="1" x14ac:dyDescent="0.3">
      <c r="A177" s="2">
        <v>29</v>
      </c>
      <c r="B177" s="3">
        <v>38168</v>
      </c>
      <c r="C177" s="4">
        <f t="shared" si="21"/>
        <v>17</v>
      </c>
      <c r="D177" s="3">
        <v>111225</v>
      </c>
      <c r="E177" s="4">
        <f t="shared" si="21"/>
        <v>178</v>
      </c>
      <c r="F177" s="3">
        <v>575518</v>
      </c>
      <c r="G177" s="4">
        <f t="shared" si="22"/>
        <v>734</v>
      </c>
      <c r="H177" s="3">
        <v>301879</v>
      </c>
      <c r="I177" s="4">
        <f t="shared" si="23"/>
        <v>347</v>
      </c>
      <c r="J177" s="3">
        <v>53349</v>
      </c>
      <c r="K177" s="4">
        <f t="shared" si="24"/>
        <v>385</v>
      </c>
    </row>
    <row r="178" spans="1:11" ht="20.100000000000001" customHeight="1" x14ac:dyDescent="0.3">
      <c r="A178" s="2">
        <v>30</v>
      </c>
      <c r="B178" s="3">
        <v>38185</v>
      </c>
      <c r="C178" s="4">
        <f t="shared" si="21"/>
        <v>17</v>
      </c>
      <c r="D178" s="3">
        <v>111404</v>
      </c>
      <c r="E178" s="4">
        <f t="shared" si="21"/>
        <v>179</v>
      </c>
      <c r="F178" s="3">
        <v>576253</v>
      </c>
      <c r="G178" s="4">
        <f t="shared" si="22"/>
        <v>735</v>
      </c>
      <c r="H178" s="3">
        <v>302226</v>
      </c>
      <c r="I178" s="4">
        <f t="shared" si="23"/>
        <v>347</v>
      </c>
      <c r="J178" s="3">
        <v>53735</v>
      </c>
      <c r="K178" s="4">
        <f t="shared" si="24"/>
        <v>386</v>
      </c>
    </row>
    <row r="179" spans="1:11" ht="20.100000000000001" customHeight="1" x14ac:dyDescent="0.3">
      <c r="A179" s="2">
        <v>31</v>
      </c>
      <c r="B179" s="3">
        <v>38202</v>
      </c>
      <c r="C179" s="4">
        <f t="shared" si="21"/>
        <v>17</v>
      </c>
      <c r="D179" s="3">
        <v>111583</v>
      </c>
      <c r="E179" s="4">
        <f t="shared" si="21"/>
        <v>179</v>
      </c>
      <c r="F179" s="3">
        <v>576988</v>
      </c>
      <c r="G179" s="4">
        <f t="shared" si="22"/>
        <v>735</v>
      </c>
      <c r="H179" s="3">
        <v>302573</v>
      </c>
      <c r="I179" s="4">
        <f t="shared" si="23"/>
        <v>347</v>
      </c>
      <c r="J179" s="3">
        <v>54121</v>
      </c>
      <c r="K179" s="4">
        <f t="shared" si="24"/>
        <v>386</v>
      </c>
    </row>
    <row r="180" spans="1:11" ht="20.100000000000001" customHeight="1" x14ac:dyDescent="0.3">
      <c r="A180" s="2">
        <v>1</v>
      </c>
      <c r="B180" s="3">
        <v>38219</v>
      </c>
      <c r="C180" s="4">
        <f t="shared" si="21"/>
        <v>17</v>
      </c>
      <c r="D180" s="3">
        <v>111762</v>
      </c>
      <c r="E180" s="4">
        <f t="shared" si="21"/>
        <v>179</v>
      </c>
      <c r="F180" s="3">
        <v>577723</v>
      </c>
      <c r="G180" s="4">
        <f t="shared" si="22"/>
        <v>735</v>
      </c>
      <c r="H180" s="3">
        <v>302920</v>
      </c>
      <c r="I180" s="4">
        <f t="shared" si="23"/>
        <v>347</v>
      </c>
      <c r="J180" s="3">
        <v>54507</v>
      </c>
      <c r="K180" s="4">
        <f t="shared" si="24"/>
        <v>386</v>
      </c>
    </row>
    <row r="181" spans="1:11" ht="20.100000000000001" customHeight="1" x14ac:dyDescent="0.3">
      <c r="A181" s="2">
        <v>2</v>
      </c>
      <c r="B181" s="3">
        <v>38236</v>
      </c>
      <c r="C181" s="4">
        <f t="shared" si="21"/>
        <v>17</v>
      </c>
      <c r="D181" s="3">
        <v>111875</v>
      </c>
      <c r="E181" s="4">
        <f t="shared" si="21"/>
        <v>113</v>
      </c>
      <c r="F181" s="3">
        <v>578537</v>
      </c>
      <c r="G181" s="4">
        <f t="shared" si="22"/>
        <v>814</v>
      </c>
      <c r="H181" s="3">
        <v>303317</v>
      </c>
      <c r="I181" s="4">
        <f t="shared" si="23"/>
        <v>397</v>
      </c>
      <c r="J181" s="3">
        <v>54963</v>
      </c>
      <c r="K181" s="4">
        <f t="shared" si="24"/>
        <v>456</v>
      </c>
    </row>
    <row r="182" spans="1:11" ht="20.100000000000001" customHeight="1" x14ac:dyDescent="0.3">
      <c r="A182" s="2">
        <v>3</v>
      </c>
      <c r="B182" s="3">
        <v>38253</v>
      </c>
      <c r="C182" s="4">
        <f t="shared" si="21"/>
        <v>17</v>
      </c>
      <c r="D182" s="3">
        <v>111988</v>
      </c>
      <c r="E182" s="4">
        <f t="shared" si="21"/>
        <v>113</v>
      </c>
      <c r="F182" s="3">
        <v>579351</v>
      </c>
      <c r="G182" s="4">
        <f t="shared" si="22"/>
        <v>814</v>
      </c>
      <c r="H182" s="3">
        <v>303714</v>
      </c>
      <c r="I182" s="4">
        <f t="shared" si="23"/>
        <v>397</v>
      </c>
      <c r="J182" s="3">
        <v>55419</v>
      </c>
      <c r="K182" s="4">
        <f t="shared" si="24"/>
        <v>456</v>
      </c>
    </row>
    <row r="183" spans="1:11" ht="20.100000000000001" customHeight="1" x14ac:dyDescent="0.3">
      <c r="A183" s="2">
        <v>4</v>
      </c>
      <c r="B183" s="3">
        <v>38270</v>
      </c>
      <c r="C183" s="4">
        <f t="shared" si="21"/>
        <v>17</v>
      </c>
      <c r="D183" s="3">
        <v>112101</v>
      </c>
      <c r="E183" s="4">
        <f t="shared" si="21"/>
        <v>113</v>
      </c>
      <c r="F183" s="3">
        <v>580165</v>
      </c>
      <c r="G183" s="4">
        <f t="shared" si="22"/>
        <v>814</v>
      </c>
      <c r="H183" s="3">
        <v>304111</v>
      </c>
      <c r="I183" s="4">
        <f t="shared" si="23"/>
        <v>397</v>
      </c>
      <c r="J183" s="3">
        <v>55875</v>
      </c>
      <c r="K183" s="4">
        <f t="shared" si="24"/>
        <v>456</v>
      </c>
    </row>
    <row r="184" spans="1:11" ht="20.100000000000001" customHeight="1" x14ac:dyDescent="0.3">
      <c r="A184" s="2">
        <v>5</v>
      </c>
      <c r="B184" s="3">
        <v>38287</v>
      </c>
      <c r="C184" s="4">
        <f t="shared" si="21"/>
        <v>17</v>
      </c>
      <c r="D184" s="3">
        <v>112214</v>
      </c>
      <c r="E184" s="4">
        <f t="shared" si="21"/>
        <v>113</v>
      </c>
      <c r="F184" s="3">
        <v>580979</v>
      </c>
      <c r="G184" s="4">
        <f t="shared" si="22"/>
        <v>814</v>
      </c>
      <c r="H184" s="3">
        <v>304508</v>
      </c>
      <c r="I184" s="4">
        <f t="shared" si="23"/>
        <v>397</v>
      </c>
      <c r="J184" s="3">
        <v>56331</v>
      </c>
      <c r="K184" s="4">
        <f t="shared" si="24"/>
        <v>456</v>
      </c>
    </row>
    <row r="185" spans="1:11" ht="20.100000000000001" customHeight="1" x14ac:dyDescent="0.3">
      <c r="A185" s="2">
        <v>6</v>
      </c>
      <c r="B185" s="3">
        <v>38304</v>
      </c>
      <c r="C185" s="4">
        <f t="shared" si="21"/>
        <v>17</v>
      </c>
      <c r="D185" s="3">
        <v>112327</v>
      </c>
      <c r="E185" s="4">
        <f t="shared" si="21"/>
        <v>113</v>
      </c>
      <c r="F185" s="3">
        <v>581793</v>
      </c>
      <c r="G185" s="4">
        <f t="shared" si="22"/>
        <v>814</v>
      </c>
      <c r="H185" s="3">
        <v>304905</v>
      </c>
      <c r="I185" s="4">
        <f t="shared" si="23"/>
        <v>397</v>
      </c>
      <c r="J185" s="3">
        <v>56787</v>
      </c>
      <c r="K185" s="4">
        <f t="shared" si="24"/>
        <v>456</v>
      </c>
    </row>
    <row r="186" spans="1:11" ht="20.100000000000001" customHeight="1" x14ac:dyDescent="0.3">
      <c r="A186" s="2">
        <v>7</v>
      </c>
      <c r="B186" s="3">
        <v>38321</v>
      </c>
      <c r="C186" s="4">
        <f t="shared" si="21"/>
        <v>17</v>
      </c>
      <c r="D186" s="3">
        <v>112440</v>
      </c>
      <c r="E186" s="4">
        <f t="shared" si="21"/>
        <v>113</v>
      </c>
      <c r="F186" s="3">
        <v>582607</v>
      </c>
      <c r="G186" s="4">
        <f t="shared" si="22"/>
        <v>814</v>
      </c>
      <c r="H186" s="3">
        <v>305301</v>
      </c>
      <c r="I186" s="4">
        <f t="shared" si="23"/>
        <v>396</v>
      </c>
      <c r="J186" s="3">
        <v>57243</v>
      </c>
      <c r="K186" s="4">
        <f t="shared" si="24"/>
        <v>456</v>
      </c>
    </row>
    <row r="187" spans="1:11" ht="20.100000000000001" customHeight="1" x14ac:dyDescent="0.3">
      <c r="A187" s="2">
        <v>8</v>
      </c>
      <c r="B187" s="3">
        <v>38338</v>
      </c>
      <c r="C187" s="4">
        <f t="shared" si="21"/>
        <v>17</v>
      </c>
      <c r="D187" s="3">
        <v>112553</v>
      </c>
      <c r="E187" s="4">
        <f t="shared" si="21"/>
        <v>113</v>
      </c>
      <c r="F187" s="3">
        <v>583420</v>
      </c>
      <c r="G187" s="4">
        <f t="shared" si="22"/>
        <v>813</v>
      </c>
      <c r="H187" s="3">
        <v>305697</v>
      </c>
      <c r="I187" s="4">
        <f t="shared" si="23"/>
        <v>396</v>
      </c>
      <c r="J187" s="3">
        <v>57699</v>
      </c>
      <c r="K187" s="4">
        <f t="shared" si="24"/>
        <v>456</v>
      </c>
    </row>
    <row r="188" spans="1:11" ht="20.100000000000001" customHeight="1" x14ac:dyDescent="0.3">
      <c r="A188" s="2">
        <v>9</v>
      </c>
      <c r="B188" s="3">
        <v>38354</v>
      </c>
      <c r="C188" s="4">
        <f t="shared" si="21"/>
        <v>16</v>
      </c>
      <c r="D188" s="3">
        <v>112675</v>
      </c>
      <c r="E188" s="4">
        <f t="shared" si="21"/>
        <v>122</v>
      </c>
      <c r="F188" s="3">
        <v>584022</v>
      </c>
      <c r="G188" s="4">
        <f t="shared" si="22"/>
        <v>602</v>
      </c>
      <c r="H188" s="3">
        <v>305987</v>
      </c>
      <c r="I188" s="4">
        <f t="shared" si="23"/>
        <v>290</v>
      </c>
      <c r="J188" s="3">
        <v>58155</v>
      </c>
      <c r="K188" s="4">
        <f t="shared" si="24"/>
        <v>456</v>
      </c>
    </row>
    <row r="189" spans="1:11" ht="20.100000000000001" customHeight="1" x14ac:dyDescent="0.3">
      <c r="A189" s="2">
        <v>10</v>
      </c>
      <c r="B189" s="3">
        <v>38370</v>
      </c>
      <c r="C189" s="4">
        <f t="shared" si="21"/>
        <v>16</v>
      </c>
      <c r="D189" s="3">
        <v>112797</v>
      </c>
      <c r="E189" s="4">
        <f t="shared" si="21"/>
        <v>122</v>
      </c>
      <c r="F189" s="3">
        <v>584624</v>
      </c>
      <c r="G189" s="4">
        <f t="shared" si="22"/>
        <v>602</v>
      </c>
      <c r="H189" s="3">
        <v>306277</v>
      </c>
      <c r="I189" s="4">
        <f t="shared" si="23"/>
        <v>290</v>
      </c>
      <c r="J189" s="3">
        <v>58611</v>
      </c>
      <c r="K189" s="4">
        <f t="shared" si="24"/>
        <v>456</v>
      </c>
    </row>
    <row r="190" spans="1:11" ht="20.100000000000001" customHeight="1" x14ac:dyDescent="0.3">
      <c r="A190" s="2">
        <v>11</v>
      </c>
      <c r="B190" s="3">
        <v>38386</v>
      </c>
      <c r="C190" s="4">
        <f t="shared" si="21"/>
        <v>16</v>
      </c>
      <c r="D190" s="3">
        <v>112919</v>
      </c>
      <c r="E190" s="4">
        <f t="shared" si="21"/>
        <v>122</v>
      </c>
      <c r="F190" s="3">
        <v>585226</v>
      </c>
      <c r="G190" s="4">
        <f t="shared" si="22"/>
        <v>602</v>
      </c>
      <c r="H190" s="3">
        <v>306567</v>
      </c>
      <c r="I190" s="4">
        <f t="shared" si="23"/>
        <v>290</v>
      </c>
      <c r="J190" s="3">
        <v>59067</v>
      </c>
      <c r="K190" s="4">
        <f t="shared" si="24"/>
        <v>456</v>
      </c>
    </row>
    <row r="191" spans="1:11" ht="20.100000000000001" customHeight="1" x14ac:dyDescent="0.3">
      <c r="A191" s="2">
        <v>12</v>
      </c>
      <c r="B191" s="3">
        <v>38402</v>
      </c>
      <c r="C191" s="4">
        <f t="shared" si="21"/>
        <v>16</v>
      </c>
      <c r="D191" s="3">
        <v>113041</v>
      </c>
      <c r="E191" s="4">
        <f t="shared" si="21"/>
        <v>122</v>
      </c>
      <c r="F191" s="3">
        <v>585828</v>
      </c>
      <c r="G191" s="4">
        <f t="shared" si="22"/>
        <v>602</v>
      </c>
      <c r="H191" s="3">
        <v>306857</v>
      </c>
      <c r="I191" s="4">
        <f t="shared" si="23"/>
        <v>290</v>
      </c>
      <c r="J191" s="3">
        <v>59523</v>
      </c>
      <c r="K191" s="4">
        <f t="shared" si="24"/>
        <v>456</v>
      </c>
    </row>
    <row r="192" spans="1:11" ht="20.100000000000001" customHeight="1" x14ac:dyDescent="0.3">
      <c r="A192" s="2">
        <v>13</v>
      </c>
      <c r="B192" s="3">
        <v>38418</v>
      </c>
      <c r="C192" s="4">
        <f t="shared" si="21"/>
        <v>16</v>
      </c>
      <c r="D192" s="3">
        <v>113163</v>
      </c>
      <c r="E192" s="4">
        <f t="shared" si="21"/>
        <v>122</v>
      </c>
      <c r="F192" s="3">
        <v>586431</v>
      </c>
      <c r="G192" s="4">
        <f t="shared" si="22"/>
        <v>603</v>
      </c>
      <c r="H192" s="3">
        <v>307147</v>
      </c>
      <c r="I192" s="4">
        <f t="shared" si="23"/>
        <v>290</v>
      </c>
      <c r="J192" s="3">
        <v>59979</v>
      </c>
      <c r="K192" s="4">
        <f t="shared" si="24"/>
        <v>456</v>
      </c>
    </row>
    <row r="193" spans="1:11" ht="20.100000000000001" customHeight="1" x14ac:dyDescent="0.3">
      <c r="A193" s="2">
        <v>14</v>
      </c>
      <c r="B193" s="3">
        <v>38434</v>
      </c>
      <c r="C193" s="4">
        <f t="shared" si="21"/>
        <v>16</v>
      </c>
      <c r="D193" s="3">
        <v>113285</v>
      </c>
      <c r="E193" s="4">
        <f t="shared" si="21"/>
        <v>122</v>
      </c>
      <c r="F193" s="3">
        <v>587034</v>
      </c>
      <c r="G193" s="4">
        <f t="shared" si="22"/>
        <v>603</v>
      </c>
      <c r="H193" s="3">
        <v>307436</v>
      </c>
      <c r="I193" s="4">
        <f t="shared" si="23"/>
        <v>289</v>
      </c>
      <c r="J193" s="3">
        <v>60435</v>
      </c>
      <c r="K193" s="4">
        <f t="shared" si="24"/>
        <v>456</v>
      </c>
    </row>
    <row r="194" spans="1:11" ht="20.100000000000001" customHeight="1" x14ac:dyDescent="0.3">
      <c r="A194" s="2">
        <v>15</v>
      </c>
      <c r="B194" s="3">
        <v>38450</v>
      </c>
      <c r="C194" s="4">
        <f t="shared" si="21"/>
        <v>16</v>
      </c>
      <c r="D194" s="3">
        <v>113406</v>
      </c>
      <c r="E194" s="4">
        <f t="shared" si="21"/>
        <v>121</v>
      </c>
      <c r="F194" s="3">
        <v>587637</v>
      </c>
      <c r="G194" s="4">
        <f t="shared" si="22"/>
        <v>603</v>
      </c>
      <c r="H194" s="3">
        <v>307725</v>
      </c>
      <c r="I194" s="4">
        <f t="shared" si="23"/>
        <v>289</v>
      </c>
      <c r="J194" s="3">
        <v>60891</v>
      </c>
      <c r="K194" s="4">
        <f t="shared" si="24"/>
        <v>456</v>
      </c>
    </row>
    <row r="195" spans="1:11" ht="20.100000000000001" customHeight="1" x14ac:dyDescent="0.3">
      <c r="A195" s="2">
        <v>16</v>
      </c>
      <c r="B195" s="3">
        <v>38464</v>
      </c>
      <c r="C195" s="4">
        <f t="shared" si="21"/>
        <v>14</v>
      </c>
      <c r="D195" s="3">
        <v>113632</v>
      </c>
      <c r="E195" s="4">
        <f t="shared" si="21"/>
        <v>226</v>
      </c>
      <c r="F195" s="3">
        <v>588382</v>
      </c>
      <c r="G195" s="4">
        <f t="shared" si="22"/>
        <v>745</v>
      </c>
      <c r="H195" s="3">
        <v>308058</v>
      </c>
      <c r="I195" s="4">
        <f t="shared" si="23"/>
        <v>333</v>
      </c>
      <c r="J195" s="3">
        <v>61331</v>
      </c>
      <c r="K195" s="4">
        <f t="shared" si="24"/>
        <v>440</v>
      </c>
    </row>
    <row r="196" spans="1:11" ht="20.100000000000001" customHeight="1" x14ac:dyDescent="0.3">
      <c r="A196" s="2">
        <v>17</v>
      </c>
      <c r="B196" s="3">
        <v>38478</v>
      </c>
      <c r="C196" s="4">
        <f t="shared" si="21"/>
        <v>14</v>
      </c>
      <c r="D196" s="3">
        <v>113858</v>
      </c>
      <c r="E196" s="4">
        <f t="shared" si="21"/>
        <v>226</v>
      </c>
      <c r="F196" s="3">
        <v>589127</v>
      </c>
      <c r="G196" s="4">
        <f t="shared" si="22"/>
        <v>745</v>
      </c>
      <c r="H196" s="3">
        <v>308391</v>
      </c>
      <c r="I196" s="4">
        <f t="shared" si="23"/>
        <v>333</v>
      </c>
      <c r="J196" s="3">
        <v>61771</v>
      </c>
      <c r="K196" s="4">
        <f t="shared" si="24"/>
        <v>440</v>
      </c>
    </row>
    <row r="197" spans="1:11" ht="20.100000000000001" customHeight="1" x14ac:dyDescent="0.3">
      <c r="A197" s="2">
        <v>18</v>
      </c>
      <c r="B197" s="3">
        <v>38492</v>
      </c>
      <c r="C197" s="4">
        <f t="shared" si="21"/>
        <v>14</v>
      </c>
      <c r="D197" s="3">
        <v>114084</v>
      </c>
      <c r="E197" s="4">
        <f t="shared" si="21"/>
        <v>226</v>
      </c>
      <c r="F197" s="3">
        <v>589872</v>
      </c>
      <c r="G197" s="4">
        <f t="shared" si="22"/>
        <v>745</v>
      </c>
      <c r="H197" s="3">
        <v>308724</v>
      </c>
      <c r="I197" s="4">
        <f t="shared" si="23"/>
        <v>333</v>
      </c>
      <c r="J197" s="3">
        <v>62211</v>
      </c>
      <c r="K197" s="4">
        <f t="shared" si="24"/>
        <v>440</v>
      </c>
    </row>
    <row r="198" spans="1:11" ht="20.100000000000001" customHeight="1" x14ac:dyDescent="0.3">
      <c r="A198" s="2">
        <v>19</v>
      </c>
      <c r="B198" s="3">
        <v>38506</v>
      </c>
      <c r="C198" s="4">
        <f t="shared" si="21"/>
        <v>14</v>
      </c>
      <c r="D198" s="3">
        <v>114310</v>
      </c>
      <c r="E198" s="4">
        <f t="shared" si="21"/>
        <v>226</v>
      </c>
      <c r="F198" s="3">
        <v>590617</v>
      </c>
      <c r="G198" s="4">
        <f t="shared" si="22"/>
        <v>745</v>
      </c>
      <c r="H198" s="3">
        <v>309057</v>
      </c>
      <c r="I198" s="4">
        <f t="shared" si="23"/>
        <v>333</v>
      </c>
      <c r="J198" s="3">
        <v>62651</v>
      </c>
      <c r="K198" s="4">
        <f t="shared" si="24"/>
        <v>440</v>
      </c>
    </row>
    <row r="199" spans="1:11" ht="20.100000000000001" customHeight="1" x14ac:dyDescent="0.3">
      <c r="A199" s="2">
        <v>20</v>
      </c>
      <c r="B199" s="3">
        <v>38520</v>
      </c>
      <c r="C199" s="4">
        <f t="shared" si="21"/>
        <v>14</v>
      </c>
      <c r="D199" s="3">
        <v>114536</v>
      </c>
      <c r="E199" s="4">
        <f t="shared" si="21"/>
        <v>226</v>
      </c>
      <c r="F199" s="3">
        <v>591362</v>
      </c>
      <c r="G199" s="4">
        <f t="shared" si="22"/>
        <v>745</v>
      </c>
      <c r="H199" s="3">
        <v>309390</v>
      </c>
      <c r="I199" s="4">
        <f t="shared" si="23"/>
        <v>333</v>
      </c>
      <c r="J199" s="3">
        <v>63091</v>
      </c>
      <c r="K199" s="4">
        <f t="shared" si="24"/>
        <v>440</v>
      </c>
    </row>
    <row r="200" spans="1:11" ht="20.100000000000001" customHeight="1" x14ac:dyDescent="0.3">
      <c r="A200" s="2">
        <v>21</v>
      </c>
      <c r="B200" s="3">
        <v>38534</v>
      </c>
      <c r="C200" s="4">
        <f t="shared" si="21"/>
        <v>14</v>
      </c>
      <c r="D200" s="3">
        <v>114762</v>
      </c>
      <c r="E200" s="4">
        <f t="shared" si="21"/>
        <v>226</v>
      </c>
      <c r="F200" s="3">
        <v>592107</v>
      </c>
      <c r="G200" s="4">
        <f t="shared" si="22"/>
        <v>745</v>
      </c>
      <c r="H200" s="3">
        <v>309723</v>
      </c>
      <c r="I200" s="4">
        <f t="shared" si="23"/>
        <v>333</v>
      </c>
      <c r="J200" s="3">
        <v>63531</v>
      </c>
      <c r="K200" s="4">
        <f t="shared" si="24"/>
        <v>440</v>
      </c>
    </row>
    <row r="201" spans="1:11" ht="20.100000000000001" customHeight="1" x14ac:dyDescent="0.3">
      <c r="A201" s="2">
        <v>22</v>
      </c>
      <c r="B201" s="3">
        <v>38548</v>
      </c>
      <c r="C201" s="4">
        <f t="shared" si="21"/>
        <v>14</v>
      </c>
      <c r="D201" s="3">
        <v>114989</v>
      </c>
      <c r="E201" s="4">
        <f t="shared" si="21"/>
        <v>227</v>
      </c>
      <c r="F201" s="3">
        <v>592852</v>
      </c>
      <c r="G201" s="4">
        <f t="shared" si="22"/>
        <v>745</v>
      </c>
      <c r="H201" s="3">
        <v>310056</v>
      </c>
      <c r="I201" s="4">
        <f t="shared" si="23"/>
        <v>333</v>
      </c>
      <c r="J201" s="3">
        <v>63971</v>
      </c>
      <c r="K201" s="4">
        <f t="shared" si="24"/>
        <v>440</v>
      </c>
    </row>
    <row r="202" spans="1:11" ht="20.100000000000001" customHeight="1" x14ac:dyDescent="0.3">
      <c r="A202" s="2">
        <v>23</v>
      </c>
      <c r="B202" s="3">
        <v>38562</v>
      </c>
      <c r="C202" s="4">
        <f t="shared" si="21"/>
        <v>14</v>
      </c>
      <c r="D202" s="3">
        <v>115216</v>
      </c>
      <c r="E202" s="4">
        <f t="shared" si="21"/>
        <v>227</v>
      </c>
      <c r="F202" s="3">
        <v>593597</v>
      </c>
      <c r="G202" s="4">
        <f t="shared" si="22"/>
        <v>745</v>
      </c>
      <c r="H202" s="3">
        <v>310389</v>
      </c>
      <c r="I202" s="4">
        <f t="shared" si="23"/>
        <v>333</v>
      </c>
      <c r="J202" s="3">
        <v>64411</v>
      </c>
      <c r="K202" s="4">
        <f t="shared" si="24"/>
        <v>440</v>
      </c>
    </row>
    <row r="203" spans="1:11" ht="20.100000000000001" customHeight="1" x14ac:dyDescent="0.3">
      <c r="A203" s="2">
        <v>24</v>
      </c>
      <c r="B203" s="3">
        <v>38576</v>
      </c>
      <c r="C203" s="4">
        <f t="shared" si="21"/>
        <v>14</v>
      </c>
      <c r="D203" s="3">
        <v>115443</v>
      </c>
      <c r="E203" s="4">
        <f t="shared" si="21"/>
        <v>227</v>
      </c>
      <c r="F203" s="3">
        <v>594342</v>
      </c>
      <c r="G203" s="4">
        <f t="shared" si="22"/>
        <v>745</v>
      </c>
      <c r="H203" s="3">
        <v>310722</v>
      </c>
      <c r="I203" s="4">
        <f t="shared" si="23"/>
        <v>333</v>
      </c>
      <c r="J203" s="3">
        <v>64851</v>
      </c>
      <c r="K203" s="4">
        <f t="shared" si="24"/>
        <v>440</v>
      </c>
    </row>
    <row r="204" spans="1:11" ht="20.100000000000001" customHeight="1" x14ac:dyDescent="0.3">
      <c r="A204" s="2">
        <v>25</v>
      </c>
      <c r="B204" s="3">
        <v>38590</v>
      </c>
      <c r="C204" s="4">
        <f t="shared" si="21"/>
        <v>14</v>
      </c>
      <c r="D204" s="3">
        <v>115670</v>
      </c>
      <c r="E204" s="4">
        <f t="shared" si="21"/>
        <v>227</v>
      </c>
      <c r="F204" s="3">
        <v>595086</v>
      </c>
      <c r="G204" s="4">
        <f t="shared" si="22"/>
        <v>744</v>
      </c>
      <c r="H204" s="3">
        <v>311055</v>
      </c>
      <c r="I204" s="4">
        <f t="shared" si="23"/>
        <v>333</v>
      </c>
      <c r="J204" s="3">
        <v>65292</v>
      </c>
      <c r="K204" s="4">
        <f t="shared" si="24"/>
        <v>441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490</v>
      </c>
      <c r="D205" s="6"/>
      <c r="E205" s="6">
        <f>SUM(E174:E204)</f>
        <v>5157</v>
      </c>
      <c r="F205" s="6"/>
      <c r="G205" s="6">
        <f>SUM(G174:G204)</f>
        <v>22504</v>
      </c>
      <c r="H205" s="6"/>
      <c r="I205" s="6">
        <f>SUM(I174:I204)</f>
        <v>10564</v>
      </c>
      <c r="J205" s="6"/>
      <c r="K205" s="6">
        <f>SUM(K174:K204)</f>
        <v>13483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17</v>
      </c>
      <c r="D206" s="7"/>
      <c r="E206" s="7">
        <f>MAX(E174:E204)</f>
        <v>227</v>
      </c>
      <c r="F206" s="7"/>
      <c r="G206" s="7">
        <f>MAX(G174:G204)</f>
        <v>814</v>
      </c>
      <c r="H206" s="7"/>
      <c r="I206" s="7">
        <f>MAX(I174:I204)</f>
        <v>397</v>
      </c>
      <c r="J206" s="7"/>
      <c r="K206" s="7">
        <f>MAX(K174:K204)</f>
        <v>456</v>
      </c>
    </row>
    <row r="207" spans="1:11" ht="20.100000000000001" customHeight="1" x14ac:dyDescent="0.3">
      <c r="A207" s="48" t="s">
        <v>6</v>
      </c>
      <c r="B207" s="49"/>
      <c r="C207" s="9">
        <f>MIN(C174:C204)</f>
        <v>14</v>
      </c>
      <c r="D207" s="9"/>
      <c r="E207" s="9">
        <f>MIN(E174:E204)</f>
        <v>113</v>
      </c>
      <c r="F207" s="9"/>
      <c r="G207" s="9">
        <f>MIN(G174:G204)</f>
        <v>602</v>
      </c>
      <c r="H207" s="9"/>
      <c r="I207" s="9">
        <f>MIN(I174:I204)</f>
        <v>289</v>
      </c>
      <c r="J207" s="9"/>
      <c r="K207" s="9">
        <f>MIN(K174:K204)</f>
        <v>385</v>
      </c>
    </row>
    <row r="208" spans="1:11" ht="20.100000000000001" customHeight="1" x14ac:dyDescent="0.3">
      <c r="A208" s="48" t="s">
        <v>7</v>
      </c>
      <c r="B208" s="49"/>
      <c r="C208" s="10">
        <f>AVERAGE(C174:C204)</f>
        <v>15.806451612903226</v>
      </c>
      <c r="D208" s="10"/>
      <c r="E208" s="10">
        <f>AVERAGE(E174:E204)</f>
        <v>166.35483870967741</v>
      </c>
      <c r="F208" s="10"/>
      <c r="G208" s="10">
        <f>AVERAGE(G174:G204)</f>
        <v>725.93548387096769</v>
      </c>
      <c r="H208" s="10"/>
      <c r="I208" s="10">
        <f>AVERAGE(I174:I204)</f>
        <v>340.77419354838707</v>
      </c>
      <c r="J208" s="10"/>
      <c r="K208" s="10">
        <f>AVERAGE(K174:K204)</f>
        <v>434.93548387096774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392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2024年4月份各公司污水放流量明細表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413</v>
      </c>
      <c r="C213" s="68"/>
      <c r="D213" s="67" t="s">
        <v>414</v>
      </c>
      <c r="E213" s="68"/>
      <c r="F213" s="67" t="s">
        <v>17</v>
      </c>
      <c r="G213" s="68"/>
      <c r="H213" s="67" t="s">
        <v>415</v>
      </c>
      <c r="I213" s="68"/>
      <c r="J213" s="67" t="s">
        <v>416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713</v>
      </c>
      <c r="C215" s="4"/>
      <c r="D215" s="3">
        <v>2199</v>
      </c>
      <c r="E215" s="4"/>
      <c r="F215" s="3">
        <v>11</v>
      </c>
      <c r="G215" s="4"/>
      <c r="H215" s="3">
        <v>3824</v>
      </c>
      <c r="I215" s="4"/>
      <c r="J215" s="3">
        <v>8291</v>
      </c>
      <c r="K215" s="4"/>
    </row>
    <row r="216" spans="1:11" ht="20.100000000000001" customHeight="1" x14ac:dyDescent="0.4">
      <c r="A216" s="2">
        <v>26</v>
      </c>
      <c r="B216" s="3">
        <v>713</v>
      </c>
      <c r="C216" s="11">
        <v>1</v>
      </c>
      <c r="D216" s="3">
        <v>2202</v>
      </c>
      <c r="E216" s="4">
        <f>D216-D215</f>
        <v>3</v>
      </c>
      <c r="F216" s="3">
        <v>11</v>
      </c>
      <c r="G216" s="13">
        <v>1</v>
      </c>
      <c r="H216" s="3">
        <v>3824</v>
      </c>
      <c r="I216" s="4">
        <f t="shared" ref="I216:I246" si="25">H216-H215</f>
        <v>0</v>
      </c>
      <c r="J216" s="3">
        <v>8321</v>
      </c>
      <c r="K216" s="4">
        <f t="shared" ref="K216:K246" si="26">J216-J215</f>
        <v>30</v>
      </c>
    </row>
    <row r="217" spans="1:11" ht="20.100000000000001" customHeight="1" x14ac:dyDescent="0.4">
      <c r="A217" s="2">
        <v>27</v>
      </c>
      <c r="B217" s="3">
        <v>713</v>
      </c>
      <c r="C217" s="11">
        <f t="shared" ref="C217:C222" si="27">B217-B216</f>
        <v>0</v>
      </c>
      <c r="D217" s="3">
        <v>2205</v>
      </c>
      <c r="E217" s="4">
        <f t="shared" ref="E217:E246" si="28">D217-D216</f>
        <v>3</v>
      </c>
      <c r="F217" s="3">
        <v>11</v>
      </c>
      <c r="G217" s="13">
        <v>1</v>
      </c>
      <c r="H217" s="3">
        <v>3824</v>
      </c>
      <c r="I217" s="4">
        <f t="shared" si="25"/>
        <v>0</v>
      </c>
      <c r="J217" s="3">
        <v>8351</v>
      </c>
      <c r="K217" s="4">
        <f t="shared" si="26"/>
        <v>30</v>
      </c>
    </row>
    <row r="218" spans="1:11" ht="20.100000000000001" customHeight="1" x14ac:dyDescent="0.4">
      <c r="A218" s="2">
        <v>28</v>
      </c>
      <c r="B218" s="3">
        <v>713</v>
      </c>
      <c r="C218" s="11">
        <f t="shared" si="27"/>
        <v>0</v>
      </c>
      <c r="D218" s="3">
        <v>2208</v>
      </c>
      <c r="E218" s="4">
        <f t="shared" si="28"/>
        <v>3</v>
      </c>
      <c r="F218" s="3">
        <v>11</v>
      </c>
      <c r="G218" s="13">
        <v>1</v>
      </c>
      <c r="H218" s="3">
        <v>3824</v>
      </c>
      <c r="I218" s="4">
        <f t="shared" si="25"/>
        <v>0</v>
      </c>
      <c r="J218" s="3">
        <v>8381</v>
      </c>
      <c r="K218" s="4">
        <f t="shared" si="26"/>
        <v>30</v>
      </c>
    </row>
    <row r="219" spans="1:11" ht="20.100000000000001" customHeight="1" x14ac:dyDescent="0.4">
      <c r="A219" s="2">
        <v>29</v>
      </c>
      <c r="B219" s="3">
        <v>713</v>
      </c>
      <c r="C219" s="11">
        <v>1</v>
      </c>
      <c r="D219" s="3">
        <v>2211</v>
      </c>
      <c r="E219" s="4">
        <f t="shared" si="28"/>
        <v>3</v>
      </c>
      <c r="F219" s="3">
        <v>11</v>
      </c>
      <c r="G219" s="13">
        <v>1</v>
      </c>
      <c r="H219" s="3">
        <v>3826</v>
      </c>
      <c r="I219" s="4">
        <f t="shared" si="25"/>
        <v>2</v>
      </c>
      <c r="J219" s="3">
        <v>8411</v>
      </c>
      <c r="K219" s="4">
        <f t="shared" si="26"/>
        <v>30</v>
      </c>
    </row>
    <row r="220" spans="1:11" ht="20.100000000000001" customHeight="1" x14ac:dyDescent="0.4">
      <c r="A220" s="2">
        <v>30</v>
      </c>
      <c r="B220" s="3">
        <v>713</v>
      </c>
      <c r="C220" s="11">
        <f t="shared" si="27"/>
        <v>0</v>
      </c>
      <c r="D220" s="3">
        <v>2214</v>
      </c>
      <c r="E220" s="4">
        <f t="shared" si="28"/>
        <v>3</v>
      </c>
      <c r="F220" s="3">
        <v>11</v>
      </c>
      <c r="G220" s="13">
        <v>1</v>
      </c>
      <c r="H220" s="3">
        <v>3826</v>
      </c>
      <c r="I220" s="4">
        <f t="shared" si="25"/>
        <v>0</v>
      </c>
      <c r="J220" s="3">
        <v>8441</v>
      </c>
      <c r="K220" s="4">
        <f t="shared" si="26"/>
        <v>30</v>
      </c>
    </row>
    <row r="221" spans="1:11" ht="20.100000000000001" customHeight="1" x14ac:dyDescent="0.4">
      <c r="A221" s="2">
        <v>31</v>
      </c>
      <c r="B221" s="3">
        <v>713</v>
      </c>
      <c r="C221" s="11">
        <f t="shared" si="27"/>
        <v>0</v>
      </c>
      <c r="D221" s="3">
        <v>2216</v>
      </c>
      <c r="E221" s="4">
        <f t="shared" si="28"/>
        <v>2</v>
      </c>
      <c r="F221" s="3">
        <v>11</v>
      </c>
      <c r="G221" s="13">
        <v>2</v>
      </c>
      <c r="H221" s="3">
        <v>3826</v>
      </c>
      <c r="I221" s="4">
        <f t="shared" si="25"/>
        <v>0</v>
      </c>
      <c r="J221" s="3">
        <v>8471</v>
      </c>
      <c r="K221" s="4">
        <f t="shared" si="26"/>
        <v>30</v>
      </c>
    </row>
    <row r="222" spans="1:11" ht="20.100000000000001" customHeight="1" x14ac:dyDescent="0.4">
      <c r="A222" s="2">
        <v>1</v>
      </c>
      <c r="B222" s="3">
        <v>713</v>
      </c>
      <c r="C222" s="11">
        <f t="shared" si="27"/>
        <v>0</v>
      </c>
      <c r="D222" s="3">
        <v>2218</v>
      </c>
      <c r="E222" s="4">
        <f t="shared" si="28"/>
        <v>2</v>
      </c>
      <c r="F222" s="3">
        <v>11</v>
      </c>
      <c r="G222" s="13">
        <v>2</v>
      </c>
      <c r="H222" s="3">
        <v>3828</v>
      </c>
      <c r="I222" s="4">
        <f t="shared" si="25"/>
        <v>2</v>
      </c>
      <c r="J222" s="3">
        <v>8502</v>
      </c>
      <c r="K222" s="4">
        <f t="shared" si="26"/>
        <v>31</v>
      </c>
    </row>
    <row r="223" spans="1:11" ht="20.100000000000001" customHeight="1" x14ac:dyDescent="0.4">
      <c r="A223" s="2">
        <v>2</v>
      </c>
      <c r="B223" s="3">
        <v>713</v>
      </c>
      <c r="C223" s="11">
        <v>1</v>
      </c>
      <c r="D223" s="3">
        <v>2220</v>
      </c>
      <c r="E223" s="4">
        <f t="shared" si="28"/>
        <v>2</v>
      </c>
      <c r="F223" s="3">
        <v>11</v>
      </c>
      <c r="G223" s="13">
        <v>2</v>
      </c>
      <c r="H223" s="3">
        <v>3828</v>
      </c>
      <c r="I223" s="4">
        <f t="shared" si="25"/>
        <v>0</v>
      </c>
      <c r="J223" s="3">
        <v>8537</v>
      </c>
      <c r="K223" s="4">
        <f t="shared" si="26"/>
        <v>35</v>
      </c>
    </row>
    <row r="224" spans="1:11" ht="20.100000000000001" customHeight="1" x14ac:dyDescent="0.4">
      <c r="A224" s="2">
        <v>3</v>
      </c>
      <c r="B224" s="3">
        <v>713</v>
      </c>
      <c r="C224" s="11">
        <v>1</v>
      </c>
      <c r="D224" s="3">
        <v>2222</v>
      </c>
      <c r="E224" s="4">
        <f t="shared" si="28"/>
        <v>2</v>
      </c>
      <c r="F224" s="3">
        <v>11</v>
      </c>
      <c r="G224" s="13">
        <v>2</v>
      </c>
      <c r="H224" s="3">
        <v>3828</v>
      </c>
      <c r="I224" s="4">
        <f t="shared" si="25"/>
        <v>0</v>
      </c>
      <c r="J224" s="3">
        <v>8572</v>
      </c>
      <c r="K224" s="4">
        <f t="shared" si="26"/>
        <v>35</v>
      </c>
    </row>
    <row r="225" spans="1:11" ht="20.100000000000001" customHeight="1" x14ac:dyDescent="0.4">
      <c r="A225" s="2">
        <v>4</v>
      </c>
      <c r="B225" s="3">
        <v>713</v>
      </c>
      <c r="C225" s="11">
        <f t="shared" ref="C225:C246" si="29">B225-B224</f>
        <v>0</v>
      </c>
      <c r="D225" s="3">
        <v>2224</v>
      </c>
      <c r="E225" s="4">
        <f t="shared" si="28"/>
        <v>2</v>
      </c>
      <c r="F225" s="3">
        <v>11</v>
      </c>
      <c r="G225" s="13">
        <v>2</v>
      </c>
      <c r="H225" s="3">
        <v>3828</v>
      </c>
      <c r="I225" s="4">
        <f t="shared" si="25"/>
        <v>0</v>
      </c>
      <c r="J225" s="3">
        <v>8607</v>
      </c>
      <c r="K225" s="4">
        <f t="shared" si="26"/>
        <v>35</v>
      </c>
    </row>
    <row r="226" spans="1:11" ht="20.100000000000001" customHeight="1" x14ac:dyDescent="0.4">
      <c r="A226" s="2">
        <v>5</v>
      </c>
      <c r="B226" s="3">
        <v>713</v>
      </c>
      <c r="C226" s="11">
        <f t="shared" si="29"/>
        <v>0</v>
      </c>
      <c r="D226" s="3">
        <v>2226</v>
      </c>
      <c r="E226" s="4">
        <f t="shared" si="28"/>
        <v>2</v>
      </c>
      <c r="F226" s="3">
        <v>11</v>
      </c>
      <c r="G226" s="13">
        <v>2</v>
      </c>
      <c r="H226" s="3">
        <v>3828</v>
      </c>
      <c r="I226" s="4">
        <f t="shared" si="25"/>
        <v>0</v>
      </c>
      <c r="J226" s="3">
        <v>8642</v>
      </c>
      <c r="K226" s="4">
        <f t="shared" si="26"/>
        <v>35</v>
      </c>
    </row>
    <row r="227" spans="1:11" ht="20.100000000000001" customHeight="1" x14ac:dyDescent="0.4">
      <c r="A227" s="2">
        <v>6</v>
      </c>
      <c r="B227" s="3">
        <v>713</v>
      </c>
      <c r="C227" s="11">
        <f t="shared" si="29"/>
        <v>0</v>
      </c>
      <c r="D227" s="3">
        <v>2228</v>
      </c>
      <c r="E227" s="4">
        <f t="shared" si="28"/>
        <v>2</v>
      </c>
      <c r="F227" s="3">
        <v>11</v>
      </c>
      <c r="G227" s="13">
        <v>2</v>
      </c>
      <c r="H227" s="3">
        <v>3828</v>
      </c>
      <c r="I227" s="4">
        <f t="shared" si="25"/>
        <v>0</v>
      </c>
      <c r="J227" s="3">
        <v>8678</v>
      </c>
      <c r="K227" s="4">
        <f t="shared" si="26"/>
        <v>36</v>
      </c>
    </row>
    <row r="228" spans="1:11" ht="20.100000000000001" customHeight="1" x14ac:dyDescent="0.4">
      <c r="A228" s="2">
        <v>7</v>
      </c>
      <c r="B228" s="3">
        <v>713</v>
      </c>
      <c r="C228" s="11">
        <f t="shared" si="29"/>
        <v>0</v>
      </c>
      <c r="D228" s="3">
        <v>2230</v>
      </c>
      <c r="E228" s="4">
        <f t="shared" si="28"/>
        <v>2</v>
      </c>
      <c r="F228" s="3">
        <v>11</v>
      </c>
      <c r="G228" s="13">
        <v>2</v>
      </c>
      <c r="H228" s="3">
        <v>3830</v>
      </c>
      <c r="I228" s="4">
        <f t="shared" si="25"/>
        <v>2</v>
      </c>
      <c r="J228" s="3">
        <v>8714</v>
      </c>
      <c r="K228" s="4">
        <f t="shared" si="26"/>
        <v>36</v>
      </c>
    </row>
    <row r="229" spans="1:11" ht="20.100000000000001" customHeight="1" x14ac:dyDescent="0.4">
      <c r="A229" s="2">
        <v>8</v>
      </c>
      <c r="B229" s="3">
        <v>713</v>
      </c>
      <c r="C229" s="11">
        <f t="shared" si="29"/>
        <v>0</v>
      </c>
      <c r="D229" s="3">
        <v>2232</v>
      </c>
      <c r="E229" s="4">
        <f t="shared" si="28"/>
        <v>2</v>
      </c>
      <c r="F229" s="3">
        <v>11</v>
      </c>
      <c r="G229" s="13">
        <v>2</v>
      </c>
      <c r="H229" s="3">
        <v>3830</v>
      </c>
      <c r="I229" s="4">
        <f t="shared" si="25"/>
        <v>0</v>
      </c>
      <c r="J229" s="3">
        <v>8750</v>
      </c>
      <c r="K229" s="4">
        <f t="shared" si="26"/>
        <v>36</v>
      </c>
    </row>
    <row r="230" spans="1:11" ht="20.100000000000001" customHeight="1" x14ac:dyDescent="0.4">
      <c r="A230" s="2">
        <v>9</v>
      </c>
      <c r="B230" s="3">
        <v>713</v>
      </c>
      <c r="C230" s="11">
        <v>1</v>
      </c>
      <c r="D230" s="3">
        <v>2234</v>
      </c>
      <c r="E230" s="4">
        <f t="shared" si="28"/>
        <v>2</v>
      </c>
      <c r="F230" s="3">
        <v>11</v>
      </c>
      <c r="G230" s="13">
        <v>2</v>
      </c>
      <c r="H230" s="3">
        <v>3830</v>
      </c>
      <c r="I230" s="4">
        <f t="shared" si="25"/>
        <v>0</v>
      </c>
      <c r="J230" s="3">
        <v>8778</v>
      </c>
      <c r="K230" s="4">
        <f t="shared" si="26"/>
        <v>28</v>
      </c>
    </row>
    <row r="231" spans="1:11" ht="20.100000000000001" customHeight="1" x14ac:dyDescent="0.4">
      <c r="A231" s="2">
        <v>10</v>
      </c>
      <c r="B231" s="3">
        <v>713</v>
      </c>
      <c r="C231" s="11">
        <f t="shared" si="29"/>
        <v>0</v>
      </c>
      <c r="D231" s="3">
        <v>2236</v>
      </c>
      <c r="E231" s="4">
        <f t="shared" si="28"/>
        <v>2</v>
      </c>
      <c r="F231" s="3">
        <v>11</v>
      </c>
      <c r="G231" s="13">
        <v>2</v>
      </c>
      <c r="H231" s="3">
        <v>3830</v>
      </c>
      <c r="I231" s="4">
        <f t="shared" si="25"/>
        <v>0</v>
      </c>
      <c r="J231" s="3">
        <v>8806</v>
      </c>
      <c r="K231" s="4">
        <f t="shared" si="26"/>
        <v>28</v>
      </c>
    </row>
    <row r="232" spans="1:11" ht="20.100000000000001" customHeight="1" x14ac:dyDescent="0.4">
      <c r="A232" s="2">
        <v>11</v>
      </c>
      <c r="B232" s="3">
        <v>713</v>
      </c>
      <c r="C232" s="11">
        <f t="shared" si="29"/>
        <v>0</v>
      </c>
      <c r="D232" s="3">
        <v>2239</v>
      </c>
      <c r="E232" s="4">
        <f t="shared" si="28"/>
        <v>3</v>
      </c>
      <c r="F232" s="3">
        <v>11</v>
      </c>
      <c r="G232" s="13">
        <v>2</v>
      </c>
      <c r="H232" s="3">
        <v>3830</v>
      </c>
      <c r="I232" s="4">
        <f t="shared" si="25"/>
        <v>0</v>
      </c>
      <c r="J232" s="3">
        <v>8834</v>
      </c>
      <c r="K232" s="4">
        <f t="shared" si="26"/>
        <v>28</v>
      </c>
    </row>
    <row r="233" spans="1:11" ht="20.100000000000001" customHeight="1" x14ac:dyDescent="0.4">
      <c r="A233" s="2">
        <v>12</v>
      </c>
      <c r="B233" s="3">
        <v>713</v>
      </c>
      <c r="C233" s="11">
        <f t="shared" si="29"/>
        <v>0</v>
      </c>
      <c r="D233" s="3">
        <v>2242</v>
      </c>
      <c r="E233" s="4">
        <f t="shared" si="28"/>
        <v>3</v>
      </c>
      <c r="F233" s="3">
        <v>11</v>
      </c>
      <c r="G233" s="13">
        <v>2</v>
      </c>
      <c r="H233" s="3">
        <v>3832</v>
      </c>
      <c r="I233" s="4">
        <f t="shared" si="25"/>
        <v>2</v>
      </c>
      <c r="J233" s="3">
        <v>8862</v>
      </c>
      <c r="K233" s="4">
        <f t="shared" si="26"/>
        <v>28</v>
      </c>
    </row>
    <row r="234" spans="1:11" ht="20.100000000000001" customHeight="1" x14ac:dyDescent="0.4">
      <c r="A234" s="2">
        <v>13</v>
      </c>
      <c r="B234" s="3">
        <v>713</v>
      </c>
      <c r="C234" s="11">
        <v>1</v>
      </c>
      <c r="D234" s="3">
        <v>2244</v>
      </c>
      <c r="E234" s="4">
        <f t="shared" si="28"/>
        <v>2</v>
      </c>
      <c r="F234" s="3">
        <v>11</v>
      </c>
      <c r="G234" s="13">
        <v>2</v>
      </c>
      <c r="H234" s="3">
        <v>3832</v>
      </c>
      <c r="I234" s="4">
        <f t="shared" si="25"/>
        <v>0</v>
      </c>
      <c r="J234" s="3">
        <v>8890</v>
      </c>
      <c r="K234" s="4">
        <f t="shared" si="26"/>
        <v>28</v>
      </c>
    </row>
    <row r="235" spans="1:11" ht="20.100000000000001" customHeight="1" x14ac:dyDescent="0.4">
      <c r="A235" s="2">
        <v>14</v>
      </c>
      <c r="B235" s="3">
        <v>713</v>
      </c>
      <c r="C235" s="11">
        <v>1</v>
      </c>
      <c r="D235" s="3">
        <v>2246</v>
      </c>
      <c r="E235" s="4">
        <f t="shared" si="28"/>
        <v>2</v>
      </c>
      <c r="F235" s="3">
        <v>11</v>
      </c>
      <c r="G235" s="13">
        <v>2</v>
      </c>
      <c r="H235" s="3">
        <v>3832</v>
      </c>
      <c r="I235" s="4">
        <f t="shared" si="25"/>
        <v>0</v>
      </c>
      <c r="J235" s="3">
        <v>8919</v>
      </c>
      <c r="K235" s="4">
        <f t="shared" si="26"/>
        <v>29</v>
      </c>
    </row>
    <row r="236" spans="1:11" ht="20.100000000000001" customHeight="1" x14ac:dyDescent="0.4">
      <c r="A236" s="2">
        <v>15</v>
      </c>
      <c r="B236" s="3">
        <v>713</v>
      </c>
      <c r="C236" s="11">
        <f t="shared" si="29"/>
        <v>0</v>
      </c>
      <c r="D236" s="3">
        <v>2248</v>
      </c>
      <c r="E236" s="4">
        <f t="shared" si="28"/>
        <v>2</v>
      </c>
      <c r="F236" s="3">
        <v>11</v>
      </c>
      <c r="G236" s="13">
        <v>1</v>
      </c>
      <c r="H236" s="3">
        <v>3832</v>
      </c>
      <c r="I236" s="4">
        <f t="shared" si="25"/>
        <v>0</v>
      </c>
      <c r="J236" s="3">
        <v>8948</v>
      </c>
      <c r="K236" s="4">
        <f t="shared" si="26"/>
        <v>29</v>
      </c>
    </row>
    <row r="237" spans="1:11" ht="20.100000000000001" customHeight="1" x14ac:dyDescent="0.4">
      <c r="A237" s="2">
        <v>16</v>
      </c>
      <c r="B237" s="3">
        <v>713</v>
      </c>
      <c r="C237" s="11">
        <f t="shared" si="29"/>
        <v>0</v>
      </c>
      <c r="D237" s="3">
        <v>2250</v>
      </c>
      <c r="E237" s="4">
        <f t="shared" si="28"/>
        <v>2</v>
      </c>
      <c r="F237" s="3">
        <v>11</v>
      </c>
      <c r="G237" s="13">
        <v>1</v>
      </c>
      <c r="H237" s="3">
        <v>3832</v>
      </c>
      <c r="I237" s="4">
        <f t="shared" si="25"/>
        <v>0</v>
      </c>
      <c r="J237" s="3">
        <v>9067</v>
      </c>
      <c r="K237" s="4">
        <f t="shared" si="26"/>
        <v>119</v>
      </c>
    </row>
    <row r="238" spans="1:11" ht="20.100000000000001" customHeight="1" x14ac:dyDescent="0.4">
      <c r="A238" s="2">
        <v>17</v>
      </c>
      <c r="B238" s="3">
        <v>713</v>
      </c>
      <c r="C238" s="11">
        <f t="shared" si="29"/>
        <v>0</v>
      </c>
      <c r="D238" s="3">
        <v>2252</v>
      </c>
      <c r="E238" s="4">
        <f t="shared" si="28"/>
        <v>2</v>
      </c>
      <c r="F238" s="3">
        <v>11</v>
      </c>
      <c r="G238" s="13">
        <v>1</v>
      </c>
      <c r="H238" s="3">
        <v>3832</v>
      </c>
      <c r="I238" s="4">
        <f t="shared" si="25"/>
        <v>0</v>
      </c>
      <c r="J238" s="3">
        <v>9186</v>
      </c>
      <c r="K238" s="4">
        <f t="shared" si="26"/>
        <v>119</v>
      </c>
    </row>
    <row r="239" spans="1:11" ht="20.100000000000001" customHeight="1" x14ac:dyDescent="0.4">
      <c r="A239" s="2">
        <v>18</v>
      </c>
      <c r="B239" s="3">
        <v>713</v>
      </c>
      <c r="C239" s="11">
        <v>1</v>
      </c>
      <c r="D239" s="3">
        <v>2254</v>
      </c>
      <c r="E239" s="4">
        <f t="shared" si="28"/>
        <v>2</v>
      </c>
      <c r="F239" s="3">
        <v>11</v>
      </c>
      <c r="G239" s="13">
        <v>1</v>
      </c>
      <c r="H239" s="3">
        <v>3832</v>
      </c>
      <c r="I239" s="4">
        <f t="shared" si="25"/>
        <v>0</v>
      </c>
      <c r="J239" s="3">
        <v>9305</v>
      </c>
      <c r="K239" s="4">
        <f t="shared" si="26"/>
        <v>119</v>
      </c>
    </row>
    <row r="240" spans="1:11" ht="20.100000000000001" customHeight="1" x14ac:dyDescent="0.4">
      <c r="A240" s="2">
        <v>19</v>
      </c>
      <c r="B240" s="3">
        <v>713</v>
      </c>
      <c r="C240" s="11">
        <f t="shared" si="29"/>
        <v>0</v>
      </c>
      <c r="D240" s="3">
        <v>2256</v>
      </c>
      <c r="E240" s="4">
        <f t="shared" si="28"/>
        <v>2</v>
      </c>
      <c r="F240" s="3">
        <v>11</v>
      </c>
      <c r="G240" s="13">
        <v>1</v>
      </c>
      <c r="H240" s="3">
        <v>3832</v>
      </c>
      <c r="I240" s="4">
        <f t="shared" si="25"/>
        <v>0</v>
      </c>
      <c r="J240" s="3">
        <v>9424</v>
      </c>
      <c r="K240" s="4">
        <f t="shared" si="26"/>
        <v>119</v>
      </c>
    </row>
    <row r="241" spans="1:11" ht="20.100000000000001" customHeight="1" x14ac:dyDescent="0.4">
      <c r="A241" s="2">
        <v>20</v>
      </c>
      <c r="B241" s="3">
        <v>713</v>
      </c>
      <c r="C241" s="11">
        <f t="shared" si="29"/>
        <v>0</v>
      </c>
      <c r="D241" s="3">
        <v>2258</v>
      </c>
      <c r="E241" s="4">
        <f t="shared" si="28"/>
        <v>2</v>
      </c>
      <c r="F241" s="3">
        <v>11</v>
      </c>
      <c r="G241" s="13">
        <v>1</v>
      </c>
      <c r="H241" s="3">
        <v>3832</v>
      </c>
      <c r="I241" s="4">
        <f t="shared" si="25"/>
        <v>0</v>
      </c>
      <c r="J241" s="3">
        <v>9543</v>
      </c>
      <c r="K241" s="4">
        <f t="shared" si="26"/>
        <v>119</v>
      </c>
    </row>
    <row r="242" spans="1:11" ht="20.100000000000001" customHeight="1" x14ac:dyDescent="0.4">
      <c r="A242" s="2">
        <v>21</v>
      </c>
      <c r="B242" s="3">
        <v>713</v>
      </c>
      <c r="C242" s="11">
        <f t="shared" si="29"/>
        <v>0</v>
      </c>
      <c r="D242" s="3">
        <v>2261</v>
      </c>
      <c r="E242" s="4">
        <f t="shared" si="28"/>
        <v>3</v>
      </c>
      <c r="F242" s="3">
        <v>11</v>
      </c>
      <c r="G242" s="13">
        <v>1</v>
      </c>
      <c r="H242" s="3">
        <v>3832</v>
      </c>
      <c r="I242" s="4">
        <f t="shared" si="25"/>
        <v>0</v>
      </c>
      <c r="J242" s="3">
        <v>9662</v>
      </c>
      <c r="K242" s="4">
        <f t="shared" si="26"/>
        <v>119</v>
      </c>
    </row>
    <row r="243" spans="1:11" ht="20.100000000000001" customHeight="1" x14ac:dyDescent="0.4">
      <c r="A243" s="2">
        <v>22</v>
      </c>
      <c r="B243" s="3">
        <v>713</v>
      </c>
      <c r="C243" s="11">
        <f t="shared" si="29"/>
        <v>0</v>
      </c>
      <c r="D243" s="3">
        <v>2264</v>
      </c>
      <c r="E243" s="4">
        <f t="shared" si="28"/>
        <v>3</v>
      </c>
      <c r="F243" s="3">
        <v>11</v>
      </c>
      <c r="G243" s="13">
        <v>1</v>
      </c>
      <c r="H243" s="3">
        <v>3832</v>
      </c>
      <c r="I243" s="4">
        <f t="shared" si="25"/>
        <v>0</v>
      </c>
      <c r="J243" s="3">
        <v>9781</v>
      </c>
      <c r="K243" s="4">
        <f t="shared" si="26"/>
        <v>119</v>
      </c>
    </row>
    <row r="244" spans="1:11" ht="20.100000000000001" customHeight="1" x14ac:dyDescent="0.4">
      <c r="A244" s="2">
        <v>23</v>
      </c>
      <c r="B244" s="3">
        <v>713</v>
      </c>
      <c r="C244" s="11">
        <f t="shared" si="29"/>
        <v>0</v>
      </c>
      <c r="D244" s="3">
        <v>2267</v>
      </c>
      <c r="E244" s="4">
        <f t="shared" si="28"/>
        <v>3</v>
      </c>
      <c r="F244" s="3">
        <v>11</v>
      </c>
      <c r="G244" s="13">
        <v>1</v>
      </c>
      <c r="H244" s="3">
        <v>3832</v>
      </c>
      <c r="I244" s="4">
        <f t="shared" si="25"/>
        <v>0</v>
      </c>
      <c r="J244" s="3">
        <v>9900</v>
      </c>
      <c r="K244" s="4">
        <f t="shared" si="26"/>
        <v>119</v>
      </c>
    </row>
    <row r="245" spans="1:11" ht="20.100000000000001" customHeight="1" x14ac:dyDescent="0.4">
      <c r="A245" s="2">
        <v>24</v>
      </c>
      <c r="B245" s="3">
        <v>713</v>
      </c>
      <c r="C245" s="11">
        <f t="shared" si="29"/>
        <v>0</v>
      </c>
      <c r="D245" s="3">
        <v>2270</v>
      </c>
      <c r="E245" s="4">
        <f t="shared" si="28"/>
        <v>3</v>
      </c>
      <c r="F245" s="3">
        <v>11</v>
      </c>
      <c r="G245" s="13">
        <v>1</v>
      </c>
      <c r="H245" s="3">
        <v>3832</v>
      </c>
      <c r="I245" s="4">
        <f t="shared" si="25"/>
        <v>0</v>
      </c>
      <c r="J245" s="3">
        <v>10018</v>
      </c>
      <c r="K245" s="4">
        <f t="shared" si="26"/>
        <v>118</v>
      </c>
    </row>
    <row r="246" spans="1:11" ht="20.100000000000001" customHeight="1" x14ac:dyDescent="0.4">
      <c r="A246" s="2">
        <v>25</v>
      </c>
      <c r="B246" s="3">
        <v>713</v>
      </c>
      <c r="C246" s="11">
        <f t="shared" si="29"/>
        <v>0</v>
      </c>
      <c r="D246" s="3">
        <v>2273</v>
      </c>
      <c r="E246" s="4">
        <f t="shared" si="28"/>
        <v>3</v>
      </c>
      <c r="F246" s="3">
        <v>11</v>
      </c>
      <c r="G246" s="13">
        <v>1</v>
      </c>
      <c r="H246" s="3">
        <v>3832</v>
      </c>
      <c r="I246" s="4">
        <f t="shared" si="25"/>
        <v>0</v>
      </c>
      <c r="J246" s="3">
        <v>10136</v>
      </c>
      <c r="K246" s="4">
        <f t="shared" si="26"/>
        <v>118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8</v>
      </c>
      <c r="D247" s="6"/>
      <c r="E247" s="6">
        <f>SUM(E216:E246)</f>
        <v>74</v>
      </c>
      <c r="F247" s="6"/>
      <c r="G247" s="6">
        <f>SUM(G216:G246)</f>
        <v>46</v>
      </c>
      <c r="H247" s="6"/>
      <c r="I247" s="6">
        <f>SUM(I216:I246)</f>
        <v>8</v>
      </c>
      <c r="J247" s="6"/>
      <c r="K247" s="6">
        <f>SUM(K216:K246)</f>
        <v>1845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3</v>
      </c>
      <c r="F248" s="7"/>
      <c r="G248" s="7">
        <f>MAX(G216:G246)</f>
        <v>2</v>
      </c>
      <c r="H248" s="7"/>
      <c r="I248" s="7">
        <f>MAX(I216:I246)</f>
        <v>2</v>
      </c>
      <c r="J248" s="7"/>
      <c r="K248" s="7">
        <f>MAX(K216:K246)</f>
        <v>119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2</v>
      </c>
      <c r="F249" s="9"/>
      <c r="G249" s="9">
        <f>MIN(G216:G246)</f>
        <v>1</v>
      </c>
      <c r="H249" s="9"/>
      <c r="I249" s="9">
        <f>MIN(I216:I246)</f>
        <v>0</v>
      </c>
      <c r="J249" s="9"/>
      <c r="K249" s="9">
        <f>MIN(K216:K246)</f>
        <v>28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0.25806451612903225</v>
      </c>
      <c r="D250" s="10"/>
      <c r="E250" s="10">
        <f>AVERAGE(E216:E246)</f>
        <v>2.3870967741935485</v>
      </c>
      <c r="F250" s="10"/>
      <c r="G250" s="10">
        <f>AVERAGE(G216:G246)</f>
        <v>1.4838709677419355</v>
      </c>
      <c r="H250" s="10"/>
      <c r="I250" s="10">
        <f>AVERAGE(I216:I246)</f>
        <v>0.25806451612903225</v>
      </c>
      <c r="J250" s="10"/>
      <c r="K250" s="10">
        <f>AVERAGE(K216:K246)</f>
        <v>59.516129032258064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392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2024年4月份各公司污水放流量明細表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417</v>
      </c>
      <c r="C255" s="68"/>
      <c r="D255" s="67" t="s">
        <v>418</v>
      </c>
      <c r="E255" s="68"/>
      <c r="F255" s="67" t="s">
        <v>419</v>
      </c>
      <c r="G255" s="68"/>
      <c r="H255" s="67" t="s">
        <v>420</v>
      </c>
      <c r="I255" s="68"/>
      <c r="J255" s="67" t="s">
        <v>421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59827</v>
      </c>
      <c r="C257" s="4"/>
      <c r="D257" s="3">
        <v>24332</v>
      </c>
      <c r="E257" s="4"/>
      <c r="F257" s="3">
        <v>3620</v>
      </c>
      <c r="G257" s="4"/>
      <c r="H257" s="3">
        <v>2681</v>
      </c>
      <c r="I257" s="4"/>
      <c r="J257" s="3">
        <v>17759</v>
      </c>
      <c r="K257" s="4"/>
    </row>
    <row r="258" spans="1:11" ht="18.75" customHeight="1" x14ac:dyDescent="0.3">
      <c r="A258" s="2">
        <v>26</v>
      </c>
      <c r="B258" s="3">
        <v>59837</v>
      </c>
      <c r="C258" s="4">
        <f t="shared" ref="C258:C288" si="30">B258-B257</f>
        <v>10</v>
      </c>
      <c r="D258" s="3">
        <v>24358</v>
      </c>
      <c r="E258" s="4">
        <f>D258-D257</f>
        <v>26</v>
      </c>
      <c r="F258" s="3">
        <v>3630</v>
      </c>
      <c r="G258" s="4">
        <f>F258-F257</f>
        <v>10</v>
      </c>
      <c r="H258" s="3">
        <v>2698</v>
      </c>
      <c r="I258" s="4">
        <f t="shared" ref="I258:K288" si="31">H258-H257</f>
        <v>17</v>
      </c>
      <c r="J258" s="3">
        <v>17855</v>
      </c>
      <c r="K258" s="4">
        <f t="shared" si="31"/>
        <v>96</v>
      </c>
    </row>
    <row r="259" spans="1:11" ht="20.100000000000001" customHeight="1" x14ac:dyDescent="0.3">
      <c r="A259" s="2">
        <v>27</v>
      </c>
      <c r="B259" s="3">
        <v>59847</v>
      </c>
      <c r="C259" s="4">
        <f t="shared" si="30"/>
        <v>10</v>
      </c>
      <c r="D259" s="3">
        <v>24384</v>
      </c>
      <c r="E259" s="4">
        <f>D259-D258</f>
        <v>26</v>
      </c>
      <c r="F259" s="3">
        <v>3640</v>
      </c>
      <c r="G259" s="4">
        <f t="shared" ref="G259:G288" si="32">F259-F258</f>
        <v>10</v>
      </c>
      <c r="H259" s="3">
        <v>2715</v>
      </c>
      <c r="I259" s="4">
        <f t="shared" si="31"/>
        <v>17</v>
      </c>
      <c r="J259" s="3">
        <v>17951</v>
      </c>
      <c r="K259" s="4">
        <f t="shared" si="31"/>
        <v>96</v>
      </c>
    </row>
    <row r="260" spans="1:11" ht="20.100000000000001" customHeight="1" x14ac:dyDescent="0.3">
      <c r="A260" s="2">
        <v>28</v>
      </c>
      <c r="B260" s="3">
        <v>59857</v>
      </c>
      <c r="C260" s="4">
        <f t="shared" si="30"/>
        <v>10</v>
      </c>
      <c r="D260" s="3">
        <v>24410</v>
      </c>
      <c r="E260" s="4">
        <f>D260-D259</f>
        <v>26</v>
      </c>
      <c r="F260" s="3">
        <v>3650</v>
      </c>
      <c r="G260" s="4">
        <f t="shared" si="32"/>
        <v>10</v>
      </c>
      <c r="H260" s="3">
        <v>2732</v>
      </c>
      <c r="I260" s="4">
        <f t="shared" si="31"/>
        <v>17</v>
      </c>
      <c r="J260" s="3">
        <v>18047</v>
      </c>
      <c r="K260" s="4">
        <f t="shared" si="31"/>
        <v>96</v>
      </c>
    </row>
    <row r="261" spans="1:11" ht="20.100000000000001" customHeight="1" x14ac:dyDescent="0.3">
      <c r="A261" s="2">
        <v>29</v>
      </c>
      <c r="B261" s="3">
        <v>59867</v>
      </c>
      <c r="C261" s="4">
        <f t="shared" si="30"/>
        <v>10</v>
      </c>
      <c r="D261" s="3">
        <v>24436</v>
      </c>
      <c r="E261" s="4">
        <f>D261-D260</f>
        <v>26</v>
      </c>
      <c r="F261" s="3">
        <v>3660</v>
      </c>
      <c r="G261" s="4">
        <f t="shared" si="32"/>
        <v>10</v>
      </c>
      <c r="H261" s="3">
        <v>2749</v>
      </c>
      <c r="I261" s="4">
        <f t="shared" si="31"/>
        <v>17</v>
      </c>
      <c r="J261" s="3">
        <v>18143</v>
      </c>
      <c r="K261" s="4">
        <f t="shared" si="31"/>
        <v>96</v>
      </c>
    </row>
    <row r="262" spans="1:11" ht="20.100000000000001" customHeight="1" x14ac:dyDescent="0.3">
      <c r="A262" s="2">
        <v>30</v>
      </c>
      <c r="B262" s="3">
        <v>59877</v>
      </c>
      <c r="C262" s="4">
        <f t="shared" si="30"/>
        <v>10</v>
      </c>
      <c r="D262" s="3">
        <v>24462</v>
      </c>
      <c r="E262" s="4">
        <f t="shared" ref="E262:E288" si="33">D262-D261</f>
        <v>26</v>
      </c>
      <c r="F262" s="3">
        <v>3670</v>
      </c>
      <c r="G262" s="4">
        <f t="shared" si="32"/>
        <v>10</v>
      </c>
      <c r="H262" s="3">
        <v>2766</v>
      </c>
      <c r="I262" s="4">
        <f t="shared" si="31"/>
        <v>17</v>
      </c>
      <c r="J262" s="3">
        <v>18239</v>
      </c>
      <c r="K262" s="4">
        <f t="shared" si="31"/>
        <v>96</v>
      </c>
    </row>
    <row r="263" spans="1:11" ht="20.100000000000001" customHeight="1" x14ac:dyDescent="0.3">
      <c r="A263" s="2">
        <v>31</v>
      </c>
      <c r="B263" s="3">
        <v>59887</v>
      </c>
      <c r="C263" s="4">
        <f t="shared" si="30"/>
        <v>10</v>
      </c>
      <c r="D263" s="3">
        <v>24488</v>
      </c>
      <c r="E263" s="4">
        <f t="shared" si="33"/>
        <v>26</v>
      </c>
      <c r="F263" s="3">
        <v>3680</v>
      </c>
      <c r="G263" s="4">
        <f t="shared" si="32"/>
        <v>10</v>
      </c>
      <c r="H263" s="3">
        <v>2782</v>
      </c>
      <c r="I263" s="4">
        <f t="shared" si="31"/>
        <v>16</v>
      </c>
      <c r="J263" s="3">
        <v>18334</v>
      </c>
      <c r="K263" s="4">
        <f t="shared" si="31"/>
        <v>95</v>
      </c>
    </row>
    <row r="264" spans="1:11" ht="20.100000000000001" customHeight="1" x14ac:dyDescent="0.3">
      <c r="A264" s="2">
        <v>1</v>
      </c>
      <c r="B264" s="3">
        <v>59898</v>
      </c>
      <c r="C264" s="4">
        <f t="shared" si="30"/>
        <v>11</v>
      </c>
      <c r="D264" s="3">
        <v>24515</v>
      </c>
      <c r="E264" s="4">
        <f t="shared" si="33"/>
        <v>27</v>
      </c>
      <c r="F264" s="3">
        <v>3689</v>
      </c>
      <c r="G264" s="4">
        <f t="shared" si="32"/>
        <v>9</v>
      </c>
      <c r="H264" s="3">
        <v>2798</v>
      </c>
      <c r="I264" s="4">
        <f t="shared" si="31"/>
        <v>16</v>
      </c>
      <c r="J264" s="3">
        <v>18429</v>
      </c>
      <c r="K264" s="4">
        <f t="shared" si="31"/>
        <v>95</v>
      </c>
    </row>
    <row r="265" spans="1:11" ht="20.100000000000001" customHeight="1" x14ac:dyDescent="0.3">
      <c r="A265" s="2">
        <v>2</v>
      </c>
      <c r="B265" s="3">
        <v>59904</v>
      </c>
      <c r="C265" s="4">
        <f t="shared" si="30"/>
        <v>6</v>
      </c>
      <c r="D265" s="3">
        <v>24537</v>
      </c>
      <c r="E265" s="4">
        <f t="shared" si="33"/>
        <v>22</v>
      </c>
      <c r="F265" s="3">
        <v>3698</v>
      </c>
      <c r="G265" s="4">
        <f t="shared" si="32"/>
        <v>9</v>
      </c>
      <c r="H265" s="3">
        <v>2811</v>
      </c>
      <c r="I265" s="4">
        <f t="shared" si="31"/>
        <v>13</v>
      </c>
      <c r="J265" s="3">
        <v>18515</v>
      </c>
      <c r="K265" s="4">
        <f t="shared" si="31"/>
        <v>86</v>
      </c>
    </row>
    <row r="266" spans="1:11" ht="20.100000000000001" customHeight="1" x14ac:dyDescent="0.3">
      <c r="A266" s="2">
        <v>3</v>
      </c>
      <c r="B266" s="3">
        <v>59910</v>
      </c>
      <c r="C266" s="4">
        <f t="shared" si="30"/>
        <v>6</v>
      </c>
      <c r="D266" s="3">
        <v>24559</v>
      </c>
      <c r="E266" s="4">
        <f t="shared" si="33"/>
        <v>22</v>
      </c>
      <c r="F266" s="3">
        <v>3707</v>
      </c>
      <c r="G266" s="4">
        <f t="shared" si="32"/>
        <v>9</v>
      </c>
      <c r="H266" s="3">
        <v>2824</v>
      </c>
      <c r="I266" s="4">
        <f t="shared" si="31"/>
        <v>13</v>
      </c>
      <c r="J266" s="3">
        <v>18601</v>
      </c>
      <c r="K266" s="4">
        <f t="shared" si="31"/>
        <v>86</v>
      </c>
    </row>
    <row r="267" spans="1:11" ht="20.100000000000001" customHeight="1" x14ac:dyDescent="0.3">
      <c r="A267" s="2">
        <v>4</v>
      </c>
      <c r="B267" s="3">
        <v>59916</v>
      </c>
      <c r="C267" s="4">
        <f t="shared" si="30"/>
        <v>6</v>
      </c>
      <c r="D267" s="3">
        <v>24581</v>
      </c>
      <c r="E267" s="4">
        <f t="shared" si="33"/>
        <v>22</v>
      </c>
      <c r="F267" s="3">
        <v>3716</v>
      </c>
      <c r="G267" s="4">
        <f t="shared" si="32"/>
        <v>9</v>
      </c>
      <c r="H267" s="3">
        <v>2837</v>
      </c>
      <c r="I267" s="4">
        <f t="shared" si="31"/>
        <v>13</v>
      </c>
      <c r="J267" s="3">
        <v>18687</v>
      </c>
      <c r="K267" s="4">
        <f t="shared" si="31"/>
        <v>86</v>
      </c>
    </row>
    <row r="268" spans="1:11" ht="20.100000000000001" customHeight="1" x14ac:dyDescent="0.3">
      <c r="A268" s="2">
        <v>5</v>
      </c>
      <c r="B268" s="3">
        <v>59922</v>
      </c>
      <c r="C268" s="4">
        <f t="shared" si="30"/>
        <v>6</v>
      </c>
      <c r="D268" s="3">
        <v>24603</v>
      </c>
      <c r="E268" s="4">
        <f t="shared" si="33"/>
        <v>22</v>
      </c>
      <c r="F268" s="3">
        <v>3725</v>
      </c>
      <c r="G268" s="4">
        <f t="shared" si="32"/>
        <v>9</v>
      </c>
      <c r="H268" s="3">
        <v>2850</v>
      </c>
      <c r="I268" s="4">
        <f t="shared" si="31"/>
        <v>13</v>
      </c>
      <c r="J268" s="3">
        <v>18773</v>
      </c>
      <c r="K268" s="4">
        <f t="shared" si="31"/>
        <v>86</v>
      </c>
    </row>
    <row r="269" spans="1:11" ht="20.100000000000001" customHeight="1" x14ac:dyDescent="0.3">
      <c r="A269" s="2">
        <v>6</v>
      </c>
      <c r="B269" s="3">
        <v>59928</v>
      </c>
      <c r="C269" s="4">
        <f t="shared" si="30"/>
        <v>6</v>
      </c>
      <c r="D269" s="3">
        <v>24624</v>
      </c>
      <c r="E269" s="4">
        <f t="shared" si="33"/>
        <v>21</v>
      </c>
      <c r="F269" s="3">
        <v>3734</v>
      </c>
      <c r="G269" s="4">
        <f t="shared" si="32"/>
        <v>9</v>
      </c>
      <c r="H269" s="3">
        <v>2863</v>
      </c>
      <c r="I269" s="4">
        <f t="shared" si="31"/>
        <v>13</v>
      </c>
      <c r="J269" s="3">
        <v>18858</v>
      </c>
      <c r="K269" s="4">
        <f t="shared" si="31"/>
        <v>85</v>
      </c>
    </row>
    <row r="270" spans="1:11" ht="20.100000000000001" customHeight="1" x14ac:dyDescent="0.3">
      <c r="A270" s="2">
        <v>7</v>
      </c>
      <c r="B270" s="3">
        <v>59934</v>
      </c>
      <c r="C270" s="4">
        <f t="shared" si="30"/>
        <v>6</v>
      </c>
      <c r="D270" s="3">
        <v>24645</v>
      </c>
      <c r="E270" s="4">
        <f t="shared" si="33"/>
        <v>21</v>
      </c>
      <c r="F270" s="3">
        <v>3743</v>
      </c>
      <c r="G270" s="4">
        <f t="shared" si="32"/>
        <v>9</v>
      </c>
      <c r="H270" s="3">
        <v>2876</v>
      </c>
      <c r="I270" s="4">
        <f t="shared" si="31"/>
        <v>13</v>
      </c>
      <c r="J270" s="3">
        <v>18943</v>
      </c>
      <c r="K270" s="4">
        <f t="shared" si="31"/>
        <v>85</v>
      </c>
    </row>
    <row r="271" spans="1:11" ht="20.100000000000001" customHeight="1" x14ac:dyDescent="0.3">
      <c r="A271" s="2">
        <v>8</v>
      </c>
      <c r="B271" s="3">
        <v>59940</v>
      </c>
      <c r="C271" s="4">
        <f t="shared" si="30"/>
        <v>6</v>
      </c>
      <c r="D271" s="3">
        <v>24666</v>
      </c>
      <c r="E271" s="4">
        <f t="shared" si="33"/>
        <v>21</v>
      </c>
      <c r="F271" s="3">
        <v>3753</v>
      </c>
      <c r="G271" s="4">
        <f t="shared" si="32"/>
        <v>10</v>
      </c>
      <c r="H271" s="3">
        <v>2889</v>
      </c>
      <c r="I271" s="4">
        <f t="shared" si="31"/>
        <v>13</v>
      </c>
      <c r="J271" s="3">
        <v>19028</v>
      </c>
      <c r="K271" s="4">
        <f t="shared" si="31"/>
        <v>85</v>
      </c>
    </row>
    <row r="272" spans="1:11" ht="20.100000000000001" customHeight="1" x14ac:dyDescent="0.3">
      <c r="A272" s="2">
        <v>9</v>
      </c>
      <c r="B272" s="3">
        <v>59946</v>
      </c>
      <c r="C272" s="4">
        <f t="shared" si="30"/>
        <v>6</v>
      </c>
      <c r="D272" s="3">
        <v>24685</v>
      </c>
      <c r="E272" s="4">
        <f t="shared" si="33"/>
        <v>19</v>
      </c>
      <c r="F272" s="3">
        <v>3763</v>
      </c>
      <c r="G272" s="4">
        <f t="shared" si="32"/>
        <v>10</v>
      </c>
      <c r="H272" s="3">
        <v>2902</v>
      </c>
      <c r="I272" s="4">
        <f t="shared" si="31"/>
        <v>13</v>
      </c>
      <c r="J272" s="3">
        <v>19093</v>
      </c>
      <c r="K272" s="4">
        <f t="shared" si="31"/>
        <v>65</v>
      </c>
    </row>
    <row r="273" spans="1:11" ht="19.5" customHeight="1" x14ac:dyDescent="0.3">
      <c r="A273" s="2">
        <v>10</v>
      </c>
      <c r="B273" s="3">
        <v>59952</v>
      </c>
      <c r="C273" s="4">
        <f t="shared" si="30"/>
        <v>6</v>
      </c>
      <c r="D273" s="3">
        <v>24704</v>
      </c>
      <c r="E273" s="4">
        <f t="shared" si="33"/>
        <v>19</v>
      </c>
      <c r="F273" s="3">
        <v>3773</v>
      </c>
      <c r="G273" s="4">
        <f t="shared" si="32"/>
        <v>10</v>
      </c>
      <c r="H273" s="3">
        <v>2915</v>
      </c>
      <c r="I273" s="4">
        <f t="shared" si="31"/>
        <v>13</v>
      </c>
      <c r="J273" s="3">
        <v>19158</v>
      </c>
      <c r="K273" s="4">
        <f t="shared" si="31"/>
        <v>65</v>
      </c>
    </row>
    <row r="274" spans="1:11" ht="19.5" customHeight="1" x14ac:dyDescent="0.3">
      <c r="A274" s="2">
        <v>11</v>
      </c>
      <c r="B274" s="3">
        <v>59958</v>
      </c>
      <c r="C274" s="4">
        <f t="shared" si="30"/>
        <v>6</v>
      </c>
      <c r="D274" s="3">
        <v>24723</v>
      </c>
      <c r="E274" s="4">
        <f t="shared" si="33"/>
        <v>19</v>
      </c>
      <c r="F274" s="3">
        <v>3783</v>
      </c>
      <c r="G274" s="4">
        <f t="shared" si="32"/>
        <v>10</v>
      </c>
      <c r="H274" s="3">
        <v>2929</v>
      </c>
      <c r="I274" s="4">
        <f t="shared" si="31"/>
        <v>14</v>
      </c>
      <c r="J274" s="3">
        <v>19223</v>
      </c>
      <c r="K274" s="4">
        <f t="shared" si="31"/>
        <v>65</v>
      </c>
    </row>
    <row r="275" spans="1:11" ht="20.100000000000001" customHeight="1" x14ac:dyDescent="0.3">
      <c r="A275" s="2">
        <v>12</v>
      </c>
      <c r="B275" s="3">
        <v>59965</v>
      </c>
      <c r="C275" s="4">
        <f t="shared" si="30"/>
        <v>7</v>
      </c>
      <c r="D275" s="3">
        <v>24742</v>
      </c>
      <c r="E275" s="4">
        <f t="shared" si="33"/>
        <v>19</v>
      </c>
      <c r="F275" s="3">
        <v>3793</v>
      </c>
      <c r="G275" s="4">
        <f t="shared" si="32"/>
        <v>10</v>
      </c>
      <c r="H275" s="3">
        <v>2943</v>
      </c>
      <c r="I275" s="4">
        <f t="shared" si="31"/>
        <v>14</v>
      </c>
      <c r="J275" s="3">
        <v>19288</v>
      </c>
      <c r="K275" s="4">
        <f t="shared" si="31"/>
        <v>65</v>
      </c>
    </row>
    <row r="276" spans="1:11" ht="20.100000000000001" customHeight="1" x14ac:dyDescent="0.3">
      <c r="A276" s="2">
        <v>13</v>
      </c>
      <c r="B276" s="3">
        <v>59972</v>
      </c>
      <c r="C276" s="4">
        <f t="shared" si="30"/>
        <v>7</v>
      </c>
      <c r="D276" s="3">
        <v>24761</v>
      </c>
      <c r="E276" s="4">
        <f t="shared" si="33"/>
        <v>19</v>
      </c>
      <c r="F276" s="3">
        <v>3797</v>
      </c>
      <c r="G276" s="4">
        <f t="shared" si="32"/>
        <v>4</v>
      </c>
      <c r="H276" s="3">
        <v>2951</v>
      </c>
      <c r="I276" s="4">
        <f t="shared" si="31"/>
        <v>8</v>
      </c>
      <c r="J276" s="3">
        <v>19352</v>
      </c>
      <c r="K276" s="4">
        <f t="shared" si="31"/>
        <v>64</v>
      </c>
    </row>
    <row r="277" spans="1:11" ht="20.100000000000001" customHeight="1" x14ac:dyDescent="0.3">
      <c r="A277" s="2">
        <v>14</v>
      </c>
      <c r="B277" s="3">
        <v>59979</v>
      </c>
      <c r="C277" s="4">
        <f t="shared" si="30"/>
        <v>7</v>
      </c>
      <c r="D277" s="3">
        <v>24780</v>
      </c>
      <c r="E277" s="4">
        <f t="shared" si="33"/>
        <v>19</v>
      </c>
      <c r="F277" s="3">
        <v>3801</v>
      </c>
      <c r="G277" s="4">
        <f t="shared" si="32"/>
        <v>4</v>
      </c>
      <c r="H277" s="3">
        <v>2959</v>
      </c>
      <c r="I277" s="4">
        <f t="shared" si="31"/>
        <v>8</v>
      </c>
      <c r="J277" s="3">
        <v>19416</v>
      </c>
      <c r="K277" s="4">
        <f t="shared" si="31"/>
        <v>64</v>
      </c>
    </row>
    <row r="278" spans="1:11" ht="20.100000000000001" customHeight="1" x14ac:dyDescent="0.3">
      <c r="A278" s="2">
        <v>15</v>
      </c>
      <c r="B278" s="3">
        <v>59986</v>
      </c>
      <c r="C278" s="4">
        <f t="shared" si="30"/>
        <v>7</v>
      </c>
      <c r="D278" s="3">
        <v>24799</v>
      </c>
      <c r="E278" s="4">
        <f t="shared" si="33"/>
        <v>19</v>
      </c>
      <c r="F278" s="3">
        <v>3806</v>
      </c>
      <c r="G278" s="4">
        <f t="shared" si="32"/>
        <v>5</v>
      </c>
      <c r="H278" s="3">
        <v>2967</v>
      </c>
      <c r="I278" s="4">
        <f t="shared" si="31"/>
        <v>8</v>
      </c>
      <c r="J278" s="3">
        <v>19480</v>
      </c>
      <c r="K278" s="4">
        <f t="shared" si="31"/>
        <v>64</v>
      </c>
    </row>
    <row r="279" spans="1:11" ht="20.100000000000001" customHeight="1" x14ac:dyDescent="0.3">
      <c r="A279" s="2">
        <v>16</v>
      </c>
      <c r="B279" s="3">
        <v>59996</v>
      </c>
      <c r="C279" s="4">
        <f t="shared" si="30"/>
        <v>10</v>
      </c>
      <c r="D279" s="3">
        <v>24852</v>
      </c>
      <c r="E279" s="4">
        <f t="shared" si="33"/>
        <v>53</v>
      </c>
      <c r="F279" s="3">
        <v>3820</v>
      </c>
      <c r="G279" s="4">
        <f t="shared" si="32"/>
        <v>14</v>
      </c>
      <c r="H279" s="3">
        <v>2986</v>
      </c>
      <c r="I279" s="4">
        <f t="shared" si="31"/>
        <v>19</v>
      </c>
      <c r="J279" s="3">
        <v>19585</v>
      </c>
      <c r="K279" s="4">
        <f t="shared" si="31"/>
        <v>105</v>
      </c>
    </row>
    <row r="280" spans="1:11" ht="20.100000000000001" customHeight="1" x14ac:dyDescent="0.3">
      <c r="A280" s="2">
        <v>17</v>
      </c>
      <c r="B280" s="3">
        <v>60006</v>
      </c>
      <c r="C280" s="4">
        <f t="shared" si="30"/>
        <v>10</v>
      </c>
      <c r="D280" s="3">
        <v>24905</v>
      </c>
      <c r="E280" s="4">
        <f t="shared" si="33"/>
        <v>53</v>
      </c>
      <c r="F280" s="3">
        <v>3834</v>
      </c>
      <c r="G280" s="4">
        <f t="shared" si="32"/>
        <v>14</v>
      </c>
      <c r="H280" s="3">
        <v>3005</v>
      </c>
      <c r="I280" s="4">
        <f t="shared" si="31"/>
        <v>19</v>
      </c>
      <c r="J280" s="3">
        <v>19690</v>
      </c>
      <c r="K280" s="4">
        <f t="shared" si="31"/>
        <v>105</v>
      </c>
    </row>
    <row r="281" spans="1:11" ht="20.100000000000001" customHeight="1" x14ac:dyDescent="0.3">
      <c r="A281" s="2">
        <v>18</v>
      </c>
      <c r="B281" s="3">
        <v>60016</v>
      </c>
      <c r="C281" s="4">
        <f t="shared" si="30"/>
        <v>10</v>
      </c>
      <c r="D281" s="3">
        <v>24958</v>
      </c>
      <c r="E281" s="4">
        <f t="shared" si="33"/>
        <v>53</v>
      </c>
      <c r="F281" s="3">
        <v>3848</v>
      </c>
      <c r="G281" s="4">
        <f t="shared" si="32"/>
        <v>14</v>
      </c>
      <c r="H281" s="3">
        <v>3024</v>
      </c>
      <c r="I281" s="4">
        <f t="shared" si="31"/>
        <v>19</v>
      </c>
      <c r="J281" s="3">
        <v>19795</v>
      </c>
      <c r="K281" s="4">
        <f t="shared" si="31"/>
        <v>105</v>
      </c>
    </row>
    <row r="282" spans="1:11" ht="20.100000000000001" customHeight="1" x14ac:dyDescent="0.3">
      <c r="A282" s="2">
        <v>19</v>
      </c>
      <c r="B282" s="3">
        <v>60026</v>
      </c>
      <c r="C282" s="4">
        <f t="shared" si="30"/>
        <v>10</v>
      </c>
      <c r="D282" s="3">
        <v>25011</v>
      </c>
      <c r="E282" s="4">
        <f t="shared" si="33"/>
        <v>53</v>
      </c>
      <c r="F282" s="3">
        <v>3862</v>
      </c>
      <c r="G282" s="4">
        <f t="shared" si="32"/>
        <v>14</v>
      </c>
      <c r="H282" s="3">
        <v>3043</v>
      </c>
      <c r="I282" s="4">
        <f t="shared" si="31"/>
        <v>19</v>
      </c>
      <c r="J282" s="3">
        <v>19900</v>
      </c>
      <c r="K282" s="4">
        <f t="shared" si="31"/>
        <v>105</v>
      </c>
    </row>
    <row r="283" spans="1:11" ht="20.100000000000001" customHeight="1" x14ac:dyDescent="0.3">
      <c r="A283" s="2">
        <v>20</v>
      </c>
      <c r="B283" s="3">
        <v>60036</v>
      </c>
      <c r="C283" s="4">
        <f t="shared" si="30"/>
        <v>10</v>
      </c>
      <c r="D283" s="3">
        <v>25064</v>
      </c>
      <c r="E283" s="4">
        <f t="shared" si="33"/>
        <v>53</v>
      </c>
      <c r="F283" s="3">
        <v>3876</v>
      </c>
      <c r="G283" s="4">
        <f t="shared" si="32"/>
        <v>14</v>
      </c>
      <c r="H283" s="3">
        <v>3062</v>
      </c>
      <c r="I283" s="4">
        <f t="shared" si="31"/>
        <v>19</v>
      </c>
      <c r="J283" s="3">
        <v>20005</v>
      </c>
      <c r="K283" s="4">
        <f t="shared" si="31"/>
        <v>105</v>
      </c>
    </row>
    <row r="284" spans="1:11" ht="20.100000000000001" customHeight="1" x14ac:dyDescent="0.3">
      <c r="A284" s="2">
        <v>21</v>
      </c>
      <c r="B284" s="3">
        <v>60046</v>
      </c>
      <c r="C284" s="4">
        <f t="shared" si="30"/>
        <v>10</v>
      </c>
      <c r="D284" s="3">
        <v>25117</v>
      </c>
      <c r="E284" s="4">
        <f t="shared" si="33"/>
        <v>53</v>
      </c>
      <c r="F284" s="3">
        <v>3890</v>
      </c>
      <c r="G284" s="4">
        <f t="shared" si="32"/>
        <v>14</v>
      </c>
      <c r="H284" s="3">
        <v>3081</v>
      </c>
      <c r="I284" s="4">
        <f t="shared" si="31"/>
        <v>19</v>
      </c>
      <c r="J284" s="3">
        <v>20110</v>
      </c>
      <c r="K284" s="4">
        <f t="shared" si="31"/>
        <v>105</v>
      </c>
    </row>
    <row r="285" spans="1:11" ht="20.100000000000001" customHeight="1" x14ac:dyDescent="0.3">
      <c r="A285" s="2">
        <v>22</v>
      </c>
      <c r="B285" s="3">
        <v>60055</v>
      </c>
      <c r="C285" s="4">
        <f t="shared" si="30"/>
        <v>9</v>
      </c>
      <c r="D285" s="3">
        <v>25170</v>
      </c>
      <c r="E285" s="4">
        <f t="shared" si="33"/>
        <v>53</v>
      </c>
      <c r="F285" s="3">
        <v>3904</v>
      </c>
      <c r="G285" s="4">
        <f t="shared" si="32"/>
        <v>14</v>
      </c>
      <c r="H285" s="3">
        <v>3100</v>
      </c>
      <c r="I285" s="4">
        <f t="shared" si="31"/>
        <v>19</v>
      </c>
      <c r="J285" s="3">
        <v>20215</v>
      </c>
      <c r="K285" s="4">
        <f t="shared" si="31"/>
        <v>105</v>
      </c>
    </row>
    <row r="286" spans="1:11" ht="20.100000000000001" customHeight="1" x14ac:dyDescent="0.3">
      <c r="A286" s="2">
        <v>23</v>
      </c>
      <c r="B286" s="3">
        <v>60064</v>
      </c>
      <c r="C286" s="4">
        <f t="shared" si="30"/>
        <v>9</v>
      </c>
      <c r="D286" s="3">
        <v>25223</v>
      </c>
      <c r="E286" s="4">
        <f t="shared" si="33"/>
        <v>53</v>
      </c>
      <c r="F286" s="3">
        <v>3917</v>
      </c>
      <c r="G286" s="4">
        <f t="shared" si="32"/>
        <v>13</v>
      </c>
      <c r="H286" s="3">
        <v>3119</v>
      </c>
      <c r="I286" s="4">
        <f t="shared" si="31"/>
        <v>19</v>
      </c>
      <c r="J286" s="3">
        <v>20321</v>
      </c>
      <c r="K286" s="4">
        <f t="shared" si="31"/>
        <v>106</v>
      </c>
    </row>
    <row r="287" spans="1:11" ht="20.100000000000001" customHeight="1" x14ac:dyDescent="0.3">
      <c r="A287" s="2">
        <v>24</v>
      </c>
      <c r="B287" s="3">
        <v>60073</v>
      </c>
      <c r="C287" s="4">
        <f t="shared" si="30"/>
        <v>9</v>
      </c>
      <c r="D287" s="3">
        <v>25277</v>
      </c>
      <c r="E287" s="4">
        <f t="shared" si="33"/>
        <v>54</v>
      </c>
      <c r="F287" s="3">
        <v>3930</v>
      </c>
      <c r="G287" s="4">
        <f t="shared" si="32"/>
        <v>13</v>
      </c>
      <c r="H287" s="3">
        <v>3138</v>
      </c>
      <c r="I287" s="4">
        <f t="shared" si="31"/>
        <v>19</v>
      </c>
      <c r="J287" s="3">
        <v>20427</v>
      </c>
      <c r="K287" s="4">
        <f t="shared" si="31"/>
        <v>106</v>
      </c>
    </row>
    <row r="288" spans="1:11" ht="20.100000000000001" customHeight="1" x14ac:dyDescent="0.3">
      <c r="A288" s="2">
        <v>25</v>
      </c>
      <c r="B288" s="3">
        <v>60082</v>
      </c>
      <c r="C288" s="4">
        <f t="shared" si="30"/>
        <v>9</v>
      </c>
      <c r="D288" s="3">
        <v>25331</v>
      </c>
      <c r="E288" s="4">
        <f t="shared" si="33"/>
        <v>54</v>
      </c>
      <c r="F288" s="3">
        <v>3943</v>
      </c>
      <c r="G288" s="4">
        <f t="shared" si="32"/>
        <v>13</v>
      </c>
      <c r="H288" s="3">
        <v>3157</v>
      </c>
      <c r="I288" s="4">
        <f t="shared" si="31"/>
        <v>19</v>
      </c>
      <c r="J288" s="3">
        <v>20533</v>
      </c>
      <c r="K288" s="4">
        <f t="shared" si="31"/>
        <v>106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255</v>
      </c>
      <c r="D289" s="6"/>
      <c r="E289" s="6">
        <f>SUM(E258:E288)</f>
        <v>999</v>
      </c>
      <c r="F289" s="6"/>
      <c r="G289" s="6">
        <f>SUM(G258:G288)</f>
        <v>323</v>
      </c>
      <c r="H289" s="6"/>
      <c r="I289" s="6">
        <f>SUM(I258:I288)</f>
        <v>476</v>
      </c>
      <c r="J289" s="6"/>
      <c r="K289" s="6">
        <f>SUM(K258:K288)</f>
        <v>2774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11</v>
      </c>
      <c r="D290" s="7"/>
      <c r="E290" s="7">
        <f>MAX(E258:E288)</f>
        <v>54</v>
      </c>
      <c r="F290" s="7"/>
      <c r="G290" s="7">
        <f>MAX(G258:G288)</f>
        <v>14</v>
      </c>
      <c r="H290" s="7"/>
      <c r="I290" s="7">
        <f>MAX(I258:I288)</f>
        <v>19</v>
      </c>
      <c r="J290" s="8"/>
      <c r="K290" s="7">
        <f>MAX(K258:K288)</f>
        <v>106</v>
      </c>
    </row>
    <row r="291" spans="1:11" ht="20.100000000000001" customHeight="1" x14ac:dyDescent="0.3">
      <c r="A291" s="48" t="s">
        <v>6</v>
      </c>
      <c r="B291" s="49"/>
      <c r="C291" s="9">
        <f>MIN(C258:C288)</f>
        <v>6</v>
      </c>
      <c r="D291" s="9"/>
      <c r="E291" s="9">
        <f>MIN(E258:E288)</f>
        <v>19</v>
      </c>
      <c r="F291" s="9"/>
      <c r="G291" s="9">
        <f>MIN(G258:G288)</f>
        <v>4</v>
      </c>
      <c r="H291" s="9"/>
      <c r="I291" s="9">
        <f>MIN(I258:I288)</f>
        <v>8</v>
      </c>
      <c r="J291" s="8"/>
      <c r="K291" s="9">
        <f>MIN(K258:K288)</f>
        <v>64</v>
      </c>
    </row>
    <row r="292" spans="1:11" ht="20.100000000000001" customHeight="1" x14ac:dyDescent="0.3">
      <c r="A292" s="48" t="s">
        <v>7</v>
      </c>
      <c r="B292" s="49"/>
      <c r="C292" s="10">
        <f>AVERAGE(C258:C288)</f>
        <v>8.2258064516129039</v>
      </c>
      <c r="D292" s="10"/>
      <c r="E292" s="10">
        <f>AVERAGE(E258:E288)</f>
        <v>32.225806451612904</v>
      </c>
      <c r="F292" s="10"/>
      <c r="G292" s="10">
        <f>AVERAGE(G258:G288)</f>
        <v>10.419354838709678</v>
      </c>
      <c r="H292" s="10"/>
      <c r="I292" s="10">
        <f>AVERAGE(I258:I288)</f>
        <v>15.35483870967742</v>
      </c>
      <c r="J292" s="8"/>
      <c r="K292" s="10">
        <f>AVERAGE(K258:K288)</f>
        <v>89.483870967741936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392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2024年4月份各公司污水放流量明細表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422</v>
      </c>
      <c r="C297" s="68"/>
      <c r="D297" s="67" t="s">
        <v>423</v>
      </c>
      <c r="E297" s="68"/>
      <c r="F297" s="67" t="s">
        <v>424</v>
      </c>
      <c r="G297" s="68"/>
      <c r="H297" s="67" t="s">
        <v>425</v>
      </c>
      <c r="I297" s="68"/>
      <c r="J297" s="67" t="s">
        <v>426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4">
      <c r="A299" s="9" t="s">
        <v>3</v>
      </c>
      <c r="B299" s="3">
        <v>25349</v>
      </c>
      <c r="C299" s="4"/>
      <c r="D299" s="3">
        <v>5568</v>
      </c>
      <c r="E299" s="4"/>
      <c r="F299" s="3">
        <v>1620</v>
      </c>
      <c r="G299" s="4"/>
      <c r="H299" s="3">
        <v>42</v>
      </c>
      <c r="I299" s="11"/>
      <c r="J299" s="3">
        <v>2369</v>
      </c>
      <c r="K299" s="14"/>
    </row>
    <row r="300" spans="1:11" ht="20.100000000000001" customHeight="1" x14ac:dyDescent="0.4">
      <c r="A300" s="2">
        <v>26</v>
      </c>
      <c r="B300" s="3">
        <v>25362</v>
      </c>
      <c r="C300" s="4">
        <f t="shared" ref="C300:C330" si="34">B300-B299</f>
        <v>13</v>
      </c>
      <c r="D300" s="3">
        <v>5571</v>
      </c>
      <c r="E300" s="4">
        <f t="shared" ref="E300:E330" si="35">D300-D299</f>
        <v>3</v>
      </c>
      <c r="F300" s="3">
        <v>1621</v>
      </c>
      <c r="G300" s="4">
        <f t="shared" ref="G300:G330" si="36">F300-F299</f>
        <v>1</v>
      </c>
      <c r="H300" s="3">
        <v>42</v>
      </c>
      <c r="I300" s="11">
        <v>1</v>
      </c>
      <c r="J300" s="3">
        <v>2369</v>
      </c>
      <c r="K300" s="4">
        <f t="shared" ref="K300:K330" si="37">J300-J299</f>
        <v>0</v>
      </c>
    </row>
    <row r="301" spans="1:11" ht="20.100000000000001" customHeight="1" x14ac:dyDescent="0.4">
      <c r="A301" s="2">
        <v>27</v>
      </c>
      <c r="B301" s="3">
        <v>25375</v>
      </c>
      <c r="C301" s="4">
        <f t="shared" si="34"/>
        <v>13</v>
      </c>
      <c r="D301" s="3">
        <v>5574</v>
      </c>
      <c r="E301" s="4">
        <f t="shared" si="35"/>
        <v>3</v>
      </c>
      <c r="F301" s="3">
        <v>1622</v>
      </c>
      <c r="G301" s="4">
        <f t="shared" si="36"/>
        <v>1</v>
      </c>
      <c r="H301" s="3">
        <v>42</v>
      </c>
      <c r="I301" s="11">
        <f t="shared" ref="I301:I330" si="38">H301-H300</f>
        <v>0</v>
      </c>
      <c r="J301" s="3">
        <v>2369</v>
      </c>
      <c r="K301" s="4">
        <f t="shared" si="37"/>
        <v>0</v>
      </c>
    </row>
    <row r="302" spans="1:11" ht="20.100000000000001" customHeight="1" x14ac:dyDescent="0.4">
      <c r="A302" s="2">
        <v>28</v>
      </c>
      <c r="B302" s="3">
        <v>25388</v>
      </c>
      <c r="C302" s="4">
        <f t="shared" si="34"/>
        <v>13</v>
      </c>
      <c r="D302" s="3">
        <v>5577</v>
      </c>
      <c r="E302" s="4">
        <f t="shared" si="35"/>
        <v>3</v>
      </c>
      <c r="F302" s="3">
        <v>1623</v>
      </c>
      <c r="G302" s="4">
        <f t="shared" si="36"/>
        <v>1</v>
      </c>
      <c r="H302" s="3">
        <v>42</v>
      </c>
      <c r="I302" s="11">
        <v>1</v>
      </c>
      <c r="J302" s="3">
        <v>2369</v>
      </c>
      <c r="K302" s="4">
        <f t="shared" si="37"/>
        <v>0</v>
      </c>
    </row>
    <row r="303" spans="1:11" ht="20.100000000000001" customHeight="1" x14ac:dyDescent="0.4">
      <c r="A303" s="2">
        <v>29</v>
      </c>
      <c r="B303" s="3">
        <v>25401</v>
      </c>
      <c r="C303" s="4">
        <f t="shared" si="34"/>
        <v>13</v>
      </c>
      <c r="D303" s="3">
        <v>5580</v>
      </c>
      <c r="E303" s="4">
        <f t="shared" si="35"/>
        <v>3</v>
      </c>
      <c r="F303" s="3">
        <v>1624</v>
      </c>
      <c r="G303" s="4">
        <f t="shared" si="36"/>
        <v>1</v>
      </c>
      <c r="H303" s="3">
        <v>42</v>
      </c>
      <c r="I303" s="11">
        <f t="shared" si="38"/>
        <v>0</v>
      </c>
      <c r="J303" s="3">
        <v>2370</v>
      </c>
      <c r="K303" s="4">
        <f t="shared" si="37"/>
        <v>1</v>
      </c>
    </row>
    <row r="304" spans="1:11" ht="20.100000000000001" customHeight="1" x14ac:dyDescent="0.4">
      <c r="A304" s="2">
        <v>30</v>
      </c>
      <c r="B304" s="3">
        <v>25414</v>
      </c>
      <c r="C304" s="4">
        <f t="shared" si="34"/>
        <v>13</v>
      </c>
      <c r="D304" s="3">
        <v>5583</v>
      </c>
      <c r="E304" s="4">
        <f t="shared" si="35"/>
        <v>3</v>
      </c>
      <c r="F304" s="3">
        <v>1625</v>
      </c>
      <c r="G304" s="4">
        <f t="shared" si="36"/>
        <v>1</v>
      </c>
      <c r="H304" s="3">
        <v>42</v>
      </c>
      <c r="I304" s="11">
        <f t="shared" si="38"/>
        <v>0</v>
      </c>
      <c r="J304" s="3">
        <v>2371</v>
      </c>
      <c r="K304" s="4">
        <f t="shared" si="37"/>
        <v>1</v>
      </c>
    </row>
    <row r="305" spans="1:11" ht="20.100000000000001" customHeight="1" x14ac:dyDescent="0.4">
      <c r="A305" s="2">
        <v>31</v>
      </c>
      <c r="B305" s="3">
        <v>25427</v>
      </c>
      <c r="C305" s="4">
        <f t="shared" si="34"/>
        <v>13</v>
      </c>
      <c r="D305" s="3">
        <v>5586</v>
      </c>
      <c r="E305" s="4">
        <f t="shared" si="35"/>
        <v>3</v>
      </c>
      <c r="F305" s="3">
        <v>1626</v>
      </c>
      <c r="G305" s="4">
        <f t="shared" si="36"/>
        <v>1</v>
      </c>
      <c r="H305" s="3">
        <v>42</v>
      </c>
      <c r="I305" s="11">
        <v>1</v>
      </c>
      <c r="J305" s="3">
        <v>2372</v>
      </c>
      <c r="K305" s="4">
        <f t="shared" si="37"/>
        <v>1</v>
      </c>
    </row>
    <row r="306" spans="1:11" ht="20.100000000000001" customHeight="1" x14ac:dyDescent="0.4">
      <c r="A306" s="2">
        <v>1</v>
      </c>
      <c r="B306" s="3">
        <v>25439</v>
      </c>
      <c r="C306" s="4">
        <f t="shared" si="34"/>
        <v>12</v>
      </c>
      <c r="D306" s="3">
        <v>5588</v>
      </c>
      <c r="E306" s="4">
        <f t="shared" si="35"/>
        <v>2</v>
      </c>
      <c r="F306" s="3">
        <v>1626</v>
      </c>
      <c r="G306" s="4">
        <f t="shared" si="36"/>
        <v>0</v>
      </c>
      <c r="H306" s="3">
        <v>42</v>
      </c>
      <c r="I306" s="11">
        <f t="shared" si="38"/>
        <v>0</v>
      </c>
      <c r="J306" s="3">
        <v>2373</v>
      </c>
      <c r="K306" s="4">
        <f t="shared" si="37"/>
        <v>1</v>
      </c>
    </row>
    <row r="307" spans="1:11" ht="20.100000000000001" customHeight="1" x14ac:dyDescent="0.4">
      <c r="A307" s="2">
        <v>2</v>
      </c>
      <c r="B307" s="3">
        <v>25453</v>
      </c>
      <c r="C307" s="4">
        <f t="shared" si="34"/>
        <v>14</v>
      </c>
      <c r="D307" s="3">
        <v>5591</v>
      </c>
      <c r="E307" s="4">
        <f t="shared" si="35"/>
        <v>3</v>
      </c>
      <c r="F307" s="3">
        <v>1626</v>
      </c>
      <c r="G307" s="4">
        <f t="shared" si="36"/>
        <v>0</v>
      </c>
      <c r="H307" s="3">
        <v>42</v>
      </c>
      <c r="I307" s="11">
        <f t="shared" si="38"/>
        <v>0</v>
      </c>
      <c r="J307" s="3">
        <v>2373</v>
      </c>
      <c r="K307" s="4">
        <f t="shared" si="37"/>
        <v>0</v>
      </c>
    </row>
    <row r="308" spans="1:11" ht="20.100000000000001" customHeight="1" x14ac:dyDescent="0.4">
      <c r="A308" s="2">
        <v>3</v>
      </c>
      <c r="B308" s="3">
        <v>25467</v>
      </c>
      <c r="C308" s="4">
        <f t="shared" si="34"/>
        <v>14</v>
      </c>
      <c r="D308" s="3">
        <v>5594</v>
      </c>
      <c r="E308" s="4">
        <f t="shared" si="35"/>
        <v>3</v>
      </c>
      <c r="F308" s="3">
        <v>1626</v>
      </c>
      <c r="G308" s="4">
        <f t="shared" si="36"/>
        <v>0</v>
      </c>
      <c r="H308" s="3">
        <v>42</v>
      </c>
      <c r="I308" s="11">
        <v>1</v>
      </c>
      <c r="J308" s="3">
        <v>2373</v>
      </c>
      <c r="K308" s="4">
        <f t="shared" si="37"/>
        <v>0</v>
      </c>
    </row>
    <row r="309" spans="1:11" ht="20.100000000000001" customHeight="1" x14ac:dyDescent="0.4">
      <c r="A309" s="2">
        <v>4</v>
      </c>
      <c r="B309" s="3">
        <v>25481</v>
      </c>
      <c r="C309" s="4">
        <f t="shared" si="34"/>
        <v>14</v>
      </c>
      <c r="D309" s="3">
        <v>5597</v>
      </c>
      <c r="E309" s="4">
        <f t="shared" si="35"/>
        <v>3</v>
      </c>
      <c r="F309" s="3">
        <v>1626</v>
      </c>
      <c r="G309" s="4">
        <f t="shared" si="36"/>
        <v>0</v>
      </c>
      <c r="H309" s="3">
        <v>42</v>
      </c>
      <c r="I309" s="11">
        <f t="shared" si="38"/>
        <v>0</v>
      </c>
      <c r="J309" s="3">
        <v>2373</v>
      </c>
      <c r="K309" s="4">
        <f t="shared" si="37"/>
        <v>0</v>
      </c>
    </row>
    <row r="310" spans="1:11" ht="20.100000000000001" customHeight="1" x14ac:dyDescent="0.4">
      <c r="A310" s="2">
        <v>5</v>
      </c>
      <c r="B310" s="3">
        <v>25495</v>
      </c>
      <c r="C310" s="4">
        <f t="shared" si="34"/>
        <v>14</v>
      </c>
      <c r="D310" s="3">
        <v>5600</v>
      </c>
      <c r="E310" s="4">
        <f t="shared" si="35"/>
        <v>3</v>
      </c>
      <c r="F310" s="3">
        <v>1627</v>
      </c>
      <c r="G310" s="4">
        <f t="shared" si="36"/>
        <v>1</v>
      </c>
      <c r="H310" s="3">
        <v>42</v>
      </c>
      <c r="I310" s="11">
        <f t="shared" si="38"/>
        <v>0</v>
      </c>
      <c r="J310" s="3">
        <v>2373</v>
      </c>
      <c r="K310" s="4">
        <f t="shared" si="37"/>
        <v>0</v>
      </c>
    </row>
    <row r="311" spans="1:11" ht="20.100000000000001" customHeight="1" x14ac:dyDescent="0.4">
      <c r="A311" s="2">
        <v>6</v>
      </c>
      <c r="B311" s="3">
        <v>25510</v>
      </c>
      <c r="C311" s="4">
        <f t="shared" si="34"/>
        <v>15</v>
      </c>
      <c r="D311" s="3">
        <v>5603</v>
      </c>
      <c r="E311" s="4">
        <f t="shared" si="35"/>
        <v>3</v>
      </c>
      <c r="F311" s="3">
        <v>1628</v>
      </c>
      <c r="G311" s="4">
        <f t="shared" si="36"/>
        <v>1</v>
      </c>
      <c r="H311" s="3">
        <v>42</v>
      </c>
      <c r="I311" s="11">
        <v>1</v>
      </c>
      <c r="J311" s="3">
        <v>2373</v>
      </c>
      <c r="K311" s="4">
        <f t="shared" si="37"/>
        <v>0</v>
      </c>
    </row>
    <row r="312" spans="1:11" ht="20.100000000000001" customHeight="1" x14ac:dyDescent="0.4">
      <c r="A312" s="2">
        <v>7</v>
      </c>
      <c r="B312" s="3">
        <v>25525</v>
      </c>
      <c r="C312" s="4">
        <f t="shared" si="34"/>
        <v>15</v>
      </c>
      <c r="D312" s="3">
        <v>5606</v>
      </c>
      <c r="E312" s="4">
        <f t="shared" si="35"/>
        <v>3</v>
      </c>
      <c r="F312" s="3">
        <v>1629</v>
      </c>
      <c r="G312" s="4">
        <f t="shared" si="36"/>
        <v>1</v>
      </c>
      <c r="H312" s="3">
        <v>42</v>
      </c>
      <c r="I312" s="11">
        <v>1</v>
      </c>
      <c r="J312" s="3">
        <v>2373</v>
      </c>
      <c r="K312" s="4">
        <f t="shared" si="37"/>
        <v>0</v>
      </c>
    </row>
    <row r="313" spans="1:11" ht="20.100000000000001" customHeight="1" x14ac:dyDescent="0.4">
      <c r="A313" s="2">
        <v>8</v>
      </c>
      <c r="B313" s="3">
        <v>25540</v>
      </c>
      <c r="C313" s="4">
        <f t="shared" si="34"/>
        <v>15</v>
      </c>
      <c r="D313" s="3">
        <v>5609</v>
      </c>
      <c r="E313" s="4">
        <f t="shared" si="35"/>
        <v>3</v>
      </c>
      <c r="F313" s="3">
        <v>1630</v>
      </c>
      <c r="G313" s="4">
        <f t="shared" si="36"/>
        <v>1</v>
      </c>
      <c r="H313" s="3">
        <v>42</v>
      </c>
      <c r="I313" s="11">
        <f t="shared" si="38"/>
        <v>0</v>
      </c>
      <c r="J313" s="3">
        <v>2373</v>
      </c>
      <c r="K313" s="4">
        <f t="shared" si="37"/>
        <v>0</v>
      </c>
    </row>
    <row r="314" spans="1:11" ht="20.100000000000001" customHeight="1" x14ac:dyDescent="0.4">
      <c r="A314" s="2">
        <v>9</v>
      </c>
      <c r="B314" s="3">
        <v>25553</v>
      </c>
      <c r="C314" s="4">
        <f t="shared" si="34"/>
        <v>13</v>
      </c>
      <c r="D314" s="3">
        <v>5612</v>
      </c>
      <c r="E314" s="4">
        <f t="shared" si="35"/>
        <v>3</v>
      </c>
      <c r="F314" s="3">
        <v>1631</v>
      </c>
      <c r="G314" s="4">
        <f t="shared" si="36"/>
        <v>1</v>
      </c>
      <c r="H314" s="3">
        <v>42</v>
      </c>
      <c r="I314" s="11">
        <v>1</v>
      </c>
      <c r="J314" s="3">
        <v>2373</v>
      </c>
      <c r="K314" s="4">
        <f t="shared" si="37"/>
        <v>0</v>
      </c>
    </row>
    <row r="315" spans="1:11" ht="20.100000000000001" customHeight="1" x14ac:dyDescent="0.4">
      <c r="A315" s="2">
        <v>10</v>
      </c>
      <c r="B315" s="3">
        <v>25566</v>
      </c>
      <c r="C315" s="4">
        <f t="shared" si="34"/>
        <v>13</v>
      </c>
      <c r="D315" s="3">
        <v>5615</v>
      </c>
      <c r="E315" s="4">
        <f t="shared" si="35"/>
        <v>3</v>
      </c>
      <c r="F315" s="3">
        <v>1632</v>
      </c>
      <c r="G315" s="4">
        <f t="shared" si="36"/>
        <v>1</v>
      </c>
      <c r="H315" s="3">
        <v>42</v>
      </c>
      <c r="I315" s="11">
        <v>1</v>
      </c>
      <c r="J315" s="3">
        <v>2374</v>
      </c>
      <c r="K315" s="4">
        <f t="shared" si="37"/>
        <v>1</v>
      </c>
    </row>
    <row r="316" spans="1:11" ht="20.100000000000001" customHeight="1" x14ac:dyDescent="0.4">
      <c r="A316" s="2">
        <v>11</v>
      </c>
      <c r="B316" s="3">
        <v>25579</v>
      </c>
      <c r="C316" s="4">
        <f t="shared" si="34"/>
        <v>13</v>
      </c>
      <c r="D316" s="3">
        <v>5617</v>
      </c>
      <c r="E316" s="4">
        <f t="shared" si="35"/>
        <v>2</v>
      </c>
      <c r="F316" s="3">
        <v>1633</v>
      </c>
      <c r="G316" s="4">
        <f t="shared" si="36"/>
        <v>1</v>
      </c>
      <c r="H316" s="3">
        <v>42</v>
      </c>
      <c r="I316" s="11">
        <f t="shared" si="38"/>
        <v>0</v>
      </c>
      <c r="J316" s="3">
        <v>2375</v>
      </c>
      <c r="K316" s="4">
        <f t="shared" si="37"/>
        <v>1</v>
      </c>
    </row>
    <row r="317" spans="1:11" ht="20.100000000000001" customHeight="1" x14ac:dyDescent="0.4">
      <c r="A317" s="2">
        <v>12</v>
      </c>
      <c r="B317" s="3">
        <v>25592</v>
      </c>
      <c r="C317" s="4">
        <f t="shared" si="34"/>
        <v>13</v>
      </c>
      <c r="D317" s="3">
        <v>5619</v>
      </c>
      <c r="E317" s="4">
        <f t="shared" si="35"/>
        <v>2</v>
      </c>
      <c r="F317" s="3">
        <v>1634</v>
      </c>
      <c r="G317" s="4">
        <f t="shared" si="36"/>
        <v>1</v>
      </c>
      <c r="H317" s="3">
        <v>42</v>
      </c>
      <c r="I317" s="11">
        <v>1</v>
      </c>
      <c r="J317" s="3">
        <v>2376</v>
      </c>
      <c r="K317" s="4">
        <f t="shared" si="37"/>
        <v>1</v>
      </c>
    </row>
    <row r="318" spans="1:11" ht="20.100000000000001" customHeight="1" x14ac:dyDescent="0.4">
      <c r="A318" s="2">
        <v>13</v>
      </c>
      <c r="B318" s="3">
        <v>25605</v>
      </c>
      <c r="C318" s="4">
        <f t="shared" si="34"/>
        <v>13</v>
      </c>
      <c r="D318" s="3">
        <v>5621</v>
      </c>
      <c r="E318" s="4">
        <f t="shared" si="35"/>
        <v>2</v>
      </c>
      <c r="F318" s="3">
        <v>1634</v>
      </c>
      <c r="G318" s="4">
        <f t="shared" si="36"/>
        <v>0</v>
      </c>
      <c r="H318" s="3">
        <v>42</v>
      </c>
      <c r="I318" s="11">
        <f t="shared" si="38"/>
        <v>0</v>
      </c>
      <c r="J318" s="3">
        <v>2377</v>
      </c>
      <c r="K318" s="4">
        <f t="shared" si="37"/>
        <v>1</v>
      </c>
    </row>
    <row r="319" spans="1:11" ht="20.100000000000001" customHeight="1" x14ac:dyDescent="0.4">
      <c r="A319" s="2">
        <v>14</v>
      </c>
      <c r="B319" s="3">
        <v>25618</v>
      </c>
      <c r="C319" s="4">
        <f t="shared" si="34"/>
        <v>13</v>
      </c>
      <c r="D319" s="3">
        <v>5623</v>
      </c>
      <c r="E319" s="4">
        <f t="shared" si="35"/>
        <v>2</v>
      </c>
      <c r="F319" s="3">
        <v>1634</v>
      </c>
      <c r="G319" s="4">
        <f t="shared" si="36"/>
        <v>0</v>
      </c>
      <c r="H319" s="3">
        <v>42</v>
      </c>
      <c r="I319" s="11">
        <f t="shared" si="38"/>
        <v>0</v>
      </c>
      <c r="J319" s="3">
        <v>2378</v>
      </c>
      <c r="K319" s="4">
        <f t="shared" si="37"/>
        <v>1</v>
      </c>
    </row>
    <row r="320" spans="1:11" ht="20.100000000000001" customHeight="1" x14ac:dyDescent="0.4">
      <c r="A320" s="2">
        <v>15</v>
      </c>
      <c r="B320" s="3">
        <v>25631</v>
      </c>
      <c r="C320" s="4">
        <f t="shared" si="34"/>
        <v>13</v>
      </c>
      <c r="D320" s="3">
        <v>5625</v>
      </c>
      <c r="E320" s="4">
        <f t="shared" si="35"/>
        <v>2</v>
      </c>
      <c r="F320" s="3">
        <v>1634</v>
      </c>
      <c r="G320" s="4">
        <f t="shared" si="36"/>
        <v>0</v>
      </c>
      <c r="H320" s="3">
        <v>42</v>
      </c>
      <c r="I320" s="11">
        <v>1</v>
      </c>
      <c r="J320" s="3">
        <v>2379</v>
      </c>
      <c r="K320" s="4">
        <f t="shared" si="37"/>
        <v>1</v>
      </c>
    </row>
    <row r="321" spans="1:11" ht="20.100000000000001" customHeight="1" x14ac:dyDescent="0.4">
      <c r="A321" s="2">
        <v>16</v>
      </c>
      <c r="B321" s="3">
        <v>25640</v>
      </c>
      <c r="C321" s="4">
        <f t="shared" si="34"/>
        <v>9</v>
      </c>
      <c r="D321" s="3">
        <v>5629</v>
      </c>
      <c r="E321" s="4">
        <f t="shared" si="35"/>
        <v>4</v>
      </c>
      <c r="F321" s="3">
        <v>1634</v>
      </c>
      <c r="G321" s="4">
        <f t="shared" si="36"/>
        <v>0</v>
      </c>
      <c r="H321" s="3">
        <v>42</v>
      </c>
      <c r="I321" s="11">
        <f t="shared" si="38"/>
        <v>0</v>
      </c>
      <c r="J321" s="3">
        <v>2379</v>
      </c>
      <c r="K321" s="4">
        <f t="shared" si="37"/>
        <v>0</v>
      </c>
    </row>
    <row r="322" spans="1:11" ht="20.100000000000001" customHeight="1" x14ac:dyDescent="0.4">
      <c r="A322" s="2">
        <v>17</v>
      </c>
      <c r="B322" s="3">
        <v>25649</v>
      </c>
      <c r="C322" s="4">
        <f t="shared" si="34"/>
        <v>9</v>
      </c>
      <c r="D322" s="3">
        <v>5633</v>
      </c>
      <c r="E322" s="4">
        <f t="shared" si="35"/>
        <v>4</v>
      </c>
      <c r="F322" s="3">
        <v>1634</v>
      </c>
      <c r="G322" s="4">
        <f t="shared" si="36"/>
        <v>0</v>
      </c>
      <c r="H322" s="3">
        <v>42</v>
      </c>
      <c r="I322" s="11">
        <v>1</v>
      </c>
      <c r="J322" s="3">
        <v>2379</v>
      </c>
      <c r="K322" s="4">
        <f t="shared" si="37"/>
        <v>0</v>
      </c>
    </row>
    <row r="323" spans="1:11" ht="20.100000000000001" customHeight="1" x14ac:dyDescent="0.4">
      <c r="A323" s="2">
        <v>18</v>
      </c>
      <c r="B323" s="3">
        <v>25658</v>
      </c>
      <c r="C323" s="4">
        <f t="shared" si="34"/>
        <v>9</v>
      </c>
      <c r="D323" s="3">
        <v>5637</v>
      </c>
      <c r="E323" s="4">
        <f t="shared" si="35"/>
        <v>4</v>
      </c>
      <c r="F323" s="3">
        <v>1634</v>
      </c>
      <c r="G323" s="4">
        <f t="shared" si="36"/>
        <v>0</v>
      </c>
      <c r="H323" s="3">
        <v>42</v>
      </c>
      <c r="I323" s="11">
        <v>1</v>
      </c>
      <c r="J323" s="3">
        <v>2379</v>
      </c>
      <c r="K323" s="4">
        <f t="shared" si="37"/>
        <v>0</v>
      </c>
    </row>
    <row r="324" spans="1:11" ht="20.100000000000001" customHeight="1" x14ac:dyDescent="0.4">
      <c r="A324" s="2">
        <v>19</v>
      </c>
      <c r="B324" s="3">
        <v>25667</v>
      </c>
      <c r="C324" s="4">
        <f t="shared" si="34"/>
        <v>9</v>
      </c>
      <c r="D324" s="3">
        <v>5641</v>
      </c>
      <c r="E324" s="4">
        <f t="shared" si="35"/>
        <v>4</v>
      </c>
      <c r="F324" s="3">
        <v>1635</v>
      </c>
      <c r="G324" s="4">
        <f t="shared" si="36"/>
        <v>1</v>
      </c>
      <c r="H324" s="3">
        <v>42</v>
      </c>
      <c r="I324" s="11">
        <v>1</v>
      </c>
      <c r="J324" s="3">
        <v>2379</v>
      </c>
      <c r="K324" s="4">
        <f t="shared" si="37"/>
        <v>0</v>
      </c>
    </row>
    <row r="325" spans="1:11" ht="20.100000000000001" customHeight="1" x14ac:dyDescent="0.4">
      <c r="A325" s="2">
        <v>20</v>
      </c>
      <c r="B325" s="3">
        <v>25676</v>
      </c>
      <c r="C325" s="4">
        <f t="shared" si="34"/>
        <v>9</v>
      </c>
      <c r="D325" s="3">
        <v>5645</v>
      </c>
      <c r="E325" s="4">
        <f t="shared" si="35"/>
        <v>4</v>
      </c>
      <c r="F325" s="3">
        <v>1636</v>
      </c>
      <c r="G325" s="4">
        <f t="shared" si="36"/>
        <v>1</v>
      </c>
      <c r="H325" s="3">
        <v>42</v>
      </c>
      <c r="I325" s="11">
        <v>1</v>
      </c>
      <c r="J325" s="3">
        <v>2380</v>
      </c>
      <c r="K325" s="4">
        <f t="shared" si="37"/>
        <v>1</v>
      </c>
    </row>
    <row r="326" spans="1:11" ht="20.100000000000001" customHeight="1" x14ac:dyDescent="0.4">
      <c r="A326" s="2">
        <v>21</v>
      </c>
      <c r="B326" s="3">
        <v>25685</v>
      </c>
      <c r="C326" s="4">
        <f t="shared" si="34"/>
        <v>9</v>
      </c>
      <c r="D326" s="3">
        <v>5649</v>
      </c>
      <c r="E326" s="4">
        <f t="shared" si="35"/>
        <v>4</v>
      </c>
      <c r="F326" s="3">
        <v>1637</v>
      </c>
      <c r="G326" s="4">
        <f t="shared" si="36"/>
        <v>1</v>
      </c>
      <c r="H326" s="3">
        <v>42</v>
      </c>
      <c r="I326" s="11">
        <v>1</v>
      </c>
      <c r="J326" s="3">
        <v>2381</v>
      </c>
      <c r="K326" s="4">
        <f t="shared" si="37"/>
        <v>1</v>
      </c>
    </row>
    <row r="327" spans="1:11" ht="20.100000000000001" customHeight="1" x14ac:dyDescent="0.4">
      <c r="A327" s="2">
        <v>22</v>
      </c>
      <c r="B327" s="3">
        <v>25694</v>
      </c>
      <c r="C327" s="4">
        <f t="shared" si="34"/>
        <v>9</v>
      </c>
      <c r="D327" s="3">
        <v>5653</v>
      </c>
      <c r="E327" s="4">
        <f t="shared" si="35"/>
        <v>4</v>
      </c>
      <c r="F327" s="3">
        <v>1638</v>
      </c>
      <c r="G327" s="4">
        <f t="shared" si="36"/>
        <v>1</v>
      </c>
      <c r="H327" s="3">
        <v>42</v>
      </c>
      <c r="I327" s="11">
        <v>1</v>
      </c>
      <c r="J327" s="3">
        <v>2382</v>
      </c>
      <c r="K327" s="4">
        <f t="shared" si="37"/>
        <v>1</v>
      </c>
    </row>
    <row r="328" spans="1:11" ht="20.100000000000001" customHeight="1" x14ac:dyDescent="0.4">
      <c r="A328" s="2">
        <v>23</v>
      </c>
      <c r="B328" s="3">
        <v>25703</v>
      </c>
      <c r="C328" s="4">
        <f t="shared" si="34"/>
        <v>9</v>
      </c>
      <c r="D328" s="3">
        <v>5657</v>
      </c>
      <c r="E328" s="4">
        <f t="shared" si="35"/>
        <v>4</v>
      </c>
      <c r="F328" s="3">
        <v>1639</v>
      </c>
      <c r="G328" s="4">
        <f t="shared" si="36"/>
        <v>1</v>
      </c>
      <c r="H328" s="3">
        <v>42</v>
      </c>
      <c r="I328" s="11">
        <v>0</v>
      </c>
      <c r="J328" s="3">
        <v>2383</v>
      </c>
      <c r="K328" s="4">
        <f t="shared" si="37"/>
        <v>1</v>
      </c>
    </row>
    <row r="329" spans="1:11" ht="20.100000000000001" customHeight="1" x14ac:dyDescent="0.4">
      <c r="A329" s="2">
        <v>24</v>
      </c>
      <c r="B329" s="3">
        <v>25712</v>
      </c>
      <c r="C329" s="4">
        <f t="shared" si="34"/>
        <v>9</v>
      </c>
      <c r="D329" s="3">
        <v>5660</v>
      </c>
      <c r="E329" s="4">
        <f t="shared" si="35"/>
        <v>3</v>
      </c>
      <c r="F329" s="3">
        <v>1640</v>
      </c>
      <c r="G329" s="4">
        <f t="shared" si="36"/>
        <v>1</v>
      </c>
      <c r="H329" s="3">
        <v>42</v>
      </c>
      <c r="I329" s="11">
        <f t="shared" si="38"/>
        <v>0</v>
      </c>
      <c r="J329" s="3">
        <v>2384</v>
      </c>
      <c r="K329" s="4">
        <f t="shared" si="37"/>
        <v>1</v>
      </c>
    </row>
    <row r="330" spans="1:11" ht="20.100000000000001" customHeight="1" x14ac:dyDescent="0.4">
      <c r="A330" s="2">
        <v>25</v>
      </c>
      <c r="B330" s="3">
        <v>25722</v>
      </c>
      <c r="C330" s="4">
        <f t="shared" si="34"/>
        <v>10</v>
      </c>
      <c r="D330" s="3">
        <v>5663</v>
      </c>
      <c r="E330" s="4">
        <f t="shared" si="35"/>
        <v>3</v>
      </c>
      <c r="F330" s="3">
        <v>1641</v>
      </c>
      <c r="G330" s="4">
        <f t="shared" si="36"/>
        <v>1</v>
      </c>
      <c r="H330" s="3">
        <v>42</v>
      </c>
      <c r="I330" s="11">
        <f t="shared" si="38"/>
        <v>0</v>
      </c>
      <c r="J330" s="3">
        <v>2385</v>
      </c>
      <c r="K330" s="4">
        <f t="shared" si="37"/>
        <v>1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373</v>
      </c>
      <c r="D331" s="6"/>
      <c r="E331" s="6">
        <f>SUM(E300:E330)</f>
        <v>95</v>
      </c>
      <c r="F331" s="6"/>
      <c r="G331" s="6">
        <f>SUM(G300:G330)</f>
        <v>21</v>
      </c>
      <c r="H331" s="6"/>
      <c r="I331" s="6">
        <f>SUM(I300:I330)</f>
        <v>16</v>
      </c>
      <c r="J331" s="6"/>
      <c r="K331" s="6">
        <f>SUM(K300:K330)</f>
        <v>16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15</v>
      </c>
      <c r="D332" s="7"/>
      <c r="E332" s="7">
        <f>MAX(E300:E330)</f>
        <v>4</v>
      </c>
      <c r="F332" s="7"/>
      <c r="G332" s="7">
        <f>MAX(G300:G330)</f>
        <v>1</v>
      </c>
      <c r="H332" s="7"/>
      <c r="I332" s="7">
        <f>MAX(I300:I330)</f>
        <v>1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9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12.03225806451613</v>
      </c>
      <c r="D334" s="10"/>
      <c r="E334" s="10">
        <f>AVERAGE(E300:E330)</f>
        <v>3.064516129032258</v>
      </c>
      <c r="F334" s="10"/>
      <c r="G334" s="10">
        <f>AVERAGE(G300:G330)</f>
        <v>0.67741935483870963</v>
      </c>
      <c r="H334" s="10"/>
      <c r="I334" s="10">
        <f>AVERAGE(I300:I330)</f>
        <v>0.5161290322580645</v>
      </c>
      <c r="J334" s="10"/>
      <c r="K334" s="10">
        <f>AVERAGE(K300:K330)</f>
        <v>0.5161290322580645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392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2024年4月份各公司污水放流量明細表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427</v>
      </c>
      <c r="C339" s="68"/>
      <c r="D339" s="67" t="s">
        <v>428</v>
      </c>
      <c r="E339" s="68"/>
      <c r="F339" s="67" t="s">
        <v>429</v>
      </c>
      <c r="G339" s="68"/>
      <c r="H339" s="67" t="s">
        <v>430</v>
      </c>
      <c r="I339" s="68"/>
      <c r="J339" s="67" t="s">
        <v>431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106405</v>
      </c>
      <c r="C341" s="4"/>
      <c r="D341" s="3">
        <v>648</v>
      </c>
      <c r="E341" s="4"/>
      <c r="F341" s="3">
        <v>474</v>
      </c>
      <c r="G341" s="4"/>
      <c r="H341" s="3">
        <v>5875</v>
      </c>
      <c r="I341" s="4"/>
      <c r="J341" s="3">
        <v>567</v>
      </c>
      <c r="K341" s="4"/>
    </row>
    <row r="342" spans="1:11" ht="20.100000000000001" customHeight="1" x14ac:dyDescent="0.3">
      <c r="A342" s="2">
        <v>26</v>
      </c>
      <c r="B342" s="3">
        <v>106828</v>
      </c>
      <c r="C342" s="4">
        <f t="shared" ref="C342:C372" si="39">B342-B341</f>
        <v>423</v>
      </c>
      <c r="D342" s="3">
        <v>648</v>
      </c>
      <c r="E342" s="4">
        <f>D342-D341</f>
        <v>0</v>
      </c>
      <c r="F342" s="3">
        <v>474</v>
      </c>
      <c r="G342" s="4">
        <f>F342-F341</f>
        <v>0</v>
      </c>
      <c r="H342" s="3">
        <v>5877</v>
      </c>
      <c r="I342" s="4">
        <f t="shared" ref="I342:I372" si="40">H342-H341</f>
        <v>2</v>
      </c>
      <c r="J342" s="3">
        <v>570</v>
      </c>
      <c r="K342" s="4">
        <f t="shared" ref="K342:K372" si="41">J342-J341</f>
        <v>3</v>
      </c>
    </row>
    <row r="343" spans="1:11" ht="20.100000000000001" customHeight="1" x14ac:dyDescent="0.3">
      <c r="A343" s="2">
        <v>27</v>
      </c>
      <c r="B343" s="3">
        <v>107251</v>
      </c>
      <c r="C343" s="4">
        <f t="shared" si="39"/>
        <v>423</v>
      </c>
      <c r="D343" s="3">
        <v>648</v>
      </c>
      <c r="E343" s="4">
        <f t="shared" ref="E343:E372" si="42">D343-D342</f>
        <v>0</v>
      </c>
      <c r="F343" s="3">
        <v>474</v>
      </c>
      <c r="G343" s="4">
        <f t="shared" ref="G343:G372" si="43">F343-F342</f>
        <v>0</v>
      </c>
      <c r="H343" s="3">
        <v>5879</v>
      </c>
      <c r="I343" s="4">
        <f t="shared" si="40"/>
        <v>2</v>
      </c>
      <c r="J343" s="3">
        <v>573</v>
      </c>
      <c r="K343" s="4">
        <f t="shared" si="41"/>
        <v>3</v>
      </c>
    </row>
    <row r="344" spans="1:11" ht="20.100000000000001" customHeight="1" x14ac:dyDescent="0.3">
      <c r="A344" s="2">
        <v>28</v>
      </c>
      <c r="B344" s="3">
        <v>107674</v>
      </c>
      <c r="C344" s="4">
        <f t="shared" si="39"/>
        <v>423</v>
      </c>
      <c r="D344" s="3">
        <v>648</v>
      </c>
      <c r="E344" s="4">
        <f t="shared" si="42"/>
        <v>0</v>
      </c>
      <c r="F344" s="3">
        <v>475</v>
      </c>
      <c r="G344" s="4">
        <f t="shared" si="43"/>
        <v>1</v>
      </c>
      <c r="H344" s="3">
        <v>5881</v>
      </c>
      <c r="I344" s="4">
        <f t="shared" si="40"/>
        <v>2</v>
      </c>
      <c r="J344" s="3">
        <v>576</v>
      </c>
      <c r="K344" s="4">
        <f t="shared" si="41"/>
        <v>3</v>
      </c>
    </row>
    <row r="345" spans="1:11" ht="20.100000000000001" customHeight="1" x14ac:dyDescent="0.3">
      <c r="A345" s="2">
        <v>29</v>
      </c>
      <c r="B345" s="3">
        <v>108097</v>
      </c>
      <c r="C345" s="4">
        <f t="shared" si="39"/>
        <v>423</v>
      </c>
      <c r="D345" s="3">
        <v>649</v>
      </c>
      <c r="E345" s="4">
        <f t="shared" si="42"/>
        <v>1</v>
      </c>
      <c r="F345" s="3">
        <v>476</v>
      </c>
      <c r="G345" s="4">
        <f t="shared" si="43"/>
        <v>1</v>
      </c>
      <c r="H345" s="3">
        <v>5884</v>
      </c>
      <c r="I345" s="4">
        <f t="shared" si="40"/>
        <v>3</v>
      </c>
      <c r="J345" s="3">
        <v>579</v>
      </c>
      <c r="K345" s="4">
        <f t="shared" si="41"/>
        <v>3</v>
      </c>
    </row>
    <row r="346" spans="1:11" ht="20.100000000000001" customHeight="1" x14ac:dyDescent="0.3">
      <c r="A346" s="2">
        <v>30</v>
      </c>
      <c r="B346" s="3">
        <v>108520</v>
      </c>
      <c r="C346" s="4">
        <f t="shared" si="39"/>
        <v>423</v>
      </c>
      <c r="D346" s="3">
        <v>650</v>
      </c>
      <c r="E346" s="4">
        <f t="shared" si="42"/>
        <v>1</v>
      </c>
      <c r="F346" s="3">
        <v>477</v>
      </c>
      <c r="G346" s="4">
        <f t="shared" si="43"/>
        <v>1</v>
      </c>
      <c r="H346" s="3">
        <v>5887</v>
      </c>
      <c r="I346" s="4">
        <f t="shared" si="40"/>
        <v>3</v>
      </c>
      <c r="J346" s="3">
        <v>582</v>
      </c>
      <c r="K346" s="4">
        <f t="shared" si="41"/>
        <v>3</v>
      </c>
    </row>
    <row r="347" spans="1:11" ht="20.100000000000001" customHeight="1" x14ac:dyDescent="0.3">
      <c r="A347" s="2">
        <v>31</v>
      </c>
      <c r="B347" s="3">
        <v>108943</v>
      </c>
      <c r="C347" s="4">
        <f t="shared" si="39"/>
        <v>423</v>
      </c>
      <c r="D347" s="3">
        <v>651</v>
      </c>
      <c r="E347" s="4">
        <f t="shared" si="42"/>
        <v>1</v>
      </c>
      <c r="F347" s="3">
        <v>478</v>
      </c>
      <c r="G347" s="4">
        <f t="shared" si="43"/>
        <v>1</v>
      </c>
      <c r="H347" s="3">
        <v>5890</v>
      </c>
      <c r="I347" s="4">
        <f t="shared" si="40"/>
        <v>3</v>
      </c>
      <c r="J347" s="3">
        <v>586</v>
      </c>
      <c r="K347" s="4">
        <f t="shared" si="41"/>
        <v>4</v>
      </c>
    </row>
    <row r="348" spans="1:11" ht="20.100000000000001" customHeight="1" x14ac:dyDescent="0.3">
      <c r="A348" s="2">
        <v>1</v>
      </c>
      <c r="B348" s="3">
        <v>109365</v>
      </c>
      <c r="C348" s="4">
        <f t="shared" si="39"/>
        <v>422</v>
      </c>
      <c r="D348" s="3">
        <v>652</v>
      </c>
      <c r="E348" s="4">
        <f t="shared" si="42"/>
        <v>1</v>
      </c>
      <c r="F348" s="3">
        <v>479</v>
      </c>
      <c r="G348" s="4">
        <f t="shared" si="43"/>
        <v>1</v>
      </c>
      <c r="H348" s="3">
        <v>5893</v>
      </c>
      <c r="I348" s="4">
        <f t="shared" si="40"/>
        <v>3</v>
      </c>
      <c r="J348" s="3">
        <v>590</v>
      </c>
      <c r="K348" s="4">
        <f t="shared" si="41"/>
        <v>4</v>
      </c>
    </row>
    <row r="349" spans="1:11" ht="20.100000000000001" customHeight="1" x14ac:dyDescent="0.3">
      <c r="A349" s="2">
        <v>2</v>
      </c>
      <c r="B349" s="3">
        <v>109810</v>
      </c>
      <c r="C349" s="4">
        <f t="shared" si="39"/>
        <v>445</v>
      </c>
      <c r="D349" s="3">
        <v>652</v>
      </c>
      <c r="E349" s="4">
        <f t="shared" si="42"/>
        <v>0</v>
      </c>
      <c r="F349" s="3">
        <v>479</v>
      </c>
      <c r="G349" s="4">
        <f t="shared" si="43"/>
        <v>0</v>
      </c>
      <c r="H349" s="3">
        <v>5894</v>
      </c>
      <c r="I349" s="4">
        <f t="shared" si="40"/>
        <v>1</v>
      </c>
      <c r="J349" s="3">
        <v>593</v>
      </c>
      <c r="K349" s="4">
        <f t="shared" si="41"/>
        <v>3</v>
      </c>
    </row>
    <row r="350" spans="1:11" ht="20.100000000000001" customHeight="1" x14ac:dyDescent="0.3">
      <c r="A350" s="2">
        <v>3</v>
      </c>
      <c r="B350" s="3">
        <v>110255</v>
      </c>
      <c r="C350" s="4">
        <f t="shared" si="39"/>
        <v>445</v>
      </c>
      <c r="D350" s="3">
        <v>652</v>
      </c>
      <c r="E350" s="4">
        <f t="shared" si="42"/>
        <v>0</v>
      </c>
      <c r="F350" s="3">
        <v>479</v>
      </c>
      <c r="G350" s="4">
        <f t="shared" si="43"/>
        <v>0</v>
      </c>
      <c r="H350" s="3">
        <v>5895</v>
      </c>
      <c r="I350" s="4">
        <f t="shared" si="40"/>
        <v>1</v>
      </c>
      <c r="J350" s="3">
        <v>596</v>
      </c>
      <c r="K350" s="4">
        <f t="shared" si="41"/>
        <v>3</v>
      </c>
    </row>
    <row r="351" spans="1:11" ht="20.100000000000001" customHeight="1" x14ac:dyDescent="0.3">
      <c r="A351" s="2">
        <v>4</v>
      </c>
      <c r="B351" s="3">
        <v>110700</v>
      </c>
      <c r="C351" s="4">
        <f t="shared" si="39"/>
        <v>445</v>
      </c>
      <c r="D351" s="3">
        <v>652</v>
      </c>
      <c r="E351" s="4">
        <f t="shared" si="42"/>
        <v>0</v>
      </c>
      <c r="F351" s="3">
        <v>479</v>
      </c>
      <c r="G351" s="4">
        <f t="shared" si="43"/>
        <v>0</v>
      </c>
      <c r="H351" s="3">
        <v>5896</v>
      </c>
      <c r="I351" s="4">
        <f t="shared" si="40"/>
        <v>1</v>
      </c>
      <c r="J351" s="3">
        <v>599</v>
      </c>
      <c r="K351" s="4">
        <f t="shared" si="41"/>
        <v>3</v>
      </c>
    </row>
    <row r="352" spans="1:11" ht="20.100000000000001" customHeight="1" x14ac:dyDescent="0.3">
      <c r="A352" s="2">
        <v>5</v>
      </c>
      <c r="B352" s="3">
        <v>111145</v>
      </c>
      <c r="C352" s="4">
        <f t="shared" si="39"/>
        <v>445</v>
      </c>
      <c r="D352" s="3">
        <v>652</v>
      </c>
      <c r="E352" s="4">
        <f t="shared" si="42"/>
        <v>0</v>
      </c>
      <c r="F352" s="3">
        <v>479</v>
      </c>
      <c r="G352" s="4">
        <f t="shared" si="43"/>
        <v>0</v>
      </c>
      <c r="H352" s="3">
        <v>5897</v>
      </c>
      <c r="I352" s="4">
        <f t="shared" si="40"/>
        <v>1</v>
      </c>
      <c r="J352" s="3">
        <v>602</v>
      </c>
      <c r="K352" s="4">
        <f t="shared" si="41"/>
        <v>3</v>
      </c>
    </row>
    <row r="353" spans="1:11" ht="20.100000000000001" customHeight="1" x14ac:dyDescent="0.3">
      <c r="A353" s="2">
        <v>6</v>
      </c>
      <c r="B353" s="3">
        <v>111591</v>
      </c>
      <c r="C353" s="4">
        <f t="shared" si="39"/>
        <v>446</v>
      </c>
      <c r="D353" s="3">
        <v>652</v>
      </c>
      <c r="E353" s="4">
        <f t="shared" si="42"/>
        <v>0</v>
      </c>
      <c r="F353" s="3">
        <v>480</v>
      </c>
      <c r="G353" s="4">
        <f t="shared" si="43"/>
        <v>1</v>
      </c>
      <c r="H353" s="3">
        <v>5898</v>
      </c>
      <c r="I353" s="4">
        <f t="shared" si="40"/>
        <v>1</v>
      </c>
      <c r="J353" s="3">
        <v>605</v>
      </c>
      <c r="K353" s="4">
        <f t="shared" si="41"/>
        <v>3</v>
      </c>
    </row>
    <row r="354" spans="1:11" ht="20.100000000000001" customHeight="1" x14ac:dyDescent="0.3">
      <c r="A354" s="2">
        <v>7</v>
      </c>
      <c r="B354" s="3">
        <v>112037</v>
      </c>
      <c r="C354" s="4">
        <f t="shared" si="39"/>
        <v>446</v>
      </c>
      <c r="D354" s="3">
        <v>652</v>
      </c>
      <c r="E354" s="4">
        <f t="shared" si="42"/>
        <v>0</v>
      </c>
      <c r="F354" s="3">
        <v>481</v>
      </c>
      <c r="G354" s="4">
        <f t="shared" si="43"/>
        <v>1</v>
      </c>
      <c r="H354" s="3">
        <v>5899</v>
      </c>
      <c r="I354" s="4">
        <f t="shared" si="40"/>
        <v>1</v>
      </c>
      <c r="J354" s="3">
        <v>608</v>
      </c>
      <c r="K354" s="4">
        <f t="shared" si="41"/>
        <v>3</v>
      </c>
    </row>
    <row r="355" spans="1:11" ht="20.100000000000001" customHeight="1" x14ac:dyDescent="0.3">
      <c r="A355" s="2">
        <v>8</v>
      </c>
      <c r="B355" s="3">
        <v>112483</v>
      </c>
      <c r="C355" s="4">
        <f t="shared" si="39"/>
        <v>446</v>
      </c>
      <c r="D355" s="3">
        <v>652</v>
      </c>
      <c r="E355" s="4">
        <f t="shared" si="42"/>
        <v>0</v>
      </c>
      <c r="F355" s="3">
        <v>482</v>
      </c>
      <c r="G355" s="4">
        <f t="shared" si="43"/>
        <v>1</v>
      </c>
      <c r="H355" s="3">
        <v>5901</v>
      </c>
      <c r="I355" s="4">
        <f t="shared" si="40"/>
        <v>2</v>
      </c>
      <c r="J355" s="3">
        <v>611</v>
      </c>
      <c r="K355" s="4">
        <f t="shared" si="41"/>
        <v>3</v>
      </c>
    </row>
    <row r="356" spans="1:11" ht="20.100000000000001" customHeight="1" x14ac:dyDescent="0.3">
      <c r="A356" s="2">
        <v>9</v>
      </c>
      <c r="B356" s="3">
        <v>112821</v>
      </c>
      <c r="C356" s="4">
        <f t="shared" si="39"/>
        <v>338</v>
      </c>
      <c r="D356" s="3">
        <v>652</v>
      </c>
      <c r="E356" s="4">
        <f t="shared" si="42"/>
        <v>0</v>
      </c>
      <c r="F356" s="3">
        <v>483</v>
      </c>
      <c r="G356" s="4">
        <f t="shared" si="43"/>
        <v>1</v>
      </c>
      <c r="H356" s="3">
        <v>5903</v>
      </c>
      <c r="I356" s="4">
        <f t="shared" si="40"/>
        <v>2</v>
      </c>
      <c r="J356" s="3">
        <v>614</v>
      </c>
      <c r="K356" s="4">
        <f t="shared" si="41"/>
        <v>3</v>
      </c>
    </row>
    <row r="357" spans="1:11" ht="20.100000000000001" customHeight="1" x14ac:dyDescent="0.3">
      <c r="A357" s="2">
        <v>10</v>
      </c>
      <c r="B357" s="3">
        <v>113159</v>
      </c>
      <c r="C357" s="4">
        <f t="shared" si="39"/>
        <v>338</v>
      </c>
      <c r="D357" s="3">
        <v>653</v>
      </c>
      <c r="E357" s="4">
        <f t="shared" si="42"/>
        <v>1</v>
      </c>
      <c r="F357" s="3">
        <v>484</v>
      </c>
      <c r="G357" s="4">
        <f t="shared" si="43"/>
        <v>1</v>
      </c>
      <c r="H357" s="3">
        <v>5905</v>
      </c>
      <c r="I357" s="4">
        <f t="shared" si="40"/>
        <v>2</v>
      </c>
      <c r="J357" s="3">
        <v>617</v>
      </c>
      <c r="K357" s="4">
        <f t="shared" si="41"/>
        <v>3</v>
      </c>
    </row>
    <row r="358" spans="1:11" ht="20.100000000000001" customHeight="1" x14ac:dyDescent="0.3">
      <c r="A358" s="2">
        <v>11</v>
      </c>
      <c r="B358" s="3">
        <v>113497</v>
      </c>
      <c r="C358" s="4">
        <f t="shared" si="39"/>
        <v>338</v>
      </c>
      <c r="D358" s="3">
        <v>654</v>
      </c>
      <c r="E358" s="4">
        <f t="shared" si="42"/>
        <v>1</v>
      </c>
      <c r="F358" s="3">
        <v>485</v>
      </c>
      <c r="G358" s="4">
        <f t="shared" si="43"/>
        <v>1</v>
      </c>
      <c r="H358" s="3">
        <v>5907</v>
      </c>
      <c r="I358" s="4">
        <f t="shared" si="40"/>
        <v>2</v>
      </c>
      <c r="J358" s="3">
        <v>620</v>
      </c>
      <c r="K358" s="4">
        <f t="shared" si="41"/>
        <v>3</v>
      </c>
    </row>
    <row r="359" spans="1:11" ht="20.100000000000001" customHeight="1" x14ac:dyDescent="0.3">
      <c r="A359" s="2">
        <v>12</v>
      </c>
      <c r="B359" s="3">
        <v>113835</v>
      </c>
      <c r="C359" s="4">
        <f t="shared" si="39"/>
        <v>338</v>
      </c>
      <c r="D359" s="3">
        <v>655</v>
      </c>
      <c r="E359" s="4">
        <f t="shared" si="42"/>
        <v>1</v>
      </c>
      <c r="F359" s="3">
        <v>486</v>
      </c>
      <c r="G359" s="4">
        <f t="shared" si="43"/>
        <v>1</v>
      </c>
      <c r="H359" s="3">
        <v>5909</v>
      </c>
      <c r="I359" s="4">
        <f t="shared" si="40"/>
        <v>2</v>
      </c>
      <c r="J359" s="3">
        <v>623</v>
      </c>
      <c r="K359" s="4">
        <f t="shared" si="41"/>
        <v>3</v>
      </c>
    </row>
    <row r="360" spans="1:11" ht="20.100000000000001" customHeight="1" x14ac:dyDescent="0.3">
      <c r="A360" s="2">
        <v>13</v>
      </c>
      <c r="B360" s="3">
        <v>114172</v>
      </c>
      <c r="C360" s="4">
        <f t="shared" si="39"/>
        <v>337</v>
      </c>
      <c r="D360" s="3">
        <v>655</v>
      </c>
      <c r="E360" s="4">
        <f t="shared" si="42"/>
        <v>0</v>
      </c>
      <c r="F360" s="3">
        <v>486</v>
      </c>
      <c r="G360" s="4">
        <f t="shared" si="43"/>
        <v>0</v>
      </c>
      <c r="H360" s="3">
        <v>5911</v>
      </c>
      <c r="I360" s="4">
        <f t="shared" si="40"/>
        <v>2</v>
      </c>
      <c r="J360" s="3">
        <v>626</v>
      </c>
      <c r="K360" s="4">
        <f t="shared" si="41"/>
        <v>3</v>
      </c>
    </row>
    <row r="361" spans="1:11" ht="20.100000000000001" customHeight="1" x14ac:dyDescent="0.3">
      <c r="A361" s="2">
        <v>14</v>
      </c>
      <c r="B361" s="3">
        <v>114509</v>
      </c>
      <c r="C361" s="4">
        <f t="shared" si="39"/>
        <v>337</v>
      </c>
      <c r="D361" s="3">
        <v>655</v>
      </c>
      <c r="E361" s="4">
        <f t="shared" si="42"/>
        <v>0</v>
      </c>
      <c r="F361" s="3">
        <v>486</v>
      </c>
      <c r="G361" s="4">
        <f t="shared" si="43"/>
        <v>0</v>
      </c>
      <c r="H361" s="3">
        <v>5913</v>
      </c>
      <c r="I361" s="4">
        <f t="shared" si="40"/>
        <v>2</v>
      </c>
      <c r="J361" s="3">
        <v>629</v>
      </c>
      <c r="K361" s="4">
        <f t="shared" si="41"/>
        <v>3</v>
      </c>
    </row>
    <row r="362" spans="1:11" ht="20.100000000000001" customHeight="1" x14ac:dyDescent="0.3">
      <c r="A362" s="2">
        <v>15</v>
      </c>
      <c r="B362" s="3">
        <v>114846</v>
      </c>
      <c r="C362" s="4">
        <f t="shared" si="39"/>
        <v>337</v>
      </c>
      <c r="D362" s="3">
        <v>656</v>
      </c>
      <c r="E362" s="4">
        <f t="shared" si="42"/>
        <v>1</v>
      </c>
      <c r="F362" s="3">
        <v>487</v>
      </c>
      <c r="G362" s="4">
        <f t="shared" si="43"/>
        <v>1</v>
      </c>
      <c r="H362" s="3">
        <v>5915</v>
      </c>
      <c r="I362" s="4">
        <f t="shared" si="40"/>
        <v>2</v>
      </c>
      <c r="J362" s="3">
        <v>632</v>
      </c>
      <c r="K362" s="4">
        <f t="shared" si="41"/>
        <v>3</v>
      </c>
    </row>
    <row r="363" spans="1:11" ht="20.100000000000001" customHeight="1" x14ac:dyDescent="0.3">
      <c r="A363" s="2">
        <v>16</v>
      </c>
      <c r="B363" s="3">
        <v>115278</v>
      </c>
      <c r="C363" s="4">
        <f t="shared" si="39"/>
        <v>432</v>
      </c>
      <c r="D363" s="3">
        <v>657</v>
      </c>
      <c r="E363" s="4">
        <f t="shared" si="42"/>
        <v>1</v>
      </c>
      <c r="F363" s="3">
        <v>487</v>
      </c>
      <c r="G363" s="4">
        <f t="shared" si="43"/>
        <v>0</v>
      </c>
      <c r="H363" s="3">
        <v>5917</v>
      </c>
      <c r="I363" s="4">
        <f t="shared" si="40"/>
        <v>2</v>
      </c>
      <c r="J363" s="3">
        <v>636</v>
      </c>
      <c r="K363" s="4">
        <v>3</v>
      </c>
    </row>
    <row r="364" spans="1:11" ht="20.100000000000001" customHeight="1" x14ac:dyDescent="0.3">
      <c r="A364" s="2">
        <v>17</v>
      </c>
      <c r="B364" s="3">
        <v>115710</v>
      </c>
      <c r="C364" s="4">
        <f t="shared" si="39"/>
        <v>432</v>
      </c>
      <c r="D364" s="3">
        <v>658</v>
      </c>
      <c r="E364" s="4">
        <f t="shared" si="42"/>
        <v>1</v>
      </c>
      <c r="F364" s="3">
        <v>487</v>
      </c>
      <c r="G364" s="4">
        <f t="shared" si="43"/>
        <v>0</v>
      </c>
      <c r="H364" s="3">
        <v>5919</v>
      </c>
      <c r="I364" s="4">
        <f t="shared" si="40"/>
        <v>2</v>
      </c>
      <c r="J364" s="3">
        <v>640</v>
      </c>
      <c r="K364" s="4">
        <v>3</v>
      </c>
    </row>
    <row r="365" spans="1:11" ht="20.100000000000001" customHeight="1" x14ac:dyDescent="0.3">
      <c r="A365" s="2">
        <v>18</v>
      </c>
      <c r="B365" s="3">
        <v>116142</v>
      </c>
      <c r="C365" s="4">
        <f t="shared" si="39"/>
        <v>432</v>
      </c>
      <c r="D365" s="3">
        <v>659</v>
      </c>
      <c r="E365" s="4">
        <f t="shared" si="42"/>
        <v>1</v>
      </c>
      <c r="F365" s="3">
        <v>487</v>
      </c>
      <c r="G365" s="4">
        <f t="shared" si="43"/>
        <v>0</v>
      </c>
      <c r="H365" s="3">
        <v>5921</v>
      </c>
      <c r="I365" s="4">
        <f t="shared" si="40"/>
        <v>2</v>
      </c>
      <c r="J365" s="3">
        <v>644</v>
      </c>
      <c r="K365" s="4">
        <v>3</v>
      </c>
    </row>
    <row r="366" spans="1:11" ht="20.100000000000001" customHeight="1" x14ac:dyDescent="0.3">
      <c r="A366" s="2">
        <v>19</v>
      </c>
      <c r="B366" s="3">
        <v>116574</v>
      </c>
      <c r="C366" s="4">
        <f t="shared" si="39"/>
        <v>432</v>
      </c>
      <c r="D366" s="3">
        <v>660</v>
      </c>
      <c r="E366" s="4">
        <f t="shared" si="42"/>
        <v>1</v>
      </c>
      <c r="F366" s="3">
        <v>488</v>
      </c>
      <c r="G366" s="4">
        <f t="shared" si="43"/>
        <v>1</v>
      </c>
      <c r="H366" s="3">
        <v>5923</v>
      </c>
      <c r="I366" s="4">
        <f t="shared" si="40"/>
        <v>2</v>
      </c>
      <c r="J366" s="3">
        <v>648</v>
      </c>
      <c r="K366" s="4">
        <v>3</v>
      </c>
    </row>
    <row r="367" spans="1:11" ht="20.100000000000001" customHeight="1" x14ac:dyDescent="0.3">
      <c r="A367" s="2">
        <v>20</v>
      </c>
      <c r="B367" s="3">
        <v>117006</v>
      </c>
      <c r="C367" s="4">
        <f t="shared" si="39"/>
        <v>432</v>
      </c>
      <c r="D367" s="3">
        <v>661</v>
      </c>
      <c r="E367" s="4">
        <f t="shared" si="42"/>
        <v>1</v>
      </c>
      <c r="F367" s="3">
        <v>489</v>
      </c>
      <c r="G367" s="4">
        <f t="shared" si="43"/>
        <v>1</v>
      </c>
      <c r="H367" s="3">
        <v>5925</v>
      </c>
      <c r="I367" s="4">
        <f t="shared" si="40"/>
        <v>2</v>
      </c>
      <c r="J367" s="3">
        <v>652</v>
      </c>
      <c r="K367" s="4">
        <v>3</v>
      </c>
    </row>
    <row r="368" spans="1:11" ht="20.100000000000001" customHeight="1" x14ac:dyDescent="0.3">
      <c r="A368" s="2">
        <v>21</v>
      </c>
      <c r="B368" s="3">
        <v>117438</v>
      </c>
      <c r="C368" s="4">
        <f t="shared" si="39"/>
        <v>432</v>
      </c>
      <c r="D368" s="3">
        <v>662</v>
      </c>
      <c r="E368" s="4">
        <f t="shared" si="42"/>
        <v>1</v>
      </c>
      <c r="F368" s="3">
        <v>490</v>
      </c>
      <c r="G368" s="4">
        <f t="shared" si="43"/>
        <v>1</v>
      </c>
      <c r="H368" s="3">
        <v>5927</v>
      </c>
      <c r="I368" s="4">
        <f t="shared" si="40"/>
        <v>2</v>
      </c>
      <c r="J368" s="3">
        <v>656</v>
      </c>
      <c r="K368" s="4">
        <v>3</v>
      </c>
    </row>
    <row r="369" spans="1:11" ht="20.100000000000001" customHeight="1" x14ac:dyDescent="0.3">
      <c r="A369" s="2">
        <v>22</v>
      </c>
      <c r="B369" s="3">
        <v>117870</v>
      </c>
      <c r="C369" s="4">
        <f t="shared" si="39"/>
        <v>432</v>
      </c>
      <c r="D369" s="3">
        <v>663</v>
      </c>
      <c r="E369" s="4">
        <f t="shared" si="42"/>
        <v>1</v>
      </c>
      <c r="F369" s="3">
        <v>491</v>
      </c>
      <c r="G369" s="4">
        <f t="shared" si="43"/>
        <v>1</v>
      </c>
      <c r="H369" s="3">
        <v>5929</v>
      </c>
      <c r="I369" s="4">
        <f t="shared" si="40"/>
        <v>2</v>
      </c>
      <c r="J369" s="3">
        <v>660</v>
      </c>
      <c r="K369" s="4">
        <v>3</v>
      </c>
    </row>
    <row r="370" spans="1:11" ht="19.5" customHeight="1" x14ac:dyDescent="0.3">
      <c r="A370" s="2">
        <v>23</v>
      </c>
      <c r="B370" s="3">
        <v>118301</v>
      </c>
      <c r="C370" s="4">
        <f t="shared" si="39"/>
        <v>431</v>
      </c>
      <c r="D370" s="3">
        <v>664</v>
      </c>
      <c r="E370" s="4">
        <f t="shared" si="42"/>
        <v>1</v>
      </c>
      <c r="F370" s="3">
        <v>492</v>
      </c>
      <c r="G370" s="4">
        <f t="shared" si="43"/>
        <v>1</v>
      </c>
      <c r="H370" s="3">
        <v>5931</v>
      </c>
      <c r="I370" s="4">
        <f t="shared" si="40"/>
        <v>2</v>
      </c>
      <c r="J370" s="3">
        <v>664</v>
      </c>
      <c r="K370" s="4">
        <v>3</v>
      </c>
    </row>
    <row r="371" spans="1:11" ht="19.5" customHeight="1" x14ac:dyDescent="0.3">
      <c r="A371" s="2">
        <v>24</v>
      </c>
      <c r="B371" s="3">
        <v>118732</v>
      </c>
      <c r="C371" s="4">
        <f t="shared" si="39"/>
        <v>431</v>
      </c>
      <c r="D371" s="3">
        <v>665</v>
      </c>
      <c r="E371" s="4">
        <f t="shared" si="42"/>
        <v>1</v>
      </c>
      <c r="F371" s="3">
        <v>493</v>
      </c>
      <c r="G371" s="4">
        <f t="shared" si="43"/>
        <v>1</v>
      </c>
      <c r="H371" s="3">
        <v>5933</v>
      </c>
      <c r="I371" s="4">
        <f t="shared" si="40"/>
        <v>2</v>
      </c>
      <c r="J371" s="3">
        <v>668</v>
      </c>
      <c r="K371" s="4">
        <v>3</v>
      </c>
    </row>
    <row r="372" spans="1:11" ht="20.100000000000001" customHeight="1" x14ac:dyDescent="0.3">
      <c r="A372" s="2">
        <v>25</v>
      </c>
      <c r="B372" s="3">
        <v>119163</v>
      </c>
      <c r="C372" s="4">
        <f t="shared" si="39"/>
        <v>431</v>
      </c>
      <c r="D372" s="3">
        <v>666</v>
      </c>
      <c r="E372" s="4">
        <f t="shared" si="42"/>
        <v>1</v>
      </c>
      <c r="F372" s="3">
        <v>494</v>
      </c>
      <c r="G372" s="4">
        <f t="shared" si="43"/>
        <v>1</v>
      </c>
      <c r="H372" s="3">
        <v>5935</v>
      </c>
      <c r="I372" s="4">
        <f t="shared" si="40"/>
        <v>2</v>
      </c>
      <c r="J372" s="3">
        <v>673</v>
      </c>
      <c r="K372" s="4">
        <f t="shared" si="41"/>
        <v>5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12758</v>
      </c>
      <c r="D373" s="6"/>
      <c r="E373" s="6">
        <f>SUM(E342:E372)</f>
        <v>18</v>
      </c>
      <c r="F373" s="6"/>
      <c r="G373" s="6">
        <f>SUM(G342:G372)</f>
        <v>20</v>
      </c>
      <c r="H373" s="6"/>
      <c r="I373" s="6">
        <f>SUM(I342:I372)</f>
        <v>60</v>
      </c>
      <c r="J373" s="6"/>
      <c r="K373" s="6">
        <f>SUM(K342:K372)</f>
        <v>97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446</v>
      </c>
      <c r="D374" s="7"/>
      <c r="E374" s="7">
        <f>MAX(E342:E372)</f>
        <v>1</v>
      </c>
      <c r="F374" s="7"/>
      <c r="G374" s="7">
        <f>MAX(G342:G372)</f>
        <v>1</v>
      </c>
      <c r="H374" s="7"/>
      <c r="I374" s="7">
        <f>MAX(I342:I372)</f>
        <v>3</v>
      </c>
      <c r="J374" s="7"/>
      <c r="K374" s="7">
        <f>MAX(K342:K372)</f>
        <v>5</v>
      </c>
    </row>
    <row r="375" spans="1:11" ht="20.100000000000001" customHeight="1" x14ac:dyDescent="0.3">
      <c r="A375" s="48" t="s">
        <v>6</v>
      </c>
      <c r="B375" s="49"/>
      <c r="C375" s="9">
        <f>MIN(C342:C372)</f>
        <v>337</v>
      </c>
      <c r="D375" s="9"/>
      <c r="E375" s="9">
        <f>MIN(E342:E372)</f>
        <v>0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3</v>
      </c>
    </row>
    <row r="376" spans="1:11" ht="20.100000000000001" customHeight="1" x14ac:dyDescent="0.3">
      <c r="A376" s="48" t="s">
        <v>7</v>
      </c>
      <c r="B376" s="49"/>
      <c r="C376" s="10">
        <f>AVERAGE(C342:C372)</f>
        <v>411.54838709677421</v>
      </c>
      <c r="D376" s="10"/>
      <c r="E376" s="10">
        <f>AVERAGE(E342:E372)</f>
        <v>0.58064516129032262</v>
      </c>
      <c r="F376" s="10"/>
      <c r="G376" s="10">
        <f>AVERAGE(G342:G372)</f>
        <v>0.64516129032258063</v>
      </c>
      <c r="H376" s="10"/>
      <c r="I376" s="10">
        <f>AVERAGE(I342:I372)</f>
        <v>1.935483870967742</v>
      </c>
      <c r="J376" s="10"/>
      <c r="K376" s="10">
        <f>AVERAGE(K342:K372)</f>
        <v>3.129032258064516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392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2024年4月份各公司污水放流量明細表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432</v>
      </c>
      <c r="C381" s="68"/>
      <c r="D381" s="67" t="s">
        <v>433</v>
      </c>
      <c r="E381" s="68"/>
      <c r="F381" s="67" t="s">
        <v>434</v>
      </c>
      <c r="G381" s="68"/>
      <c r="H381" s="67" t="s">
        <v>435</v>
      </c>
      <c r="I381" s="68"/>
      <c r="J381" s="67" t="s">
        <v>436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3315</v>
      </c>
      <c r="C383" s="4"/>
      <c r="D383" s="3">
        <v>6893</v>
      </c>
      <c r="E383" s="4"/>
      <c r="F383" s="3">
        <v>10694</v>
      </c>
      <c r="G383" s="4"/>
      <c r="H383" s="3">
        <v>867503</v>
      </c>
      <c r="I383" s="4"/>
      <c r="J383" s="3">
        <v>34486</v>
      </c>
      <c r="K383" s="4"/>
    </row>
    <row r="384" spans="1:11" ht="20.100000000000001" customHeight="1" x14ac:dyDescent="0.3">
      <c r="A384" s="2">
        <v>26</v>
      </c>
      <c r="B384" s="3">
        <v>3317</v>
      </c>
      <c r="C384" s="4">
        <f>B384-B383</f>
        <v>2</v>
      </c>
      <c r="D384" s="3">
        <v>6895</v>
      </c>
      <c r="E384" s="4">
        <f t="shared" ref="E384:E390" si="44">D384-D383</f>
        <v>2</v>
      </c>
      <c r="F384" s="3">
        <v>10699</v>
      </c>
      <c r="G384" s="4">
        <f t="shared" ref="G384:G414" si="45">F384-F383</f>
        <v>5</v>
      </c>
      <c r="H384" s="3">
        <v>867949</v>
      </c>
      <c r="I384" s="4">
        <f t="shared" ref="I384:I414" si="46">H384-H383</f>
        <v>446</v>
      </c>
      <c r="J384" s="3">
        <v>34749</v>
      </c>
      <c r="K384" s="4">
        <f t="shared" ref="K384:K414" si="47">J384-J383</f>
        <v>263</v>
      </c>
    </row>
    <row r="385" spans="1:11" ht="20.100000000000001" customHeight="1" x14ac:dyDescent="0.3">
      <c r="A385" s="2">
        <v>27</v>
      </c>
      <c r="B385" s="3">
        <v>3319</v>
      </c>
      <c r="C385" s="4">
        <f t="shared" ref="C385:C414" si="48">B385-B384</f>
        <v>2</v>
      </c>
      <c r="D385" s="3">
        <v>6897</v>
      </c>
      <c r="E385" s="4">
        <f t="shared" si="44"/>
        <v>2</v>
      </c>
      <c r="F385" s="3">
        <v>10704</v>
      </c>
      <c r="G385" s="4">
        <f t="shared" si="45"/>
        <v>5</v>
      </c>
      <c r="H385" s="3">
        <v>868395</v>
      </c>
      <c r="I385" s="4">
        <f t="shared" si="46"/>
        <v>446</v>
      </c>
      <c r="J385" s="3">
        <v>35012</v>
      </c>
      <c r="K385" s="4">
        <f t="shared" si="47"/>
        <v>263</v>
      </c>
    </row>
    <row r="386" spans="1:11" ht="20.100000000000001" customHeight="1" x14ac:dyDescent="0.3">
      <c r="A386" s="2">
        <v>28</v>
      </c>
      <c r="B386" s="3">
        <v>3321</v>
      </c>
      <c r="C386" s="4">
        <f t="shared" si="48"/>
        <v>2</v>
      </c>
      <c r="D386" s="3">
        <v>6899</v>
      </c>
      <c r="E386" s="4">
        <f t="shared" si="44"/>
        <v>2</v>
      </c>
      <c r="F386" s="3">
        <v>10709</v>
      </c>
      <c r="G386" s="4">
        <f t="shared" si="45"/>
        <v>5</v>
      </c>
      <c r="H386" s="3">
        <v>868841</v>
      </c>
      <c r="I386" s="4">
        <f t="shared" si="46"/>
        <v>446</v>
      </c>
      <c r="J386" s="3">
        <v>35275</v>
      </c>
      <c r="K386" s="4">
        <f t="shared" si="47"/>
        <v>263</v>
      </c>
    </row>
    <row r="387" spans="1:11" ht="20.100000000000001" customHeight="1" x14ac:dyDescent="0.3">
      <c r="A387" s="2">
        <v>29</v>
      </c>
      <c r="B387" s="3">
        <v>3323</v>
      </c>
      <c r="C387" s="4">
        <f t="shared" si="48"/>
        <v>2</v>
      </c>
      <c r="D387" s="3">
        <v>6901</v>
      </c>
      <c r="E387" s="4">
        <f t="shared" si="44"/>
        <v>2</v>
      </c>
      <c r="F387" s="3">
        <v>10714</v>
      </c>
      <c r="G387" s="4">
        <f t="shared" si="45"/>
        <v>5</v>
      </c>
      <c r="H387" s="3">
        <v>869287</v>
      </c>
      <c r="I387" s="4">
        <f t="shared" si="46"/>
        <v>446</v>
      </c>
      <c r="J387" s="3">
        <v>35538</v>
      </c>
      <c r="K387" s="4">
        <f t="shared" si="47"/>
        <v>263</v>
      </c>
    </row>
    <row r="388" spans="1:11" ht="20.100000000000001" customHeight="1" x14ac:dyDescent="0.3">
      <c r="A388" s="2">
        <v>30</v>
      </c>
      <c r="B388" s="3">
        <v>3326</v>
      </c>
      <c r="C388" s="4">
        <f t="shared" si="48"/>
        <v>3</v>
      </c>
      <c r="D388" s="3">
        <v>6904</v>
      </c>
      <c r="E388" s="4">
        <f t="shared" si="44"/>
        <v>3</v>
      </c>
      <c r="F388" s="3">
        <v>10718</v>
      </c>
      <c r="G388" s="4">
        <f t="shared" si="45"/>
        <v>4</v>
      </c>
      <c r="H388" s="3">
        <v>869733</v>
      </c>
      <c r="I388" s="4">
        <f t="shared" si="46"/>
        <v>446</v>
      </c>
      <c r="J388" s="3">
        <v>35802</v>
      </c>
      <c r="K388" s="4">
        <f t="shared" si="47"/>
        <v>264</v>
      </c>
    </row>
    <row r="389" spans="1:11" ht="20.100000000000001" customHeight="1" x14ac:dyDescent="0.3">
      <c r="A389" s="2">
        <v>31</v>
      </c>
      <c r="B389" s="3">
        <v>3329</v>
      </c>
      <c r="C389" s="4">
        <f t="shared" si="48"/>
        <v>3</v>
      </c>
      <c r="D389" s="3">
        <v>6907</v>
      </c>
      <c r="E389" s="4">
        <f t="shared" si="44"/>
        <v>3</v>
      </c>
      <c r="F389" s="3">
        <v>10722</v>
      </c>
      <c r="G389" s="4">
        <f t="shared" si="45"/>
        <v>4</v>
      </c>
      <c r="H389" s="3">
        <v>870180</v>
      </c>
      <c r="I389" s="4">
        <f t="shared" si="46"/>
        <v>447</v>
      </c>
      <c r="J389" s="3">
        <v>36066</v>
      </c>
      <c r="K389" s="4">
        <f t="shared" si="47"/>
        <v>264</v>
      </c>
    </row>
    <row r="390" spans="1:11" ht="20.100000000000001" customHeight="1" x14ac:dyDescent="0.3">
      <c r="A390" s="2">
        <v>1</v>
      </c>
      <c r="B390" s="3">
        <v>3332</v>
      </c>
      <c r="C390" s="4">
        <f t="shared" si="48"/>
        <v>3</v>
      </c>
      <c r="D390" s="3">
        <v>6910</v>
      </c>
      <c r="E390" s="4">
        <f t="shared" si="44"/>
        <v>3</v>
      </c>
      <c r="F390" s="3">
        <v>10726</v>
      </c>
      <c r="G390" s="4">
        <f t="shared" si="45"/>
        <v>4</v>
      </c>
      <c r="H390" s="3">
        <v>870627</v>
      </c>
      <c r="I390" s="4">
        <f t="shared" si="46"/>
        <v>447</v>
      </c>
      <c r="J390" s="3">
        <v>36330</v>
      </c>
      <c r="K390" s="4">
        <f t="shared" si="47"/>
        <v>264</v>
      </c>
    </row>
    <row r="391" spans="1:11" ht="20.100000000000001" customHeight="1" x14ac:dyDescent="0.4">
      <c r="A391" s="2">
        <v>2</v>
      </c>
      <c r="B391" s="3">
        <v>3335</v>
      </c>
      <c r="C391" s="4">
        <f t="shared" si="48"/>
        <v>3</v>
      </c>
      <c r="D391" s="3">
        <v>6910</v>
      </c>
      <c r="E391" s="11">
        <v>2</v>
      </c>
      <c r="F391" s="3">
        <v>10733</v>
      </c>
      <c r="G391" s="4">
        <f t="shared" si="45"/>
        <v>7</v>
      </c>
      <c r="H391" s="3">
        <v>871027</v>
      </c>
      <c r="I391" s="4">
        <f t="shared" si="46"/>
        <v>400</v>
      </c>
      <c r="J391" s="3">
        <v>36642</v>
      </c>
      <c r="K391" s="4">
        <f t="shared" si="47"/>
        <v>312</v>
      </c>
    </row>
    <row r="392" spans="1:11" ht="20.100000000000001" customHeight="1" x14ac:dyDescent="0.4">
      <c r="A392" s="2">
        <v>3</v>
      </c>
      <c r="B392" s="3">
        <v>3338</v>
      </c>
      <c r="C392" s="4">
        <f t="shared" si="48"/>
        <v>3</v>
      </c>
      <c r="D392" s="3">
        <v>6910</v>
      </c>
      <c r="E392" s="11">
        <v>2</v>
      </c>
      <c r="F392" s="3">
        <v>10740</v>
      </c>
      <c r="G392" s="4">
        <f t="shared" si="45"/>
        <v>7</v>
      </c>
      <c r="H392" s="3">
        <v>871427</v>
      </c>
      <c r="I392" s="4">
        <f t="shared" si="46"/>
        <v>400</v>
      </c>
      <c r="J392" s="3">
        <v>36954</v>
      </c>
      <c r="K392" s="4">
        <f t="shared" si="47"/>
        <v>312</v>
      </c>
    </row>
    <row r="393" spans="1:11" ht="20.100000000000001" customHeight="1" x14ac:dyDescent="0.4">
      <c r="A393" s="2">
        <v>4</v>
      </c>
      <c r="B393" s="3">
        <v>3341</v>
      </c>
      <c r="C393" s="4">
        <f t="shared" si="48"/>
        <v>3</v>
      </c>
      <c r="D393" s="3">
        <v>6910</v>
      </c>
      <c r="E393" s="11">
        <v>2</v>
      </c>
      <c r="F393" s="3">
        <v>10747</v>
      </c>
      <c r="G393" s="4">
        <f t="shared" si="45"/>
        <v>7</v>
      </c>
      <c r="H393" s="3">
        <v>871827</v>
      </c>
      <c r="I393" s="4">
        <f t="shared" si="46"/>
        <v>400</v>
      </c>
      <c r="J393" s="3">
        <v>37266</v>
      </c>
      <c r="K393" s="4">
        <f t="shared" si="47"/>
        <v>312</v>
      </c>
    </row>
    <row r="394" spans="1:11" ht="20.100000000000001" customHeight="1" x14ac:dyDescent="0.4">
      <c r="A394" s="2">
        <v>5</v>
      </c>
      <c r="B394" s="3">
        <v>3344</v>
      </c>
      <c r="C394" s="4">
        <f t="shared" si="48"/>
        <v>3</v>
      </c>
      <c r="D394" s="3">
        <v>6910</v>
      </c>
      <c r="E394" s="11">
        <v>2</v>
      </c>
      <c r="F394" s="3">
        <v>10754</v>
      </c>
      <c r="G394" s="4">
        <f t="shared" si="45"/>
        <v>7</v>
      </c>
      <c r="H394" s="3">
        <v>872227</v>
      </c>
      <c r="I394" s="4">
        <f t="shared" si="46"/>
        <v>400</v>
      </c>
      <c r="J394" s="3">
        <v>37578</v>
      </c>
      <c r="K394" s="4">
        <f t="shared" si="47"/>
        <v>312</v>
      </c>
    </row>
    <row r="395" spans="1:11" ht="20.100000000000001" customHeight="1" x14ac:dyDescent="0.4">
      <c r="A395" s="2">
        <v>6</v>
      </c>
      <c r="B395" s="3">
        <v>3347</v>
      </c>
      <c r="C395" s="4">
        <f t="shared" si="48"/>
        <v>3</v>
      </c>
      <c r="D395" s="3">
        <v>6910</v>
      </c>
      <c r="E395" s="11">
        <v>2</v>
      </c>
      <c r="F395" s="3">
        <v>10761</v>
      </c>
      <c r="G395" s="4">
        <f t="shared" si="45"/>
        <v>7</v>
      </c>
      <c r="H395" s="3">
        <v>872627</v>
      </c>
      <c r="I395" s="4">
        <f t="shared" si="46"/>
        <v>400</v>
      </c>
      <c r="J395" s="3">
        <v>37890</v>
      </c>
      <c r="K395" s="4">
        <f t="shared" si="47"/>
        <v>312</v>
      </c>
    </row>
    <row r="396" spans="1:11" ht="20.100000000000001" customHeight="1" x14ac:dyDescent="0.4">
      <c r="A396" s="2">
        <v>7</v>
      </c>
      <c r="B396" s="3">
        <v>3350</v>
      </c>
      <c r="C396" s="4">
        <f t="shared" si="48"/>
        <v>3</v>
      </c>
      <c r="D396" s="3">
        <v>6910</v>
      </c>
      <c r="E396" s="11">
        <v>2</v>
      </c>
      <c r="F396" s="3">
        <v>10768</v>
      </c>
      <c r="G396" s="4">
        <f t="shared" si="45"/>
        <v>7</v>
      </c>
      <c r="H396" s="3">
        <v>873026</v>
      </c>
      <c r="I396" s="4">
        <f t="shared" si="46"/>
        <v>399</v>
      </c>
      <c r="J396" s="3">
        <v>38203</v>
      </c>
      <c r="K396" s="4">
        <f t="shared" si="47"/>
        <v>313</v>
      </c>
    </row>
    <row r="397" spans="1:11" ht="20.100000000000001" customHeight="1" x14ac:dyDescent="0.4">
      <c r="A397" s="2">
        <v>8</v>
      </c>
      <c r="B397" s="3">
        <v>3353</v>
      </c>
      <c r="C397" s="4">
        <f t="shared" si="48"/>
        <v>3</v>
      </c>
      <c r="D397" s="3">
        <v>6910</v>
      </c>
      <c r="E397" s="11">
        <v>2</v>
      </c>
      <c r="F397" s="3">
        <v>10776</v>
      </c>
      <c r="G397" s="4">
        <f t="shared" si="45"/>
        <v>8</v>
      </c>
      <c r="H397" s="3">
        <v>873425</v>
      </c>
      <c r="I397" s="4">
        <f t="shared" si="46"/>
        <v>399</v>
      </c>
      <c r="J397" s="3">
        <v>38516</v>
      </c>
      <c r="K397" s="4">
        <f t="shared" si="47"/>
        <v>313</v>
      </c>
    </row>
    <row r="398" spans="1:11" ht="20.100000000000001" customHeight="1" x14ac:dyDescent="0.4">
      <c r="A398" s="2">
        <v>9</v>
      </c>
      <c r="B398" s="3">
        <v>3356</v>
      </c>
      <c r="C398" s="4">
        <f t="shared" si="48"/>
        <v>3</v>
      </c>
      <c r="D398" s="3">
        <v>6910</v>
      </c>
      <c r="E398" s="11">
        <v>2</v>
      </c>
      <c r="F398" s="3">
        <v>10784</v>
      </c>
      <c r="G398" s="4">
        <f t="shared" si="45"/>
        <v>8</v>
      </c>
      <c r="H398" s="3">
        <v>873854</v>
      </c>
      <c r="I398" s="4">
        <f t="shared" si="46"/>
        <v>429</v>
      </c>
      <c r="J398" s="3">
        <v>38767</v>
      </c>
      <c r="K398" s="4">
        <f t="shared" si="47"/>
        <v>251</v>
      </c>
    </row>
    <row r="399" spans="1:11" ht="20.100000000000001" customHeight="1" x14ac:dyDescent="0.4">
      <c r="A399" s="2">
        <v>10</v>
      </c>
      <c r="B399" s="3">
        <v>3359</v>
      </c>
      <c r="C399" s="4">
        <f t="shared" si="48"/>
        <v>3</v>
      </c>
      <c r="D399" s="3">
        <v>6910</v>
      </c>
      <c r="E399" s="11">
        <v>2</v>
      </c>
      <c r="F399" s="3">
        <v>10792</v>
      </c>
      <c r="G399" s="4">
        <f t="shared" si="45"/>
        <v>8</v>
      </c>
      <c r="H399" s="3">
        <v>874243</v>
      </c>
      <c r="I399" s="4">
        <f t="shared" si="46"/>
        <v>389</v>
      </c>
      <c r="J399" s="3">
        <v>39018</v>
      </c>
      <c r="K399" s="4">
        <f t="shared" si="47"/>
        <v>251</v>
      </c>
    </row>
    <row r="400" spans="1:11" ht="20.100000000000001" customHeight="1" x14ac:dyDescent="0.4">
      <c r="A400" s="2">
        <v>11</v>
      </c>
      <c r="B400" s="3">
        <v>3362</v>
      </c>
      <c r="C400" s="4">
        <f t="shared" si="48"/>
        <v>3</v>
      </c>
      <c r="D400" s="3">
        <v>6910</v>
      </c>
      <c r="E400" s="11">
        <v>2</v>
      </c>
      <c r="F400" s="3">
        <v>10800</v>
      </c>
      <c r="G400" s="4">
        <f t="shared" si="45"/>
        <v>8</v>
      </c>
      <c r="H400" s="3">
        <v>874643</v>
      </c>
      <c r="I400" s="4">
        <f t="shared" si="46"/>
        <v>400</v>
      </c>
      <c r="J400" s="3">
        <v>39269</v>
      </c>
      <c r="K400" s="4">
        <f t="shared" si="47"/>
        <v>251</v>
      </c>
    </row>
    <row r="401" spans="1:11" ht="20.100000000000001" customHeight="1" x14ac:dyDescent="0.4">
      <c r="A401" s="2">
        <v>12</v>
      </c>
      <c r="B401" s="3">
        <v>3365</v>
      </c>
      <c r="C401" s="4">
        <f t="shared" si="48"/>
        <v>3</v>
      </c>
      <c r="D401" s="3">
        <v>6910</v>
      </c>
      <c r="E401" s="11">
        <v>1</v>
      </c>
      <c r="F401" s="3">
        <v>10808</v>
      </c>
      <c r="G401" s="4">
        <f t="shared" si="45"/>
        <v>8</v>
      </c>
      <c r="H401" s="3">
        <v>874913</v>
      </c>
      <c r="I401" s="4">
        <f t="shared" si="46"/>
        <v>270</v>
      </c>
      <c r="J401" s="3">
        <v>39520</v>
      </c>
      <c r="K401" s="4">
        <f t="shared" si="47"/>
        <v>251</v>
      </c>
    </row>
    <row r="402" spans="1:11" ht="20.100000000000001" customHeight="1" x14ac:dyDescent="0.4">
      <c r="A402" s="2">
        <v>13</v>
      </c>
      <c r="B402" s="3">
        <v>3368</v>
      </c>
      <c r="C402" s="4">
        <f t="shared" si="48"/>
        <v>3</v>
      </c>
      <c r="D402" s="3">
        <v>6910</v>
      </c>
      <c r="E402" s="11">
        <v>2</v>
      </c>
      <c r="F402" s="3">
        <v>10814</v>
      </c>
      <c r="G402" s="4">
        <f t="shared" si="45"/>
        <v>6</v>
      </c>
      <c r="H402" s="3">
        <v>875183</v>
      </c>
      <c r="I402" s="4">
        <f t="shared" si="46"/>
        <v>270</v>
      </c>
      <c r="J402" s="3">
        <v>39771</v>
      </c>
      <c r="K402" s="4">
        <f t="shared" si="47"/>
        <v>251</v>
      </c>
    </row>
    <row r="403" spans="1:11" ht="20.100000000000001" customHeight="1" x14ac:dyDescent="0.4">
      <c r="A403" s="2">
        <v>14</v>
      </c>
      <c r="B403" s="3">
        <v>3371</v>
      </c>
      <c r="C403" s="4">
        <f t="shared" si="48"/>
        <v>3</v>
      </c>
      <c r="D403" s="3">
        <v>6910</v>
      </c>
      <c r="E403" s="11">
        <v>1</v>
      </c>
      <c r="F403" s="3">
        <v>10820</v>
      </c>
      <c r="G403" s="4">
        <f t="shared" si="45"/>
        <v>6</v>
      </c>
      <c r="H403" s="3">
        <v>875453</v>
      </c>
      <c r="I403" s="4">
        <f t="shared" si="46"/>
        <v>270</v>
      </c>
      <c r="J403" s="3">
        <v>40022</v>
      </c>
      <c r="K403" s="4">
        <f t="shared" si="47"/>
        <v>251</v>
      </c>
    </row>
    <row r="404" spans="1:11" ht="20.100000000000001" customHeight="1" x14ac:dyDescent="0.4">
      <c r="A404" s="2">
        <v>15</v>
      </c>
      <c r="B404" s="3">
        <v>3374</v>
      </c>
      <c r="C404" s="4">
        <f t="shared" si="48"/>
        <v>3</v>
      </c>
      <c r="D404" s="3">
        <v>6910</v>
      </c>
      <c r="E404" s="11">
        <v>1</v>
      </c>
      <c r="F404" s="3">
        <v>10826</v>
      </c>
      <c r="G404" s="4">
        <f t="shared" si="45"/>
        <v>6</v>
      </c>
      <c r="H404" s="3">
        <v>875723</v>
      </c>
      <c r="I404" s="4">
        <f t="shared" si="46"/>
        <v>270</v>
      </c>
      <c r="J404" s="3">
        <v>40273</v>
      </c>
      <c r="K404" s="4">
        <f t="shared" si="47"/>
        <v>251</v>
      </c>
    </row>
    <row r="405" spans="1:11" ht="20.100000000000001" customHeight="1" x14ac:dyDescent="0.4">
      <c r="A405" s="2">
        <v>16</v>
      </c>
      <c r="B405" s="3">
        <v>3376</v>
      </c>
      <c r="C405" s="4">
        <f t="shared" si="48"/>
        <v>2</v>
      </c>
      <c r="D405" s="3">
        <v>6910</v>
      </c>
      <c r="E405" s="11">
        <v>1</v>
      </c>
      <c r="F405" s="3">
        <v>10837</v>
      </c>
      <c r="G405" s="4">
        <f t="shared" si="45"/>
        <v>11</v>
      </c>
      <c r="H405" s="3">
        <v>876106</v>
      </c>
      <c r="I405" s="4">
        <f t="shared" si="46"/>
        <v>383</v>
      </c>
      <c r="J405" s="3">
        <v>40546</v>
      </c>
      <c r="K405" s="4">
        <f t="shared" si="47"/>
        <v>273</v>
      </c>
    </row>
    <row r="406" spans="1:11" ht="19.5" customHeight="1" x14ac:dyDescent="0.4">
      <c r="A406" s="2">
        <v>17</v>
      </c>
      <c r="B406" s="3">
        <v>3378</v>
      </c>
      <c r="C406" s="4">
        <f t="shared" si="48"/>
        <v>2</v>
      </c>
      <c r="D406" s="3">
        <v>6910</v>
      </c>
      <c r="E406" s="11">
        <v>1</v>
      </c>
      <c r="F406" s="3">
        <v>10848</v>
      </c>
      <c r="G406" s="4">
        <f t="shared" si="45"/>
        <v>11</v>
      </c>
      <c r="H406" s="3">
        <v>876489</v>
      </c>
      <c r="I406" s="4">
        <f t="shared" si="46"/>
        <v>383</v>
      </c>
      <c r="J406" s="3">
        <v>40819</v>
      </c>
      <c r="K406" s="4">
        <f t="shared" si="47"/>
        <v>273</v>
      </c>
    </row>
    <row r="407" spans="1:11" ht="19.5" customHeight="1" x14ac:dyDescent="0.4">
      <c r="A407" s="2">
        <v>18</v>
      </c>
      <c r="B407" s="3">
        <v>3380</v>
      </c>
      <c r="C407" s="4">
        <f t="shared" si="48"/>
        <v>2</v>
      </c>
      <c r="D407" s="3">
        <v>6910</v>
      </c>
      <c r="E407" s="11">
        <v>1</v>
      </c>
      <c r="F407" s="3">
        <v>10859</v>
      </c>
      <c r="G407" s="4">
        <f t="shared" si="45"/>
        <v>11</v>
      </c>
      <c r="H407" s="3">
        <v>876872</v>
      </c>
      <c r="I407" s="4">
        <f t="shared" si="46"/>
        <v>383</v>
      </c>
      <c r="J407" s="3">
        <v>41092</v>
      </c>
      <c r="K407" s="4">
        <f t="shared" si="47"/>
        <v>273</v>
      </c>
    </row>
    <row r="408" spans="1:11" ht="20.100000000000001" customHeight="1" x14ac:dyDescent="0.4">
      <c r="A408" s="2">
        <v>19</v>
      </c>
      <c r="B408" s="3">
        <v>3382</v>
      </c>
      <c r="C408" s="4">
        <f t="shared" si="48"/>
        <v>2</v>
      </c>
      <c r="D408" s="3">
        <v>6910</v>
      </c>
      <c r="E408" s="11">
        <v>1</v>
      </c>
      <c r="F408" s="3">
        <v>10870</v>
      </c>
      <c r="G408" s="4">
        <f t="shared" si="45"/>
        <v>11</v>
      </c>
      <c r="H408" s="3">
        <v>877255</v>
      </c>
      <c r="I408" s="4">
        <f t="shared" si="46"/>
        <v>383</v>
      </c>
      <c r="J408" s="3">
        <v>41365</v>
      </c>
      <c r="K408" s="4">
        <f t="shared" si="47"/>
        <v>273</v>
      </c>
    </row>
    <row r="409" spans="1:11" ht="20.100000000000001" customHeight="1" x14ac:dyDescent="0.4">
      <c r="A409" s="2">
        <v>20</v>
      </c>
      <c r="B409" s="3">
        <v>3384</v>
      </c>
      <c r="C409" s="4">
        <f t="shared" si="48"/>
        <v>2</v>
      </c>
      <c r="D409" s="3">
        <v>6910</v>
      </c>
      <c r="E409" s="11">
        <v>1</v>
      </c>
      <c r="F409" s="3">
        <v>10881</v>
      </c>
      <c r="G409" s="4">
        <f t="shared" si="45"/>
        <v>11</v>
      </c>
      <c r="H409" s="3">
        <v>877638</v>
      </c>
      <c r="I409" s="4">
        <f t="shared" si="46"/>
        <v>383</v>
      </c>
      <c r="J409" s="3">
        <v>41638</v>
      </c>
      <c r="K409" s="4">
        <f t="shared" si="47"/>
        <v>273</v>
      </c>
    </row>
    <row r="410" spans="1:11" ht="20.100000000000001" customHeight="1" x14ac:dyDescent="0.4">
      <c r="A410" s="2">
        <v>21</v>
      </c>
      <c r="B410" s="3">
        <v>3386</v>
      </c>
      <c r="C410" s="4">
        <f t="shared" si="48"/>
        <v>2</v>
      </c>
      <c r="D410" s="3">
        <v>6910</v>
      </c>
      <c r="E410" s="11">
        <v>1</v>
      </c>
      <c r="F410" s="3">
        <v>10892</v>
      </c>
      <c r="G410" s="4">
        <f t="shared" si="45"/>
        <v>11</v>
      </c>
      <c r="H410" s="3">
        <v>878021</v>
      </c>
      <c r="I410" s="4">
        <f t="shared" si="46"/>
        <v>383</v>
      </c>
      <c r="J410" s="3">
        <v>41911</v>
      </c>
      <c r="K410" s="4">
        <f t="shared" si="47"/>
        <v>273</v>
      </c>
    </row>
    <row r="411" spans="1:11" ht="20.100000000000001" customHeight="1" x14ac:dyDescent="0.4">
      <c r="A411" s="2">
        <v>22</v>
      </c>
      <c r="B411" s="3">
        <v>3389</v>
      </c>
      <c r="C411" s="4">
        <f t="shared" si="48"/>
        <v>3</v>
      </c>
      <c r="D411" s="3">
        <v>6910</v>
      </c>
      <c r="E411" s="11">
        <v>1</v>
      </c>
      <c r="F411" s="3">
        <v>10903</v>
      </c>
      <c r="G411" s="4">
        <f t="shared" si="45"/>
        <v>11</v>
      </c>
      <c r="H411" s="3">
        <v>878404</v>
      </c>
      <c r="I411" s="4">
        <f t="shared" si="46"/>
        <v>383</v>
      </c>
      <c r="J411" s="3">
        <v>42184</v>
      </c>
      <c r="K411" s="4">
        <f t="shared" si="47"/>
        <v>273</v>
      </c>
    </row>
    <row r="412" spans="1:11" ht="20.100000000000001" customHeight="1" x14ac:dyDescent="0.4">
      <c r="A412" s="2">
        <v>23</v>
      </c>
      <c r="B412" s="3">
        <v>3392</v>
      </c>
      <c r="C412" s="4">
        <f t="shared" si="48"/>
        <v>3</v>
      </c>
      <c r="D412" s="3">
        <v>6910</v>
      </c>
      <c r="E412" s="11">
        <v>1</v>
      </c>
      <c r="F412" s="3">
        <v>10914</v>
      </c>
      <c r="G412" s="4">
        <f t="shared" si="45"/>
        <v>11</v>
      </c>
      <c r="H412" s="3">
        <v>878787</v>
      </c>
      <c r="I412" s="4">
        <f t="shared" si="46"/>
        <v>383</v>
      </c>
      <c r="J412" s="3">
        <v>42457</v>
      </c>
      <c r="K412" s="4">
        <f t="shared" si="47"/>
        <v>273</v>
      </c>
    </row>
    <row r="413" spans="1:11" ht="20.100000000000001" customHeight="1" x14ac:dyDescent="0.4">
      <c r="A413" s="2">
        <v>24</v>
      </c>
      <c r="B413" s="3">
        <v>3395</v>
      </c>
      <c r="C413" s="4">
        <f t="shared" si="48"/>
        <v>3</v>
      </c>
      <c r="D413" s="3">
        <v>6910</v>
      </c>
      <c r="E413" s="11">
        <v>1</v>
      </c>
      <c r="F413" s="3">
        <v>10925</v>
      </c>
      <c r="G413" s="4">
        <f t="shared" si="45"/>
        <v>11</v>
      </c>
      <c r="H413" s="3">
        <v>879170</v>
      </c>
      <c r="I413" s="4">
        <f t="shared" si="46"/>
        <v>383</v>
      </c>
      <c r="J413" s="3">
        <v>42730</v>
      </c>
      <c r="K413" s="4">
        <f t="shared" si="47"/>
        <v>273</v>
      </c>
    </row>
    <row r="414" spans="1:11" ht="20.100000000000001" customHeight="1" x14ac:dyDescent="0.4">
      <c r="A414" s="2">
        <v>25</v>
      </c>
      <c r="B414" s="3">
        <v>3398</v>
      </c>
      <c r="C414" s="4">
        <f t="shared" si="48"/>
        <v>3</v>
      </c>
      <c r="D414" s="3">
        <v>6910</v>
      </c>
      <c r="E414" s="11">
        <v>1</v>
      </c>
      <c r="F414" s="3">
        <v>10936</v>
      </c>
      <c r="G414" s="4">
        <f t="shared" si="45"/>
        <v>11</v>
      </c>
      <c r="H414" s="3">
        <v>879553</v>
      </c>
      <c r="I414" s="4">
        <f t="shared" si="46"/>
        <v>383</v>
      </c>
      <c r="J414" s="3">
        <v>43003</v>
      </c>
      <c r="K414" s="4">
        <f t="shared" si="47"/>
        <v>273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83</v>
      </c>
      <c r="D415" s="6"/>
      <c r="E415" s="6">
        <f>SUM(E384:E414)</f>
        <v>52</v>
      </c>
      <c r="F415" s="6"/>
      <c r="G415" s="6">
        <f>SUM(G384:G414)</f>
        <v>242</v>
      </c>
      <c r="H415" s="6"/>
      <c r="I415" s="6">
        <f>SUM(I384:I414)</f>
        <v>12050</v>
      </c>
      <c r="J415" s="6"/>
      <c r="K415" s="6">
        <f>SUM(K384:K414)</f>
        <v>8517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3</v>
      </c>
      <c r="D416" s="7"/>
      <c r="E416" s="7">
        <f>MAX(E384:E414)</f>
        <v>3</v>
      </c>
      <c r="F416" s="7"/>
      <c r="G416" s="7">
        <f>MAX(G384:G414)</f>
        <v>11</v>
      </c>
      <c r="I416" s="7">
        <f>MAX(I384:I414)</f>
        <v>447</v>
      </c>
      <c r="J416" s="7"/>
      <c r="K416" s="7">
        <f>MAX(K384:K414)</f>
        <v>313</v>
      </c>
    </row>
    <row r="417" spans="1:11" ht="20.100000000000001" customHeight="1" x14ac:dyDescent="0.3">
      <c r="A417" s="48" t="s">
        <v>6</v>
      </c>
      <c r="B417" s="49"/>
      <c r="C417" s="9">
        <f>MIN(C384:C414)</f>
        <v>2</v>
      </c>
      <c r="D417" s="9"/>
      <c r="E417" s="9">
        <f>MIN(E384:E414)</f>
        <v>1</v>
      </c>
      <c r="F417" s="9"/>
      <c r="G417" s="9">
        <f>MIN(G384:G414)</f>
        <v>4</v>
      </c>
      <c r="I417" s="9">
        <f>MIN(I384:I414)</f>
        <v>270</v>
      </c>
      <c r="J417" s="9"/>
      <c r="K417" s="9">
        <f>MIN(K384:K414)</f>
        <v>251</v>
      </c>
    </row>
    <row r="418" spans="1:11" ht="20.100000000000001" customHeight="1" x14ac:dyDescent="0.3">
      <c r="A418" s="48" t="s">
        <v>7</v>
      </c>
      <c r="B418" s="49"/>
      <c r="C418" s="10">
        <f>AVERAGE(C384:C414)</f>
        <v>2.6774193548387095</v>
      </c>
      <c r="D418" s="10"/>
      <c r="E418" s="10">
        <f>AVERAGE(E384:E414)</f>
        <v>1.6774193548387097</v>
      </c>
      <c r="F418" s="10"/>
      <c r="G418" s="10">
        <f>AVERAGE(G384:G414)</f>
        <v>7.806451612903226</v>
      </c>
      <c r="I418" s="10">
        <f>AVERAGE(I384:I414)</f>
        <v>388.70967741935482</v>
      </c>
      <c r="J418" s="10"/>
      <c r="K418" s="10">
        <f>AVERAGE(K384:K414)</f>
        <v>274.74193548387098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392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2024年4月份各公司污水放流量明細表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437</v>
      </c>
      <c r="C423" s="68"/>
      <c r="D423" s="67" t="s">
        <v>438</v>
      </c>
      <c r="E423" s="68"/>
      <c r="F423" s="67" t="s">
        <v>439</v>
      </c>
      <c r="G423" s="68"/>
      <c r="H423" s="67" t="s">
        <v>440</v>
      </c>
      <c r="I423" s="68"/>
      <c r="J423" s="67" t="s">
        <v>441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37</v>
      </c>
      <c r="C425" s="4"/>
      <c r="D425" s="3">
        <v>11</v>
      </c>
      <c r="E425" s="4"/>
      <c r="F425" s="3">
        <v>11720</v>
      </c>
      <c r="G425" s="4"/>
      <c r="H425" s="3">
        <v>21</v>
      </c>
      <c r="I425" s="4"/>
      <c r="J425" s="3">
        <v>7</v>
      </c>
      <c r="K425" s="14"/>
    </row>
    <row r="426" spans="1:11" ht="20.100000000000001" customHeight="1" x14ac:dyDescent="0.3">
      <c r="A426" s="2">
        <v>26</v>
      </c>
      <c r="B426" s="3">
        <v>37</v>
      </c>
      <c r="C426" s="4">
        <f t="shared" ref="C426:E456" si="49">B426-B425</f>
        <v>0</v>
      </c>
      <c r="D426" s="3">
        <v>12</v>
      </c>
      <c r="E426" s="4">
        <f t="shared" si="49"/>
        <v>1</v>
      </c>
      <c r="F426" s="3">
        <v>11726</v>
      </c>
      <c r="G426" s="4">
        <f t="shared" ref="G426:G456" si="50">F426-F425</f>
        <v>6</v>
      </c>
      <c r="H426" s="3">
        <v>22</v>
      </c>
      <c r="I426" s="4">
        <f t="shared" ref="I426:I456" si="51">H426-H425</f>
        <v>1</v>
      </c>
      <c r="J426" s="3">
        <v>7</v>
      </c>
      <c r="K426" s="4">
        <f t="shared" ref="K426:K446" si="52">J426-J425</f>
        <v>0</v>
      </c>
    </row>
    <row r="427" spans="1:11" ht="20.100000000000001" customHeight="1" x14ac:dyDescent="0.3">
      <c r="A427" s="2">
        <v>27</v>
      </c>
      <c r="B427" s="3">
        <v>37</v>
      </c>
      <c r="C427" s="4">
        <f t="shared" si="49"/>
        <v>0</v>
      </c>
      <c r="D427" s="3">
        <v>13</v>
      </c>
      <c r="E427" s="4">
        <f t="shared" si="49"/>
        <v>1</v>
      </c>
      <c r="F427" s="3">
        <v>11732</v>
      </c>
      <c r="G427" s="4">
        <f t="shared" si="50"/>
        <v>6</v>
      </c>
      <c r="H427" s="3">
        <v>23</v>
      </c>
      <c r="I427" s="4">
        <f t="shared" si="51"/>
        <v>1</v>
      </c>
      <c r="J427" s="3">
        <v>7</v>
      </c>
      <c r="K427" s="4">
        <f t="shared" si="52"/>
        <v>0</v>
      </c>
    </row>
    <row r="428" spans="1:11" ht="20.100000000000001" customHeight="1" x14ac:dyDescent="0.3">
      <c r="A428" s="2">
        <v>28</v>
      </c>
      <c r="B428" s="3">
        <v>37</v>
      </c>
      <c r="C428" s="4">
        <f t="shared" si="49"/>
        <v>0</v>
      </c>
      <c r="D428" s="3">
        <v>14</v>
      </c>
      <c r="E428" s="4">
        <f t="shared" si="49"/>
        <v>1</v>
      </c>
      <c r="F428" s="3">
        <v>11738</v>
      </c>
      <c r="G428" s="4">
        <f t="shared" si="50"/>
        <v>6</v>
      </c>
      <c r="H428" s="3">
        <v>24</v>
      </c>
      <c r="I428" s="4">
        <f t="shared" si="51"/>
        <v>1</v>
      </c>
      <c r="J428" s="3">
        <v>7</v>
      </c>
      <c r="K428" s="4">
        <f t="shared" si="52"/>
        <v>0</v>
      </c>
    </row>
    <row r="429" spans="1:11" ht="20.100000000000001" customHeight="1" x14ac:dyDescent="0.3">
      <c r="A429" s="2">
        <v>29</v>
      </c>
      <c r="B429" s="3">
        <v>38</v>
      </c>
      <c r="C429" s="4">
        <f t="shared" si="49"/>
        <v>1</v>
      </c>
      <c r="D429" s="3">
        <v>15</v>
      </c>
      <c r="E429" s="4">
        <f t="shared" si="49"/>
        <v>1</v>
      </c>
      <c r="F429" s="3">
        <v>11744</v>
      </c>
      <c r="G429" s="4">
        <f t="shared" si="50"/>
        <v>6</v>
      </c>
      <c r="H429" s="3">
        <v>25</v>
      </c>
      <c r="I429" s="4">
        <f t="shared" si="51"/>
        <v>1</v>
      </c>
      <c r="J429" s="3">
        <v>8</v>
      </c>
      <c r="K429" s="4">
        <f t="shared" si="52"/>
        <v>1</v>
      </c>
    </row>
    <row r="430" spans="1:11" ht="20.100000000000001" customHeight="1" x14ac:dyDescent="0.3">
      <c r="A430" s="2">
        <v>30</v>
      </c>
      <c r="B430" s="3">
        <v>39</v>
      </c>
      <c r="C430" s="4">
        <f t="shared" si="49"/>
        <v>1</v>
      </c>
      <c r="D430" s="3">
        <v>16</v>
      </c>
      <c r="E430" s="4">
        <f t="shared" si="49"/>
        <v>1</v>
      </c>
      <c r="F430" s="3">
        <v>11750</v>
      </c>
      <c r="G430" s="4">
        <f t="shared" si="50"/>
        <v>6</v>
      </c>
      <c r="H430" s="3">
        <v>26</v>
      </c>
      <c r="I430" s="4">
        <f t="shared" si="51"/>
        <v>1</v>
      </c>
      <c r="J430" s="3">
        <v>9</v>
      </c>
      <c r="K430" s="4">
        <f t="shared" si="52"/>
        <v>1</v>
      </c>
    </row>
    <row r="431" spans="1:11" ht="20.100000000000001" customHeight="1" x14ac:dyDescent="0.3">
      <c r="A431" s="2">
        <v>31</v>
      </c>
      <c r="B431" s="3">
        <v>40</v>
      </c>
      <c r="C431" s="4">
        <f t="shared" si="49"/>
        <v>1</v>
      </c>
      <c r="D431" s="3">
        <v>17</v>
      </c>
      <c r="E431" s="4">
        <f t="shared" si="49"/>
        <v>1</v>
      </c>
      <c r="F431" s="3">
        <v>11756</v>
      </c>
      <c r="G431" s="4">
        <f t="shared" si="50"/>
        <v>6</v>
      </c>
      <c r="H431" s="3">
        <v>27</v>
      </c>
      <c r="I431" s="4">
        <f t="shared" si="51"/>
        <v>1</v>
      </c>
      <c r="J431" s="3">
        <v>10</v>
      </c>
      <c r="K431" s="4">
        <f t="shared" si="52"/>
        <v>1</v>
      </c>
    </row>
    <row r="432" spans="1:11" ht="20.100000000000001" customHeight="1" x14ac:dyDescent="0.3">
      <c r="A432" s="2">
        <v>1</v>
      </c>
      <c r="B432" s="3">
        <v>41</v>
      </c>
      <c r="C432" s="4">
        <f t="shared" si="49"/>
        <v>1</v>
      </c>
      <c r="D432" s="3">
        <v>19</v>
      </c>
      <c r="E432" s="4">
        <f t="shared" si="49"/>
        <v>2</v>
      </c>
      <c r="F432" s="3">
        <v>11764</v>
      </c>
      <c r="G432" s="4">
        <f t="shared" si="50"/>
        <v>8</v>
      </c>
      <c r="H432" s="3">
        <v>29</v>
      </c>
      <c r="I432" s="4">
        <f t="shared" si="51"/>
        <v>2</v>
      </c>
      <c r="J432" s="3">
        <v>11</v>
      </c>
      <c r="K432" s="4">
        <f t="shared" si="52"/>
        <v>1</v>
      </c>
    </row>
    <row r="433" spans="1:11" ht="20.100000000000001" customHeight="1" x14ac:dyDescent="0.3">
      <c r="A433" s="2">
        <v>2</v>
      </c>
      <c r="B433" s="3">
        <v>41</v>
      </c>
      <c r="C433" s="4">
        <f t="shared" si="49"/>
        <v>0</v>
      </c>
      <c r="D433" s="3">
        <v>19</v>
      </c>
      <c r="E433" s="4">
        <f t="shared" si="49"/>
        <v>0</v>
      </c>
      <c r="F433" s="3">
        <v>11769</v>
      </c>
      <c r="G433" s="4">
        <f t="shared" si="50"/>
        <v>5</v>
      </c>
      <c r="H433" s="3">
        <v>31</v>
      </c>
      <c r="I433" s="4">
        <f t="shared" si="51"/>
        <v>2</v>
      </c>
      <c r="J433" s="3">
        <v>11</v>
      </c>
      <c r="K433" s="4">
        <f t="shared" si="52"/>
        <v>0</v>
      </c>
    </row>
    <row r="434" spans="1:11" ht="20.100000000000001" customHeight="1" x14ac:dyDescent="0.3">
      <c r="A434" s="2">
        <v>3</v>
      </c>
      <c r="B434" s="3">
        <v>41</v>
      </c>
      <c r="C434" s="4">
        <f t="shared" si="49"/>
        <v>0</v>
      </c>
      <c r="D434" s="3">
        <v>20</v>
      </c>
      <c r="E434" s="4">
        <f t="shared" si="49"/>
        <v>1</v>
      </c>
      <c r="F434" s="3">
        <v>11774</v>
      </c>
      <c r="G434" s="4">
        <f t="shared" si="50"/>
        <v>5</v>
      </c>
      <c r="H434" s="3">
        <v>33</v>
      </c>
      <c r="I434" s="4">
        <f t="shared" si="51"/>
        <v>2</v>
      </c>
      <c r="J434" s="3">
        <v>11</v>
      </c>
      <c r="K434" s="4">
        <f t="shared" si="52"/>
        <v>0</v>
      </c>
    </row>
    <row r="435" spans="1:11" ht="20.100000000000001" customHeight="1" x14ac:dyDescent="0.3">
      <c r="A435" s="2">
        <v>4</v>
      </c>
      <c r="B435" s="3">
        <v>41</v>
      </c>
      <c r="C435" s="4">
        <f t="shared" si="49"/>
        <v>0</v>
      </c>
      <c r="D435" s="3">
        <v>21</v>
      </c>
      <c r="E435" s="4">
        <f t="shared" si="49"/>
        <v>1</v>
      </c>
      <c r="F435" s="3">
        <v>11779</v>
      </c>
      <c r="G435" s="4">
        <f t="shared" si="50"/>
        <v>5</v>
      </c>
      <c r="H435" s="3">
        <v>35</v>
      </c>
      <c r="I435" s="4">
        <f t="shared" si="51"/>
        <v>2</v>
      </c>
      <c r="J435" s="3">
        <v>11</v>
      </c>
      <c r="K435" s="4">
        <f t="shared" si="52"/>
        <v>0</v>
      </c>
    </row>
    <row r="436" spans="1:11" ht="20.100000000000001" customHeight="1" x14ac:dyDescent="0.3">
      <c r="A436" s="2">
        <v>5</v>
      </c>
      <c r="B436" s="3">
        <v>41</v>
      </c>
      <c r="C436" s="4">
        <f t="shared" si="49"/>
        <v>0</v>
      </c>
      <c r="D436" s="3">
        <v>22</v>
      </c>
      <c r="E436" s="4">
        <f t="shared" si="49"/>
        <v>1</v>
      </c>
      <c r="F436" s="3">
        <v>11784</v>
      </c>
      <c r="G436" s="4">
        <f t="shared" si="50"/>
        <v>5</v>
      </c>
      <c r="H436" s="3">
        <v>37</v>
      </c>
      <c r="I436" s="4">
        <f t="shared" si="51"/>
        <v>2</v>
      </c>
      <c r="J436" s="3">
        <v>11</v>
      </c>
      <c r="K436" s="4">
        <f t="shared" si="52"/>
        <v>0</v>
      </c>
    </row>
    <row r="437" spans="1:11" ht="20.100000000000001" customHeight="1" x14ac:dyDescent="0.3">
      <c r="A437" s="2">
        <v>6</v>
      </c>
      <c r="B437" s="3">
        <v>41</v>
      </c>
      <c r="C437" s="4">
        <f t="shared" si="49"/>
        <v>0</v>
      </c>
      <c r="D437" s="3">
        <v>23</v>
      </c>
      <c r="E437" s="4">
        <f t="shared" si="49"/>
        <v>1</v>
      </c>
      <c r="F437" s="3">
        <v>11789</v>
      </c>
      <c r="G437" s="4">
        <f t="shared" si="50"/>
        <v>5</v>
      </c>
      <c r="H437" s="3">
        <v>39</v>
      </c>
      <c r="I437" s="4">
        <f t="shared" si="51"/>
        <v>2</v>
      </c>
      <c r="J437" s="3">
        <v>11</v>
      </c>
      <c r="K437" s="4">
        <f t="shared" si="52"/>
        <v>0</v>
      </c>
    </row>
    <row r="438" spans="1:11" ht="20.100000000000001" customHeight="1" x14ac:dyDescent="0.3">
      <c r="A438" s="2">
        <v>7</v>
      </c>
      <c r="B438" s="3">
        <v>41</v>
      </c>
      <c r="C438" s="4">
        <f t="shared" si="49"/>
        <v>0</v>
      </c>
      <c r="D438" s="3">
        <v>24</v>
      </c>
      <c r="E438" s="4">
        <f t="shared" si="49"/>
        <v>1</v>
      </c>
      <c r="F438" s="3">
        <v>11794</v>
      </c>
      <c r="G438" s="4">
        <f t="shared" si="50"/>
        <v>5</v>
      </c>
      <c r="H438" s="3">
        <v>41</v>
      </c>
      <c r="I438" s="4">
        <f t="shared" si="51"/>
        <v>2</v>
      </c>
      <c r="J438" s="3">
        <v>11</v>
      </c>
      <c r="K438" s="4">
        <f t="shared" si="52"/>
        <v>0</v>
      </c>
    </row>
    <row r="439" spans="1:11" ht="20.100000000000001" customHeight="1" x14ac:dyDescent="0.3">
      <c r="A439" s="2">
        <v>8</v>
      </c>
      <c r="B439" s="3">
        <v>41</v>
      </c>
      <c r="C439" s="4">
        <f t="shared" si="49"/>
        <v>0</v>
      </c>
      <c r="D439" s="3">
        <v>25</v>
      </c>
      <c r="E439" s="4">
        <f t="shared" si="49"/>
        <v>1</v>
      </c>
      <c r="F439" s="3">
        <v>11799</v>
      </c>
      <c r="G439" s="4">
        <f t="shared" si="50"/>
        <v>5</v>
      </c>
      <c r="H439" s="3">
        <v>43</v>
      </c>
      <c r="I439" s="4">
        <f t="shared" si="51"/>
        <v>2</v>
      </c>
      <c r="J439" s="3">
        <v>11</v>
      </c>
      <c r="K439" s="4">
        <f t="shared" si="52"/>
        <v>0</v>
      </c>
    </row>
    <row r="440" spans="1:11" ht="20.100000000000001" customHeight="1" x14ac:dyDescent="0.3">
      <c r="A440" s="2">
        <v>9</v>
      </c>
      <c r="B440" s="3">
        <v>42</v>
      </c>
      <c r="C440" s="4">
        <f t="shared" si="49"/>
        <v>1</v>
      </c>
      <c r="D440" s="3">
        <v>26</v>
      </c>
      <c r="E440" s="4">
        <f t="shared" si="49"/>
        <v>1</v>
      </c>
      <c r="F440" s="3">
        <v>11804</v>
      </c>
      <c r="G440" s="4">
        <f t="shared" si="50"/>
        <v>5</v>
      </c>
      <c r="H440" s="3">
        <v>46</v>
      </c>
      <c r="I440" s="4">
        <f t="shared" si="51"/>
        <v>3</v>
      </c>
      <c r="J440" s="3">
        <v>11</v>
      </c>
      <c r="K440" s="4">
        <f t="shared" si="52"/>
        <v>0</v>
      </c>
    </row>
    <row r="441" spans="1:11" ht="20.100000000000001" customHeight="1" x14ac:dyDescent="0.3">
      <c r="A441" s="2">
        <v>10</v>
      </c>
      <c r="B441" s="3">
        <v>43</v>
      </c>
      <c r="C441" s="4">
        <f t="shared" si="49"/>
        <v>1</v>
      </c>
      <c r="D441" s="3">
        <v>27</v>
      </c>
      <c r="E441" s="4">
        <f t="shared" si="49"/>
        <v>1</v>
      </c>
      <c r="F441" s="3">
        <v>11809</v>
      </c>
      <c r="G441" s="4">
        <f t="shared" si="50"/>
        <v>5</v>
      </c>
      <c r="H441" s="3">
        <v>49</v>
      </c>
      <c r="I441" s="4">
        <f t="shared" si="51"/>
        <v>3</v>
      </c>
      <c r="J441" s="3">
        <v>12</v>
      </c>
      <c r="K441" s="4">
        <f t="shared" si="52"/>
        <v>1</v>
      </c>
    </row>
    <row r="442" spans="1:11" ht="20.100000000000001" customHeight="1" x14ac:dyDescent="0.3">
      <c r="A442" s="2">
        <v>11</v>
      </c>
      <c r="B442" s="3">
        <v>44</v>
      </c>
      <c r="C442" s="4">
        <f t="shared" si="49"/>
        <v>1</v>
      </c>
      <c r="D442" s="3">
        <v>28</v>
      </c>
      <c r="E442" s="4">
        <f t="shared" si="49"/>
        <v>1</v>
      </c>
      <c r="F442" s="3">
        <v>11815</v>
      </c>
      <c r="G442" s="4">
        <f t="shared" si="50"/>
        <v>6</v>
      </c>
      <c r="H442" s="3">
        <v>52</v>
      </c>
      <c r="I442" s="4">
        <f t="shared" si="51"/>
        <v>3</v>
      </c>
      <c r="J442" s="3">
        <v>13</v>
      </c>
      <c r="K442" s="4">
        <f t="shared" si="52"/>
        <v>1</v>
      </c>
    </row>
    <row r="443" spans="1:11" ht="19.5" customHeight="1" x14ac:dyDescent="0.3">
      <c r="A443" s="2">
        <v>12</v>
      </c>
      <c r="B443" s="3">
        <v>45</v>
      </c>
      <c r="C443" s="4">
        <f t="shared" si="49"/>
        <v>1</v>
      </c>
      <c r="D443" s="3">
        <v>29</v>
      </c>
      <c r="E443" s="4">
        <f t="shared" si="49"/>
        <v>1</v>
      </c>
      <c r="F443" s="3">
        <v>11821</v>
      </c>
      <c r="G443" s="4">
        <f t="shared" si="50"/>
        <v>6</v>
      </c>
      <c r="H443" s="3">
        <v>55</v>
      </c>
      <c r="I443" s="4">
        <f t="shared" si="51"/>
        <v>3</v>
      </c>
      <c r="J443" s="3">
        <v>14</v>
      </c>
      <c r="K443" s="4">
        <f t="shared" si="52"/>
        <v>1</v>
      </c>
    </row>
    <row r="444" spans="1:11" ht="19.5" customHeight="1" x14ac:dyDescent="0.3">
      <c r="A444" s="2">
        <v>13</v>
      </c>
      <c r="B444" s="3">
        <v>46</v>
      </c>
      <c r="C444" s="4">
        <f t="shared" si="49"/>
        <v>1</v>
      </c>
      <c r="D444" s="3">
        <v>30</v>
      </c>
      <c r="E444" s="4">
        <f t="shared" si="49"/>
        <v>1</v>
      </c>
      <c r="F444" s="3">
        <v>11826</v>
      </c>
      <c r="G444" s="4">
        <f t="shared" si="50"/>
        <v>5</v>
      </c>
      <c r="H444" s="3">
        <v>57</v>
      </c>
      <c r="I444" s="4">
        <f t="shared" si="51"/>
        <v>2</v>
      </c>
      <c r="J444" s="3">
        <v>14</v>
      </c>
      <c r="K444" s="4">
        <f t="shared" si="52"/>
        <v>0</v>
      </c>
    </row>
    <row r="445" spans="1:11" ht="19.5" customHeight="1" x14ac:dyDescent="0.3">
      <c r="A445" s="2">
        <v>14</v>
      </c>
      <c r="B445" s="3">
        <v>47</v>
      </c>
      <c r="C445" s="4">
        <f t="shared" si="49"/>
        <v>1</v>
      </c>
      <c r="D445" s="3">
        <v>31</v>
      </c>
      <c r="E445" s="4">
        <f t="shared" si="49"/>
        <v>1</v>
      </c>
      <c r="F445" s="3">
        <v>11831</v>
      </c>
      <c r="G445" s="4">
        <f t="shared" si="50"/>
        <v>5</v>
      </c>
      <c r="H445" s="3">
        <v>59</v>
      </c>
      <c r="I445" s="4">
        <f t="shared" si="51"/>
        <v>2</v>
      </c>
      <c r="J445" s="3">
        <v>14</v>
      </c>
      <c r="K445" s="4">
        <f t="shared" si="52"/>
        <v>0</v>
      </c>
    </row>
    <row r="446" spans="1:11" ht="19.5" customHeight="1" x14ac:dyDescent="0.3">
      <c r="A446" s="2">
        <v>15</v>
      </c>
      <c r="B446" s="3">
        <v>47</v>
      </c>
      <c r="C446" s="4">
        <f t="shared" si="49"/>
        <v>0</v>
      </c>
      <c r="D446" s="3">
        <v>32</v>
      </c>
      <c r="E446" s="4">
        <f t="shared" si="49"/>
        <v>1</v>
      </c>
      <c r="F446" s="3">
        <v>11836</v>
      </c>
      <c r="G446" s="4">
        <f t="shared" si="50"/>
        <v>5</v>
      </c>
      <c r="H446" s="3">
        <v>61</v>
      </c>
      <c r="I446" s="4">
        <f t="shared" si="51"/>
        <v>2</v>
      </c>
      <c r="J446" s="3">
        <v>14</v>
      </c>
      <c r="K446" s="4">
        <f t="shared" si="52"/>
        <v>0</v>
      </c>
    </row>
    <row r="447" spans="1:11" ht="19.5" customHeight="1" x14ac:dyDescent="0.3">
      <c r="A447" s="2">
        <v>16</v>
      </c>
      <c r="B447" s="3">
        <v>47</v>
      </c>
      <c r="C447" s="4">
        <f t="shared" si="49"/>
        <v>0</v>
      </c>
      <c r="D447" s="3">
        <v>34</v>
      </c>
      <c r="E447" s="4">
        <f t="shared" si="49"/>
        <v>2</v>
      </c>
      <c r="F447" s="3">
        <v>11842</v>
      </c>
      <c r="G447" s="4">
        <f t="shared" si="50"/>
        <v>6</v>
      </c>
      <c r="H447" s="3">
        <v>63</v>
      </c>
      <c r="I447" s="4">
        <f t="shared" si="51"/>
        <v>2</v>
      </c>
      <c r="J447" s="3">
        <v>18</v>
      </c>
      <c r="K447" s="4">
        <v>1</v>
      </c>
    </row>
    <row r="448" spans="1:11" ht="19.5" customHeight="1" x14ac:dyDescent="0.3">
      <c r="A448" s="2">
        <v>17</v>
      </c>
      <c r="B448" s="3">
        <v>47</v>
      </c>
      <c r="C448" s="4">
        <f t="shared" si="49"/>
        <v>0</v>
      </c>
      <c r="D448" s="3">
        <v>35</v>
      </c>
      <c r="E448" s="4">
        <f t="shared" si="49"/>
        <v>1</v>
      </c>
      <c r="F448" s="3">
        <v>11848</v>
      </c>
      <c r="G448" s="4">
        <f t="shared" si="50"/>
        <v>6</v>
      </c>
      <c r="H448" s="3">
        <v>64</v>
      </c>
      <c r="I448" s="4">
        <f t="shared" si="51"/>
        <v>1</v>
      </c>
      <c r="J448" s="3">
        <v>22</v>
      </c>
      <c r="K448" s="4">
        <v>1</v>
      </c>
    </row>
    <row r="449" spans="1:11" ht="19.5" customHeight="1" x14ac:dyDescent="0.3">
      <c r="A449" s="2">
        <v>18</v>
      </c>
      <c r="B449" s="3">
        <v>47</v>
      </c>
      <c r="C449" s="4">
        <f t="shared" si="49"/>
        <v>0</v>
      </c>
      <c r="D449" s="3">
        <v>36</v>
      </c>
      <c r="E449" s="4">
        <f t="shared" si="49"/>
        <v>1</v>
      </c>
      <c r="F449" s="3">
        <v>11854</v>
      </c>
      <c r="G449" s="4">
        <f t="shared" si="50"/>
        <v>6</v>
      </c>
      <c r="H449" s="3">
        <v>65</v>
      </c>
      <c r="I449" s="4">
        <f t="shared" si="51"/>
        <v>1</v>
      </c>
      <c r="J449" s="3">
        <v>26</v>
      </c>
      <c r="K449" s="4">
        <v>1</v>
      </c>
    </row>
    <row r="450" spans="1:11" ht="19.5" customHeight="1" x14ac:dyDescent="0.3">
      <c r="A450" s="2">
        <v>19</v>
      </c>
      <c r="B450" s="3">
        <v>47</v>
      </c>
      <c r="C450" s="4">
        <f t="shared" si="49"/>
        <v>0</v>
      </c>
      <c r="D450" s="3">
        <v>37</v>
      </c>
      <c r="E450" s="4">
        <f t="shared" si="49"/>
        <v>1</v>
      </c>
      <c r="F450" s="3">
        <v>11860</v>
      </c>
      <c r="G450" s="4">
        <f t="shared" si="50"/>
        <v>6</v>
      </c>
      <c r="H450" s="3">
        <v>66</v>
      </c>
      <c r="I450" s="4">
        <f t="shared" si="51"/>
        <v>1</v>
      </c>
      <c r="J450" s="3">
        <v>30</v>
      </c>
      <c r="K450" s="4">
        <v>1</v>
      </c>
    </row>
    <row r="451" spans="1:11" ht="19.5" customHeight="1" x14ac:dyDescent="0.3">
      <c r="A451" s="2">
        <v>20</v>
      </c>
      <c r="B451" s="3">
        <v>47</v>
      </c>
      <c r="C451" s="4">
        <f t="shared" si="49"/>
        <v>0</v>
      </c>
      <c r="D451" s="3">
        <v>38</v>
      </c>
      <c r="E451" s="4">
        <f t="shared" si="49"/>
        <v>1</v>
      </c>
      <c r="F451" s="3">
        <v>11866</v>
      </c>
      <c r="G451" s="4">
        <f t="shared" si="50"/>
        <v>6</v>
      </c>
      <c r="H451" s="3">
        <v>67</v>
      </c>
      <c r="I451" s="4">
        <f t="shared" si="51"/>
        <v>1</v>
      </c>
      <c r="J451" s="3">
        <v>34</v>
      </c>
      <c r="K451" s="4">
        <v>1</v>
      </c>
    </row>
    <row r="452" spans="1:11" ht="20.100000000000001" customHeight="1" x14ac:dyDescent="0.3">
      <c r="A452" s="2">
        <v>21</v>
      </c>
      <c r="B452" s="3">
        <v>47</v>
      </c>
      <c r="C452" s="4">
        <f t="shared" si="49"/>
        <v>0</v>
      </c>
      <c r="D452" s="3">
        <v>39</v>
      </c>
      <c r="E452" s="4">
        <f t="shared" si="49"/>
        <v>1</v>
      </c>
      <c r="F452" s="3">
        <v>11872</v>
      </c>
      <c r="G452" s="4">
        <f t="shared" si="50"/>
        <v>6</v>
      </c>
      <c r="H452" s="3">
        <v>68</v>
      </c>
      <c r="I452" s="4">
        <f t="shared" si="51"/>
        <v>1</v>
      </c>
      <c r="J452" s="3">
        <v>38</v>
      </c>
      <c r="K452" s="4">
        <v>1</v>
      </c>
    </row>
    <row r="453" spans="1:11" ht="20.100000000000001" customHeight="1" x14ac:dyDescent="0.3">
      <c r="A453" s="2">
        <v>22</v>
      </c>
      <c r="B453" s="3">
        <v>48</v>
      </c>
      <c r="C453" s="4">
        <f t="shared" si="49"/>
        <v>1</v>
      </c>
      <c r="D453" s="3">
        <v>40</v>
      </c>
      <c r="E453" s="4">
        <f t="shared" si="49"/>
        <v>1</v>
      </c>
      <c r="F453" s="3">
        <v>11878</v>
      </c>
      <c r="G453" s="4">
        <f t="shared" si="50"/>
        <v>6</v>
      </c>
      <c r="H453" s="3">
        <v>69</v>
      </c>
      <c r="I453" s="4">
        <f t="shared" si="51"/>
        <v>1</v>
      </c>
      <c r="J453" s="3">
        <v>42</v>
      </c>
      <c r="K453" s="4">
        <v>1</v>
      </c>
    </row>
    <row r="454" spans="1:11" ht="20.100000000000001" customHeight="1" x14ac:dyDescent="0.3">
      <c r="A454" s="2">
        <v>23</v>
      </c>
      <c r="B454" s="3">
        <v>49</v>
      </c>
      <c r="C454" s="4">
        <f t="shared" si="49"/>
        <v>1</v>
      </c>
      <c r="D454" s="3">
        <v>41</v>
      </c>
      <c r="E454" s="4">
        <f t="shared" si="49"/>
        <v>1</v>
      </c>
      <c r="F454" s="3">
        <v>11884</v>
      </c>
      <c r="G454" s="4">
        <f t="shared" si="50"/>
        <v>6</v>
      </c>
      <c r="H454" s="3">
        <v>70</v>
      </c>
      <c r="I454" s="4">
        <f t="shared" si="51"/>
        <v>1</v>
      </c>
      <c r="J454" s="3">
        <v>46</v>
      </c>
      <c r="K454" s="4">
        <v>1</v>
      </c>
    </row>
    <row r="455" spans="1:11" ht="20.100000000000001" customHeight="1" x14ac:dyDescent="0.3">
      <c r="A455" s="2">
        <v>24</v>
      </c>
      <c r="B455" s="3">
        <v>50</v>
      </c>
      <c r="C455" s="4">
        <f t="shared" si="49"/>
        <v>1</v>
      </c>
      <c r="D455" s="3">
        <v>42</v>
      </c>
      <c r="E455" s="4">
        <f t="shared" si="49"/>
        <v>1</v>
      </c>
      <c r="F455" s="3">
        <v>11891</v>
      </c>
      <c r="G455" s="4">
        <f t="shared" si="50"/>
        <v>7</v>
      </c>
      <c r="H455" s="3">
        <v>71</v>
      </c>
      <c r="I455" s="4">
        <f t="shared" si="51"/>
        <v>1</v>
      </c>
      <c r="J455" s="3">
        <v>50</v>
      </c>
      <c r="K455" s="4">
        <v>1</v>
      </c>
    </row>
    <row r="456" spans="1:11" ht="20.100000000000001" customHeight="1" x14ac:dyDescent="0.3">
      <c r="A456" s="2">
        <v>25</v>
      </c>
      <c r="B456" s="3">
        <v>51</v>
      </c>
      <c r="C456" s="4">
        <f t="shared" si="49"/>
        <v>1</v>
      </c>
      <c r="D456" s="3">
        <v>43</v>
      </c>
      <c r="E456" s="4">
        <f t="shared" si="49"/>
        <v>1</v>
      </c>
      <c r="F456" s="3">
        <v>11898</v>
      </c>
      <c r="G456" s="4">
        <f t="shared" si="50"/>
        <v>7</v>
      </c>
      <c r="H456" s="3">
        <v>72</v>
      </c>
      <c r="I456" s="4">
        <f t="shared" si="51"/>
        <v>1</v>
      </c>
      <c r="J456" s="3">
        <v>53</v>
      </c>
      <c r="K456" s="4">
        <v>1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14</v>
      </c>
      <c r="D457" s="6"/>
      <c r="E457" s="6">
        <f>SUM(E426:E456)</f>
        <v>32</v>
      </c>
      <c r="F457" s="6"/>
      <c r="G457" s="6">
        <f>SUM(G426:G456)</f>
        <v>178</v>
      </c>
      <c r="H457" s="6"/>
      <c r="I457" s="6">
        <f>SUM(I426:I456)</f>
        <v>51</v>
      </c>
      <c r="J457" s="6"/>
      <c r="K457" s="6">
        <f>SUM(K426:K456)</f>
        <v>17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2</v>
      </c>
      <c r="F458" s="7"/>
      <c r="G458" s="7">
        <f>MAX(G426:G456)</f>
        <v>8</v>
      </c>
      <c r="H458" s="7"/>
      <c r="I458" s="7">
        <f>MAX(I426:I456)</f>
        <v>3</v>
      </c>
      <c r="J458" s="7"/>
      <c r="K458" s="7">
        <f>MAX(K426:K456)</f>
        <v>1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5</v>
      </c>
      <c r="H459" s="9"/>
      <c r="I459" s="9">
        <f>MIN(I426:I456)</f>
        <v>1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0.45161290322580644</v>
      </c>
      <c r="D460" s="10"/>
      <c r="E460" s="10">
        <f>AVERAGE(E426:E456)</f>
        <v>1.032258064516129</v>
      </c>
      <c r="F460" s="10"/>
      <c r="G460" s="10">
        <f>AVERAGE(G426:G456)</f>
        <v>5.741935483870968</v>
      </c>
      <c r="H460" s="10"/>
      <c r="I460" s="10">
        <f>AVERAGE(I426:I456)</f>
        <v>1.6451612903225807</v>
      </c>
      <c r="J460" s="10"/>
      <c r="K460" s="10">
        <f>AVERAGE(K426:K456)</f>
        <v>0.54838709677419351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392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2024年4月份各公司污水放流量明細表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442</v>
      </c>
      <c r="C465" s="68"/>
      <c r="D465" s="67" t="s">
        <v>443</v>
      </c>
      <c r="E465" s="68"/>
      <c r="F465" s="67" t="s">
        <v>444</v>
      </c>
      <c r="G465" s="68"/>
      <c r="H465" s="67" t="s">
        <v>445</v>
      </c>
      <c r="I465" s="68"/>
      <c r="J465" s="67" t="s">
        <v>446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2967</v>
      </c>
      <c r="C467" s="4"/>
      <c r="D467" s="3">
        <v>669346</v>
      </c>
      <c r="E467" s="4"/>
      <c r="F467" s="3">
        <v>22</v>
      </c>
      <c r="G467" s="4"/>
      <c r="H467" s="3">
        <v>2445</v>
      </c>
      <c r="I467" s="4"/>
      <c r="J467" s="3">
        <v>8637</v>
      </c>
      <c r="K467" s="4"/>
    </row>
    <row r="468" spans="1:11" ht="20.100000000000001" customHeight="1" x14ac:dyDescent="0.3">
      <c r="A468" s="2">
        <v>26</v>
      </c>
      <c r="B468" s="3">
        <v>2967</v>
      </c>
      <c r="C468" s="4">
        <f t="shared" ref="C468:C498" si="53">B468-B467</f>
        <v>0</v>
      </c>
      <c r="D468" s="3">
        <v>669346</v>
      </c>
      <c r="E468" s="4">
        <f t="shared" ref="E468:E498" si="54">D468-D467</f>
        <v>0</v>
      </c>
      <c r="F468" s="3">
        <v>22</v>
      </c>
      <c r="G468" s="13">
        <v>8</v>
      </c>
      <c r="H468" s="3">
        <v>2445</v>
      </c>
      <c r="I468" s="4">
        <f t="shared" ref="I468:I498" si="55">H468-H467</f>
        <v>0</v>
      </c>
      <c r="J468" s="3">
        <v>8637</v>
      </c>
      <c r="K468" s="4">
        <f t="shared" ref="K468:K498" si="56">J468-J467</f>
        <v>0</v>
      </c>
    </row>
    <row r="469" spans="1:11" ht="20.100000000000001" customHeight="1" x14ac:dyDescent="0.3">
      <c r="A469" s="2">
        <v>27</v>
      </c>
      <c r="B469" s="3">
        <v>2968</v>
      </c>
      <c r="C469" s="4">
        <f t="shared" si="53"/>
        <v>1</v>
      </c>
      <c r="D469" s="3">
        <v>669346</v>
      </c>
      <c r="E469" s="4">
        <f t="shared" si="54"/>
        <v>0</v>
      </c>
      <c r="F469" s="3">
        <v>22</v>
      </c>
      <c r="G469" s="13">
        <v>8</v>
      </c>
      <c r="H469" s="3">
        <v>2445</v>
      </c>
      <c r="I469" s="4">
        <f t="shared" si="55"/>
        <v>0</v>
      </c>
      <c r="J469" s="3">
        <v>8637</v>
      </c>
      <c r="K469" s="4">
        <f t="shared" si="56"/>
        <v>0</v>
      </c>
    </row>
    <row r="470" spans="1:11" ht="20.100000000000001" customHeight="1" x14ac:dyDescent="0.3">
      <c r="A470" s="2">
        <v>28</v>
      </c>
      <c r="B470" s="3">
        <v>2969</v>
      </c>
      <c r="C470" s="4">
        <f t="shared" si="53"/>
        <v>1</v>
      </c>
      <c r="D470" s="3">
        <v>669346</v>
      </c>
      <c r="E470" s="4">
        <f t="shared" si="54"/>
        <v>0</v>
      </c>
      <c r="F470" s="3">
        <v>22</v>
      </c>
      <c r="G470" s="13">
        <v>8</v>
      </c>
      <c r="H470" s="3">
        <v>2446</v>
      </c>
      <c r="I470" s="4">
        <f t="shared" si="55"/>
        <v>1</v>
      </c>
      <c r="J470" s="3">
        <v>8637</v>
      </c>
      <c r="K470" s="4">
        <f t="shared" si="56"/>
        <v>0</v>
      </c>
    </row>
    <row r="471" spans="1:11" ht="20.100000000000001" customHeight="1" x14ac:dyDescent="0.3">
      <c r="A471" s="2">
        <v>29</v>
      </c>
      <c r="B471" s="3">
        <v>2970</v>
      </c>
      <c r="C471" s="4">
        <f t="shared" si="53"/>
        <v>1</v>
      </c>
      <c r="D471" s="3">
        <v>669347</v>
      </c>
      <c r="E471" s="4">
        <f t="shared" si="54"/>
        <v>1</v>
      </c>
      <c r="F471" s="3">
        <v>22</v>
      </c>
      <c r="G471" s="13">
        <v>8</v>
      </c>
      <c r="H471" s="3">
        <v>2447</v>
      </c>
      <c r="I471" s="4">
        <f t="shared" si="55"/>
        <v>1</v>
      </c>
      <c r="J471" s="3">
        <v>8637</v>
      </c>
      <c r="K471" s="4">
        <f t="shared" si="56"/>
        <v>0</v>
      </c>
    </row>
    <row r="472" spans="1:11" ht="20.100000000000001" customHeight="1" x14ac:dyDescent="0.3">
      <c r="A472" s="2">
        <v>30</v>
      </c>
      <c r="B472" s="3">
        <v>2971</v>
      </c>
      <c r="C472" s="4">
        <f t="shared" si="53"/>
        <v>1</v>
      </c>
      <c r="D472" s="3">
        <v>669348</v>
      </c>
      <c r="E472" s="4">
        <f t="shared" si="54"/>
        <v>1</v>
      </c>
      <c r="F472" s="3">
        <v>22</v>
      </c>
      <c r="G472" s="13">
        <v>8</v>
      </c>
      <c r="H472" s="3">
        <v>2448</v>
      </c>
      <c r="I472" s="4">
        <f t="shared" si="55"/>
        <v>1</v>
      </c>
      <c r="J472" s="3">
        <v>8637</v>
      </c>
      <c r="K472" s="4">
        <f t="shared" si="56"/>
        <v>0</v>
      </c>
    </row>
    <row r="473" spans="1:11" ht="20.100000000000001" customHeight="1" x14ac:dyDescent="0.3">
      <c r="A473" s="2">
        <v>31</v>
      </c>
      <c r="B473" s="3">
        <v>2972</v>
      </c>
      <c r="C473" s="4">
        <f t="shared" si="53"/>
        <v>1</v>
      </c>
      <c r="D473" s="3">
        <v>669349</v>
      </c>
      <c r="E473" s="4">
        <f t="shared" si="54"/>
        <v>1</v>
      </c>
      <c r="F473" s="3">
        <v>22</v>
      </c>
      <c r="G473" s="13">
        <v>8</v>
      </c>
      <c r="H473" s="3">
        <v>2449</v>
      </c>
      <c r="I473" s="4">
        <f t="shared" si="55"/>
        <v>1</v>
      </c>
      <c r="J473" s="3">
        <v>8637</v>
      </c>
      <c r="K473" s="4">
        <f t="shared" si="56"/>
        <v>0</v>
      </c>
    </row>
    <row r="474" spans="1:11" ht="20.100000000000001" customHeight="1" x14ac:dyDescent="0.3">
      <c r="A474" s="2">
        <v>1</v>
      </c>
      <c r="B474" s="3">
        <v>2973</v>
      </c>
      <c r="C474" s="4">
        <f t="shared" si="53"/>
        <v>1</v>
      </c>
      <c r="D474" s="3">
        <v>669350</v>
      </c>
      <c r="E474" s="4">
        <f t="shared" si="54"/>
        <v>1</v>
      </c>
      <c r="F474" s="3">
        <v>22</v>
      </c>
      <c r="G474" s="13">
        <v>8</v>
      </c>
      <c r="H474" s="3">
        <v>2450</v>
      </c>
      <c r="I474" s="4">
        <f t="shared" si="55"/>
        <v>1</v>
      </c>
      <c r="J474" s="3">
        <v>8637</v>
      </c>
      <c r="K474" s="4">
        <f t="shared" si="56"/>
        <v>0</v>
      </c>
    </row>
    <row r="475" spans="1:11" ht="20.100000000000001" customHeight="1" x14ac:dyDescent="0.3">
      <c r="A475" s="2">
        <v>2</v>
      </c>
      <c r="B475" s="3">
        <v>2973</v>
      </c>
      <c r="C475" s="4">
        <f t="shared" si="53"/>
        <v>0</v>
      </c>
      <c r="D475" s="3">
        <v>669350</v>
      </c>
      <c r="E475" s="4">
        <f t="shared" si="54"/>
        <v>0</v>
      </c>
      <c r="F475" s="3">
        <v>22</v>
      </c>
      <c r="G475" s="13">
        <v>8</v>
      </c>
      <c r="H475" s="3">
        <v>2450</v>
      </c>
      <c r="I475" s="4">
        <f t="shared" si="55"/>
        <v>0</v>
      </c>
      <c r="J475" s="3">
        <v>8637</v>
      </c>
      <c r="K475" s="4">
        <f t="shared" si="56"/>
        <v>0</v>
      </c>
    </row>
    <row r="476" spans="1:11" ht="20.100000000000001" customHeight="1" x14ac:dyDescent="0.3">
      <c r="A476" s="2">
        <v>3</v>
      </c>
      <c r="B476" s="3">
        <v>2973</v>
      </c>
      <c r="C476" s="4">
        <f t="shared" si="53"/>
        <v>0</v>
      </c>
      <c r="D476" s="3">
        <v>669350</v>
      </c>
      <c r="E476" s="4">
        <f t="shared" si="54"/>
        <v>0</v>
      </c>
      <c r="F476" s="3">
        <v>22</v>
      </c>
      <c r="G476" s="13">
        <v>8</v>
      </c>
      <c r="H476" s="3">
        <v>2450</v>
      </c>
      <c r="I476" s="4">
        <f t="shared" si="55"/>
        <v>0</v>
      </c>
      <c r="J476" s="3">
        <v>8639</v>
      </c>
      <c r="K476" s="4">
        <f t="shared" si="56"/>
        <v>2</v>
      </c>
    </row>
    <row r="477" spans="1:11" ht="20.100000000000001" customHeight="1" x14ac:dyDescent="0.3">
      <c r="A477" s="2">
        <v>4</v>
      </c>
      <c r="B477" s="3">
        <v>2973</v>
      </c>
      <c r="C477" s="4">
        <f t="shared" si="53"/>
        <v>0</v>
      </c>
      <c r="D477" s="3">
        <v>669350</v>
      </c>
      <c r="E477" s="4">
        <f t="shared" si="54"/>
        <v>0</v>
      </c>
      <c r="F477" s="3">
        <v>22</v>
      </c>
      <c r="G477" s="13">
        <v>8</v>
      </c>
      <c r="H477" s="3">
        <v>2450</v>
      </c>
      <c r="I477" s="4">
        <f t="shared" si="55"/>
        <v>0</v>
      </c>
      <c r="J477" s="3">
        <v>8641</v>
      </c>
      <c r="K477" s="4">
        <f t="shared" si="56"/>
        <v>2</v>
      </c>
    </row>
    <row r="478" spans="1:11" ht="20.100000000000001" customHeight="1" x14ac:dyDescent="0.3">
      <c r="A478" s="2">
        <v>5</v>
      </c>
      <c r="B478" s="3">
        <v>2973</v>
      </c>
      <c r="C478" s="4">
        <f t="shared" si="53"/>
        <v>0</v>
      </c>
      <c r="D478" s="3">
        <v>669350</v>
      </c>
      <c r="E478" s="4">
        <f t="shared" si="54"/>
        <v>0</v>
      </c>
      <c r="F478" s="3">
        <v>22</v>
      </c>
      <c r="G478" s="13">
        <v>8</v>
      </c>
      <c r="H478" s="3">
        <v>2450</v>
      </c>
      <c r="I478" s="4">
        <f t="shared" si="55"/>
        <v>0</v>
      </c>
      <c r="J478" s="3">
        <v>8643</v>
      </c>
      <c r="K478" s="4">
        <f t="shared" si="56"/>
        <v>2</v>
      </c>
    </row>
    <row r="479" spans="1:11" ht="20.100000000000001" customHeight="1" x14ac:dyDescent="0.3">
      <c r="A479" s="2">
        <v>6</v>
      </c>
      <c r="B479" s="3">
        <v>2974</v>
      </c>
      <c r="C479" s="4">
        <f t="shared" si="53"/>
        <v>1</v>
      </c>
      <c r="D479" s="3">
        <v>669350</v>
      </c>
      <c r="E479" s="4">
        <f t="shared" si="54"/>
        <v>0</v>
      </c>
      <c r="F479" s="3">
        <v>22</v>
      </c>
      <c r="G479" s="13">
        <v>8</v>
      </c>
      <c r="H479" s="3">
        <v>2451</v>
      </c>
      <c r="I479" s="4">
        <f t="shared" si="55"/>
        <v>1</v>
      </c>
      <c r="J479" s="3">
        <v>8645</v>
      </c>
      <c r="K479" s="4">
        <f t="shared" si="56"/>
        <v>2</v>
      </c>
    </row>
    <row r="480" spans="1:11" ht="20.100000000000001" customHeight="1" x14ac:dyDescent="0.3">
      <c r="A480" s="2">
        <v>7</v>
      </c>
      <c r="B480" s="3">
        <v>2975</v>
      </c>
      <c r="C480" s="4">
        <f t="shared" si="53"/>
        <v>1</v>
      </c>
      <c r="D480" s="3">
        <v>669350</v>
      </c>
      <c r="E480" s="4">
        <f t="shared" si="54"/>
        <v>0</v>
      </c>
      <c r="F480" s="3">
        <v>22</v>
      </c>
      <c r="G480" s="13">
        <v>8</v>
      </c>
      <c r="H480" s="3">
        <v>2452</v>
      </c>
      <c r="I480" s="4">
        <f t="shared" si="55"/>
        <v>1</v>
      </c>
      <c r="J480" s="3">
        <v>8647</v>
      </c>
      <c r="K480" s="4">
        <f t="shared" si="56"/>
        <v>2</v>
      </c>
    </row>
    <row r="481" spans="1:11" ht="20.100000000000001" customHeight="1" x14ac:dyDescent="0.3">
      <c r="A481" s="2">
        <v>8</v>
      </c>
      <c r="B481" s="3">
        <v>2976</v>
      </c>
      <c r="C481" s="4">
        <f t="shared" si="53"/>
        <v>1</v>
      </c>
      <c r="D481" s="3">
        <v>669350</v>
      </c>
      <c r="E481" s="4">
        <f t="shared" si="54"/>
        <v>0</v>
      </c>
      <c r="F481" s="3">
        <v>22</v>
      </c>
      <c r="G481" s="13">
        <v>8</v>
      </c>
      <c r="H481" s="3">
        <v>2453</v>
      </c>
      <c r="I481" s="4">
        <f t="shared" si="55"/>
        <v>1</v>
      </c>
      <c r="J481" s="3">
        <v>8649</v>
      </c>
      <c r="K481" s="4">
        <f t="shared" si="56"/>
        <v>2</v>
      </c>
    </row>
    <row r="482" spans="1:11" ht="20.100000000000001" customHeight="1" x14ac:dyDescent="0.3">
      <c r="A482" s="2">
        <v>9</v>
      </c>
      <c r="B482" s="3">
        <v>2977</v>
      </c>
      <c r="C482" s="4">
        <f t="shared" si="53"/>
        <v>1</v>
      </c>
      <c r="D482" s="3">
        <v>669351</v>
      </c>
      <c r="E482" s="4">
        <f t="shared" si="54"/>
        <v>1</v>
      </c>
      <c r="F482" s="3">
        <v>22</v>
      </c>
      <c r="G482" s="13">
        <v>8</v>
      </c>
      <c r="H482" s="3">
        <v>2454</v>
      </c>
      <c r="I482" s="4">
        <f t="shared" si="55"/>
        <v>1</v>
      </c>
      <c r="J482" s="3">
        <v>8651</v>
      </c>
      <c r="K482" s="4">
        <f t="shared" si="56"/>
        <v>2</v>
      </c>
    </row>
    <row r="483" spans="1:11" ht="20.100000000000001" customHeight="1" x14ac:dyDescent="0.3">
      <c r="A483" s="2">
        <v>10</v>
      </c>
      <c r="B483" s="3">
        <v>2978</v>
      </c>
      <c r="C483" s="4">
        <f t="shared" si="53"/>
        <v>1</v>
      </c>
      <c r="D483" s="3">
        <v>669352</v>
      </c>
      <c r="E483" s="4">
        <f t="shared" si="54"/>
        <v>1</v>
      </c>
      <c r="F483" s="3">
        <v>22</v>
      </c>
      <c r="G483" s="13">
        <v>8</v>
      </c>
      <c r="H483" s="3">
        <v>2455</v>
      </c>
      <c r="I483" s="4">
        <f t="shared" si="55"/>
        <v>1</v>
      </c>
      <c r="J483" s="3">
        <v>8653</v>
      </c>
      <c r="K483" s="4">
        <f t="shared" si="56"/>
        <v>2</v>
      </c>
    </row>
    <row r="484" spans="1:11" ht="20.100000000000001" customHeight="1" x14ac:dyDescent="0.3">
      <c r="A484" s="2">
        <v>11</v>
      </c>
      <c r="B484" s="3">
        <v>2979</v>
      </c>
      <c r="C484" s="4">
        <f t="shared" si="53"/>
        <v>1</v>
      </c>
      <c r="D484" s="3">
        <v>669353</v>
      </c>
      <c r="E484" s="4">
        <f t="shared" si="54"/>
        <v>1</v>
      </c>
      <c r="F484" s="3">
        <v>22</v>
      </c>
      <c r="G484" s="13">
        <v>8</v>
      </c>
      <c r="H484" s="3">
        <v>2456</v>
      </c>
      <c r="I484" s="4">
        <f t="shared" si="55"/>
        <v>1</v>
      </c>
      <c r="J484" s="3">
        <v>8655</v>
      </c>
      <c r="K484" s="4">
        <f t="shared" si="56"/>
        <v>2</v>
      </c>
    </row>
    <row r="485" spans="1:11" ht="20.100000000000001" customHeight="1" x14ac:dyDescent="0.3">
      <c r="A485" s="2">
        <v>12</v>
      </c>
      <c r="B485" s="3">
        <v>2980</v>
      </c>
      <c r="C485" s="4">
        <f t="shared" si="53"/>
        <v>1</v>
      </c>
      <c r="D485" s="3">
        <v>669354</v>
      </c>
      <c r="E485" s="4">
        <f t="shared" si="54"/>
        <v>1</v>
      </c>
      <c r="F485" s="3">
        <v>22</v>
      </c>
      <c r="G485" s="13">
        <v>8</v>
      </c>
      <c r="H485" s="3">
        <v>2457</v>
      </c>
      <c r="I485" s="4">
        <f t="shared" si="55"/>
        <v>1</v>
      </c>
      <c r="J485" s="3">
        <v>8657</v>
      </c>
      <c r="K485" s="4">
        <f t="shared" si="56"/>
        <v>2</v>
      </c>
    </row>
    <row r="486" spans="1:11" ht="20.100000000000001" customHeight="1" x14ac:dyDescent="0.3">
      <c r="A486" s="2">
        <v>13</v>
      </c>
      <c r="B486" s="3">
        <v>2980</v>
      </c>
      <c r="C486" s="4">
        <f t="shared" si="53"/>
        <v>0</v>
      </c>
      <c r="D486" s="3">
        <v>669354</v>
      </c>
      <c r="E486" s="4">
        <f t="shared" si="54"/>
        <v>0</v>
      </c>
      <c r="F486" s="3">
        <v>22</v>
      </c>
      <c r="G486" s="13">
        <v>8</v>
      </c>
      <c r="H486" s="3">
        <v>2457</v>
      </c>
      <c r="I486" s="4">
        <f t="shared" si="55"/>
        <v>0</v>
      </c>
      <c r="J486" s="3">
        <v>8659</v>
      </c>
      <c r="K486" s="4">
        <f t="shared" si="56"/>
        <v>2</v>
      </c>
    </row>
    <row r="487" spans="1:11" ht="20.100000000000001" customHeight="1" x14ac:dyDescent="0.3">
      <c r="A487" s="2">
        <v>14</v>
      </c>
      <c r="B487" s="3">
        <v>2980</v>
      </c>
      <c r="C487" s="4">
        <f t="shared" si="53"/>
        <v>0</v>
      </c>
      <c r="D487" s="3">
        <v>669354</v>
      </c>
      <c r="E487" s="4">
        <f t="shared" si="54"/>
        <v>0</v>
      </c>
      <c r="F487" s="3">
        <v>22</v>
      </c>
      <c r="G487" s="13">
        <v>8</v>
      </c>
      <c r="H487" s="3">
        <v>2457</v>
      </c>
      <c r="I487" s="4">
        <f t="shared" si="55"/>
        <v>0</v>
      </c>
      <c r="J487" s="3">
        <v>8661</v>
      </c>
      <c r="K487" s="4">
        <f t="shared" si="56"/>
        <v>2</v>
      </c>
    </row>
    <row r="488" spans="1:11" ht="20.100000000000001" customHeight="1" x14ac:dyDescent="0.3">
      <c r="A488" s="2">
        <v>15</v>
      </c>
      <c r="B488" s="3">
        <v>2980</v>
      </c>
      <c r="C488" s="4">
        <f t="shared" si="53"/>
        <v>0</v>
      </c>
      <c r="D488" s="3">
        <v>669355</v>
      </c>
      <c r="E488" s="4">
        <f t="shared" si="54"/>
        <v>1</v>
      </c>
      <c r="F488" s="3">
        <v>22</v>
      </c>
      <c r="G488" s="13">
        <v>8</v>
      </c>
      <c r="H488" s="3">
        <v>2458</v>
      </c>
      <c r="I488" s="4">
        <f t="shared" si="55"/>
        <v>1</v>
      </c>
      <c r="J488" s="3">
        <v>8663</v>
      </c>
      <c r="K488" s="4">
        <f t="shared" si="56"/>
        <v>2</v>
      </c>
    </row>
    <row r="489" spans="1:11" ht="20.100000000000001" customHeight="1" x14ac:dyDescent="0.3">
      <c r="A489" s="2">
        <v>16</v>
      </c>
      <c r="B489" s="3">
        <v>2981</v>
      </c>
      <c r="C489" s="4">
        <f t="shared" si="53"/>
        <v>1</v>
      </c>
      <c r="D489" s="3">
        <v>669355</v>
      </c>
      <c r="E489" s="4">
        <f t="shared" si="54"/>
        <v>0</v>
      </c>
      <c r="F489" s="3">
        <v>22</v>
      </c>
      <c r="G489" s="13">
        <v>7</v>
      </c>
      <c r="H489" s="3">
        <v>2458</v>
      </c>
      <c r="I489" s="4">
        <f t="shared" si="55"/>
        <v>0</v>
      </c>
      <c r="J489" s="3">
        <v>8667</v>
      </c>
      <c r="K489" s="4">
        <f t="shared" si="56"/>
        <v>4</v>
      </c>
    </row>
    <row r="490" spans="1:11" ht="20.100000000000001" customHeight="1" x14ac:dyDescent="0.3">
      <c r="A490" s="2">
        <v>17</v>
      </c>
      <c r="B490" s="3">
        <v>2981</v>
      </c>
      <c r="C490" s="4">
        <f t="shared" si="53"/>
        <v>0</v>
      </c>
      <c r="D490" s="3">
        <v>669355</v>
      </c>
      <c r="E490" s="4">
        <f t="shared" si="54"/>
        <v>0</v>
      </c>
      <c r="F490" s="3">
        <v>22</v>
      </c>
      <c r="G490" s="13">
        <v>7</v>
      </c>
      <c r="H490" s="3">
        <v>2458</v>
      </c>
      <c r="I490" s="4">
        <f t="shared" si="55"/>
        <v>0</v>
      </c>
      <c r="J490" s="3">
        <v>8671</v>
      </c>
      <c r="K490" s="4">
        <f t="shared" si="56"/>
        <v>4</v>
      </c>
    </row>
    <row r="491" spans="1:11" ht="20.100000000000001" customHeight="1" x14ac:dyDescent="0.3">
      <c r="A491" s="2">
        <v>18</v>
      </c>
      <c r="B491" s="3">
        <v>2982</v>
      </c>
      <c r="C491" s="4">
        <f t="shared" si="53"/>
        <v>1</v>
      </c>
      <c r="D491" s="3">
        <v>669355</v>
      </c>
      <c r="E491" s="4">
        <f t="shared" si="54"/>
        <v>0</v>
      </c>
      <c r="F491" s="3">
        <v>22</v>
      </c>
      <c r="G491" s="13">
        <v>7</v>
      </c>
      <c r="H491" s="3">
        <v>2458</v>
      </c>
      <c r="I491" s="4">
        <f t="shared" si="55"/>
        <v>0</v>
      </c>
      <c r="J491" s="3">
        <v>8675</v>
      </c>
      <c r="K491" s="4">
        <f t="shared" si="56"/>
        <v>4</v>
      </c>
    </row>
    <row r="492" spans="1:11" ht="20.100000000000001" customHeight="1" x14ac:dyDescent="0.3">
      <c r="A492" s="2">
        <v>19</v>
      </c>
      <c r="B492" s="3">
        <v>2983</v>
      </c>
      <c r="C492" s="4">
        <f t="shared" si="53"/>
        <v>1</v>
      </c>
      <c r="D492" s="3">
        <v>669355</v>
      </c>
      <c r="E492" s="4">
        <f t="shared" si="54"/>
        <v>0</v>
      </c>
      <c r="F492" s="3">
        <v>22</v>
      </c>
      <c r="G492" s="13">
        <v>7</v>
      </c>
      <c r="H492" s="3">
        <v>2458</v>
      </c>
      <c r="I492" s="4">
        <f t="shared" si="55"/>
        <v>0</v>
      </c>
      <c r="J492" s="3">
        <v>8679</v>
      </c>
      <c r="K492" s="4">
        <f t="shared" si="56"/>
        <v>4</v>
      </c>
    </row>
    <row r="493" spans="1:11" ht="20.100000000000001" customHeight="1" x14ac:dyDescent="0.3">
      <c r="A493" s="2">
        <v>20</v>
      </c>
      <c r="B493" s="3">
        <v>2984</v>
      </c>
      <c r="C493" s="4">
        <f t="shared" si="53"/>
        <v>1</v>
      </c>
      <c r="D493" s="3">
        <v>669355</v>
      </c>
      <c r="E493" s="4">
        <f t="shared" si="54"/>
        <v>0</v>
      </c>
      <c r="F493" s="3">
        <v>22</v>
      </c>
      <c r="G493" s="13">
        <v>7</v>
      </c>
      <c r="H493" s="3">
        <v>2459</v>
      </c>
      <c r="I493" s="4">
        <f t="shared" si="55"/>
        <v>1</v>
      </c>
      <c r="J493" s="3">
        <v>8683</v>
      </c>
      <c r="K493" s="4">
        <f t="shared" si="56"/>
        <v>4</v>
      </c>
    </row>
    <row r="494" spans="1:11" ht="20.100000000000001" customHeight="1" x14ac:dyDescent="0.3">
      <c r="A494" s="2">
        <v>21</v>
      </c>
      <c r="B494" s="3">
        <v>2985</v>
      </c>
      <c r="C494" s="4">
        <f t="shared" si="53"/>
        <v>1</v>
      </c>
      <c r="D494" s="3">
        <v>669356</v>
      </c>
      <c r="E494" s="4">
        <f t="shared" si="54"/>
        <v>1</v>
      </c>
      <c r="F494" s="3">
        <v>22</v>
      </c>
      <c r="G494" s="13">
        <v>7</v>
      </c>
      <c r="H494" s="3">
        <v>2460</v>
      </c>
      <c r="I494" s="4">
        <f t="shared" si="55"/>
        <v>1</v>
      </c>
      <c r="J494" s="3">
        <v>8687</v>
      </c>
      <c r="K494" s="4">
        <f t="shared" si="56"/>
        <v>4</v>
      </c>
    </row>
    <row r="495" spans="1:11" ht="20.100000000000001" customHeight="1" x14ac:dyDescent="0.3">
      <c r="A495" s="2">
        <v>22</v>
      </c>
      <c r="B495" s="3">
        <v>2986</v>
      </c>
      <c r="C495" s="4">
        <f t="shared" si="53"/>
        <v>1</v>
      </c>
      <c r="D495" s="3">
        <v>669357</v>
      </c>
      <c r="E495" s="4">
        <f t="shared" si="54"/>
        <v>1</v>
      </c>
      <c r="F495" s="3">
        <v>22</v>
      </c>
      <c r="G495" s="13">
        <v>7</v>
      </c>
      <c r="H495" s="3">
        <v>2461</v>
      </c>
      <c r="I495" s="4">
        <f t="shared" si="55"/>
        <v>1</v>
      </c>
      <c r="J495" s="3">
        <v>8690</v>
      </c>
      <c r="K495" s="4">
        <f t="shared" si="56"/>
        <v>3</v>
      </c>
    </row>
    <row r="496" spans="1:11" ht="20.100000000000001" customHeight="1" x14ac:dyDescent="0.3">
      <c r="A496" s="2">
        <v>23</v>
      </c>
      <c r="B496" s="3">
        <v>2987</v>
      </c>
      <c r="C496" s="4">
        <f t="shared" si="53"/>
        <v>1</v>
      </c>
      <c r="D496" s="3">
        <v>669358</v>
      </c>
      <c r="E496" s="4">
        <f t="shared" si="54"/>
        <v>1</v>
      </c>
      <c r="F496" s="3">
        <v>22</v>
      </c>
      <c r="G496" s="13">
        <v>7</v>
      </c>
      <c r="H496" s="3">
        <v>2462</v>
      </c>
      <c r="I496" s="4">
        <f t="shared" si="55"/>
        <v>1</v>
      </c>
      <c r="J496" s="3">
        <v>8693</v>
      </c>
      <c r="K496" s="4">
        <f t="shared" si="56"/>
        <v>3</v>
      </c>
    </row>
    <row r="497" spans="1:11" ht="20.100000000000001" customHeight="1" x14ac:dyDescent="0.3">
      <c r="A497" s="2">
        <v>24</v>
      </c>
      <c r="B497" s="3">
        <v>2988</v>
      </c>
      <c r="C497" s="4">
        <f t="shared" si="53"/>
        <v>1</v>
      </c>
      <c r="D497" s="3">
        <v>669359</v>
      </c>
      <c r="E497" s="4">
        <f t="shared" si="54"/>
        <v>1</v>
      </c>
      <c r="F497" s="3">
        <v>22</v>
      </c>
      <c r="G497" s="13">
        <v>7</v>
      </c>
      <c r="H497" s="3">
        <v>2463</v>
      </c>
      <c r="I497" s="4">
        <f t="shared" si="55"/>
        <v>1</v>
      </c>
      <c r="J497" s="3">
        <v>8696</v>
      </c>
      <c r="K497" s="4">
        <f t="shared" si="56"/>
        <v>3</v>
      </c>
    </row>
    <row r="498" spans="1:11" ht="20.100000000000001" customHeight="1" x14ac:dyDescent="0.3">
      <c r="A498" s="2">
        <v>25</v>
      </c>
      <c r="B498" s="3">
        <v>2989</v>
      </c>
      <c r="C498" s="4">
        <f t="shared" si="53"/>
        <v>1</v>
      </c>
      <c r="D498" s="3">
        <v>669360</v>
      </c>
      <c r="E498" s="4">
        <f t="shared" si="54"/>
        <v>1</v>
      </c>
      <c r="F498" s="3">
        <v>22</v>
      </c>
      <c r="G498" s="13">
        <v>7</v>
      </c>
      <c r="H498" s="3">
        <v>2464</v>
      </c>
      <c r="I498" s="4">
        <f t="shared" si="55"/>
        <v>1</v>
      </c>
      <c r="J498" s="3">
        <v>8699</v>
      </c>
      <c r="K498" s="4">
        <f t="shared" si="56"/>
        <v>3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22</v>
      </c>
      <c r="D499" s="6"/>
      <c r="E499" s="6">
        <f>SUM(E468:E498)</f>
        <v>14</v>
      </c>
      <c r="F499" s="6"/>
      <c r="G499" s="6">
        <f>SUM(G468:G498)</f>
        <v>238</v>
      </c>
      <c r="H499" s="6"/>
      <c r="I499" s="6">
        <f>SUM(I468:I498)</f>
        <v>19</v>
      </c>
      <c r="J499" s="6"/>
      <c r="K499" s="6">
        <f>SUM(K468:K498)</f>
        <v>62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8</v>
      </c>
      <c r="H500" s="7"/>
      <c r="I500" s="7">
        <f>MAX(I468:I498)</f>
        <v>1</v>
      </c>
      <c r="J500" s="7"/>
      <c r="K500" s="7">
        <f>MAX(K468:K498)</f>
        <v>4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7</v>
      </c>
      <c r="H501" s="9"/>
      <c r="I501" s="9">
        <f>MIN(I468:I498)</f>
        <v>0</v>
      </c>
      <c r="J501" s="9"/>
      <c r="K501" s="9">
        <f>MIN(K468:K498)</f>
        <v>0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0.70967741935483875</v>
      </c>
      <c r="D502" s="10"/>
      <c r="E502" s="10">
        <f>AVERAGE(E468:E498)</f>
        <v>0.45161290322580644</v>
      </c>
      <c r="F502" s="10"/>
      <c r="G502" s="10">
        <f>AVERAGE(G468:G498)</f>
        <v>7.67741935483871</v>
      </c>
      <c r="H502" s="10"/>
      <c r="I502" s="10">
        <f>AVERAGE(I468:I498)</f>
        <v>0.61290322580645162</v>
      </c>
      <c r="J502" s="10"/>
      <c r="K502" s="10">
        <f>AVERAGE(K468:K498)</f>
        <v>2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392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2024年4月份各公司污水放流量明細表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447</v>
      </c>
      <c r="C507" s="68"/>
      <c r="D507" s="67" t="s">
        <v>448</v>
      </c>
      <c r="E507" s="68"/>
      <c r="F507" s="67" t="s">
        <v>449</v>
      </c>
      <c r="G507" s="68"/>
      <c r="H507" s="67" t="s">
        <v>450</v>
      </c>
      <c r="I507" s="68"/>
      <c r="J507" s="67" t="s">
        <v>451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506</v>
      </c>
      <c r="C509" s="4"/>
      <c r="D509" s="3">
        <v>133195</v>
      </c>
      <c r="E509" s="4"/>
      <c r="F509" s="3">
        <v>18510</v>
      </c>
      <c r="G509" s="4"/>
      <c r="H509" s="3">
        <v>708</v>
      </c>
      <c r="I509" s="4"/>
      <c r="J509" s="3">
        <v>13803</v>
      </c>
      <c r="K509" s="4"/>
    </row>
    <row r="510" spans="1:11" ht="20.100000000000001" customHeight="1" x14ac:dyDescent="0.3">
      <c r="A510" s="2">
        <v>26</v>
      </c>
      <c r="B510" s="3">
        <v>507</v>
      </c>
      <c r="C510" s="4">
        <f>B510-B509</f>
        <v>1</v>
      </c>
      <c r="D510" s="3">
        <v>133231</v>
      </c>
      <c r="E510" s="4">
        <f>D510-D509</f>
        <v>36</v>
      </c>
      <c r="F510" s="3">
        <v>18529</v>
      </c>
      <c r="G510" s="4">
        <f t="shared" ref="G510:G540" si="57">F510-F509</f>
        <v>19</v>
      </c>
      <c r="H510" s="3">
        <v>710</v>
      </c>
      <c r="I510" s="4">
        <f>H510-H509</f>
        <v>2</v>
      </c>
      <c r="J510" s="3">
        <v>13806</v>
      </c>
      <c r="K510" s="4">
        <f t="shared" ref="K510:K540" si="58">J510-J509</f>
        <v>3</v>
      </c>
    </row>
    <row r="511" spans="1:11" ht="20.100000000000001" customHeight="1" x14ac:dyDescent="0.3">
      <c r="A511" s="2">
        <v>27</v>
      </c>
      <c r="B511" s="3">
        <v>508</v>
      </c>
      <c r="C511" s="4">
        <f t="shared" ref="C511:C540" si="59">B511-B510</f>
        <v>1</v>
      </c>
      <c r="D511" s="3">
        <v>133267</v>
      </c>
      <c r="E511" s="4">
        <f t="shared" ref="E511:E540" si="60">D511-D510</f>
        <v>36</v>
      </c>
      <c r="F511" s="3">
        <v>18548</v>
      </c>
      <c r="G511" s="4">
        <f t="shared" si="57"/>
        <v>19</v>
      </c>
      <c r="H511" s="3">
        <v>712</v>
      </c>
      <c r="I511" s="4">
        <f t="shared" ref="I511:I540" si="61">H511-H510</f>
        <v>2</v>
      </c>
      <c r="J511" s="3">
        <v>13809</v>
      </c>
      <c r="K511" s="4">
        <f t="shared" si="58"/>
        <v>3</v>
      </c>
    </row>
    <row r="512" spans="1:11" ht="20.100000000000001" customHeight="1" x14ac:dyDescent="0.3">
      <c r="A512" s="2">
        <v>28</v>
      </c>
      <c r="B512" s="3">
        <v>509</v>
      </c>
      <c r="C512" s="4">
        <f t="shared" si="59"/>
        <v>1</v>
      </c>
      <c r="D512" s="3">
        <v>133303</v>
      </c>
      <c r="E512" s="4">
        <f t="shared" si="60"/>
        <v>36</v>
      </c>
      <c r="F512" s="3">
        <v>18567</v>
      </c>
      <c r="G512" s="4">
        <f t="shared" si="57"/>
        <v>19</v>
      </c>
      <c r="H512" s="3">
        <v>714</v>
      </c>
      <c r="I512" s="4">
        <f t="shared" si="61"/>
        <v>2</v>
      </c>
      <c r="J512" s="3">
        <v>13812</v>
      </c>
      <c r="K512" s="4">
        <f t="shared" si="58"/>
        <v>3</v>
      </c>
    </row>
    <row r="513" spans="1:11" ht="20.100000000000001" customHeight="1" x14ac:dyDescent="0.3">
      <c r="A513" s="2">
        <v>29</v>
      </c>
      <c r="B513" s="3">
        <v>510</v>
      </c>
      <c r="C513" s="4">
        <f t="shared" si="59"/>
        <v>1</v>
      </c>
      <c r="D513" s="3">
        <v>133339</v>
      </c>
      <c r="E513" s="4">
        <f t="shared" si="60"/>
        <v>36</v>
      </c>
      <c r="F513" s="3">
        <v>18586</v>
      </c>
      <c r="G513" s="4">
        <f t="shared" si="57"/>
        <v>19</v>
      </c>
      <c r="H513" s="3">
        <v>716</v>
      </c>
      <c r="I513" s="4">
        <f t="shared" si="61"/>
        <v>2</v>
      </c>
      <c r="J513" s="3">
        <v>13815</v>
      </c>
      <c r="K513" s="4">
        <f t="shared" si="58"/>
        <v>3</v>
      </c>
    </row>
    <row r="514" spans="1:11" ht="20.100000000000001" customHeight="1" x14ac:dyDescent="0.3">
      <c r="A514" s="2">
        <v>30</v>
      </c>
      <c r="B514" s="3">
        <v>511</v>
      </c>
      <c r="C514" s="4">
        <f t="shared" si="59"/>
        <v>1</v>
      </c>
      <c r="D514" s="3">
        <v>133376</v>
      </c>
      <c r="E514" s="4">
        <f t="shared" si="60"/>
        <v>37</v>
      </c>
      <c r="F514" s="3">
        <v>18605</v>
      </c>
      <c r="G514" s="4">
        <f t="shared" si="57"/>
        <v>19</v>
      </c>
      <c r="H514" s="3">
        <v>718</v>
      </c>
      <c r="I514" s="4">
        <f t="shared" si="61"/>
        <v>2</v>
      </c>
      <c r="J514" s="3">
        <v>13819</v>
      </c>
      <c r="K514" s="4">
        <f t="shared" si="58"/>
        <v>4</v>
      </c>
    </row>
    <row r="515" spans="1:11" ht="20.100000000000001" customHeight="1" x14ac:dyDescent="0.3">
      <c r="A515" s="2">
        <v>31</v>
      </c>
      <c r="B515" s="3">
        <v>512</v>
      </c>
      <c r="C515" s="4">
        <f t="shared" si="59"/>
        <v>1</v>
      </c>
      <c r="D515" s="3">
        <v>133413</v>
      </c>
      <c r="E515" s="4">
        <f t="shared" si="60"/>
        <v>37</v>
      </c>
      <c r="F515" s="3">
        <v>18624</v>
      </c>
      <c r="G515" s="4">
        <f t="shared" si="57"/>
        <v>19</v>
      </c>
      <c r="H515" s="3">
        <v>720</v>
      </c>
      <c r="I515" s="4">
        <f t="shared" si="61"/>
        <v>2</v>
      </c>
      <c r="J515" s="3">
        <v>13823</v>
      </c>
      <c r="K515" s="4">
        <f t="shared" si="58"/>
        <v>4</v>
      </c>
    </row>
    <row r="516" spans="1:11" ht="20.100000000000001" customHeight="1" x14ac:dyDescent="0.3">
      <c r="A516" s="2">
        <v>1</v>
      </c>
      <c r="B516" s="3">
        <v>514</v>
      </c>
      <c r="C516" s="4">
        <f t="shared" si="59"/>
        <v>2</v>
      </c>
      <c r="D516" s="3">
        <v>133450</v>
      </c>
      <c r="E516" s="4">
        <f t="shared" si="60"/>
        <v>37</v>
      </c>
      <c r="F516" s="3">
        <v>18642</v>
      </c>
      <c r="G516" s="4">
        <f t="shared" si="57"/>
        <v>18</v>
      </c>
      <c r="H516" s="3">
        <v>723</v>
      </c>
      <c r="I516" s="4">
        <f t="shared" si="61"/>
        <v>3</v>
      </c>
      <c r="J516" s="3">
        <v>13827</v>
      </c>
      <c r="K516" s="4">
        <f t="shared" si="58"/>
        <v>4</v>
      </c>
    </row>
    <row r="517" spans="1:11" ht="20.100000000000001" customHeight="1" x14ac:dyDescent="0.3">
      <c r="A517" s="2">
        <v>2</v>
      </c>
      <c r="B517" s="3">
        <v>515</v>
      </c>
      <c r="C517" s="4">
        <f t="shared" si="59"/>
        <v>1</v>
      </c>
      <c r="D517" s="3">
        <v>133465</v>
      </c>
      <c r="E517" s="4">
        <f t="shared" si="60"/>
        <v>15</v>
      </c>
      <c r="F517" s="3">
        <v>18662</v>
      </c>
      <c r="G517" s="4">
        <f t="shared" si="57"/>
        <v>20</v>
      </c>
      <c r="H517" s="3">
        <v>725</v>
      </c>
      <c r="I517" s="4">
        <f t="shared" si="61"/>
        <v>2</v>
      </c>
      <c r="J517" s="3">
        <v>13830</v>
      </c>
      <c r="K517" s="4">
        <f t="shared" si="58"/>
        <v>3</v>
      </c>
    </row>
    <row r="518" spans="1:11" ht="20.100000000000001" customHeight="1" x14ac:dyDescent="0.3">
      <c r="A518" s="2">
        <v>3</v>
      </c>
      <c r="B518" s="3">
        <v>516</v>
      </c>
      <c r="C518" s="4">
        <f t="shared" si="59"/>
        <v>1</v>
      </c>
      <c r="D518" s="3">
        <v>133480</v>
      </c>
      <c r="E518" s="4">
        <f t="shared" si="60"/>
        <v>15</v>
      </c>
      <c r="F518" s="3">
        <v>18682</v>
      </c>
      <c r="G518" s="4">
        <f t="shared" si="57"/>
        <v>20</v>
      </c>
      <c r="H518" s="3">
        <v>727</v>
      </c>
      <c r="I518" s="4">
        <f t="shared" si="61"/>
        <v>2</v>
      </c>
      <c r="J518" s="3">
        <v>13833</v>
      </c>
      <c r="K518" s="4">
        <f t="shared" si="58"/>
        <v>3</v>
      </c>
    </row>
    <row r="519" spans="1:11" ht="20.100000000000001" customHeight="1" x14ac:dyDescent="0.3">
      <c r="A519" s="2">
        <v>4</v>
      </c>
      <c r="B519" s="3">
        <v>517</v>
      </c>
      <c r="C519" s="4">
        <f t="shared" si="59"/>
        <v>1</v>
      </c>
      <c r="D519" s="3">
        <v>133495</v>
      </c>
      <c r="E519" s="4">
        <f t="shared" si="60"/>
        <v>15</v>
      </c>
      <c r="F519" s="3">
        <v>18702</v>
      </c>
      <c r="G519" s="4">
        <f t="shared" si="57"/>
        <v>20</v>
      </c>
      <c r="H519" s="3">
        <v>729</v>
      </c>
      <c r="I519" s="4">
        <f t="shared" si="61"/>
        <v>2</v>
      </c>
      <c r="J519" s="3">
        <v>13836</v>
      </c>
      <c r="K519" s="4">
        <f t="shared" si="58"/>
        <v>3</v>
      </c>
    </row>
    <row r="520" spans="1:11" ht="20.100000000000001" customHeight="1" x14ac:dyDescent="0.3">
      <c r="A520" s="2">
        <v>5</v>
      </c>
      <c r="B520" s="3">
        <v>518</v>
      </c>
      <c r="C520" s="4">
        <f t="shared" si="59"/>
        <v>1</v>
      </c>
      <c r="D520" s="3">
        <v>133510</v>
      </c>
      <c r="E520" s="4">
        <f t="shared" si="60"/>
        <v>15</v>
      </c>
      <c r="F520" s="3">
        <v>18722</v>
      </c>
      <c r="G520" s="4">
        <f t="shared" si="57"/>
        <v>20</v>
      </c>
      <c r="H520" s="3">
        <v>731</v>
      </c>
      <c r="I520" s="4">
        <f t="shared" si="61"/>
        <v>2</v>
      </c>
      <c r="J520" s="3">
        <v>13839</v>
      </c>
      <c r="K520" s="4">
        <f t="shared" si="58"/>
        <v>3</v>
      </c>
    </row>
    <row r="521" spans="1:11" ht="20.100000000000001" customHeight="1" x14ac:dyDescent="0.3">
      <c r="A521" s="2">
        <v>6</v>
      </c>
      <c r="B521" s="3">
        <v>519</v>
      </c>
      <c r="C521" s="4">
        <f t="shared" si="59"/>
        <v>1</v>
      </c>
      <c r="D521" s="3">
        <v>133525</v>
      </c>
      <c r="E521" s="4">
        <f t="shared" si="60"/>
        <v>15</v>
      </c>
      <c r="F521" s="3">
        <v>18742</v>
      </c>
      <c r="G521" s="4">
        <f t="shared" si="57"/>
        <v>20</v>
      </c>
      <c r="H521" s="3">
        <v>733</v>
      </c>
      <c r="I521" s="4">
        <f t="shared" si="61"/>
        <v>2</v>
      </c>
      <c r="J521" s="3">
        <v>13842</v>
      </c>
      <c r="K521" s="4">
        <f t="shared" si="58"/>
        <v>3</v>
      </c>
    </row>
    <row r="522" spans="1:11" ht="20.100000000000001" customHeight="1" x14ac:dyDescent="0.3">
      <c r="A522" s="2">
        <v>7</v>
      </c>
      <c r="B522" s="3">
        <v>520</v>
      </c>
      <c r="C522" s="4">
        <f t="shared" si="59"/>
        <v>1</v>
      </c>
      <c r="D522" s="3">
        <v>133540</v>
      </c>
      <c r="E522" s="4">
        <f t="shared" si="60"/>
        <v>15</v>
      </c>
      <c r="F522" s="3">
        <v>18762</v>
      </c>
      <c r="G522" s="4">
        <f t="shared" si="57"/>
        <v>20</v>
      </c>
      <c r="H522" s="3">
        <v>735</v>
      </c>
      <c r="I522" s="4">
        <f t="shared" si="61"/>
        <v>2</v>
      </c>
      <c r="J522" s="3">
        <v>13845</v>
      </c>
      <c r="K522" s="4">
        <f t="shared" si="58"/>
        <v>3</v>
      </c>
    </row>
    <row r="523" spans="1:11" ht="20.100000000000001" customHeight="1" x14ac:dyDescent="0.3">
      <c r="A523" s="2">
        <v>8</v>
      </c>
      <c r="B523" s="3">
        <v>521</v>
      </c>
      <c r="C523" s="4">
        <f t="shared" si="59"/>
        <v>1</v>
      </c>
      <c r="D523" s="3">
        <v>133555</v>
      </c>
      <c r="E523" s="4">
        <f t="shared" si="60"/>
        <v>15</v>
      </c>
      <c r="F523" s="3">
        <v>18782</v>
      </c>
      <c r="G523" s="4">
        <f t="shared" si="57"/>
        <v>20</v>
      </c>
      <c r="H523" s="3">
        <v>737</v>
      </c>
      <c r="I523" s="4">
        <f t="shared" si="61"/>
        <v>2</v>
      </c>
      <c r="J523" s="3">
        <v>13848</v>
      </c>
      <c r="K523" s="4">
        <f t="shared" si="58"/>
        <v>3</v>
      </c>
    </row>
    <row r="524" spans="1:11" ht="20.100000000000001" customHeight="1" x14ac:dyDescent="0.3">
      <c r="A524" s="2">
        <v>9</v>
      </c>
      <c r="B524" s="3">
        <v>522</v>
      </c>
      <c r="C524" s="4">
        <f t="shared" si="59"/>
        <v>1</v>
      </c>
      <c r="D524" s="3">
        <v>133570</v>
      </c>
      <c r="E524" s="4">
        <f t="shared" si="60"/>
        <v>15</v>
      </c>
      <c r="F524" s="3">
        <v>18802</v>
      </c>
      <c r="G524" s="4">
        <f t="shared" si="57"/>
        <v>20</v>
      </c>
      <c r="H524" s="3">
        <v>739</v>
      </c>
      <c r="I524" s="4">
        <f t="shared" si="61"/>
        <v>2</v>
      </c>
      <c r="J524" s="3">
        <v>13851</v>
      </c>
      <c r="K524" s="4">
        <f t="shared" si="58"/>
        <v>3</v>
      </c>
    </row>
    <row r="525" spans="1:11" ht="20.100000000000001" customHeight="1" x14ac:dyDescent="0.3">
      <c r="A525" s="2">
        <v>10</v>
      </c>
      <c r="B525" s="3">
        <v>523</v>
      </c>
      <c r="C525" s="4">
        <f t="shared" si="59"/>
        <v>1</v>
      </c>
      <c r="D525" s="3">
        <v>133585</v>
      </c>
      <c r="E525" s="4">
        <f t="shared" si="60"/>
        <v>15</v>
      </c>
      <c r="F525" s="3">
        <v>18822</v>
      </c>
      <c r="G525" s="4">
        <f t="shared" si="57"/>
        <v>20</v>
      </c>
      <c r="H525" s="3">
        <v>741</v>
      </c>
      <c r="I525" s="4">
        <f t="shared" si="61"/>
        <v>2</v>
      </c>
      <c r="J525" s="3">
        <v>13854</v>
      </c>
      <c r="K525" s="4">
        <f t="shared" si="58"/>
        <v>3</v>
      </c>
    </row>
    <row r="526" spans="1:11" ht="20.100000000000001" customHeight="1" x14ac:dyDescent="0.3">
      <c r="A526" s="2">
        <v>11</v>
      </c>
      <c r="B526" s="3">
        <v>524</v>
      </c>
      <c r="C526" s="4">
        <f t="shared" si="59"/>
        <v>1</v>
      </c>
      <c r="D526" s="3">
        <v>133601</v>
      </c>
      <c r="E526" s="4">
        <f t="shared" si="60"/>
        <v>16</v>
      </c>
      <c r="F526" s="3">
        <v>18843</v>
      </c>
      <c r="G526" s="4">
        <f t="shared" si="57"/>
        <v>21</v>
      </c>
      <c r="H526" s="3">
        <v>743</v>
      </c>
      <c r="I526" s="4">
        <f t="shared" si="61"/>
        <v>2</v>
      </c>
      <c r="J526" s="3">
        <v>13857</v>
      </c>
      <c r="K526" s="4">
        <f t="shared" si="58"/>
        <v>3</v>
      </c>
    </row>
    <row r="527" spans="1:11" ht="20.100000000000001" customHeight="1" x14ac:dyDescent="0.3">
      <c r="A527" s="2">
        <v>12</v>
      </c>
      <c r="B527" s="3">
        <v>525</v>
      </c>
      <c r="C527" s="4">
        <f t="shared" si="59"/>
        <v>1</v>
      </c>
      <c r="D527" s="3">
        <v>133617</v>
      </c>
      <c r="E527" s="4">
        <f t="shared" si="60"/>
        <v>16</v>
      </c>
      <c r="F527" s="3">
        <v>18864</v>
      </c>
      <c r="G527" s="4">
        <f t="shared" si="57"/>
        <v>21</v>
      </c>
      <c r="H527" s="3">
        <v>746</v>
      </c>
      <c r="I527" s="4">
        <f t="shared" si="61"/>
        <v>3</v>
      </c>
      <c r="J527" s="3">
        <v>13860</v>
      </c>
      <c r="K527" s="4">
        <f t="shared" si="58"/>
        <v>3</v>
      </c>
    </row>
    <row r="528" spans="1:11" ht="20.100000000000001" customHeight="1" x14ac:dyDescent="0.3">
      <c r="A528" s="2">
        <v>13</v>
      </c>
      <c r="B528" s="3">
        <v>526</v>
      </c>
      <c r="C528" s="4">
        <f t="shared" si="59"/>
        <v>1</v>
      </c>
      <c r="D528" s="3">
        <v>133633</v>
      </c>
      <c r="E528" s="4">
        <f t="shared" si="60"/>
        <v>16</v>
      </c>
      <c r="F528" s="3">
        <v>18885</v>
      </c>
      <c r="G528" s="4">
        <f t="shared" si="57"/>
        <v>21</v>
      </c>
      <c r="H528" s="3">
        <v>748</v>
      </c>
      <c r="I528" s="4">
        <f t="shared" si="61"/>
        <v>2</v>
      </c>
      <c r="J528" s="3">
        <v>13862</v>
      </c>
      <c r="K528" s="4">
        <f t="shared" si="58"/>
        <v>2</v>
      </c>
    </row>
    <row r="529" spans="1:11" ht="20.100000000000001" customHeight="1" x14ac:dyDescent="0.3">
      <c r="A529" s="2">
        <v>14</v>
      </c>
      <c r="B529" s="3">
        <v>527</v>
      </c>
      <c r="C529" s="4">
        <f t="shared" si="59"/>
        <v>1</v>
      </c>
      <c r="D529" s="3">
        <v>133649</v>
      </c>
      <c r="E529" s="4">
        <f t="shared" si="60"/>
        <v>16</v>
      </c>
      <c r="F529" s="3">
        <v>18906</v>
      </c>
      <c r="G529" s="4">
        <f t="shared" si="57"/>
        <v>21</v>
      </c>
      <c r="H529" s="3">
        <v>750</v>
      </c>
      <c r="I529" s="4">
        <f t="shared" si="61"/>
        <v>2</v>
      </c>
      <c r="J529" s="3">
        <v>13864</v>
      </c>
      <c r="K529" s="4">
        <f t="shared" si="58"/>
        <v>2</v>
      </c>
    </row>
    <row r="530" spans="1:11" ht="20.100000000000001" customHeight="1" x14ac:dyDescent="0.3">
      <c r="A530" s="2">
        <v>15</v>
      </c>
      <c r="B530" s="3">
        <v>528</v>
      </c>
      <c r="C530" s="4">
        <f t="shared" si="59"/>
        <v>1</v>
      </c>
      <c r="D530" s="3">
        <v>133665</v>
      </c>
      <c r="E530" s="4">
        <f t="shared" si="60"/>
        <v>16</v>
      </c>
      <c r="F530" s="3">
        <v>18927</v>
      </c>
      <c r="G530" s="4">
        <f t="shared" si="57"/>
        <v>21</v>
      </c>
      <c r="H530" s="3">
        <v>752</v>
      </c>
      <c r="I530" s="4">
        <f t="shared" si="61"/>
        <v>2</v>
      </c>
      <c r="J530" s="3">
        <v>13866</v>
      </c>
      <c r="K530" s="4">
        <f t="shared" si="58"/>
        <v>2</v>
      </c>
    </row>
    <row r="531" spans="1:11" ht="20.100000000000001" customHeight="1" x14ac:dyDescent="0.3">
      <c r="A531" s="2">
        <v>16</v>
      </c>
      <c r="B531" s="3">
        <v>530</v>
      </c>
      <c r="C531" s="4">
        <f t="shared" si="59"/>
        <v>2</v>
      </c>
      <c r="D531" s="3">
        <v>133710</v>
      </c>
      <c r="E531" s="4">
        <f t="shared" si="60"/>
        <v>45</v>
      </c>
      <c r="F531" s="3">
        <v>18945</v>
      </c>
      <c r="G531" s="4">
        <f t="shared" si="57"/>
        <v>18</v>
      </c>
      <c r="H531" s="3">
        <v>754</v>
      </c>
      <c r="I531" s="4">
        <f t="shared" si="61"/>
        <v>2</v>
      </c>
      <c r="J531" s="3">
        <v>13870</v>
      </c>
      <c r="K531" s="4">
        <f t="shared" si="58"/>
        <v>4</v>
      </c>
    </row>
    <row r="532" spans="1:11" ht="20.100000000000001" customHeight="1" x14ac:dyDescent="0.3">
      <c r="A532" s="2">
        <v>17</v>
      </c>
      <c r="B532" s="3">
        <v>531</v>
      </c>
      <c r="C532" s="4">
        <f t="shared" si="59"/>
        <v>1</v>
      </c>
      <c r="D532" s="3">
        <v>133755</v>
      </c>
      <c r="E532" s="4">
        <f t="shared" si="60"/>
        <v>45</v>
      </c>
      <c r="F532" s="3">
        <v>18963</v>
      </c>
      <c r="G532" s="4">
        <f t="shared" si="57"/>
        <v>18</v>
      </c>
      <c r="H532" s="3">
        <v>756</v>
      </c>
      <c r="I532" s="4">
        <f t="shared" si="61"/>
        <v>2</v>
      </c>
      <c r="J532" s="3">
        <v>13874</v>
      </c>
      <c r="K532" s="4">
        <f t="shared" si="58"/>
        <v>4</v>
      </c>
    </row>
    <row r="533" spans="1:11" ht="20.100000000000001" customHeight="1" x14ac:dyDescent="0.3">
      <c r="A533" s="2">
        <v>18</v>
      </c>
      <c r="B533" s="3">
        <v>532</v>
      </c>
      <c r="C533" s="4">
        <f t="shared" si="59"/>
        <v>1</v>
      </c>
      <c r="D533" s="3">
        <v>133800</v>
      </c>
      <c r="E533" s="4">
        <f t="shared" si="60"/>
        <v>45</v>
      </c>
      <c r="F533" s="3">
        <v>18981</v>
      </c>
      <c r="G533" s="4">
        <f t="shared" si="57"/>
        <v>18</v>
      </c>
      <c r="H533" s="3">
        <v>758</v>
      </c>
      <c r="I533" s="4">
        <f t="shared" si="61"/>
        <v>2</v>
      </c>
      <c r="J533" s="3">
        <v>13879</v>
      </c>
      <c r="K533" s="4">
        <f t="shared" si="58"/>
        <v>5</v>
      </c>
    </row>
    <row r="534" spans="1:11" ht="20.100000000000001" customHeight="1" x14ac:dyDescent="0.3">
      <c r="A534" s="2">
        <v>19</v>
      </c>
      <c r="B534" s="3">
        <v>533</v>
      </c>
      <c r="C534" s="4">
        <f t="shared" si="59"/>
        <v>1</v>
      </c>
      <c r="D534" s="3">
        <v>133845</v>
      </c>
      <c r="E534" s="4">
        <f t="shared" si="60"/>
        <v>45</v>
      </c>
      <c r="F534" s="3">
        <v>18999</v>
      </c>
      <c r="G534" s="4">
        <f t="shared" si="57"/>
        <v>18</v>
      </c>
      <c r="H534" s="3">
        <v>760</v>
      </c>
      <c r="I534" s="4">
        <f t="shared" si="61"/>
        <v>2</v>
      </c>
      <c r="J534" s="3">
        <v>13882</v>
      </c>
      <c r="K534" s="4">
        <f t="shared" si="58"/>
        <v>3</v>
      </c>
    </row>
    <row r="535" spans="1:11" ht="20.100000000000001" customHeight="1" x14ac:dyDescent="0.3">
      <c r="A535" s="2">
        <v>20</v>
      </c>
      <c r="B535" s="3">
        <v>534</v>
      </c>
      <c r="C535" s="4">
        <f t="shared" si="59"/>
        <v>1</v>
      </c>
      <c r="D535" s="3">
        <v>133890</v>
      </c>
      <c r="E535" s="4">
        <f t="shared" si="60"/>
        <v>45</v>
      </c>
      <c r="F535" s="3">
        <v>19017</v>
      </c>
      <c r="G535" s="4">
        <f t="shared" si="57"/>
        <v>18</v>
      </c>
      <c r="H535" s="3">
        <v>762</v>
      </c>
      <c r="I535" s="4">
        <f t="shared" si="61"/>
        <v>2</v>
      </c>
      <c r="J535" s="3">
        <v>13886</v>
      </c>
      <c r="K535" s="4">
        <f t="shared" si="58"/>
        <v>4</v>
      </c>
    </row>
    <row r="536" spans="1:11" ht="20.100000000000001" customHeight="1" x14ac:dyDescent="0.3">
      <c r="A536" s="2">
        <v>21</v>
      </c>
      <c r="B536" s="3">
        <v>535</v>
      </c>
      <c r="C536" s="4">
        <f t="shared" si="59"/>
        <v>1</v>
      </c>
      <c r="D536" s="3">
        <v>133935</v>
      </c>
      <c r="E536" s="4">
        <f t="shared" si="60"/>
        <v>45</v>
      </c>
      <c r="F536" s="3">
        <v>19035</v>
      </c>
      <c r="G536" s="4">
        <f t="shared" si="57"/>
        <v>18</v>
      </c>
      <c r="H536" s="3">
        <v>764</v>
      </c>
      <c r="I536" s="4">
        <f t="shared" si="61"/>
        <v>2</v>
      </c>
      <c r="J536" s="3">
        <v>13890</v>
      </c>
      <c r="K536" s="4">
        <f t="shared" si="58"/>
        <v>4</v>
      </c>
    </row>
    <row r="537" spans="1:11" ht="20.100000000000001" customHeight="1" x14ac:dyDescent="0.3">
      <c r="A537" s="2">
        <v>22</v>
      </c>
      <c r="B537" s="3">
        <v>536</v>
      </c>
      <c r="C537" s="4">
        <f t="shared" si="59"/>
        <v>1</v>
      </c>
      <c r="D537" s="3">
        <v>133980</v>
      </c>
      <c r="E537" s="4">
        <f t="shared" si="60"/>
        <v>45</v>
      </c>
      <c r="F537" s="3">
        <v>19052</v>
      </c>
      <c r="G537" s="4">
        <f t="shared" si="57"/>
        <v>17</v>
      </c>
      <c r="H537" s="3">
        <v>766</v>
      </c>
      <c r="I537" s="4">
        <f t="shared" si="61"/>
        <v>2</v>
      </c>
      <c r="J537" s="3">
        <v>13895</v>
      </c>
      <c r="K537" s="4">
        <f t="shared" si="58"/>
        <v>5</v>
      </c>
    </row>
    <row r="538" spans="1:11" ht="20.100000000000001" customHeight="1" x14ac:dyDescent="0.3">
      <c r="A538" s="2">
        <v>23</v>
      </c>
      <c r="B538" s="3">
        <v>537</v>
      </c>
      <c r="C538" s="4">
        <f t="shared" si="59"/>
        <v>1</v>
      </c>
      <c r="D538" s="3">
        <v>134025</v>
      </c>
      <c r="E538" s="4">
        <f t="shared" si="60"/>
        <v>45</v>
      </c>
      <c r="F538" s="3">
        <v>19069</v>
      </c>
      <c r="G538" s="4">
        <f t="shared" si="57"/>
        <v>17</v>
      </c>
      <c r="H538" s="3">
        <v>768</v>
      </c>
      <c r="I538" s="4">
        <f t="shared" si="61"/>
        <v>2</v>
      </c>
      <c r="J538" s="3">
        <v>13900</v>
      </c>
      <c r="K538" s="4">
        <f t="shared" si="58"/>
        <v>5</v>
      </c>
    </row>
    <row r="539" spans="1:11" ht="20.100000000000001" customHeight="1" x14ac:dyDescent="0.3">
      <c r="A539" s="2">
        <v>24</v>
      </c>
      <c r="B539" s="3">
        <v>538</v>
      </c>
      <c r="C539" s="4">
        <f t="shared" si="59"/>
        <v>1</v>
      </c>
      <c r="D539" s="3">
        <v>134070</v>
      </c>
      <c r="E539" s="4">
        <f t="shared" si="60"/>
        <v>45</v>
      </c>
      <c r="F539" s="3">
        <v>19086</v>
      </c>
      <c r="G539" s="4">
        <f t="shared" si="57"/>
        <v>17</v>
      </c>
      <c r="H539" s="3">
        <v>770</v>
      </c>
      <c r="I539" s="4">
        <f t="shared" si="61"/>
        <v>2</v>
      </c>
      <c r="J539" s="3">
        <v>13905</v>
      </c>
      <c r="K539" s="4">
        <f t="shared" si="58"/>
        <v>5</v>
      </c>
    </row>
    <row r="540" spans="1:11" ht="20.100000000000001" customHeight="1" x14ac:dyDescent="0.3">
      <c r="A540" s="2">
        <v>25</v>
      </c>
      <c r="B540" s="3">
        <v>539</v>
      </c>
      <c r="C540" s="4">
        <f t="shared" si="59"/>
        <v>1</v>
      </c>
      <c r="D540" s="3">
        <v>134116</v>
      </c>
      <c r="E540" s="4">
        <f t="shared" si="60"/>
        <v>46</v>
      </c>
      <c r="F540" s="3">
        <v>19103</v>
      </c>
      <c r="G540" s="4">
        <f t="shared" si="57"/>
        <v>17</v>
      </c>
      <c r="H540" s="3">
        <v>772</v>
      </c>
      <c r="I540" s="4">
        <f t="shared" si="61"/>
        <v>2</v>
      </c>
      <c r="J540" s="3">
        <v>13910</v>
      </c>
      <c r="K540" s="4">
        <f t="shared" si="58"/>
        <v>5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33</v>
      </c>
      <c r="D541" s="6"/>
      <c r="E541" s="6">
        <f>SUM(E510:E540)</f>
        <v>921</v>
      </c>
      <c r="F541" s="6"/>
      <c r="G541" s="6">
        <f>SUM(G510:G540)</f>
        <v>593</v>
      </c>
      <c r="H541" s="6"/>
      <c r="I541" s="6">
        <f>SUM(I510:I540)</f>
        <v>64</v>
      </c>
      <c r="J541" s="6"/>
      <c r="K541" s="6">
        <f>SUM(K510:K540)</f>
        <v>107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2</v>
      </c>
      <c r="D542" s="7"/>
      <c r="E542" s="7">
        <f>MAX(E510:E540)</f>
        <v>46</v>
      </c>
      <c r="F542" s="7"/>
      <c r="G542" s="7">
        <f>MAX(G510:G540)</f>
        <v>21</v>
      </c>
      <c r="H542" s="7"/>
      <c r="I542" s="7">
        <f>MAX(I510:I540)</f>
        <v>3</v>
      </c>
      <c r="J542" s="7"/>
      <c r="K542" s="7">
        <f>MAX(K510:K540)</f>
        <v>5</v>
      </c>
    </row>
    <row r="543" spans="1:11" ht="20.100000000000001" customHeight="1" x14ac:dyDescent="0.3">
      <c r="A543" s="48" t="s">
        <v>6</v>
      </c>
      <c r="B543" s="49"/>
      <c r="C543" s="9">
        <f>MIN(C510:C540)</f>
        <v>1</v>
      </c>
      <c r="D543" s="9"/>
      <c r="E543" s="9">
        <f>MIN(E510:E540)</f>
        <v>15</v>
      </c>
      <c r="F543" s="9"/>
      <c r="G543" s="9">
        <f>MIN(G510:G540)</f>
        <v>17</v>
      </c>
      <c r="H543" s="9"/>
      <c r="I543" s="9">
        <f>MIN(I510:I540)</f>
        <v>2</v>
      </c>
      <c r="J543" s="9"/>
      <c r="K543" s="9">
        <f>MIN(K510:K540)</f>
        <v>2</v>
      </c>
    </row>
    <row r="544" spans="1:11" ht="20.100000000000001" customHeight="1" x14ac:dyDescent="0.3">
      <c r="A544" s="48" t="s">
        <v>7</v>
      </c>
      <c r="B544" s="49"/>
      <c r="C544" s="10">
        <f>AVERAGE(C510:C540)</f>
        <v>1.064516129032258</v>
      </c>
      <c r="D544" s="10"/>
      <c r="E544" s="10">
        <f>AVERAGE(E510:E540)</f>
        <v>29.70967741935484</v>
      </c>
      <c r="F544" s="10"/>
      <c r="G544" s="10">
        <f>AVERAGE(G510:G540)</f>
        <v>19.129032258064516</v>
      </c>
      <c r="H544" s="10"/>
      <c r="I544" s="10">
        <f>AVERAGE(I510:I540)</f>
        <v>2.064516129032258</v>
      </c>
      <c r="J544" s="10"/>
      <c r="K544" s="10">
        <f>AVERAGE(K510:K540)</f>
        <v>3.4516129032258065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392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2024年4月份各公司污水放流量明細表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452</v>
      </c>
      <c r="C549" s="68"/>
      <c r="D549" s="67" t="s">
        <v>453</v>
      </c>
      <c r="E549" s="68"/>
      <c r="F549" s="75" t="s">
        <v>153</v>
      </c>
      <c r="G549" s="76"/>
      <c r="H549" s="67" t="s">
        <v>154</v>
      </c>
      <c r="I549" s="68"/>
      <c r="J549" s="67" t="s">
        <v>454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2664</v>
      </c>
      <c r="C551" s="3"/>
      <c r="D551" s="4">
        <v>87585</v>
      </c>
      <c r="E551" s="3"/>
      <c r="F551" s="3">
        <v>5982</v>
      </c>
      <c r="G551" s="4"/>
      <c r="H551" s="3">
        <v>2776</v>
      </c>
      <c r="I551" s="4"/>
      <c r="J551" s="3">
        <v>84193</v>
      </c>
      <c r="K551" s="4"/>
    </row>
    <row r="552" spans="1:11" ht="20.100000000000001" customHeight="1" x14ac:dyDescent="0.3">
      <c r="A552" s="2">
        <v>26</v>
      </c>
      <c r="B552" s="3">
        <v>2678</v>
      </c>
      <c r="C552" s="3">
        <f>B552-B551</f>
        <v>14</v>
      </c>
      <c r="D552" s="4">
        <v>87605</v>
      </c>
      <c r="E552" s="3">
        <f t="shared" ref="E552:E582" si="62">D552-D551</f>
        <v>20</v>
      </c>
      <c r="F552" s="3">
        <v>5982</v>
      </c>
      <c r="G552" s="13">
        <v>1</v>
      </c>
      <c r="H552" s="3">
        <v>2776</v>
      </c>
      <c r="I552" s="4">
        <f t="shared" ref="I552:I582" si="63">H552-H551</f>
        <v>0</v>
      </c>
      <c r="J552" s="3">
        <v>84220</v>
      </c>
      <c r="K552" s="4">
        <f>J552-J551</f>
        <v>27</v>
      </c>
    </row>
    <row r="553" spans="1:11" ht="20.100000000000001" customHeight="1" x14ac:dyDescent="0.3">
      <c r="A553" s="2">
        <v>27</v>
      </c>
      <c r="B553" s="3">
        <v>2692</v>
      </c>
      <c r="C553" s="3">
        <f t="shared" ref="C553:C582" si="64">B553-B552</f>
        <v>14</v>
      </c>
      <c r="D553" s="4">
        <v>87625</v>
      </c>
      <c r="E553" s="3">
        <f t="shared" si="62"/>
        <v>20</v>
      </c>
      <c r="F553" s="3">
        <v>5982</v>
      </c>
      <c r="G553" s="13">
        <v>1</v>
      </c>
      <c r="H553" s="3">
        <v>2777</v>
      </c>
      <c r="I553" s="4">
        <f t="shared" si="63"/>
        <v>1</v>
      </c>
      <c r="J553" s="3">
        <v>84247</v>
      </c>
      <c r="K553" s="4">
        <f t="shared" ref="K553:K582" si="65">J553-J552</f>
        <v>27</v>
      </c>
    </row>
    <row r="554" spans="1:11" ht="20.100000000000001" customHeight="1" x14ac:dyDescent="0.3">
      <c r="A554" s="2">
        <v>28</v>
      </c>
      <c r="B554" s="3">
        <v>2706</v>
      </c>
      <c r="C554" s="3">
        <f t="shared" si="64"/>
        <v>14</v>
      </c>
      <c r="D554" s="4">
        <v>87645</v>
      </c>
      <c r="E554" s="3">
        <f t="shared" si="62"/>
        <v>20</v>
      </c>
      <c r="F554" s="3">
        <v>5982</v>
      </c>
      <c r="G554" s="13">
        <v>1</v>
      </c>
      <c r="H554" s="3">
        <v>2778</v>
      </c>
      <c r="I554" s="4">
        <f t="shared" si="63"/>
        <v>1</v>
      </c>
      <c r="J554" s="3">
        <v>84274</v>
      </c>
      <c r="K554" s="4">
        <f t="shared" si="65"/>
        <v>27</v>
      </c>
    </row>
    <row r="555" spans="1:11" ht="20.100000000000001" customHeight="1" x14ac:dyDescent="0.3">
      <c r="A555" s="2">
        <v>29</v>
      </c>
      <c r="B555" s="3">
        <v>2720</v>
      </c>
      <c r="C555" s="3">
        <f t="shared" si="64"/>
        <v>14</v>
      </c>
      <c r="D555" s="4">
        <v>87665</v>
      </c>
      <c r="E555" s="3">
        <f t="shared" si="62"/>
        <v>20</v>
      </c>
      <c r="F555" s="3">
        <v>5982</v>
      </c>
      <c r="G555" s="13">
        <v>1</v>
      </c>
      <c r="H555" s="3">
        <v>2779</v>
      </c>
      <c r="I555" s="4">
        <f t="shared" si="63"/>
        <v>1</v>
      </c>
      <c r="J555" s="3">
        <v>84301</v>
      </c>
      <c r="K555" s="4">
        <f t="shared" si="65"/>
        <v>27</v>
      </c>
    </row>
    <row r="556" spans="1:11" ht="20.100000000000001" customHeight="1" x14ac:dyDescent="0.3">
      <c r="A556" s="2">
        <v>30</v>
      </c>
      <c r="B556" s="3">
        <v>2734</v>
      </c>
      <c r="C556" s="3">
        <f t="shared" si="64"/>
        <v>14</v>
      </c>
      <c r="D556" s="4">
        <v>87686</v>
      </c>
      <c r="E556" s="3">
        <f t="shared" si="62"/>
        <v>21</v>
      </c>
      <c r="F556" s="3">
        <v>5982</v>
      </c>
      <c r="G556" s="13">
        <v>1</v>
      </c>
      <c r="H556" s="3">
        <v>2780</v>
      </c>
      <c r="I556" s="4">
        <f t="shared" si="63"/>
        <v>1</v>
      </c>
      <c r="J556" s="3">
        <v>84328</v>
      </c>
      <c r="K556" s="4">
        <f t="shared" si="65"/>
        <v>27</v>
      </c>
    </row>
    <row r="557" spans="1:11" ht="20.100000000000001" customHeight="1" x14ac:dyDescent="0.3">
      <c r="A557" s="2">
        <v>31</v>
      </c>
      <c r="B557" s="3">
        <v>2748</v>
      </c>
      <c r="C557" s="3">
        <f t="shared" si="64"/>
        <v>14</v>
      </c>
      <c r="D557" s="4">
        <v>87707</v>
      </c>
      <c r="E557" s="3">
        <f t="shared" si="62"/>
        <v>21</v>
      </c>
      <c r="F557" s="3">
        <v>5982</v>
      </c>
      <c r="G557" s="13">
        <v>1</v>
      </c>
      <c r="H557" s="3">
        <v>2781</v>
      </c>
      <c r="I557" s="4">
        <f t="shared" si="63"/>
        <v>1</v>
      </c>
      <c r="J557" s="3">
        <v>84355</v>
      </c>
      <c r="K557" s="4">
        <f t="shared" si="65"/>
        <v>27</v>
      </c>
    </row>
    <row r="558" spans="1:11" ht="20.100000000000001" customHeight="1" x14ac:dyDescent="0.3">
      <c r="A558" s="2">
        <v>1</v>
      </c>
      <c r="B558" s="3">
        <v>2761</v>
      </c>
      <c r="C558" s="3">
        <f t="shared" si="64"/>
        <v>13</v>
      </c>
      <c r="D558" s="4">
        <v>87728</v>
      </c>
      <c r="E558" s="3">
        <f t="shared" si="62"/>
        <v>21</v>
      </c>
      <c r="F558" s="3">
        <v>5982</v>
      </c>
      <c r="G558" s="13">
        <v>1</v>
      </c>
      <c r="H558" s="3">
        <v>2782</v>
      </c>
      <c r="I558" s="4">
        <f t="shared" si="63"/>
        <v>1</v>
      </c>
      <c r="J558" s="3">
        <v>84381</v>
      </c>
      <c r="K558" s="4">
        <f t="shared" si="65"/>
        <v>26</v>
      </c>
    </row>
    <row r="559" spans="1:11" ht="20.100000000000001" customHeight="1" x14ac:dyDescent="0.3">
      <c r="A559" s="2">
        <v>2</v>
      </c>
      <c r="B559" s="3">
        <v>2770</v>
      </c>
      <c r="C559" s="3">
        <f t="shared" si="64"/>
        <v>9</v>
      </c>
      <c r="D559" s="4">
        <v>87748</v>
      </c>
      <c r="E559" s="3">
        <f t="shared" si="62"/>
        <v>20</v>
      </c>
      <c r="F559" s="3">
        <v>5982</v>
      </c>
      <c r="G559" s="13">
        <v>1</v>
      </c>
      <c r="H559" s="3">
        <v>2782</v>
      </c>
      <c r="I559" s="4">
        <f t="shared" si="63"/>
        <v>0</v>
      </c>
      <c r="J559" s="3">
        <v>84431</v>
      </c>
      <c r="K559" s="4">
        <f t="shared" si="65"/>
        <v>50</v>
      </c>
    </row>
    <row r="560" spans="1:11" ht="19.5" customHeight="1" x14ac:dyDescent="0.3">
      <c r="A560" s="2">
        <v>3</v>
      </c>
      <c r="B560" s="3">
        <v>2779</v>
      </c>
      <c r="C560" s="3">
        <f t="shared" si="64"/>
        <v>9</v>
      </c>
      <c r="D560" s="4">
        <v>87768</v>
      </c>
      <c r="E560" s="3">
        <f t="shared" si="62"/>
        <v>20</v>
      </c>
      <c r="F560" s="3">
        <v>5982</v>
      </c>
      <c r="G560" s="13">
        <v>1</v>
      </c>
      <c r="H560" s="3">
        <v>2782</v>
      </c>
      <c r="I560" s="4">
        <f t="shared" si="63"/>
        <v>0</v>
      </c>
      <c r="J560" s="3">
        <v>84481</v>
      </c>
      <c r="K560" s="4">
        <f t="shared" si="65"/>
        <v>50</v>
      </c>
    </row>
    <row r="561" spans="1:11" ht="20.100000000000001" customHeight="1" x14ac:dyDescent="0.3">
      <c r="A561" s="2">
        <v>4</v>
      </c>
      <c r="B561" s="3">
        <v>2788</v>
      </c>
      <c r="C561" s="3">
        <f t="shared" si="64"/>
        <v>9</v>
      </c>
      <c r="D561" s="4">
        <v>87788</v>
      </c>
      <c r="E561" s="3">
        <f t="shared" si="62"/>
        <v>20</v>
      </c>
      <c r="F561" s="3">
        <v>5982</v>
      </c>
      <c r="G561" s="13">
        <v>1</v>
      </c>
      <c r="H561" s="3">
        <v>2782</v>
      </c>
      <c r="I561" s="4">
        <f t="shared" si="63"/>
        <v>0</v>
      </c>
      <c r="J561" s="3">
        <v>84531</v>
      </c>
      <c r="K561" s="4">
        <f t="shared" si="65"/>
        <v>50</v>
      </c>
    </row>
    <row r="562" spans="1:11" ht="20.100000000000001" customHeight="1" x14ac:dyDescent="0.3">
      <c r="A562" s="2">
        <v>5</v>
      </c>
      <c r="B562" s="3">
        <v>2797</v>
      </c>
      <c r="C562" s="3">
        <f t="shared" si="64"/>
        <v>9</v>
      </c>
      <c r="D562" s="4">
        <v>87808</v>
      </c>
      <c r="E562" s="3">
        <f t="shared" si="62"/>
        <v>20</v>
      </c>
      <c r="F562" s="3">
        <v>5982</v>
      </c>
      <c r="G562" s="13">
        <v>1</v>
      </c>
      <c r="H562" s="3">
        <v>2782</v>
      </c>
      <c r="I562" s="4">
        <f t="shared" si="63"/>
        <v>0</v>
      </c>
      <c r="J562" s="3">
        <v>84581</v>
      </c>
      <c r="K562" s="4">
        <f t="shared" si="65"/>
        <v>50</v>
      </c>
    </row>
    <row r="563" spans="1:11" ht="20.100000000000001" customHeight="1" x14ac:dyDescent="0.3">
      <c r="A563" s="2">
        <v>6</v>
      </c>
      <c r="B563" s="3">
        <v>2806</v>
      </c>
      <c r="C563" s="3">
        <f t="shared" si="64"/>
        <v>9</v>
      </c>
      <c r="D563" s="4">
        <v>87828</v>
      </c>
      <c r="E563" s="3">
        <f t="shared" si="62"/>
        <v>20</v>
      </c>
      <c r="F563" s="3">
        <v>5982</v>
      </c>
      <c r="G563" s="13">
        <v>1</v>
      </c>
      <c r="H563" s="3">
        <v>2783</v>
      </c>
      <c r="I563" s="4">
        <f t="shared" si="63"/>
        <v>1</v>
      </c>
      <c r="J563" s="3">
        <v>84630</v>
      </c>
      <c r="K563" s="4">
        <f t="shared" si="65"/>
        <v>49</v>
      </c>
    </row>
    <row r="564" spans="1:11" ht="20.100000000000001" customHeight="1" x14ac:dyDescent="0.3">
      <c r="A564" s="2">
        <v>7</v>
      </c>
      <c r="B564" s="3">
        <v>2815</v>
      </c>
      <c r="C564" s="3">
        <f t="shared" si="64"/>
        <v>9</v>
      </c>
      <c r="D564" s="4">
        <v>87848</v>
      </c>
      <c r="E564" s="3">
        <f t="shared" si="62"/>
        <v>20</v>
      </c>
      <c r="F564" s="3">
        <v>5982</v>
      </c>
      <c r="G564" s="13">
        <v>1</v>
      </c>
      <c r="H564" s="3">
        <v>2784</v>
      </c>
      <c r="I564" s="4">
        <f t="shared" si="63"/>
        <v>1</v>
      </c>
      <c r="J564" s="3">
        <v>84679</v>
      </c>
      <c r="K564" s="4">
        <f t="shared" si="65"/>
        <v>49</v>
      </c>
    </row>
    <row r="565" spans="1:11" ht="20.100000000000001" customHeight="1" x14ac:dyDescent="0.3">
      <c r="A565" s="2">
        <v>8</v>
      </c>
      <c r="B565" s="3">
        <v>2824</v>
      </c>
      <c r="C565" s="3">
        <f t="shared" si="64"/>
        <v>9</v>
      </c>
      <c r="D565" s="4">
        <v>87868</v>
      </c>
      <c r="E565" s="3">
        <f t="shared" si="62"/>
        <v>20</v>
      </c>
      <c r="F565" s="3">
        <v>5982</v>
      </c>
      <c r="G565" s="13">
        <v>1</v>
      </c>
      <c r="H565" s="3">
        <v>2784</v>
      </c>
      <c r="I565" s="4">
        <f t="shared" si="63"/>
        <v>0</v>
      </c>
      <c r="J565" s="3">
        <v>84728</v>
      </c>
      <c r="K565" s="4">
        <f t="shared" si="65"/>
        <v>49</v>
      </c>
    </row>
    <row r="566" spans="1:11" ht="20.100000000000001" customHeight="1" x14ac:dyDescent="0.3">
      <c r="A566" s="2">
        <v>9</v>
      </c>
      <c r="B566" s="3">
        <v>2833</v>
      </c>
      <c r="C566" s="3">
        <f t="shared" si="64"/>
        <v>9</v>
      </c>
      <c r="D566" s="4">
        <v>87888</v>
      </c>
      <c r="E566" s="3">
        <f t="shared" si="62"/>
        <v>20</v>
      </c>
      <c r="F566" s="3">
        <v>5982</v>
      </c>
      <c r="G566" s="13">
        <v>1</v>
      </c>
      <c r="H566" s="3">
        <v>2784</v>
      </c>
      <c r="I566" s="4">
        <f t="shared" si="63"/>
        <v>0</v>
      </c>
      <c r="J566" s="3">
        <v>84757</v>
      </c>
      <c r="K566" s="4">
        <f t="shared" si="65"/>
        <v>29</v>
      </c>
    </row>
    <row r="567" spans="1:11" ht="20.100000000000001" customHeight="1" x14ac:dyDescent="0.3">
      <c r="A567" s="2">
        <v>10</v>
      </c>
      <c r="B567" s="3">
        <v>2843</v>
      </c>
      <c r="C567" s="3">
        <f t="shared" si="64"/>
        <v>10</v>
      </c>
      <c r="D567" s="4">
        <v>87908</v>
      </c>
      <c r="E567" s="3">
        <f t="shared" si="62"/>
        <v>20</v>
      </c>
      <c r="F567" s="3">
        <v>5982</v>
      </c>
      <c r="G567" s="13">
        <v>1</v>
      </c>
      <c r="H567" s="3">
        <v>2784</v>
      </c>
      <c r="I567" s="4">
        <f t="shared" si="63"/>
        <v>0</v>
      </c>
      <c r="J567" s="3">
        <v>84786</v>
      </c>
      <c r="K567" s="4">
        <f t="shared" si="65"/>
        <v>29</v>
      </c>
    </row>
    <row r="568" spans="1:11" ht="20.100000000000001" customHeight="1" x14ac:dyDescent="0.3">
      <c r="A568" s="2">
        <v>11</v>
      </c>
      <c r="B568" s="3">
        <v>2853</v>
      </c>
      <c r="C568" s="3">
        <f t="shared" si="64"/>
        <v>10</v>
      </c>
      <c r="D568" s="4">
        <v>87928</v>
      </c>
      <c r="E568" s="3">
        <f t="shared" si="62"/>
        <v>20</v>
      </c>
      <c r="F568" s="3">
        <v>5982</v>
      </c>
      <c r="G568" s="13">
        <v>1</v>
      </c>
      <c r="H568" s="3">
        <v>2784</v>
      </c>
      <c r="I568" s="4">
        <f t="shared" si="63"/>
        <v>0</v>
      </c>
      <c r="J568" s="3">
        <v>84815</v>
      </c>
      <c r="K568" s="4">
        <f t="shared" si="65"/>
        <v>29</v>
      </c>
    </row>
    <row r="569" spans="1:11" ht="20.100000000000001" customHeight="1" x14ac:dyDescent="0.3">
      <c r="A569" s="2">
        <v>12</v>
      </c>
      <c r="B569" s="3">
        <v>2863</v>
      </c>
      <c r="C569" s="3">
        <f t="shared" si="64"/>
        <v>10</v>
      </c>
      <c r="D569" s="4">
        <v>87948</v>
      </c>
      <c r="E569" s="3">
        <f t="shared" si="62"/>
        <v>20</v>
      </c>
      <c r="F569" s="3">
        <v>5982</v>
      </c>
      <c r="G569" s="13">
        <v>1</v>
      </c>
      <c r="H569" s="3">
        <v>2784</v>
      </c>
      <c r="I569" s="4">
        <f t="shared" si="63"/>
        <v>0</v>
      </c>
      <c r="J569" s="3">
        <v>84844</v>
      </c>
      <c r="K569" s="4">
        <f t="shared" si="65"/>
        <v>29</v>
      </c>
    </row>
    <row r="570" spans="1:11" ht="20.100000000000001" customHeight="1" x14ac:dyDescent="0.3">
      <c r="A570" s="2">
        <v>13</v>
      </c>
      <c r="B570" s="3">
        <v>2873</v>
      </c>
      <c r="C570" s="3">
        <f t="shared" si="64"/>
        <v>10</v>
      </c>
      <c r="D570" s="4">
        <v>87968</v>
      </c>
      <c r="E570" s="3">
        <f t="shared" si="62"/>
        <v>20</v>
      </c>
      <c r="F570" s="3">
        <v>5982</v>
      </c>
      <c r="G570" s="13">
        <v>1</v>
      </c>
      <c r="H570" s="3">
        <v>2784</v>
      </c>
      <c r="I570" s="4">
        <f t="shared" si="63"/>
        <v>0</v>
      </c>
      <c r="J570" s="3">
        <v>84873</v>
      </c>
      <c r="K570" s="4">
        <f t="shared" si="65"/>
        <v>29</v>
      </c>
    </row>
    <row r="571" spans="1:11" ht="20.100000000000001" customHeight="1" x14ac:dyDescent="0.3">
      <c r="A571" s="2">
        <v>14</v>
      </c>
      <c r="B571" s="3">
        <v>2883</v>
      </c>
      <c r="C571" s="3">
        <f t="shared" si="64"/>
        <v>10</v>
      </c>
      <c r="D571" s="4">
        <v>87988</v>
      </c>
      <c r="E571" s="3">
        <f t="shared" si="62"/>
        <v>20</v>
      </c>
      <c r="F571" s="3">
        <v>5982</v>
      </c>
      <c r="G571" s="13">
        <v>1</v>
      </c>
      <c r="H571" s="3">
        <v>2784</v>
      </c>
      <c r="I571" s="4">
        <f t="shared" si="63"/>
        <v>0</v>
      </c>
      <c r="J571" s="3">
        <v>84902</v>
      </c>
      <c r="K571" s="4">
        <f t="shared" si="65"/>
        <v>29</v>
      </c>
    </row>
    <row r="572" spans="1:11" ht="20.100000000000001" customHeight="1" x14ac:dyDescent="0.3">
      <c r="A572" s="2">
        <v>15</v>
      </c>
      <c r="B572" s="3">
        <v>2893</v>
      </c>
      <c r="C572" s="3">
        <f t="shared" si="64"/>
        <v>10</v>
      </c>
      <c r="D572" s="4">
        <v>88008</v>
      </c>
      <c r="E572" s="3">
        <f t="shared" si="62"/>
        <v>20</v>
      </c>
      <c r="F572" s="3">
        <v>5982</v>
      </c>
      <c r="G572" s="13">
        <v>1</v>
      </c>
      <c r="H572" s="3">
        <v>2785</v>
      </c>
      <c r="I572" s="4">
        <f t="shared" si="63"/>
        <v>1</v>
      </c>
      <c r="J572" s="3">
        <v>84931</v>
      </c>
      <c r="K572" s="4">
        <f t="shared" si="65"/>
        <v>29</v>
      </c>
    </row>
    <row r="573" spans="1:11" ht="20.100000000000001" customHeight="1" x14ac:dyDescent="0.3">
      <c r="A573" s="2">
        <v>16</v>
      </c>
      <c r="B573" s="3">
        <v>2905</v>
      </c>
      <c r="C573" s="3">
        <f t="shared" si="64"/>
        <v>12</v>
      </c>
      <c r="D573" s="4">
        <v>88023</v>
      </c>
      <c r="E573" s="3">
        <f t="shared" si="62"/>
        <v>15</v>
      </c>
      <c r="F573" s="3">
        <v>5982</v>
      </c>
      <c r="G573" s="13">
        <v>1</v>
      </c>
      <c r="H573" s="3">
        <v>2785</v>
      </c>
      <c r="I573" s="4">
        <f t="shared" si="63"/>
        <v>0</v>
      </c>
      <c r="J573" s="3">
        <v>84952</v>
      </c>
      <c r="K573" s="4">
        <f t="shared" si="65"/>
        <v>21</v>
      </c>
    </row>
    <row r="574" spans="1:11" ht="20.100000000000001" customHeight="1" x14ac:dyDescent="0.3">
      <c r="A574" s="2">
        <v>17</v>
      </c>
      <c r="B574" s="3">
        <v>2917</v>
      </c>
      <c r="C574" s="3">
        <f t="shared" si="64"/>
        <v>12</v>
      </c>
      <c r="D574" s="4">
        <v>88038</v>
      </c>
      <c r="E574" s="3">
        <f t="shared" si="62"/>
        <v>15</v>
      </c>
      <c r="F574" s="3">
        <v>5982</v>
      </c>
      <c r="G574" s="13">
        <v>1</v>
      </c>
      <c r="H574" s="3">
        <v>2785</v>
      </c>
      <c r="I574" s="4">
        <f t="shared" si="63"/>
        <v>0</v>
      </c>
      <c r="J574" s="3">
        <v>84973</v>
      </c>
      <c r="K574" s="4">
        <f t="shared" si="65"/>
        <v>21</v>
      </c>
    </row>
    <row r="575" spans="1:11" ht="20.100000000000001" customHeight="1" x14ac:dyDescent="0.3">
      <c r="A575" s="2">
        <v>18</v>
      </c>
      <c r="B575" s="3">
        <v>2929</v>
      </c>
      <c r="C575" s="3">
        <f t="shared" si="64"/>
        <v>12</v>
      </c>
      <c r="D575" s="4">
        <v>88053</v>
      </c>
      <c r="E575" s="3">
        <f t="shared" si="62"/>
        <v>15</v>
      </c>
      <c r="F575" s="3">
        <v>5982</v>
      </c>
      <c r="G575" s="13">
        <v>2</v>
      </c>
      <c r="H575" s="3">
        <v>2785</v>
      </c>
      <c r="I575" s="4">
        <f t="shared" si="63"/>
        <v>0</v>
      </c>
      <c r="J575" s="3">
        <v>84994</v>
      </c>
      <c r="K575" s="4">
        <f t="shared" si="65"/>
        <v>21</v>
      </c>
    </row>
    <row r="576" spans="1:11" ht="20.100000000000001" customHeight="1" x14ac:dyDescent="0.3">
      <c r="A576" s="2">
        <v>19</v>
      </c>
      <c r="B576" s="3">
        <v>2941</v>
      </c>
      <c r="C576" s="3">
        <f t="shared" si="64"/>
        <v>12</v>
      </c>
      <c r="D576" s="4">
        <v>88068</v>
      </c>
      <c r="E576" s="3">
        <f t="shared" si="62"/>
        <v>15</v>
      </c>
      <c r="F576" s="3">
        <v>5982</v>
      </c>
      <c r="G576" s="13">
        <v>2</v>
      </c>
      <c r="H576" s="3">
        <v>2785</v>
      </c>
      <c r="I576" s="4">
        <f t="shared" si="63"/>
        <v>0</v>
      </c>
      <c r="J576" s="3">
        <v>85015</v>
      </c>
      <c r="K576" s="4">
        <f t="shared" si="65"/>
        <v>21</v>
      </c>
    </row>
    <row r="577" spans="1:11" ht="20.100000000000001" customHeight="1" x14ac:dyDescent="0.3">
      <c r="A577" s="2">
        <v>20</v>
      </c>
      <c r="B577" s="3">
        <v>2953</v>
      </c>
      <c r="C577" s="3">
        <f t="shared" si="64"/>
        <v>12</v>
      </c>
      <c r="D577" s="4">
        <v>88083</v>
      </c>
      <c r="E577" s="3">
        <f t="shared" si="62"/>
        <v>15</v>
      </c>
      <c r="F577" s="3">
        <v>5982</v>
      </c>
      <c r="G577" s="13">
        <v>2</v>
      </c>
      <c r="H577" s="3">
        <v>2786</v>
      </c>
      <c r="I577" s="4">
        <f t="shared" si="63"/>
        <v>1</v>
      </c>
      <c r="J577" s="3">
        <v>85036</v>
      </c>
      <c r="K577" s="4">
        <f t="shared" si="65"/>
        <v>21</v>
      </c>
    </row>
    <row r="578" spans="1:11" ht="20.100000000000001" customHeight="1" x14ac:dyDescent="0.3">
      <c r="A578" s="2">
        <v>21</v>
      </c>
      <c r="B578" s="3">
        <v>2965</v>
      </c>
      <c r="C578" s="3">
        <f t="shared" si="64"/>
        <v>12</v>
      </c>
      <c r="D578" s="4">
        <v>88098</v>
      </c>
      <c r="E578" s="3">
        <f t="shared" si="62"/>
        <v>15</v>
      </c>
      <c r="F578" s="3">
        <v>5982</v>
      </c>
      <c r="G578" s="13">
        <v>1</v>
      </c>
      <c r="H578" s="3">
        <v>2787</v>
      </c>
      <c r="I578" s="4">
        <f t="shared" si="63"/>
        <v>1</v>
      </c>
      <c r="J578" s="3">
        <v>85057</v>
      </c>
      <c r="K578" s="4">
        <f t="shared" si="65"/>
        <v>21</v>
      </c>
    </row>
    <row r="579" spans="1:11" ht="20.100000000000001" customHeight="1" x14ac:dyDescent="0.3">
      <c r="A579" s="2">
        <v>22</v>
      </c>
      <c r="B579" s="3">
        <v>2978</v>
      </c>
      <c r="C579" s="3">
        <f t="shared" si="64"/>
        <v>13</v>
      </c>
      <c r="D579" s="4">
        <v>88113</v>
      </c>
      <c r="E579" s="3">
        <f t="shared" si="62"/>
        <v>15</v>
      </c>
      <c r="F579" s="3">
        <v>5982</v>
      </c>
      <c r="G579" s="13">
        <v>1</v>
      </c>
      <c r="H579" s="3">
        <v>2788</v>
      </c>
      <c r="I579" s="4">
        <f t="shared" si="63"/>
        <v>1</v>
      </c>
      <c r="J579" s="3">
        <v>85078</v>
      </c>
      <c r="K579" s="4">
        <f t="shared" si="65"/>
        <v>21</v>
      </c>
    </row>
    <row r="580" spans="1:11" ht="20.100000000000001" customHeight="1" x14ac:dyDescent="0.3">
      <c r="A580" s="2">
        <v>23</v>
      </c>
      <c r="B580" s="3">
        <v>2991</v>
      </c>
      <c r="C580" s="3">
        <f t="shared" si="64"/>
        <v>13</v>
      </c>
      <c r="D580" s="4">
        <v>88128</v>
      </c>
      <c r="E580" s="3">
        <f t="shared" si="62"/>
        <v>15</v>
      </c>
      <c r="F580" s="3">
        <v>5982</v>
      </c>
      <c r="G580" s="13">
        <v>2</v>
      </c>
      <c r="H580" s="3">
        <v>2789</v>
      </c>
      <c r="I580" s="4">
        <f t="shared" si="63"/>
        <v>1</v>
      </c>
      <c r="J580" s="3">
        <v>85099</v>
      </c>
      <c r="K580" s="4">
        <f t="shared" si="65"/>
        <v>21</v>
      </c>
    </row>
    <row r="581" spans="1:11" ht="20.100000000000001" customHeight="1" x14ac:dyDescent="0.3">
      <c r="A581" s="2">
        <v>24</v>
      </c>
      <c r="B581" s="3">
        <v>3004</v>
      </c>
      <c r="C581" s="3">
        <f t="shared" si="64"/>
        <v>13</v>
      </c>
      <c r="D581" s="4">
        <v>88143</v>
      </c>
      <c r="E581" s="3">
        <f t="shared" si="62"/>
        <v>15</v>
      </c>
      <c r="F581" s="3">
        <v>5982</v>
      </c>
      <c r="G581" s="13">
        <v>1</v>
      </c>
      <c r="H581" s="3">
        <v>2790</v>
      </c>
      <c r="I581" s="4">
        <f t="shared" si="63"/>
        <v>1</v>
      </c>
      <c r="J581" s="3">
        <v>85119</v>
      </c>
      <c r="K581" s="4">
        <f t="shared" si="65"/>
        <v>20</v>
      </c>
    </row>
    <row r="582" spans="1:11" ht="20.100000000000001" customHeight="1" x14ac:dyDescent="0.3">
      <c r="A582" s="2">
        <v>25</v>
      </c>
      <c r="B582" s="3">
        <v>3017</v>
      </c>
      <c r="C582" s="3">
        <f t="shared" si="64"/>
        <v>13</v>
      </c>
      <c r="D582" s="4">
        <v>88159</v>
      </c>
      <c r="E582" s="3">
        <f t="shared" si="62"/>
        <v>16</v>
      </c>
      <c r="F582" s="3">
        <v>5982</v>
      </c>
      <c r="G582" s="13">
        <v>1</v>
      </c>
      <c r="H582" s="3">
        <v>2791</v>
      </c>
      <c r="I582" s="4">
        <f t="shared" si="63"/>
        <v>1</v>
      </c>
      <c r="J582" s="3">
        <v>85139</v>
      </c>
      <c r="K582" s="4">
        <f t="shared" si="65"/>
        <v>20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353</v>
      </c>
      <c r="D583" s="6"/>
      <c r="E583" s="6">
        <f>SUM(E552:E582)</f>
        <v>574</v>
      </c>
      <c r="F583" s="6"/>
      <c r="G583" s="6">
        <f>SUM(G552:G582)</f>
        <v>35</v>
      </c>
      <c r="H583" s="6"/>
      <c r="I583" s="6">
        <f>SUM(I552:I582)</f>
        <v>15</v>
      </c>
      <c r="J583" s="6"/>
      <c r="K583" s="6">
        <f>SUM(K552:K582)</f>
        <v>946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14</v>
      </c>
      <c r="D584" s="7"/>
      <c r="E584" s="7">
        <f>MAX(E552:E582)</f>
        <v>21</v>
      </c>
      <c r="F584" s="7"/>
      <c r="G584" s="7">
        <f>MAX(G552:G582)</f>
        <v>2</v>
      </c>
      <c r="H584" s="7"/>
      <c r="I584" s="7">
        <f>MAX(I552:I582)</f>
        <v>1</v>
      </c>
      <c r="J584" s="7"/>
      <c r="K584" s="7">
        <f>MAX(K552:K582)</f>
        <v>50</v>
      </c>
    </row>
    <row r="585" spans="1:11" ht="20.100000000000001" customHeight="1" x14ac:dyDescent="0.3">
      <c r="A585" s="48" t="s">
        <v>6</v>
      </c>
      <c r="B585" s="49"/>
      <c r="C585" s="9">
        <f>MIN(C552:C582)</f>
        <v>9</v>
      </c>
      <c r="D585" s="9"/>
      <c r="E585" s="9">
        <f>MIN(E552:E582)</f>
        <v>15</v>
      </c>
      <c r="F585" s="9"/>
      <c r="G585" s="9">
        <f>MIN(G552:G582)</f>
        <v>1</v>
      </c>
      <c r="H585" s="9"/>
      <c r="I585" s="9">
        <f>MIN(I552:I582)</f>
        <v>0</v>
      </c>
      <c r="J585" s="9"/>
      <c r="K585" s="9">
        <f>MIN(K552:K582)</f>
        <v>20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11.387096774193548</v>
      </c>
      <c r="D586" s="10"/>
      <c r="E586" s="10">
        <f>AVERAGE(E552:E582)</f>
        <v>18.516129032258064</v>
      </c>
      <c r="F586" s="10"/>
      <c r="G586" s="10">
        <f>AVERAGE(G552:G582)</f>
        <v>1.1290322580645162</v>
      </c>
      <c r="H586" s="10"/>
      <c r="I586" s="10">
        <f>AVERAGE(I552:I582)</f>
        <v>0.4838709677419355</v>
      </c>
      <c r="J586" s="10"/>
      <c r="K586" s="10">
        <f>AVERAGE(K552:K582)</f>
        <v>30.516129032258064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392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2024年4月份各公司污水放流量明細表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455</v>
      </c>
      <c r="C591" s="74"/>
      <c r="D591" s="67" t="s">
        <v>456</v>
      </c>
      <c r="E591" s="68"/>
      <c r="F591" s="67" t="s">
        <v>457</v>
      </c>
      <c r="G591" s="68"/>
      <c r="H591" s="67" t="s">
        <v>458</v>
      </c>
      <c r="I591" s="68"/>
      <c r="J591" s="67" t="s">
        <v>459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10450</v>
      </c>
      <c r="C593" s="4"/>
      <c r="D593" s="3">
        <v>1666</v>
      </c>
      <c r="E593" s="4"/>
      <c r="F593" s="3">
        <v>36670</v>
      </c>
      <c r="G593" s="4"/>
      <c r="H593" s="3">
        <v>0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10480</v>
      </c>
      <c r="C594" s="4">
        <f t="shared" ref="C594:C624" si="66">B594-B593</f>
        <v>30</v>
      </c>
      <c r="D594" s="3">
        <v>1666</v>
      </c>
      <c r="E594" s="4">
        <f t="shared" ref="E594:E624" si="67">D594-D593</f>
        <v>0</v>
      </c>
      <c r="F594" s="3">
        <v>36675</v>
      </c>
      <c r="G594" s="4">
        <f t="shared" ref="G594:G624" si="68">F594-F593</f>
        <v>5</v>
      </c>
      <c r="H594" s="3">
        <v>0</v>
      </c>
      <c r="I594" s="4">
        <f t="shared" ref="I594:I624" si="69">H594-H593</f>
        <v>0</v>
      </c>
      <c r="J594" s="3">
        <v>4982</v>
      </c>
      <c r="K594" s="4">
        <f t="shared" ref="K594:K624" si="70">J594-J593</f>
        <v>0</v>
      </c>
    </row>
    <row r="595" spans="1:11" ht="20.100000000000001" customHeight="1" x14ac:dyDescent="0.3">
      <c r="A595" s="2">
        <v>27</v>
      </c>
      <c r="B595" s="3">
        <v>10510</v>
      </c>
      <c r="C595" s="4">
        <f t="shared" si="66"/>
        <v>30</v>
      </c>
      <c r="D595" s="3">
        <v>1666</v>
      </c>
      <c r="E595" s="4">
        <f t="shared" si="67"/>
        <v>0</v>
      </c>
      <c r="F595" s="3">
        <v>36680</v>
      </c>
      <c r="G595" s="4">
        <f t="shared" si="68"/>
        <v>5</v>
      </c>
      <c r="H595" s="3">
        <v>0</v>
      </c>
      <c r="I595" s="4">
        <f t="shared" si="69"/>
        <v>0</v>
      </c>
      <c r="J595" s="3">
        <v>4982</v>
      </c>
      <c r="K595" s="4">
        <f t="shared" si="70"/>
        <v>0</v>
      </c>
    </row>
    <row r="596" spans="1:11" ht="20.100000000000001" customHeight="1" x14ac:dyDescent="0.3">
      <c r="A596" s="2">
        <v>28</v>
      </c>
      <c r="B596" s="3">
        <v>10540</v>
      </c>
      <c r="C596" s="4">
        <f t="shared" si="66"/>
        <v>30</v>
      </c>
      <c r="D596" s="3">
        <v>1666</v>
      </c>
      <c r="E596" s="4">
        <f t="shared" si="67"/>
        <v>0</v>
      </c>
      <c r="F596" s="3">
        <v>36685</v>
      </c>
      <c r="G596" s="4">
        <f t="shared" si="68"/>
        <v>5</v>
      </c>
      <c r="H596" s="3">
        <v>0</v>
      </c>
      <c r="I596" s="4">
        <f t="shared" si="69"/>
        <v>0</v>
      </c>
      <c r="J596" s="3">
        <v>4982</v>
      </c>
      <c r="K596" s="4">
        <f t="shared" si="70"/>
        <v>0</v>
      </c>
    </row>
    <row r="597" spans="1:11" ht="20.100000000000001" customHeight="1" x14ac:dyDescent="0.3">
      <c r="A597" s="2">
        <v>29</v>
      </c>
      <c r="B597" s="3">
        <v>10570</v>
      </c>
      <c r="C597" s="4">
        <f t="shared" si="66"/>
        <v>30</v>
      </c>
      <c r="D597" s="3">
        <v>1666</v>
      </c>
      <c r="E597" s="4">
        <f t="shared" si="67"/>
        <v>0</v>
      </c>
      <c r="F597" s="3">
        <v>36690</v>
      </c>
      <c r="G597" s="4">
        <f t="shared" si="68"/>
        <v>5</v>
      </c>
      <c r="H597" s="3">
        <v>0</v>
      </c>
      <c r="I597" s="4">
        <f t="shared" si="69"/>
        <v>0</v>
      </c>
      <c r="J597" s="3">
        <v>4982</v>
      </c>
      <c r="K597" s="4">
        <f t="shared" si="70"/>
        <v>0</v>
      </c>
    </row>
    <row r="598" spans="1:11" ht="20.100000000000001" customHeight="1" x14ac:dyDescent="0.3">
      <c r="A598" s="2">
        <v>30</v>
      </c>
      <c r="B598" s="3">
        <v>10600</v>
      </c>
      <c r="C598" s="4">
        <f t="shared" si="66"/>
        <v>30</v>
      </c>
      <c r="D598" s="3">
        <v>1666</v>
      </c>
      <c r="E598" s="4">
        <f t="shared" si="67"/>
        <v>0</v>
      </c>
      <c r="F598" s="3">
        <v>36695</v>
      </c>
      <c r="G598" s="4">
        <f t="shared" si="68"/>
        <v>5</v>
      </c>
      <c r="H598" s="3">
        <v>0</v>
      </c>
      <c r="I598" s="4">
        <f t="shared" si="69"/>
        <v>0</v>
      </c>
      <c r="J598" s="3">
        <v>4982</v>
      </c>
      <c r="K598" s="4">
        <f t="shared" si="70"/>
        <v>0</v>
      </c>
    </row>
    <row r="599" spans="1:11" ht="20.100000000000001" customHeight="1" x14ac:dyDescent="0.3">
      <c r="A599" s="2">
        <v>31</v>
      </c>
      <c r="B599" s="3">
        <v>10630</v>
      </c>
      <c r="C599" s="4">
        <f t="shared" si="66"/>
        <v>30</v>
      </c>
      <c r="D599" s="3">
        <v>1666</v>
      </c>
      <c r="E599" s="4">
        <f t="shared" si="67"/>
        <v>0</v>
      </c>
      <c r="F599" s="3">
        <v>36700</v>
      </c>
      <c r="G599" s="4">
        <f t="shared" si="68"/>
        <v>5</v>
      </c>
      <c r="H599" s="3">
        <v>0</v>
      </c>
      <c r="I599" s="4">
        <f t="shared" si="69"/>
        <v>0</v>
      </c>
      <c r="J599" s="3">
        <v>4982</v>
      </c>
      <c r="K599" s="4">
        <f t="shared" si="70"/>
        <v>0</v>
      </c>
    </row>
    <row r="600" spans="1:11" ht="20.100000000000001" customHeight="1" x14ac:dyDescent="0.3">
      <c r="A600" s="2">
        <v>1</v>
      </c>
      <c r="B600" s="3">
        <v>10660</v>
      </c>
      <c r="C600" s="4">
        <f t="shared" si="66"/>
        <v>30</v>
      </c>
      <c r="D600" s="3">
        <v>1666</v>
      </c>
      <c r="E600" s="4">
        <f t="shared" si="67"/>
        <v>0</v>
      </c>
      <c r="F600" s="3">
        <v>36704</v>
      </c>
      <c r="G600" s="4">
        <f t="shared" si="68"/>
        <v>4</v>
      </c>
      <c r="H600" s="3">
        <v>0</v>
      </c>
      <c r="I600" s="4">
        <f t="shared" si="69"/>
        <v>0</v>
      </c>
      <c r="J600" s="3">
        <v>4982</v>
      </c>
      <c r="K600" s="4">
        <f t="shared" si="70"/>
        <v>0</v>
      </c>
    </row>
    <row r="601" spans="1:11" ht="20.100000000000001" customHeight="1" x14ac:dyDescent="0.3">
      <c r="A601" s="2">
        <v>2</v>
      </c>
      <c r="B601" s="3">
        <v>10701</v>
      </c>
      <c r="C601" s="4">
        <f t="shared" si="66"/>
        <v>41</v>
      </c>
      <c r="D601" s="3">
        <v>1666</v>
      </c>
      <c r="E601" s="4">
        <f t="shared" si="67"/>
        <v>0</v>
      </c>
      <c r="F601" s="3">
        <v>36711</v>
      </c>
      <c r="G601" s="4">
        <f t="shared" si="68"/>
        <v>7</v>
      </c>
      <c r="H601" s="3">
        <v>0</v>
      </c>
      <c r="I601" s="4">
        <f t="shared" si="69"/>
        <v>0</v>
      </c>
      <c r="J601" s="3">
        <v>4982</v>
      </c>
      <c r="K601" s="4">
        <f t="shared" si="70"/>
        <v>0</v>
      </c>
    </row>
    <row r="602" spans="1:11" ht="20.100000000000001" customHeight="1" x14ac:dyDescent="0.3">
      <c r="A602" s="2">
        <v>3</v>
      </c>
      <c r="B602" s="3">
        <v>10742</v>
      </c>
      <c r="C602" s="4">
        <f t="shared" si="66"/>
        <v>41</v>
      </c>
      <c r="D602" s="3">
        <v>1666</v>
      </c>
      <c r="E602" s="4">
        <f t="shared" si="67"/>
        <v>0</v>
      </c>
      <c r="F602" s="3">
        <v>36718</v>
      </c>
      <c r="G602" s="4">
        <f t="shared" si="68"/>
        <v>7</v>
      </c>
      <c r="H602" s="3">
        <v>0</v>
      </c>
      <c r="I602" s="4">
        <f t="shared" si="69"/>
        <v>0</v>
      </c>
      <c r="J602" s="3">
        <v>4982</v>
      </c>
      <c r="K602" s="4">
        <f t="shared" si="70"/>
        <v>0</v>
      </c>
    </row>
    <row r="603" spans="1:11" ht="20.100000000000001" customHeight="1" x14ac:dyDescent="0.3">
      <c r="A603" s="2">
        <v>4</v>
      </c>
      <c r="B603" s="3">
        <v>10783</v>
      </c>
      <c r="C603" s="4">
        <f t="shared" si="66"/>
        <v>41</v>
      </c>
      <c r="D603" s="3">
        <v>1666</v>
      </c>
      <c r="E603" s="4">
        <f t="shared" si="67"/>
        <v>0</v>
      </c>
      <c r="F603" s="3">
        <v>36725</v>
      </c>
      <c r="G603" s="4">
        <f t="shared" si="68"/>
        <v>7</v>
      </c>
      <c r="H603" s="3">
        <v>0</v>
      </c>
      <c r="I603" s="4">
        <f t="shared" si="69"/>
        <v>0</v>
      </c>
      <c r="J603" s="3">
        <v>4982</v>
      </c>
      <c r="K603" s="4">
        <f t="shared" si="70"/>
        <v>0</v>
      </c>
    </row>
    <row r="604" spans="1:11" ht="20.100000000000001" customHeight="1" x14ac:dyDescent="0.3">
      <c r="A604" s="2">
        <v>5</v>
      </c>
      <c r="B604" s="3">
        <v>10824</v>
      </c>
      <c r="C604" s="4">
        <f t="shared" si="66"/>
        <v>41</v>
      </c>
      <c r="D604" s="3">
        <v>1666</v>
      </c>
      <c r="E604" s="4">
        <f t="shared" si="67"/>
        <v>0</v>
      </c>
      <c r="F604" s="3">
        <v>36732</v>
      </c>
      <c r="G604" s="4">
        <f t="shared" si="68"/>
        <v>7</v>
      </c>
      <c r="H604" s="3">
        <v>0</v>
      </c>
      <c r="I604" s="4">
        <f t="shared" si="69"/>
        <v>0</v>
      </c>
      <c r="J604" s="3">
        <v>4982</v>
      </c>
      <c r="K604" s="4">
        <f t="shared" si="70"/>
        <v>0</v>
      </c>
    </row>
    <row r="605" spans="1:11" ht="20.100000000000001" customHeight="1" x14ac:dyDescent="0.3">
      <c r="A605" s="2">
        <v>6</v>
      </c>
      <c r="B605" s="3">
        <v>10866</v>
      </c>
      <c r="C605" s="4">
        <f t="shared" si="66"/>
        <v>42</v>
      </c>
      <c r="D605" s="3">
        <v>1667</v>
      </c>
      <c r="E605" s="4">
        <f t="shared" si="67"/>
        <v>1</v>
      </c>
      <c r="F605" s="3">
        <v>36739</v>
      </c>
      <c r="G605" s="4">
        <f t="shared" si="68"/>
        <v>7</v>
      </c>
      <c r="H605" s="3">
        <v>0</v>
      </c>
      <c r="I605" s="4">
        <f t="shared" si="69"/>
        <v>0</v>
      </c>
      <c r="J605" s="3">
        <v>4982</v>
      </c>
      <c r="K605" s="4">
        <f t="shared" si="70"/>
        <v>0</v>
      </c>
    </row>
    <row r="606" spans="1:11" ht="20.100000000000001" customHeight="1" x14ac:dyDescent="0.3">
      <c r="A606" s="2">
        <v>7</v>
      </c>
      <c r="B606" s="3">
        <v>10908</v>
      </c>
      <c r="C606" s="4">
        <f t="shared" si="66"/>
        <v>42</v>
      </c>
      <c r="D606" s="3">
        <v>1668</v>
      </c>
      <c r="E606" s="4">
        <f t="shared" si="67"/>
        <v>1</v>
      </c>
      <c r="F606" s="3">
        <v>36746</v>
      </c>
      <c r="G606" s="4">
        <f t="shared" si="68"/>
        <v>7</v>
      </c>
      <c r="H606" s="3">
        <v>0</v>
      </c>
      <c r="I606" s="4">
        <f t="shared" si="69"/>
        <v>0</v>
      </c>
      <c r="J606" s="3">
        <v>4982</v>
      </c>
      <c r="K606" s="4">
        <f t="shared" si="70"/>
        <v>0</v>
      </c>
    </row>
    <row r="607" spans="1:11" ht="20.100000000000001" customHeight="1" x14ac:dyDescent="0.3">
      <c r="A607" s="2">
        <v>8</v>
      </c>
      <c r="B607" s="3">
        <v>10950</v>
      </c>
      <c r="C607" s="4">
        <f t="shared" si="66"/>
        <v>42</v>
      </c>
      <c r="D607" s="3">
        <v>1669</v>
      </c>
      <c r="E607" s="4">
        <f t="shared" si="67"/>
        <v>1</v>
      </c>
      <c r="F607" s="3">
        <v>36754</v>
      </c>
      <c r="G607" s="4">
        <f t="shared" si="68"/>
        <v>8</v>
      </c>
      <c r="H607" s="3">
        <v>0</v>
      </c>
      <c r="I607" s="4">
        <f t="shared" si="69"/>
        <v>0</v>
      </c>
      <c r="J607" s="3">
        <v>4982</v>
      </c>
      <c r="K607" s="4">
        <f t="shared" si="70"/>
        <v>0</v>
      </c>
    </row>
    <row r="608" spans="1:11" ht="20.100000000000001" customHeight="1" x14ac:dyDescent="0.3">
      <c r="A608" s="2">
        <v>9</v>
      </c>
      <c r="B608" s="3">
        <v>10980</v>
      </c>
      <c r="C608" s="4">
        <f t="shared" si="66"/>
        <v>30</v>
      </c>
      <c r="D608" s="3">
        <v>1670</v>
      </c>
      <c r="E608" s="4">
        <f t="shared" si="67"/>
        <v>1</v>
      </c>
      <c r="F608" s="3">
        <v>36762</v>
      </c>
      <c r="G608" s="4">
        <f t="shared" si="68"/>
        <v>8</v>
      </c>
      <c r="H608" s="3">
        <v>0</v>
      </c>
      <c r="I608" s="4">
        <f t="shared" si="69"/>
        <v>0</v>
      </c>
      <c r="J608" s="3">
        <v>4982</v>
      </c>
      <c r="K608" s="4">
        <f t="shared" si="70"/>
        <v>0</v>
      </c>
    </row>
    <row r="609" spans="1:11" ht="20.100000000000001" customHeight="1" x14ac:dyDescent="0.3">
      <c r="A609" s="2">
        <v>10</v>
      </c>
      <c r="B609" s="3">
        <v>11010</v>
      </c>
      <c r="C609" s="4">
        <f t="shared" si="66"/>
        <v>30</v>
      </c>
      <c r="D609" s="3">
        <v>1671</v>
      </c>
      <c r="E609" s="4">
        <f t="shared" si="67"/>
        <v>1</v>
      </c>
      <c r="F609" s="3">
        <v>36770</v>
      </c>
      <c r="G609" s="4">
        <f t="shared" si="68"/>
        <v>8</v>
      </c>
      <c r="H609" s="3">
        <v>0</v>
      </c>
      <c r="I609" s="4">
        <f t="shared" si="69"/>
        <v>0</v>
      </c>
      <c r="J609" s="3">
        <v>4982</v>
      </c>
      <c r="K609" s="4">
        <f t="shared" si="70"/>
        <v>0</v>
      </c>
    </row>
    <row r="610" spans="1:11" ht="20.100000000000001" customHeight="1" x14ac:dyDescent="0.3">
      <c r="A610" s="2">
        <v>11</v>
      </c>
      <c r="B610" s="3">
        <v>11040</v>
      </c>
      <c r="C610" s="4">
        <f t="shared" si="66"/>
        <v>30</v>
      </c>
      <c r="D610" s="3">
        <v>1672</v>
      </c>
      <c r="E610" s="4">
        <f t="shared" si="67"/>
        <v>1</v>
      </c>
      <c r="F610" s="3">
        <v>36778</v>
      </c>
      <c r="G610" s="4">
        <f t="shared" si="68"/>
        <v>8</v>
      </c>
      <c r="H610" s="3">
        <v>0</v>
      </c>
      <c r="I610" s="4">
        <f t="shared" si="69"/>
        <v>0</v>
      </c>
      <c r="J610" s="3">
        <v>4982</v>
      </c>
      <c r="K610" s="4">
        <f t="shared" si="70"/>
        <v>0</v>
      </c>
    </row>
    <row r="611" spans="1:11" ht="20.100000000000001" customHeight="1" x14ac:dyDescent="0.3">
      <c r="A611" s="2">
        <v>12</v>
      </c>
      <c r="B611" s="3">
        <v>11070</v>
      </c>
      <c r="C611" s="4">
        <f t="shared" si="66"/>
        <v>30</v>
      </c>
      <c r="D611" s="3">
        <v>1673</v>
      </c>
      <c r="E611" s="4">
        <f t="shared" si="67"/>
        <v>1</v>
      </c>
      <c r="F611" s="3">
        <v>36786</v>
      </c>
      <c r="G611" s="4">
        <f t="shared" si="68"/>
        <v>8</v>
      </c>
      <c r="H611" s="3">
        <v>0</v>
      </c>
      <c r="I611" s="4">
        <f t="shared" si="69"/>
        <v>0</v>
      </c>
      <c r="J611" s="3">
        <v>4982</v>
      </c>
      <c r="K611" s="4">
        <f t="shared" si="70"/>
        <v>0</v>
      </c>
    </row>
    <row r="612" spans="1:11" ht="20.100000000000001" customHeight="1" x14ac:dyDescent="0.3">
      <c r="A612" s="2">
        <v>13</v>
      </c>
      <c r="B612" s="3">
        <v>11100</v>
      </c>
      <c r="C612" s="4">
        <f t="shared" si="66"/>
        <v>30</v>
      </c>
      <c r="D612" s="3">
        <v>1673</v>
      </c>
      <c r="E612" s="4">
        <f t="shared" si="67"/>
        <v>0</v>
      </c>
      <c r="F612" s="3">
        <v>36794</v>
      </c>
      <c r="G612" s="4">
        <f t="shared" si="68"/>
        <v>8</v>
      </c>
      <c r="H612" s="3">
        <v>0</v>
      </c>
      <c r="I612" s="4">
        <f t="shared" si="69"/>
        <v>0</v>
      </c>
      <c r="J612" s="3">
        <v>4982</v>
      </c>
      <c r="K612" s="4">
        <f t="shared" si="70"/>
        <v>0</v>
      </c>
    </row>
    <row r="613" spans="1:11" ht="20.100000000000001" customHeight="1" x14ac:dyDescent="0.3">
      <c r="A613" s="2">
        <v>14</v>
      </c>
      <c r="B613" s="3">
        <v>11130</v>
      </c>
      <c r="C613" s="4">
        <f t="shared" si="66"/>
        <v>30</v>
      </c>
      <c r="D613" s="3">
        <v>1673</v>
      </c>
      <c r="E613" s="4">
        <f t="shared" si="67"/>
        <v>0</v>
      </c>
      <c r="F613" s="3">
        <v>36802</v>
      </c>
      <c r="G613" s="4">
        <f t="shared" si="68"/>
        <v>8</v>
      </c>
      <c r="H613" s="3">
        <v>0</v>
      </c>
      <c r="I613" s="4">
        <f t="shared" si="69"/>
        <v>0</v>
      </c>
      <c r="J613" s="3">
        <v>4982</v>
      </c>
      <c r="K613" s="4">
        <f t="shared" si="70"/>
        <v>0</v>
      </c>
    </row>
    <row r="614" spans="1:11" ht="20.100000000000001" customHeight="1" x14ac:dyDescent="0.3">
      <c r="A614" s="2">
        <v>15</v>
      </c>
      <c r="B614" s="3">
        <v>11160</v>
      </c>
      <c r="C614" s="4">
        <f t="shared" si="66"/>
        <v>30</v>
      </c>
      <c r="D614" s="3">
        <v>1673</v>
      </c>
      <c r="E614" s="4">
        <f t="shared" si="67"/>
        <v>0</v>
      </c>
      <c r="F614" s="3">
        <v>36810</v>
      </c>
      <c r="G614" s="4">
        <f t="shared" si="68"/>
        <v>8</v>
      </c>
      <c r="H614" s="3">
        <v>0</v>
      </c>
      <c r="I614" s="4">
        <f t="shared" si="69"/>
        <v>0</v>
      </c>
      <c r="J614" s="3">
        <v>4982</v>
      </c>
      <c r="K614" s="4">
        <f t="shared" si="70"/>
        <v>0</v>
      </c>
    </row>
    <row r="615" spans="1:11" ht="20.100000000000001" customHeight="1" x14ac:dyDescent="0.3">
      <c r="A615" s="2">
        <v>16</v>
      </c>
      <c r="B615" s="3">
        <v>11193</v>
      </c>
      <c r="C615" s="4">
        <f t="shared" si="66"/>
        <v>33</v>
      </c>
      <c r="D615" s="3">
        <v>1673</v>
      </c>
      <c r="E615" s="4">
        <f t="shared" si="67"/>
        <v>0</v>
      </c>
      <c r="F615" s="3">
        <v>36827</v>
      </c>
      <c r="G615" s="4">
        <f t="shared" si="68"/>
        <v>17</v>
      </c>
      <c r="H615" s="3">
        <v>0</v>
      </c>
      <c r="I615" s="4">
        <f t="shared" si="69"/>
        <v>0</v>
      </c>
      <c r="J615" s="3">
        <v>4982</v>
      </c>
      <c r="K615" s="4">
        <f t="shared" si="70"/>
        <v>0</v>
      </c>
    </row>
    <row r="616" spans="1:11" ht="20.100000000000001" customHeight="1" x14ac:dyDescent="0.3">
      <c r="A616" s="2">
        <v>17</v>
      </c>
      <c r="B616" s="3">
        <v>11226</v>
      </c>
      <c r="C616" s="4">
        <f t="shared" si="66"/>
        <v>33</v>
      </c>
      <c r="D616" s="3">
        <v>1673</v>
      </c>
      <c r="E616" s="4">
        <f t="shared" si="67"/>
        <v>0</v>
      </c>
      <c r="F616" s="3">
        <v>36844</v>
      </c>
      <c r="G616" s="4">
        <f t="shared" si="68"/>
        <v>17</v>
      </c>
      <c r="H616" s="3">
        <v>0</v>
      </c>
      <c r="I616" s="4">
        <f t="shared" si="69"/>
        <v>0</v>
      </c>
      <c r="J616" s="3">
        <v>4982</v>
      </c>
      <c r="K616" s="4">
        <f t="shared" si="70"/>
        <v>0</v>
      </c>
    </row>
    <row r="617" spans="1:11" ht="20.100000000000001" customHeight="1" x14ac:dyDescent="0.3">
      <c r="A617" s="2">
        <v>18</v>
      </c>
      <c r="B617" s="3">
        <v>11259</v>
      </c>
      <c r="C617" s="4">
        <f t="shared" si="66"/>
        <v>33</v>
      </c>
      <c r="D617" s="3">
        <v>1673</v>
      </c>
      <c r="E617" s="4">
        <f t="shared" si="67"/>
        <v>0</v>
      </c>
      <c r="F617" s="3">
        <v>36861</v>
      </c>
      <c r="G617" s="4">
        <f t="shared" si="68"/>
        <v>17</v>
      </c>
      <c r="H617" s="3">
        <v>0</v>
      </c>
      <c r="I617" s="4">
        <f t="shared" si="69"/>
        <v>0</v>
      </c>
      <c r="J617" s="3">
        <v>4982</v>
      </c>
      <c r="K617" s="4">
        <f t="shared" si="70"/>
        <v>0</v>
      </c>
    </row>
    <row r="618" spans="1:11" ht="20.100000000000001" customHeight="1" x14ac:dyDescent="0.3">
      <c r="A618" s="2">
        <v>19</v>
      </c>
      <c r="B618" s="3">
        <v>11292</v>
      </c>
      <c r="C618" s="4">
        <f t="shared" si="66"/>
        <v>33</v>
      </c>
      <c r="D618" s="3">
        <v>1673</v>
      </c>
      <c r="E618" s="4">
        <f t="shared" si="67"/>
        <v>0</v>
      </c>
      <c r="F618" s="3">
        <v>36878</v>
      </c>
      <c r="G618" s="4">
        <f t="shared" si="68"/>
        <v>17</v>
      </c>
      <c r="H618" s="3">
        <v>0</v>
      </c>
      <c r="I618" s="4">
        <f t="shared" si="69"/>
        <v>0</v>
      </c>
      <c r="J618" s="3">
        <v>4982</v>
      </c>
      <c r="K618" s="4">
        <f t="shared" si="70"/>
        <v>0</v>
      </c>
    </row>
    <row r="619" spans="1:11" ht="20.100000000000001" customHeight="1" x14ac:dyDescent="0.3">
      <c r="A619" s="2">
        <v>20</v>
      </c>
      <c r="B619" s="3">
        <v>11325</v>
      </c>
      <c r="C619" s="4">
        <f t="shared" si="66"/>
        <v>33</v>
      </c>
      <c r="D619" s="3">
        <v>1673</v>
      </c>
      <c r="E619" s="4">
        <f t="shared" si="67"/>
        <v>0</v>
      </c>
      <c r="F619" s="3">
        <v>36895</v>
      </c>
      <c r="G619" s="4">
        <f t="shared" si="68"/>
        <v>17</v>
      </c>
      <c r="H619" s="3">
        <v>0</v>
      </c>
      <c r="I619" s="4">
        <f t="shared" si="69"/>
        <v>0</v>
      </c>
      <c r="J619" s="3">
        <v>4982</v>
      </c>
      <c r="K619" s="4">
        <f t="shared" si="70"/>
        <v>0</v>
      </c>
    </row>
    <row r="620" spans="1:11" ht="20.100000000000001" customHeight="1" x14ac:dyDescent="0.3">
      <c r="A620" s="2">
        <v>21</v>
      </c>
      <c r="B620" s="3">
        <v>11358</v>
      </c>
      <c r="C620" s="4">
        <f t="shared" si="66"/>
        <v>33</v>
      </c>
      <c r="D620" s="3">
        <v>1674</v>
      </c>
      <c r="E620" s="4">
        <f t="shared" si="67"/>
        <v>1</v>
      </c>
      <c r="F620" s="3">
        <v>36912</v>
      </c>
      <c r="G620" s="4">
        <f t="shared" si="68"/>
        <v>17</v>
      </c>
      <c r="H620" s="3">
        <v>0</v>
      </c>
      <c r="I620" s="4">
        <f t="shared" si="69"/>
        <v>0</v>
      </c>
      <c r="J620" s="3">
        <v>4982</v>
      </c>
      <c r="K620" s="4">
        <f t="shared" si="70"/>
        <v>0</v>
      </c>
    </row>
    <row r="621" spans="1:11" ht="20.100000000000001" customHeight="1" x14ac:dyDescent="0.3">
      <c r="A621" s="2">
        <v>22</v>
      </c>
      <c r="B621" s="3">
        <v>11391</v>
      </c>
      <c r="C621" s="4">
        <f t="shared" si="66"/>
        <v>33</v>
      </c>
      <c r="D621" s="3">
        <v>1675</v>
      </c>
      <c r="E621" s="4">
        <f t="shared" si="67"/>
        <v>1</v>
      </c>
      <c r="F621" s="3">
        <v>36929</v>
      </c>
      <c r="G621" s="4">
        <f t="shared" si="68"/>
        <v>17</v>
      </c>
      <c r="H621" s="3">
        <v>0</v>
      </c>
      <c r="I621" s="4">
        <f t="shared" si="69"/>
        <v>0</v>
      </c>
      <c r="J621" s="3">
        <v>4982</v>
      </c>
      <c r="K621" s="4">
        <f t="shared" si="70"/>
        <v>0</v>
      </c>
    </row>
    <row r="622" spans="1:11" ht="20.100000000000001" customHeight="1" x14ac:dyDescent="0.3">
      <c r="A622" s="2">
        <v>23</v>
      </c>
      <c r="B622" s="3">
        <v>11424</v>
      </c>
      <c r="C622" s="4">
        <f t="shared" si="66"/>
        <v>33</v>
      </c>
      <c r="D622" s="3">
        <v>1676</v>
      </c>
      <c r="E622" s="4">
        <f t="shared" si="67"/>
        <v>1</v>
      </c>
      <c r="F622" s="3">
        <v>36946</v>
      </c>
      <c r="G622" s="4">
        <f t="shared" si="68"/>
        <v>17</v>
      </c>
      <c r="H622" s="3">
        <v>0</v>
      </c>
      <c r="I622" s="4">
        <f t="shared" si="69"/>
        <v>0</v>
      </c>
      <c r="J622" s="3">
        <v>4982</v>
      </c>
      <c r="K622" s="4">
        <f t="shared" si="70"/>
        <v>0</v>
      </c>
    </row>
    <row r="623" spans="1:11" ht="20.100000000000001" customHeight="1" x14ac:dyDescent="0.3">
      <c r="A623" s="2">
        <v>24</v>
      </c>
      <c r="B623" s="3">
        <v>11457</v>
      </c>
      <c r="C623" s="4">
        <f t="shared" si="66"/>
        <v>33</v>
      </c>
      <c r="D623" s="3">
        <v>1677</v>
      </c>
      <c r="E623" s="4">
        <f t="shared" si="67"/>
        <v>1</v>
      </c>
      <c r="F623" s="3">
        <v>36963</v>
      </c>
      <c r="G623" s="4">
        <f t="shared" si="68"/>
        <v>17</v>
      </c>
      <c r="H623" s="3">
        <v>0</v>
      </c>
      <c r="I623" s="4">
        <f t="shared" si="69"/>
        <v>0</v>
      </c>
      <c r="J623" s="3">
        <v>4982</v>
      </c>
      <c r="K623" s="4">
        <f t="shared" si="70"/>
        <v>0</v>
      </c>
    </row>
    <row r="624" spans="1:11" ht="20.100000000000001" customHeight="1" x14ac:dyDescent="0.3">
      <c r="A624" s="2">
        <v>25</v>
      </c>
      <c r="B624" s="3">
        <v>11489</v>
      </c>
      <c r="C624" s="4">
        <f t="shared" si="66"/>
        <v>32</v>
      </c>
      <c r="D624" s="3">
        <v>1678</v>
      </c>
      <c r="E624" s="4">
        <f t="shared" si="67"/>
        <v>1</v>
      </c>
      <c r="F624" s="3">
        <v>36980</v>
      </c>
      <c r="G624" s="4">
        <f t="shared" si="68"/>
        <v>17</v>
      </c>
      <c r="H624" s="3">
        <v>0</v>
      </c>
      <c r="I624" s="4">
        <f t="shared" si="69"/>
        <v>0</v>
      </c>
      <c r="J624" s="3">
        <v>4982</v>
      </c>
      <c r="K624" s="4">
        <f t="shared" si="70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1039</v>
      </c>
      <c r="D625" s="6"/>
      <c r="E625" s="6">
        <f>SUM(E594:E624)</f>
        <v>12</v>
      </c>
      <c r="F625" s="6"/>
      <c r="G625" s="6">
        <f>SUM(G594:G624)</f>
        <v>310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42</v>
      </c>
      <c r="D626" s="15"/>
      <c r="E626" s="7">
        <f>MAX(E594:E624)</f>
        <v>1</v>
      </c>
      <c r="F626" s="7"/>
      <c r="G626" s="7">
        <f>MAX(G594:G624)</f>
        <v>17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30</v>
      </c>
      <c r="D627" s="15"/>
      <c r="E627" s="9">
        <f>MIN(E594:E624)</f>
        <v>0</v>
      </c>
      <c r="F627" s="9"/>
      <c r="G627" s="9">
        <f>MIN(G594:G624)</f>
        <v>4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33.516129032258064</v>
      </c>
      <c r="D628" s="15"/>
      <c r="E628" s="10">
        <f>AVERAGE(E594:E624)</f>
        <v>0.38709677419354838</v>
      </c>
      <c r="F628" s="10"/>
      <c r="G628" s="10">
        <f>AVERAGE(G594:G624)</f>
        <v>10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392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2024年4月份各公司污水放流量明細表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460</v>
      </c>
      <c r="C633" s="51"/>
      <c r="D633" s="67" t="s">
        <v>461</v>
      </c>
      <c r="E633" s="68"/>
      <c r="F633" s="67" t="s">
        <v>462</v>
      </c>
      <c r="G633" s="68"/>
      <c r="H633" s="67" t="s">
        <v>463</v>
      </c>
      <c r="I633" s="68"/>
      <c r="J633" s="69" t="s">
        <v>464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3082</v>
      </c>
      <c r="C635" s="4"/>
      <c r="D635" s="3">
        <v>201</v>
      </c>
      <c r="E635" s="4"/>
      <c r="F635" s="3">
        <v>3857</v>
      </c>
      <c r="G635" s="4"/>
      <c r="H635" s="3">
        <v>251</v>
      </c>
      <c r="I635" s="4"/>
      <c r="J635" s="50"/>
      <c r="K635" s="51"/>
    </row>
    <row r="636" spans="1:11" ht="20.100000000000001" customHeight="1" x14ac:dyDescent="0.4">
      <c r="A636" s="2">
        <v>26</v>
      </c>
      <c r="B636" s="3">
        <v>3082</v>
      </c>
      <c r="C636" s="11">
        <v>1</v>
      </c>
      <c r="D636" s="3">
        <v>201</v>
      </c>
      <c r="E636" s="4">
        <f t="shared" ref="E636:E666" si="71">D636-D635</f>
        <v>0</v>
      </c>
      <c r="F636" s="3">
        <v>3872</v>
      </c>
      <c r="G636" s="4">
        <f>F636-F635</f>
        <v>15</v>
      </c>
      <c r="H636" s="3">
        <v>251</v>
      </c>
      <c r="I636" s="4">
        <f t="shared" ref="I636:I666" si="72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</f>
        <v>5683</v>
      </c>
      <c r="K636" s="57"/>
    </row>
    <row r="637" spans="1:11" ht="20.100000000000001" customHeight="1" x14ac:dyDescent="0.4">
      <c r="A637" s="2">
        <v>27</v>
      </c>
      <c r="B637" s="3">
        <v>3082</v>
      </c>
      <c r="C637" s="11">
        <v>1</v>
      </c>
      <c r="D637" s="3">
        <v>201</v>
      </c>
      <c r="E637" s="4">
        <f t="shared" si="71"/>
        <v>0</v>
      </c>
      <c r="F637" s="3">
        <v>3887</v>
      </c>
      <c r="G637" s="4">
        <f t="shared" ref="G637:G666" si="73">F637-F636</f>
        <v>15</v>
      </c>
      <c r="H637" s="3">
        <v>251</v>
      </c>
      <c r="I637" s="4">
        <f t="shared" si="72"/>
        <v>0</v>
      </c>
      <c r="J637" s="50">
        <f t="shared" ref="J637:J666" si="74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</f>
        <v>5931</v>
      </c>
      <c r="K637" s="57"/>
    </row>
    <row r="638" spans="1:11" ht="20.100000000000001" customHeight="1" x14ac:dyDescent="0.4">
      <c r="A638" s="2">
        <v>28</v>
      </c>
      <c r="B638" s="3">
        <v>3082</v>
      </c>
      <c r="C638" s="11">
        <v>1</v>
      </c>
      <c r="D638" s="3">
        <v>201</v>
      </c>
      <c r="E638" s="4">
        <f t="shared" si="71"/>
        <v>0</v>
      </c>
      <c r="F638" s="3">
        <v>3902</v>
      </c>
      <c r="G638" s="4">
        <f t="shared" si="73"/>
        <v>15</v>
      </c>
      <c r="H638" s="3">
        <v>251</v>
      </c>
      <c r="I638" s="4">
        <f t="shared" si="72"/>
        <v>0</v>
      </c>
      <c r="J638" s="50">
        <f t="shared" si="74"/>
        <v>5879</v>
      </c>
      <c r="K638" s="57"/>
    </row>
    <row r="639" spans="1:11" ht="20.100000000000001" customHeight="1" x14ac:dyDescent="0.4">
      <c r="A639" s="2">
        <v>29</v>
      </c>
      <c r="B639" s="3">
        <v>3082</v>
      </c>
      <c r="C639" s="11">
        <v>1</v>
      </c>
      <c r="D639" s="3">
        <v>201</v>
      </c>
      <c r="E639" s="4">
        <f t="shared" si="71"/>
        <v>0</v>
      </c>
      <c r="F639" s="3">
        <v>3917</v>
      </c>
      <c r="G639" s="4">
        <f t="shared" si="73"/>
        <v>15</v>
      </c>
      <c r="H639" s="3">
        <v>251</v>
      </c>
      <c r="I639" s="4">
        <f t="shared" si="72"/>
        <v>0</v>
      </c>
      <c r="J639" s="50">
        <f t="shared" si="74"/>
        <v>5682</v>
      </c>
      <c r="K639" s="57"/>
    </row>
    <row r="640" spans="1:11" ht="19.5" customHeight="1" x14ac:dyDescent="0.4">
      <c r="A640" s="2">
        <v>30</v>
      </c>
      <c r="B640" s="3">
        <v>3082</v>
      </c>
      <c r="C640" s="11">
        <v>1</v>
      </c>
      <c r="D640" s="3">
        <v>201</v>
      </c>
      <c r="E640" s="4">
        <f t="shared" si="71"/>
        <v>0</v>
      </c>
      <c r="F640" s="3">
        <v>3932</v>
      </c>
      <c r="G640" s="4">
        <f t="shared" si="73"/>
        <v>15</v>
      </c>
      <c r="H640" s="3">
        <v>251</v>
      </c>
      <c r="I640" s="4">
        <f t="shared" si="72"/>
        <v>0</v>
      </c>
      <c r="J640" s="50">
        <f t="shared" si="74"/>
        <v>5667</v>
      </c>
      <c r="K640" s="57"/>
    </row>
    <row r="641" spans="1:11" ht="19.5" customHeight="1" x14ac:dyDescent="0.4">
      <c r="A641" s="2">
        <v>31</v>
      </c>
      <c r="B641" s="3">
        <v>3082</v>
      </c>
      <c r="C641" s="11">
        <v>1</v>
      </c>
      <c r="D641" s="3">
        <v>201</v>
      </c>
      <c r="E641" s="4">
        <f t="shared" si="71"/>
        <v>0</v>
      </c>
      <c r="F641" s="3">
        <v>3946</v>
      </c>
      <c r="G641" s="4">
        <f t="shared" si="73"/>
        <v>14</v>
      </c>
      <c r="H641" s="3">
        <v>251</v>
      </c>
      <c r="I641" s="4">
        <f t="shared" si="72"/>
        <v>0</v>
      </c>
      <c r="J641" s="50">
        <f t="shared" si="74"/>
        <v>5686</v>
      </c>
      <c r="K641" s="57"/>
    </row>
    <row r="642" spans="1:11" ht="19.5" customHeight="1" x14ac:dyDescent="0.4">
      <c r="A642" s="2">
        <v>1</v>
      </c>
      <c r="B642" s="3">
        <v>3082</v>
      </c>
      <c r="C642" s="11">
        <v>1</v>
      </c>
      <c r="D642" s="3">
        <v>202</v>
      </c>
      <c r="E642" s="4">
        <f t="shared" si="71"/>
        <v>1</v>
      </c>
      <c r="F642" s="3">
        <v>3960</v>
      </c>
      <c r="G642" s="4">
        <f t="shared" si="73"/>
        <v>14</v>
      </c>
      <c r="H642" s="3">
        <v>252</v>
      </c>
      <c r="I642" s="4">
        <f t="shared" si="72"/>
        <v>1</v>
      </c>
      <c r="J642" s="50">
        <f t="shared" si="74"/>
        <v>5850</v>
      </c>
      <c r="K642" s="57"/>
    </row>
    <row r="643" spans="1:11" ht="19.5" customHeight="1" x14ac:dyDescent="0.4">
      <c r="A643" s="2">
        <v>2</v>
      </c>
      <c r="B643" s="3">
        <v>3082</v>
      </c>
      <c r="C643" s="11">
        <v>1</v>
      </c>
      <c r="D643" s="3">
        <v>203</v>
      </c>
      <c r="E643" s="4">
        <f t="shared" si="71"/>
        <v>1</v>
      </c>
      <c r="F643" s="3">
        <v>3964</v>
      </c>
      <c r="G643" s="4">
        <f t="shared" si="73"/>
        <v>4</v>
      </c>
      <c r="H643" s="3">
        <v>252</v>
      </c>
      <c r="I643" s="4">
        <f t="shared" si="72"/>
        <v>0</v>
      </c>
      <c r="J643" s="50">
        <f t="shared" si="74"/>
        <v>5618</v>
      </c>
      <c r="K643" s="57"/>
    </row>
    <row r="644" spans="1:11" ht="20.100000000000001" customHeight="1" x14ac:dyDescent="0.4">
      <c r="A644" s="2">
        <v>3</v>
      </c>
      <c r="B644" s="3">
        <v>3082</v>
      </c>
      <c r="C644" s="11">
        <v>1</v>
      </c>
      <c r="D644" s="3">
        <v>204</v>
      </c>
      <c r="E644" s="4">
        <f t="shared" si="71"/>
        <v>1</v>
      </c>
      <c r="F644" s="3">
        <v>3968</v>
      </c>
      <c r="G644" s="4">
        <f t="shared" si="73"/>
        <v>4</v>
      </c>
      <c r="H644" s="3">
        <v>252</v>
      </c>
      <c r="I644" s="4">
        <f t="shared" si="72"/>
        <v>0</v>
      </c>
      <c r="J644" s="50">
        <f t="shared" si="74"/>
        <v>5591</v>
      </c>
      <c r="K644" s="57"/>
    </row>
    <row r="645" spans="1:11" ht="20.100000000000001" customHeight="1" x14ac:dyDescent="0.4">
      <c r="A645" s="2">
        <v>4</v>
      </c>
      <c r="B645" s="3">
        <v>3082</v>
      </c>
      <c r="C645" s="11">
        <v>1</v>
      </c>
      <c r="D645" s="3">
        <v>205</v>
      </c>
      <c r="E645" s="4">
        <f t="shared" si="71"/>
        <v>1</v>
      </c>
      <c r="F645" s="3">
        <v>3972</v>
      </c>
      <c r="G645" s="4">
        <f t="shared" si="73"/>
        <v>4</v>
      </c>
      <c r="H645" s="3">
        <v>252</v>
      </c>
      <c r="I645" s="4">
        <f t="shared" si="72"/>
        <v>0</v>
      </c>
      <c r="J645" s="50">
        <f t="shared" si="74"/>
        <v>5204</v>
      </c>
      <c r="K645" s="57"/>
    </row>
    <row r="646" spans="1:11" ht="20.100000000000001" customHeight="1" x14ac:dyDescent="0.4">
      <c r="A646" s="2">
        <v>5</v>
      </c>
      <c r="B646" s="3">
        <v>3082</v>
      </c>
      <c r="C646" s="11">
        <v>1</v>
      </c>
      <c r="D646" s="3">
        <v>206</v>
      </c>
      <c r="E646" s="4">
        <f t="shared" si="71"/>
        <v>1</v>
      </c>
      <c r="F646" s="3">
        <v>3976</v>
      </c>
      <c r="G646" s="4">
        <f t="shared" si="73"/>
        <v>4</v>
      </c>
      <c r="H646" s="3">
        <v>252</v>
      </c>
      <c r="I646" s="4">
        <f t="shared" si="72"/>
        <v>0</v>
      </c>
      <c r="J646" s="50">
        <f t="shared" si="74"/>
        <v>5130</v>
      </c>
      <c r="K646" s="57"/>
    </row>
    <row r="647" spans="1:11" ht="20.100000000000001" customHeight="1" x14ac:dyDescent="0.4">
      <c r="A647" s="2">
        <v>6</v>
      </c>
      <c r="B647" s="3">
        <v>3082</v>
      </c>
      <c r="C647" s="11">
        <v>1</v>
      </c>
      <c r="D647" s="3">
        <v>207</v>
      </c>
      <c r="E647" s="4">
        <f t="shared" si="71"/>
        <v>1</v>
      </c>
      <c r="F647" s="3">
        <v>3980</v>
      </c>
      <c r="G647" s="4">
        <f t="shared" si="73"/>
        <v>4</v>
      </c>
      <c r="H647" s="3">
        <v>252</v>
      </c>
      <c r="I647" s="4">
        <f t="shared" si="72"/>
        <v>0</v>
      </c>
      <c r="J647" s="50">
        <f t="shared" si="74"/>
        <v>5209</v>
      </c>
      <c r="K647" s="57"/>
    </row>
    <row r="648" spans="1:11" ht="20.100000000000001" customHeight="1" x14ac:dyDescent="0.4">
      <c r="A648" s="2">
        <v>7</v>
      </c>
      <c r="B648" s="3">
        <v>3082</v>
      </c>
      <c r="C648" s="11">
        <v>1</v>
      </c>
      <c r="D648" s="3">
        <v>208</v>
      </c>
      <c r="E648" s="4">
        <f t="shared" si="71"/>
        <v>1</v>
      </c>
      <c r="F648" s="3">
        <v>3984</v>
      </c>
      <c r="G648" s="4">
        <f t="shared" si="73"/>
        <v>4</v>
      </c>
      <c r="H648" s="3">
        <v>252</v>
      </c>
      <c r="I648" s="4">
        <f t="shared" si="72"/>
        <v>0</v>
      </c>
      <c r="J648" s="50">
        <f t="shared" si="74"/>
        <v>5275</v>
      </c>
      <c r="K648" s="57"/>
    </row>
    <row r="649" spans="1:11" ht="20.100000000000001" customHeight="1" x14ac:dyDescent="0.4">
      <c r="A649" s="2">
        <v>8</v>
      </c>
      <c r="B649" s="3">
        <v>3082</v>
      </c>
      <c r="C649" s="11">
        <v>1</v>
      </c>
      <c r="D649" s="3">
        <v>209</v>
      </c>
      <c r="E649" s="4">
        <f t="shared" si="71"/>
        <v>1</v>
      </c>
      <c r="F649" s="3">
        <v>3987</v>
      </c>
      <c r="G649" s="4">
        <f t="shared" si="73"/>
        <v>3</v>
      </c>
      <c r="H649" s="3">
        <v>252</v>
      </c>
      <c r="I649" s="4">
        <f t="shared" si="72"/>
        <v>0</v>
      </c>
      <c r="J649" s="50">
        <f t="shared" si="74"/>
        <v>5166</v>
      </c>
      <c r="K649" s="57"/>
    </row>
    <row r="650" spans="1:11" ht="20.100000000000001" customHeight="1" x14ac:dyDescent="0.4">
      <c r="A650" s="2">
        <v>9</v>
      </c>
      <c r="B650" s="3">
        <v>3082</v>
      </c>
      <c r="C650" s="11">
        <v>1</v>
      </c>
      <c r="D650" s="3">
        <v>209</v>
      </c>
      <c r="E650" s="4">
        <f t="shared" si="71"/>
        <v>0</v>
      </c>
      <c r="F650" s="3">
        <v>3994</v>
      </c>
      <c r="G650" s="4">
        <f t="shared" si="73"/>
        <v>7</v>
      </c>
      <c r="H650" s="3">
        <v>252</v>
      </c>
      <c r="I650" s="4">
        <f t="shared" si="72"/>
        <v>0</v>
      </c>
      <c r="J650" s="50">
        <f t="shared" si="74"/>
        <v>4628</v>
      </c>
      <c r="K650" s="57"/>
    </row>
    <row r="651" spans="1:11" ht="20.100000000000001" customHeight="1" x14ac:dyDescent="0.4">
      <c r="A651" s="2">
        <v>10</v>
      </c>
      <c r="B651" s="3">
        <v>3082</v>
      </c>
      <c r="C651" s="11">
        <v>1</v>
      </c>
      <c r="D651" s="3">
        <v>209</v>
      </c>
      <c r="E651" s="4">
        <f t="shared" si="71"/>
        <v>0</v>
      </c>
      <c r="F651" s="3">
        <v>4001</v>
      </c>
      <c r="G651" s="4">
        <f t="shared" si="73"/>
        <v>7</v>
      </c>
      <c r="H651" s="3">
        <v>252</v>
      </c>
      <c r="I651" s="4">
        <f t="shared" si="72"/>
        <v>0</v>
      </c>
      <c r="J651" s="50">
        <f t="shared" si="74"/>
        <v>4632</v>
      </c>
      <c r="K651" s="57"/>
    </row>
    <row r="652" spans="1:11" ht="20.100000000000001" customHeight="1" x14ac:dyDescent="0.4">
      <c r="A652" s="2">
        <v>11</v>
      </c>
      <c r="B652" s="3">
        <v>3082</v>
      </c>
      <c r="C652" s="11">
        <v>1</v>
      </c>
      <c r="D652" s="3">
        <v>209</v>
      </c>
      <c r="E652" s="4">
        <f t="shared" si="71"/>
        <v>0</v>
      </c>
      <c r="F652" s="3">
        <v>4008</v>
      </c>
      <c r="G652" s="4">
        <f t="shared" si="73"/>
        <v>7</v>
      </c>
      <c r="H652" s="3">
        <v>252</v>
      </c>
      <c r="I652" s="4">
        <f t="shared" si="72"/>
        <v>0</v>
      </c>
      <c r="J652" s="50">
        <f t="shared" si="74"/>
        <v>4900</v>
      </c>
      <c r="K652" s="57"/>
    </row>
    <row r="653" spans="1:11" ht="20.100000000000001" customHeight="1" x14ac:dyDescent="0.4">
      <c r="A653" s="2">
        <v>12</v>
      </c>
      <c r="B653" s="3">
        <v>3082</v>
      </c>
      <c r="C653" s="11">
        <v>1</v>
      </c>
      <c r="D653" s="3">
        <v>209</v>
      </c>
      <c r="E653" s="4">
        <f t="shared" si="71"/>
        <v>0</v>
      </c>
      <c r="F653" s="3">
        <v>4015</v>
      </c>
      <c r="G653" s="4">
        <f t="shared" si="73"/>
        <v>7</v>
      </c>
      <c r="H653" s="3">
        <v>252</v>
      </c>
      <c r="I653" s="4">
        <f t="shared" si="72"/>
        <v>0</v>
      </c>
      <c r="J653" s="50">
        <f t="shared" si="74"/>
        <v>4955</v>
      </c>
      <c r="K653" s="57"/>
    </row>
    <row r="654" spans="1:11" ht="20.100000000000001" customHeight="1" x14ac:dyDescent="0.4">
      <c r="A654" s="2">
        <v>13</v>
      </c>
      <c r="B654" s="3">
        <v>3082</v>
      </c>
      <c r="C654" s="11">
        <v>1</v>
      </c>
      <c r="D654" s="3">
        <v>209</v>
      </c>
      <c r="E654" s="4">
        <f t="shared" si="71"/>
        <v>0</v>
      </c>
      <c r="F654" s="3">
        <v>4022</v>
      </c>
      <c r="G654" s="4">
        <f t="shared" si="73"/>
        <v>7</v>
      </c>
      <c r="H654" s="3">
        <v>252</v>
      </c>
      <c r="I654" s="4">
        <f t="shared" si="72"/>
        <v>0</v>
      </c>
      <c r="J654" s="50">
        <f t="shared" si="74"/>
        <v>4910</v>
      </c>
      <c r="K654" s="57"/>
    </row>
    <row r="655" spans="1:11" ht="20.100000000000001" customHeight="1" x14ac:dyDescent="0.4">
      <c r="A655" s="2">
        <v>14</v>
      </c>
      <c r="B655" s="3">
        <v>3082</v>
      </c>
      <c r="C655" s="11">
        <v>1</v>
      </c>
      <c r="D655" s="3">
        <v>209</v>
      </c>
      <c r="E655" s="4">
        <f t="shared" si="71"/>
        <v>0</v>
      </c>
      <c r="F655" s="3">
        <v>4028</v>
      </c>
      <c r="G655" s="4">
        <f t="shared" si="73"/>
        <v>6</v>
      </c>
      <c r="H655" s="3">
        <v>252</v>
      </c>
      <c r="I655" s="4">
        <f t="shared" si="72"/>
        <v>0</v>
      </c>
      <c r="J655" s="50">
        <f t="shared" si="74"/>
        <v>5027</v>
      </c>
      <c r="K655" s="57"/>
    </row>
    <row r="656" spans="1:11" ht="20.100000000000001" customHeight="1" x14ac:dyDescent="0.4">
      <c r="A656" s="2">
        <v>15</v>
      </c>
      <c r="B656" s="3">
        <v>3082</v>
      </c>
      <c r="C656" s="11">
        <v>1</v>
      </c>
      <c r="D656" s="3">
        <v>209</v>
      </c>
      <c r="E656" s="4">
        <f t="shared" si="71"/>
        <v>0</v>
      </c>
      <c r="F656" s="3">
        <v>4034</v>
      </c>
      <c r="G656" s="4">
        <f t="shared" si="73"/>
        <v>6</v>
      </c>
      <c r="H656" s="3">
        <v>252</v>
      </c>
      <c r="I656" s="4">
        <f t="shared" si="72"/>
        <v>0</v>
      </c>
      <c r="J656" s="50">
        <f t="shared" si="74"/>
        <v>4984</v>
      </c>
      <c r="K656" s="57"/>
    </row>
    <row r="657" spans="1:11" ht="20.100000000000001" customHeight="1" x14ac:dyDescent="0.4">
      <c r="A657" s="2">
        <v>16</v>
      </c>
      <c r="B657" s="3">
        <v>3082</v>
      </c>
      <c r="C657" s="11">
        <v>1</v>
      </c>
      <c r="D657" s="3">
        <v>211</v>
      </c>
      <c r="E657" s="4">
        <f t="shared" si="71"/>
        <v>2</v>
      </c>
      <c r="F657" s="3">
        <v>4043</v>
      </c>
      <c r="G657" s="4">
        <f t="shared" si="73"/>
        <v>9</v>
      </c>
      <c r="H657" s="3">
        <v>252</v>
      </c>
      <c r="I657" s="4">
        <f t="shared" si="72"/>
        <v>0</v>
      </c>
      <c r="J657" s="50">
        <f t="shared" si="74"/>
        <v>5978</v>
      </c>
      <c r="K657" s="57"/>
    </row>
    <row r="658" spans="1:11" ht="20.100000000000001" customHeight="1" x14ac:dyDescent="0.4">
      <c r="A658" s="2">
        <v>17</v>
      </c>
      <c r="B658" s="3">
        <v>3082</v>
      </c>
      <c r="C658" s="11">
        <v>1</v>
      </c>
      <c r="D658" s="3">
        <v>213</v>
      </c>
      <c r="E658" s="4">
        <f t="shared" si="71"/>
        <v>2</v>
      </c>
      <c r="F658" s="3">
        <v>4052</v>
      </c>
      <c r="G658" s="4">
        <f t="shared" si="73"/>
        <v>9</v>
      </c>
      <c r="H658" s="3">
        <v>252</v>
      </c>
      <c r="I658" s="4">
        <f t="shared" si="72"/>
        <v>0</v>
      </c>
      <c r="J658" s="50">
        <f t="shared" si="74"/>
        <v>6044</v>
      </c>
      <c r="K658" s="57"/>
    </row>
    <row r="659" spans="1:11" ht="20.100000000000001" customHeight="1" x14ac:dyDescent="0.4">
      <c r="A659" s="2">
        <v>18</v>
      </c>
      <c r="B659" s="3">
        <v>3082</v>
      </c>
      <c r="C659" s="11">
        <v>1</v>
      </c>
      <c r="D659" s="3">
        <v>214</v>
      </c>
      <c r="E659" s="4">
        <f t="shared" si="71"/>
        <v>1</v>
      </c>
      <c r="F659" s="3">
        <v>4061</v>
      </c>
      <c r="G659" s="4">
        <f t="shared" si="73"/>
        <v>9</v>
      </c>
      <c r="H659" s="3">
        <v>252</v>
      </c>
      <c r="I659" s="4">
        <f t="shared" si="72"/>
        <v>0</v>
      </c>
      <c r="J659" s="50">
        <f t="shared" si="74"/>
        <v>6134</v>
      </c>
      <c r="K659" s="57"/>
    </row>
    <row r="660" spans="1:11" ht="20.100000000000001" customHeight="1" x14ac:dyDescent="0.4">
      <c r="A660" s="2">
        <v>19</v>
      </c>
      <c r="B660" s="3">
        <v>3082</v>
      </c>
      <c r="C660" s="11">
        <v>1</v>
      </c>
      <c r="D660" s="3">
        <v>215</v>
      </c>
      <c r="E660" s="4">
        <f t="shared" si="71"/>
        <v>1</v>
      </c>
      <c r="F660" s="3">
        <v>4070</v>
      </c>
      <c r="G660" s="4">
        <f t="shared" si="73"/>
        <v>9</v>
      </c>
      <c r="H660" s="3">
        <v>252</v>
      </c>
      <c r="I660" s="4">
        <f t="shared" si="72"/>
        <v>0</v>
      </c>
      <c r="J660" s="50">
        <f t="shared" si="74"/>
        <v>6077</v>
      </c>
      <c r="K660" s="57"/>
    </row>
    <row r="661" spans="1:11" ht="20.100000000000001" customHeight="1" x14ac:dyDescent="0.4">
      <c r="A661" s="2">
        <v>20</v>
      </c>
      <c r="B661" s="3">
        <v>3082</v>
      </c>
      <c r="C661" s="11">
        <v>1</v>
      </c>
      <c r="D661" s="3">
        <v>216</v>
      </c>
      <c r="E661" s="4">
        <f t="shared" si="71"/>
        <v>1</v>
      </c>
      <c r="F661" s="3">
        <v>4079</v>
      </c>
      <c r="G661" s="4">
        <f t="shared" si="73"/>
        <v>9</v>
      </c>
      <c r="H661" s="3">
        <v>252</v>
      </c>
      <c r="I661" s="4">
        <f t="shared" si="72"/>
        <v>0</v>
      </c>
      <c r="J661" s="50">
        <f t="shared" si="74"/>
        <v>5792</v>
      </c>
      <c r="K661" s="57"/>
    </row>
    <row r="662" spans="1:11" ht="20.100000000000001" customHeight="1" x14ac:dyDescent="0.4">
      <c r="A662" s="2">
        <v>21</v>
      </c>
      <c r="B662" s="3">
        <v>3082</v>
      </c>
      <c r="C662" s="11">
        <v>1</v>
      </c>
      <c r="D662" s="3">
        <v>217</v>
      </c>
      <c r="E662" s="4">
        <f t="shared" si="71"/>
        <v>1</v>
      </c>
      <c r="F662" s="3">
        <v>4088</v>
      </c>
      <c r="G662" s="4">
        <f t="shared" si="73"/>
        <v>9</v>
      </c>
      <c r="H662" s="3">
        <v>252</v>
      </c>
      <c r="I662" s="4">
        <f t="shared" si="72"/>
        <v>0</v>
      </c>
      <c r="J662" s="50">
        <f t="shared" si="74"/>
        <v>6045</v>
      </c>
      <c r="K662" s="57"/>
    </row>
    <row r="663" spans="1:11" ht="20.100000000000001" customHeight="1" x14ac:dyDescent="0.3">
      <c r="A663" s="2">
        <v>22</v>
      </c>
      <c r="B663" s="3">
        <v>3082</v>
      </c>
      <c r="C663" s="4">
        <f t="shared" ref="C663:C666" si="75">B663-B662</f>
        <v>0</v>
      </c>
      <c r="D663" s="3">
        <v>218</v>
      </c>
      <c r="E663" s="4">
        <f t="shared" si="71"/>
        <v>1</v>
      </c>
      <c r="F663" s="3">
        <v>4097</v>
      </c>
      <c r="G663" s="4">
        <f t="shared" si="73"/>
        <v>9</v>
      </c>
      <c r="H663" s="3">
        <v>252</v>
      </c>
      <c r="I663" s="4">
        <f t="shared" si="72"/>
        <v>0</v>
      </c>
      <c r="J663" s="50">
        <f t="shared" si="74"/>
        <v>6093</v>
      </c>
      <c r="K663" s="57"/>
    </row>
    <row r="664" spans="1:11" ht="20.100000000000001" customHeight="1" x14ac:dyDescent="0.3">
      <c r="A664" s="2">
        <v>23</v>
      </c>
      <c r="B664" s="3">
        <v>3082</v>
      </c>
      <c r="C664" s="4">
        <f t="shared" si="75"/>
        <v>0</v>
      </c>
      <c r="D664" s="3">
        <v>219</v>
      </c>
      <c r="E664" s="4">
        <f t="shared" si="71"/>
        <v>1</v>
      </c>
      <c r="F664" s="3">
        <v>4106</v>
      </c>
      <c r="G664" s="4">
        <f t="shared" si="73"/>
        <v>9</v>
      </c>
      <c r="H664" s="3">
        <v>253</v>
      </c>
      <c r="I664" s="4">
        <f t="shared" si="72"/>
        <v>1</v>
      </c>
      <c r="J664" s="50">
        <f t="shared" si="74"/>
        <v>5996</v>
      </c>
      <c r="K664" s="57"/>
    </row>
    <row r="665" spans="1:11" ht="20.100000000000001" customHeight="1" x14ac:dyDescent="0.3">
      <c r="A665" s="2">
        <v>24</v>
      </c>
      <c r="B665" s="3">
        <v>3082</v>
      </c>
      <c r="C665" s="4">
        <f t="shared" si="75"/>
        <v>0</v>
      </c>
      <c r="D665" s="3">
        <v>220</v>
      </c>
      <c r="E665" s="4">
        <f t="shared" si="71"/>
        <v>1</v>
      </c>
      <c r="F665" s="3">
        <v>4115</v>
      </c>
      <c r="G665" s="4">
        <f t="shared" si="73"/>
        <v>9</v>
      </c>
      <c r="H665" s="3">
        <v>254</v>
      </c>
      <c r="I665" s="4">
        <f t="shared" si="72"/>
        <v>1</v>
      </c>
      <c r="J665" s="50">
        <f t="shared" si="74"/>
        <v>5749</v>
      </c>
      <c r="K665" s="57"/>
    </row>
    <row r="666" spans="1:11" ht="20.100000000000001" customHeight="1" x14ac:dyDescent="0.3">
      <c r="A666" s="2">
        <v>25</v>
      </c>
      <c r="B666" s="3">
        <v>3082</v>
      </c>
      <c r="C666" s="4">
        <f t="shared" si="75"/>
        <v>0</v>
      </c>
      <c r="D666" s="3">
        <v>221</v>
      </c>
      <c r="E666" s="4">
        <f t="shared" si="71"/>
        <v>1</v>
      </c>
      <c r="F666" s="3">
        <v>4125</v>
      </c>
      <c r="G666" s="4">
        <f t="shared" si="73"/>
        <v>10</v>
      </c>
      <c r="H666" s="3">
        <v>255</v>
      </c>
      <c r="I666" s="4">
        <f t="shared" si="72"/>
        <v>1</v>
      </c>
      <c r="J666" s="50">
        <f t="shared" si="74"/>
        <v>5877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27</v>
      </c>
      <c r="D667" s="6"/>
      <c r="E667" s="6">
        <f>SUM(E636:E666)</f>
        <v>20</v>
      </c>
      <c r="F667" s="6"/>
      <c r="G667" s="6">
        <f>SUM(G636:G666)</f>
        <v>268</v>
      </c>
      <c r="H667" s="6"/>
      <c r="I667" s="6">
        <f>SUM(I636:I666)</f>
        <v>4</v>
      </c>
      <c r="J667" s="58">
        <f>SUM(J636:J666)</f>
        <v>171392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1</v>
      </c>
      <c r="D668" s="7"/>
      <c r="E668" s="7">
        <f>MAX(E636:E666)</f>
        <v>2</v>
      </c>
      <c r="F668" s="7"/>
      <c r="G668" s="7">
        <f>MAX(G636:G666)</f>
        <v>15</v>
      </c>
      <c r="H668" s="7"/>
      <c r="I668" s="7">
        <f>MAX(I636:I666)</f>
        <v>1</v>
      </c>
      <c r="J668" s="62">
        <f>MAX(J636:K666)</f>
        <v>6134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0</v>
      </c>
      <c r="D669" s="9"/>
      <c r="E669" s="9">
        <f>MIN(E636:E666)</f>
        <v>0</v>
      </c>
      <c r="F669" s="9"/>
      <c r="G669" s="9">
        <f>MIN(G636:G666)</f>
        <v>3</v>
      </c>
      <c r="H669" s="9"/>
      <c r="I669" s="9">
        <f>MIN(I636:I666)</f>
        <v>0</v>
      </c>
      <c r="J669" s="50">
        <f>MIN(J636:K667)</f>
        <v>4628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0.87096774193548387</v>
      </c>
      <c r="D670" s="10"/>
      <c r="E670" s="10">
        <f>AVERAGE(E636:E666)</f>
        <v>0.64516129032258063</v>
      </c>
      <c r="F670" s="10"/>
      <c r="G670" s="10">
        <f>AVERAGE(G636:G666)</f>
        <v>8.6451612903225801</v>
      </c>
      <c r="H670" s="10"/>
      <c r="I670" s="10">
        <f>AVERAGE(I636:I666)</f>
        <v>0.12903225806451613</v>
      </c>
      <c r="J670" s="50">
        <f>AVERAGE(J636:K666)</f>
        <v>5528.7741935483873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392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19.5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44">
    <mergeCell ref="A670:B670"/>
    <mergeCell ref="J670:K670"/>
    <mergeCell ref="A671:K671"/>
    <mergeCell ref="B672:K672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5" manualBreakCount="15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732"/>
  <sheetViews>
    <sheetView topLeftCell="A632" zoomScale="80" zoomScaleNormal="80" zoomScaleSheetLayoutView="70" workbookViewId="0">
      <selection activeCell="A657" sqref="A657:XFD657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155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465</v>
      </c>
      <c r="C3" s="68"/>
      <c r="D3" s="67" t="s">
        <v>92</v>
      </c>
      <c r="E3" s="68"/>
      <c r="F3" s="67" t="s">
        <v>466</v>
      </c>
      <c r="G3" s="68"/>
      <c r="H3" s="82" t="s">
        <v>108</v>
      </c>
      <c r="I3" s="83"/>
      <c r="J3" s="67" t="s">
        <v>467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69974</v>
      </c>
      <c r="C5" s="4"/>
      <c r="D5" s="3">
        <v>426294</v>
      </c>
      <c r="E5" s="4"/>
      <c r="F5" s="3">
        <v>994753</v>
      </c>
      <c r="G5" s="4"/>
      <c r="H5" s="3">
        <v>62216</v>
      </c>
      <c r="I5" s="4"/>
      <c r="J5" s="4">
        <v>16714</v>
      </c>
      <c r="K5" s="4"/>
    </row>
    <row r="6" spans="1:11" ht="20.100000000000001" customHeight="1" x14ac:dyDescent="0.3">
      <c r="A6" s="2">
        <v>26</v>
      </c>
      <c r="B6" s="3">
        <v>70022</v>
      </c>
      <c r="C6" s="4">
        <f t="shared" ref="C6:C35" si="0">B6-B5</f>
        <v>48</v>
      </c>
      <c r="D6" s="3">
        <v>426413</v>
      </c>
      <c r="E6" s="4">
        <f t="shared" ref="E6:E35" si="1">D6-D5</f>
        <v>119</v>
      </c>
      <c r="F6" s="3">
        <v>995079</v>
      </c>
      <c r="G6" s="4">
        <f t="shared" ref="G6:G35" si="2">F6-F5</f>
        <v>326</v>
      </c>
      <c r="H6" s="3">
        <v>62264</v>
      </c>
      <c r="I6" s="4">
        <f t="shared" ref="I6:I35" si="3">H6-H5</f>
        <v>48</v>
      </c>
      <c r="J6" s="4">
        <v>16727</v>
      </c>
      <c r="K6" s="4">
        <f>J6-J5</f>
        <v>13</v>
      </c>
    </row>
    <row r="7" spans="1:11" ht="20.100000000000001" customHeight="1" x14ac:dyDescent="0.3">
      <c r="A7" s="2">
        <v>27</v>
      </c>
      <c r="B7" s="3">
        <v>70055</v>
      </c>
      <c r="C7" s="4">
        <f t="shared" si="0"/>
        <v>33</v>
      </c>
      <c r="D7" s="3">
        <v>426505</v>
      </c>
      <c r="E7" s="4">
        <f t="shared" si="1"/>
        <v>92</v>
      </c>
      <c r="F7" s="3">
        <v>995304</v>
      </c>
      <c r="G7" s="4">
        <f t="shared" si="2"/>
        <v>225</v>
      </c>
      <c r="H7" s="3">
        <v>62313</v>
      </c>
      <c r="I7" s="4">
        <f t="shared" si="3"/>
        <v>49</v>
      </c>
      <c r="J7" s="4">
        <v>16737</v>
      </c>
      <c r="K7" s="4">
        <f t="shared" ref="K7:K20" si="4">J7-J6</f>
        <v>10</v>
      </c>
    </row>
    <row r="8" spans="1:11" ht="20.100000000000001" customHeight="1" x14ac:dyDescent="0.3">
      <c r="A8" s="2">
        <v>28</v>
      </c>
      <c r="B8" s="3">
        <v>70088</v>
      </c>
      <c r="C8" s="4">
        <f t="shared" si="0"/>
        <v>33</v>
      </c>
      <c r="D8" s="3">
        <v>426597</v>
      </c>
      <c r="E8" s="4">
        <f t="shared" si="1"/>
        <v>92</v>
      </c>
      <c r="F8" s="3">
        <v>995529</v>
      </c>
      <c r="G8" s="4">
        <f t="shared" si="2"/>
        <v>225</v>
      </c>
      <c r="H8" s="3">
        <v>62362</v>
      </c>
      <c r="I8" s="4">
        <f t="shared" si="3"/>
        <v>49</v>
      </c>
      <c r="J8" s="4">
        <v>16747</v>
      </c>
      <c r="K8" s="4">
        <f t="shared" si="4"/>
        <v>10</v>
      </c>
    </row>
    <row r="9" spans="1:11" ht="20.100000000000001" customHeight="1" x14ac:dyDescent="0.3">
      <c r="A9" s="2">
        <v>29</v>
      </c>
      <c r="B9" s="3">
        <v>70121</v>
      </c>
      <c r="C9" s="4">
        <f t="shared" si="0"/>
        <v>33</v>
      </c>
      <c r="D9" s="3">
        <v>426689</v>
      </c>
      <c r="E9" s="4">
        <f t="shared" si="1"/>
        <v>92</v>
      </c>
      <c r="F9" s="3">
        <v>995754</v>
      </c>
      <c r="G9" s="4">
        <f t="shared" si="2"/>
        <v>225</v>
      </c>
      <c r="H9" s="3">
        <v>62411</v>
      </c>
      <c r="I9" s="4">
        <f t="shared" si="3"/>
        <v>49</v>
      </c>
      <c r="J9" s="4">
        <v>16757</v>
      </c>
      <c r="K9" s="4">
        <f t="shared" si="4"/>
        <v>10</v>
      </c>
    </row>
    <row r="10" spans="1:11" ht="20.100000000000001" customHeight="1" x14ac:dyDescent="0.3">
      <c r="A10" s="2">
        <v>30</v>
      </c>
      <c r="B10" s="3">
        <v>70154</v>
      </c>
      <c r="C10" s="4">
        <f t="shared" si="0"/>
        <v>33</v>
      </c>
      <c r="D10" s="3">
        <v>426781</v>
      </c>
      <c r="E10" s="4">
        <f t="shared" si="1"/>
        <v>92</v>
      </c>
      <c r="F10" s="3">
        <v>995979</v>
      </c>
      <c r="G10" s="4">
        <f t="shared" si="2"/>
        <v>225</v>
      </c>
      <c r="H10" s="3">
        <v>62460</v>
      </c>
      <c r="I10" s="4">
        <f t="shared" si="3"/>
        <v>49</v>
      </c>
      <c r="J10" s="4">
        <v>16767</v>
      </c>
      <c r="K10" s="4">
        <f t="shared" si="4"/>
        <v>10</v>
      </c>
    </row>
    <row r="11" spans="1:11" ht="20.100000000000001" customHeight="1" x14ac:dyDescent="0.3">
      <c r="A11" s="2">
        <v>1</v>
      </c>
      <c r="B11" s="3">
        <v>70187</v>
      </c>
      <c r="C11" s="4">
        <f t="shared" si="0"/>
        <v>33</v>
      </c>
      <c r="D11" s="3">
        <v>426873</v>
      </c>
      <c r="E11" s="4">
        <f t="shared" si="1"/>
        <v>92</v>
      </c>
      <c r="F11" s="3">
        <v>996204</v>
      </c>
      <c r="G11" s="4">
        <f t="shared" si="2"/>
        <v>225</v>
      </c>
      <c r="H11" s="3">
        <v>62509</v>
      </c>
      <c r="I11" s="4">
        <f t="shared" si="3"/>
        <v>49</v>
      </c>
      <c r="J11" s="4">
        <v>16777</v>
      </c>
      <c r="K11" s="4">
        <f t="shared" si="4"/>
        <v>10</v>
      </c>
    </row>
    <row r="12" spans="1:11" ht="20.100000000000001" customHeight="1" x14ac:dyDescent="0.3">
      <c r="A12" s="2">
        <v>2</v>
      </c>
      <c r="B12" s="3">
        <v>70220</v>
      </c>
      <c r="C12" s="4">
        <f t="shared" si="0"/>
        <v>33</v>
      </c>
      <c r="D12" s="3">
        <v>426965</v>
      </c>
      <c r="E12" s="4">
        <f t="shared" si="1"/>
        <v>92</v>
      </c>
      <c r="F12" s="3">
        <v>996429</v>
      </c>
      <c r="G12" s="4">
        <f t="shared" si="2"/>
        <v>225</v>
      </c>
      <c r="H12" s="3">
        <v>62558</v>
      </c>
      <c r="I12" s="4">
        <f t="shared" si="3"/>
        <v>49</v>
      </c>
      <c r="J12" s="4">
        <v>16787</v>
      </c>
      <c r="K12" s="4">
        <f t="shared" si="4"/>
        <v>10</v>
      </c>
    </row>
    <row r="13" spans="1:11" ht="20.100000000000001" customHeight="1" x14ac:dyDescent="0.3">
      <c r="A13" s="2">
        <v>3</v>
      </c>
      <c r="B13" s="3">
        <v>70253</v>
      </c>
      <c r="C13" s="4">
        <f t="shared" si="0"/>
        <v>33</v>
      </c>
      <c r="D13" s="3">
        <v>427057</v>
      </c>
      <c r="E13" s="4">
        <f t="shared" si="1"/>
        <v>92</v>
      </c>
      <c r="F13" s="3">
        <v>996654</v>
      </c>
      <c r="G13" s="4">
        <f t="shared" si="2"/>
        <v>225</v>
      </c>
      <c r="H13" s="3">
        <v>62607</v>
      </c>
      <c r="I13" s="4">
        <f t="shared" si="3"/>
        <v>49</v>
      </c>
      <c r="J13" s="4">
        <v>16797</v>
      </c>
      <c r="K13" s="4">
        <f t="shared" si="4"/>
        <v>10</v>
      </c>
    </row>
    <row r="14" spans="1:11" ht="20.100000000000001" customHeight="1" x14ac:dyDescent="0.3">
      <c r="A14" s="2">
        <v>4</v>
      </c>
      <c r="B14" s="3">
        <v>70286</v>
      </c>
      <c r="C14" s="4">
        <f t="shared" si="0"/>
        <v>33</v>
      </c>
      <c r="D14" s="3">
        <v>427149</v>
      </c>
      <c r="E14" s="4">
        <f t="shared" si="1"/>
        <v>92</v>
      </c>
      <c r="F14" s="3">
        <v>996879</v>
      </c>
      <c r="G14" s="4">
        <f t="shared" si="2"/>
        <v>225</v>
      </c>
      <c r="H14" s="3">
        <v>62656</v>
      </c>
      <c r="I14" s="4">
        <f t="shared" si="3"/>
        <v>49</v>
      </c>
      <c r="J14" s="4">
        <v>16807</v>
      </c>
      <c r="K14" s="4">
        <f t="shared" si="4"/>
        <v>10</v>
      </c>
    </row>
    <row r="15" spans="1:11" ht="20.100000000000001" customHeight="1" x14ac:dyDescent="0.3">
      <c r="A15" s="2">
        <v>5</v>
      </c>
      <c r="B15" s="3">
        <v>70319</v>
      </c>
      <c r="C15" s="4">
        <f t="shared" si="0"/>
        <v>33</v>
      </c>
      <c r="D15" s="3">
        <v>427241</v>
      </c>
      <c r="E15" s="4">
        <f t="shared" si="1"/>
        <v>92</v>
      </c>
      <c r="F15" s="3">
        <v>997104</v>
      </c>
      <c r="G15" s="4">
        <f t="shared" si="2"/>
        <v>225</v>
      </c>
      <c r="H15" s="3">
        <v>62705</v>
      </c>
      <c r="I15" s="4">
        <f t="shared" si="3"/>
        <v>49</v>
      </c>
      <c r="J15" s="4">
        <v>16817</v>
      </c>
      <c r="K15" s="4">
        <f t="shared" si="4"/>
        <v>10</v>
      </c>
    </row>
    <row r="16" spans="1:11" ht="20.100000000000001" customHeight="1" x14ac:dyDescent="0.3">
      <c r="A16" s="2">
        <v>6</v>
      </c>
      <c r="B16" s="3">
        <v>70352</v>
      </c>
      <c r="C16" s="4">
        <f t="shared" si="0"/>
        <v>33</v>
      </c>
      <c r="D16" s="3">
        <v>427333</v>
      </c>
      <c r="E16" s="4">
        <f t="shared" si="1"/>
        <v>92</v>
      </c>
      <c r="F16" s="3">
        <v>997329</v>
      </c>
      <c r="G16" s="4">
        <f t="shared" si="2"/>
        <v>225</v>
      </c>
      <c r="H16" s="3">
        <v>62754</v>
      </c>
      <c r="I16" s="4">
        <f t="shared" si="3"/>
        <v>49</v>
      </c>
      <c r="J16" s="4">
        <v>16827</v>
      </c>
      <c r="K16" s="4">
        <f t="shared" si="4"/>
        <v>10</v>
      </c>
    </row>
    <row r="17" spans="1:13" ht="20.100000000000001" customHeight="1" x14ac:dyDescent="0.3">
      <c r="A17" s="2">
        <v>7</v>
      </c>
      <c r="B17" s="3">
        <v>70385</v>
      </c>
      <c r="C17" s="4">
        <f t="shared" si="0"/>
        <v>33</v>
      </c>
      <c r="D17" s="3">
        <v>427425</v>
      </c>
      <c r="E17" s="4">
        <f t="shared" si="1"/>
        <v>92</v>
      </c>
      <c r="F17" s="3">
        <v>997554</v>
      </c>
      <c r="G17" s="4">
        <f t="shared" si="2"/>
        <v>225</v>
      </c>
      <c r="H17" s="3">
        <v>62803</v>
      </c>
      <c r="I17" s="4">
        <f t="shared" si="3"/>
        <v>49</v>
      </c>
      <c r="J17" s="4">
        <v>16837</v>
      </c>
      <c r="K17" s="4">
        <f t="shared" si="4"/>
        <v>10</v>
      </c>
    </row>
    <row r="18" spans="1:13" ht="20.100000000000001" customHeight="1" x14ac:dyDescent="0.3">
      <c r="A18" s="2">
        <v>8</v>
      </c>
      <c r="B18" s="3">
        <v>70420</v>
      </c>
      <c r="C18" s="4">
        <f t="shared" si="0"/>
        <v>35</v>
      </c>
      <c r="D18" s="3">
        <v>427514</v>
      </c>
      <c r="E18" s="4">
        <f t="shared" si="1"/>
        <v>89</v>
      </c>
      <c r="F18" s="3">
        <v>997782</v>
      </c>
      <c r="G18" s="4">
        <f t="shared" si="2"/>
        <v>228</v>
      </c>
      <c r="H18" s="3">
        <v>62857</v>
      </c>
      <c r="I18" s="4">
        <f t="shared" si="3"/>
        <v>54</v>
      </c>
      <c r="J18" s="3">
        <v>16849</v>
      </c>
      <c r="K18" s="4">
        <f t="shared" si="4"/>
        <v>12</v>
      </c>
    </row>
    <row r="19" spans="1:13" ht="20.100000000000001" customHeight="1" x14ac:dyDescent="0.3">
      <c r="A19" s="2">
        <v>9</v>
      </c>
      <c r="B19" s="3">
        <v>70450</v>
      </c>
      <c r="C19" s="4">
        <f t="shared" si="0"/>
        <v>30</v>
      </c>
      <c r="D19" s="3">
        <v>427664</v>
      </c>
      <c r="E19" s="4">
        <f t="shared" si="1"/>
        <v>150</v>
      </c>
      <c r="F19" s="3">
        <v>998145</v>
      </c>
      <c r="G19" s="4">
        <f t="shared" si="2"/>
        <v>363</v>
      </c>
      <c r="H19" s="3">
        <v>62905</v>
      </c>
      <c r="I19" s="4">
        <f t="shared" si="3"/>
        <v>48</v>
      </c>
      <c r="J19" s="3">
        <v>16868</v>
      </c>
      <c r="K19" s="4">
        <f t="shared" si="4"/>
        <v>19</v>
      </c>
    </row>
    <row r="20" spans="1:13" ht="20.100000000000001" customHeight="1" x14ac:dyDescent="0.3">
      <c r="A20" s="2">
        <v>10</v>
      </c>
      <c r="B20" s="3">
        <v>70470</v>
      </c>
      <c r="C20" s="4">
        <f t="shared" si="0"/>
        <v>20</v>
      </c>
      <c r="D20" s="3">
        <v>427813</v>
      </c>
      <c r="E20" s="4">
        <f t="shared" si="1"/>
        <v>149</v>
      </c>
      <c r="F20" s="3">
        <v>998509</v>
      </c>
      <c r="G20" s="4">
        <f t="shared" si="2"/>
        <v>364</v>
      </c>
      <c r="H20" s="3">
        <v>62952</v>
      </c>
      <c r="I20" s="4">
        <f t="shared" si="3"/>
        <v>47</v>
      </c>
      <c r="J20" s="3">
        <v>16886</v>
      </c>
      <c r="K20" s="4">
        <f t="shared" si="4"/>
        <v>18</v>
      </c>
    </row>
    <row r="21" spans="1:13" ht="20.100000000000001" customHeight="1" x14ac:dyDescent="0.4">
      <c r="A21" s="2">
        <v>11</v>
      </c>
      <c r="B21" s="3">
        <v>70493</v>
      </c>
      <c r="C21" s="4">
        <f t="shared" si="0"/>
        <v>23</v>
      </c>
      <c r="D21" s="3">
        <v>427918</v>
      </c>
      <c r="E21" s="4">
        <f t="shared" si="1"/>
        <v>105</v>
      </c>
      <c r="F21" s="3">
        <v>998784</v>
      </c>
      <c r="G21" s="4">
        <f t="shared" si="2"/>
        <v>275</v>
      </c>
      <c r="H21" s="3">
        <v>62999</v>
      </c>
      <c r="I21" s="4">
        <f t="shared" si="3"/>
        <v>47</v>
      </c>
      <c r="J21" s="3">
        <v>16886</v>
      </c>
      <c r="K21" s="11">
        <v>11</v>
      </c>
    </row>
    <row r="22" spans="1:13" ht="20.100000000000001" customHeight="1" x14ac:dyDescent="0.4">
      <c r="A22" s="2">
        <v>12</v>
      </c>
      <c r="B22" s="3">
        <v>70516</v>
      </c>
      <c r="C22" s="4">
        <f t="shared" si="0"/>
        <v>23</v>
      </c>
      <c r="D22" s="3">
        <v>428023</v>
      </c>
      <c r="E22" s="4">
        <f t="shared" si="1"/>
        <v>105</v>
      </c>
      <c r="F22" s="3">
        <v>999059</v>
      </c>
      <c r="G22" s="4">
        <f t="shared" si="2"/>
        <v>275</v>
      </c>
      <c r="H22" s="3">
        <v>63046</v>
      </c>
      <c r="I22" s="4">
        <f t="shared" si="3"/>
        <v>47</v>
      </c>
      <c r="J22" s="3">
        <v>16886</v>
      </c>
      <c r="K22" s="11">
        <v>11</v>
      </c>
    </row>
    <row r="23" spans="1:13" ht="20.100000000000001" customHeight="1" x14ac:dyDescent="0.4">
      <c r="A23" s="2">
        <v>13</v>
      </c>
      <c r="B23" s="3">
        <v>70539</v>
      </c>
      <c r="C23" s="4">
        <f t="shared" si="0"/>
        <v>23</v>
      </c>
      <c r="D23" s="3">
        <v>428128</v>
      </c>
      <c r="E23" s="4">
        <f t="shared" si="1"/>
        <v>105</v>
      </c>
      <c r="F23" s="3">
        <v>999334</v>
      </c>
      <c r="G23" s="4">
        <f t="shared" si="2"/>
        <v>275</v>
      </c>
      <c r="H23" s="3">
        <v>63093</v>
      </c>
      <c r="I23" s="4">
        <f t="shared" si="3"/>
        <v>47</v>
      </c>
      <c r="J23" s="3">
        <v>16886</v>
      </c>
      <c r="K23" s="11">
        <v>11</v>
      </c>
    </row>
    <row r="24" spans="1:13" ht="20.100000000000001" customHeight="1" x14ac:dyDescent="0.4">
      <c r="A24" s="2">
        <v>14</v>
      </c>
      <c r="B24" s="3">
        <v>70562</v>
      </c>
      <c r="C24" s="4">
        <f t="shared" si="0"/>
        <v>23</v>
      </c>
      <c r="D24" s="3">
        <v>428233</v>
      </c>
      <c r="E24" s="4">
        <f t="shared" si="1"/>
        <v>105</v>
      </c>
      <c r="F24" s="3">
        <v>999609</v>
      </c>
      <c r="G24" s="4">
        <f t="shared" si="2"/>
        <v>275</v>
      </c>
      <c r="H24" s="3">
        <v>63140</v>
      </c>
      <c r="I24" s="4">
        <f t="shared" si="3"/>
        <v>47</v>
      </c>
      <c r="J24" s="3">
        <v>16886</v>
      </c>
      <c r="K24" s="11">
        <v>11</v>
      </c>
    </row>
    <row r="25" spans="1:13" ht="20.100000000000001" customHeight="1" x14ac:dyDescent="0.4">
      <c r="A25" s="2">
        <v>15</v>
      </c>
      <c r="B25" s="3">
        <v>70585</v>
      </c>
      <c r="C25" s="4">
        <f t="shared" si="0"/>
        <v>23</v>
      </c>
      <c r="D25" s="3">
        <v>428338</v>
      </c>
      <c r="E25" s="4">
        <f t="shared" si="1"/>
        <v>105</v>
      </c>
      <c r="F25" s="3">
        <v>999884</v>
      </c>
      <c r="G25" s="4">
        <f t="shared" si="2"/>
        <v>275</v>
      </c>
      <c r="H25" s="3">
        <v>63187</v>
      </c>
      <c r="I25" s="4">
        <f t="shared" si="3"/>
        <v>47</v>
      </c>
      <c r="J25" s="3">
        <v>16886</v>
      </c>
      <c r="K25" s="11">
        <v>11</v>
      </c>
    </row>
    <row r="26" spans="1:13" ht="20.100000000000001" customHeight="1" x14ac:dyDescent="0.4">
      <c r="A26" s="2">
        <v>16</v>
      </c>
      <c r="B26" s="3">
        <v>70606</v>
      </c>
      <c r="C26" s="4">
        <f t="shared" si="0"/>
        <v>21</v>
      </c>
      <c r="D26" s="3">
        <v>428445</v>
      </c>
      <c r="E26" s="4">
        <f t="shared" si="1"/>
        <v>107</v>
      </c>
      <c r="F26" s="3">
        <v>1000160</v>
      </c>
      <c r="G26" s="4">
        <f t="shared" si="2"/>
        <v>276</v>
      </c>
      <c r="H26" s="3">
        <v>63231</v>
      </c>
      <c r="I26" s="4">
        <f t="shared" si="3"/>
        <v>44</v>
      </c>
      <c r="J26" s="3">
        <v>16886</v>
      </c>
      <c r="K26" s="11">
        <v>11</v>
      </c>
    </row>
    <row r="27" spans="1:13" ht="20.100000000000001" customHeight="1" x14ac:dyDescent="0.4">
      <c r="A27" s="2">
        <v>17</v>
      </c>
      <c r="B27" s="3">
        <v>70626</v>
      </c>
      <c r="C27" s="4">
        <f t="shared" si="0"/>
        <v>20</v>
      </c>
      <c r="D27" s="3">
        <v>428530</v>
      </c>
      <c r="E27" s="4">
        <f t="shared" si="1"/>
        <v>85</v>
      </c>
      <c r="F27" s="3">
        <v>1000335</v>
      </c>
      <c r="G27" s="4">
        <f t="shared" si="2"/>
        <v>175</v>
      </c>
      <c r="H27" s="3">
        <v>63277</v>
      </c>
      <c r="I27" s="4">
        <f t="shared" si="3"/>
        <v>46</v>
      </c>
      <c r="J27" s="3">
        <v>16886</v>
      </c>
      <c r="K27" s="11">
        <v>11</v>
      </c>
      <c r="M27" s="5"/>
    </row>
    <row r="28" spans="1:13" ht="20.100000000000001" customHeight="1" x14ac:dyDescent="0.4">
      <c r="A28" s="2">
        <v>18</v>
      </c>
      <c r="B28" s="3">
        <v>70646</v>
      </c>
      <c r="C28" s="4">
        <f t="shared" si="0"/>
        <v>20</v>
      </c>
      <c r="D28" s="3">
        <v>428615</v>
      </c>
      <c r="E28" s="4">
        <f t="shared" si="1"/>
        <v>85</v>
      </c>
      <c r="F28" s="3">
        <v>1000510</v>
      </c>
      <c r="G28" s="4">
        <f t="shared" si="2"/>
        <v>175</v>
      </c>
      <c r="H28" s="3">
        <v>63323</v>
      </c>
      <c r="I28" s="4">
        <f t="shared" si="3"/>
        <v>46</v>
      </c>
      <c r="J28" s="3">
        <v>16886</v>
      </c>
      <c r="K28" s="11">
        <v>11</v>
      </c>
    </row>
    <row r="29" spans="1:13" ht="20.100000000000001" customHeight="1" x14ac:dyDescent="0.4">
      <c r="A29" s="2">
        <v>19</v>
      </c>
      <c r="B29" s="3">
        <v>70666</v>
      </c>
      <c r="C29" s="4">
        <f t="shared" si="0"/>
        <v>20</v>
      </c>
      <c r="D29" s="3">
        <v>428700</v>
      </c>
      <c r="E29" s="4">
        <f t="shared" si="1"/>
        <v>85</v>
      </c>
      <c r="F29" s="3">
        <v>1000685</v>
      </c>
      <c r="G29" s="4">
        <f t="shared" si="2"/>
        <v>175</v>
      </c>
      <c r="H29" s="3">
        <v>63369</v>
      </c>
      <c r="I29" s="4">
        <f t="shared" si="3"/>
        <v>46</v>
      </c>
      <c r="J29" s="3">
        <v>16886</v>
      </c>
      <c r="K29" s="11">
        <v>11</v>
      </c>
      <c r="L29" s="5"/>
    </row>
    <row r="30" spans="1:13" ht="20.100000000000001" customHeight="1" x14ac:dyDescent="0.4">
      <c r="A30" s="2">
        <v>20</v>
      </c>
      <c r="B30" s="3">
        <v>70686</v>
      </c>
      <c r="C30" s="4">
        <f t="shared" si="0"/>
        <v>20</v>
      </c>
      <c r="D30" s="3">
        <v>428785</v>
      </c>
      <c r="E30" s="4">
        <f t="shared" si="1"/>
        <v>85</v>
      </c>
      <c r="F30" s="3">
        <v>1000860</v>
      </c>
      <c r="G30" s="4">
        <f t="shared" si="2"/>
        <v>175</v>
      </c>
      <c r="H30" s="3">
        <v>63416</v>
      </c>
      <c r="I30" s="4">
        <f t="shared" si="3"/>
        <v>47</v>
      </c>
      <c r="J30" s="3">
        <v>16886</v>
      </c>
      <c r="K30" s="11">
        <v>11</v>
      </c>
    </row>
    <row r="31" spans="1:13" ht="20.100000000000001" customHeight="1" x14ac:dyDescent="0.4">
      <c r="A31" s="2">
        <v>21</v>
      </c>
      <c r="B31" s="3">
        <v>70722</v>
      </c>
      <c r="C31" s="4">
        <f t="shared" si="0"/>
        <v>36</v>
      </c>
      <c r="D31" s="3">
        <v>428921</v>
      </c>
      <c r="E31" s="4">
        <f t="shared" si="1"/>
        <v>136</v>
      </c>
      <c r="F31" s="3">
        <v>1001230</v>
      </c>
      <c r="G31" s="4">
        <f t="shared" si="2"/>
        <v>370</v>
      </c>
      <c r="H31" s="3">
        <v>63461</v>
      </c>
      <c r="I31" s="4">
        <f t="shared" si="3"/>
        <v>45</v>
      </c>
      <c r="J31" s="3">
        <v>16886</v>
      </c>
      <c r="K31" s="11">
        <v>11</v>
      </c>
    </row>
    <row r="32" spans="1:13" ht="20.100000000000001" customHeight="1" x14ac:dyDescent="0.4">
      <c r="A32" s="2">
        <v>22</v>
      </c>
      <c r="B32" s="3">
        <v>70758</v>
      </c>
      <c r="C32" s="4">
        <f t="shared" si="0"/>
        <v>36</v>
      </c>
      <c r="D32" s="3">
        <v>429057</v>
      </c>
      <c r="E32" s="4">
        <f t="shared" si="1"/>
        <v>136</v>
      </c>
      <c r="F32" s="3">
        <v>1001600</v>
      </c>
      <c r="G32" s="4">
        <f t="shared" si="2"/>
        <v>370</v>
      </c>
      <c r="H32" s="3">
        <v>63506</v>
      </c>
      <c r="I32" s="4">
        <f t="shared" si="3"/>
        <v>45</v>
      </c>
      <c r="J32" s="3">
        <v>16886</v>
      </c>
      <c r="K32" s="11">
        <v>11</v>
      </c>
    </row>
    <row r="33" spans="1:11" ht="20.100000000000001" customHeight="1" x14ac:dyDescent="0.4">
      <c r="A33" s="2">
        <v>23</v>
      </c>
      <c r="B33" s="3">
        <v>70793</v>
      </c>
      <c r="C33" s="4">
        <f t="shared" si="0"/>
        <v>35</v>
      </c>
      <c r="D33" s="3">
        <v>429195</v>
      </c>
      <c r="E33" s="4">
        <f t="shared" si="1"/>
        <v>138</v>
      </c>
      <c r="F33" s="3">
        <v>1001969</v>
      </c>
      <c r="G33" s="4">
        <f t="shared" si="2"/>
        <v>369</v>
      </c>
      <c r="H33" s="3">
        <v>63550</v>
      </c>
      <c r="I33" s="4">
        <f t="shared" si="3"/>
        <v>44</v>
      </c>
      <c r="J33" s="3">
        <v>16886</v>
      </c>
      <c r="K33" s="11">
        <v>11</v>
      </c>
    </row>
    <row r="34" spans="1:11" ht="20.100000000000001" customHeight="1" x14ac:dyDescent="0.4">
      <c r="A34" s="2">
        <v>24</v>
      </c>
      <c r="B34" s="3">
        <v>70817</v>
      </c>
      <c r="C34" s="4">
        <f t="shared" si="0"/>
        <v>24</v>
      </c>
      <c r="D34" s="3">
        <v>429286</v>
      </c>
      <c r="E34" s="4">
        <f t="shared" si="1"/>
        <v>91</v>
      </c>
      <c r="F34" s="3">
        <v>1002148</v>
      </c>
      <c r="G34" s="4">
        <f t="shared" si="2"/>
        <v>179</v>
      </c>
      <c r="H34" s="3">
        <v>63590</v>
      </c>
      <c r="I34" s="4">
        <f t="shared" si="3"/>
        <v>40</v>
      </c>
      <c r="J34" s="4">
        <v>0</v>
      </c>
      <c r="K34" s="11">
        <v>11</v>
      </c>
    </row>
    <row r="35" spans="1:11" ht="20.100000000000001" customHeight="1" x14ac:dyDescent="0.4">
      <c r="A35" s="2">
        <v>25</v>
      </c>
      <c r="B35" s="3">
        <v>70841</v>
      </c>
      <c r="C35" s="4">
        <f t="shared" si="0"/>
        <v>24</v>
      </c>
      <c r="D35" s="3">
        <v>429377</v>
      </c>
      <c r="E35" s="4">
        <f t="shared" si="1"/>
        <v>91</v>
      </c>
      <c r="F35" s="3">
        <v>1002327</v>
      </c>
      <c r="G35" s="4">
        <f t="shared" si="2"/>
        <v>179</v>
      </c>
      <c r="H35" s="3">
        <v>63630</v>
      </c>
      <c r="I35" s="4">
        <f t="shared" si="3"/>
        <v>40</v>
      </c>
      <c r="J35" s="3">
        <v>0</v>
      </c>
      <c r="K35" s="11">
        <v>11</v>
      </c>
    </row>
    <row r="36" spans="1:11" ht="20.100000000000001" customHeight="1" thickBot="1" x14ac:dyDescent="0.35">
      <c r="A36" s="6" t="s">
        <v>468</v>
      </c>
      <c r="B36" s="6"/>
      <c r="C36" s="6">
        <f>SUM(C6:C35)</f>
        <v>867</v>
      </c>
      <c r="D36" s="6"/>
      <c r="E36" s="6">
        <f>SUM(E6:E35)</f>
        <v>3083</v>
      </c>
      <c r="F36" s="6"/>
      <c r="G36" s="6">
        <f>SUM(G6:G35)</f>
        <v>7574</v>
      </c>
      <c r="H36" s="6"/>
      <c r="I36" s="6">
        <f>SUM(I6:I35)</f>
        <v>1414</v>
      </c>
      <c r="J36" s="6"/>
      <c r="K36" s="6">
        <f>SUM(K6:K35)</f>
        <v>337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48</v>
      </c>
      <c r="D37" s="7"/>
      <c r="E37" s="7">
        <f>MAX(E6:E35)</f>
        <v>150</v>
      </c>
      <c r="F37" s="7"/>
      <c r="G37" s="7">
        <f>MAX(G6:G35)</f>
        <v>370</v>
      </c>
      <c r="H37" s="7"/>
      <c r="I37" s="7">
        <f>MAX(I6:I35)</f>
        <v>54</v>
      </c>
      <c r="J37" s="7"/>
      <c r="K37" s="7">
        <f>MAX(K6:K35)</f>
        <v>19</v>
      </c>
    </row>
    <row r="38" spans="1:11" ht="20.100000000000001" customHeight="1" x14ac:dyDescent="0.3">
      <c r="A38" s="48" t="s">
        <v>6</v>
      </c>
      <c r="B38" s="49"/>
      <c r="C38" s="9">
        <f>MIN(C6:C35)</f>
        <v>20</v>
      </c>
      <c r="D38" s="9"/>
      <c r="E38" s="9">
        <f>MIN(E6:E35)</f>
        <v>85</v>
      </c>
      <c r="F38" s="9"/>
      <c r="G38" s="9">
        <f>MIN(G6:G35)</f>
        <v>175</v>
      </c>
      <c r="H38" s="9"/>
      <c r="I38" s="9">
        <f>MIN(I6:I35)</f>
        <v>40</v>
      </c>
      <c r="J38" s="9"/>
      <c r="K38" s="9">
        <f>MIN(K6:K35)</f>
        <v>10</v>
      </c>
    </row>
    <row r="39" spans="1:11" ht="20.100000000000001" customHeight="1" x14ac:dyDescent="0.3">
      <c r="A39" s="48" t="s">
        <v>7</v>
      </c>
      <c r="B39" s="49"/>
      <c r="C39" s="10">
        <f>AVERAGE(C6:C35)</f>
        <v>28.9</v>
      </c>
      <c r="D39" s="10"/>
      <c r="E39" s="10">
        <f>AVERAGE(E6:E35)</f>
        <v>102.76666666666667</v>
      </c>
      <c r="F39" s="10"/>
      <c r="G39" s="10">
        <f>AVERAGE(G6:G35)</f>
        <v>252.46666666666667</v>
      </c>
      <c r="H39" s="10"/>
      <c r="I39" s="10">
        <f>AVERAGE(I6:I35)</f>
        <v>47.133333333333333</v>
      </c>
      <c r="J39" s="10"/>
      <c r="K39" s="10">
        <f>AVERAGE(K6:K35)</f>
        <v>11.233333333333333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111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2023年5月份各公司污水放流量明細表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112</v>
      </c>
      <c r="C44" s="68"/>
      <c r="D44" s="67" t="s">
        <v>113</v>
      </c>
      <c r="E44" s="68"/>
      <c r="F44" s="67" t="s">
        <v>107</v>
      </c>
      <c r="G44" s="68"/>
      <c r="H44" s="67" t="s">
        <v>95</v>
      </c>
      <c r="I44" s="68"/>
      <c r="J44" s="67" t="s">
        <v>114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2290</v>
      </c>
      <c r="C46" s="4"/>
      <c r="D46" s="3">
        <v>10720</v>
      </c>
      <c r="E46" s="4"/>
      <c r="F46" s="3">
        <v>18550</v>
      </c>
      <c r="G46" s="4"/>
      <c r="H46" s="3">
        <v>22490</v>
      </c>
      <c r="I46" s="4"/>
      <c r="J46" s="3">
        <v>238</v>
      </c>
      <c r="K46" s="4"/>
    </row>
    <row r="47" spans="1:11" ht="20.100000000000001" customHeight="1" x14ac:dyDescent="0.3">
      <c r="A47" s="2">
        <v>26</v>
      </c>
      <c r="B47" s="3">
        <v>2299</v>
      </c>
      <c r="C47" s="4">
        <f t="shared" ref="C47:E76" si="5">B47-B46</f>
        <v>9</v>
      </c>
      <c r="D47" s="3">
        <v>10730</v>
      </c>
      <c r="E47" s="13">
        <f t="shared" si="5"/>
        <v>10</v>
      </c>
      <c r="F47" s="3">
        <v>18563</v>
      </c>
      <c r="G47" s="4">
        <f>F47-F46</f>
        <v>13</v>
      </c>
      <c r="H47" s="3">
        <v>22490</v>
      </c>
      <c r="I47" s="4">
        <f>H47-H46</f>
        <v>0</v>
      </c>
      <c r="J47" s="3">
        <v>238</v>
      </c>
      <c r="K47" s="4">
        <v>0</v>
      </c>
    </row>
    <row r="48" spans="1:11" ht="20.100000000000001" customHeight="1" x14ac:dyDescent="0.3">
      <c r="A48" s="2">
        <v>27</v>
      </c>
      <c r="B48" s="3">
        <v>2308</v>
      </c>
      <c r="C48" s="4">
        <f t="shared" si="5"/>
        <v>9</v>
      </c>
      <c r="D48" s="3">
        <v>10730</v>
      </c>
      <c r="E48" s="13">
        <v>10</v>
      </c>
      <c r="F48" s="3">
        <v>18577</v>
      </c>
      <c r="G48" s="4">
        <f t="shared" ref="G48:G76" si="6">F48-F47</f>
        <v>14</v>
      </c>
      <c r="H48" s="3">
        <v>22490</v>
      </c>
      <c r="I48" s="4">
        <f t="shared" ref="I48:I76" si="7">H48-H47</f>
        <v>0</v>
      </c>
      <c r="J48" s="3">
        <v>238</v>
      </c>
      <c r="K48" s="4">
        <v>0</v>
      </c>
    </row>
    <row r="49" spans="1:11" ht="20.100000000000001" customHeight="1" x14ac:dyDescent="0.3">
      <c r="A49" s="2">
        <v>28</v>
      </c>
      <c r="B49" s="3">
        <v>2317</v>
      </c>
      <c r="C49" s="4">
        <f t="shared" si="5"/>
        <v>9</v>
      </c>
      <c r="D49" s="3">
        <v>10730</v>
      </c>
      <c r="E49" s="13">
        <v>10</v>
      </c>
      <c r="F49" s="3">
        <v>18591</v>
      </c>
      <c r="G49" s="4">
        <f t="shared" si="6"/>
        <v>14</v>
      </c>
      <c r="H49" s="3">
        <v>22490</v>
      </c>
      <c r="I49" s="4">
        <f t="shared" si="7"/>
        <v>0</v>
      </c>
      <c r="J49" s="3">
        <v>238</v>
      </c>
      <c r="K49" s="4">
        <v>0</v>
      </c>
    </row>
    <row r="50" spans="1:11" ht="20.100000000000001" customHeight="1" x14ac:dyDescent="0.3">
      <c r="A50" s="2">
        <v>29</v>
      </c>
      <c r="B50" s="3">
        <v>2326</v>
      </c>
      <c r="C50" s="4">
        <f t="shared" si="5"/>
        <v>9</v>
      </c>
      <c r="D50" s="3">
        <v>10730</v>
      </c>
      <c r="E50" s="13">
        <v>10</v>
      </c>
      <c r="F50" s="3">
        <v>18605</v>
      </c>
      <c r="G50" s="4">
        <f t="shared" si="6"/>
        <v>14</v>
      </c>
      <c r="H50" s="3">
        <v>22490</v>
      </c>
      <c r="I50" s="4">
        <f t="shared" si="7"/>
        <v>0</v>
      </c>
      <c r="J50" s="3">
        <v>238</v>
      </c>
      <c r="K50" s="4">
        <v>0</v>
      </c>
    </row>
    <row r="51" spans="1:11" ht="20.100000000000001" customHeight="1" x14ac:dyDescent="0.3">
      <c r="A51" s="2">
        <v>30</v>
      </c>
      <c r="B51" s="3">
        <v>2335</v>
      </c>
      <c r="C51" s="4">
        <f t="shared" si="5"/>
        <v>9</v>
      </c>
      <c r="D51" s="3">
        <v>10730</v>
      </c>
      <c r="E51" s="13">
        <v>10</v>
      </c>
      <c r="F51" s="3">
        <v>18619</v>
      </c>
      <c r="G51" s="4">
        <f t="shared" si="6"/>
        <v>14</v>
      </c>
      <c r="H51" s="3">
        <v>22508</v>
      </c>
      <c r="I51" s="4">
        <f t="shared" si="7"/>
        <v>18</v>
      </c>
      <c r="J51" s="3">
        <v>238</v>
      </c>
      <c r="K51" s="4">
        <v>0</v>
      </c>
    </row>
    <row r="52" spans="1:11" ht="20.100000000000001" customHeight="1" x14ac:dyDescent="0.3">
      <c r="A52" s="2">
        <v>1</v>
      </c>
      <c r="B52" s="3">
        <v>2344</v>
      </c>
      <c r="C52" s="4">
        <f t="shared" si="5"/>
        <v>9</v>
      </c>
      <c r="D52" s="3">
        <v>10730</v>
      </c>
      <c r="E52" s="13">
        <v>10</v>
      </c>
      <c r="F52" s="3">
        <v>18633</v>
      </c>
      <c r="G52" s="4">
        <f t="shared" si="6"/>
        <v>14</v>
      </c>
      <c r="H52" s="3">
        <v>22508</v>
      </c>
      <c r="I52" s="4">
        <f t="shared" si="7"/>
        <v>0</v>
      </c>
      <c r="J52" s="3">
        <v>238</v>
      </c>
      <c r="K52" s="4">
        <v>0</v>
      </c>
    </row>
    <row r="53" spans="1:11" ht="20.100000000000001" customHeight="1" x14ac:dyDescent="0.3">
      <c r="A53" s="2">
        <v>2</v>
      </c>
      <c r="B53" s="3">
        <v>2353</v>
      </c>
      <c r="C53" s="4">
        <f t="shared" si="5"/>
        <v>9</v>
      </c>
      <c r="D53" s="3">
        <v>10730</v>
      </c>
      <c r="E53" s="13">
        <v>10</v>
      </c>
      <c r="F53" s="3">
        <v>18647</v>
      </c>
      <c r="G53" s="4">
        <f t="shared" si="6"/>
        <v>14</v>
      </c>
      <c r="H53" s="3">
        <v>22508</v>
      </c>
      <c r="I53" s="4">
        <f t="shared" si="7"/>
        <v>0</v>
      </c>
      <c r="J53" s="3">
        <v>238</v>
      </c>
      <c r="K53" s="4">
        <v>0</v>
      </c>
    </row>
    <row r="54" spans="1:11" ht="20.100000000000001" customHeight="1" x14ac:dyDescent="0.3">
      <c r="A54" s="2">
        <v>3</v>
      </c>
      <c r="B54" s="3">
        <v>2362</v>
      </c>
      <c r="C54" s="4">
        <f t="shared" si="5"/>
        <v>9</v>
      </c>
      <c r="D54" s="3">
        <v>10730</v>
      </c>
      <c r="E54" s="13">
        <v>10</v>
      </c>
      <c r="F54" s="3">
        <v>18661</v>
      </c>
      <c r="G54" s="4">
        <f t="shared" si="6"/>
        <v>14</v>
      </c>
      <c r="H54" s="3">
        <v>22508</v>
      </c>
      <c r="I54" s="4">
        <f t="shared" si="7"/>
        <v>0</v>
      </c>
      <c r="J54" s="3">
        <v>238</v>
      </c>
      <c r="K54" s="4">
        <v>0</v>
      </c>
    </row>
    <row r="55" spans="1:11" ht="20.100000000000001" customHeight="1" x14ac:dyDescent="0.3">
      <c r="A55" s="2">
        <v>4</v>
      </c>
      <c r="B55" s="3">
        <v>2371</v>
      </c>
      <c r="C55" s="4">
        <f t="shared" si="5"/>
        <v>9</v>
      </c>
      <c r="D55" s="3">
        <v>10730</v>
      </c>
      <c r="E55" s="13">
        <v>10</v>
      </c>
      <c r="F55" s="3">
        <v>18675</v>
      </c>
      <c r="G55" s="4">
        <f t="shared" si="6"/>
        <v>14</v>
      </c>
      <c r="H55" s="3">
        <v>22508</v>
      </c>
      <c r="I55" s="4">
        <f t="shared" si="7"/>
        <v>0</v>
      </c>
      <c r="J55" s="3">
        <v>238</v>
      </c>
      <c r="K55" s="4">
        <v>0</v>
      </c>
    </row>
    <row r="56" spans="1:11" ht="20.100000000000001" customHeight="1" x14ac:dyDescent="0.3">
      <c r="A56" s="2">
        <v>5</v>
      </c>
      <c r="B56" s="3">
        <v>2380</v>
      </c>
      <c r="C56" s="4">
        <f t="shared" si="5"/>
        <v>9</v>
      </c>
      <c r="D56" s="3">
        <v>10730</v>
      </c>
      <c r="E56" s="13">
        <v>10</v>
      </c>
      <c r="F56" s="3">
        <v>18689</v>
      </c>
      <c r="G56" s="4">
        <f t="shared" si="6"/>
        <v>14</v>
      </c>
      <c r="H56" s="3">
        <v>22508</v>
      </c>
      <c r="I56" s="4">
        <f t="shared" si="7"/>
        <v>0</v>
      </c>
      <c r="J56" s="3">
        <v>238</v>
      </c>
      <c r="K56" s="4">
        <v>0</v>
      </c>
    </row>
    <row r="57" spans="1:11" ht="20.100000000000001" customHeight="1" x14ac:dyDescent="0.3">
      <c r="A57" s="2">
        <v>6</v>
      </c>
      <c r="B57" s="3">
        <v>2389</v>
      </c>
      <c r="C57" s="4">
        <f t="shared" si="5"/>
        <v>9</v>
      </c>
      <c r="D57" s="3">
        <v>10730</v>
      </c>
      <c r="E57" s="13">
        <v>10</v>
      </c>
      <c r="F57" s="3">
        <v>18703</v>
      </c>
      <c r="G57" s="4">
        <f t="shared" si="6"/>
        <v>14</v>
      </c>
      <c r="H57" s="3">
        <v>22508</v>
      </c>
      <c r="I57" s="4">
        <f t="shared" si="7"/>
        <v>0</v>
      </c>
      <c r="J57" s="3">
        <v>238</v>
      </c>
      <c r="K57" s="4">
        <v>0</v>
      </c>
    </row>
    <row r="58" spans="1:11" ht="20.100000000000001" customHeight="1" x14ac:dyDescent="0.3">
      <c r="A58" s="2">
        <v>7</v>
      </c>
      <c r="B58" s="3">
        <v>2398</v>
      </c>
      <c r="C58" s="4">
        <f t="shared" si="5"/>
        <v>9</v>
      </c>
      <c r="D58" s="3">
        <v>10730</v>
      </c>
      <c r="E58" s="13">
        <v>10</v>
      </c>
      <c r="F58" s="3">
        <v>18717</v>
      </c>
      <c r="G58" s="4">
        <f t="shared" si="6"/>
        <v>14</v>
      </c>
      <c r="H58" s="3">
        <v>22508</v>
      </c>
      <c r="I58" s="4">
        <f t="shared" si="7"/>
        <v>0</v>
      </c>
      <c r="J58" s="3">
        <v>238</v>
      </c>
      <c r="K58" s="4">
        <v>0</v>
      </c>
    </row>
    <row r="59" spans="1:11" ht="20.100000000000001" customHeight="1" x14ac:dyDescent="0.3">
      <c r="A59" s="2">
        <v>8</v>
      </c>
      <c r="B59" s="3">
        <v>2403</v>
      </c>
      <c r="C59" s="4">
        <f t="shared" si="5"/>
        <v>5</v>
      </c>
      <c r="D59" s="3">
        <v>10730</v>
      </c>
      <c r="E59" s="13">
        <v>10</v>
      </c>
      <c r="F59" s="3">
        <v>18733</v>
      </c>
      <c r="G59" s="4">
        <f t="shared" si="6"/>
        <v>16</v>
      </c>
      <c r="H59" s="3">
        <v>22523</v>
      </c>
      <c r="I59" s="4">
        <f t="shared" si="7"/>
        <v>15</v>
      </c>
      <c r="J59" s="3">
        <v>238</v>
      </c>
      <c r="K59" s="4">
        <v>0</v>
      </c>
    </row>
    <row r="60" spans="1:11" ht="20.100000000000001" customHeight="1" x14ac:dyDescent="0.3">
      <c r="A60" s="2">
        <v>9</v>
      </c>
      <c r="B60" s="3">
        <v>2416</v>
      </c>
      <c r="C60" s="4">
        <f t="shared" si="5"/>
        <v>13</v>
      </c>
      <c r="D60" s="3">
        <v>10730</v>
      </c>
      <c r="E60" s="13">
        <v>10</v>
      </c>
      <c r="F60" s="3">
        <v>18751</v>
      </c>
      <c r="G60" s="4">
        <f t="shared" si="6"/>
        <v>18</v>
      </c>
      <c r="H60" s="3">
        <v>22523</v>
      </c>
      <c r="I60" s="4">
        <f t="shared" si="7"/>
        <v>0</v>
      </c>
      <c r="J60" s="3">
        <v>238</v>
      </c>
      <c r="K60" s="4">
        <v>0</v>
      </c>
    </row>
    <row r="61" spans="1:11" ht="20.100000000000001" customHeight="1" x14ac:dyDescent="0.3">
      <c r="A61" s="2">
        <v>10</v>
      </c>
      <c r="B61" s="3">
        <v>2430</v>
      </c>
      <c r="C61" s="4">
        <f t="shared" si="5"/>
        <v>14</v>
      </c>
      <c r="D61" s="3">
        <v>16752</v>
      </c>
      <c r="E61" s="13">
        <v>10</v>
      </c>
      <c r="F61" s="3">
        <v>18762</v>
      </c>
      <c r="G61" s="4">
        <f t="shared" si="6"/>
        <v>11</v>
      </c>
      <c r="H61" s="3">
        <v>22540</v>
      </c>
      <c r="I61" s="4">
        <f t="shared" si="7"/>
        <v>17</v>
      </c>
      <c r="J61" s="3">
        <v>238</v>
      </c>
      <c r="K61" s="4">
        <v>0</v>
      </c>
    </row>
    <row r="62" spans="1:11" ht="20.100000000000001" customHeight="1" x14ac:dyDescent="0.3">
      <c r="A62" s="2">
        <v>11</v>
      </c>
      <c r="B62" s="3">
        <v>2438</v>
      </c>
      <c r="C62" s="4">
        <f t="shared" si="5"/>
        <v>8</v>
      </c>
      <c r="D62" s="3">
        <v>16814</v>
      </c>
      <c r="E62" s="13">
        <v>10</v>
      </c>
      <c r="F62" s="3">
        <v>18774</v>
      </c>
      <c r="G62" s="4">
        <f t="shared" si="6"/>
        <v>12</v>
      </c>
      <c r="H62" s="3">
        <v>22540</v>
      </c>
      <c r="I62" s="4">
        <f t="shared" si="7"/>
        <v>0</v>
      </c>
      <c r="J62" s="3">
        <v>238</v>
      </c>
      <c r="K62" s="4">
        <v>0</v>
      </c>
    </row>
    <row r="63" spans="1:11" ht="20.100000000000001" customHeight="1" x14ac:dyDescent="0.3">
      <c r="A63" s="2">
        <v>12</v>
      </c>
      <c r="B63" s="3">
        <v>2446</v>
      </c>
      <c r="C63" s="4">
        <f t="shared" si="5"/>
        <v>8</v>
      </c>
      <c r="D63" s="3">
        <v>16876</v>
      </c>
      <c r="E63" s="13">
        <v>10</v>
      </c>
      <c r="F63" s="3">
        <v>18786</v>
      </c>
      <c r="G63" s="4">
        <f t="shared" si="6"/>
        <v>12</v>
      </c>
      <c r="H63" s="3">
        <v>22540</v>
      </c>
      <c r="I63" s="4">
        <f t="shared" si="7"/>
        <v>0</v>
      </c>
      <c r="J63" s="3">
        <v>238</v>
      </c>
      <c r="K63" s="4">
        <v>0</v>
      </c>
    </row>
    <row r="64" spans="1:11" ht="20.100000000000001" customHeight="1" x14ac:dyDescent="0.3">
      <c r="A64" s="2">
        <v>13</v>
      </c>
      <c r="B64" s="3">
        <v>2454</v>
      </c>
      <c r="C64" s="4">
        <f t="shared" si="5"/>
        <v>8</v>
      </c>
      <c r="D64" s="3">
        <v>16938</v>
      </c>
      <c r="E64" s="13">
        <v>10</v>
      </c>
      <c r="F64" s="3">
        <v>18798</v>
      </c>
      <c r="G64" s="4">
        <f t="shared" si="6"/>
        <v>12</v>
      </c>
      <c r="H64" s="3">
        <v>22540</v>
      </c>
      <c r="I64" s="4">
        <f t="shared" si="7"/>
        <v>0</v>
      </c>
      <c r="J64" s="3">
        <v>238</v>
      </c>
      <c r="K64" s="4">
        <v>0</v>
      </c>
    </row>
    <row r="65" spans="1:11" ht="20.100000000000001" customHeight="1" x14ac:dyDescent="0.3">
      <c r="A65" s="2">
        <v>14</v>
      </c>
      <c r="B65" s="3">
        <v>2462</v>
      </c>
      <c r="C65" s="4">
        <f t="shared" si="5"/>
        <v>8</v>
      </c>
      <c r="D65" s="3">
        <v>17000</v>
      </c>
      <c r="E65" s="13">
        <v>10</v>
      </c>
      <c r="F65" s="3">
        <v>18810</v>
      </c>
      <c r="G65" s="4">
        <f t="shared" si="6"/>
        <v>12</v>
      </c>
      <c r="H65" s="3">
        <v>22540</v>
      </c>
      <c r="I65" s="4">
        <f t="shared" si="7"/>
        <v>0</v>
      </c>
      <c r="J65" s="3">
        <v>238</v>
      </c>
      <c r="K65" s="4">
        <v>0</v>
      </c>
    </row>
    <row r="66" spans="1:11" ht="20.100000000000001" customHeight="1" x14ac:dyDescent="0.3">
      <c r="A66" s="2">
        <v>15</v>
      </c>
      <c r="B66" s="3">
        <v>2470</v>
      </c>
      <c r="C66" s="4">
        <f t="shared" si="5"/>
        <v>8</v>
      </c>
      <c r="D66" s="3">
        <v>17062</v>
      </c>
      <c r="E66" s="13">
        <v>10</v>
      </c>
      <c r="F66" s="3">
        <v>18822</v>
      </c>
      <c r="G66" s="4">
        <f t="shared" si="6"/>
        <v>12</v>
      </c>
      <c r="H66" s="3">
        <v>22540</v>
      </c>
      <c r="I66" s="4">
        <f t="shared" si="7"/>
        <v>0</v>
      </c>
      <c r="J66" s="3">
        <v>238</v>
      </c>
      <c r="K66" s="4">
        <v>0</v>
      </c>
    </row>
    <row r="67" spans="1:11" ht="20.100000000000001" customHeight="1" x14ac:dyDescent="0.3">
      <c r="A67" s="2">
        <v>16</v>
      </c>
      <c r="B67" s="3">
        <v>2480</v>
      </c>
      <c r="C67" s="4">
        <f t="shared" si="5"/>
        <v>10</v>
      </c>
      <c r="D67" s="3">
        <v>17125</v>
      </c>
      <c r="E67" s="13">
        <v>10</v>
      </c>
      <c r="F67" s="3">
        <v>18838</v>
      </c>
      <c r="G67" s="4">
        <f t="shared" si="6"/>
        <v>16</v>
      </c>
      <c r="H67" s="3">
        <v>22556</v>
      </c>
      <c r="I67" s="4">
        <f t="shared" si="7"/>
        <v>16</v>
      </c>
      <c r="J67" s="3">
        <v>250</v>
      </c>
      <c r="K67" s="4">
        <v>0</v>
      </c>
    </row>
    <row r="68" spans="1:11" ht="20.100000000000001" customHeight="1" x14ac:dyDescent="0.3">
      <c r="A68" s="2">
        <v>17</v>
      </c>
      <c r="B68" s="3">
        <v>2487</v>
      </c>
      <c r="C68" s="4">
        <f t="shared" si="5"/>
        <v>7</v>
      </c>
      <c r="D68" s="3">
        <v>17178</v>
      </c>
      <c r="E68" s="13">
        <v>9</v>
      </c>
      <c r="F68" s="3">
        <v>18847</v>
      </c>
      <c r="G68" s="4">
        <f t="shared" si="6"/>
        <v>9</v>
      </c>
      <c r="H68" s="3">
        <v>22556</v>
      </c>
      <c r="I68" s="4">
        <f t="shared" si="7"/>
        <v>0</v>
      </c>
      <c r="J68" s="3">
        <v>250</v>
      </c>
      <c r="K68" s="4">
        <v>0</v>
      </c>
    </row>
    <row r="69" spans="1:11" ht="20.100000000000001" customHeight="1" x14ac:dyDescent="0.3">
      <c r="A69" s="2">
        <v>18</v>
      </c>
      <c r="B69" s="3">
        <v>2494</v>
      </c>
      <c r="C69" s="4">
        <f t="shared" si="5"/>
        <v>7</v>
      </c>
      <c r="D69" s="3">
        <v>17231</v>
      </c>
      <c r="E69" s="13">
        <v>9</v>
      </c>
      <c r="F69" s="3">
        <v>18856</v>
      </c>
      <c r="G69" s="4">
        <f t="shared" si="6"/>
        <v>9</v>
      </c>
      <c r="H69" s="3">
        <v>22556</v>
      </c>
      <c r="I69" s="4">
        <f t="shared" si="7"/>
        <v>0</v>
      </c>
      <c r="J69" s="3">
        <v>250</v>
      </c>
      <c r="K69" s="4">
        <v>0</v>
      </c>
    </row>
    <row r="70" spans="1:11" ht="20.100000000000001" customHeight="1" x14ac:dyDescent="0.3">
      <c r="A70" s="2">
        <v>19</v>
      </c>
      <c r="B70" s="3">
        <v>2501</v>
      </c>
      <c r="C70" s="4">
        <f t="shared" si="5"/>
        <v>7</v>
      </c>
      <c r="D70" s="3">
        <v>17284</v>
      </c>
      <c r="E70" s="13">
        <v>9</v>
      </c>
      <c r="F70" s="3">
        <v>18865</v>
      </c>
      <c r="G70" s="4">
        <f t="shared" si="6"/>
        <v>9</v>
      </c>
      <c r="H70" s="3">
        <v>22556</v>
      </c>
      <c r="I70" s="4">
        <f t="shared" si="7"/>
        <v>0</v>
      </c>
      <c r="J70" s="3">
        <v>250</v>
      </c>
      <c r="K70" s="4">
        <v>0</v>
      </c>
    </row>
    <row r="71" spans="1:11" ht="20.100000000000001" customHeight="1" x14ac:dyDescent="0.3">
      <c r="A71" s="2">
        <v>20</v>
      </c>
      <c r="B71" s="3">
        <v>2510</v>
      </c>
      <c r="C71" s="4">
        <f t="shared" si="5"/>
        <v>9</v>
      </c>
      <c r="D71" s="3">
        <v>17336</v>
      </c>
      <c r="E71" s="13">
        <v>9</v>
      </c>
      <c r="F71" s="3">
        <v>18875</v>
      </c>
      <c r="G71" s="4">
        <f t="shared" si="6"/>
        <v>10</v>
      </c>
      <c r="H71" s="3">
        <v>22556</v>
      </c>
      <c r="I71" s="4">
        <f t="shared" si="7"/>
        <v>0</v>
      </c>
      <c r="J71" s="3">
        <v>250</v>
      </c>
      <c r="K71" s="4">
        <v>0</v>
      </c>
    </row>
    <row r="72" spans="1:11" ht="20.100000000000001" customHeight="1" x14ac:dyDescent="0.3">
      <c r="A72" s="2">
        <v>21</v>
      </c>
      <c r="B72" s="3">
        <v>2522</v>
      </c>
      <c r="C72" s="4">
        <f t="shared" si="5"/>
        <v>12</v>
      </c>
      <c r="D72" s="3">
        <v>17403</v>
      </c>
      <c r="E72" s="13">
        <v>9</v>
      </c>
      <c r="F72" s="3">
        <v>18888</v>
      </c>
      <c r="G72" s="4">
        <f t="shared" si="6"/>
        <v>13</v>
      </c>
      <c r="H72" s="3">
        <v>22556</v>
      </c>
      <c r="I72" s="4">
        <f t="shared" si="7"/>
        <v>0</v>
      </c>
      <c r="J72" s="3">
        <v>250</v>
      </c>
      <c r="K72" s="4">
        <v>0</v>
      </c>
    </row>
    <row r="73" spans="1:11" ht="20.100000000000001" customHeight="1" x14ac:dyDescent="0.3">
      <c r="A73" s="2">
        <v>22</v>
      </c>
      <c r="B73" s="3">
        <v>2534</v>
      </c>
      <c r="C73" s="4">
        <f t="shared" si="5"/>
        <v>12</v>
      </c>
      <c r="D73" s="3">
        <v>17470</v>
      </c>
      <c r="E73" s="13">
        <v>9</v>
      </c>
      <c r="F73" s="3">
        <v>18901</v>
      </c>
      <c r="G73" s="4">
        <f t="shared" si="6"/>
        <v>13</v>
      </c>
      <c r="H73" s="3">
        <v>22556</v>
      </c>
      <c r="I73" s="4">
        <f t="shared" si="7"/>
        <v>0</v>
      </c>
      <c r="J73" s="3">
        <v>250</v>
      </c>
      <c r="K73" s="4">
        <v>0</v>
      </c>
    </row>
    <row r="74" spans="1:11" ht="20.100000000000001" customHeight="1" x14ac:dyDescent="0.3">
      <c r="A74" s="2">
        <v>23</v>
      </c>
      <c r="B74" s="3">
        <v>2547</v>
      </c>
      <c r="C74" s="4">
        <f t="shared" si="5"/>
        <v>13</v>
      </c>
      <c r="D74" s="3">
        <v>17537</v>
      </c>
      <c r="E74" s="13">
        <v>9</v>
      </c>
      <c r="F74" s="3">
        <v>18913</v>
      </c>
      <c r="G74" s="4">
        <f t="shared" si="6"/>
        <v>12</v>
      </c>
      <c r="H74" s="3">
        <v>22572</v>
      </c>
      <c r="I74" s="4">
        <f t="shared" si="7"/>
        <v>16</v>
      </c>
      <c r="J74" s="3">
        <v>250</v>
      </c>
      <c r="K74" s="4">
        <v>0</v>
      </c>
    </row>
    <row r="75" spans="1:11" ht="20.100000000000001" customHeight="1" x14ac:dyDescent="0.3">
      <c r="A75" s="2">
        <v>24</v>
      </c>
      <c r="B75" s="3">
        <v>2555</v>
      </c>
      <c r="C75" s="4">
        <f t="shared" si="5"/>
        <v>8</v>
      </c>
      <c r="D75" s="3">
        <v>17597</v>
      </c>
      <c r="E75" s="13">
        <v>9</v>
      </c>
      <c r="F75" s="3">
        <v>18924</v>
      </c>
      <c r="G75" s="4">
        <f t="shared" si="6"/>
        <v>11</v>
      </c>
      <c r="H75" s="3">
        <v>22572</v>
      </c>
      <c r="I75" s="4">
        <f t="shared" si="7"/>
        <v>0</v>
      </c>
      <c r="J75" s="3">
        <v>250</v>
      </c>
      <c r="K75" s="4">
        <f t="shared" ref="K75" si="8">J75-J74</f>
        <v>0</v>
      </c>
    </row>
    <row r="76" spans="1:11" ht="20.100000000000001" customHeight="1" x14ac:dyDescent="0.3">
      <c r="A76" s="2">
        <v>25</v>
      </c>
      <c r="B76" s="3">
        <v>2562</v>
      </c>
      <c r="C76" s="4">
        <f t="shared" si="5"/>
        <v>7</v>
      </c>
      <c r="D76" s="3">
        <v>17657</v>
      </c>
      <c r="E76" s="13">
        <v>9</v>
      </c>
      <c r="F76" s="3">
        <v>18935</v>
      </c>
      <c r="G76" s="4">
        <f t="shared" si="6"/>
        <v>11</v>
      </c>
      <c r="H76" s="3">
        <v>22588</v>
      </c>
      <c r="I76" s="4">
        <f t="shared" si="7"/>
        <v>16</v>
      </c>
      <c r="J76" s="3">
        <v>275</v>
      </c>
      <c r="K76" s="4">
        <v>0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272</v>
      </c>
      <c r="D77" s="6"/>
      <c r="E77" s="6">
        <f>SUM(E47:E76)</f>
        <v>291</v>
      </c>
      <c r="F77" s="6"/>
      <c r="G77" s="6">
        <f>SUM(G47:G76)</f>
        <v>385</v>
      </c>
      <c r="H77" s="6"/>
      <c r="I77" s="6">
        <f>SUM(I47:I76)</f>
        <v>98</v>
      </c>
      <c r="J77" s="6"/>
      <c r="K77" s="6">
        <f>SUM(K47:K76)</f>
        <v>0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14</v>
      </c>
      <c r="D78" s="7"/>
      <c r="E78" s="7">
        <f>MAX(E47:E76)</f>
        <v>10</v>
      </c>
      <c r="F78" s="7"/>
      <c r="G78" s="7">
        <f>MAX(G47:G76)</f>
        <v>18</v>
      </c>
      <c r="H78" s="7"/>
      <c r="I78" s="7">
        <f>MAX(I47:I76)</f>
        <v>18</v>
      </c>
      <c r="J78" s="7"/>
      <c r="K78" s="7">
        <f>MAX(K47:K76)</f>
        <v>0</v>
      </c>
    </row>
    <row r="79" spans="1:11" ht="20.100000000000001" customHeight="1" x14ac:dyDescent="0.3">
      <c r="A79" s="48" t="s">
        <v>6</v>
      </c>
      <c r="B79" s="49"/>
      <c r="C79" s="9">
        <f>MIN(C47:C76)</f>
        <v>5</v>
      </c>
      <c r="D79" s="9"/>
      <c r="E79" s="9">
        <f>MIN(E47:E76)</f>
        <v>9</v>
      </c>
      <c r="F79" s="9"/>
      <c r="G79" s="9">
        <f>MIN(G47:G76)</f>
        <v>9</v>
      </c>
      <c r="H79" s="9"/>
      <c r="I79" s="9">
        <f>MIN(I47:I76)</f>
        <v>0</v>
      </c>
      <c r="J79" s="9"/>
      <c r="K79" s="9">
        <f>MIN(K47:K76)</f>
        <v>0</v>
      </c>
    </row>
    <row r="80" spans="1:11" ht="20.100000000000001" customHeight="1" x14ac:dyDescent="0.3">
      <c r="A80" s="48" t="s">
        <v>7</v>
      </c>
      <c r="B80" s="49"/>
      <c r="C80" s="10">
        <f>AVERAGE(C47:C76)</f>
        <v>9.0666666666666664</v>
      </c>
      <c r="D80" s="10"/>
      <c r="E80" s="10">
        <f>AVERAGE(E47:E76)</f>
        <v>9.6999999999999993</v>
      </c>
      <c r="F80" s="10"/>
      <c r="G80" s="10">
        <f>AVERAGE(G47:G76)</f>
        <v>12.833333333333334</v>
      </c>
      <c r="H80" s="10"/>
      <c r="I80" s="10">
        <f>AVERAGE(I47:I76)</f>
        <v>3.2666666666666666</v>
      </c>
      <c r="J80" s="10"/>
      <c r="K80" s="10">
        <f>AVERAGE(K47:K76)</f>
        <v>0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111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2023年5月份各公司污水放流量明細表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96</v>
      </c>
      <c r="C85" s="68"/>
      <c r="D85" s="67" t="s">
        <v>115</v>
      </c>
      <c r="E85" s="68"/>
      <c r="F85" s="67" t="s">
        <v>147</v>
      </c>
      <c r="G85" s="68"/>
      <c r="H85" s="67" t="s">
        <v>148</v>
      </c>
      <c r="I85" s="68"/>
      <c r="J85" s="67" t="s">
        <v>98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1256</v>
      </c>
      <c r="C87" s="4"/>
      <c r="D87" s="3">
        <v>34162</v>
      </c>
      <c r="E87" s="4"/>
      <c r="F87" s="3">
        <v>124602</v>
      </c>
      <c r="G87" s="4"/>
      <c r="H87" s="3">
        <v>374406</v>
      </c>
      <c r="I87" s="4"/>
      <c r="J87" s="3">
        <v>10056</v>
      </c>
      <c r="K87" s="4"/>
    </row>
    <row r="88" spans="1:11" ht="20.100000000000001" customHeight="1" x14ac:dyDescent="0.3">
      <c r="A88" s="2">
        <v>26</v>
      </c>
      <c r="B88" s="3">
        <v>1256</v>
      </c>
      <c r="C88" s="4">
        <f>B88-B87</f>
        <v>0</v>
      </c>
      <c r="D88" s="3">
        <v>34173</v>
      </c>
      <c r="E88" s="4">
        <f t="shared" ref="E88:E117" si="9">D88-D87</f>
        <v>11</v>
      </c>
      <c r="F88" s="3">
        <v>124630</v>
      </c>
      <c r="G88" s="4">
        <f t="shared" ref="G88:G117" si="10">F88-F87</f>
        <v>28</v>
      </c>
      <c r="H88" s="3">
        <v>374515</v>
      </c>
      <c r="I88" s="4">
        <f t="shared" ref="I88:K117" si="11">H88-H87</f>
        <v>109</v>
      </c>
      <c r="J88" s="3">
        <v>10067</v>
      </c>
      <c r="K88" s="4">
        <f t="shared" si="11"/>
        <v>11</v>
      </c>
    </row>
    <row r="89" spans="1:11" ht="20.100000000000001" customHeight="1" x14ac:dyDescent="0.3">
      <c r="A89" s="2">
        <v>27</v>
      </c>
      <c r="B89" s="3">
        <v>1256</v>
      </c>
      <c r="C89" s="4">
        <f>B89-B88</f>
        <v>0</v>
      </c>
      <c r="D89" s="3">
        <v>34182</v>
      </c>
      <c r="E89" s="4">
        <f t="shared" si="9"/>
        <v>9</v>
      </c>
      <c r="F89" s="3">
        <v>124646</v>
      </c>
      <c r="G89" s="4">
        <f t="shared" si="10"/>
        <v>16</v>
      </c>
      <c r="H89" s="3">
        <v>374677</v>
      </c>
      <c r="I89" s="4">
        <f t="shared" si="11"/>
        <v>162</v>
      </c>
      <c r="J89" s="3">
        <v>10080</v>
      </c>
      <c r="K89" s="4">
        <f t="shared" si="11"/>
        <v>13</v>
      </c>
    </row>
    <row r="90" spans="1:11" ht="20.100000000000001" customHeight="1" x14ac:dyDescent="0.3">
      <c r="A90" s="2">
        <v>28</v>
      </c>
      <c r="B90" s="3">
        <v>1256</v>
      </c>
      <c r="C90" s="4">
        <f>B90-B89</f>
        <v>0</v>
      </c>
      <c r="D90" s="3">
        <v>34191</v>
      </c>
      <c r="E90" s="4">
        <f t="shared" si="9"/>
        <v>9</v>
      </c>
      <c r="F90" s="3">
        <v>124662</v>
      </c>
      <c r="G90" s="4">
        <f t="shared" si="10"/>
        <v>16</v>
      </c>
      <c r="H90" s="3">
        <v>374839</v>
      </c>
      <c r="I90" s="4">
        <f t="shared" si="11"/>
        <v>162</v>
      </c>
      <c r="J90" s="3">
        <v>10093</v>
      </c>
      <c r="K90" s="4">
        <f t="shared" si="11"/>
        <v>13</v>
      </c>
    </row>
    <row r="91" spans="1:11" ht="20.100000000000001" customHeight="1" x14ac:dyDescent="0.3">
      <c r="A91" s="2">
        <v>29</v>
      </c>
      <c r="B91" s="3">
        <v>1257</v>
      </c>
      <c r="C91" s="4">
        <f>B91-B90</f>
        <v>1</v>
      </c>
      <c r="D91" s="3">
        <v>34200</v>
      </c>
      <c r="E91" s="4">
        <f t="shared" si="9"/>
        <v>9</v>
      </c>
      <c r="F91" s="3">
        <v>124678</v>
      </c>
      <c r="G91" s="4">
        <f t="shared" si="10"/>
        <v>16</v>
      </c>
      <c r="H91" s="3">
        <v>375001</v>
      </c>
      <c r="I91" s="4">
        <f t="shared" si="11"/>
        <v>162</v>
      </c>
      <c r="J91" s="3">
        <v>10106</v>
      </c>
      <c r="K91" s="4">
        <f t="shared" si="11"/>
        <v>13</v>
      </c>
    </row>
    <row r="92" spans="1:11" ht="19.5" customHeight="1" x14ac:dyDescent="0.3">
      <c r="A92" s="2">
        <v>30</v>
      </c>
      <c r="B92" s="3">
        <v>1257</v>
      </c>
      <c r="C92" s="4">
        <f>B92-B91</f>
        <v>0</v>
      </c>
      <c r="D92" s="3">
        <v>34209</v>
      </c>
      <c r="E92" s="4">
        <f t="shared" si="9"/>
        <v>9</v>
      </c>
      <c r="F92" s="3">
        <v>124694</v>
      </c>
      <c r="G92" s="4">
        <f t="shared" si="10"/>
        <v>16</v>
      </c>
      <c r="H92" s="3">
        <v>375163</v>
      </c>
      <c r="I92" s="4">
        <f t="shared" si="11"/>
        <v>162</v>
      </c>
      <c r="J92" s="3">
        <v>10119</v>
      </c>
      <c r="K92" s="4">
        <f t="shared" si="11"/>
        <v>13</v>
      </c>
    </row>
    <row r="93" spans="1:11" ht="19.5" customHeight="1" x14ac:dyDescent="0.3">
      <c r="A93" s="2">
        <v>1</v>
      </c>
      <c r="B93" s="3">
        <v>1257</v>
      </c>
      <c r="C93" s="4">
        <f t="shared" ref="C93:C117" si="12">B93-B92</f>
        <v>0</v>
      </c>
      <c r="D93" s="3">
        <v>34218</v>
      </c>
      <c r="E93" s="4">
        <f t="shared" si="9"/>
        <v>9</v>
      </c>
      <c r="F93" s="3">
        <v>124710</v>
      </c>
      <c r="G93" s="4">
        <f t="shared" si="10"/>
        <v>16</v>
      </c>
      <c r="H93" s="3">
        <v>375325</v>
      </c>
      <c r="I93" s="4">
        <f t="shared" si="11"/>
        <v>162</v>
      </c>
      <c r="J93" s="3">
        <v>10132</v>
      </c>
      <c r="K93" s="4">
        <f t="shared" si="11"/>
        <v>13</v>
      </c>
    </row>
    <row r="94" spans="1:11" ht="19.5" customHeight="1" x14ac:dyDescent="0.3">
      <c r="A94" s="2">
        <v>2</v>
      </c>
      <c r="B94" s="3">
        <v>1257</v>
      </c>
      <c r="C94" s="4">
        <f t="shared" si="12"/>
        <v>0</v>
      </c>
      <c r="D94" s="3">
        <v>34227</v>
      </c>
      <c r="E94" s="4">
        <f t="shared" si="9"/>
        <v>9</v>
      </c>
      <c r="F94" s="3">
        <v>124726</v>
      </c>
      <c r="G94" s="4">
        <f t="shared" si="10"/>
        <v>16</v>
      </c>
      <c r="H94" s="3">
        <v>375487</v>
      </c>
      <c r="I94" s="4">
        <f t="shared" si="11"/>
        <v>162</v>
      </c>
      <c r="J94" s="3">
        <v>10145</v>
      </c>
      <c r="K94" s="4">
        <f t="shared" si="11"/>
        <v>13</v>
      </c>
    </row>
    <row r="95" spans="1:11" ht="19.5" customHeight="1" x14ac:dyDescent="0.3">
      <c r="A95" s="2">
        <v>3</v>
      </c>
      <c r="B95" s="3">
        <v>1258</v>
      </c>
      <c r="C95" s="4">
        <f t="shared" si="12"/>
        <v>1</v>
      </c>
      <c r="D95" s="3">
        <v>34236</v>
      </c>
      <c r="E95" s="4">
        <f t="shared" si="9"/>
        <v>9</v>
      </c>
      <c r="F95" s="3">
        <v>124742</v>
      </c>
      <c r="G95" s="4">
        <f t="shared" si="10"/>
        <v>16</v>
      </c>
      <c r="H95" s="3">
        <v>375649</v>
      </c>
      <c r="I95" s="4">
        <f t="shared" si="11"/>
        <v>162</v>
      </c>
      <c r="J95" s="3">
        <v>10158</v>
      </c>
      <c r="K95" s="4">
        <f t="shared" si="11"/>
        <v>13</v>
      </c>
    </row>
    <row r="96" spans="1:11" ht="20.100000000000001" customHeight="1" x14ac:dyDescent="0.3">
      <c r="A96" s="2">
        <v>4</v>
      </c>
      <c r="B96" s="3">
        <v>1259</v>
      </c>
      <c r="C96" s="4">
        <f t="shared" si="12"/>
        <v>1</v>
      </c>
      <c r="D96" s="3">
        <v>34245</v>
      </c>
      <c r="E96" s="4">
        <f t="shared" si="9"/>
        <v>9</v>
      </c>
      <c r="F96" s="3">
        <v>124758</v>
      </c>
      <c r="G96" s="4">
        <f t="shared" si="10"/>
        <v>16</v>
      </c>
      <c r="H96" s="3">
        <v>375811</v>
      </c>
      <c r="I96" s="4">
        <f t="shared" si="11"/>
        <v>162</v>
      </c>
      <c r="J96" s="3">
        <v>10171</v>
      </c>
      <c r="K96" s="4">
        <f t="shared" si="11"/>
        <v>13</v>
      </c>
    </row>
    <row r="97" spans="1:11" ht="20.100000000000001" customHeight="1" x14ac:dyDescent="0.3">
      <c r="A97" s="2">
        <v>5</v>
      </c>
      <c r="B97" s="3">
        <v>1260</v>
      </c>
      <c r="C97" s="4">
        <f t="shared" si="12"/>
        <v>1</v>
      </c>
      <c r="D97" s="3">
        <v>34254</v>
      </c>
      <c r="E97" s="4">
        <f t="shared" si="9"/>
        <v>9</v>
      </c>
      <c r="F97" s="3">
        <v>124774</v>
      </c>
      <c r="G97" s="4">
        <f t="shared" si="10"/>
        <v>16</v>
      </c>
      <c r="H97" s="3">
        <v>375973</v>
      </c>
      <c r="I97" s="4">
        <f t="shared" si="11"/>
        <v>162</v>
      </c>
      <c r="J97" s="3">
        <v>10184</v>
      </c>
      <c r="K97" s="4">
        <f t="shared" si="11"/>
        <v>13</v>
      </c>
    </row>
    <row r="98" spans="1:11" ht="20.100000000000001" customHeight="1" x14ac:dyDescent="0.3">
      <c r="A98" s="2">
        <v>6</v>
      </c>
      <c r="B98" s="3">
        <v>1261</v>
      </c>
      <c r="C98" s="4">
        <f t="shared" si="12"/>
        <v>1</v>
      </c>
      <c r="D98" s="3">
        <v>34263</v>
      </c>
      <c r="E98" s="4">
        <f t="shared" si="9"/>
        <v>9</v>
      </c>
      <c r="F98" s="3">
        <v>124790</v>
      </c>
      <c r="G98" s="4">
        <f t="shared" si="10"/>
        <v>16</v>
      </c>
      <c r="H98" s="3">
        <v>376135</v>
      </c>
      <c r="I98" s="4">
        <f t="shared" si="11"/>
        <v>162</v>
      </c>
      <c r="J98" s="3">
        <v>10197</v>
      </c>
      <c r="K98" s="4">
        <f t="shared" si="11"/>
        <v>13</v>
      </c>
    </row>
    <row r="99" spans="1:11" ht="20.100000000000001" customHeight="1" x14ac:dyDescent="0.3">
      <c r="A99" s="2">
        <v>7</v>
      </c>
      <c r="B99" s="3">
        <v>1261</v>
      </c>
      <c r="C99" s="4">
        <f t="shared" si="12"/>
        <v>0</v>
      </c>
      <c r="D99" s="3">
        <v>34272</v>
      </c>
      <c r="E99" s="4">
        <f t="shared" si="9"/>
        <v>9</v>
      </c>
      <c r="F99" s="3">
        <v>124806</v>
      </c>
      <c r="G99" s="4">
        <f t="shared" si="10"/>
        <v>16</v>
      </c>
      <c r="H99" s="3">
        <v>376297</v>
      </c>
      <c r="I99" s="4">
        <f t="shared" si="11"/>
        <v>162</v>
      </c>
      <c r="J99" s="3">
        <v>10210</v>
      </c>
      <c r="K99" s="4">
        <f t="shared" si="11"/>
        <v>13</v>
      </c>
    </row>
    <row r="100" spans="1:11" ht="20.100000000000001" customHeight="1" x14ac:dyDescent="0.3">
      <c r="A100" s="2">
        <v>8</v>
      </c>
      <c r="B100" s="3">
        <v>1263</v>
      </c>
      <c r="C100" s="4">
        <f t="shared" si="12"/>
        <v>2</v>
      </c>
      <c r="D100" s="3">
        <v>34284</v>
      </c>
      <c r="E100" s="4">
        <f t="shared" si="9"/>
        <v>12</v>
      </c>
      <c r="F100" s="3">
        <v>124817</v>
      </c>
      <c r="G100" s="4">
        <f t="shared" si="10"/>
        <v>11</v>
      </c>
      <c r="H100" s="3">
        <v>376458</v>
      </c>
      <c r="I100" s="4">
        <f t="shared" si="11"/>
        <v>161</v>
      </c>
      <c r="J100" s="3">
        <v>10224</v>
      </c>
      <c r="K100" s="4">
        <f t="shared" si="11"/>
        <v>14</v>
      </c>
    </row>
    <row r="101" spans="1:11" ht="20.100000000000001" customHeight="1" x14ac:dyDescent="0.3">
      <c r="A101" s="2">
        <v>9</v>
      </c>
      <c r="B101" s="3">
        <v>1263</v>
      </c>
      <c r="C101" s="4">
        <f t="shared" si="12"/>
        <v>0</v>
      </c>
      <c r="D101" s="3">
        <v>34293</v>
      </c>
      <c r="E101" s="4">
        <f t="shared" si="9"/>
        <v>9</v>
      </c>
      <c r="F101" s="3">
        <v>124841</v>
      </c>
      <c r="G101" s="4">
        <f t="shared" si="10"/>
        <v>24</v>
      </c>
      <c r="H101" s="3">
        <v>376586</v>
      </c>
      <c r="I101" s="4">
        <f t="shared" si="11"/>
        <v>128</v>
      </c>
      <c r="J101" s="3">
        <v>10246</v>
      </c>
      <c r="K101" s="4">
        <f t="shared" si="11"/>
        <v>22</v>
      </c>
    </row>
    <row r="102" spans="1:11" ht="20.100000000000001" customHeight="1" x14ac:dyDescent="0.3">
      <c r="A102" s="2">
        <v>10</v>
      </c>
      <c r="B102" s="3">
        <v>1263</v>
      </c>
      <c r="C102" s="4">
        <f t="shared" si="12"/>
        <v>0</v>
      </c>
      <c r="D102" s="3">
        <v>34307</v>
      </c>
      <c r="E102" s="4">
        <f t="shared" si="9"/>
        <v>14</v>
      </c>
      <c r="F102" s="3">
        <v>124868</v>
      </c>
      <c r="G102" s="4">
        <f t="shared" si="10"/>
        <v>27</v>
      </c>
      <c r="H102" s="3">
        <v>376715</v>
      </c>
      <c r="I102" s="4">
        <f t="shared" si="11"/>
        <v>129</v>
      </c>
      <c r="J102" s="3">
        <v>10268</v>
      </c>
      <c r="K102" s="4">
        <f t="shared" si="11"/>
        <v>22</v>
      </c>
    </row>
    <row r="103" spans="1:11" ht="20.100000000000001" customHeight="1" x14ac:dyDescent="0.3">
      <c r="A103" s="2">
        <v>11</v>
      </c>
      <c r="B103" s="3">
        <v>1263</v>
      </c>
      <c r="C103" s="4">
        <f t="shared" si="12"/>
        <v>0</v>
      </c>
      <c r="D103" s="3">
        <v>34314</v>
      </c>
      <c r="E103" s="4">
        <f t="shared" si="9"/>
        <v>7</v>
      </c>
      <c r="F103" s="3">
        <v>124885</v>
      </c>
      <c r="G103" s="4">
        <f t="shared" si="10"/>
        <v>17</v>
      </c>
      <c r="H103" s="3">
        <v>376835</v>
      </c>
      <c r="I103" s="4">
        <f t="shared" si="11"/>
        <v>120</v>
      </c>
      <c r="J103" s="3">
        <v>10281</v>
      </c>
      <c r="K103" s="4">
        <f t="shared" si="11"/>
        <v>13</v>
      </c>
    </row>
    <row r="104" spans="1:11" ht="20.100000000000001" customHeight="1" x14ac:dyDescent="0.3">
      <c r="A104" s="2">
        <v>12</v>
      </c>
      <c r="B104" s="3">
        <v>1263</v>
      </c>
      <c r="C104" s="4">
        <f t="shared" si="12"/>
        <v>0</v>
      </c>
      <c r="D104" s="3">
        <v>34321</v>
      </c>
      <c r="E104" s="4">
        <f t="shared" si="9"/>
        <v>7</v>
      </c>
      <c r="F104" s="3">
        <v>124902</v>
      </c>
      <c r="G104" s="4">
        <f t="shared" si="10"/>
        <v>17</v>
      </c>
      <c r="H104" s="3">
        <v>376955</v>
      </c>
      <c r="I104" s="4">
        <f t="shared" si="11"/>
        <v>120</v>
      </c>
      <c r="J104" s="3">
        <v>10294</v>
      </c>
      <c r="K104" s="4">
        <f t="shared" si="11"/>
        <v>13</v>
      </c>
    </row>
    <row r="105" spans="1:11" ht="20.100000000000001" customHeight="1" x14ac:dyDescent="0.3">
      <c r="A105" s="2">
        <v>13</v>
      </c>
      <c r="B105" s="3">
        <v>1263</v>
      </c>
      <c r="C105" s="4">
        <f t="shared" si="12"/>
        <v>0</v>
      </c>
      <c r="D105" s="3">
        <v>34328</v>
      </c>
      <c r="E105" s="4">
        <f t="shared" si="9"/>
        <v>7</v>
      </c>
      <c r="F105" s="3">
        <v>124919</v>
      </c>
      <c r="G105" s="4">
        <f t="shared" si="10"/>
        <v>17</v>
      </c>
      <c r="H105" s="3">
        <v>377075</v>
      </c>
      <c r="I105" s="4">
        <f t="shared" si="11"/>
        <v>120</v>
      </c>
      <c r="J105" s="3">
        <v>10307</v>
      </c>
      <c r="K105" s="4">
        <f t="shared" si="11"/>
        <v>13</v>
      </c>
    </row>
    <row r="106" spans="1:11" ht="20.100000000000001" customHeight="1" x14ac:dyDescent="0.3">
      <c r="A106" s="2">
        <v>14</v>
      </c>
      <c r="B106" s="3">
        <v>1263</v>
      </c>
      <c r="C106" s="4">
        <f t="shared" si="12"/>
        <v>0</v>
      </c>
      <c r="D106" s="3">
        <v>34335</v>
      </c>
      <c r="E106" s="4">
        <f t="shared" si="9"/>
        <v>7</v>
      </c>
      <c r="F106" s="3">
        <v>124936</v>
      </c>
      <c r="G106" s="4">
        <f t="shared" si="10"/>
        <v>17</v>
      </c>
      <c r="H106" s="3">
        <v>377195</v>
      </c>
      <c r="I106" s="4">
        <f t="shared" si="11"/>
        <v>120</v>
      </c>
      <c r="J106" s="3">
        <v>10320</v>
      </c>
      <c r="K106" s="4">
        <f t="shared" si="11"/>
        <v>13</v>
      </c>
    </row>
    <row r="107" spans="1:11" ht="20.100000000000001" customHeight="1" x14ac:dyDescent="0.3">
      <c r="A107" s="2">
        <v>15</v>
      </c>
      <c r="B107" s="3">
        <v>1263</v>
      </c>
      <c r="C107" s="4">
        <f t="shared" si="12"/>
        <v>0</v>
      </c>
      <c r="D107" s="3">
        <v>34342</v>
      </c>
      <c r="E107" s="4">
        <f t="shared" si="9"/>
        <v>7</v>
      </c>
      <c r="F107" s="3">
        <v>124953</v>
      </c>
      <c r="G107" s="4">
        <f t="shared" si="10"/>
        <v>17</v>
      </c>
      <c r="H107" s="3">
        <v>377315</v>
      </c>
      <c r="I107" s="4">
        <f t="shared" si="11"/>
        <v>120</v>
      </c>
      <c r="J107" s="3">
        <v>10333</v>
      </c>
      <c r="K107" s="4">
        <f t="shared" si="11"/>
        <v>13</v>
      </c>
    </row>
    <row r="108" spans="1:11" ht="20.100000000000001" customHeight="1" x14ac:dyDescent="0.3">
      <c r="A108" s="2">
        <v>16</v>
      </c>
      <c r="B108" s="3">
        <v>1264</v>
      </c>
      <c r="C108" s="4">
        <f t="shared" si="12"/>
        <v>1</v>
      </c>
      <c r="D108" s="3">
        <v>34351</v>
      </c>
      <c r="E108" s="4">
        <f t="shared" si="9"/>
        <v>9</v>
      </c>
      <c r="F108" s="3">
        <v>124973</v>
      </c>
      <c r="G108" s="4">
        <f t="shared" si="10"/>
        <v>20</v>
      </c>
      <c r="H108" s="3">
        <v>377434</v>
      </c>
      <c r="I108" s="4">
        <f t="shared" si="11"/>
        <v>119</v>
      </c>
      <c r="J108" s="3">
        <v>10344</v>
      </c>
      <c r="K108" s="4">
        <f t="shared" si="11"/>
        <v>11</v>
      </c>
    </row>
    <row r="109" spans="1:11" ht="20.100000000000001" customHeight="1" x14ac:dyDescent="0.3">
      <c r="A109" s="2">
        <v>17</v>
      </c>
      <c r="B109" s="3">
        <v>1264</v>
      </c>
      <c r="C109" s="4">
        <f t="shared" si="12"/>
        <v>0</v>
      </c>
      <c r="D109" s="3">
        <v>34357</v>
      </c>
      <c r="E109" s="4">
        <f t="shared" si="9"/>
        <v>6</v>
      </c>
      <c r="F109" s="3">
        <v>124983</v>
      </c>
      <c r="G109" s="4">
        <f t="shared" si="10"/>
        <v>10</v>
      </c>
      <c r="H109" s="3">
        <v>377540</v>
      </c>
      <c r="I109" s="4">
        <f t="shared" si="11"/>
        <v>106</v>
      </c>
      <c r="J109" s="3">
        <v>10354</v>
      </c>
      <c r="K109" s="4">
        <f t="shared" si="11"/>
        <v>10</v>
      </c>
    </row>
    <row r="110" spans="1:11" ht="20.100000000000001" customHeight="1" x14ac:dyDescent="0.3">
      <c r="A110" s="2">
        <v>18</v>
      </c>
      <c r="B110" s="3">
        <v>1264</v>
      </c>
      <c r="C110" s="4">
        <f t="shared" si="12"/>
        <v>0</v>
      </c>
      <c r="D110" s="3">
        <v>34363</v>
      </c>
      <c r="E110" s="4">
        <f t="shared" si="9"/>
        <v>6</v>
      </c>
      <c r="F110" s="3">
        <v>124993</v>
      </c>
      <c r="G110" s="4">
        <f t="shared" si="10"/>
        <v>10</v>
      </c>
      <c r="H110" s="3">
        <v>377646</v>
      </c>
      <c r="I110" s="4">
        <f t="shared" si="11"/>
        <v>106</v>
      </c>
      <c r="J110" s="3">
        <v>10364</v>
      </c>
      <c r="K110" s="4">
        <f t="shared" si="11"/>
        <v>10</v>
      </c>
    </row>
    <row r="111" spans="1:11" ht="20.100000000000001" customHeight="1" x14ac:dyDescent="0.3">
      <c r="A111" s="2">
        <v>19</v>
      </c>
      <c r="B111" s="3">
        <v>1264</v>
      </c>
      <c r="C111" s="4">
        <f t="shared" si="12"/>
        <v>0</v>
      </c>
      <c r="D111" s="3">
        <v>34369</v>
      </c>
      <c r="E111" s="4">
        <f t="shared" si="9"/>
        <v>6</v>
      </c>
      <c r="F111" s="3">
        <v>125003</v>
      </c>
      <c r="G111" s="4">
        <f t="shared" si="10"/>
        <v>10</v>
      </c>
      <c r="H111" s="3">
        <v>377752</v>
      </c>
      <c r="I111" s="4">
        <f t="shared" si="11"/>
        <v>106</v>
      </c>
      <c r="J111" s="3">
        <v>10374</v>
      </c>
      <c r="K111" s="4">
        <f t="shared" si="11"/>
        <v>10</v>
      </c>
    </row>
    <row r="112" spans="1:11" ht="20.100000000000001" customHeight="1" x14ac:dyDescent="0.3">
      <c r="A112" s="2">
        <v>20</v>
      </c>
      <c r="B112" s="3">
        <v>1264</v>
      </c>
      <c r="C112" s="4">
        <f t="shared" si="12"/>
        <v>0</v>
      </c>
      <c r="D112" s="3">
        <v>34375</v>
      </c>
      <c r="E112" s="4">
        <f t="shared" si="9"/>
        <v>6</v>
      </c>
      <c r="F112" s="3">
        <v>125016</v>
      </c>
      <c r="G112" s="4">
        <f t="shared" si="10"/>
        <v>13</v>
      </c>
      <c r="H112" s="3">
        <v>377861</v>
      </c>
      <c r="I112" s="4">
        <f t="shared" si="11"/>
        <v>109</v>
      </c>
      <c r="J112" s="3">
        <v>10384</v>
      </c>
      <c r="K112" s="4">
        <f t="shared" si="11"/>
        <v>10</v>
      </c>
    </row>
    <row r="113" spans="1:11" ht="20.100000000000001" customHeight="1" x14ac:dyDescent="0.3">
      <c r="A113" s="2">
        <v>21</v>
      </c>
      <c r="B113" s="3">
        <v>1264</v>
      </c>
      <c r="C113" s="4">
        <f t="shared" si="12"/>
        <v>0</v>
      </c>
      <c r="D113" s="3">
        <v>34387</v>
      </c>
      <c r="E113" s="4">
        <f t="shared" si="9"/>
        <v>12</v>
      </c>
      <c r="F113" s="3">
        <v>125034</v>
      </c>
      <c r="G113" s="4">
        <f t="shared" si="10"/>
        <v>18</v>
      </c>
      <c r="H113" s="3">
        <v>377996</v>
      </c>
      <c r="I113" s="4">
        <f t="shared" si="11"/>
        <v>135</v>
      </c>
      <c r="J113" s="3">
        <v>10397</v>
      </c>
      <c r="K113" s="4">
        <f t="shared" si="11"/>
        <v>13</v>
      </c>
    </row>
    <row r="114" spans="1:11" ht="20.100000000000001" customHeight="1" x14ac:dyDescent="0.3">
      <c r="A114" s="2">
        <v>22</v>
      </c>
      <c r="B114" s="3">
        <v>1264</v>
      </c>
      <c r="C114" s="4">
        <f t="shared" si="12"/>
        <v>0</v>
      </c>
      <c r="D114" s="3">
        <v>34399</v>
      </c>
      <c r="E114" s="4">
        <f t="shared" si="9"/>
        <v>12</v>
      </c>
      <c r="F114" s="3">
        <v>125052</v>
      </c>
      <c r="G114" s="4">
        <f t="shared" si="10"/>
        <v>18</v>
      </c>
      <c r="H114" s="3">
        <v>378131</v>
      </c>
      <c r="I114" s="4">
        <f t="shared" si="11"/>
        <v>135</v>
      </c>
      <c r="J114" s="3">
        <v>10410</v>
      </c>
      <c r="K114" s="4">
        <f t="shared" si="11"/>
        <v>13</v>
      </c>
    </row>
    <row r="115" spans="1:11" ht="20.100000000000001" customHeight="1" x14ac:dyDescent="0.3">
      <c r="A115" s="2">
        <v>23</v>
      </c>
      <c r="B115" s="3">
        <v>1264</v>
      </c>
      <c r="C115" s="4">
        <f t="shared" si="12"/>
        <v>0</v>
      </c>
      <c r="D115" s="3">
        <v>34412</v>
      </c>
      <c r="E115" s="4">
        <f t="shared" si="9"/>
        <v>13</v>
      </c>
      <c r="F115" s="3">
        <v>125087</v>
      </c>
      <c r="G115" s="4">
        <f t="shared" si="10"/>
        <v>35</v>
      </c>
      <c r="H115" s="3">
        <v>378267</v>
      </c>
      <c r="I115" s="4">
        <f t="shared" si="11"/>
        <v>136</v>
      </c>
      <c r="J115" s="3">
        <v>10424</v>
      </c>
      <c r="K115" s="4">
        <f t="shared" si="11"/>
        <v>14</v>
      </c>
    </row>
    <row r="116" spans="1:11" ht="20.100000000000001" customHeight="1" x14ac:dyDescent="0.3">
      <c r="A116" s="2">
        <v>24</v>
      </c>
      <c r="B116" s="3">
        <v>1264</v>
      </c>
      <c r="C116" s="4">
        <f t="shared" si="12"/>
        <v>0</v>
      </c>
      <c r="D116" s="3">
        <v>34417</v>
      </c>
      <c r="E116" s="4">
        <f t="shared" si="9"/>
        <v>5</v>
      </c>
      <c r="F116" s="3">
        <v>125099</v>
      </c>
      <c r="G116" s="4">
        <f t="shared" si="10"/>
        <v>12</v>
      </c>
      <c r="H116" s="3">
        <v>378374</v>
      </c>
      <c r="I116" s="4">
        <f t="shared" si="11"/>
        <v>107</v>
      </c>
      <c r="J116" s="3">
        <v>10434</v>
      </c>
      <c r="K116" s="4">
        <f t="shared" si="11"/>
        <v>10</v>
      </c>
    </row>
    <row r="117" spans="1:11" ht="20.100000000000001" customHeight="1" x14ac:dyDescent="0.3">
      <c r="A117" s="2">
        <v>25</v>
      </c>
      <c r="B117" s="3">
        <v>1264</v>
      </c>
      <c r="C117" s="4">
        <f t="shared" si="12"/>
        <v>0</v>
      </c>
      <c r="D117" s="3">
        <v>34422</v>
      </c>
      <c r="E117" s="4">
        <f t="shared" si="9"/>
        <v>5</v>
      </c>
      <c r="F117" s="3">
        <v>125111</v>
      </c>
      <c r="G117" s="4">
        <f t="shared" si="10"/>
        <v>12</v>
      </c>
      <c r="H117" s="3">
        <v>378481</v>
      </c>
      <c r="I117" s="4">
        <f t="shared" si="11"/>
        <v>107</v>
      </c>
      <c r="J117" s="3">
        <v>10444</v>
      </c>
      <c r="K117" s="4">
        <f t="shared" si="11"/>
        <v>10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8</v>
      </c>
      <c r="D118" s="6"/>
      <c r="E118" s="6">
        <f>SUM(E88:E117)</f>
        <v>260</v>
      </c>
      <c r="F118" s="6"/>
      <c r="G118" s="6">
        <f>SUM(G88:G117)</f>
        <v>509</v>
      </c>
      <c r="H118" s="6"/>
      <c r="I118" s="6">
        <f>SUM(I88:I117)</f>
        <v>4075</v>
      </c>
      <c r="J118" s="6"/>
      <c r="K118" s="6">
        <f>SUM(K88:K117)</f>
        <v>388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2</v>
      </c>
      <c r="D119" s="7"/>
      <c r="E119" s="7">
        <f>MAX(E88:E117)</f>
        <v>14</v>
      </c>
      <c r="F119" s="7"/>
      <c r="G119" s="7">
        <f>MAX(G88:G117)</f>
        <v>35</v>
      </c>
      <c r="H119" s="7"/>
      <c r="I119" s="7">
        <f>MAX(I88:I117)</f>
        <v>162</v>
      </c>
      <c r="J119" s="7"/>
      <c r="K119" s="7">
        <f>MAX(K88:K117)</f>
        <v>22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5</v>
      </c>
      <c r="F120" s="9"/>
      <c r="G120" s="9">
        <f>MIN(G88:G117)</f>
        <v>10</v>
      </c>
      <c r="H120" s="9"/>
      <c r="I120" s="9">
        <f>MIN(I88:I117)</f>
        <v>106</v>
      </c>
      <c r="J120" s="9"/>
      <c r="K120" s="9">
        <f>MIN(K88:K117)</f>
        <v>10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0.26666666666666666</v>
      </c>
      <c r="D121" s="10"/>
      <c r="E121" s="10">
        <f>AVERAGE(E88:E117)</f>
        <v>8.6666666666666661</v>
      </c>
      <c r="F121" s="10"/>
      <c r="G121" s="10">
        <f>AVERAGE(G88:G117)</f>
        <v>16.966666666666665</v>
      </c>
      <c r="H121" s="10"/>
      <c r="I121" s="10">
        <f>AVERAGE(I88:I117)</f>
        <v>135.83333333333334</v>
      </c>
      <c r="J121" s="10"/>
      <c r="K121" s="10">
        <f>AVERAGE(K88:K117)</f>
        <v>12.933333333333334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469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2023年5月份各公司污水放流量明細表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97</v>
      </c>
      <c r="C126" s="68"/>
      <c r="D126" s="67" t="s">
        <v>470</v>
      </c>
      <c r="E126" s="68"/>
      <c r="F126" s="67" t="s">
        <v>471</v>
      </c>
      <c r="G126" s="68"/>
      <c r="H126" s="67" t="s">
        <v>472</v>
      </c>
      <c r="I126" s="68"/>
      <c r="J126" s="67" t="s">
        <v>473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122612</v>
      </c>
      <c r="C128" s="4"/>
      <c r="D128" s="3">
        <v>158562</v>
      </c>
      <c r="E128" s="4"/>
      <c r="F128" s="3">
        <v>7211</v>
      </c>
      <c r="G128" s="4"/>
      <c r="H128" s="3">
        <v>2361327</v>
      </c>
      <c r="I128" s="4"/>
      <c r="J128" s="3">
        <v>2469</v>
      </c>
      <c r="K128" s="4"/>
    </row>
    <row r="129" spans="1:11" ht="20.100000000000001" customHeight="1" x14ac:dyDescent="0.3">
      <c r="A129" s="2">
        <v>26</v>
      </c>
      <c r="B129" s="3">
        <v>122620</v>
      </c>
      <c r="C129" s="4">
        <f>B129-B128</f>
        <v>8</v>
      </c>
      <c r="D129" s="3">
        <v>158574</v>
      </c>
      <c r="E129" s="4">
        <f>D129-D128</f>
        <v>12</v>
      </c>
      <c r="F129" s="3">
        <v>7275</v>
      </c>
      <c r="G129" s="4">
        <f t="shared" ref="G129:G158" si="13">F129-F128</f>
        <v>64</v>
      </c>
      <c r="H129" s="3">
        <v>2362606</v>
      </c>
      <c r="I129" s="4">
        <f t="shared" ref="I129:I144" si="14">H129-H128</f>
        <v>1279</v>
      </c>
      <c r="J129" s="3">
        <v>2471</v>
      </c>
      <c r="K129" s="4">
        <f t="shared" ref="K129:K158" si="15">J129-J128</f>
        <v>2</v>
      </c>
    </row>
    <row r="130" spans="1:11" ht="20.100000000000001" customHeight="1" x14ac:dyDescent="0.3">
      <c r="A130" s="2">
        <v>27</v>
      </c>
      <c r="B130" s="3">
        <v>122630</v>
      </c>
      <c r="C130" s="4">
        <f t="shared" ref="C130:C158" si="16">B130-B129</f>
        <v>10</v>
      </c>
      <c r="D130" s="3">
        <v>158588</v>
      </c>
      <c r="E130" s="4">
        <f>D130-D129</f>
        <v>14</v>
      </c>
      <c r="F130" s="3">
        <v>7329</v>
      </c>
      <c r="G130" s="4">
        <f t="shared" si="13"/>
        <v>54</v>
      </c>
      <c r="H130" s="3">
        <v>2364112</v>
      </c>
      <c r="I130" s="4">
        <f t="shared" si="14"/>
        <v>1506</v>
      </c>
      <c r="J130" s="3">
        <v>2473</v>
      </c>
      <c r="K130" s="4">
        <f t="shared" si="15"/>
        <v>2</v>
      </c>
    </row>
    <row r="131" spans="1:11" ht="20.100000000000001" customHeight="1" x14ac:dyDescent="0.3">
      <c r="A131" s="2">
        <v>28</v>
      </c>
      <c r="B131" s="3">
        <v>122640</v>
      </c>
      <c r="C131" s="4">
        <f t="shared" si="16"/>
        <v>10</v>
      </c>
      <c r="D131" s="3">
        <v>158602</v>
      </c>
      <c r="E131" s="4">
        <f>D131-D130</f>
        <v>14</v>
      </c>
      <c r="F131" s="3">
        <v>7383</v>
      </c>
      <c r="G131" s="4">
        <f t="shared" si="13"/>
        <v>54</v>
      </c>
      <c r="H131" s="3">
        <v>2365564</v>
      </c>
      <c r="I131" s="4">
        <f t="shared" si="14"/>
        <v>1452</v>
      </c>
      <c r="J131" s="3">
        <v>2475</v>
      </c>
      <c r="K131" s="4">
        <f t="shared" si="15"/>
        <v>2</v>
      </c>
    </row>
    <row r="132" spans="1:11" ht="20.100000000000001" customHeight="1" x14ac:dyDescent="0.3">
      <c r="A132" s="2">
        <v>29</v>
      </c>
      <c r="B132" s="3">
        <v>122650</v>
      </c>
      <c r="C132" s="4">
        <f t="shared" si="16"/>
        <v>10</v>
      </c>
      <c r="D132" s="3">
        <v>158616</v>
      </c>
      <c r="E132" s="4">
        <f>D132-D131</f>
        <v>14</v>
      </c>
      <c r="F132" s="3">
        <v>7437</v>
      </c>
      <c r="G132" s="4">
        <f t="shared" si="13"/>
        <v>54</v>
      </c>
      <c r="H132" s="3">
        <v>2367067</v>
      </c>
      <c r="I132" s="4">
        <f t="shared" si="14"/>
        <v>1503</v>
      </c>
      <c r="J132" s="3">
        <v>2477</v>
      </c>
      <c r="K132" s="4">
        <f t="shared" si="15"/>
        <v>2</v>
      </c>
    </row>
    <row r="133" spans="1:11" ht="20.100000000000001" customHeight="1" x14ac:dyDescent="0.3">
      <c r="A133" s="2">
        <v>30</v>
      </c>
      <c r="B133" s="3">
        <v>122660</v>
      </c>
      <c r="C133" s="4">
        <f t="shared" si="16"/>
        <v>10</v>
      </c>
      <c r="D133" s="3">
        <v>158630</v>
      </c>
      <c r="E133" s="4">
        <f t="shared" ref="E133:E158" si="17">D133-D132</f>
        <v>14</v>
      </c>
      <c r="F133" s="3">
        <v>7491</v>
      </c>
      <c r="G133" s="4">
        <f t="shared" si="13"/>
        <v>54</v>
      </c>
      <c r="H133" s="3">
        <v>2368598</v>
      </c>
      <c r="I133" s="4">
        <f t="shared" si="14"/>
        <v>1531</v>
      </c>
      <c r="J133" s="3">
        <v>2479</v>
      </c>
      <c r="K133" s="4">
        <f t="shared" si="15"/>
        <v>2</v>
      </c>
    </row>
    <row r="134" spans="1:11" ht="20.100000000000001" customHeight="1" x14ac:dyDescent="0.3">
      <c r="A134" s="2">
        <v>1</v>
      </c>
      <c r="B134" s="3">
        <v>122670</v>
      </c>
      <c r="C134" s="4">
        <f t="shared" si="16"/>
        <v>10</v>
      </c>
      <c r="D134" s="3">
        <v>158644</v>
      </c>
      <c r="E134" s="4">
        <f t="shared" si="17"/>
        <v>14</v>
      </c>
      <c r="F134" s="3">
        <v>7545</v>
      </c>
      <c r="G134" s="4">
        <f t="shared" si="13"/>
        <v>54</v>
      </c>
      <c r="H134" s="3">
        <v>2370052</v>
      </c>
      <c r="I134" s="4">
        <f t="shared" si="14"/>
        <v>1454</v>
      </c>
      <c r="J134" s="3">
        <v>2481</v>
      </c>
      <c r="K134" s="4">
        <f t="shared" si="15"/>
        <v>2</v>
      </c>
    </row>
    <row r="135" spans="1:11" ht="20.100000000000001" customHeight="1" x14ac:dyDescent="0.3">
      <c r="A135" s="2">
        <v>2</v>
      </c>
      <c r="B135" s="3">
        <v>122680</v>
      </c>
      <c r="C135" s="4">
        <f t="shared" si="16"/>
        <v>10</v>
      </c>
      <c r="D135" s="3">
        <v>158658</v>
      </c>
      <c r="E135" s="4">
        <f t="shared" si="17"/>
        <v>14</v>
      </c>
      <c r="F135" s="3">
        <v>7599</v>
      </c>
      <c r="G135" s="4">
        <f t="shared" si="13"/>
        <v>54</v>
      </c>
      <c r="H135" s="3">
        <v>2371410</v>
      </c>
      <c r="I135" s="4">
        <f t="shared" si="14"/>
        <v>1358</v>
      </c>
      <c r="J135" s="3">
        <v>2482</v>
      </c>
      <c r="K135" s="4">
        <f t="shared" si="15"/>
        <v>1</v>
      </c>
    </row>
    <row r="136" spans="1:11" ht="20.100000000000001" customHeight="1" x14ac:dyDescent="0.3">
      <c r="A136" s="2">
        <v>3</v>
      </c>
      <c r="B136" s="3">
        <v>122690</v>
      </c>
      <c r="C136" s="4">
        <f t="shared" si="16"/>
        <v>10</v>
      </c>
      <c r="D136" s="3">
        <v>158672</v>
      </c>
      <c r="E136" s="4">
        <f t="shared" si="17"/>
        <v>14</v>
      </c>
      <c r="F136" s="3">
        <v>7653</v>
      </c>
      <c r="G136" s="4">
        <f t="shared" si="13"/>
        <v>54</v>
      </c>
      <c r="H136" s="3">
        <v>2372842</v>
      </c>
      <c r="I136" s="4">
        <f t="shared" si="14"/>
        <v>1432</v>
      </c>
      <c r="J136" s="3">
        <v>2483</v>
      </c>
      <c r="K136" s="4">
        <f t="shared" si="15"/>
        <v>1</v>
      </c>
    </row>
    <row r="137" spans="1:11" ht="20.100000000000001" customHeight="1" x14ac:dyDescent="0.3">
      <c r="A137" s="2">
        <v>4</v>
      </c>
      <c r="B137" s="3">
        <v>122700</v>
      </c>
      <c r="C137" s="4">
        <f t="shared" si="16"/>
        <v>10</v>
      </c>
      <c r="D137" s="3">
        <v>158686</v>
      </c>
      <c r="E137" s="4">
        <f t="shared" si="17"/>
        <v>14</v>
      </c>
      <c r="F137" s="3">
        <v>7707</v>
      </c>
      <c r="G137" s="4">
        <f t="shared" si="13"/>
        <v>54</v>
      </c>
      <c r="H137" s="3">
        <v>2374468</v>
      </c>
      <c r="I137" s="4">
        <f t="shared" si="14"/>
        <v>1626</v>
      </c>
      <c r="J137" s="3">
        <v>2484</v>
      </c>
      <c r="K137" s="4">
        <f t="shared" si="15"/>
        <v>1</v>
      </c>
    </row>
    <row r="138" spans="1:11" ht="20.100000000000001" customHeight="1" x14ac:dyDescent="0.3">
      <c r="A138" s="2">
        <v>5</v>
      </c>
      <c r="B138" s="3">
        <v>122710</v>
      </c>
      <c r="C138" s="4">
        <f t="shared" si="16"/>
        <v>10</v>
      </c>
      <c r="D138" s="3">
        <v>158700</v>
      </c>
      <c r="E138" s="4">
        <f t="shared" si="17"/>
        <v>14</v>
      </c>
      <c r="F138" s="3">
        <v>7761</v>
      </c>
      <c r="G138" s="4">
        <f t="shared" si="13"/>
        <v>54</v>
      </c>
      <c r="H138" s="3">
        <v>2376175</v>
      </c>
      <c r="I138" s="4">
        <f t="shared" si="14"/>
        <v>1707</v>
      </c>
      <c r="J138" s="3">
        <v>2485</v>
      </c>
      <c r="K138" s="4">
        <f t="shared" si="15"/>
        <v>1</v>
      </c>
    </row>
    <row r="139" spans="1:11" ht="20.100000000000001" customHeight="1" x14ac:dyDescent="0.3">
      <c r="A139" s="2">
        <v>6</v>
      </c>
      <c r="B139" s="3">
        <v>122720</v>
      </c>
      <c r="C139" s="4">
        <f t="shared" si="16"/>
        <v>10</v>
      </c>
      <c r="D139" s="3">
        <v>158714</v>
      </c>
      <c r="E139" s="4">
        <f t="shared" si="17"/>
        <v>14</v>
      </c>
      <c r="F139" s="3">
        <v>7815</v>
      </c>
      <c r="G139" s="4">
        <f t="shared" si="13"/>
        <v>54</v>
      </c>
      <c r="H139" s="3">
        <v>2377845</v>
      </c>
      <c r="I139" s="4">
        <f t="shared" si="14"/>
        <v>1670</v>
      </c>
      <c r="J139" s="3">
        <v>2486</v>
      </c>
      <c r="K139" s="4">
        <f t="shared" si="15"/>
        <v>1</v>
      </c>
    </row>
    <row r="140" spans="1:11" ht="20.100000000000001" customHeight="1" x14ac:dyDescent="0.3">
      <c r="A140" s="2">
        <v>7</v>
      </c>
      <c r="B140" s="3">
        <v>122730</v>
      </c>
      <c r="C140" s="4">
        <f t="shared" si="16"/>
        <v>10</v>
      </c>
      <c r="D140" s="3">
        <v>158728</v>
      </c>
      <c r="E140" s="4">
        <f t="shared" si="17"/>
        <v>14</v>
      </c>
      <c r="F140" s="3">
        <v>7869</v>
      </c>
      <c r="G140" s="4">
        <f t="shared" si="13"/>
        <v>54</v>
      </c>
      <c r="H140" s="3">
        <v>2379574</v>
      </c>
      <c r="I140" s="4">
        <f t="shared" si="14"/>
        <v>1729</v>
      </c>
      <c r="J140" s="3">
        <v>2487</v>
      </c>
      <c r="K140" s="4">
        <f t="shared" si="15"/>
        <v>1</v>
      </c>
    </row>
    <row r="141" spans="1:11" ht="20.100000000000001" customHeight="1" x14ac:dyDescent="0.3">
      <c r="A141" s="2">
        <v>8</v>
      </c>
      <c r="B141" s="3">
        <v>122738</v>
      </c>
      <c r="C141" s="4">
        <f t="shared" si="16"/>
        <v>8</v>
      </c>
      <c r="D141" s="3">
        <v>158748</v>
      </c>
      <c r="E141" s="4">
        <f t="shared" si="17"/>
        <v>20</v>
      </c>
      <c r="F141" s="3">
        <v>7923</v>
      </c>
      <c r="G141" s="4">
        <f t="shared" si="13"/>
        <v>54</v>
      </c>
      <c r="H141" s="3">
        <v>2381162</v>
      </c>
      <c r="I141" s="4">
        <f t="shared" si="14"/>
        <v>1588</v>
      </c>
      <c r="J141" s="3">
        <v>2488</v>
      </c>
      <c r="K141" s="4">
        <f t="shared" si="15"/>
        <v>1</v>
      </c>
    </row>
    <row r="142" spans="1:11" ht="20.100000000000001" customHeight="1" x14ac:dyDescent="0.3">
      <c r="A142" s="2">
        <v>9</v>
      </c>
      <c r="B142" s="3">
        <v>122749</v>
      </c>
      <c r="C142" s="4">
        <f t="shared" si="16"/>
        <v>11</v>
      </c>
      <c r="D142" s="3">
        <v>158761</v>
      </c>
      <c r="E142" s="4">
        <f t="shared" si="17"/>
        <v>13</v>
      </c>
      <c r="F142" s="3">
        <v>8000</v>
      </c>
      <c r="G142" s="4">
        <f t="shared" si="13"/>
        <v>77</v>
      </c>
      <c r="H142" s="3">
        <v>2382749</v>
      </c>
      <c r="I142" s="4">
        <f t="shared" si="14"/>
        <v>1587</v>
      </c>
      <c r="J142" s="3">
        <v>2490</v>
      </c>
      <c r="K142" s="4">
        <f t="shared" si="15"/>
        <v>2</v>
      </c>
    </row>
    <row r="143" spans="1:11" ht="20.100000000000001" customHeight="1" x14ac:dyDescent="0.3">
      <c r="A143" s="2">
        <v>10</v>
      </c>
      <c r="B143" s="3">
        <v>122759</v>
      </c>
      <c r="C143" s="4">
        <f t="shared" si="16"/>
        <v>10</v>
      </c>
      <c r="D143" s="3">
        <v>158784</v>
      </c>
      <c r="E143" s="4">
        <f t="shared" si="17"/>
        <v>23</v>
      </c>
      <c r="F143" s="3">
        <v>8066</v>
      </c>
      <c r="G143" s="4">
        <f t="shared" si="13"/>
        <v>66</v>
      </c>
      <c r="H143" s="3">
        <v>2384406</v>
      </c>
      <c r="I143" s="4">
        <f t="shared" si="14"/>
        <v>1657</v>
      </c>
      <c r="J143" s="3">
        <v>2493</v>
      </c>
      <c r="K143" s="4">
        <f t="shared" si="15"/>
        <v>3</v>
      </c>
    </row>
    <row r="144" spans="1:11" ht="20.100000000000001" customHeight="1" x14ac:dyDescent="0.3">
      <c r="A144" s="2">
        <v>11</v>
      </c>
      <c r="B144" s="3">
        <v>122771</v>
      </c>
      <c r="C144" s="4">
        <f t="shared" si="16"/>
        <v>12</v>
      </c>
      <c r="D144" s="3">
        <v>158795</v>
      </c>
      <c r="E144" s="4">
        <f t="shared" si="17"/>
        <v>11</v>
      </c>
      <c r="F144" s="3">
        <v>8128</v>
      </c>
      <c r="G144" s="4">
        <f t="shared" si="13"/>
        <v>62</v>
      </c>
      <c r="H144" s="3">
        <v>2386109</v>
      </c>
      <c r="I144" s="4">
        <f t="shared" si="14"/>
        <v>1703</v>
      </c>
      <c r="J144" s="3">
        <v>2495</v>
      </c>
      <c r="K144" s="4">
        <f t="shared" si="15"/>
        <v>2</v>
      </c>
    </row>
    <row r="145" spans="1:11" ht="20.100000000000001" customHeight="1" x14ac:dyDescent="0.3">
      <c r="A145" s="2">
        <v>12</v>
      </c>
      <c r="B145" s="3">
        <v>122783</v>
      </c>
      <c r="C145" s="4">
        <f t="shared" si="16"/>
        <v>12</v>
      </c>
      <c r="D145" s="3">
        <v>158806</v>
      </c>
      <c r="E145" s="4">
        <f t="shared" si="17"/>
        <v>11</v>
      </c>
      <c r="F145" s="3">
        <v>8190</v>
      </c>
      <c r="G145" s="4">
        <f t="shared" si="13"/>
        <v>62</v>
      </c>
      <c r="H145" s="3">
        <v>2387713</v>
      </c>
      <c r="I145" s="4">
        <v>1604</v>
      </c>
      <c r="J145" s="3">
        <v>2497</v>
      </c>
      <c r="K145" s="4">
        <f t="shared" si="15"/>
        <v>2</v>
      </c>
    </row>
    <row r="146" spans="1:11" ht="20.100000000000001" customHeight="1" x14ac:dyDescent="0.3">
      <c r="A146" s="2">
        <v>13</v>
      </c>
      <c r="B146" s="3">
        <v>122795</v>
      </c>
      <c r="C146" s="4">
        <f t="shared" si="16"/>
        <v>12</v>
      </c>
      <c r="D146" s="3">
        <v>158817</v>
      </c>
      <c r="E146" s="4">
        <f t="shared" si="17"/>
        <v>11</v>
      </c>
      <c r="F146" s="3">
        <v>8252</v>
      </c>
      <c r="G146" s="4">
        <f t="shared" si="13"/>
        <v>62</v>
      </c>
      <c r="H146" s="3">
        <v>2389285</v>
      </c>
      <c r="I146" s="4">
        <v>1572</v>
      </c>
      <c r="J146" s="3">
        <v>2499</v>
      </c>
      <c r="K146" s="4">
        <f t="shared" si="15"/>
        <v>2</v>
      </c>
    </row>
    <row r="147" spans="1:11" ht="20.100000000000001" customHeight="1" x14ac:dyDescent="0.3">
      <c r="A147" s="2">
        <v>14</v>
      </c>
      <c r="B147" s="3">
        <v>122807</v>
      </c>
      <c r="C147" s="4">
        <f t="shared" si="16"/>
        <v>12</v>
      </c>
      <c r="D147" s="3">
        <v>158828</v>
      </c>
      <c r="E147" s="4">
        <f t="shared" si="17"/>
        <v>11</v>
      </c>
      <c r="F147" s="3">
        <v>8314</v>
      </c>
      <c r="G147" s="4">
        <f t="shared" si="13"/>
        <v>62</v>
      </c>
      <c r="H147" s="3">
        <v>2390917</v>
      </c>
      <c r="I147" s="4">
        <v>1632</v>
      </c>
      <c r="J147" s="3">
        <v>2500</v>
      </c>
      <c r="K147" s="4">
        <f t="shared" si="15"/>
        <v>1</v>
      </c>
    </row>
    <row r="148" spans="1:11" ht="20.100000000000001" customHeight="1" x14ac:dyDescent="0.3">
      <c r="A148" s="2">
        <v>15</v>
      </c>
      <c r="B148" s="3">
        <v>122819</v>
      </c>
      <c r="C148" s="4">
        <f t="shared" si="16"/>
        <v>12</v>
      </c>
      <c r="D148" s="3">
        <v>158839</v>
      </c>
      <c r="E148" s="4">
        <f t="shared" si="17"/>
        <v>11</v>
      </c>
      <c r="F148" s="3">
        <v>8376</v>
      </c>
      <c r="G148" s="4">
        <f t="shared" si="13"/>
        <v>62</v>
      </c>
      <c r="H148" s="3">
        <v>2392696</v>
      </c>
      <c r="I148" s="4">
        <v>1779</v>
      </c>
      <c r="J148" s="3">
        <v>2501</v>
      </c>
      <c r="K148" s="4">
        <f t="shared" si="15"/>
        <v>1</v>
      </c>
    </row>
    <row r="149" spans="1:11" ht="20.100000000000001" customHeight="1" x14ac:dyDescent="0.3">
      <c r="A149" s="2">
        <v>16</v>
      </c>
      <c r="B149" s="3">
        <v>122831</v>
      </c>
      <c r="C149" s="4">
        <f t="shared" si="16"/>
        <v>12</v>
      </c>
      <c r="D149" s="3">
        <v>158847</v>
      </c>
      <c r="E149" s="4">
        <f t="shared" si="17"/>
        <v>8</v>
      </c>
      <c r="F149" s="3">
        <v>8439</v>
      </c>
      <c r="G149" s="4">
        <f t="shared" si="13"/>
        <v>63</v>
      </c>
      <c r="H149" s="3">
        <v>2394500</v>
      </c>
      <c r="I149" s="4">
        <v>1704</v>
      </c>
      <c r="J149" s="3">
        <v>2502</v>
      </c>
      <c r="K149" s="4">
        <f t="shared" si="15"/>
        <v>1</v>
      </c>
    </row>
    <row r="150" spans="1:11" ht="20.100000000000001" customHeight="1" x14ac:dyDescent="0.3">
      <c r="A150" s="2">
        <v>17</v>
      </c>
      <c r="B150" s="3">
        <v>122836</v>
      </c>
      <c r="C150" s="4">
        <f t="shared" si="16"/>
        <v>5</v>
      </c>
      <c r="D150" s="3">
        <v>158857</v>
      </c>
      <c r="E150" s="4">
        <f t="shared" si="17"/>
        <v>10</v>
      </c>
      <c r="F150" s="3">
        <v>8484</v>
      </c>
      <c r="G150" s="4">
        <f t="shared" si="13"/>
        <v>45</v>
      </c>
      <c r="H150" s="3">
        <v>2396283</v>
      </c>
      <c r="I150" s="4">
        <v>1683</v>
      </c>
      <c r="J150" s="3">
        <v>2502</v>
      </c>
      <c r="K150" s="4">
        <f t="shared" si="15"/>
        <v>0</v>
      </c>
    </row>
    <row r="151" spans="1:11" ht="20.100000000000001" customHeight="1" x14ac:dyDescent="0.3">
      <c r="A151" s="2">
        <v>18</v>
      </c>
      <c r="B151" s="3">
        <v>122841</v>
      </c>
      <c r="C151" s="4">
        <f t="shared" si="16"/>
        <v>5</v>
      </c>
      <c r="D151" s="3">
        <v>158867</v>
      </c>
      <c r="E151" s="4">
        <f t="shared" si="17"/>
        <v>10</v>
      </c>
      <c r="F151" s="3">
        <v>8529</v>
      </c>
      <c r="G151" s="4">
        <f t="shared" si="13"/>
        <v>45</v>
      </c>
      <c r="H151" s="3">
        <v>2398105</v>
      </c>
      <c r="I151" s="4">
        <v>1722</v>
      </c>
      <c r="J151" s="3">
        <v>2503</v>
      </c>
      <c r="K151" s="4">
        <f t="shared" si="15"/>
        <v>1</v>
      </c>
    </row>
    <row r="152" spans="1:11" ht="20.100000000000001" customHeight="1" x14ac:dyDescent="0.3">
      <c r="A152" s="2">
        <v>19</v>
      </c>
      <c r="B152" s="3">
        <v>122846</v>
      </c>
      <c r="C152" s="4">
        <f t="shared" si="16"/>
        <v>5</v>
      </c>
      <c r="D152" s="3">
        <v>158877</v>
      </c>
      <c r="E152" s="4">
        <f t="shared" si="17"/>
        <v>10</v>
      </c>
      <c r="F152" s="3">
        <v>8574</v>
      </c>
      <c r="G152" s="4">
        <f t="shared" si="13"/>
        <v>45</v>
      </c>
      <c r="H152" s="3">
        <v>2399906</v>
      </c>
      <c r="I152" s="4">
        <v>1701</v>
      </c>
      <c r="J152" s="3">
        <v>2503</v>
      </c>
      <c r="K152" s="4">
        <f t="shared" si="15"/>
        <v>0</v>
      </c>
    </row>
    <row r="153" spans="1:11" ht="20.100000000000001" customHeight="1" x14ac:dyDescent="0.3">
      <c r="A153" s="2">
        <v>20</v>
      </c>
      <c r="B153" s="3">
        <v>122852</v>
      </c>
      <c r="C153" s="4">
        <f t="shared" si="16"/>
        <v>6</v>
      </c>
      <c r="D153" s="3">
        <v>158885</v>
      </c>
      <c r="E153" s="4">
        <f t="shared" si="17"/>
        <v>8</v>
      </c>
      <c r="F153" s="3">
        <v>8617</v>
      </c>
      <c r="G153" s="4">
        <f t="shared" si="13"/>
        <v>43</v>
      </c>
      <c r="H153" s="3">
        <v>2401625</v>
      </c>
      <c r="I153" s="4">
        <v>1619</v>
      </c>
      <c r="J153" s="3">
        <v>2504</v>
      </c>
      <c r="K153" s="4">
        <f t="shared" si="15"/>
        <v>1</v>
      </c>
    </row>
    <row r="154" spans="1:11" ht="20.100000000000001" customHeight="1" x14ac:dyDescent="0.3">
      <c r="A154" s="2">
        <v>21</v>
      </c>
      <c r="B154" s="3">
        <v>122862</v>
      </c>
      <c r="C154" s="4">
        <f t="shared" si="16"/>
        <v>10</v>
      </c>
      <c r="D154" s="3">
        <v>158901</v>
      </c>
      <c r="E154" s="4">
        <f t="shared" si="17"/>
        <v>16</v>
      </c>
      <c r="F154" s="3">
        <v>8721</v>
      </c>
      <c r="G154" s="4">
        <f t="shared" si="13"/>
        <v>104</v>
      </c>
      <c r="H154" s="3">
        <v>2403176</v>
      </c>
      <c r="I154" s="4">
        <v>1451</v>
      </c>
      <c r="J154" s="3">
        <v>2506</v>
      </c>
      <c r="K154" s="4">
        <f t="shared" si="15"/>
        <v>2</v>
      </c>
    </row>
    <row r="155" spans="1:11" ht="20.100000000000001" customHeight="1" x14ac:dyDescent="0.3">
      <c r="A155" s="2">
        <v>22</v>
      </c>
      <c r="B155" s="3">
        <v>122872</v>
      </c>
      <c r="C155" s="4">
        <f t="shared" si="16"/>
        <v>10</v>
      </c>
      <c r="D155" s="3">
        <v>158917</v>
      </c>
      <c r="E155" s="4">
        <f t="shared" si="17"/>
        <v>16</v>
      </c>
      <c r="F155" s="3">
        <v>8825</v>
      </c>
      <c r="G155" s="4">
        <f t="shared" si="13"/>
        <v>104</v>
      </c>
      <c r="H155" s="3">
        <v>2404715</v>
      </c>
      <c r="I155" s="4">
        <v>1439</v>
      </c>
      <c r="J155" s="3">
        <v>2508</v>
      </c>
      <c r="K155" s="4">
        <f t="shared" si="15"/>
        <v>2</v>
      </c>
    </row>
    <row r="156" spans="1:11" ht="20.100000000000001" customHeight="1" x14ac:dyDescent="0.3">
      <c r="A156" s="2">
        <v>23</v>
      </c>
      <c r="B156" s="3">
        <v>122883</v>
      </c>
      <c r="C156" s="4">
        <f t="shared" si="16"/>
        <v>11</v>
      </c>
      <c r="D156" s="3">
        <v>158934</v>
      </c>
      <c r="E156" s="4">
        <f t="shared" si="17"/>
        <v>17</v>
      </c>
      <c r="F156" s="3">
        <v>8930</v>
      </c>
      <c r="G156" s="4">
        <f t="shared" si="13"/>
        <v>105</v>
      </c>
      <c r="H156" s="3">
        <v>2406244</v>
      </c>
      <c r="I156" s="4">
        <v>1429</v>
      </c>
      <c r="J156" s="3">
        <v>2509</v>
      </c>
      <c r="K156" s="4">
        <f t="shared" si="15"/>
        <v>1</v>
      </c>
    </row>
    <row r="157" spans="1:11" ht="20.100000000000001" customHeight="1" x14ac:dyDescent="0.3">
      <c r="A157" s="2">
        <v>24</v>
      </c>
      <c r="B157" s="3">
        <v>122891</v>
      </c>
      <c r="C157" s="4">
        <f t="shared" si="16"/>
        <v>8</v>
      </c>
      <c r="D157" s="3">
        <v>158944</v>
      </c>
      <c r="E157" s="4">
        <f t="shared" si="17"/>
        <v>10</v>
      </c>
      <c r="F157" s="3">
        <v>8980</v>
      </c>
      <c r="G157" s="4">
        <f t="shared" si="13"/>
        <v>50</v>
      </c>
      <c r="H157" s="3">
        <v>2407945</v>
      </c>
      <c r="I157" s="4">
        <v>1601</v>
      </c>
      <c r="J157" s="3">
        <v>2511</v>
      </c>
      <c r="K157" s="4">
        <f t="shared" si="15"/>
        <v>2</v>
      </c>
    </row>
    <row r="158" spans="1:11" ht="20.100000000000001" customHeight="1" x14ac:dyDescent="0.3">
      <c r="A158" s="2">
        <v>25</v>
      </c>
      <c r="B158" s="3">
        <v>122899</v>
      </c>
      <c r="C158" s="4">
        <f t="shared" si="16"/>
        <v>8</v>
      </c>
      <c r="D158" s="3">
        <v>158953</v>
      </c>
      <c r="E158" s="4">
        <f t="shared" si="17"/>
        <v>9</v>
      </c>
      <c r="F158" s="3">
        <v>9030</v>
      </c>
      <c r="G158" s="4">
        <f t="shared" si="13"/>
        <v>50</v>
      </c>
      <c r="H158" s="3">
        <v>2409490</v>
      </c>
      <c r="I158" s="4">
        <v>1445</v>
      </c>
      <c r="J158" s="3">
        <v>2513</v>
      </c>
      <c r="K158" s="4">
        <f t="shared" si="15"/>
        <v>2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287</v>
      </c>
      <c r="D159" s="6"/>
      <c r="E159" s="6">
        <f>SUM(E129:E158)</f>
        <v>391</v>
      </c>
      <c r="F159" s="6"/>
      <c r="G159" s="6">
        <f>SUM(G129:G158)</f>
        <v>1819</v>
      </c>
      <c r="H159" s="6"/>
      <c r="I159" s="6">
        <f>SUM(I129:I158)</f>
        <v>47163</v>
      </c>
      <c r="J159" s="6"/>
      <c r="K159" s="6">
        <f>SUM(K129:K158)</f>
        <v>44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12</v>
      </c>
      <c r="D160" s="7"/>
      <c r="E160" s="7">
        <f>MAX(E129:E158)</f>
        <v>23</v>
      </c>
      <c r="F160" s="7"/>
      <c r="G160" s="7">
        <f>MAX(G129:G158)</f>
        <v>105</v>
      </c>
      <c r="H160" s="7"/>
      <c r="I160" s="7">
        <f>MAX(I129:I158)</f>
        <v>1779</v>
      </c>
      <c r="J160" s="7"/>
      <c r="K160" s="7">
        <f>MAX(K129:K158)</f>
        <v>3</v>
      </c>
    </row>
    <row r="161" spans="1:11" ht="20.100000000000001" customHeight="1" x14ac:dyDescent="0.3">
      <c r="A161" s="48" t="s">
        <v>6</v>
      </c>
      <c r="B161" s="49"/>
      <c r="C161" s="9">
        <f>MIN(C129:C158)</f>
        <v>5</v>
      </c>
      <c r="D161" s="9"/>
      <c r="E161" s="9">
        <f>MIN(E129:E158)</f>
        <v>8</v>
      </c>
      <c r="F161" s="9"/>
      <c r="G161" s="9">
        <f>MIN(G129:G158)</f>
        <v>43</v>
      </c>
      <c r="H161" s="9"/>
      <c r="I161" s="9">
        <f>MIN(I129:I158)</f>
        <v>1279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9.5666666666666664</v>
      </c>
      <c r="D162" s="10"/>
      <c r="E162" s="10">
        <f>AVERAGE(E129:E158)</f>
        <v>13.033333333333333</v>
      </c>
      <c r="F162" s="10"/>
      <c r="G162" s="10">
        <f>AVERAGE(G129:G158)</f>
        <v>60.633333333333333</v>
      </c>
      <c r="H162" s="10"/>
      <c r="I162" s="10">
        <f>AVERAGE(I129:I158)</f>
        <v>1572.1</v>
      </c>
      <c r="J162" s="10"/>
      <c r="K162" s="10">
        <f>AVERAGE(K129:K158)</f>
        <v>1.4666666666666666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111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2023年5月份各公司污水放流量明細表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492</v>
      </c>
      <c r="C167" s="68"/>
      <c r="D167" s="67" t="s">
        <v>493</v>
      </c>
      <c r="E167" s="68"/>
      <c r="F167" s="67" t="s">
        <v>101</v>
      </c>
      <c r="G167" s="68"/>
      <c r="H167" s="67" t="s">
        <v>102</v>
      </c>
      <c r="I167" s="68"/>
      <c r="J167" s="67" t="s">
        <v>70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38590</v>
      </c>
      <c r="C169" s="4"/>
      <c r="D169" s="3">
        <v>106623</v>
      </c>
      <c r="E169" s="4"/>
      <c r="F169" s="3">
        <v>595086</v>
      </c>
      <c r="G169" s="4"/>
      <c r="H169" s="3">
        <v>311055</v>
      </c>
      <c r="I169" s="4"/>
      <c r="J169" s="3">
        <v>65292</v>
      </c>
      <c r="K169" s="4"/>
    </row>
    <row r="170" spans="1:11" ht="20.100000000000001" customHeight="1" x14ac:dyDescent="0.3">
      <c r="A170" s="2">
        <v>26</v>
      </c>
      <c r="B170" s="3">
        <v>38604</v>
      </c>
      <c r="C170" s="4">
        <f t="shared" ref="C170:E199" si="18">B170-B169</f>
        <v>14</v>
      </c>
      <c r="D170" s="3">
        <v>106858</v>
      </c>
      <c r="E170" s="4">
        <f t="shared" si="18"/>
        <v>235</v>
      </c>
      <c r="F170" s="3">
        <v>595830</v>
      </c>
      <c r="G170" s="4">
        <f t="shared" ref="G170:G199" si="19">F170-F169</f>
        <v>744</v>
      </c>
      <c r="H170" s="3">
        <v>311388</v>
      </c>
      <c r="I170" s="4">
        <f t="shared" ref="I170:I199" si="20">H170-H169</f>
        <v>333</v>
      </c>
      <c r="J170" s="3">
        <v>65733</v>
      </c>
      <c r="K170" s="4">
        <f t="shared" ref="K170:K199" si="21">J170-J169</f>
        <v>441</v>
      </c>
    </row>
    <row r="171" spans="1:11" ht="20.100000000000001" customHeight="1" x14ac:dyDescent="0.3">
      <c r="A171" s="2">
        <v>27</v>
      </c>
      <c r="B171" s="3">
        <v>38618</v>
      </c>
      <c r="C171" s="4">
        <f t="shared" si="18"/>
        <v>14</v>
      </c>
      <c r="D171" s="3">
        <v>106970</v>
      </c>
      <c r="E171" s="4">
        <f t="shared" si="18"/>
        <v>112</v>
      </c>
      <c r="F171" s="3">
        <v>596328</v>
      </c>
      <c r="G171" s="4">
        <f t="shared" si="19"/>
        <v>498</v>
      </c>
      <c r="H171" s="3">
        <v>311713</v>
      </c>
      <c r="I171" s="4">
        <f t="shared" si="20"/>
        <v>325</v>
      </c>
      <c r="J171" s="3">
        <v>66186</v>
      </c>
      <c r="K171" s="4">
        <f t="shared" si="21"/>
        <v>453</v>
      </c>
    </row>
    <row r="172" spans="1:11" ht="20.100000000000001" customHeight="1" x14ac:dyDescent="0.3">
      <c r="A172" s="2">
        <v>28</v>
      </c>
      <c r="B172" s="3">
        <v>38632</v>
      </c>
      <c r="C172" s="4">
        <f t="shared" si="18"/>
        <v>14</v>
      </c>
      <c r="D172" s="3">
        <v>107082</v>
      </c>
      <c r="E172" s="4">
        <f t="shared" si="18"/>
        <v>112</v>
      </c>
      <c r="F172" s="3">
        <v>596826</v>
      </c>
      <c r="G172" s="4">
        <f t="shared" si="19"/>
        <v>498</v>
      </c>
      <c r="H172" s="3">
        <v>312038</v>
      </c>
      <c r="I172" s="4">
        <f t="shared" si="20"/>
        <v>325</v>
      </c>
      <c r="J172" s="3">
        <v>66639</v>
      </c>
      <c r="K172" s="4">
        <f t="shared" si="21"/>
        <v>453</v>
      </c>
    </row>
    <row r="173" spans="1:11" ht="20.100000000000001" customHeight="1" x14ac:dyDescent="0.3">
      <c r="A173" s="2">
        <v>29</v>
      </c>
      <c r="B173" s="3">
        <v>38646</v>
      </c>
      <c r="C173" s="4">
        <f t="shared" si="18"/>
        <v>14</v>
      </c>
      <c r="D173" s="3">
        <v>107194</v>
      </c>
      <c r="E173" s="4">
        <f t="shared" si="18"/>
        <v>112</v>
      </c>
      <c r="F173" s="3">
        <v>597324</v>
      </c>
      <c r="G173" s="4">
        <f t="shared" si="19"/>
        <v>498</v>
      </c>
      <c r="H173" s="3">
        <v>312363</v>
      </c>
      <c r="I173" s="4">
        <f t="shared" si="20"/>
        <v>325</v>
      </c>
      <c r="J173" s="3">
        <v>67092</v>
      </c>
      <c r="K173" s="4">
        <f t="shared" si="21"/>
        <v>453</v>
      </c>
    </row>
    <row r="174" spans="1:11" ht="20.100000000000001" customHeight="1" x14ac:dyDescent="0.3">
      <c r="A174" s="2">
        <v>30</v>
      </c>
      <c r="B174" s="3">
        <v>38668</v>
      </c>
      <c r="C174" s="4">
        <f t="shared" si="18"/>
        <v>22</v>
      </c>
      <c r="D174" s="3">
        <v>107269</v>
      </c>
      <c r="E174" s="4">
        <f t="shared" si="18"/>
        <v>75</v>
      </c>
      <c r="F174" s="3">
        <v>597822</v>
      </c>
      <c r="G174" s="4">
        <f t="shared" si="19"/>
        <v>498</v>
      </c>
      <c r="H174" s="3">
        <v>312688</v>
      </c>
      <c r="I174" s="4">
        <f t="shared" si="20"/>
        <v>325</v>
      </c>
      <c r="J174" s="3">
        <v>67545</v>
      </c>
      <c r="K174" s="4">
        <f t="shared" si="21"/>
        <v>453</v>
      </c>
    </row>
    <row r="175" spans="1:11" ht="20.100000000000001" customHeight="1" x14ac:dyDescent="0.3">
      <c r="A175" s="2">
        <v>1</v>
      </c>
      <c r="B175" s="3">
        <v>38690</v>
      </c>
      <c r="C175" s="4">
        <f t="shared" si="18"/>
        <v>22</v>
      </c>
      <c r="D175" s="3">
        <v>107310</v>
      </c>
      <c r="E175" s="4">
        <f t="shared" si="18"/>
        <v>41</v>
      </c>
      <c r="F175" s="3">
        <v>598320</v>
      </c>
      <c r="G175" s="4">
        <f t="shared" si="19"/>
        <v>498</v>
      </c>
      <c r="H175" s="3">
        <v>313013</v>
      </c>
      <c r="I175" s="4">
        <f t="shared" si="20"/>
        <v>325</v>
      </c>
      <c r="J175" s="3">
        <v>67998</v>
      </c>
      <c r="K175" s="4">
        <f t="shared" si="21"/>
        <v>453</v>
      </c>
    </row>
    <row r="176" spans="1:11" ht="20.100000000000001" customHeight="1" x14ac:dyDescent="0.3">
      <c r="A176" s="2">
        <v>2</v>
      </c>
      <c r="B176" s="3">
        <v>38704</v>
      </c>
      <c r="C176" s="4">
        <f t="shared" si="18"/>
        <v>14</v>
      </c>
      <c r="D176" s="3">
        <v>107375</v>
      </c>
      <c r="E176" s="4">
        <f t="shared" si="18"/>
        <v>65</v>
      </c>
      <c r="F176" s="3">
        <v>598818</v>
      </c>
      <c r="G176" s="4">
        <f t="shared" si="19"/>
        <v>498</v>
      </c>
      <c r="H176" s="3">
        <v>313338</v>
      </c>
      <c r="I176" s="4">
        <f t="shared" si="20"/>
        <v>325</v>
      </c>
      <c r="J176" s="3">
        <v>68451</v>
      </c>
      <c r="K176" s="4">
        <f t="shared" si="21"/>
        <v>453</v>
      </c>
    </row>
    <row r="177" spans="1:11" ht="20.100000000000001" customHeight="1" x14ac:dyDescent="0.3">
      <c r="A177" s="2">
        <v>3</v>
      </c>
      <c r="B177" s="3">
        <v>38725</v>
      </c>
      <c r="C177" s="4">
        <f t="shared" si="18"/>
        <v>21</v>
      </c>
      <c r="D177" s="3">
        <v>107431</v>
      </c>
      <c r="E177" s="4">
        <f t="shared" si="18"/>
        <v>56</v>
      </c>
      <c r="F177" s="3">
        <v>599316</v>
      </c>
      <c r="G177" s="4">
        <f t="shared" si="19"/>
        <v>498</v>
      </c>
      <c r="H177" s="3">
        <v>313663</v>
      </c>
      <c r="I177" s="4">
        <f t="shared" si="20"/>
        <v>325</v>
      </c>
      <c r="J177" s="3">
        <v>68904</v>
      </c>
      <c r="K177" s="4">
        <f t="shared" si="21"/>
        <v>453</v>
      </c>
    </row>
    <row r="178" spans="1:11" ht="20.100000000000001" customHeight="1" x14ac:dyDescent="0.3">
      <c r="A178" s="2">
        <v>4</v>
      </c>
      <c r="B178" s="3">
        <v>38740</v>
      </c>
      <c r="C178" s="4">
        <f t="shared" si="18"/>
        <v>15</v>
      </c>
      <c r="D178" s="3">
        <v>107457</v>
      </c>
      <c r="E178" s="4">
        <f t="shared" si="18"/>
        <v>26</v>
      </c>
      <c r="F178" s="3">
        <v>599814</v>
      </c>
      <c r="G178" s="4">
        <f t="shared" si="19"/>
        <v>498</v>
      </c>
      <c r="H178" s="3">
        <v>313988</v>
      </c>
      <c r="I178" s="4">
        <f t="shared" si="20"/>
        <v>325</v>
      </c>
      <c r="J178" s="3">
        <v>69357</v>
      </c>
      <c r="K178" s="4">
        <f t="shared" si="21"/>
        <v>453</v>
      </c>
    </row>
    <row r="179" spans="1:11" ht="20.100000000000001" customHeight="1" x14ac:dyDescent="0.3">
      <c r="A179" s="2">
        <v>5</v>
      </c>
      <c r="B179" s="3">
        <v>38755</v>
      </c>
      <c r="C179" s="4">
        <f t="shared" si="18"/>
        <v>15</v>
      </c>
      <c r="D179" s="3">
        <v>107483</v>
      </c>
      <c r="E179" s="4">
        <f t="shared" si="18"/>
        <v>26</v>
      </c>
      <c r="F179" s="3">
        <v>600312</v>
      </c>
      <c r="G179" s="4">
        <f t="shared" si="19"/>
        <v>498</v>
      </c>
      <c r="H179" s="3">
        <v>314313</v>
      </c>
      <c r="I179" s="4">
        <f t="shared" si="20"/>
        <v>325</v>
      </c>
      <c r="J179" s="3">
        <v>69810</v>
      </c>
      <c r="K179" s="4">
        <f t="shared" si="21"/>
        <v>453</v>
      </c>
    </row>
    <row r="180" spans="1:11" ht="20.100000000000001" customHeight="1" x14ac:dyDescent="0.3">
      <c r="A180" s="2">
        <v>6</v>
      </c>
      <c r="B180" s="3">
        <v>38770</v>
      </c>
      <c r="C180" s="4">
        <f t="shared" si="18"/>
        <v>15</v>
      </c>
      <c r="D180" s="3">
        <v>107508</v>
      </c>
      <c r="E180" s="4">
        <f t="shared" si="18"/>
        <v>25</v>
      </c>
      <c r="F180" s="3">
        <v>600810</v>
      </c>
      <c r="G180" s="4">
        <f t="shared" si="19"/>
        <v>498</v>
      </c>
      <c r="H180" s="3">
        <v>314638</v>
      </c>
      <c r="I180" s="4">
        <f t="shared" si="20"/>
        <v>325</v>
      </c>
      <c r="J180" s="3">
        <v>70263</v>
      </c>
      <c r="K180" s="4">
        <f t="shared" si="21"/>
        <v>453</v>
      </c>
    </row>
    <row r="181" spans="1:11" ht="20.100000000000001" customHeight="1" x14ac:dyDescent="0.3">
      <c r="A181" s="2">
        <v>7</v>
      </c>
      <c r="B181" s="3">
        <v>38798</v>
      </c>
      <c r="C181" s="4">
        <f t="shared" si="18"/>
        <v>28</v>
      </c>
      <c r="D181" s="3">
        <v>107536</v>
      </c>
      <c r="E181" s="4">
        <f t="shared" si="18"/>
        <v>28</v>
      </c>
      <c r="F181" s="3">
        <v>601308</v>
      </c>
      <c r="G181" s="4">
        <f t="shared" si="19"/>
        <v>498</v>
      </c>
      <c r="H181" s="3">
        <v>314963</v>
      </c>
      <c r="I181" s="4">
        <f t="shared" si="20"/>
        <v>325</v>
      </c>
      <c r="J181" s="3">
        <v>70716</v>
      </c>
      <c r="K181" s="4">
        <f t="shared" si="21"/>
        <v>453</v>
      </c>
    </row>
    <row r="182" spans="1:11" ht="20.100000000000001" customHeight="1" x14ac:dyDescent="0.3">
      <c r="A182" s="2">
        <v>8</v>
      </c>
      <c r="B182" s="3">
        <v>38840</v>
      </c>
      <c r="C182" s="4">
        <f t="shared" si="18"/>
        <v>42</v>
      </c>
      <c r="D182" s="3">
        <v>107646</v>
      </c>
      <c r="E182" s="4">
        <f t="shared" si="18"/>
        <v>110</v>
      </c>
      <c r="F182" s="3">
        <v>602518</v>
      </c>
      <c r="G182" s="4">
        <f t="shared" si="19"/>
        <v>1210</v>
      </c>
      <c r="H182" s="3">
        <v>315293</v>
      </c>
      <c r="I182" s="4">
        <f t="shared" si="20"/>
        <v>330</v>
      </c>
      <c r="J182" s="3">
        <v>71165</v>
      </c>
      <c r="K182" s="4">
        <f t="shared" si="21"/>
        <v>449</v>
      </c>
    </row>
    <row r="183" spans="1:11" ht="20.100000000000001" customHeight="1" x14ac:dyDescent="0.3">
      <c r="A183" s="2">
        <v>9</v>
      </c>
      <c r="B183" s="3">
        <v>38861</v>
      </c>
      <c r="C183" s="4">
        <f t="shared" si="18"/>
        <v>21</v>
      </c>
      <c r="D183" s="3">
        <v>107863</v>
      </c>
      <c r="E183" s="4">
        <f t="shared" si="18"/>
        <v>217</v>
      </c>
      <c r="F183" s="3">
        <v>603728</v>
      </c>
      <c r="G183" s="4">
        <f t="shared" si="19"/>
        <v>1210</v>
      </c>
      <c r="H183" s="3">
        <v>315603</v>
      </c>
      <c r="I183" s="4">
        <f t="shared" si="20"/>
        <v>310</v>
      </c>
      <c r="J183" s="3">
        <v>71632</v>
      </c>
      <c r="K183" s="4">
        <f t="shared" si="21"/>
        <v>467</v>
      </c>
    </row>
    <row r="184" spans="1:11" ht="20.100000000000001" customHeight="1" x14ac:dyDescent="0.3">
      <c r="A184" s="2">
        <v>10</v>
      </c>
      <c r="B184" s="3">
        <v>38882</v>
      </c>
      <c r="C184" s="4">
        <f t="shared" si="18"/>
        <v>21</v>
      </c>
      <c r="D184" s="3">
        <v>108117</v>
      </c>
      <c r="E184" s="4">
        <f t="shared" si="18"/>
        <v>254</v>
      </c>
      <c r="F184" s="3">
        <v>604938</v>
      </c>
      <c r="G184" s="4">
        <f t="shared" si="19"/>
        <v>1210</v>
      </c>
      <c r="H184" s="3">
        <v>315907</v>
      </c>
      <c r="I184" s="4">
        <f t="shared" si="20"/>
        <v>304</v>
      </c>
      <c r="J184" s="3">
        <v>72105</v>
      </c>
      <c r="K184" s="4">
        <f t="shared" si="21"/>
        <v>473</v>
      </c>
    </row>
    <row r="185" spans="1:11" ht="20.100000000000001" customHeight="1" x14ac:dyDescent="0.3">
      <c r="A185" s="2">
        <v>11</v>
      </c>
      <c r="B185" s="3">
        <v>38901</v>
      </c>
      <c r="C185" s="4">
        <f t="shared" si="18"/>
        <v>19</v>
      </c>
      <c r="D185" s="3">
        <v>108199</v>
      </c>
      <c r="E185" s="4">
        <f t="shared" si="18"/>
        <v>82</v>
      </c>
      <c r="F185" s="3">
        <v>606148</v>
      </c>
      <c r="G185" s="4">
        <f t="shared" si="19"/>
        <v>1210</v>
      </c>
      <c r="H185" s="3">
        <v>316236</v>
      </c>
      <c r="I185" s="4">
        <f t="shared" si="20"/>
        <v>329</v>
      </c>
      <c r="J185" s="3">
        <v>72567</v>
      </c>
      <c r="K185" s="4">
        <f t="shared" si="21"/>
        <v>462</v>
      </c>
    </row>
    <row r="186" spans="1:11" ht="20.100000000000001" customHeight="1" x14ac:dyDescent="0.3">
      <c r="A186" s="2">
        <v>12</v>
      </c>
      <c r="B186" s="3">
        <v>38920</v>
      </c>
      <c r="C186" s="4">
        <f t="shared" si="18"/>
        <v>19</v>
      </c>
      <c r="D186" s="3">
        <v>108281</v>
      </c>
      <c r="E186" s="4">
        <f t="shared" si="18"/>
        <v>82</v>
      </c>
      <c r="F186" s="3">
        <v>607358</v>
      </c>
      <c r="G186" s="4">
        <f t="shared" si="19"/>
        <v>1210</v>
      </c>
      <c r="H186" s="3">
        <v>316565</v>
      </c>
      <c r="I186" s="4">
        <f t="shared" si="20"/>
        <v>329</v>
      </c>
      <c r="J186" s="3">
        <v>73029</v>
      </c>
      <c r="K186" s="4">
        <f t="shared" si="21"/>
        <v>462</v>
      </c>
    </row>
    <row r="187" spans="1:11" ht="20.100000000000001" customHeight="1" x14ac:dyDescent="0.3">
      <c r="A187" s="2">
        <v>13</v>
      </c>
      <c r="B187" s="3">
        <v>38939</v>
      </c>
      <c r="C187" s="4">
        <f t="shared" si="18"/>
        <v>19</v>
      </c>
      <c r="D187" s="3">
        <v>108363</v>
      </c>
      <c r="E187" s="4">
        <f t="shared" si="18"/>
        <v>82</v>
      </c>
      <c r="F187" s="3">
        <v>608568</v>
      </c>
      <c r="G187" s="4">
        <f t="shared" si="19"/>
        <v>1210</v>
      </c>
      <c r="H187" s="3">
        <v>316894</v>
      </c>
      <c r="I187" s="4">
        <f t="shared" si="20"/>
        <v>329</v>
      </c>
      <c r="J187" s="3">
        <v>73491</v>
      </c>
      <c r="K187" s="4">
        <f t="shared" si="21"/>
        <v>462</v>
      </c>
    </row>
    <row r="188" spans="1:11" ht="20.100000000000001" customHeight="1" x14ac:dyDescent="0.3">
      <c r="A188" s="2">
        <v>14</v>
      </c>
      <c r="B188" s="3">
        <v>38958</v>
      </c>
      <c r="C188" s="4">
        <f t="shared" si="18"/>
        <v>19</v>
      </c>
      <c r="D188" s="3">
        <v>108445</v>
      </c>
      <c r="E188" s="4">
        <f t="shared" si="18"/>
        <v>82</v>
      </c>
      <c r="F188" s="3">
        <v>609778</v>
      </c>
      <c r="G188" s="4">
        <f t="shared" si="19"/>
        <v>1210</v>
      </c>
      <c r="H188" s="3">
        <v>317223</v>
      </c>
      <c r="I188" s="4">
        <f t="shared" si="20"/>
        <v>329</v>
      </c>
      <c r="J188" s="3">
        <v>73953</v>
      </c>
      <c r="K188" s="4">
        <f t="shared" si="21"/>
        <v>462</v>
      </c>
    </row>
    <row r="189" spans="1:11" ht="20.100000000000001" customHeight="1" x14ac:dyDescent="0.3">
      <c r="A189" s="2">
        <v>15</v>
      </c>
      <c r="B189" s="3">
        <v>38977</v>
      </c>
      <c r="C189" s="4">
        <f t="shared" si="18"/>
        <v>19</v>
      </c>
      <c r="D189" s="3">
        <v>108527</v>
      </c>
      <c r="E189" s="4">
        <f t="shared" si="18"/>
        <v>82</v>
      </c>
      <c r="F189" s="3">
        <v>610988</v>
      </c>
      <c r="G189" s="4">
        <f t="shared" si="19"/>
        <v>1210</v>
      </c>
      <c r="H189" s="3">
        <v>317552</v>
      </c>
      <c r="I189" s="4">
        <f t="shared" si="20"/>
        <v>329</v>
      </c>
      <c r="J189" s="3">
        <v>74415</v>
      </c>
      <c r="K189" s="4">
        <f t="shared" si="21"/>
        <v>462</v>
      </c>
    </row>
    <row r="190" spans="1:11" ht="20.100000000000001" customHeight="1" x14ac:dyDescent="0.3">
      <c r="A190" s="2">
        <v>16</v>
      </c>
      <c r="B190" s="3">
        <v>38993</v>
      </c>
      <c r="C190" s="4">
        <f t="shared" si="18"/>
        <v>16</v>
      </c>
      <c r="D190" s="3">
        <v>108611</v>
      </c>
      <c r="E190" s="4">
        <f t="shared" si="18"/>
        <v>84</v>
      </c>
      <c r="F190" s="3">
        <v>612198</v>
      </c>
      <c r="G190" s="4">
        <f t="shared" si="19"/>
        <v>1210</v>
      </c>
      <c r="H190" s="3">
        <v>317883</v>
      </c>
      <c r="I190" s="4">
        <f t="shared" si="20"/>
        <v>331</v>
      </c>
      <c r="J190" s="3">
        <v>74879</v>
      </c>
      <c r="K190" s="4">
        <f t="shared" si="21"/>
        <v>464</v>
      </c>
    </row>
    <row r="191" spans="1:11" ht="20.100000000000001" customHeight="1" x14ac:dyDescent="0.3">
      <c r="A191" s="2">
        <v>17</v>
      </c>
      <c r="B191" s="3">
        <v>39010</v>
      </c>
      <c r="C191" s="4">
        <f t="shared" si="18"/>
        <v>17</v>
      </c>
      <c r="D191" s="3">
        <v>108684</v>
      </c>
      <c r="E191" s="4">
        <f t="shared" si="18"/>
        <v>73</v>
      </c>
      <c r="F191" s="3">
        <v>612905</v>
      </c>
      <c r="G191" s="4">
        <f t="shared" si="19"/>
        <v>707</v>
      </c>
      <c r="H191" s="3">
        <v>318207</v>
      </c>
      <c r="I191" s="4">
        <f t="shared" si="20"/>
        <v>324</v>
      </c>
      <c r="J191" s="3">
        <v>75334</v>
      </c>
      <c r="K191" s="4">
        <f t="shared" si="21"/>
        <v>455</v>
      </c>
    </row>
    <row r="192" spans="1:11" ht="20.100000000000001" customHeight="1" x14ac:dyDescent="0.3">
      <c r="A192" s="2">
        <v>18</v>
      </c>
      <c r="B192" s="3">
        <v>39027</v>
      </c>
      <c r="C192" s="4">
        <f t="shared" si="18"/>
        <v>17</v>
      </c>
      <c r="D192" s="3">
        <v>108757</v>
      </c>
      <c r="E192" s="4">
        <f t="shared" si="18"/>
        <v>73</v>
      </c>
      <c r="F192" s="3">
        <v>613612</v>
      </c>
      <c r="G192" s="4">
        <f t="shared" si="19"/>
        <v>707</v>
      </c>
      <c r="H192" s="3">
        <v>318531</v>
      </c>
      <c r="I192" s="4">
        <f t="shared" si="20"/>
        <v>324</v>
      </c>
      <c r="J192" s="3">
        <v>75789</v>
      </c>
      <c r="K192" s="4">
        <f t="shared" si="21"/>
        <v>455</v>
      </c>
    </row>
    <row r="193" spans="1:11" ht="20.100000000000001" customHeight="1" x14ac:dyDescent="0.3">
      <c r="A193" s="2">
        <v>19</v>
      </c>
      <c r="B193" s="3">
        <v>39044</v>
      </c>
      <c r="C193" s="4">
        <f t="shared" si="18"/>
        <v>17</v>
      </c>
      <c r="D193" s="3">
        <v>108830</v>
      </c>
      <c r="E193" s="4">
        <f t="shared" si="18"/>
        <v>73</v>
      </c>
      <c r="F193" s="3">
        <v>614319</v>
      </c>
      <c r="G193" s="4">
        <f t="shared" si="19"/>
        <v>707</v>
      </c>
      <c r="H193" s="3">
        <v>318855</v>
      </c>
      <c r="I193" s="4">
        <f t="shared" si="20"/>
        <v>324</v>
      </c>
      <c r="J193" s="3">
        <v>76244</v>
      </c>
      <c r="K193" s="4">
        <f t="shared" si="21"/>
        <v>455</v>
      </c>
    </row>
    <row r="194" spans="1:11" ht="20.100000000000001" customHeight="1" x14ac:dyDescent="0.3">
      <c r="A194" s="2">
        <v>20</v>
      </c>
      <c r="B194" s="3">
        <v>39062</v>
      </c>
      <c r="C194" s="4">
        <f t="shared" si="18"/>
        <v>18</v>
      </c>
      <c r="D194" s="3">
        <v>108904</v>
      </c>
      <c r="E194" s="4">
        <f t="shared" si="18"/>
        <v>74</v>
      </c>
      <c r="F194" s="3">
        <v>615026</v>
      </c>
      <c r="G194" s="4">
        <f t="shared" si="19"/>
        <v>707</v>
      </c>
      <c r="H194" s="3">
        <v>319180</v>
      </c>
      <c r="I194" s="4">
        <f t="shared" si="20"/>
        <v>325</v>
      </c>
      <c r="J194" s="3">
        <v>76699</v>
      </c>
      <c r="K194" s="4">
        <f t="shared" si="21"/>
        <v>455</v>
      </c>
    </row>
    <row r="195" spans="1:11" ht="20.100000000000001" customHeight="1" x14ac:dyDescent="0.3">
      <c r="A195" s="2">
        <v>21</v>
      </c>
      <c r="B195" s="3">
        <v>39082</v>
      </c>
      <c r="C195" s="4">
        <f t="shared" si="18"/>
        <v>20</v>
      </c>
      <c r="D195" s="3">
        <v>108969</v>
      </c>
      <c r="E195" s="4">
        <f t="shared" si="18"/>
        <v>65</v>
      </c>
      <c r="F195" s="3">
        <v>615724</v>
      </c>
      <c r="G195" s="4">
        <f t="shared" si="19"/>
        <v>698</v>
      </c>
      <c r="H195" s="3">
        <v>319548</v>
      </c>
      <c r="I195" s="4">
        <f t="shared" si="20"/>
        <v>368</v>
      </c>
      <c r="J195" s="3">
        <v>77155</v>
      </c>
      <c r="K195" s="4">
        <f t="shared" si="21"/>
        <v>456</v>
      </c>
    </row>
    <row r="196" spans="1:11" ht="20.100000000000001" customHeight="1" x14ac:dyDescent="0.3">
      <c r="A196" s="2">
        <v>22</v>
      </c>
      <c r="B196" s="3">
        <v>39102</v>
      </c>
      <c r="C196" s="4">
        <f t="shared" si="18"/>
        <v>20</v>
      </c>
      <c r="D196" s="3">
        <v>109034</v>
      </c>
      <c r="E196" s="4">
        <f t="shared" si="18"/>
        <v>65</v>
      </c>
      <c r="F196" s="3">
        <v>616422</v>
      </c>
      <c r="G196" s="4">
        <f t="shared" si="19"/>
        <v>698</v>
      </c>
      <c r="H196" s="3">
        <v>319916</v>
      </c>
      <c r="I196" s="4">
        <f t="shared" si="20"/>
        <v>368</v>
      </c>
      <c r="J196" s="3">
        <v>77611</v>
      </c>
      <c r="K196" s="4">
        <f t="shared" si="21"/>
        <v>456</v>
      </c>
    </row>
    <row r="197" spans="1:11" ht="20.100000000000001" customHeight="1" x14ac:dyDescent="0.3">
      <c r="A197" s="2">
        <v>23</v>
      </c>
      <c r="B197" s="3">
        <v>39121</v>
      </c>
      <c r="C197" s="4">
        <f t="shared" si="18"/>
        <v>19</v>
      </c>
      <c r="D197" s="3">
        <v>109099</v>
      </c>
      <c r="E197" s="4">
        <f t="shared" si="18"/>
        <v>65</v>
      </c>
      <c r="F197" s="3">
        <v>617121</v>
      </c>
      <c r="G197" s="4">
        <f t="shared" si="19"/>
        <v>699</v>
      </c>
      <c r="H197" s="3">
        <v>320285</v>
      </c>
      <c r="I197" s="4">
        <f t="shared" si="20"/>
        <v>369</v>
      </c>
      <c r="J197" s="3">
        <v>78068</v>
      </c>
      <c r="K197" s="4">
        <f t="shared" si="21"/>
        <v>457</v>
      </c>
    </row>
    <row r="198" spans="1:11" ht="20.100000000000001" customHeight="1" x14ac:dyDescent="0.3">
      <c r="A198" s="2">
        <v>24</v>
      </c>
      <c r="B198" s="3">
        <v>39137</v>
      </c>
      <c r="C198" s="4">
        <f t="shared" si="18"/>
        <v>16</v>
      </c>
      <c r="D198" s="3">
        <v>109129</v>
      </c>
      <c r="E198" s="4">
        <f t="shared" si="18"/>
        <v>30</v>
      </c>
      <c r="F198" s="3">
        <v>617800</v>
      </c>
      <c r="G198" s="4">
        <f t="shared" si="19"/>
        <v>679</v>
      </c>
      <c r="H198" s="3">
        <v>320601</v>
      </c>
      <c r="I198" s="4">
        <f t="shared" si="20"/>
        <v>316</v>
      </c>
      <c r="J198" s="3">
        <v>78507</v>
      </c>
      <c r="K198" s="4">
        <f t="shared" si="21"/>
        <v>439</v>
      </c>
    </row>
    <row r="199" spans="1:11" ht="20.100000000000001" customHeight="1" x14ac:dyDescent="0.3">
      <c r="A199" s="2">
        <v>25</v>
      </c>
      <c r="B199" s="3">
        <v>39153</v>
      </c>
      <c r="C199" s="4">
        <f t="shared" si="18"/>
        <v>16</v>
      </c>
      <c r="D199" s="3">
        <v>109159</v>
      </c>
      <c r="E199" s="4">
        <f t="shared" si="18"/>
        <v>30</v>
      </c>
      <c r="F199" s="3">
        <v>618479</v>
      </c>
      <c r="G199" s="4">
        <f t="shared" si="19"/>
        <v>679</v>
      </c>
      <c r="H199" s="3">
        <v>320917</v>
      </c>
      <c r="I199" s="4">
        <f t="shared" si="20"/>
        <v>316</v>
      </c>
      <c r="J199" s="3">
        <v>78946</v>
      </c>
      <c r="K199" s="4">
        <f t="shared" si="21"/>
        <v>439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563</v>
      </c>
      <c r="D200" s="6"/>
      <c r="E200" s="6">
        <f>SUM(E170:E199)</f>
        <v>2536</v>
      </c>
      <c r="F200" s="6"/>
      <c r="G200" s="6">
        <f>SUM(G170:G199)</f>
        <v>23393</v>
      </c>
      <c r="H200" s="6"/>
      <c r="I200" s="6">
        <f>SUM(I170:I199)</f>
        <v>9862</v>
      </c>
      <c r="J200" s="6"/>
      <c r="K200" s="6">
        <f>SUM(K170:K199)</f>
        <v>13654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42</v>
      </c>
      <c r="D201" s="7"/>
      <c r="E201" s="7">
        <f>MAX(E170:E199)</f>
        <v>254</v>
      </c>
      <c r="F201" s="7"/>
      <c r="G201" s="7">
        <f>MAX(G170:G199)</f>
        <v>1210</v>
      </c>
      <c r="H201" s="7"/>
      <c r="I201" s="7">
        <f>MAX(I170:I199)</f>
        <v>369</v>
      </c>
      <c r="J201" s="7"/>
      <c r="K201" s="7">
        <f>MAX(K170:K199)</f>
        <v>473</v>
      </c>
    </row>
    <row r="202" spans="1:11" ht="20.100000000000001" customHeight="1" x14ac:dyDescent="0.3">
      <c r="A202" s="48" t="s">
        <v>6</v>
      </c>
      <c r="B202" s="49"/>
      <c r="C202" s="9">
        <f>MIN(C170:C199)</f>
        <v>14</v>
      </c>
      <c r="D202" s="9"/>
      <c r="E202" s="9">
        <f>MIN(E170:E199)</f>
        <v>25</v>
      </c>
      <c r="F202" s="9"/>
      <c r="G202" s="9">
        <f>MIN(G170:G199)</f>
        <v>498</v>
      </c>
      <c r="H202" s="9"/>
      <c r="I202" s="9">
        <f>MIN(I170:I199)</f>
        <v>304</v>
      </c>
      <c r="J202" s="9"/>
      <c r="K202" s="9">
        <f>MIN(K170:K199)</f>
        <v>439</v>
      </c>
    </row>
    <row r="203" spans="1:11" ht="20.100000000000001" customHeight="1" x14ac:dyDescent="0.3">
      <c r="A203" s="48" t="s">
        <v>7</v>
      </c>
      <c r="B203" s="49"/>
      <c r="C203" s="10">
        <f>AVERAGE(C170:C199)</f>
        <v>18.766666666666666</v>
      </c>
      <c r="D203" s="10"/>
      <c r="E203" s="10">
        <f>AVERAGE(E170:E199)</f>
        <v>84.533333333333331</v>
      </c>
      <c r="F203" s="10"/>
      <c r="G203" s="10">
        <f>AVERAGE(G170:G199)</f>
        <v>779.76666666666665</v>
      </c>
      <c r="H203" s="10"/>
      <c r="I203" s="10">
        <f>AVERAGE(I170:I199)</f>
        <v>328.73333333333335</v>
      </c>
      <c r="J203" s="10"/>
      <c r="K203" s="10">
        <f>AVERAGE(K170:K199)</f>
        <v>455.13333333333333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474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2023年5月份各公司污水放流量明細表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475</v>
      </c>
      <c r="C208" s="68"/>
      <c r="D208" s="67" t="s">
        <v>476</v>
      </c>
      <c r="E208" s="68"/>
      <c r="F208" s="67" t="s">
        <v>477</v>
      </c>
      <c r="G208" s="68"/>
      <c r="H208" s="67" t="s">
        <v>478</v>
      </c>
      <c r="I208" s="68"/>
      <c r="J208" s="67" t="s">
        <v>479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713</v>
      </c>
      <c r="C210" s="4"/>
      <c r="D210" s="3">
        <v>2273</v>
      </c>
      <c r="E210" s="4"/>
      <c r="F210" s="3">
        <v>11</v>
      </c>
      <c r="G210" s="4"/>
      <c r="H210" s="3">
        <v>3832</v>
      </c>
      <c r="I210" s="4"/>
      <c r="J210" s="3">
        <v>10136</v>
      </c>
      <c r="K210" s="4"/>
    </row>
    <row r="211" spans="1:11" ht="20.100000000000001" customHeight="1" x14ac:dyDescent="0.4">
      <c r="A211" s="2">
        <v>26</v>
      </c>
      <c r="B211" s="3">
        <v>713</v>
      </c>
      <c r="C211" s="11">
        <v>1</v>
      </c>
      <c r="D211" s="3">
        <v>2275</v>
      </c>
      <c r="E211" s="4">
        <f>D211-D210</f>
        <v>2</v>
      </c>
      <c r="F211" s="3">
        <v>11</v>
      </c>
      <c r="G211" s="13">
        <v>2</v>
      </c>
      <c r="H211" s="3">
        <v>3832</v>
      </c>
      <c r="I211" s="13">
        <v>1</v>
      </c>
      <c r="J211" s="3">
        <v>10254</v>
      </c>
      <c r="K211" s="13">
        <v>32</v>
      </c>
    </row>
    <row r="212" spans="1:11" ht="20.100000000000001" customHeight="1" x14ac:dyDescent="0.4">
      <c r="A212" s="2">
        <v>27</v>
      </c>
      <c r="B212" s="3">
        <v>713</v>
      </c>
      <c r="C212" s="11">
        <v>0</v>
      </c>
      <c r="D212" s="3">
        <v>2277</v>
      </c>
      <c r="E212" s="4">
        <f t="shared" ref="E212:E240" si="22">D212-D211</f>
        <v>2</v>
      </c>
      <c r="F212" s="3">
        <v>11</v>
      </c>
      <c r="G212" s="13">
        <v>2</v>
      </c>
      <c r="H212" s="3">
        <v>3832</v>
      </c>
      <c r="I212" s="13">
        <v>1</v>
      </c>
      <c r="J212" s="3">
        <v>10254</v>
      </c>
      <c r="K212" s="13">
        <v>32</v>
      </c>
    </row>
    <row r="213" spans="1:11" ht="20.100000000000001" customHeight="1" x14ac:dyDescent="0.4">
      <c r="A213" s="2">
        <v>28</v>
      </c>
      <c r="B213" s="3">
        <v>713</v>
      </c>
      <c r="C213" s="11">
        <v>0</v>
      </c>
      <c r="D213" s="3">
        <v>2279</v>
      </c>
      <c r="E213" s="4">
        <f t="shared" si="22"/>
        <v>2</v>
      </c>
      <c r="F213" s="3">
        <v>11</v>
      </c>
      <c r="G213" s="13">
        <v>2</v>
      </c>
      <c r="H213" s="3">
        <v>3832</v>
      </c>
      <c r="I213" s="13">
        <v>0</v>
      </c>
      <c r="J213" s="3">
        <v>10254</v>
      </c>
      <c r="K213" s="13">
        <v>32</v>
      </c>
    </row>
    <row r="214" spans="1:11" ht="20.100000000000001" customHeight="1" x14ac:dyDescent="0.4">
      <c r="A214" s="2">
        <v>29</v>
      </c>
      <c r="B214" s="3">
        <v>713</v>
      </c>
      <c r="C214" s="11">
        <v>0</v>
      </c>
      <c r="D214" s="3">
        <v>2281</v>
      </c>
      <c r="E214" s="4">
        <f t="shared" si="22"/>
        <v>2</v>
      </c>
      <c r="F214" s="3">
        <v>11</v>
      </c>
      <c r="G214" s="13">
        <v>2</v>
      </c>
      <c r="H214" s="3">
        <v>3832</v>
      </c>
      <c r="I214" s="13">
        <v>1</v>
      </c>
      <c r="J214" s="3">
        <v>10254</v>
      </c>
      <c r="K214" s="13">
        <v>32</v>
      </c>
    </row>
    <row r="215" spans="1:11" ht="20.100000000000001" customHeight="1" x14ac:dyDescent="0.4">
      <c r="A215" s="2">
        <v>30</v>
      </c>
      <c r="B215" s="3">
        <v>713</v>
      </c>
      <c r="C215" s="11">
        <v>1</v>
      </c>
      <c r="D215" s="3">
        <v>2283</v>
      </c>
      <c r="E215" s="4">
        <f t="shared" si="22"/>
        <v>2</v>
      </c>
      <c r="F215" s="3">
        <v>11</v>
      </c>
      <c r="G215" s="13">
        <v>2</v>
      </c>
      <c r="H215" s="3">
        <v>3832</v>
      </c>
      <c r="I215" s="13">
        <v>1</v>
      </c>
      <c r="J215" s="3">
        <v>10254</v>
      </c>
      <c r="K215" s="13">
        <v>32</v>
      </c>
    </row>
    <row r="216" spans="1:11" ht="20.100000000000001" customHeight="1" x14ac:dyDescent="0.4">
      <c r="A216" s="2">
        <v>1</v>
      </c>
      <c r="B216" s="3">
        <v>713</v>
      </c>
      <c r="C216" s="11">
        <v>0</v>
      </c>
      <c r="D216" s="3">
        <v>2285</v>
      </c>
      <c r="E216" s="4">
        <f t="shared" si="22"/>
        <v>2</v>
      </c>
      <c r="F216" s="3">
        <v>11</v>
      </c>
      <c r="G216" s="13">
        <v>2</v>
      </c>
      <c r="H216" s="3">
        <v>3832</v>
      </c>
      <c r="I216" s="13">
        <v>0</v>
      </c>
      <c r="J216" s="3">
        <v>10254</v>
      </c>
      <c r="K216" s="13">
        <v>32</v>
      </c>
    </row>
    <row r="217" spans="1:11" ht="20.100000000000001" customHeight="1" x14ac:dyDescent="0.4">
      <c r="A217" s="2">
        <v>2</v>
      </c>
      <c r="B217" s="3">
        <v>713</v>
      </c>
      <c r="C217" s="11">
        <v>0</v>
      </c>
      <c r="D217" s="3">
        <v>2287</v>
      </c>
      <c r="E217" s="4">
        <f t="shared" si="22"/>
        <v>2</v>
      </c>
      <c r="F217" s="3">
        <v>11</v>
      </c>
      <c r="G217" s="13">
        <v>2</v>
      </c>
      <c r="H217" s="3">
        <v>3832</v>
      </c>
      <c r="I217" s="13">
        <v>0</v>
      </c>
      <c r="J217" s="3">
        <v>10254</v>
      </c>
      <c r="K217" s="13">
        <v>32</v>
      </c>
    </row>
    <row r="218" spans="1:11" ht="20.100000000000001" customHeight="1" x14ac:dyDescent="0.4">
      <c r="A218" s="2">
        <v>3</v>
      </c>
      <c r="B218" s="3">
        <v>713</v>
      </c>
      <c r="C218" s="11">
        <v>0</v>
      </c>
      <c r="D218" s="3">
        <v>2289</v>
      </c>
      <c r="E218" s="4">
        <f t="shared" si="22"/>
        <v>2</v>
      </c>
      <c r="F218" s="3">
        <v>11</v>
      </c>
      <c r="G218" s="13">
        <v>2</v>
      </c>
      <c r="H218" s="3">
        <v>3832</v>
      </c>
      <c r="I218" s="13">
        <v>0</v>
      </c>
      <c r="J218" s="3">
        <v>10254</v>
      </c>
      <c r="K218" s="13">
        <v>32</v>
      </c>
    </row>
    <row r="219" spans="1:11" ht="20.100000000000001" customHeight="1" x14ac:dyDescent="0.4">
      <c r="A219" s="2">
        <v>4</v>
      </c>
      <c r="B219" s="3">
        <v>713</v>
      </c>
      <c r="C219" s="11">
        <v>1</v>
      </c>
      <c r="D219" s="3">
        <v>2291</v>
      </c>
      <c r="E219" s="4">
        <f t="shared" si="22"/>
        <v>2</v>
      </c>
      <c r="F219" s="3">
        <v>11</v>
      </c>
      <c r="G219" s="13">
        <v>2</v>
      </c>
      <c r="H219" s="3">
        <v>3832</v>
      </c>
      <c r="I219" s="13">
        <v>1</v>
      </c>
      <c r="J219" s="3">
        <v>10254</v>
      </c>
      <c r="K219" s="13">
        <v>32</v>
      </c>
    </row>
    <row r="220" spans="1:11" ht="20.100000000000001" customHeight="1" x14ac:dyDescent="0.4">
      <c r="A220" s="2">
        <v>5</v>
      </c>
      <c r="B220" s="3">
        <v>713</v>
      </c>
      <c r="C220" s="11">
        <v>0</v>
      </c>
      <c r="D220" s="3">
        <v>2293</v>
      </c>
      <c r="E220" s="4">
        <f t="shared" si="22"/>
        <v>2</v>
      </c>
      <c r="F220" s="3">
        <v>11</v>
      </c>
      <c r="G220" s="13">
        <v>2</v>
      </c>
      <c r="H220" s="3">
        <v>3832</v>
      </c>
      <c r="I220" s="13">
        <v>0</v>
      </c>
      <c r="J220" s="3">
        <v>10254</v>
      </c>
      <c r="K220" s="13">
        <v>32</v>
      </c>
    </row>
    <row r="221" spans="1:11" ht="20.100000000000001" customHeight="1" x14ac:dyDescent="0.4">
      <c r="A221" s="2">
        <v>6</v>
      </c>
      <c r="B221" s="3">
        <v>713</v>
      </c>
      <c r="C221" s="11">
        <v>0</v>
      </c>
      <c r="D221" s="3">
        <v>2295</v>
      </c>
      <c r="E221" s="4">
        <f t="shared" si="22"/>
        <v>2</v>
      </c>
      <c r="F221" s="3">
        <v>11</v>
      </c>
      <c r="G221" s="13">
        <v>2</v>
      </c>
      <c r="H221" s="3">
        <v>3832</v>
      </c>
      <c r="I221" s="13">
        <v>0</v>
      </c>
      <c r="J221" s="3">
        <v>10254</v>
      </c>
      <c r="K221" s="13">
        <v>32</v>
      </c>
    </row>
    <row r="222" spans="1:11" ht="20.100000000000001" customHeight="1" x14ac:dyDescent="0.4">
      <c r="A222" s="2">
        <v>7</v>
      </c>
      <c r="B222" s="3">
        <v>713</v>
      </c>
      <c r="C222" s="11">
        <v>1</v>
      </c>
      <c r="D222" s="3">
        <v>2297</v>
      </c>
      <c r="E222" s="4">
        <f t="shared" si="22"/>
        <v>2</v>
      </c>
      <c r="F222" s="3">
        <v>11</v>
      </c>
      <c r="G222" s="13">
        <v>2</v>
      </c>
      <c r="H222" s="3">
        <v>3832</v>
      </c>
      <c r="I222" s="13">
        <v>0</v>
      </c>
      <c r="J222" s="3">
        <v>10254</v>
      </c>
      <c r="K222" s="13">
        <v>32</v>
      </c>
    </row>
    <row r="223" spans="1:11" ht="20.100000000000001" customHeight="1" x14ac:dyDescent="0.4">
      <c r="A223" s="2">
        <v>8</v>
      </c>
      <c r="B223" s="3">
        <v>713</v>
      </c>
      <c r="C223" s="11">
        <v>1</v>
      </c>
      <c r="D223" s="3">
        <v>2301</v>
      </c>
      <c r="E223" s="4">
        <f t="shared" si="22"/>
        <v>4</v>
      </c>
      <c r="F223" s="3">
        <v>11</v>
      </c>
      <c r="G223" s="13">
        <v>2</v>
      </c>
      <c r="H223" s="3">
        <v>3832</v>
      </c>
      <c r="I223" s="13">
        <v>0</v>
      </c>
      <c r="J223" s="3">
        <v>13724</v>
      </c>
      <c r="K223" s="13">
        <v>32</v>
      </c>
    </row>
    <row r="224" spans="1:11" ht="20.100000000000001" customHeight="1" x14ac:dyDescent="0.4">
      <c r="A224" s="2">
        <v>9</v>
      </c>
      <c r="B224" s="3">
        <v>713</v>
      </c>
      <c r="C224" s="11">
        <v>0</v>
      </c>
      <c r="D224" s="3">
        <v>2305</v>
      </c>
      <c r="E224" s="4">
        <f t="shared" si="22"/>
        <v>4</v>
      </c>
      <c r="F224" s="3">
        <v>11</v>
      </c>
      <c r="G224" s="13">
        <v>2</v>
      </c>
      <c r="H224" s="3">
        <v>3832</v>
      </c>
      <c r="I224" s="13">
        <v>0</v>
      </c>
      <c r="J224" s="3">
        <v>13724</v>
      </c>
      <c r="K224" s="13">
        <v>32</v>
      </c>
    </row>
    <row r="225" spans="1:11" ht="20.100000000000001" customHeight="1" x14ac:dyDescent="0.4">
      <c r="A225" s="2">
        <v>10</v>
      </c>
      <c r="B225" s="3">
        <v>713</v>
      </c>
      <c r="C225" s="11">
        <v>0</v>
      </c>
      <c r="D225" s="3">
        <v>2309</v>
      </c>
      <c r="E225" s="4">
        <f t="shared" si="22"/>
        <v>4</v>
      </c>
      <c r="F225" s="3">
        <v>11</v>
      </c>
      <c r="G225" s="13">
        <v>2</v>
      </c>
      <c r="H225" s="3">
        <v>3832</v>
      </c>
      <c r="I225" s="13">
        <v>0</v>
      </c>
      <c r="J225" s="3">
        <v>13838</v>
      </c>
      <c r="K225" s="13">
        <v>32</v>
      </c>
    </row>
    <row r="226" spans="1:11" ht="20.100000000000001" customHeight="1" x14ac:dyDescent="0.4">
      <c r="A226" s="2">
        <v>11</v>
      </c>
      <c r="B226" s="3">
        <v>713</v>
      </c>
      <c r="C226" s="11">
        <v>0</v>
      </c>
      <c r="D226" s="3">
        <v>2311</v>
      </c>
      <c r="E226" s="4">
        <f t="shared" si="22"/>
        <v>2</v>
      </c>
      <c r="F226" s="3">
        <v>11</v>
      </c>
      <c r="G226" s="13">
        <v>2</v>
      </c>
      <c r="H226" s="3">
        <v>3832</v>
      </c>
      <c r="I226" s="13">
        <v>0</v>
      </c>
      <c r="J226" s="3">
        <v>13838</v>
      </c>
      <c r="K226" s="13">
        <v>33</v>
      </c>
    </row>
    <row r="227" spans="1:11" ht="20.100000000000001" customHeight="1" x14ac:dyDescent="0.4">
      <c r="A227" s="2">
        <v>12</v>
      </c>
      <c r="B227" s="3">
        <v>713</v>
      </c>
      <c r="C227" s="11">
        <v>1</v>
      </c>
      <c r="D227" s="3">
        <v>2313</v>
      </c>
      <c r="E227" s="4">
        <f t="shared" si="22"/>
        <v>2</v>
      </c>
      <c r="F227" s="3">
        <v>11</v>
      </c>
      <c r="G227" s="13">
        <v>3</v>
      </c>
      <c r="H227" s="3">
        <v>3832</v>
      </c>
      <c r="I227" s="13">
        <v>0</v>
      </c>
      <c r="J227" s="3">
        <v>13838</v>
      </c>
      <c r="K227" s="13">
        <v>33</v>
      </c>
    </row>
    <row r="228" spans="1:11" ht="20.100000000000001" customHeight="1" x14ac:dyDescent="0.4">
      <c r="A228" s="2">
        <v>13</v>
      </c>
      <c r="B228" s="3">
        <v>713</v>
      </c>
      <c r="C228" s="11">
        <v>0</v>
      </c>
      <c r="D228" s="3">
        <v>2315</v>
      </c>
      <c r="E228" s="4">
        <f t="shared" si="22"/>
        <v>2</v>
      </c>
      <c r="F228" s="3">
        <v>11</v>
      </c>
      <c r="G228" s="13">
        <v>3</v>
      </c>
      <c r="H228" s="3">
        <v>3832</v>
      </c>
      <c r="I228" s="13">
        <v>0</v>
      </c>
      <c r="J228" s="3">
        <v>13838</v>
      </c>
      <c r="K228" s="13">
        <v>33</v>
      </c>
    </row>
    <row r="229" spans="1:11" ht="20.100000000000001" customHeight="1" x14ac:dyDescent="0.4">
      <c r="A229" s="2">
        <v>14</v>
      </c>
      <c r="B229" s="3">
        <v>713</v>
      </c>
      <c r="C229" s="11">
        <v>0</v>
      </c>
      <c r="D229" s="3">
        <v>2317</v>
      </c>
      <c r="E229" s="4">
        <f t="shared" si="22"/>
        <v>2</v>
      </c>
      <c r="F229" s="3">
        <v>11</v>
      </c>
      <c r="G229" s="13">
        <v>3</v>
      </c>
      <c r="H229" s="3">
        <v>3832</v>
      </c>
      <c r="I229" s="13">
        <v>1</v>
      </c>
      <c r="J229" s="3">
        <v>13838</v>
      </c>
      <c r="K229" s="13">
        <v>33</v>
      </c>
    </row>
    <row r="230" spans="1:11" ht="20.100000000000001" customHeight="1" x14ac:dyDescent="0.4">
      <c r="A230" s="2">
        <v>15</v>
      </c>
      <c r="B230" s="3">
        <v>713</v>
      </c>
      <c r="C230" s="11">
        <v>1</v>
      </c>
      <c r="D230" s="3">
        <v>2319</v>
      </c>
      <c r="E230" s="4">
        <f t="shared" si="22"/>
        <v>2</v>
      </c>
      <c r="F230" s="3">
        <v>11</v>
      </c>
      <c r="G230" s="13">
        <v>3</v>
      </c>
      <c r="H230" s="3">
        <v>3832</v>
      </c>
      <c r="I230" s="13">
        <v>1</v>
      </c>
      <c r="J230" s="3">
        <v>13838</v>
      </c>
      <c r="K230" s="13">
        <v>33</v>
      </c>
    </row>
    <row r="231" spans="1:11" ht="20.100000000000001" customHeight="1" x14ac:dyDescent="0.4">
      <c r="A231" s="2">
        <v>16</v>
      </c>
      <c r="B231" s="3">
        <v>713</v>
      </c>
      <c r="C231" s="11">
        <v>0</v>
      </c>
      <c r="D231" s="3">
        <v>2322</v>
      </c>
      <c r="E231" s="4">
        <f t="shared" si="22"/>
        <v>3</v>
      </c>
      <c r="F231" s="3">
        <v>11</v>
      </c>
      <c r="G231" s="13">
        <v>2</v>
      </c>
      <c r="H231" s="3">
        <v>3832</v>
      </c>
      <c r="I231" s="13">
        <v>1</v>
      </c>
      <c r="J231" s="3">
        <v>14043</v>
      </c>
      <c r="K231" s="13">
        <v>33</v>
      </c>
    </row>
    <row r="232" spans="1:11" ht="20.100000000000001" customHeight="1" x14ac:dyDescent="0.4">
      <c r="A232" s="2">
        <v>17</v>
      </c>
      <c r="B232" s="3">
        <v>713</v>
      </c>
      <c r="C232" s="11">
        <v>1</v>
      </c>
      <c r="D232" s="3">
        <v>2324</v>
      </c>
      <c r="E232" s="4">
        <f t="shared" si="22"/>
        <v>2</v>
      </c>
      <c r="F232" s="3">
        <v>11</v>
      </c>
      <c r="G232" s="13">
        <v>3</v>
      </c>
      <c r="H232" s="3">
        <v>3832</v>
      </c>
      <c r="I232" s="13">
        <v>0</v>
      </c>
      <c r="J232" s="3">
        <v>14043</v>
      </c>
      <c r="K232" s="13">
        <v>33</v>
      </c>
    </row>
    <row r="233" spans="1:11" ht="20.100000000000001" customHeight="1" x14ac:dyDescent="0.4">
      <c r="A233" s="2">
        <v>18</v>
      </c>
      <c r="B233" s="3">
        <v>713</v>
      </c>
      <c r="C233" s="11">
        <v>0</v>
      </c>
      <c r="D233" s="3">
        <v>2325</v>
      </c>
      <c r="E233" s="4">
        <f t="shared" si="22"/>
        <v>1</v>
      </c>
      <c r="F233" s="3">
        <v>11</v>
      </c>
      <c r="G233" s="13">
        <v>2</v>
      </c>
      <c r="H233" s="3">
        <v>3832</v>
      </c>
      <c r="I233" s="13">
        <v>1</v>
      </c>
      <c r="J233" s="3">
        <v>14043</v>
      </c>
      <c r="K233" s="13">
        <v>33</v>
      </c>
    </row>
    <row r="234" spans="1:11" ht="20.100000000000001" customHeight="1" x14ac:dyDescent="0.4">
      <c r="A234" s="2">
        <v>19</v>
      </c>
      <c r="B234" s="3">
        <v>713</v>
      </c>
      <c r="C234" s="11">
        <v>0</v>
      </c>
      <c r="D234" s="3">
        <v>2326</v>
      </c>
      <c r="E234" s="4">
        <f t="shared" si="22"/>
        <v>1</v>
      </c>
      <c r="F234" s="3">
        <v>11</v>
      </c>
      <c r="G234" s="13">
        <v>2</v>
      </c>
      <c r="H234" s="3">
        <v>3832</v>
      </c>
      <c r="I234" s="13">
        <v>1</v>
      </c>
      <c r="J234" s="3">
        <v>14043</v>
      </c>
      <c r="K234" s="13">
        <v>33</v>
      </c>
    </row>
    <row r="235" spans="1:11" ht="20.100000000000001" customHeight="1" x14ac:dyDescent="0.4">
      <c r="A235" s="2">
        <v>20</v>
      </c>
      <c r="B235" s="3">
        <v>713</v>
      </c>
      <c r="C235" s="11">
        <v>0</v>
      </c>
      <c r="D235" s="3">
        <v>2327</v>
      </c>
      <c r="E235" s="4">
        <f t="shared" si="22"/>
        <v>1</v>
      </c>
      <c r="F235" s="3">
        <v>11</v>
      </c>
      <c r="G235" s="13">
        <v>2</v>
      </c>
      <c r="H235" s="3">
        <v>3832</v>
      </c>
      <c r="I235" s="13">
        <v>1</v>
      </c>
      <c r="J235" s="3">
        <v>14043</v>
      </c>
      <c r="K235" s="13">
        <v>33</v>
      </c>
    </row>
    <row r="236" spans="1:11" ht="20.100000000000001" customHeight="1" x14ac:dyDescent="0.4">
      <c r="A236" s="2">
        <v>21</v>
      </c>
      <c r="B236" s="3">
        <v>713</v>
      </c>
      <c r="C236" s="11">
        <v>0</v>
      </c>
      <c r="D236" s="3">
        <v>2330</v>
      </c>
      <c r="E236" s="4">
        <f t="shared" si="22"/>
        <v>3</v>
      </c>
      <c r="F236" s="3">
        <v>11</v>
      </c>
      <c r="G236" s="13">
        <v>2</v>
      </c>
      <c r="H236" s="3">
        <v>3832</v>
      </c>
      <c r="I236" s="13">
        <v>1</v>
      </c>
      <c r="J236" s="3">
        <v>14043</v>
      </c>
      <c r="K236" s="13">
        <v>33</v>
      </c>
    </row>
    <row r="237" spans="1:11" ht="20.100000000000001" customHeight="1" x14ac:dyDescent="0.4">
      <c r="A237" s="2">
        <v>22</v>
      </c>
      <c r="B237" s="3">
        <v>713</v>
      </c>
      <c r="C237" s="11">
        <v>0</v>
      </c>
      <c r="D237" s="3">
        <v>2333</v>
      </c>
      <c r="E237" s="4">
        <f t="shared" si="22"/>
        <v>3</v>
      </c>
      <c r="F237" s="3">
        <v>11</v>
      </c>
      <c r="G237" s="13">
        <v>2</v>
      </c>
      <c r="H237" s="3">
        <v>3832</v>
      </c>
      <c r="I237" s="13">
        <v>1</v>
      </c>
      <c r="J237" s="3">
        <v>14043</v>
      </c>
      <c r="K237" s="13">
        <v>33</v>
      </c>
    </row>
    <row r="238" spans="1:11" ht="20.100000000000001" customHeight="1" x14ac:dyDescent="0.4">
      <c r="A238" s="2">
        <v>23</v>
      </c>
      <c r="B238" s="3">
        <v>0</v>
      </c>
      <c r="C238" s="11">
        <v>0</v>
      </c>
      <c r="D238" s="3">
        <v>2336</v>
      </c>
      <c r="E238" s="4">
        <f t="shared" si="22"/>
        <v>3</v>
      </c>
      <c r="F238" s="3">
        <v>11</v>
      </c>
      <c r="G238" s="13">
        <v>2</v>
      </c>
      <c r="H238" s="3">
        <v>3832</v>
      </c>
      <c r="I238" s="13">
        <v>1</v>
      </c>
      <c r="J238" s="3">
        <v>14284</v>
      </c>
      <c r="K238" s="13">
        <v>33</v>
      </c>
    </row>
    <row r="239" spans="1:11" ht="20.100000000000001" customHeight="1" x14ac:dyDescent="0.4">
      <c r="A239" s="2">
        <v>24</v>
      </c>
      <c r="B239" s="3">
        <v>0</v>
      </c>
      <c r="C239" s="11">
        <f t="shared" ref="C239:C240" si="23">B239-B238</f>
        <v>0</v>
      </c>
      <c r="D239" s="3">
        <v>2338</v>
      </c>
      <c r="E239" s="4">
        <f t="shared" si="22"/>
        <v>2</v>
      </c>
      <c r="F239" s="3">
        <v>11</v>
      </c>
      <c r="G239" s="13">
        <v>2</v>
      </c>
      <c r="H239" s="3">
        <v>3832</v>
      </c>
      <c r="I239" s="13">
        <v>1</v>
      </c>
      <c r="J239" s="3">
        <v>14314</v>
      </c>
      <c r="K239" s="13">
        <v>33</v>
      </c>
    </row>
    <row r="240" spans="1:11" ht="20.100000000000001" customHeight="1" x14ac:dyDescent="0.4">
      <c r="A240" s="2">
        <v>25</v>
      </c>
      <c r="B240" s="3">
        <v>0</v>
      </c>
      <c r="C240" s="11">
        <f t="shared" si="23"/>
        <v>0</v>
      </c>
      <c r="D240" s="3">
        <v>2340</v>
      </c>
      <c r="E240" s="4">
        <f t="shared" si="22"/>
        <v>2</v>
      </c>
      <c r="F240" s="3">
        <v>11</v>
      </c>
      <c r="G240" s="13">
        <v>2</v>
      </c>
      <c r="H240" s="3">
        <v>3832</v>
      </c>
      <c r="I240" s="13">
        <v>1</v>
      </c>
      <c r="J240" s="3">
        <v>14344</v>
      </c>
      <c r="K240" s="13">
        <v>33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8</v>
      </c>
      <c r="D241" s="6"/>
      <c r="E241" s="6">
        <f>SUM(E211:E240)</f>
        <v>67</v>
      </c>
      <c r="F241" s="6"/>
      <c r="G241" s="6">
        <f>SUM(G211:G240)</f>
        <v>65</v>
      </c>
      <c r="H241" s="6"/>
      <c r="I241" s="6">
        <f>SUM(I211:I240)</f>
        <v>16</v>
      </c>
      <c r="J241" s="6"/>
      <c r="K241" s="6">
        <f>SUM(K211:K240)</f>
        <v>975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4</v>
      </c>
      <c r="F242" s="7"/>
      <c r="G242" s="7">
        <f>MAX(G211:G240)</f>
        <v>3</v>
      </c>
      <c r="H242" s="7"/>
      <c r="I242" s="7">
        <f>MAX(I211:I240)</f>
        <v>1</v>
      </c>
      <c r="J242" s="7"/>
      <c r="K242" s="7">
        <f>MAX(K211:K240)</f>
        <v>33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1</v>
      </c>
      <c r="F243" s="9"/>
      <c r="G243" s="9">
        <f>MIN(G211:G240)</f>
        <v>2</v>
      </c>
      <c r="H243" s="9"/>
      <c r="I243" s="9">
        <f>MIN(I211:I240)</f>
        <v>0</v>
      </c>
      <c r="J243" s="9"/>
      <c r="K243" s="9">
        <f>MIN(K211:K240)</f>
        <v>32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0.26666666666666666</v>
      </c>
      <c r="D244" s="10"/>
      <c r="E244" s="10">
        <f>AVERAGE(E211:E240)</f>
        <v>2.2333333333333334</v>
      </c>
      <c r="F244" s="10"/>
      <c r="G244" s="10">
        <f>AVERAGE(G211:G240)</f>
        <v>2.1666666666666665</v>
      </c>
      <c r="H244" s="10"/>
      <c r="I244" s="10">
        <f>AVERAGE(I211:I240)</f>
        <v>0.53333333333333333</v>
      </c>
      <c r="J244" s="10"/>
      <c r="K244" s="10">
        <f>AVERAGE(K211:K240)</f>
        <v>32.5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111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2023年5月份各公司污水放流量明細表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73</v>
      </c>
      <c r="C249" s="68"/>
      <c r="D249" s="67" t="s">
        <v>74</v>
      </c>
      <c r="E249" s="68"/>
      <c r="F249" s="67" t="s">
        <v>75</v>
      </c>
      <c r="G249" s="68"/>
      <c r="H249" s="67" t="s">
        <v>76</v>
      </c>
      <c r="I249" s="68"/>
      <c r="J249" s="67" t="s">
        <v>480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60082</v>
      </c>
      <c r="C251" s="4"/>
      <c r="D251" s="3">
        <v>25331</v>
      </c>
      <c r="E251" s="4"/>
      <c r="F251" s="3">
        <v>3943</v>
      </c>
      <c r="G251" s="4"/>
      <c r="H251" s="3">
        <v>3157</v>
      </c>
      <c r="I251" s="4"/>
      <c r="J251" s="3">
        <v>20533</v>
      </c>
      <c r="K251" s="4"/>
    </row>
    <row r="252" spans="1:11" ht="18.75" customHeight="1" x14ac:dyDescent="0.3">
      <c r="A252" s="2">
        <v>26</v>
      </c>
      <c r="B252" s="3">
        <v>60091</v>
      </c>
      <c r="C252" s="4">
        <f t="shared" ref="C252:C281" si="24">B252-B251</f>
        <v>9</v>
      </c>
      <c r="D252" s="3">
        <v>25385</v>
      </c>
      <c r="E252" s="4">
        <f>D252-D251</f>
        <v>54</v>
      </c>
      <c r="F252" s="3">
        <v>3956</v>
      </c>
      <c r="G252" s="4">
        <f>F252-F251</f>
        <v>13</v>
      </c>
      <c r="H252" s="3">
        <v>3176</v>
      </c>
      <c r="I252" s="4">
        <f>H252-H251</f>
        <v>19</v>
      </c>
      <c r="J252" s="3">
        <v>20639</v>
      </c>
      <c r="K252" s="4">
        <f t="shared" ref="K252:K281" si="25">J252-J251</f>
        <v>106</v>
      </c>
    </row>
    <row r="253" spans="1:11" ht="20.100000000000001" customHeight="1" x14ac:dyDescent="0.3">
      <c r="A253" s="2">
        <v>27</v>
      </c>
      <c r="B253" s="3">
        <v>60099</v>
      </c>
      <c r="C253" s="4">
        <f t="shared" si="24"/>
        <v>8</v>
      </c>
      <c r="D253" s="3">
        <v>25418</v>
      </c>
      <c r="E253" s="4">
        <f>D253-D252</f>
        <v>33</v>
      </c>
      <c r="F253" s="3">
        <v>3965</v>
      </c>
      <c r="G253" s="4">
        <f t="shared" ref="G253:G281" si="26">F253-F252</f>
        <v>9</v>
      </c>
      <c r="H253" s="3">
        <v>3190</v>
      </c>
      <c r="I253" s="4">
        <f t="shared" ref="I253:I281" si="27">H253-H252</f>
        <v>14</v>
      </c>
      <c r="J253" s="3">
        <v>20729</v>
      </c>
      <c r="K253" s="4">
        <f t="shared" si="25"/>
        <v>90</v>
      </c>
    </row>
    <row r="254" spans="1:11" ht="20.100000000000001" customHeight="1" x14ac:dyDescent="0.3">
      <c r="A254" s="2">
        <v>28</v>
      </c>
      <c r="B254" s="3">
        <v>60107</v>
      </c>
      <c r="C254" s="4">
        <f t="shared" si="24"/>
        <v>8</v>
      </c>
      <c r="D254" s="3">
        <v>25451</v>
      </c>
      <c r="E254" s="4">
        <f>D254-D253</f>
        <v>33</v>
      </c>
      <c r="F254" s="3">
        <v>3974</v>
      </c>
      <c r="G254" s="4">
        <f t="shared" si="26"/>
        <v>9</v>
      </c>
      <c r="H254" s="3">
        <v>3204</v>
      </c>
      <c r="I254" s="4">
        <f t="shared" si="27"/>
        <v>14</v>
      </c>
      <c r="J254" s="3">
        <v>20819</v>
      </c>
      <c r="K254" s="4">
        <f t="shared" si="25"/>
        <v>90</v>
      </c>
    </row>
    <row r="255" spans="1:11" ht="20.100000000000001" customHeight="1" x14ac:dyDescent="0.3">
      <c r="A255" s="2">
        <v>29</v>
      </c>
      <c r="B255" s="3">
        <v>60115</v>
      </c>
      <c r="C255" s="4">
        <f t="shared" si="24"/>
        <v>8</v>
      </c>
      <c r="D255" s="3">
        <v>25484</v>
      </c>
      <c r="E255" s="4">
        <f>D255-D254</f>
        <v>33</v>
      </c>
      <c r="F255" s="3">
        <v>3983</v>
      </c>
      <c r="G255" s="4">
        <f t="shared" si="26"/>
        <v>9</v>
      </c>
      <c r="H255" s="3">
        <v>3218</v>
      </c>
      <c r="I255" s="4">
        <f t="shared" si="27"/>
        <v>14</v>
      </c>
      <c r="J255" s="3">
        <v>20909</v>
      </c>
      <c r="K255" s="4">
        <f t="shared" si="25"/>
        <v>90</v>
      </c>
    </row>
    <row r="256" spans="1:11" ht="20.100000000000001" customHeight="1" x14ac:dyDescent="0.3">
      <c r="A256" s="2">
        <v>30</v>
      </c>
      <c r="B256" s="3">
        <v>60123</v>
      </c>
      <c r="C256" s="4">
        <f t="shared" si="24"/>
        <v>8</v>
      </c>
      <c r="D256" s="3">
        <v>25517</v>
      </c>
      <c r="E256" s="4">
        <f t="shared" ref="E256:E281" si="28">D256-D255</f>
        <v>33</v>
      </c>
      <c r="F256" s="3">
        <v>3992</v>
      </c>
      <c r="G256" s="4">
        <f t="shared" si="26"/>
        <v>9</v>
      </c>
      <c r="H256" s="3">
        <v>3232</v>
      </c>
      <c r="I256" s="4">
        <f t="shared" si="27"/>
        <v>14</v>
      </c>
      <c r="J256" s="3">
        <v>20999</v>
      </c>
      <c r="K256" s="4">
        <f t="shared" si="25"/>
        <v>90</v>
      </c>
    </row>
    <row r="257" spans="1:11" ht="20.100000000000001" customHeight="1" x14ac:dyDescent="0.3">
      <c r="A257" s="2">
        <v>1</v>
      </c>
      <c r="B257" s="3">
        <v>60131</v>
      </c>
      <c r="C257" s="4">
        <f t="shared" si="24"/>
        <v>8</v>
      </c>
      <c r="D257" s="3">
        <v>25550</v>
      </c>
      <c r="E257" s="4">
        <f t="shared" si="28"/>
        <v>33</v>
      </c>
      <c r="F257" s="3">
        <v>4001</v>
      </c>
      <c r="G257" s="4">
        <f t="shared" si="26"/>
        <v>9</v>
      </c>
      <c r="H257" s="3">
        <v>3246</v>
      </c>
      <c r="I257" s="4">
        <f t="shared" si="27"/>
        <v>14</v>
      </c>
      <c r="J257" s="3">
        <v>21089</v>
      </c>
      <c r="K257" s="4">
        <f t="shared" si="25"/>
        <v>90</v>
      </c>
    </row>
    <row r="258" spans="1:11" ht="20.100000000000001" customHeight="1" x14ac:dyDescent="0.3">
      <c r="A258" s="2">
        <v>2</v>
      </c>
      <c r="B258" s="3">
        <v>60139</v>
      </c>
      <c r="C258" s="4">
        <f t="shared" si="24"/>
        <v>8</v>
      </c>
      <c r="D258" s="3">
        <v>25583</v>
      </c>
      <c r="E258" s="4">
        <f t="shared" si="28"/>
        <v>33</v>
      </c>
      <c r="F258" s="3">
        <v>4010</v>
      </c>
      <c r="G258" s="4">
        <f t="shared" si="26"/>
        <v>9</v>
      </c>
      <c r="H258" s="3">
        <v>3260</v>
      </c>
      <c r="I258" s="4">
        <f t="shared" si="27"/>
        <v>14</v>
      </c>
      <c r="J258" s="3">
        <v>21179</v>
      </c>
      <c r="K258" s="4">
        <f t="shared" si="25"/>
        <v>90</v>
      </c>
    </row>
    <row r="259" spans="1:11" ht="20.100000000000001" customHeight="1" x14ac:dyDescent="0.3">
      <c r="A259" s="2">
        <v>3</v>
      </c>
      <c r="B259" s="3">
        <v>60147</v>
      </c>
      <c r="C259" s="4">
        <f t="shared" si="24"/>
        <v>8</v>
      </c>
      <c r="D259" s="3">
        <v>25616</v>
      </c>
      <c r="E259" s="4">
        <f t="shared" si="28"/>
        <v>33</v>
      </c>
      <c r="F259" s="3">
        <v>4019</v>
      </c>
      <c r="G259" s="4">
        <f t="shared" si="26"/>
        <v>9</v>
      </c>
      <c r="H259" s="3">
        <v>3274</v>
      </c>
      <c r="I259" s="4">
        <f t="shared" si="27"/>
        <v>14</v>
      </c>
      <c r="J259" s="3">
        <v>21269</v>
      </c>
      <c r="K259" s="4">
        <f t="shared" si="25"/>
        <v>90</v>
      </c>
    </row>
    <row r="260" spans="1:11" ht="20.100000000000001" customHeight="1" x14ac:dyDescent="0.3">
      <c r="A260" s="2">
        <v>4</v>
      </c>
      <c r="B260" s="3">
        <v>60155</v>
      </c>
      <c r="C260" s="4">
        <f t="shared" si="24"/>
        <v>8</v>
      </c>
      <c r="D260" s="3">
        <v>25649</v>
      </c>
      <c r="E260" s="4">
        <f t="shared" si="28"/>
        <v>33</v>
      </c>
      <c r="F260" s="3">
        <v>4028</v>
      </c>
      <c r="G260" s="4">
        <f t="shared" si="26"/>
        <v>9</v>
      </c>
      <c r="H260" s="3">
        <v>3288</v>
      </c>
      <c r="I260" s="4">
        <f t="shared" si="27"/>
        <v>14</v>
      </c>
      <c r="J260" s="3">
        <v>21359</v>
      </c>
      <c r="K260" s="4">
        <f t="shared" si="25"/>
        <v>90</v>
      </c>
    </row>
    <row r="261" spans="1:11" ht="20.100000000000001" customHeight="1" x14ac:dyDescent="0.3">
      <c r="A261" s="2">
        <v>5</v>
      </c>
      <c r="B261" s="3">
        <v>60163</v>
      </c>
      <c r="C261" s="4">
        <f t="shared" si="24"/>
        <v>8</v>
      </c>
      <c r="D261" s="3">
        <v>25682</v>
      </c>
      <c r="E261" s="4">
        <f t="shared" si="28"/>
        <v>33</v>
      </c>
      <c r="F261" s="3">
        <v>4037</v>
      </c>
      <c r="G261" s="4">
        <f t="shared" si="26"/>
        <v>9</v>
      </c>
      <c r="H261" s="3">
        <v>3302</v>
      </c>
      <c r="I261" s="4">
        <f t="shared" si="27"/>
        <v>14</v>
      </c>
      <c r="J261" s="3">
        <v>21449</v>
      </c>
      <c r="K261" s="4">
        <f t="shared" si="25"/>
        <v>90</v>
      </c>
    </row>
    <row r="262" spans="1:11" ht="20.100000000000001" customHeight="1" x14ac:dyDescent="0.3">
      <c r="A262" s="2">
        <v>6</v>
      </c>
      <c r="B262" s="3">
        <v>60171</v>
      </c>
      <c r="C262" s="4">
        <f t="shared" si="24"/>
        <v>8</v>
      </c>
      <c r="D262" s="3">
        <v>25715</v>
      </c>
      <c r="E262" s="4">
        <f t="shared" si="28"/>
        <v>33</v>
      </c>
      <c r="F262" s="3">
        <v>4046</v>
      </c>
      <c r="G262" s="4">
        <f t="shared" si="26"/>
        <v>9</v>
      </c>
      <c r="H262" s="3">
        <v>3316</v>
      </c>
      <c r="I262" s="4">
        <f t="shared" si="27"/>
        <v>14</v>
      </c>
      <c r="J262" s="3">
        <v>21539</v>
      </c>
      <c r="K262" s="4">
        <f t="shared" si="25"/>
        <v>90</v>
      </c>
    </row>
    <row r="263" spans="1:11" ht="20.100000000000001" customHeight="1" x14ac:dyDescent="0.3">
      <c r="A263" s="2">
        <v>7</v>
      </c>
      <c r="B263" s="3">
        <v>60179</v>
      </c>
      <c r="C263" s="4">
        <f t="shared" si="24"/>
        <v>8</v>
      </c>
      <c r="D263" s="3">
        <v>25748</v>
      </c>
      <c r="E263" s="4">
        <f t="shared" si="28"/>
        <v>33</v>
      </c>
      <c r="F263" s="3">
        <v>4055</v>
      </c>
      <c r="G263" s="4">
        <f t="shared" si="26"/>
        <v>9</v>
      </c>
      <c r="H263" s="3">
        <v>3330</v>
      </c>
      <c r="I263" s="4">
        <f t="shared" si="27"/>
        <v>14</v>
      </c>
      <c r="J263" s="3">
        <v>21629</v>
      </c>
      <c r="K263" s="4">
        <f t="shared" si="25"/>
        <v>90</v>
      </c>
    </row>
    <row r="264" spans="1:11" ht="20.100000000000001" customHeight="1" x14ac:dyDescent="0.3">
      <c r="A264" s="2">
        <v>8</v>
      </c>
      <c r="B264" s="3">
        <v>60184</v>
      </c>
      <c r="C264" s="4">
        <f t="shared" si="24"/>
        <v>5</v>
      </c>
      <c r="D264" s="3">
        <v>25775</v>
      </c>
      <c r="E264" s="4">
        <f t="shared" si="28"/>
        <v>27</v>
      </c>
      <c r="F264" s="3">
        <v>4068</v>
      </c>
      <c r="G264" s="4">
        <f t="shared" si="26"/>
        <v>13</v>
      </c>
      <c r="H264" s="3">
        <v>3341</v>
      </c>
      <c r="I264" s="4">
        <f t="shared" si="27"/>
        <v>11</v>
      </c>
      <c r="J264" s="3">
        <v>21723</v>
      </c>
      <c r="K264" s="4">
        <f t="shared" si="25"/>
        <v>94</v>
      </c>
    </row>
    <row r="265" spans="1:11" ht="20.100000000000001" customHeight="1" x14ac:dyDescent="0.3">
      <c r="A265" s="2">
        <v>9</v>
      </c>
      <c r="B265" s="3">
        <v>60192</v>
      </c>
      <c r="C265" s="4">
        <f t="shared" si="24"/>
        <v>8</v>
      </c>
      <c r="D265" s="3">
        <v>25795</v>
      </c>
      <c r="E265" s="4">
        <f t="shared" si="28"/>
        <v>20</v>
      </c>
      <c r="F265" s="3">
        <v>4082</v>
      </c>
      <c r="G265" s="4">
        <f t="shared" si="26"/>
        <v>14</v>
      </c>
      <c r="H265" s="3">
        <v>3362</v>
      </c>
      <c r="I265" s="4">
        <f t="shared" si="27"/>
        <v>21</v>
      </c>
      <c r="J265" s="3">
        <v>21847</v>
      </c>
      <c r="K265" s="4">
        <f t="shared" si="25"/>
        <v>124</v>
      </c>
    </row>
    <row r="266" spans="1:11" ht="20.100000000000001" customHeight="1" x14ac:dyDescent="0.3">
      <c r="A266" s="2">
        <v>10</v>
      </c>
      <c r="B266" s="3">
        <v>60203</v>
      </c>
      <c r="C266" s="4">
        <f t="shared" si="24"/>
        <v>11</v>
      </c>
      <c r="D266" s="3">
        <v>25818</v>
      </c>
      <c r="E266" s="4">
        <f t="shared" si="28"/>
        <v>23</v>
      </c>
      <c r="F266" s="3">
        <v>4087</v>
      </c>
      <c r="G266" s="4">
        <f t="shared" si="26"/>
        <v>5</v>
      </c>
      <c r="H266" s="3">
        <v>3375</v>
      </c>
      <c r="I266" s="4">
        <f t="shared" si="27"/>
        <v>13</v>
      </c>
      <c r="J266" s="3">
        <v>21971</v>
      </c>
      <c r="K266" s="4">
        <f t="shared" si="25"/>
        <v>124</v>
      </c>
    </row>
    <row r="267" spans="1:11" ht="19.5" customHeight="1" x14ac:dyDescent="0.3">
      <c r="A267" s="2">
        <v>11</v>
      </c>
      <c r="B267" s="3">
        <v>60210</v>
      </c>
      <c r="C267" s="4">
        <f t="shared" si="24"/>
        <v>7</v>
      </c>
      <c r="D267" s="3">
        <v>25843</v>
      </c>
      <c r="E267" s="4">
        <f t="shared" si="28"/>
        <v>25</v>
      </c>
      <c r="F267" s="3">
        <v>4099</v>
      </c>
      <c r="G267" s="4">
        <f t="shared" si="26"/>
        <v>12</v>
      </c>
      <c r="H267" s="3">
        <v>3390</v>
      </c>
      <c r="I267" s="4">
        <f t="shared" si="27"/>
        <v>15</v>
      </c>
      <c r="J267" s="3">
        <v>22062</v>
      </c>
      <c r="K267" s="4">
        <f t="shared" si="25"/>
        <v>91</v>
      </c>
    </row>
    <row r="268" spans="1:11" ht="19.5" customHeight="1" x14ac:dyDescent="0.3">
      <c r="A268" s="2">
        <v>12</v>
      </c>
      <c r="B268" s="3">
        <v>60217</v>
      </c>
      <c r="C268" s="4">
        <f t="shared" si="24"/>
        <v>7</v>
      </c>
      <c r="D268" s="3">
        <v>25868</v>
      </c>
      <c r="E268" s="4">
        <f t="shared" si="28"/>
        <v>25</v>
      </c>
      <c r="F268" s="3">
        <v>4111</v>
      </c>
      <c r="G268" s="4">
        <f t="shared" si="26"/>
        <v>12</v>
      </c>
      <c r="H268" s="3">
        <v>3405</v>
      </c>
      <c r="I268" s="4">
        <f t="shared" si="27"/>
        <v>15</v>
      </c>
      <c r="J268" s="3">
        <v>22153</v>
      </c>
      <c r="K268" s="4">
        <f t="shared" si="25"/>
        <v>91</v>
      </c>
    </row>
    <row r="269" spans="1:11" ht="20.100000000000001" customHeight="1" x14ac:dyDescent="0.3">
      <c r="A269" s="2">
        <v>13</v>
      </c>
      <c r="B269" s="3">
        <v>60224</v>
      </c>
      <c r="C269" s="4">
        <f t="shared" si="24"/>
        <v>7</v>
      </c>
      <c r="D269" s="3">
        <v>25893</v>
      </c>
      <c r="E269" s="4">
        <f t="shared" si="28"/>
        <v>25</v>
      </c>
      <c r="F269" s="3">
        <v>4123</v>
      </c>
      <c r="G269" s="4">
        <f t="shared" si="26"/>
        <v>12</v>
      </c>
      <c r="H269" s="3">
        <v>3420</v>
      </c>
      <c r="I269" s="4">
        <f t="shared" si="27"/>
        <v>15</v>
      </c>
      <c r="J269" s="3">
        <v>22244</v>
      </c>
      <c r="K269" s="4">
        <f t="shared" si="25"/>
        <v>91</v>
      </c>
    </row>
    <row r="270" spans="1:11" ht="20.100000000000001" customHeight="1" x14ac:dyDescent="0.3">
      <c r="A270" s="2">
        <v>14</v>
      </c>
      <c r="B270" s="3">
        <v>60231</v>
      </c>
      <c r="C270" s="4">
        <f t="shared" si="24"/>
        <v>7</v>
      </c>
      <c r="D270" s="3">
        <v>25918</v>
      </c>
      <c r="E270" s="4">
        <f t="shared" si="28"/>
        <v>25</v>
      </c>
      <c r="F270" s="3">
        <v>4135</v>
      </c>
      <c r="G270" s="4">
        <f t="shared" si="26"/>
        <v>12</v>
      </c>
      <c r="H270" s="3">
        <v>3435</v>
      </c>
      <c r="I270" s="4">
        <f t="shared" si="27"/>
        <v>15</v>
      </c>
      <c r="J270" s="3">
        <v>22335</v>
      </c>
      <c r="K270" s="4">
        <f t="shared" si="25"/>
        <v>91</v>
      </c>
    </row>
    <row r="271" spans="1:11" ht="20.100000000000001" customHeight="1" x14ac:dyDescent="0.3">
      <c r="A271" s="2">
        <v>15</v>
      </c>
      <c r="B271" s="3">
        <v>60238</v>
      </c>
      <c r="C271" s="4">
        <f t="shared" si="24"/>
        <v>7</v>
      </c>
      <c r="D271" s="3">
        <v>25943</v>
      </c>
      <c r="E271" s="4">
        <f t="shared" si="28"/>
        <v>25</v>
      </c>
      <c r="F271" s="3">
        <v>4147</v>
      </c>
      <c r="G271" s="4">
        <f t="shared" si="26"/>
        <v>12</v>
      </c>
      <c r="H271" s="3">
        <v>3450</v>
      </c>
      <c r="I271" s="4">
        <f t="shared" si="27"/>
        <v>15</v>
      </c>
      <c r="J271" s="3">
        <v>22426</v>
      </c>
      <c r="K271" s="4">
        <f t="shared" si="25"/>
        <v>91</v>
      </c>
    </row>
    <row r="272" spans="1:11" ht="20.100000000000001" customHeight="1" x14ac:dyDescent="0.3">
      <c r="A272" s="2">
        <v>16</v>
      </c>
      <c r="B272" s="3">
        <v>60249</v>
      </c>
      <c r="C272" s="4">
        <f t="shared" si="24"/>
        <v>11</v>
      </c>
      <c r="D272" s="3">
        <v>25968</v>
      </c>
      <c r="E272" s="4">
        <f t="shared" si="28"/>
        <v>25</v>
      </c>
      <c r="F272" s="3">
        <v>4158</v>
      </c>
      <c r="G272" s="4">
        <f t="shared" si="26"/>
        <v>11</v>
      </c>
      <c r="H272" s="3">
        <v>3462</v>
      </c>
      <c r="I272" s="4">
        <f t="shared" si="27"/>
        <v>12</v>
      </c>
      <c r="J272" s="3">
        <v>22516</v>
      </c>
      <c r="K272" s="4">
        <f t="shared" si="25"/>
        <v>90</v>
      </c>
    </row>
    <row r="273" spans="1:11" ht="20.100000000000001" customHeight="1" x14ac:dyDescent="0.3">
      <c r="A273" s="2">
        <v>17</v>
      </c>
      <c r="B273" s="3">
        <v>60253</v>
      </c>
      <c r="C273" s="4">
        <f t="shared" si="24"/>
        <v>4</v>
      </c>
      <c r="D273" s="3">
        <v>25981</v>
      </c>
      <c r="E273" s="4">
        <f t="shared" si="28"/>
        <v>13</v>
      </c>
      <c r="F273" s="3">
        <v>4164</v>
      </c>
      <c r="G273" s="4">
        <f t="shared" si="26"/>
        <v>6</v>
      </c>
      <c r="H273" s="3">
        <v>3473</v>
      </c>
      <c r="I273" s="4">
        <f t="shared" si="27"/>
        <v>11</v>
      </c>
      <c r="J273" s="3">
        <v>22600</v>
      </c>
      <c r="K273" s="4">
        <f t="shared" si="25"/>
        <v>84</v>
      </c>
    </row>
    <row r="274" spans="1:11" ht="20.100000000000001" customHeight="1" x14ac:dyDescent="0.3">
      <c r="A274" s="2">
        <v>18</v>
      </c>
      <c r="B274" s="3">
        <v>60257</v>
      </c>
      <c r="C274" s="4">
        <f t="shared" si="24"/>
        <v>4</v>
      </c>
      <c r="D274" s="3">
        <v>25994</v>
      </c>
      <c r="E274" s="4">
        <f t="shared" si="28"/>
        <v>13</v>
      </c>
      <c r="F274" s="3">
        <v>4170</v>
      </c>
      <c r="G274" s="4">
        <f t="shared" si="26"/>
        <v>6</v>
      </c>
      <c r="H274" s="3">
        <v>3484</v>
      </c>
      <c r="I274" s="4">
        <f t="shared" si="27"/>
        <v>11</v>
      </c>
      <c r="J274" s="3">
        <v>22684</v>
      </c>
      <c r="K274" s="4">
        <f t="shared" si="25"/>
        <v>84</v>
      </c>
    </row>
    <row r="275" spans="1:11" ht="20.100000000000001" customHeight="1" x14ac:dyDescent="0.3">
      <c r="A275" s="2">
        <v>19</v>
      </c>
      <c r="B275" s="3">
        <v>60261</v>
      </c>
      <c r="C275" s="4">
        <f t="shared" si="24"/>
        <v>4</v>
      </c>
      <c r="D275" s="3">
        <v>26007</v>
      </c>
      <c r="E275" s="4">
        <f t="shared" si="28"/>
        <v>13</v>
      </c>
      <c r="F275" s="3">
        <v>4176</v>
      </c>
      <c r="G275" s="4">
        <f t="shared" si="26"/>
        <v>6</v>
      </c>
      <c r="H275" s="3">
        <v>3495</v>
      </c>
      <c r="I275" s="4">
        <f t="shared" si="27"/>
        <v>11</v>
      </c>
      <c r="J275" s="3">
        <v>22768</v>
      </c>
      <c r="K275" s="4">
        <f t="shared" si="25"/>
        <v>84</v>
      </c>
    </row>
    <row r="276" spans="1:11" ht="20.100000000000001" customHeight="1" x14ac:dyDescent="0.3">
      <c r="A276" s="2">
        <v>20</v>
      </c>
      <c r="B276" s="3">
        <v>60267</v>
      </c>
      <c r="C276" s="4">
        <f t="shared" si="24"/>
        <v>6</v>
      </c>
      <c r="D276" s="3">
        <v>26021</v>
      </c>
      <c r="E276" s="4">
        <f t="shared" si="28"/>
        <v>14</v>
      </c>
      <c r="F276" s="3">
        <v>4180</v>
      </c>
      <c r="G276" s="4">
        <f t="shared" si="26"/>
        <v>4</v>
      </c>
      <c r="H276" s="3">
        <v>3507</v>
      </c>
      <c r="I276" s="4">
        <f t="shared" si="27"/>
        <v>12</v>
      </c>
      <c r="J276" s="3">
        <v>22850</v>
      </c>
      <c r="K276" s="4">
        <f t="shared" si="25"/>
        <v>82</v>
      </c>
    </row>
    <row r="277" spans="1:11" ht="20.100000000000001" customHeight="1" x14ac:dyDescent="0.3">
      <c r="A277" s="2">
        <v>21</v>
      </c>
      <c r="B277" s="3">
        <v>60279</v>
      </c>
      <c r="C277" s="4">
        <f t="shared" si="24"/>
        <v>12</v>
      </c>
      <c r="D277" s="3">
        <v>26044</v>
      </c>
      <c r="E277" s="4">
        <f t="shared" si="28"/>
        <v>23</v>
      </c>
      <c r="F277" s="3">
        <v>4190</v>
      </c>
      <c r="G277" s="4">
        <f t="shared" si="26"/>
        <v>10</v>
      </c>
      <c r="H277" s="3">
        <v>3527</v>
      </c>
      <c r="I277" s="4">
        <f t="shared" si="27"/>
        <v>20</v>
      </c>
      <c r="J277" s="3">
        <v>23005</v>
      </c>
      <c r="K277" s="4">
        <f t="shared" si="25"/>
        <v>155</v>
      </c>
    </row>
    <row r="278" spans="1:11" ht="20.100000000000001" customHeight="1" x14ac:dyDescent="0.3">
      <c r="A278" s="2">
        <v>22</v>
      </c>
      <c r="B278" s="3">
        <v>60291</v>
      </c>
      <c r="C278" s="4">
        <f t="shared" si="24"/>
        <v>12</v>
      </c>
      <c r="D278" s="3">
        <v>26067</v>
      </c>
      <c r="E278" s="4">
        <f t="shared" si="28"/>
        <v>23</v>
      </c>
      <c r="F278" s="3">
        <v>4200</v>
      </c>
      <c r="G278" s="4">
        <f t="shared" si="26"/>
        <v>10</v>
      </c>
      <c r="H278" s="3">
        <v>3547</v>
      </c>
      <c r="I278" s="4">
        <f t="shared" si="27"/>
        <v>20</v>
      </c>
      <c r="J278" s="3">
        <v>23160</v>
      </c>
      <c r="K278" s="4">
        <f t="shared" si="25"/>
        <v>155</v>
      </c>
    </row>
    <row r="279" spans="1:11" ht="20.100000000000001" customHeight="1" x14ac:dyDescent="0.3">
      <c r="A279" s="2">
        <v>23</v>
      </c>
      <c r="B279" s="3">
        <v>60303</v>
      </c>
      <c r="C279" s="4">
        <f t="shared" si="24"/>
        <v>12</v>
      </c>
      <c r="D279" s="3">
        <v>26089</v>
      </c>
      <c r="E279" s="4">
        <f t="shared" si="28"/>
        <v>22</v>
      </c>
      <c r="F279" s="3">
        <v>4209</v>
      </c>
      <c r="G279" s="4">
        <f t="shared" si="26"/>
        <v>9</v>
      </c>
      <c r="H279" s="3">
        <v>3566</v>
      </c>
      <c r="I279" s="4">
        <f t="shared" si="27"/>
        <v>19</v>
      </c>
      <c r="J279" s="3">
        <v>23316</v>
      </c>
      <c r="K279" s="4">
        <f t="shared" si="25"/>
        <v>156</v>
      </c>
    </row>
    <row r="280" spans="1:11" ht="20.100000000000001" customHeight="1" x14ac:dyDescent="0.3">
      <c r="A280" s="2">
        <v>24</v>
      </c>
      <c r="B280" s="3">
        <v>60311</v>
      </c>
      <c r="C280" s="4">
        <f t="shared" si="24"/>
        <v>8</v>
      </c>
      <c r="D280" s="3">
        <v>26155</v>
      </c>
      <c r="E280" s="4">
        <f t="shared" si="28"/>
        <v>66</v>
      </c>
      <c r="F280" s="3">
        <v>4214</v>
      </c>
      <c r="G280" s="4">
        <f t="shared" si="26"/>
        <v>5</v>
      </c>
      <c r="H280" s="3">
        <v>3578</v>
      </c>
      <c r="I280" s="4">
        <f t="shared" si="27"/>
        <v>12</v>
      </c>
      <c r="J280" s="3">
        <v>23406</v>
      </c>
      <c r="K280" s="4">
        <f t="shared" si="25"/>
        <v>90</v>
      </c>
    </row>
    <row r="281" spans="1:11" ht="20.100000000000001" customHeight="1" x14ac:dyDescent="0.3">
      <c r="A281" s="2">
        <v>25</v>
      </c>
      <c r="B281" s="3">
        <v>60318</v>
      </c>
      <c r="C281" s="4">
        <f t="shared" si="24"/>
        <v>7</v>
      </c>
      <c r="D281" s="3">
        <v>26221</v>
      </c>
      <c r="E281" s="4">
        <f t="shared" si="28"/>
        <v>66</v>
      </c>
      <c r="F281" s="3">
        <v>4219</v>
      </c>
      <c r="G281" s="4">
        <f t="shared" si="26"/>
        <v>5</v>
      </c>
      <c r="H281" s="3">
        <v>3590</v>
      </c>
      <c r="I281" s="4">
        <f t="shared" si="27"/>
        <v>12</v>
      </c>
      <c r="J281" s="3">
        <v>23496</v>
      </c>
      <c r="K281" s="4">
        <f t="shared" si="25"/>
        <v>90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236</v>
      </c>
      <c r="D282" s="6"/>
      <c r="E282" s="6">
        <f>SUM(E252:E281)</f>
        <v>890</v>
      </c>
      <c r="F282" s="6"/>
      <c r="G282" s="6">
        <f>SUM(G252:G281)</f>
        <v>276</v>
      </c>
      <c r="H282" s="6"/>
      <c r="I282" s="6">
        <f>SUM(I252:I281)</f>
        <v>433</v>
      </c>
      <c r="J282" s="6"/>
      <c r="K282" s="6">
        <f>SUM(K252:K281)</f>
        <v>2963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12</v>
      </c>
      <c r="D283" s="7"/>
      <c r="E283" s="7">
        <f>MAX(E252:E281)</f>
        <v>66</v>
      </c>
      <c r="F283" s="7"/>
      <c r="G283" s="7">
        <f>MAX(G252:G281)</f>
        <v>14</v>
      </c>
      <c r="H283" s="7"/>
      <c r="I283" s="7">
        <f>MAX(I252:I281)</f>
        <v>21</v>
      </c>
      <c r="J283" s="7"/>
      <c r="K283" s="7">
        <f>MAX(K252:K281)</f>
        <v>156</v>
      </c>
    </row>
    <row r="284" spans="1:11" ht="20.100000000000001" customHeight="1" x14ac:dyDescent="0.3">
      <c r="A284" s="48" t="s">
        <v>6</v>
      </c>
      <c r="B284" s="49"/>
      <c r="C284" s="9">
        <f>MIN(C252:C281)</f>
        <v>4</v>
      </c>
      <c r="D284" s="9"/>
      <c r="E284" s="9">
        <f>MIN(E252:E281)</f>
        <v>13</v>
      </c>
      <c r="F284" s="9"/>
      <c r="G284" s="9">
        <f>MIN(G252:G281)</f>
        <v>4</v>
      </c>
      <c r="H284" s="9"/>
      <c r="I284" s="9">
        <f>MIN(I252:I281)</f>
        <v>11</v>
      </c>
      <c r="J284" s="9"/>
      <c r="K284" s="9">
        <f>MIN(K252:K281)</f>
        <v>82</v>
      </c>
    </row>
    <row r="285" spans="1:11" ht="20.100000000000001" customHeight="1" x14ac:dyDescent="0.3">
      <c r="A285" s="48" t="s">
        <v>7</v>
      </c>
      <c r="B285" s="49"/>
      <c r="C285" s="10">
        <f>AVERAGE(C252:C281)</f>
        <v>7.8666666666666663</v>
      </c>
      <c r="D285" s="10"/>
      <c r="E285" s="10">
        <f>AVERAGE(E252:E281)</f>
        <v>29.666666666666668</v>
      </c>
      <c r="F285" s="10"/>
      <c r="G285" s="10">
        <f>AVERAGE(G252:G281)</f>
        <v>9.1999999999999993</v>
      </c>
      <c r="H285" s="10"/>
      <c r="I285" s="10">
        <f>AVERAGE(I252:I281)</f>
        <v>14.433333333333334</v>
      </c>
      <c r="J285" s="10"/>
      <c r="K285" s="10">
        <f>AVERAGE(K252:K281)</f>
        <v>98.766666666666666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481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2023年5月份各公司污水放流量明細表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93</v>
      </c>
      <c r="C290" s="68"/>
      <c r="D290" s="67" t="s">
        <v>482</v>
      </c>
      <c r="E290" s="68"/>
      <c r="F290" s="67" t="s">
        <v>119</v>
      </c>
      <c r="G290" s="68"/>
      <c r="H290" s="67" t="s">
        <v>120</v>
      </c>
      <c r="I290" s="68"/>
      <c r="J290" s="67" t="s">
        <v>121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25722</v>
      </c>
      <c r="C292" s="4"/>
      <c r="D292" s="3">
        <v>5663</v>
      </c>
      <c r="E292" s="14"/>
      <c r="F292" s="3">
        <v>1641</v>
      </c>
      <c r="G292" s="14"/>
      <c r="H292" s="3">
        <v>42</v>
      </c>
      <c r="I292" s="14"/>
      <c r="J292" s="3">
        <v>2385</v>
      </c>
      <c r="K292" s="14"/>
    </row>
    <row r="293" spans="1:11" ht="20.100000000000001" customHeight="1" x14ac:dyDescent="0.4">
      <c r="A293" s="2">
        <v>26</v>
      </c>
      <c r="B293" s="3">
        <v>25732</v>
      </c>
      <c r="C293" s="4">
        <f t="shared" ref="C293:C322" si="29">B293-B292</f>
        <v>10</v>
      </c>
      <c r="D293" s="3">
        <v>5666</v>
      </c>
      <c r="E293" s="4">
        <f t="shared" ref="E293:E322" si="30">D293-D292</f>
        <v>3</v>
      </c>
      <c r="F293" s="3">
        <v>1642</v>
      </c>
      <c r="G293" s="4">
        <f t="shared" ref="G293:G322" si="31">F293-F292</f>
        <v>1</v>
      </c>
      <c r="H293" s="3">
        <v>42</v>
      </c>
      <c r="I293" s="4">
        <f t="shared" ref="I293:I322" si="32">H293-H292</f>
        <v>0</v>
      </c>
      <c r="J293" s="3">
        <v>2386</v>
      </c>
      <c r="K293" s="11">
        <f t="shared" ref="K293:K322" si="33">J293-J292</f>
        <v>1</v>
      </c>
    </row>
    <row r="294" spans="1:11" ht="20.100000000000001" customHeight="1" x14ac:dyDescent="0.4">
      <c r="A294" s="2">
        <v>27</v>
      </c>
      <c r="B294" s="3">
        <v>25742</v>
      </c>
      <c r="C294" s="4">
        <f t="shared" si="29"/>
        <v>10</v>
      </c>
      <c r="D294" s="3">
        <v>5669</v>
      </c>
      <c r="E294" s="4">
        <f t="shared" si="30"/>
        <v>3</v>
      </c>
      <c r="F294" s="3">
        <v>1643</v>
      </c>
      <c r="G294" s="4">
        <f t="shared" si="31"/>
        <v>1</v>
      </c>
      <c r="H294" s="3">
        <v>42</v>
      </c>
      <c r="I294" s="4">
        <f t="shared" si="32"/>
        <v>0</v>
      </c>
      <c r="J294" s="3">
        <v>2386</v>
      </c>
      <c r="K294" s="11">
        <f t="shared" si="33"/>
        <v>0</v>
      </c>
    </row>
    <row r="295" spans="1:11" ht="20.100000000000001" customHeight="1" x14ac:dyDescent="0.4">
      <c r="A295" s="2">
        <v>28</v>
      </c>
      <c r="B295" s="3">
        <v>25752</v>
      </c>
      <c r="C295" s="4">
        <f t="shared" si="29"/>
        <v>10</v>
      </c>
      <c r="D295" s="3">
        <v>5672</v>
      </c>
      <c r="E295" s="4">
        <f t="shared" si="30"/>
        <v>3</v>
      </c>
      <c r="F295" s="3">
        <v>1644</v>
      </c>
      <c r="G295" s="4">
        <f t="shared" si="31"/>
        <v>1</v>
      </c>
      <c r="H295" s="3">
        <v>42</v>
      </c>
      <c r="I295" s="4">
        <f t="shared" si="32"/>
        <v>0</v>
      </c>
      <c r="J295" s="3">
        <v>2386</v>
      </c>
      <c r="K295" s="11">
        <v>1</v>
      </c>
    </row>
    <row r="296" spans="1:11" ht="20.100000000000001" customHeight="1" x14ac:dyDescent="0.4">
      <c r="A296" s="2">
        <v>29</v>
      </c>
      <c r="B296" s="3">
        <v>25762</v>
      </c>
      <c r="C296" s="4">
        <f t="shared" si="29"/>
        <v>10</v>
      </c>
      <c r="D296" s="3">
        <v>5675</v>
      </c>
      <c r="E296" s="4">
        <f t="shared" si="30"/>
        <v>3</v>
      </c>
      <c r="F296" s="3">
        <v>1645</v>
      </c>
      <c r="G296" s="4">
        <f t="shared" si="31"/>
        <v>1</v>
      </c>
      <c r="H296" s="3">
        <v>42</v>
      </c>
      <c r="I296" s="4">
        <f t="shared" si="32"/>
        <v>0</v>
      </c>
      <c r="J296" s="3">
        <v>2386</v>
      </c>
      <c r="K296" s="11">
        <v>1</v>
      </c>
    </row>
    <row r="297" spans="1:11" ht="20.100000000000001" customHeight="1" x14ac:dyDescent="0.4">
      <c r="A297" s="2">
        <v>30</v>
      </c>
      <c r="B297" s="3">
        <v>25772</v>
      </c>
      <c r="C297" s="4">
        <f t="shared" si="29"/>
        <v>10</v>
      </c>
      <c r="D297" s="3">
        <v>5678</v>
      </c>
      <c r="E297" s="4">
        <f t="shared" si="30"/>
        <v>3</v>
      </c>
      <c r="F297" s="3">
        <v>1646</v>
      </c>
      <c r="G297" s="4">
        <f t="shared" si="31"/>
        <v>1</v>
      </c>
      <c r="H297" s="3">
        <v>42</v>
      </c>
      <c r="I297" s="4">
        <f t="shared" si="32"/>
        <v>0</v>
      </c>
      <c r="J297" s="3">
        <v>2386</v>
      </c>
      <c r="K297" s="11">
        <f t="shared" si="33"/>
        <v>0</v>
      </c>
    </row>
    <row r="298" spans="1:11" ht="20.100000000000001" customHeight="1" x14ac:dyDescent="0.4">
      <c r="A298" s="2">
        <v>1</v>
      </c>
      <c r="B298" s="3">
        <v>25782</v>
      </c>
      <c r="C298" s="4">
        <f t="shared" si="29"/>
        <v>10</v>
      </c>
      <c r="D298" s="3">
        <v>5681</v>
      </c>
      <c r="E298" s="4">
        <f t="shared" si="30"/>
        <v>3</v>
      </c>
      <c r="F298" s="3">
        <v>1647</v>
      </c>
      <c r="G298" s="4">
        <f t="shared" si="31"/>
        <v>1</v>
      </c>
      <c r="H298" s="3">
        <v>42</v>
      </c>
      <c r="I298" s="4">
        <f t="shared" si="32"/>
        <v>0</v>
      </c>
      <c r="J298" s="3">
        <v>2386</v>
      </c>
      <c r="K298" s="11">
        <f t="shared" si="33"/>
        <v>0</v>
      </c>
    </row>
    <row r="299" spans="1:11" ht="20.100000000000001" customHeight="1" x14ac:dyDescent="0.4">
      <c r="A299" s="2">
        <v>2</v>
      </c>
      <c r="B299" s="3">
        <v>25792</v>
      </c>
      <c r="C299" s="4">
        <f t="shared" si="29"/>
        <v>10</v>
      </c>
      <c r="D299" s="3">
        <v>5684</v>
      </c>
      <c r="E299" s="4">
        <f t="shared" si="30"/>
        <v>3</v>
      </c>
      <c r="F299" s="3">
        <v>1648</v>
      </c>
      <c r="G299" s="4">
        <f t="shared" si="31"/>
        <v>1</v>
      </c>
      <c r="H299" s="3">
        <v>42</v>
      </c>
      <c r="I299" s="4">
        <f t="shared" si="32"/>
        <v>0</v>
      </c>
      <c r="J299" s="3">
        <v>2386</v>
      </c>
      <c r="K299" s="11">
        <f t="shared" si="33"/>
        <v>0</v>
      </c>
    </row>
    <row r="300" spans="1:11" ht="20.100000000000001" customHeight="1" x14ac:dyDescent="0.4">
      <c r="A300" s="2">
        <v>3</v>
      </c>
      <c r="B300" s="3">
        <v>25802</v>
      </c>
      <c r="C300" s="4">
        <f t="shared" si="29"/>
        <v>10</v>
      </c>
      <c r="D300" s="3">
        <v>5687</v>
      </c>
      <c r="E300" s="4">
        <f t="shared" si="30"/>
        <v>3</v>
      </c>
      <c r="F300" s="3">
        <v>1648</v>
      </c>
      <c r="G300" s="4">
        <f t="shared" si="31"/>
        <v>0</v>
      </c>
      <c r="H300" s="3">
        <v>42</v>
      </c>
      <c r="I300" s="4">
        <f t="shared" si="32"/>
        <v>0</v>
      </c>
      <c r="J300" s="3">
        <v>2386</v>
      </c>
      <c r="K300" s="11">
        <f t="shared" si="33"/>
        <v>0</v>
      </c>
    </row>
    <row r="301" spans="1:11" ht="20.100000000000001" customHeight="1" x14ac:dyDescent="0.4">
      <c r="A301" s="2">
        <v>4</v>
      </c>
      <c r="B301" s="3">
        <v>25812</v>
      </c>
      <c r="C301" s="4">
        <f t="shared" si="29"/>
        <v>10</v>
      </c>
      <c r="D301" s="3">
        <v>5690</v>
      </c>
      <c r="E301" s="4">
        <f t="shared" si="30"/>
        <v>3</v>
      </c>
      <c r="F301" s="3">
        <v>1648</v>
      </c>
      <c r="G301" s="4">
        <f t="shared" si="31"/>
        <v>0</v>
      </c>
      <c r="H301" s="3">
        <v>42</v>
      </c>
      <c r="I301" s="4">
        <f t="shared" si="32"/>
        <v>0</v>
      </c>
      <c r="J301" s="3">
        <v>2386</v>
      </c>
      <c r="K301" s="11">
        <v>1</v>
      </c>
    </row>
    <row r="302" spans="1:11" ht="20.100000000000001" customHeight="1" x14ac:dyDescent="0.4">
      <c r="A302" s="2">
        <v>5</v>
      </c>
      <c r="B302" s="3">
        <v>25822</v>
      </c>
      <c r="C302" s="4">
        <f t="shared" si="29"/>
        <v>10</v>
      </c>
      <c r="D302" s="3">
        <v>5693</v>
      </c>
      <c r="E302" s="4">
        <f t="shared" si="30"/>
        <v>3</v>
      </c>
      <c r="F302" s="3">
        <v>1648</v>
      </c>
      <c r="G302" s="4">
        <f t="shared" si="31"/>
        <v>0</v>
      </c>
      <c r="H302" s="3">
        <v>42</v>
      </c>
      <c r="I302" s="4">
        <f t="shared" si="32"/>
        <v>0</v>
      </c>
      <c r="J302" s="3">
        <v>2386</v>
      </c>
      <c r="K302" s="11">
        <v>1</v>
      </c>
    </row>
    <row r="303" spans="1:11" ht="20.100000000000001" customHeight="1" x14ac:dyDescent="0.4">
      <c r="A303" s="2">
        <v>6</v>
      </c>
      <c r="B303" s="3">
        <v>25832</v>
      </c>
      <c r="C303" s="4">
        <f t="shared" si="29"/>
        <v>10</v>
      </c>
      <c r="D303" s="3">
        <v>5696</v>
      </c>
      <c r="E303" s="4">
        <f t="shared" si="30"/>
        <v>3</v>
      </c>
      <c r="F303" s="3">
        <v>1648</v>
      </c>
      <c r="G303" s="4">
        <f t="shared" si="31"/>
        <v>0</v>
      </c>
      <c r="H303" s="3">
        <v>42</v>
      </c>
      <c r="I303" s="4">
        <f t="shared" si="32"/>
        <v>0</v>
      </c>
      <c r="J303" s="3">
        <v>2386</v>
      </c>
      <c r="K303" s="11">
        <f t="shared" si="33"/>
        <v>0</v>
      </c>
    </row>
    <row r="304" spans="1:11" ht="20.100000000000001" customHeight="1" x14ac:dyDescent="0.4">
      <c r="A304" s="2">
        <v>7</v>
      </c>
      <c r="B304" s="3">
        <v>25842</v>
      </c>
      <c r="C304" s="4">
        <f t="shared" si="29"/>
        <v>10</v>
      </c>
      <c r="D304" s="3">
        <v>5699</v>
      </c>
      <c r="E304" s="4">
        <f t="shared" si="30"/>
        <v>3</v>
      </c>
      <c r="F304" s="3">
        <v>1648</v>
      </c>
      <c r="G304" s="4">
        <f t="shared" si="31"/>
        <v>0</v>
      </c>
      <c r="H304" s="3">
        <v>42</v>
      </c>
      <c r="I304" s="4">
        <f t="shared" si="32"/>
        <v>0</v>
      </c>
      <c r="J304" s="3">
        <v>2386</v>
      </c>
      <c r="K304" s="11">
        <f t="shared" si="33"/>
        <v>0</v>
      </c>
    </row>
    <row r="305" spans="1:11" ht="20.100000000000001" customHeight="1" x14ac:dyDescent="0.4">
      <c r="A305" s="2">
        <v>8</v>
      </c>
      <c r="B305" s="3">
        <v>25853</v>
      </c>
      <c r="C305" s="4">
        <f t="shared" si="29"/>
        <v>11</v>
      </c>
      <c r="D305" s="3">
        <v>5700</v>
      </c>
      <c r="E305" s="4">
        <f t="shared" si="30"/>
        <v>1</v>
      </c>
      <c r="F305" s="3">
        <v>1648</v>
      </c>
      <c r="G305" s="4">
        <f t="shared" si="31"/>
        <v>0</v>
      </c>
      <c r="H305" s="3">
        <v>42</v>
      </c>
      <c r="I305" s="4">
        <f t="shared" si="32"/>
        <v>0</v>
      </c>
      <c r="J305" s="3">
        <v>2386</v>
      </c>
      <c r="K305" s="11">
        <f t="shared" si="33"/>
        <v>0</v>
      </c>
    </row>
    <row r="306" spans="1:11" ht="20.100000000000001" customHeight="1" x14ac:dyDescent="0.4">
      <c r="A306" s="2">
        <v>9</v>
      </c>
      <c r="B306" s="3">
        <v>25868</v>
      </c>
      <c r="C306" s="4">
        <f t="shared" si="29"/>
        <v>15</v>
      </c>
      <c r="D306" s="3">
        <v>5703</v>
      </c>
      <c r="E306" s="4">
        <f t="shared" si="30"/>
        <v>3</v>
      </c>
      <c r="F306" s="3">
        <v>1648</v>
      </c>
      <c r="G306" s="4">
        <f t="shared" si="31"/>
        <v>0</v>
      </c>
      <c r="H306" s="3">
        <v>42</v>
      </c>
      <c r="I306" s="4">
        <f t="shared" si="32"/>
        <v>0</v>
      </c>
      <c r="J306" s="3">
        <v>2386</v>
      </c>
      <c r="K306" s="11">
        <v>1</v>
      </c>
    </row>
    <row r="307" spans="1:11" ht="20.100000000000001" customHeight="1" x14ac:dyDescent="0.4">
      <c r="A307" s="2">
        <v>10</v>
      </c>
      <c r="B307" s="3">
        <v>25880</v>
      </c>
      <c r="C307" s="4">
        <f t="shared" si="29"/>
        <v>12</v>
      </c>
      <c r="D307" s="3">
        <v>5706</v>
      </c>
      <c r="E307" s="4">
        <f t="shared" si="30"/>
        <v>3</v>
      </c>
      <c r="F307" s="3">
        <v>1649</v>
      </c>
      <c r="G307" s="4">
        <f t="shared" si="31"/>
        <v>1</v>
      </c>
      <c r="H307" s="3">
        <v>42</v>
      </c>
      <c r="I307" s="4">
        <f t="shared" si="32"/>
        <v>0</v>
      </c>
      <c r="J307" s="3">
        <v>2386</v>
      </c>
      <c r="K307" s="11">
        <f t="shared" si="33"/>
        <v>0</v>
      </c>
    </row>
    <row r="308" spans="1:11" ht="20.100000000000001" customHeight="1" x14ac:dyDescent="0.4">
      <c r="A308" s="2">
        <v>11</v>
      </c>
      <c r="B308" s="3">
        <v>25891</v>
      </c>
      <c r="C308" s="4">
        <f t="shared" si="29"/>
        <v>11</v>
      </c>
      <c r="D308" s="3">
        <v>5709</v>
      </c>
      <c r="E308" s="4">
        <f t="shared" si="30"/>
        <v>3</v>
      </c>
      <c r="F308" s="3">
        <v>1650</v>
      </c>
      <c r="G308" s="4">
        <f t="shared" si="31"/>
        <v>1</v>
      </c>
      <c r="H308" s="3">
        <v>42</v>
      </c>
      <c r="I308" s="4">
        <f t="shared" si="32"/>
        <v>0</v>
      </c>
      <c r="J308" s="3">
        <v>2386</v>
      </c>
      <c r="K308" s="11">
        <f t="shared" si="33"/>
        <v>0</v>
      </c>
    </row>
    <row r="309" spans="1:11" ht="20.100000000000001" customHeight="1" x14ac:dyDescent="0.4">
      <c r="A309" s="2">
        <v>12</v>
      </c>
      <c r="B309" s="3">
        <v>25902</v>
      </c>
      <c r="C309" s="4">
        <f t="shared" si="29"/>
        <v>11</v>
      </c>
      <c r="D309" s="3">
        <v>5712</v>
      </c>
      <c r="E309" s="4">
        <f t="shared" si="30"/>
        <v>3</v>
      </c>
      <c r="F309" s="3">
        <v>1651</v>
      </c>
      <c r="G309" s="4">
        <f t="shared" si="31"/>
        <v>1</v>
      </c>
      <c r="H309" s="3">
        <v>42</v>
      </c>
      <c r="I309" s="4">
        <f t="shared" si="32"/>
        <v>0</v>
      </c>
      <c r="J309" s="3">
        <v>2386</v>
      </c>
      <c r="K309" s="11">
        <v>1</v>
      </c>
    </row>
    <row r="310" spans="1:11" ht="20.100000000000001" customHeight="1" x14ac:dyDescent="0.4">
      <c r="A310" s="2">
        <v>13</v>
      </c>
      <c r="B310" s="3">
        <v>25913</v>
      </c>
      <c r="C310" s="4">
        <f t="shared" si="29"/>
        <v>11</v>
      </c>
      <c r="D310" s="3">
        <v>5715</v>
      </c>
      <c r="E310" s="4">
        <f t="shared" si="30"/>
        <v>3</v>
      </c>
      <c r="F310" s="3">
        <v>1652</v>
      </c>
      <c r="G310" s="4">
        <f t="shared" si="31"/>
        <v>1</v>
      </c>
      <c r="H310" s="3">
        <v>42</v>
      </c>
      <c r="I310" s="4">
        <f t="shared" si="32"/>
        <v>0</v>
      </c>
      <c r="J310" s="3">
        <v>2386</v>
      </c>
      <c r="K310" s="11">
        <v>1</v>
      </c>
    </row>
    <row r="311" spans="1:11" ht="20.100000000000001" customHeight="1" x14ac:dyDescent="0.4">
      <c r="A311" s="2">
        <v>14</v>
      </c>
      <c r="B311" s="3">
        <v>25924</v>
      </c>
      <c r="C311" s="4">
        <f t="shared" si="29"/>
        <v>11</v>
      </c>
      <c r="D311" s="3">
        <v>5718</v>
      </c>
      <c r="E311" s="4">
        <f t="shared" si="30"/>
        <v>3</v>
      </c>
      <c r="F311" s="3">
        <v>1653</v>
      </c>
      <c r="G311" s="4">
        <f t="shared" si="31"/>
        <v>1</v>
      </c>
      <c r="H311" s="3">
        <v>42</v>
      </c>
      <c r="I311" s="4">
        <f t="shared" si="32"/>
        <v>0</v>
      </c>
      <c r="J311" s="3">
        <v>2386</v>
      </c>
      <c r="K311" s="11">
        <f t="shared" si="33"/>
        <v>0</v>
      </c>
    </row>
    <row r="312" spans="1:11" ht="20.100000000000001" customHeight="1" x14ac:dyDescent="0.4">
      <c r="A312" s="2">
        <v>15</v>
      </c>
      <c r="B312" s="3">
        <v>25935</v>
      </c>
      <c r="C312" s="4">
        <f t="shared" si="29"/>
        <v>11</v>
      </c>
      <c r="D312" s="3">
        <v>5721</v>
      </c>
      <c r="E312" s="4">
        <f t="shared" si="30"/>
        <v>3</v>
      </c>
      <c r="F312" s="3">
        <v>1653</v>
      </c>
      <c r="G312" s="4">
        <f t="shared" si="31"/>
        <v>0</v>
      </c>
      <c r="H312" s="3">
        <v>42</v>
      </c>
      <c r="I312" s="4">
        <f t="shared" si="32"/>
        <v>0</v>
      </c>
      <c r="J312" s="3">
        <v>2386</v>
      </c>
      <c r="K312" s="11">
        <v>1</v>
      </c>
    </row>
    <row r="313" spans="1:11" ht="20.100000000000001" customHeight="1" x14ac:dyDescent="0.4">
      <c r="A313" s="2">
        <v>16</v>
      </c>
      <c r="B313" s="3">
        <v>25944</v>
      </c>
      <c r="C313" s="4">
        <f t="shared" si="29"/>
        <v>9</v>
      </c>
      <c r="D313" s="3">
        <v>5726</v>
      </c>
      <c r="E313" s="4">
        <f t="shared" si="30"/>
        <v>5</v>
      </c>
      <c r="F313" s="3">
        <v>1653</v>
      </c>
      <c r="G313" s="4">
        <f t="shared" si="31"/>
        <v>0</v>
      </c>
      <c r="H313" s="3">
        <v>42</v>
      </c>
      <c r="I313" s="4">
        <f t="shared" si="32"/>
        <v>0</v>
      </c>
      <c r="J313" s="3">
        <v>2386</v>
      </c>
      <c r="K313" s="11">
        <v>1</v>
      </c>
    </row>
    <row r="314" spans="1:11" ht="20.100000000000001" customHeight="1" x14ac:dyDescent="0.4">
      <c r="A314" s="2">
        <v>17</v>
      </c>
      <c r="B314" s="3">
        <v>25953</v>
      </c>
      <c r="C314" s="4">
        <f t="shared" si="29"/>
        <v>9</v>
      </c>
      <c r="D314" s="3">
        <v>5729</v>
      </c>
      <c r="E314" s="4">
        <f t="shared" si="30"/>
        <v>3</v>
      </c>
      <c r="F314" s="3">
        <v>1654</v>
      </c>
      <c r="G314" s="4">
        <f t="shared" si="31"/>
        <v>1</v>
      </c>
      <c r="H314" s="3">
        <v>44</v>
      </c>
      <c r="I314" s="4">
        <f t="shared" si="32"/>
        <v>2</v>
      </c>
      <c r="J314" s="3">
        <v>2386</v>
      </c>
      <c r="K314" s="11">
        <v>1</v>
      </c>
    </row>
    <row r="315" spans="1:11" ht="20.100000000000001" customHeight="1" x14ac:dyDescent="0.4">
      <c r="A315" s="2">
        <v>18</v>
      </c>
      <c r="B315" s="3">
        <v>25962</v>
      </c>
      <c r="C315" s="4">
        <f t="shared" si="29"/>
        <v>9</v>
      </c>
      <c r="D315" s="3">
        <v>5731</v>
      </c>
      <c r="E315" s="4">
        <f t="shared" si="30"/>
        <v>2</v>
      </c>
      <c r="F315" s="3">
        <v>1655</v>
      </c>
      <c r="G315" s="4">
        <f t="shared" si="31"/>
        <v>1</v>
      </c>
      <c r="H315" s="3">
        <v>45</v>
      </c>
      <c r="I315" s="4">
        <f t="shared" si="32"/>
        <v>1</v>
      </c>
      <c r="J315" s="3">
        <v>2386</v>
      </c>
      <c r="K315" s="11">
        <v>1</v>
      </c>
    </row>
    <row r="316" spans="1:11" ht="20.100000000000001" customHeight="1" x14ac:dyDescent="0.4">
      <c r="A316" s="2">
        <v>19</v>
      </c>
      <c r="B316" s="3">
        <v>25971</v>
      </c>
      <c r="C316" s="4">
        <f t="shared" si="29"/>
        <v>9</v>
      </c>
      <c r="D316" s="3">
        <v>5734</v>
      </c>
      <c r="E316" s="4">
        <f t="shared" si="30"/>
        <v>3</v>
      </c>
      <c r="F316" s="3">
        <v>1655</v>
      </c>
      <c r="G316" s="4">
        <f t="shared" si="31"/>
        <v>0</v>
      </c>
      <c r="H316" s="3">
        <v>47</v>
      </c>
      <c r="I316" s="4">
        <f t="shared" si="32"/>
        <v>2</v>
      </c>
      <c r="J316" s="3">
        <v>2386</v>
      </c>
      <c r="K316" s="11">
        <v>1</v>
      </c>
    </row>
    <row r="317" spans="1:11" ht="20.100000000000001" customHeight="1" x14ac:dyDescent="0.4">
      <c r="A317" s="2">
        <v>20</v>
      </c>
      <c r="B317" s="3">
        <v>25979</v>
      </c>
      <c r="C317" s="4">
        <f t="shared" si="29"/>
        <v>8</v>
      </c>
      <c r="D317" s="3">
        <v>5736</v>
      </c>
      <c r="E317" s="4">
        <f t="shared" si="30"/>
        <v>2</v>
      </c>
      <c r="F317" s="3">
        <v>1655</v>
      </c>
      <c r="G317" s="4">
        <f t="shared" si="31"/>
        <v>0</v>
      </c>
      <c r="H317" s="3">
        <v>49</v>
      </c>
      <c r="I317" s="4">
        <f t="shared" si="32"/>
        <v>2</v>
      </c>
      <c r="J317" s="3">
        <v>2386</v>
      </c>
      <c r="K317" s="11">
        <f t="shared" si="33"/>
        <v>0</v>
      </c>
    </row>
    <row r="318" spans="1:11" ht="20.100000000000001" customHeight="1" x14ac:dyDescent="0.4">
      <c r="A318" s="2">
        <v>21</v>
      </c>
      <c r="B318" s="3">
        <v>25993</v>
      </c>
      <c r="C318" s="4">
        <f t="shared" si="29"/>
        <v>14</v>
      </c>
      <c r="D318" s="3">
        <v>5741</v>
      </c>
      <c r="E318" s="4">
        <f t="shared" si="30"/>
        <v>5</v>
      </c>
      <c r="F318" s="3">
        <v>1656</v>
      </c>
      <c r="G318" s="4">
        <f t="shared" si="31"/>
        <v>1</v>
      </c>
      <c r="H318" s="3">
        <v>51</v>
      </c>
      <c r="I318" s="4">
        <f>H318-H317</f>
        <v>2</v>
      </c>
      <c r="J318" s="3">
        <v>2386</v>
      </c>
      <c r="K318" s="11">
        <f t="shared" si="33"/>
        <v>0</v>
      </c>
    </row>
    <row r="319" spans="1:11" ht="20.100000000000001" customHeight="1" x14ac:dyDescent="0.4">
      <c r="A319" s="2">
        <v>22</v>
      </c>
      <c r="B319" s="3">
        <v>26007</v>
      </c>
      <c r="C319" s="4">
        <f t="shared" si="29"/>
        <v>14</v>
      </c>
      <c r="D319" s="3">
        <v>5744</v>
      </c>
      <c r="E319" s="4">
        <f t="shared" si="30"/>
        <v>3</v>
      </c>
      <c r="F319" s="3">
        <v>1657</v>
      </c>
      <c r="G319" s="4">
        <f t="shared" si="31"/>
        <v>1</v>
      </c>
      <c r="H319" s="3">
        <v>53</v>
      </c>
      <c r="I319" s="4">
        <f>H319-H318</f>
        <v>2</v>
      </c>
      <c r="J319" s="3">
        <v>2386</v>
      </c>
      <c r="K319" s="11">
        <f t="shared" si="33"/>
        <v>0</v>
      </c>
    </row>
    <row r="320" spans="1:11" ht="20.100000000000001" customHeight="1" x14ac:dyDescent="0.4">
      <c r="A320" s="2">
        <v>23</v>
      </c>
      <c r="B320" s="3">
        <v>26019</v>
      </c>
      <c r="C320" s="4">
        <f t="shared" si="29"/>
        <v>12</v>
      </c>
      <c r="D320" s="3">
        <v>5749</v>
      </c>
      <c r="E320" s="4">
        <f t="shared" si="30"/>
        <v>5</v>
      </c>
      <c r="F320" s="3">
        <v>1657</v>
      </c>
      <c r="G320" s="4">
        <f t="shared" si="31"/>
        <v>0</v>
      </c>
      <c r="H320" s="3">
        <v>56</v>
      </c>
      <c r="I320" s="4">
        <f>H320-H319</f>
        <v>3</v>
      </c>
      <c r="J320" s="3">
        <v>2386</v>
      </c>
      <c r="K320" s="11">
        <f t="shared" si="33"/>
        <v>0</v>
      </c>
    </row>
    <row r="321" spans="1:11" ht="20.100000000000001" customHeight="1" x14ac:dyDescent="0.4">
      <c r="A321" s="2">
        <v>24</v>
      </c>
      <c r="B321" s="3">
        <v>26029</v>
      </c>
      <c r="C321" s="4">
        <f t="shared" si="29"/>
        <v>10</v>
      </c>
      <c r="D321" s="3">
        <v>5751</v>
      </c>
      <c r="E321" s="4">
        <f t="shared" si="30"/>
        <v>2</v>
      </c>
      <c r="F321" s="3">
        <v>1658</v>
      </c>
      <c r="G321" s="4">
        <f t="shared" si="31"/>
        <v>1</v>
      </c>
      <c r="H321" s="3">
        <v>57</v>
      </c>
      <c r="I321" s="4">
        <f>H321-H320</f>
        <v>1</v>
      </c>
      <c r="J321" s="3">
        <v>2386</v>
      </c>
      <c r="K321" s="11">
        <f t="shared" si="33"/>
        <v>0</v>
      </c>
    </row>
    <row r="322" spans="1:11" ht="20.100000000000001" customHeight="1" x14ac:dyDescent="0.4">
      <c r="A322" s="2">
        <v>25</v>
      </c>
      <c r="B322" s="3">
        <v>26039</v>
      </c>
      <c r="C322" s="4">
        <f t="shared" si="29"/>
        <v>10</v>
      </c>
      <c r="D322" s="3">
        <v>5754</v>
      </c>
      <c r="E322" s="4">
        <f t="shared" si="30"/>
        <v>3</v>
      </c>
      <c r="F322" s="3">
        <v>1658</v>
      </c>
      <c r="G322" s="4">
        <f t="shared" si="31"/>
        <v>0</v>
      </c>
      <c r="H322" s="3">
        <v>59</v>
      </c>
      <c r="I322" s="4">
        <f t="shared" si="32"/>
        <v>2</v>
      </c>
      <c r="J322" s="3">
        <v>2386</v>
      </c>
      <c r="K322" s="11">
        <f t="shared" si="33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317</v>
      </c>
      <c r="D323" s="6"/>
      <c r="E323" s="6">
        <f>SUM(E293:E322)</f>
        <v>91</v>
      </c>
      <c r="F323" s="6"/>
      <c r="G323" s="6">
        <f>SUM(G293:G322)</f>
        <v>17</v>
      </c>
      <c r="H323" s="6"/>
      <c r="I323" s="6">
        <f>SUM(I293:I322)</f>
        <v>17</v>
      </c>
      <c r="J323" s="6"/>
      <c r="K323" s="6">
        <f>SUM(K293:K322)</f>
        <v>13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15</v>
      </c>
      <c r="D324" s="7"/>
      <c r="E324" s="7">
        <f>MAX(E293:E322)</f>
        <v>5</v>
      </c>
      <c r="F324" s="7"/>
      <c r="G324" s="7">
        <f>MAX(G293:G322)</f>
        <v>1</v>
      </c>
      <c r="H324" s="7"/>
      <c r="I324" s="7">
        <f>MAX(I293:I322)</f>
        <v>3</v>
      </c>
      <c r="J324" s="7"/>
      <c r="K324" s="7">
        <f>MAX(K293:K322)</f>
        <v>1</v>
      </c>
    </row>
    <row r="325" spans="1:11" ht="20.100000000000001" customHeight="1" x14ac:dyDescent="0.3">
      <c r="A325" s="48" t="s">
        <v>6</v>
      </c>
      <c r="B325" s="49"/>
      <c r="C325" s="9">
        <f>MIN(C293:C322)</f>
        <v>8</v>
      </c>
      <c r="D325" s="9"/>
      <c r="E325" s="9">
        <f>MIN(E293:E322)</f>
        <v>1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10.566666666666666</v>
      </c>
      <c r="D326" s="10"/>
      <c r="E326" s="10">
        <f>AVERAGE(E293:E322)</f>
        <v>3.0333333333333332</v>
      </c>
      <c r="F326" s="10"/>
      <c r="G326" s="10">
        <f>AVERAGE(G293:G322)</f>
        <v>0.56666666666666665</v>
      </c>
      <c r="H326" s="10"/>
      <c r="I326" s="10">
        <f>AVERAGE(I293:I322)</f>
        <v>0.56666666666666665</v>
      </c>
      <c r="J326" s="10"/>
      <c r="K326" s="10">
        <f>AVERAGE(K293:K322)</f>
        <v>0.43333333333333335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111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2023年5月份各公司污水放流量明細表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122</v>
      </c>
      <c r="C331" s="68"/>
      <c r="D331" s="67" t="s">
        <v>483</v>
      </c>
      <c r="E331" s="68"/>
      <c r="F331" s="67" t="s">
        <v>484</v>
      </c>
      <c r="G331" s="68"/>
      <c r="H331" s="67" t="s">
        <v>125</v>
      </c>
      <c r="I331" s="68"/>
      <c r="J331" s="67" t="s">
        <v>126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119163</v>
      </c>
      <c r="C333" s="4"/>
      <c r="D333" s="3">
        <v>666</v>
      </c>
      <c r="E333" s="4"/>
      <c r="F333" s="3">
        <v>494</v>
      </c>
      <c r="G333" s="4"/>
      <c r="H333" s="3">
        <v>5935</v>
      </c>
      <c r="I333" s="4"/>
      <c r="J333" s="3">
        <v>673</v>
      </c>
      <c r="K333" s="4"/>
    </row>
    <row r="334" spans="1:11" ht="20.100000000000001" customHeight="1" x14ac:dyDescent="0.3">
      <c r="A334" s="2">
        <v>26</v>
      </c>
      <c r="B334" s="3">
        <v>119594</v>
      </c>
      <c r="C334" s="4">
        <f t="shared" ref="C334:C363" si="34">B334-B333</f>
        <v>431</v>
      </c>
      <c r="D334" s="3">
        <v>667</v>
      </c>
      <c r="E334" s="4">
        <f>D334-D333</f>
        <v>1</v>
      </c>
      <c r="F334" s="3">
        <v>495</v>
      </c>
      <c r="G334" s="4">
        <f>F334-F333</f>
        <v>1</v>
      </c>
      <c r="H334" s="3">
        <v>5938</v>
      </c>
      <c r="I334" s="4">
        <f t="shared" ref="I334:I363" si="35">H334-H333</f>
        <v>3</v>
      </c>
      <c r="J334" s="3">
        <v>678</v>
      </c>
      <c r="K334" s="4">
        <f t="shared" ref="K334:K363" si="36">J334-J333</f>
        <v>5</v>
      </c>
    </row>
    <row r="335" spans="1:11" ht="20.100000000000001" customHeight="1" x14ac:dyDescent="0.3">
      <c r="A335" s="2">
        <v>27</v>
      </c>
      <c r="B335" s="3">
        <v>120007</v>
      </c>
      <c r="C335" s="4">
        <f t="shared" si="34"/>
        <v>413</v>
      </c>
      <c r="D335" s="3">
        <v>667</v>
      </c>
      <c r="E335" s="4">
        <f t="shared" ref="E335:E363" si="37">D335-D334</f>
        <v>0</v>
      </c>
      <c r="F335" s="3">
        <v>496</v>
      </c>
      <c r="G335" s="4">
        <f t="shared" ref="G335:G363" si="38">F335-F334</f>
        <v>1</v>
      </c>
      <c r="H335" s="3">
        <v>5940</v>
      </c>
      <c r="I335" s="4">
        <f t="shared" si="35"/>
        <v>2</v>
      </c>
      <c r="J335" s="3">
        <v>680</v>
      </c>
      <c r="K335" s="4">
        <f t="shared" si="36"/>
        <v>2</v>
      </c>
    </row>
    <row r="336" spans="1:11" ht="20.100000000000001" customHeight="1" x14ac:dyDescent="0.3">
      <c r="A336" s="2">
        <v>28</v>
      </c>
      <c r="B336" s="3">
        <v>120420</v>
      </c>
      <c r="C336" s="4">
        <f t="shared" si="34"/>
        <v>413</v>
      </c>
      <c r="D336" s="3">
        <v>667</v>
      </c>
      <c r="E336" s="4">
        <f t="shared" si="37"/>
        <v>0</v>
      </c>
      <c r="F336" s="3">
        <v>497</v>
      </c>
      <c r="G336" s="4">
        <f t="shared" si="38"/>
        <v>1</v>
      </c>
      <c r="H336" s="3">
        <v>5942</v>
      </c>
      <c r="I336" s="4">
        <f t="shared" si="35"/>
        <v>2</v>
      </c>
      <c r="J336" s="3">
        <v>682</v>
      </c>
      <c r="K336" s="4">
        <f t="shared" si="36"/>
        <v>2</v>
      </c>
    </row>
    <row r="337" spans="1:11" ht="20.100000000000001" customHeight="1" x14ac:dyDescent="0.3">
      <c r="A337" s="2">
        <v>29</v>
      </c>
      <c r="B337" s="3">
        <v>120833</v>
      </c>
      <c r="C337" s="4">
        <f t="shared" si="34"/>
        <v>413</v>
      </c>
      <c r="D337" s="3">
        <v>668</v>
      </c>
      <c r="E337" s="4">
        <f t="shared" si="37"/>
        <v>1</v>
      </c>
      <c r="F337" s="3">
        <v>498</v>
      </c>
      <c r="G337" s="4">
        <f t="shared" si="38"/>
        <v>1</v>
      </c>
      <c r="H337" s="3">
        <v>5944</v>
      </c>
      <c r="I337" s="4">
        <f t="shared" si="35"/>
        <v>2</v>
      </c>
      <c r="J337" s="3">
        <v>684</v>
      </c>
      <c r="K337" s="4">
        <f t="shared" si="36"/>
        <v>2</v>
      </c>
    </row>
    <row r="338" spans="1:11" ht="20.100000000000001" customHeight="1" x14ac:dyDescent="0.3">
      <c r="A338" s="2">
        <v>30</v>
      </c>
      <c r="B338" s="3">
        <v>121246</v>
      </c>
      <c r="C338" s="4">
        <f t="shared" si="34"/>
        <v>413</v>
      </c>
      <c r="D338" s="3">
        <v>668</v>
      </c>
      <c r="E338" s="4">
        <f t="shared" si="37"/>
        <v>0</v>
      </c>
      <c r="F338" s="3">
        <v>499</v>
      </c>
      <c r="G338" s="4">
        <f t="shared" si="38"/>
        <v>1</v>
      </c>
      <c r="H338" s="3">
        <v>5946</v>
      </c>
      <c r="I338" s="4">
        <f t="shared" si="35"/>
        <v>2</v>
      </c>
      <c r="J338" s="3">
        <v>686</v>
      </c>
      <c r="K338" s="4">
        <f t="shared" si="36"/>
        <v>2</v>
      </c>
    </row>
    <row r="339" spans="1:11" ht="20.100000000000001" customHeight="1" x14ac:dyDescent="0.3">
      <c r="A339" s="2">
        <v>1</v>
      </c>
      <c r="B339" s="3">
        <v>121659</v>
      </c>
      <c r="C339" s="4">
        <f t="shared" si="34"/>
        <v>413</v>
      </c>
      <c r="D339" s="3">
        <v>668</v>
      </c>
      <c r="E339" s="4">
        <f t="shared" si="37"/>
        <v>0</v>
      </c>
      <c r="F339" s="3">
        <v>500</v>
      </c>
      <c r="G339" s="4">
        <f t="shared" si="38"/>
        <v>1</v>
      </c>
      <c r="H339" s="3">
        <v>5948</v>
      </c>
      <c r="I339" s="4">
        <f t="shared" si="35"/>
        <v>2</v>
      </c>
      <c r="J339" s="3">
        <v>688</v>
      </c>
      <c r="K339" s="4">
        <f t="shared" si="36"/>
        <v>2</v>
      </c>
    </row>
    <row r="340" spans="1:11" ht="20.100000000000001" customHeight="1" x14ac:dyDescent="0.3">
      <c r="A340" s="2">
        <v>2</v>
      </c>
      <c r="B340" s="3">
        <v>122072</v>
      </c>
      <c r="C340" s="4">
        <f t="shared" si="34"/>
        <v>413</v>
      </c>
      <c r="D340" s="3">
        <v>669</v>
      </c>
      <c r="E340" s="4">
        <f t="shared" si="37"/>
        <v>1</v>
      </c>
      <c r="F340" s="3">
        <v>501</v>
      </c>
      <c r="G340" s="4">
        <f t="shared" si="38"/>
        <v>1</v>
      </c>
      <c r="H340" s="3">
        <v>5950</v>
      </c>
      <c r="I340" s="4">
        <f t="shared" si="35"/>
        <v>2</v>
      </c>
      <c r="J340" s="3">
        <v>691</v>
      </c>
      <c r="K340" s="4">
        <f t="shared" si="36"/>
        <v>3</v>
      </c>
    </row>
    <row r="341" spans="1:11" ht="20.100000000000001" customHeight="1" x14ac:dyDescent="0.3">
      <c r="A341" s="2">
        <v>3</v>
      </c>
      <c r="B341" s="3">
        <v>122485</v>
      </c>
      <c r="C341" s="4">
        <f t="shared" si="34"/>
        <v>413</v>
      </c>
      <c r="D341" s="3">
        <v>669</v>
      </c>
      <c r="E341" s="4">
        <f t="shared" si="37"/>
        <v>0</v>
      </c>
      <c r="F341" s="3">
        <v>502</v>
      </c>
      <c r="G341" s="4">
        <f t="shared" si="38"/>
        <v>1</v>
      </c>
      <c r="H341" s="3">
        <v>5952</v>
      </c>
      <c r="I341" s="4">
        <f t="shared" si="35"/>
        <v>2</v>
      </c>
      <c r="J341" s="3">
        <v>694</v>
      </c>
      <c r="K341" s="4">
        <f t="shared" si="36"/>
        <v>3</v>
      </c>
    </row>
    <row r="342" spans="1:11" ht="20.100000000000001" customHeight="1" x14ac:dyDescent="0.3">
      <c r="A342" s="2">
        <v>4</v>
      </c>
      <c r="B342" s="3">
        <v>122898</v>
      </c>
      <c r="C342" s="4">
        <f t="shared" si="34"/>
        <v>413</v>
      </c>
      <c r="D342" s="3">
        <v>669</v>
      </c>
      <c r="E342" s="4">
        <f t="shared" si="37"/>
        <v>0</v>
      </c>
      <c r="F342" s="3">
        <v>503</v>
      </c>
      <c r="G342" s="4">
        <f t="shared" si="38"/>
        <v>1</v>
      </c>
      <c r="H342" s="3">
        <v>5954</v>
      </c>
      <c r="I342" s="4">
        <f t="shared" si="35"/>
        <v>2</v>
      </c>
      <c r="J342" s="3">
        <v>697</v>
      </c>
      <c r="K342" s="4">
        <f t="shared" si="36"/>
        <v>3</v>
      </c>
    </row>
    <row r="343" spans="1:11" ht="20.100000000000001" customHeight="1" x14ac:dyDescent="0.3">
      <c r="A343" s="2">
        <v>5</v>
      </c>
      <c r="B343" s="3">
        <v>123311</v>
      </c>
      <c r="C343" s="4">
        <f t="shared" si="34"/>
        <v>413</v>
      </c>
      <c r="D343" s="3">
        <v>670</v>
      </c>
      <c r="E343" s="4">
        <f t="shared" si="37"/>
        <v>1</v>
      </c>
      <c r="F343" s="3">
        <v>503</v>
      </c>
      <c r="G343" s="4">
        <f t="shared" si="38"/>
        <v>0</v>
      </c>
      <c r="H343" s="3">
        <v>5956</v>
      </c>
      <c r="I343" s="4">
        <f t="shared" si="35"/>
        <v>2</v>
      </c>
      <c r="J343" s="3">
        <v>700</v>
      </c>
      <c r="K343" s="4">
        <f t="shared" si="36"/>
        <v>3</v>
      </c>
    </row>
    <row r="344" spans="1:11" ht="20.100000000000001" customHeight="1" x14ac:dyDescent="0.3">
      <c r="A344" s="2">
        <v>6</v>
      </c>
      <c r="B344" s="3">
        <v>123724</v>
      </c>
      <c r="C344" s="4">
        <f t="shared" si="34"/>
        <v>413</v>
      </c>
      <c r="D344" s="3">
        <v>670</v>
      </c>
      <c r="E344" s="4">
        <f t="shared" si="37"/>
        <v>0</v>
      </c>
      <c r="F344" s="3">
        <v>503</v>
      </c>
      <c r="G344" s="4">
        <f t="shared" si="38"/>
        <v>0</v>
      </c>
      <c r="H344" s="3">
        <v>5958</v>
      </c>
      <c r="I344" s="4">
        <f t="shared" si="35"/>
        <v>2</v>
      </c>
      <c r="J344" s="3">
        <v>703</v>
      </c>
      <c r="K344" s="4">
        <f t="shared" si="36"/>
        <v>3</v>
      </c>
    </row>
    <row r="345" spans="1:11" ht="20.100000000000001" customHeight="1" x14ac:dyDescent="0.3">
      <c r="A345" s="2">
        <v>7</v>
      </c>
      <c r="B345" s="3">
        <v>124137</v>
      </c>
      <c r="C345" s="4">
        <f t="shared" si="34"/>
        <v>413</v>
      </c>
      <c r="D345" s="3">
        <v>670</v>
      </c>
      <c r="E345" s="4">
        <f t="shared" si="37"/>
        <v>0</v>
      </c>
      <c r="F345" s="3">
        <v>503</v>
      </c>
      <c r="G345" s="4">
        <f t="shared" si="38"/>
        <v>0</v>
      </c>
      <c r="H345" s="3">
        <v>5960</v>
      </c>
      <c r="I345" s="4">
        <f t="shared" si="35"/>
        <v>2</v>
      </c>
      <c r="J345" s="3">
        <v>706</v>
      </c>
      <c r="K345" s="4">
        <f t="shared" si="36"/>
        <v>3</v>
      </c>
    </row>
    <row r="346" spans="1:11" ht="20.100000000000001" customHeight="1" x14ac:dyDescent="0.3">
      <c r="A346" s="2">
        <v>8</v>
      </c>
      <c r="B346" s="3">
        <v>124554</v>
      </c>
      <c r="C346" s="4">
        <f t="shared" si="34"/>
        <v>417</v>
      </c>
      <c r="D346" s="3">
        <v>671</v>
      </c>
      <c r="E346" s="4">
        <f t="shared" si="37"/>
        <v>1</v>
      </c>
      <c r="F346" s="3">
        <v>503</v>
      </c>
      <c r="G346" s="4">
        <f t="shared" si="38"/>
        <v>0</v>
      </c>
      <c r="H346" s="3">
        <v>5961</v>
      </c>
      <c r="I346" s="4">
        <f t="shared" si="35"/>
        <v>1</v>
      </c>
      <c r="J346" s="3">
        <v>709</v>
      </c>
      <c r="K346" s="4">
        <f t="shared" si="36"/>
        <v>3</v>
      </c>
    </row>
    <row r="347" spans="1:11" ht="20.100000000000001" customHeight="1" x14ac:dyDescent="0.3">
      <c r="A347" s="2">
        <v>9</v>
      </c>
      <c r="B347" s="3">
        <v>124983</v>
      </c>
      <c r="C347" s="4">
        <f t="shared" si="34"/>
        <v>429</v>
      </c>
      <c r="D347" s="3">
        <v>672</v>
      </c>
      <c r="E347" s="4">
        <f t="shared" si="37"/>
        <v>1</v>
      </c>
      <c r="F347" s="3">
        <v>504</v>
      </c>
      <c r="G347" s="4">
        <f t="shared" si="38"/>
        <v>1</v>
      </c>
      <c r="H347" s="3">
        <v>5963</v>
      </c>
      <c r="I347" s="4">
        <f t="shared" si="35"/>
        <v>2</v>
      </c>
      <c r="J347" s="3">
        <v>712</v>
      </c>
      <c r="K347" s="4">
        <f t="shared" si="36"/>
        <v>3</v>
      </c>
    </row>
    <row r="348" spans="1:11" ht="20.100000000000001" customHeight="1" x14ac:dyDescent="0.3">
      <c r="A348" s="2">
        <v>10</v>
      </c>
      <c r="B348" s="3">
        <v>125412</v>
      </c>
      <c r="C348" s="4">
        <f t="shared" si="34"/>
        <v>429</v>
      </c>
      <c r="D348" s="3">
        <v>673</v>
      </c>
      <c r="E348" s="4">
        <f t="shared" si="37"/>
        <v>1</v>
      </c>
      <c r="F348" s="3">
        <v>505</v>
      </c>
      <c r="G348" s="4">
        <f t="shared" si="38"/>
        <v>1</v>
      </c>
      <c r="H348" s="3">
        <v>5965</v>
      </c>
      <c r="I348" s="4">
        <f t="shared" si="35"/>
        <v>2</v>
      </c>
      <c r="J348" s="3">
        <v>715</v>
      </c>
      <c r="K348" s="4">
        <f t="shared" si="36"/>
        <v>3</v>
      </c>
    </row>
    <row r="349" spans="1:11" ht="20.100000000000001" customHeight="1" x14ac:dyDescent="0.3">
      <c r="A349" s="2">
        <v>11</v>
      </c>
      <c r="B349" s="3">
        <v>125848</v>
      </c>
      <c r="C349" s="4">
        <f t="shared" si="34"/>
        <v>436</v>
      </c>
      <c r="D349" s="3">
        <v>674</v>
      </c>
      <c r="E349" s="4">
        <f t="shared" si="37"/>
        <v>1</v>
      </c>
      <c r="F349" s="3">
        <v>505</v>
      </c>
      <c r="G349" s="4">
        <f t="shared" si="38"/>
        <v>0</v>
      </c>
      <c r="H349" s="3">
        <v>5969</v>
      </c>
      <c r="I349" s="4">
        <f t="shared" si="35"/>
        <v>4</v>
      </c>
      <c r="J349" s="3">
        <v>718</v>
      </c>
      <c r="K349" s="4">
        <f t="shared" si="36"/>
        <v>3</v>
      </c>
    </row>
    <row r="350" spans="1:11" ht="20.100000000000001" customHeight="1" x14ac:dyDescent="0.3">
      <c r="A350" s="2">
        <v>12</v>
      </c>
      <c r="B350" s="3">
        <v>126284</v>
      </c>
      <c r="C350" s="4">
        <f t="shared" si="34"/>
        <v>436</v>
      </c>
      <c r="D350" s="3">
        <v>675</v>
      </c>
      <c r="E350" s="4">
        <f t="shared" si="37"/>
        <v>1</v>
      </c>
      <c r="F350" s="3">
        <v>505</v>
      </c>
      <c r="G350" s="4">
        <f t="shared" si="38"/>
        <v>0</v>
      </c>
      <c r="H350" s="3">
        <v>5973</v>
      </c>
      <c r="I350" s="4">
        <f t="shared" si="35"/>
        <v>4</v>
      </c>
      <c r="J350" s="3">
        <v>721</v>
      </c>
      <c r="K350" s="4">
        <f t="shared" si="36"/>
        <v>3</v>
      </c>
    </row>
    <row r="351" spans="1:11" ht="20.100000000000001" customHeight="1" x14ac:dyDescent="0.3">
      <c r="A351" s="2">
        <v>13</v>
      </c>
      <c r="B351" s="3">
        <v>126720</v>
      </c>
      <c r="C351" s="4">
        <f t="shared" si="34"/>
        <v>436</v>
      </c>
      <c r="D351" s="3">
        <v>676</v>
      </c>
      <c r="E351" s="4">
        <f t="shared" si="37"/>
        <v>1</v>
      </c>
      <c r="F351" s="3">
        <v>506</v>
      </c>
      <c r="G351" s="4">
        <f t="shared" si="38"/>
        <v>1</v>
      </c>
      <c r="H351" s="3">
        <v>5977</v>
      </c>
      <c r="I351" s="4">
        <f t="shared" si="35"/>
        <v>4</v>
      </c>
      <c r="J351" s="3">
        <v>724</v>
      </c>
      <c r="K351" s="4">
        <f t="shared" si="36"/>
        <v>3</v>
      </c>
    </row>
    <row r="352" spans="1:11" ht="20.100000000000001" customHeight="1" x14ac:dyDescent="0.3">
      <c r="A352" s="2">
        <v>14</v>
      </c>
      <c r="B352" s="3">
        <v>127156</v>
      </c>
      <c r="C352" s="4">
        <f t="shared" si="34"/>
        <v>436</v>
      </c>
      <c r="D352" s="3">
        <v>677</v>
      </c>
      <c r="E352" s="4">
        <f t="shared" si="37"/>
        <v>1</v>
      </c>
      <c r="F352" s="3">
        <v>506</v>
      </c>
      <c r="G352" s="4">
        <f t="shared" si="38"/>
        <v>0</v>
      </c>
      <c r="H352" s="3">
        <v>5981</v>
      </c>
      <c r="I352" s="4">
        <f t="shared" si="35"/>
        <v>4</v>
      </c>
      <c r="J352" s="3">
        <v>727</v>
      </c>
      <c r="K352" s="4">
        <f t="shared" si="36"/>
        <v>3</v>
      </c>
    </row>
    <row r="353" spans="1:11" ht="20.100000000000001" customHeight="1" x14ac:dyDescent="0.3">
      <c r="A353" s="2">
        <v>15</v>
      </c>
      <c r="B353" s="3">
        <v>127592</v>
      </c>
      <c r="C353" s="4">
        <f t="shared" si="34"/>
        <v>436</v>
      </c>
      <c r="D353" s="3">
        <v>677</v>
      </c>
      <c r="E353" s="4">
        <f t="shared" si="37"/>
        <v>0</v>
      </c>
      <c r="F353" s="3">
        <v>506</v>
      </c>
      <c r="G353" s="4">
        <f t="shared" si="38"/>
        <v>0</v>
      </c>
      <c r="H353" s="3">
        <v>5985</v>
      </c>
      <c r="I353" s="4">
        <f t="shared" si="35"/>
        <v>4</v>
      </c>
      <c r="J353" s="3">
        <v>730</v>
      </c>
      <c r="K353" s="4">
        <f t="shared" si="36"/>
        <v>3</v>
      </c>
    </row>
    <row r="354" spans="1:11" ht="20.100000000000001" customHeight="1" x14ac:dyDescent="0.3">
      <c r="A354" s="2">
        <v>16</v>
      </c>
      <c r="B354" s="3">
        <v>128029</v>
      </c>
      <c r="C354" s="4">
        <f t="shared" si="34"/>
        <v>437</v>
      </c>
      <c r="D354" s="3">
        <v>677</v>
      </c>
      <c r="E354" s="4">
        <f t="shared" si="37"/>
        <v>0</v>
      </c>
      <c r="F354" s="3">
        <v>507</v>
      </c>
      <c r="G354" s="4">
        <f t="shared" si="38"/>
        <v>1</v>
      </c>
      <c r="H354" s="3">
        <v>5990</v>
      </c>
      <c r="I354" s="4">
        <f t="shared" si="35"/>
        <v>5</v>
      </c>
      <c r="J354" s="3">
        <v>734</v>
      </c>
      <c r="K354" s="4">
        <f t="shared" si="36"/>
        <v>4</v>
      </c>
    </row>
    <row r="355" spans="1:11" ht="20.100000000000001" customHeight="1" x14ac:dyDescent="0.3">
      <c r="A355" s="2">
        <v>17</v>
      </c>
      <c r="B355" s="3">
        <v>128422</v>
      </c>
      <c r="C355" s="4">
        <f t="shared" si="34"/>
        <v>393</v>
      </c>
      <c r="D355" s="3">
        <v>678</v>
      </c>
      <c r="E355" s="4">
        <f t="shared" si="37"/>
        <v>1</v>
      </c>
      <c r="F355" s="3">
        <v>508</v>
      </c>
      <c r="G355" s="4">
        <f t="shared" si="38"/>
        <v>1</v>
      </c>
      <c r="H355" s="3">
        <v>5992</v>
      </c>
      <c r="I355" s="4">
        <f t="shared" si="35"/>
        <v>2</v>
      </c>
      <c r="J355" s="3">
        <v>737</v>
      </c>
      <c r="K355" s="4">
        <f t="shared" si="36"/>
        <v>3</v>
      </c>
    </row>
    <row r="356" spans="1:11" ht="20.100000000000001" customHeight="1" x14ac:dyDescent="0.3">
      <c r="A356" s="2">
        <v>18</v>
      </c>
      <c r="B356" s="3">
        <v>128815</v>
      </c>
      <c r="C356" s="4">
        <f t="shared" si="34"/>
        <v>393</v>
      </c>
      <c r="D356" s="3">
        <v>679</v>
      </c>
      <c r="E356" s="4">
        <f t="shared" si="37"/>
        <v>1</v>
      </c>
      <c r="F356" s="3">
        <v>509</v>
      </c>
      <c r="G356" s="4">
        <f t="shared" si="38"/>
        <v>1</v>
      </c>
      <c r="H356" s="3">
        <v>5993</v>
      </c>
      <c r="I356" s="4">
        <f t="shared" si="35"/>
        <v>1</v>
      </c>
      <c r="J356" s="3">
        <v>740</v>
      </c>
      <c r="K356" s="4">
        <f t="shared" si="36"/>
        <v>3</v>
      </c>
    </row>
    <row r="357" spans="1:11" ht="20.100000000000001" customHeight="1" x14ac:dyDescent="0.3">
      <c r="A357" s="2">
        <v>19</v>
      </c>
      <c r="B357" s="3">
        <v>129208</v>
      </c>
      <c r="C357" s="4">
        <f t="shared" si="34"/>
        <v>393</v>
      </c>
      <c r="D357" s="3">
        <v>679</v>
      </c>
      <c r="E357" s="4">
        <f t="shared" si="37"/>
        <v>0</v>
      </c>
      <c r="F357" s="3">
        <v>509</v>
      </c>
      <c r="G357" s="4">
        <f t="shared" si="38"/>
        <v>0</v>
      </c>
      <c r="H357" s="3">
        <v>5994</v>
      </c>
      <c r="I357" s="4">
        <f t="shared" si="35"/>
        <v>1</v>
      </c>
      <c r="J357" s="3">
        <v>742</v>
      </c>
      <c r="K357" s="4">
        <f t="shared" si="36"/>
        <v>2</v>
      </c>
    </row>
    <row r="358" spans="1:11" ht="20.100000000000001" customHeight="1" x14ac:dyDescent="0.3">
      <c r="A358" s="2">
        <v>20</v>
      </c>
      <c r="B358" s="3">
        <v>129601</v>
      </c>
      <c r="C358" s="4">
        <f t="shared" si="34"/>
        <v>393</v>
      </c>
      <c r="D358" s="3">
        <v>679</v>
      </c>
      <c r="E358" s="4">
        <f t="shared" si="37"/>
        <v>0</v>
      </c>
      <c r="F358" s="3">
        <v>509</v>
      </c>
      <c r="G358" s="4">
        <f t="shared" si="38"/>
        <v>0</v>
      </c>
      <c r="H358" s="3">
        <v>5995</v>
      </c>
      <c r="I358" s="4">
        <f t="shared" si="35"/>
        <v>1</v>
      </c>
      <c r="J358" s="3">
        <v>745</v>
      </c>
      <c r="K358" s="4">
        <f t="shared" si="36"/>
        <v>3</v>
      </c>
    </row>
    <row r="359" spans="1:11" ht="20.100000000000001" customHeight="1" x14ac:dyDescent="0.3">
      <c r="A359" s="2">
        <v>21</v>
      </c>
      <c r="B359" s="3">
        <v>130025</v>
      </c>
      <c r="C359" s="4">
        <f t="shared" si="34"/>
        <v>424</v>
      </c>
      <c r="D359" s="3">
        <v>679</v>
      </c>
      <c r="E359" s="4">
        <f t="shared" si="37"/>
        <v>0</v>
      </c>
      <c r="F359" s="3">
        <v>510</v>
      </c>
      <c r="G359" s="4">
        <f t="shared" si="38"/>
        <v>1</v>
      </c>
      <c r="H359" s="3">
        <v>5998</v>
      </c>
      <c r="I359" s="4">
        <f t="shared" si="35"/>
        <v>3</v>
      </c>
      <c r="J359" s="3">
        <v>753</v>
      </c>
      <c r="K359" s="4">
        <f t="shared" si="36"/>
        <v>8</v>
      </c>
    </row>
    <row r="360" spans="1:11" ht="20.100000000000001" customHeight="1" x14ac:dyDescent="0.3">
      <c r="A360" s="2">
        <v>22</v>
      </c>
      <c r="B360" s="3">
        <v>130449</v>
      </c>
      <c r="C360" s="4">
        <f t="shared" si="34"/>
        <v>424</v>
      </c>
      <c r="D360" s="3">
        <v>679</v>
      </c>
      <c r="E360" s="4">
        <f t="shared" si="37"/>
        <v>0</v>
      </c>
      <c r="F360" s="3">
        <v>510</v>
      </c>
      <c r="G360" s="4">
        <f t="shared" si="38"/>
        <v>0</v>
      </c>
      <c r="H360" s="3">
        <v>6001</v>
      </c>
      <c r="I360" s="4">
        <f t="shared" si="35"/>
        <v>3</v>
      </c>
      <c r="J360" s="3">
        <v>761</v>
      </c>
      <c r="K360" s="4">
        <f t="shared" si="36"/>
        <v>8</v>
      </c>
    </row>
    <row r="361" spans="1:11" ht="20.100000000000001" customHeight="1" x14ac:dyDescent="0.3">
      <c r="A361" s="2">
        <v>23</v>
      </c>
      <c r="B361" s="3">
        <v>130872</v>
      </c>
      <c r="C361" s="4">
        <f t="shared" si="34"/>
        <v>423</v>
      </c>
      <c r="D361" s="3">
        <v>679</v>
      </c>
      <c r="E361" s="4">
        <f t="shared" si="37"/>
        <v>0</v>
      </c>
      <c r="F361" s="3">
        <v>511</v>
      </c>
      <c r="G361" s="4">
        <f t="shared" si="38"/>
        <v>1</v>
      </c>
      <c r="H361" s="3">
        <v>6005</v>
      </c>
      <c r="I361" s="4">
        <f t="shared" si="35"/>
        <v>4</v>
      </c>
      <c r="J361" s="3">
        <v>770</v>
      </c>
      <c r="K361" s="4">
        <f t="shared" si="36"/>
        <v>9</v>
      </c>
    </row>
    <row r="362" spans="1:11" ht="19.5" customHeight="1" x14ac:dyDescent="0.3">
      <c r="A362" s="2">
        <v>24</v>
      </c>
      <c r="B362" s="3">
        <v>131274</v>
      </c>
      <c r="C362" s="4">
        <f t="shared" si="34"/>
        <v>402</v>
      </c>
      <c r="D362" s="3">
        <v>679</v>
      </c>
      <c r="E362" s="4">
        <f t="shared" si="37"/>
        <v>0</v>
      </c>
      <c r="F362" s="3">
        <v>512</v>
      </c>
      <c r="G362" s="4">
        <f t="shared" si="38"/>
        <v>1</v>
      </c>
      <c r="H362" s="3">
        <v>6006</v>
      </c>
      <c r="I362" s="4">
        <f t="shared" si="35"/>
        <v>1</v>
      </c>
      <c r="J362" s="3">
        <v>773</v>
      </c>
      <c r="K362" s="4">
        <f t="shared" si="36"/>
        <v>3</v>
      </c>
    </row>
    <row r="363" spans="1:11" ht="19.5" customHeight="1" x14ac:dyDescent="0.3">
      <c r="A363" s="2">
        <v>25</v>
      </c>
      <c r="B363" s="3">
        <v>131676</v>
      </c>
      <c r="C363" s="4">
        <f t="shared" si="34"/>
        <v>402</v>
      </c>
      <c r="D363" s="3">
        <v>680</v>
      </c>
      <c r="E363" s="4">
        <f t="shared" si="37"/>
        <v>1</v>
      </c>
      <c r="F363" s="3">
        <v>512</v>
      </c>
      <c r="G363" s="4">
        <f t="shared" si="38"/>
        <v>0</v>
      </c>
      <c r="H363" s="3">
        <v>6007</v>
      </c>
      <c r="I363" s="4">
        <f t="shared" si="35"/>
        <v>1</v>
      </c>
      <c r="J363" s="3">
        <v>776</v>
      </c>
      <c r="K363" s="4">
        <f t="shared" si="36"/>
        <v>3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12513</v>
      </c>
      <c r="D364" s="6"/>
      <c r="E364" s="6">
        <f>SUM(E334:E363)</f>
        <v>14</v>
      </c>
      <c r="F364" s="6"/>
      <c r="G364" s="6">
        <f>SUM(G334:G363)</f>
        <v>18</v>
      </c>
      <c r="H364" s="6"/>
      <c r="I364" s="6">
        <f>SUM(I334:I363)</f>
        <v>72</v>
      </c>
      <c r="J364" s="6"/>
      <c r="K364" s="6">
        <f>SUM(K334:K363)</f>
        <v>103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437</v>
      </c>
      <c r="D365" s="7"/>
      <c r="E365" s="7">
        <f>MAX(E334:E363)</f>
        <v>1</v>
      </c>
      <c r="F365" s="7"/>
      <c r="G365" s="7">
        <f>MAX(G334:G363)</f>
        <v>1</v>
      </c>
      <c r="H365" s="7"/>
      <c r="I365" s="7">
        <f>MAX(I334:I363)</f>
        <v>5</v>
      </c>
      <c r="J365" s="7"/>
      <c r="K365" s="7">
        <f>MAX(K334:K363)</f>
        <v>9</v>
      </c>
    </row>
    <row r="366" spans="1:11" ht="20.100000000000001" customHeight="1" x14ac:dyDescent="0.3">
      <c r="A366" s="48" t="s">
        <v>6</v>
      </c>
      <c r="B366" s="49"/>
      <c r="C366" s="9">
        <f>MIN(C334:C363)</f>
        <v>393</v>
      </c>
      <c r="D366" s="9"/>
      <c r="E366" s="9">
        <f>MIN(E334:E363)</f>
        <v>0</v>
      </c>
      <c r="F366" s="9"/>
      <c r="G366" s="9">
        <f>MIN(G334:G363)</f>
        <v>0</v>
      </c>
      <c r="H366" s="9"/>
      <c r="I366" s="9">
        <f>MIN(I334:I363)</f>
        <v>1</v>
      </c>
      <c r="J366" s="9"/>
      <c r="K366" s="9">
        <f>MIN(K334:K363)</f>
        <v>2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417.1</v>
      </c>
      <c r="D367" s="10"/>
      <c r="E367" s="10">
        <f>AVERAGE(E334:E363)</f>
        <v>0.46666666666666667</v>
      </c>
      <c r="F367" s="10"/>
      <c r="G367" s="10">
        <f>AVERAGE(G334:G363)</f>
        <v>0.6</v>
      </c>
      <c r="H367" s="10"/>
      <c r="I367" s="10">
        <f>AVERAGE(I334:I363)</f>
        <v>2.4</v>
      </c>
      <c r="J367" s="10"/>
      <c r="K367" s="10">
        <f>AVERAGE(K334:K363)</f>
        <v>3.4333333333333331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485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2023年5月份各公司污水放流量明細表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127</v>
      </c>
      <c r="C372" s="68"/>
      <c r="D372" s="67" t="s">
        <v>128</v>
      </c>
      <c r="E372" s="68"/>
      <c r="F372" s="67" t="s">
        <v>129</v>
      </c>
      <c r="G372" s="68"/>
      <c r="H372" s="67" t="s">
        <v>117</v>
      </c>
      <c r="I372" s="68"/>
      <c r="J372" s="67" t="s">
        <v>130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3398</v>
      </c>
      <c r="C374" s="4"/>
      <c r="D374" s="3">
        <v>6910</v>
      </c>
      <c r="E374" s="4"/>
      <c r="F374" s="3">
        <v>10936</v>
      </c>
      <c r="G374" s="4"/>
      <c r="H374" s="3">
        <v>879553</v>
      </c>
      <c r="I374" s="4"/>
      <c r="J374" s="3">
        <v>43003</v>
      </c>
      <c r="K374" s="4"/>
    </row>
    <row r="375" spans="1:11" ht="20.100000000000001" customHeight="1" x14ac:dyDescent="0.4">
      <c r="A375" s="2">
        <v>26</v>
      </c>
      <c r="B375" s="3">
        <v>3400</v>
      </c>
      <c r="C375" s="4">
        <f t="shared" ref="C375:C404" si="39">B375-B374</f>
        <v>2</v>
      </c>
      <c r="D375" s="3">
        <v>6910</v>
      </c>
      <c r="E375" s="11">
        <v>1</v>
      </c>
      <c r="F375" s="3">
        <v>10947</v>
      </c>
      <c r="G375" s="4">
        <f t="shared" ref="G375:G404" si="40">F375-F374</f>
        <v>11</v>
      </c>
      <c r="H375" s="3">
        <v>879936</v>
      </c>
      <c r="I375" s="4">
        <f t="shared" ref="I375:I404" si="41">H375-H374</f>
        <v>383</v>
      </c>
      <c r="J375" s="3">
        <v>43276</v>
      </c>
      <c r="K375" s="4">
        <f t="shared" ref="K375:K404" si="42">J375-J374</f>
        <v>273</v>
      </c>
    </row>
    <row r="376" spans="1:11" ht="20.100000000000001" customHeight="1" x14ac:dyDescent="0.4">
      <c r="A376" s="2">
        <v>27</v>
      </c>
      <c r="B376" s="3">
        <v>3414</v>
      </c>
      <c r="C376" s="4">
        <f t="shared" si="39"/>
        <v>14</v>
      </c>
      <c r="D376" s="3">
        <v>6910</v>
      </c>
      <c r="E376" s="11">
        <v>1</v>
      </c>
      <c r="F376" s="3">
        <v>10953</v>
      </c>
      <c r="G376" s="4">
        <f t="shared" si="40"/>
        <v>6</v>
      </c>
      <c r="H376" s="3">
        <v>880296</v>
      </c>
      <c r="I376" s="4">
        <f t="shared" si="41"/>
        <v>360</v>
      </c>
      <c r="J376" s="3">
        <v>43557</v>
      </c>
      <c r="K376" s="4">
        <f t="shared" si="42"/>
        <v>281</v>
      </c>
    </row>
    <row r="377" spans="1:11" ht="20.100000000000001" customHeight="1" x14ac:dyDescent="0.4">
      <c r="A377" s="2">
        <v>28</v>
      </c>
      <c r="B377" s="3">
        <v>3428</v>
      </c>
      <c r="C377" s="4">
        <f t="shared" si="39"/>
        <v>14</v>
      </c>
      <c r="D377" s="3">
        <v>6910</v>
      </c>
      <c r="E377" s="11">
        <v>1</v>
      </c>
      <c r="F377" s="3">
        <v>10959</v>
      </c>
      <c r="G377" s="4">
        <f t="shared" si="40"/>
        <v>6</v>
      </c>
      <c r="H377" s="3">
        <v>880656</v>
      </c>
      <c r="I377" s="4">
        <f t="shared" si="41"/>
        <v>360</v>
      </c>
      <c r="J377" s="3">
        <v>43838</v>
      </c>
      <c r="K377" s="4">
        <f t="shared" si="42"/>
        <v>281</v>
      </c>
    </row>
    <row r="378" spans="1:11" ht="20.100000000000001" customHeight="1" x14ac:dyDescent="0.4">
      <c r="A378" s="2">
        <v>29</v>
      </c>
      <c r="B378" s="3">
        <v>3442</v>
      </c>
      <c r="C378" s="4">
        <f t="shared" si="39"/>
        <v>14</v>
      </c>
      <c r="D378" s="3">
        <v>6910</v>
      </c>
      <c r="E378" s="11">
        <v>1</v>
      </c>
      <c r="F378" s="3">
        <v>10965</v>
      </c>
      <c r="G378" s="4">
        <f t="shared" si="40"/>
        <v>6</v>
      </c>
      <c r="H378" s="3">
        <v>881016</v>
      </c>
      <c r="I378" s="4">
        <f t="shared" si="41"/>
        <v>360</v>
      </c>
      <c r="J378" s="3">
        <v>44119</v>
      </c>
      <c r="K378" s="4">
        <f t="shared" si="42"/>
        <v>281</v>
      </c>
    </row>
    <row r="379" spans="1:11" ht="20.100000000000001" customHeight="1" x14ac:dyDescent="0.4">
      <c r="A379" s="2">
        <v>30</v>
      </c>
      <c r="B379" s="3">
        <v>3456</v>
      </c>
      <c r="C379" s="4">
        <f t="shared" si="39"/>
        <v>14</v>
      </c>
      <c r="D379" s="3">
        <v>6910</v>
      </c>
      <c r="E379" s="11">
        <v>1</v>
      </c>
      <c r="F379" s="3">
        <v>10971</v>
      </c>
      <c r="G379" s="4">
        <f t="shared" si="40"/>
        <v>6</v>
      </c>
      <c r="H379" s="3">
        <v>881376</v>
      </c>
      <c r="I379" s="4">
        <f t="shared" si="41"/>
        <v>360</v>
      </c>
      <c r="J379" s="3">
        <v>44400</v>
      </c>
      <c r="K379" s="4">
        <f t="shared" si="42"/>
        <v>281</v>
      </c>
    </row>
    <row r="380" spans="1:11" ht="20.100000000000001" customHeight="1" x14ac:dyDescent="0.4">
      <c r="A380" s="2">
        <v>1</v>
      </c>
      <c r="B380" s="3">
        <v>3470</v>
      </c>
      <c r="C380" s="4">
        <f t="shared" si="39"/>
        <v>14</v>
      </c>
      <c r="D380" s="3">
        <v>6910</v>
      </c>
      <c r="E380" s="11">
        <v>1</v>
      </c>
      <c r="F380" s="3">
        <v>10977</v>
      </c>
      <c r="G380" s="4">
        <f t="shared" si="40"/>
        <v>6</v>
      </c>
      <c r="H380" s="3">
        <v>881736</v>
      </c>
      <c r="I380" s="4">
        <f t="shared" si="41"/>
        <v>360</v>
      </c>
      <c r="J380" s="3">
        <v>44681</v>
      </c>
      <c r="K380" s="4">
        <f t="shared" si="42"/>
        <v>281</v>
      </c>
    </row>
    <row r="381" spans="1:11" ht="20.100000000000001" customHeight="1" x14ac:dyDescent="0.4">
      <c r="A381" s="2">
        <v>2</v>
      </c>
      <c r="B381" s="3">
        <v>3484</v>
      </c>
      <c r="C381" s="4">
        <f t="shared" si="39"/>
        <v>14</v>
      </c>
      <c r="D381" s="3">
        <v>6910</v>
      </c>
      <c r="E381" s="11">
        <v>1</v>
      </c>
      <c r="F381" s="3">
        <v>10983</v>
      </c>
      <c r="G381" s="4">
        <f t="shared" si="40"/>
        <v>6</v>
      </c>
      <c r="H381" s="3">
        <v>882096</v>
      </c>
      <c r="I381" s="4">
        <f t="shared" si="41"/>
        <v>360</v>
      </c>
      <c r="J381" s="3">
        <v>44962</v>
      </c>
      <c r="K381" s="4">
        <f t="shared" si="42"/>
        <v>281</v>
      </c>
    </row>
    <row r="382" spans="1:11" ht="20.100000000000001" customHeight="1" x14ac:dyDescent="0.4">
      <c r="A382" s="2">
        <v>3</v>
      </c>
      <c r="B382" s="3">
        <v>3498</v>
      </c>
      <c r="C382" s="4">
        <f t="shared" si="39"/>
        <v>14</v>
      </c>
      <c r="D382" s="3">
        <v>6910</v>
      </c>
      <c r="E382" s="11">
        <v>1</v>
      </c>
      <c r="F382" s="3">
        <v>10989</v>
      </c>
      <c r="G382" s="4">
        <f t="shared" si="40"/>
        <v>6</v>
      </c>
      <c r="H382" s="3">
        <v>882456</v>
      </c>
      <c r="I382" s="4">
        <f t="shared" si="41"/>
        <v>360</v>
      </c>
      <c r="J382" s="3">
        <v>45243</v>
      </c>
      <c r="K382" s="4">
        <f t="shared" si="42"/>
        <v>281</v>
      </c>
    </row>
    <row r="383" spans="1:11" ht="20.100000000000001" customHeight="1" x14ac:dyDescent="0.4">
      <c r="A383" s="2">
        <v>4</v>
      </c>
      <c r="B383" s="3">
        <v>3512</v>
      </c>
      <c r="C383" s="4">
        <f t="shared" si="39"/>
        <v>14</v>
      </c>
      <c r="D383" s="3">
        <v>6910</v>
      </c>
      <c r="E383" s="11">
        <v>1</v>
      </c>
      <c r="F383" s="3">
        <v>10995</v>
      </c>
      <c r="G383" s="4">
        <f t="shared" si="40"/>
        <v>6</v>
      </c>
      <c r="H383" s="3">
        <v>882816</v>
      </c>
      <c r="I383" s="4">
        <f t="shared" si="41"/>
        <v>360</v>
      </c>
      <c r="J383" s="3">
        <v>45524</v>
      </c>
      <c r="K383" s="4">
        <f t="shared" si="42"/>
        <v>281</v>
      </c>
    </row>
    <row r="384" spans="1:11" ht="20.100000000000001" customHeight="1" x14ac:dyDescent="0.4">
      <c r="A384" s="2">
        <v>5</v>
      </c>
      <c r="B384" s="3">
        <v>3526</v>
      </c>
      <c r="C384" s="4">
        <f t="shared" si="39"/>
        <v>14</v>
      </c>
      <c r="D384" s="3">
        <v>6910</v>
      </c>
      <c r="E384" s="11">
        <v>1</v>
      </c>
      <c r="F384" s="3">
        <v>11001</v>
      </c>
      <c r="G384" s="4">
        <f t="shared" si="40"/>
        <v>6</v>
      </c>
      <c r="H384" s="3">
        <v>883176</v>
      </c>
      <c r="I384" s="4">
        <f t="shared" si="41"/>
        <v>360</v>
      </c>
      <c r="J384" s="3">
        <v>45805</v>
      </c>
      <c r="K384" s="4">
        <f t="shared" si="42"/>
        <v>281</v>
      </c>
    </row>
    <row r="385" spans="1:11" ht="20.100000000000001" customHeight="1" x14ac:dyDescent="0.4">
      <c r="A385" s="2">
        <v>6</v>
      </c>
      <c r="B385" s="3">
        <v>3540</v>
      </c>
      <c r="C385" s="4">
        <f t="shared" si="39"/>
        <v>14</v>
      </c>
      <c r="D385" s="3">
        <v>6910</v>
      </c>
      <c r="E385" s="11">
        <v>1</v>
      </c>
      <c r="F385" s="3">
        <v>11007</v>
      </c>
      <c r="G385" s="4">
        <f t="shared" si="40"/>
        <v>6</v>
      </c>
      <c r="H385" s="3">
        <v>883536</v>
      </c>
      <c r="I385" s="4">
        <f t="shared" si="41"/>
        <v>360</v>
      </c>
      <c r="J385" s="3">
        <v>46086</v>
      </c>
      <c r="K385" s="4">
        <f t="shared" si="42"/>
        <v>281</v>
      </c>
    </row>
    <row r="386" spans="1:11" ht="20.100000000000001" customHeight="1" x14ac:dyDescent="0.4">
      <c r="A386" s="2">
        <v>7</v>
      </c>
      <c r="B386" s="3">
        <v>3554</v>
      </c>
      <c r="C386" s="4">
        <f t="shared" si="39"/>
        <v>14</v>
      </c>
      <c r="D386" s="3">
        <v>6910</v>
      </c>
      <c r="E386" s="11">
        <v>1</v>
      </c>
      <c r="F386" s="3">
        <v>11013</v>
      </c>
      <c r="G386" s="4">
        <f t="shared" si="40"/>
        <v>6</v>
      </c>
      <c r="H386" s="3">
        <v>883896</v>
      </c>
      <c r="I386" s="4">
        <f t="shared" si="41"/>
        <v>360</v>
      </c>
      <c r="J386" s="3">
        <v>46367</v>
      </c>
      <c r="K386" s="4">
        <f t="shared" si="42"/>
        <v>281</v>
      </c>
    </row>
    <row r="387" spans="1:11" ht="20.100000000000001" customHeight="1" x14ac:dyDescent="0.4">
      <c r="A387" s="2">
        <v>8</v>
      </c>
      <c r="B387" s="3">
        <v>3573</v>
      </c>
      <c r="C387" s="4">
        <f t="shared" si="39"/>
        <v>19</v>
      </c>
      <c r="D387" s="3">
        <v>6910</v>
      </c>
      <c r="E387" s="11">
        <v>1</v>
      </c>
      <c r="F387" s="3">
        <v>11023</v>
      </c>
      <c r="G387" s="4">
        <f t="shared" si="40"/>
        <v>10</v>
      </c>
      <c r="H387" s="3">
        <v>884259</v>
      </c>
      <c r="I387" s="4">
        <f t="shared" si="41"/>
        <v>363</v>
      </c>
      <c r="J387" s="3">
        <v>46642</v>
      </c>
      <c r="K387" s="4">
        <f t="shared" si="42"/>
        <v>275</v>
      </c>
    </row>
    <row r="388" spans="1:11" ht="20.100000000000001" customHeight="1" x14ac:dyDescent="0.4">
      <c r="A388" s="2">
        <v>9</v>
      </c>
      <c r="B388" s="3">
        <v>3600</v>
      </c>
      <c r="C388" s="4">
        <f t="shared" si="39"/>
        <v>27</v>
      </c>
      <c r="D388" s="3">
        <v>6910</v>
      </c>
      <c r="E388" s="11">
        <v>1</v>
      </c>
      <c r="F388" s="3">
        <v>11031</v>
      </c>
      <c r="G388" s="4">
        <f t="shared" si="40"/>
        <v>8</v>
      </c>
      <c r="H388" s="3">
        <v>884632</v>
      </c>
      <c r="I388" s="4">
        <f t="shared" si="41"/>
        <v>373</v>
      </c>
      <c r="J388" s="3">
        <v>46896</v>
      </c>
      <c r="K388" s="4">
        <f t="shared" si="42"/>
        <v>254</v>
      </c>
    </row>
    <row r="389" spans="1:11" ht="20.100000000000001" customHeight="1" x14ac:dyDescent="0.4">
      <c r="A389" s="2">
        <v>10</v>
      </c>
      <c r="B389" s="3">
        <v>3626</v>
      </c>
      <c r="C389" s="4">
        <f t="shared" si="39"/>
        <v>26</v>
      </c>
      <c r="D389" s="3">
        <v>6910</v>
      </c>
      <c r="E389" s="11">
        <v>2</v>
      </c>
      <c r="F389" s="3">
        <v>11040</v>
      </c>
      <c r="G389" s="4">
        <f t="shared" si="40"/>
        <v>9</v>
      </c>
      <c r="H389" s="3">
        <v>885013</v>
      </c>
      <c r="I389" s="4">
        <f t="shared" si="41"/>
        <v>381</v>
      </c>
      <c r="J389" s="3">
        <v>47164</v>
      </c>
      <c r="K389" s="4">
        <f t="shared" si="42"/>
        <v>268</v>
      </c>
    </row>
    <row r="390" spans="1:11" ht="20.100000000000001" customHeight="1" x14ac:dyDescent="0.4">
      <c r="A390" s="2">
        <v>11</v>
      </c>
      <c r="B390" s="3">
        <v>3642</v>
      </c>
      <c r="C390" s="4">
        <f t="shared" si="39"/>
        <v>16</v>
      </c>
      <c r="D390" s="3">
        <v>6910</v>
      </c>
      <c r="E390" s="11">
        <v>2</v>
      </c>
      <c r="F390" s="3">
        <v>11047</v>
      </c>
      <c r="G390" s="4">
        <f t="shared" si="40"/>
        <v>7</v>
      </c>
      <c r="H390" s="3">
        <v>885381</v>
      </c>
      <c r="I390" s="4">
        <f t="shared" si="41"/>
        <v>368</v>
      </c>
      <c r="J390" s="3">
        <v>47436</v>
      </c>
      <c r="K390" s="4">
        <f t="shared" si="42"/>
        <v>272</v>
      </c>
    </row>
    <row r="391" spans="1:11" ht="20.100000000000001" customHeight="1" x14ac:dyDescent="0.4">
      <c r="A391" s="2">
        <v>12</v>
      </c>
      <c r="B391" s="3">
        <v>3658</v>
      </c>
      <c r="C391" s="4">
        <f t="shared" si="39"/>
        <v>16</v>
      </c>
      <c r="D391" s="3">
        <v>6910</v>
      </c>
      <c r="E391" s="11">
        <v>2</v>
      </c>
      <c r="F391" s="3">
        <v>11054</v>
      </c>
      <c r="G391" s="4">
        <f t="shared" si="40"/>
        <v>7</v>
      </c>
      <c r="H391" s="3">
        <v>885749</v>
      </c>
      <c r="I391" s="4">
        <f t="shared" si="41"/>
        <v>368</v>
      </c>
      <c r="J391" s="3">
        <v>47708</v>
      </c>
      <c r="K391" s="4">
        <f t="shared" si="42"/>
        <v>272</v>
      </c>
    </row>
    <row r="392" spans="1:11" ht="20.100000000000001" customHeight="1" x14ac:dyDescent="0.4">
      <c r="A392" s="2">
        <v>13</v>
      </c>
      <c r="B392" s="3">
        <v>3674</v>
      </c>
      <c r="C392" s="4">
        <f t="shared" si="39"/>
        <v>16</v>
      </c>
      <c r="D392" s="3">
        <v>6910</v>
      </c>
      <c r="E392" s="11">
        <v>2</v>
      </c>
      <c r="F392" s="3">
        <v>11061</v>
      </c>
      <c r="G392" s="4">
        <f t="shared" si="40"/>
        <v>7</v>
      </c>
      <c r="H392" s="3">
        <v>886117</v>
      </c>
      <c r="I392" s="4">
        <f t="shared" si="41"/>
        <v>368</v>
      </c>
      <c r="J392" s="3">
        <v>47980</v>
      </c>
      <c r="K392" s="4">
        <f t="shared" si="42"/>
        <v>272</v>
      </c>
    </row>
    <row r="393" spans="1:11" ht="20.100000000000001" customHeight="1" x14ac:dyDescent="0.4">
      <c r="A393" s="2">
        <v>14</v>
      </c>
      <c r="B393" s="3">
        <v>3690</v>
      </c>
      <c r="C393" s="4">
        <f t="shared" si="39"/>
        <v>16</v>
      </c>
      <c r="D393" s="3">
        <v>6910</v>
      </c>
      <c r="E393" s="11">
        <v>2</v>
      </c>
      <c r="F393" s="3">
        <v>11067</v>
      </c>
      <c r="G393" s="4">
        <f t="shared" si="40"/>
        <v>6</v>
      </c>
      <c r="H393" s="3">
        <v>886485</v>
      </c>
      <c r="I393" s="4">
        <f t="shared" si="41"/>
        <v>368</v>
      </c>
      <c r="J393" s="3">
        <v>48252</v>
      </c>
      <c r="K393" s="4">
        <f t="shared" si="42"/>
        <v>272</v>
      </c>
    </row>
    <row r="394" spans="1:11" ht="20.100000000000001" customHeight="1" x14ac:dyDescent="0.4">
      <c r="A394" s="2">
        <v>15</v>
      </c>
      <c r="B394" s="3">
        <v>3706</v>
      </c>
      <c r="C394" s="4">
        <f t="shared" si="39"/>
        <v>16</v>
      </c>
      <c r="D394" s="3">
        <v>6910</v>
      </c>
      <c r="E394" s="11">
        <v>2</v>
      </c>
      <c r="F394" s="3">
        <v>11073</v>
      </c>
      <c r="G394" s="4">
        <f t="shared" si="40"/>
        <v>6</v>
      </c>
      <c r="H394" s="3">
        <v>886853</v>
      </c>
      <c r="I394" s="4">
        <f t="shared" si="41"/>
        <v>368</v>
      </c>
      <c r="J394" s="3">
        <v>48524</v>
      </c>
      <c r="K394" s="4">
        <f t="shared" si="42"/>
        <v>272</v>
      </c>
    </row>
    <row r="395" spans="1:11" ht="20.100000000000001" customHeight="1" x14ac:dyDescent="0.4">
      <c r="A395" s="2">
        <v>16</v>
      </c>
      <c r="B395" s="3">
        <v>3723</v>
      </c>
      <c r="C395" s="4">
        <f t="shared" si="39"/>
        <v>17</v>
      </c>
      <c r="D395" s="3">
        <v>6910</v>
      </c>
      <c r="E395" s="11">
        <v>2</v>
      </c>
      <c r="F395" s="3">
        <v>11079</v>
      </c>
      <c r="G395" s="4">
        <f t="shared" si="40"/>
        <v>6</v>
      </c>
      <c r="H395" s="3">
        <v>887223</v>
      </c>
      <c r="I395" s="4">
        <f t="shared" si="41"/>
        <v>370</v>
      </c>
      <c r="J395" s="3">
        <v>48797</v>
      </c>
      <c r="K395" s="4">
        <f t="shared" si="42"/>
        <v>273</v>
      </c>
    </row>
    <row r="396" spans="1:11" ht="20.100000000000001" customHeight="1" x14ac:dyDescent="0.4">
      <c r="A396" s="2">
        <v>17</v>
      </c>
      <c r="B396" s="3">
        <v>3729</v>
      </c>
      <c r="C396" s="4">
        <f t="shared" si="39"/>
        <v>6</v>
      </c>
      <c r="D396" s="3">
        <v>6910</v>
      </c>
      <c r="E396" s="11">
        <v>2</v>
      </c>
      <c r="F396" s="3">
        <v>11084</v>
      </c>
      <c r="G396" s="4">
        <f t="shared" si="40"/>
        <v>5</v>
      </c>
      <c r="H396" s="3">
        <v>887587</v>
      </c>
      <c r="I396" s="4">
        <f t="shared" si="41"/>
        <v>364</v>
      </c>
      <c r="J396" s="3">
        <v>49084</v>
      </c>
      <c r="K396" s="4">
        <f t="shared" si="42"/>
        <v>287</v>
      </c>
    </row>
    <row r="397" spans="1:11" ht="19.5" customHeight="1" x14ac:dyDescent="0.4">
      <c r="A397" s="2">
        <v>18</v>
      </c>
      <c r="B397" s="3">
        <v>3735</v>
      </c>
      <c r="C397" s="4">
        <f t="shared" si="39"/>
        <v>6</v>
      </c>
      <c r="D397" s="3">
        <v>6910</v>
      </c>
      <c r="E397" s="11">
        <v>2</v>
      </c>
      <c r="F397" s="3">
        <v>11089</v>
      </c>
      <c r="G397" s="4">
        <f t="shared" si="40"/>
        <v>5</v>
      </c>
      <c r="H397" s="3">
        <v>887951</v>
      </c>
      <c r="I397" s="4">
        <f t="shared" si="41"/>
        <v>364</v>
      </c>
      <c r="J397" s="3">
        <v>49371</v>
      </c>
      <c r="K397" s="4">
        <f t="shared" si="42"/>
        <v>287</v>
      </c>
    </row>
    <row r="398" spans="1:11" ht="19.5" customHeight="1" x14ac:dyDescent="0.4">
      <c r="A398" s="2">
        <v>19</v>
      </c>
      <c r="B398" s="3">
        <v>3741</v>
      </c>
      <c r="C398" s="4">
        <f t="shared" si="39"/>
        <v>6</v>
      </c>
      <c r="D398" s="3">
        <v>6910</v>
      </c>
      <c r="E398" s="11">
        <v>2</v>
      </c>
      <c r="F398" s="3">
        <v>11094</v>
      </c>
      <c r="G398" s="4">
        <f t="shared" si="40"/>
        <v>5</v>
      </c>
      <c r="H398" s="3">
        <v>888315</v>
      </c>
      <c r="I398" s="4">
        <f t="shared" si="41"/>
        <v>364</v>
      </c>
      <c r="J398" s="3">
        <v>49658</v>
      </c>
      <c r="K398" s="4">
        <f t="shared" si="42"/>
        <v>287</v>
      </c>
    </row>
    <row r="399" spans="1:11" ht="20.100000000000001" customHeight="1" x14ac:dyDescent="0.4">
      <c r="A399" s="2">
        <v>20</v>
      </c>
      <c r="B399" s="3">
        <v>3746</v>
      </c>
      <c r="C399" s="4">
        <f t="shared" si="39"/>
        <v>5</v>
      </c>
      <c r="D399" s="3">
        <v>6910</v>
      </c>
      <c r="E399" s="11">
        <v>2</v>
      </c>
      <c r="F399" s="3">
        <v>11099</v>
      </c>
      <c r="G399" s="4">
        <f t="shared" si="40"/>
        <v>5</v>
      </c>
      <c r="H399" s="3">
        <v>888677</v>
      </c>
      <c r="I399" s="4">
        <f t="shared" si="41"/>
        <v>362</v>
      </c>
      <c r="J399" s="3">
        <v>49944</v>
      </c>
      <c r="K399" s="4">
        <f t="shared" si="42"/>
        <v>286</v>
      </c>
    </row>
    <row r="400" spans="1:11" ht="20.100000000000001" customHeight="1" x14ac:dyDescent="0.4">
      <c r="A400" s="2">
        <v>21</v>
      </c>
      <c r="B400" s="3">
        <v>3753</v>
      </c>
      <c r="C400" s="4">
        <f t="shared" si="39"/>
        <v>7</v>
      </c>
      <c r="D400" s="3">
        <v>6910</v>
      </c>
      <c r="E400" s="11">
        <v>2</v>
      </c>
      <c r="F400" s="3">
        <v>11111</v>
      </c>
      <c r="G400" s="4">
        <f t="shared" si="40"/>
        <v>12</v>
      </c>
      <c r="H400" s="3">
        <v>889069</v>
      </c>
      <c r="I400" s="4">
        <f t="shared" si="41"/>
        <v>392</v>
      </c>
      <c r="J400" s="3">
        <v>50231</v>
      </c>
      <c r="K400" s="4">
        <f t="shared" si="42"/>
        <v>287</v>
      </c>
    </row>
    <row r="401" spans="1:11" ht="20.100000000000001" customHeight="1" x14ac:dyDescent="0.4">
      <c r="A401" s="2">
        <v>22</v>
      </c>
      <c r="B401" s="3">
        <v>3760</v>
      </c>
      <c r="C401" s="4">
        <f t="shared" si="39"/>
        <v>7</v>
      </c>
      <c r="D401" s="3">
        <v>6910</v>
      </c>
      <c r="E401" s="11">
        <v>2</v>
      </c>
      <c r="F401" s="3">
        <v>11123</v>
      </c>
      <c r="G401" s="4">
        <f t="shared" si="40"/>
        <v>12</v>
      </c>
      <c r="H401" s="3">
        <v>889461</v>
      </c>
      <c r="I401" s="4">
        <f t="shared" si="41"/>
        <v>392</v>
      </c>
      <c r="J401" s="3">
        <v>50518</v>
      </c>
      <c r="K401" s="4">
        <f t="shared" si="42"/>
        <v>287</v>
      </c>
    </row>
    <row r="402" spans="1:11" ht="20.100000000000001" customHeight="1" x14ac:dyDescent="0.4">
      <c r="A402" s="2">
        <v>23</v>
      </c>
      <c r="B402" s="3">
        <v>3766</v>
      </c>
      <c r="C402" s="4">
        <f t="shared" si="39"/>
        <v>6</v>
      </c>
      <c r="D402" s="3">
        <v>6910</v>
      </c>
      <c r="E402" s="11">
        <v>2</v>
      </c>
      <c r="F402" s="3">
        <v>11135</v>
      </c>
      <c r="G402" s="4">
        <f t="shared" si="40"/>
        <v>12</v>
      </c>
      <c r="H402" s="3">
        <v>889853</v>
      </c>
      <c r="I402" s="4">
        <f t="shared" si="41"/>
        <v>392</v>
      </c>
      <c r="J402" s="3">
        <v>50805</v>
      </c>
      <c r="K402" s="4">
        <f t="shared" si="42"/>
        <v>287</v>
      </c>
    </row>
    <row r="403" spans="1:11" ht="20.100000000000001" customHeight="1" x14ac:dyDescent="0.4">
      <c r="A403" s="2">
        <v>24</v>
      </c>
      <c r="B403" s="3">
        <v>3772</v>
      </c>
      <c r="C403" s="4">
        <f t="shared" si="39"/>
        <v>6</v>
      </c>
      <c r="D403" s="3">
        <v>6910</v>
      </c>
      <c r="E403" s="11">
        <v>2</v>
      </c>
      <c r="F403" s="3">
        <v>11141</v>
      </c>
      <c r="G403" s="4">
        <f t="shared" si="40"/>
        <v>6</v>
      </c>
      <c r="H403" s="3">
        <v>890209</v>
      </c>
      <c r="I403" s="4">
        <f t="shared" si="41"/>
        <v>356</v>
      </c>
      <c r="J403" s="3">
        <v>51079</v>
      </c>
      <c r="K403" s="4">
        <f t="shared" si="42"/>
        <v>274</v>
      </c>
    </row>
    <row r="404" spans="1:11" ht="20.100000000000001" customHeight="1" x14ac:dyDescent="0.4">
      <c r="A404" s="2">
        <v>25</v>
      </c>
      <c r="B404" s="3">
        <v>3777</v>
      </c>
      <c r="C404" s="4">
        <f t="shared" si="39"/>
        <v>5</v>
      </c>
      <c r="D404" s="3">
        <v>6910</v>
      </c>
      <c r="E404" s="11">
        <v>2</v>
      </c>
      <c r="F404" s="3">
        <v>11147</v>
      </c>
      <c r="G404" s="4">
        <f t="shared" si="40"/>
        <v>6</v>
      </c>
      <c r="H404" s="3">
        <v>890565</v>
      </c>
      <c r="I404" s="4">
        <f t="shared" si="41"/>
        <v>356</v>
      </c>
      <c r="J404" s="3">
        <v>51353</v>
      </c>
      <c r="K404" s="4">
        <f t="shared" si="42"/>
        <v>274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379</v>
      </c>
      <c r="D405" s="6"/>
      <c r="E405" s="6">
        <f>SUM(E375:E404)</f>
        <v>46</v>
      </c>
      <c r="F405" s="6"/>
      <c r="G405" s="6">
        <f>SUM(G375:G404)</f>
        <v>211</v>
      </c>
      <c r="H405" s="6"/>
      <c r="I405" s="6">
        <f>SUM(I375:I404)</f>
        <v>11012</v>
      </c>
      <c r="J405" s="6"/>
      <c r="K405" s="6">
        <f>SUM(K375:K404)</f>
        <v>8350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27</v>
      </c>
      <c r="D406" s="7"/>
      <c r="E406" s="7">
        <f>MAX(E375:E404)</f>
        <v>2</v>
      </c>
      <c r="F406" s="7"/>
      <c r="G406" s="7">
        <f>MAX(G375:G404)</f>
        <v>12</v>
      </c>
      <c r="H406" s="7"/>
      <c r="I406" s="7">
        <f>MAX(I375:I404)</f>
        <v>392</v>
      </c>
      <c r="J406" s="7"/>
      <c r="K406" s="7">
        <f>MAX(K375:K404)</f>
        <v>287</v>
      </c>
    </row>
    <row r="407" spans="1:11" ht="20.100000000000001" customHeight="1" x14ac:dyDescent="0.3">
      <c r="A407" s="48" t="s">
        <v>6</v>
      </c>
      <c r="B407" s="49"/>
      <c r="C407" s="9">
        <f>MIN(C375:C404)</f>
        <v>2</v>
      </c>
      <c r="D407" s="9"/>
      <c r="E407" s="9">
        <f>MIN(E375:E404)</f>
        <v>1</v>
      </c>
      <c r="F407" s="9"/>
      <c r="G407" s="9">
        <f>MIN(G375:G404)</f>
        <v>5</v>
      </c>
      <c r="H407" s="9"/>
      <c r="I407" s="9">
        <f>MIN(I375:I404)</f>
        <v>356</v>
      </c>
      <c r="J407" s="9"/>
      <c r="K407" s="9">
        <f>MIN(K375:K404)</f>
        <v>254</v>
      </c>
    </row>
    <row r="408" spans="1:11" ht="20.100000000000001" customHeight="1" x14ac:dyDescent="0.3">
      <c r="A408" s="48" t="s">
        <v>7</v>
      </c>
      <c r="B408" s="49"/>
      <c r="C408" s="10">
        <f>AVERAGE(C375:C404)</f>
        <v>12.633333333333333</v>
      </c>
      <c r="D408" s="10"/>
      <c r="E408" s="10">
        <f>AVERAGE(E375:E404)</f>
        <v>1.5333333333333334</v>
      </c>
      <c r="F408" s="10"/>
      <c r="G408" s="10">
        <f>AVERAGE(G375:G404)</f>
        <v>7.0333333333333332</v>
      </c>
      <c r="H408" s="10"/>
      <c r="I408" s="10">
        <f>AVERAGE(I375:I404)</f>
        <v>367.06666666666666</v>
      </c>
      <c r="J408" s="10"/>
      <c r="K408" s="10">
        <f>AVERAGE(K375:K404)</f>
        <v>278.33333333333331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111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2023年5月份各公司污水放流量明細表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132</v>
      </c>
      <c r="C413" s="68"/>
      <c r="D413" s="67" t="s">
        <v>133</v>
      </c>
      <c r="E413" s="68"/>
      <c r="F413" s="67" t="s">
        <v>134</v>
      </c>
      <c r="G413" s="68"/>
      <c r="H413" s="67" t="s">
        <v>135</v>
      </c>
      <c r="I413" s="68"/>
      <c r="J413" s="67" t="s">
        <v>136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37</v>
      </c>
      <c r="C415" s="4"/>
      <c r="D415" s="3">
        <v>43</v>
      </c>
      <c r="E415" s="4"/>
      <c r="F415" s="3">
        <v>11898</v>
      </c>
      <c r="G415" s="4"/>
      <c r="H415" s="3">
        <v>72</v>
      </c>
      <c r="I415" s="4"/>
      <c r="J415" s="3">
        <v>53</v>
      </c>
      <c r="K415" s="14"/>
    </row>
    <row r="416" spans="1:11" ht="20.100000000000001" customHeight="1" x14ac:dyDescent="0.4">
      <c r="A416" s="2">
        <v>26</v>
      </c>
      <c r="B416" s="3">
        <v>37</v>
      </c>
      <c r="C416" s="11">
        <v>0</v>
      </c>
      <c r="D416" s="3">
        <v>44</v>
      </c>
      <c r="E416" s="4">
        <f t="shared" ref="E416:E445" si="43">D416-D415</f>
        <v>1</v>
      </c>
      <c r="F416" s="3">
        <v>11905</v>
      </c>
      <c r="G416" s="4">
        <f t="shared" ref="G416:I445" si="44">F416-F415</f>
        <v>7</v>
      </c>
      <c r="H416" s="3">
        <v>73</v>
      </c>
      <c r="I416" s="4">
        <f t="shared" si="44"/>
        <v>1</v>
      </c>
      <c r="J416" s="3">
        <v>56</v>
      </c>
      <c r="K416" s="11">
        <v>0</v>
      </c>
    </row>
    <row r="417" spans="1:11" ht="20.100000000000001" customHeight="1" x14ac:dyDescent="0.4">
      <c r="A417" s="2">
        <v>27</v>
      </c>
      <c r="B417" s="3">
        <v>37</v>
      </c>
      <c r="C417" s="11">
        <v>1</v>
      </c>
      <c r="D417" s="3">
        <v>45</v>
      </c>
      <c r="E417" s="4">
        <f t="shared" si="43"/>
        <v>1</v>
      </c>
      <c r="F417" s="3">
        <v>11909</v>
      </c>
      <c r="G417" s="4">
        <f t="shared" si="44"/>
        <v>4</v>
      </c>
      <c r="H417" s="3">
        <v>74</v>
      </c>
      <c r="I417" s="4">
        <f t="shared" si="44"/>
        <v>1</v>
      </c>
      <c r="J417" s="3">
        <v>65</v>
      </c>
      <c r="K417" s="11">
        <v>1</v>
      </c>
    </row>
    <row r="418" spans="1:11" ht="20.100000000000001" customHeight="1" x14ac:dyDescent="0.4">
      <c r="A418" s="2">
        <v>28</v>
      </c>
      <c r="B418" s="3">
        <v>37</v>
      </c>
      <c r="C418" s="11">
        <v>0</v>
      </c>
      <c r="D418" s="3">
        <v>46</v>
      </c>
      <c r="E418" s="4">
        <f t="shared" si="43"/>
        <v>1</v>
      </c>
      <c r="F418" s="3">
        <v>11913</v>
      </c>
      <c r="G418" s="4">
        <f t="shared" si="44"/>
        <v>4</v>
      </c>
      <c r="H418" s="3">
        <v>75</v>
      </c>
      <c r="I418" s="4">
        <f t="shared" si="44"/>
        <v>1</v>
      </c>
      <c r="J418" s="3">
        <v>74</v>
      </c>
      <c r="K418" s="11">
        <v>0</v>
      </c>
    </row>
    <row r="419" spans="1:11" ht="20.100000000000001" customHeight="1" x14ac:dyDescent="0.4">
      <c r="A419" s="2">
        <v>29</v>
      </c>
      <c r="B419" s="3">
        <v>37</v>
      </c>
      <c r="C419" s="11">
        <v>0</v>
      </c>
      <c r="D419" s="3">
        <v>47</v>
      </c>
      <c r="E419" s="4">
        <f t="shared" si="43"/>
        <v>1</v>
      </c>
      <c r="F419" s="3">
        <v>11917</v>
      </c>
      <c r="G419" s="4">
        <f t="shared" si="44"/>
        <v>4</v>
      </c>
      <c r="H419" s="3">
        <v>76</v>
      </c>
      <c r="I419" s="4">
        <f t="shared" si="44"/>
        <v>1</v>
      </c>
      <c r="J419" s="3">
        <v>83</v>
      </c>
      <c r="K419" s="11">
        <v>0</v>
      </c>
    </row>
    <row r="420" spans="1:11" ht="20.100000000000001" customHeight="1" x14ac:dyDescent="0.4">
      <c r="A420" s="2">
        <v>30</v>
      </c>
      <c r="B420" s="3">
        <v>37</v>
      </c>
      <c r="C420" s="11">
        <v>1</v>
      </c>
      <c r="D420" s="3">
        <v>48</v>
      </c>
      <c r="E420" s="4">
        <f t="shared" si="43"/>
        <v>1</v>
      </c>
      <c r="F420" s="3">
        <v>11921</v>
      </c>
      <c r="G420" s="4">
        <f t="shared" si="44"/>
        <v>4</v>
      </c>
      <c r="H420" s="3">
        <v>77</v>
      </c>
      <c r="I420" s="4">
        <f t="shared" si="44"/>
        <v>1</v>
      </c>
      <c r="J420" s="3">
        <v>92</v>
      </c>
      <c r="K420" s="11">
        <v>1</v>
      </c>
    </row>
    <row r="421" spans="1:11" ht="20.100000000000001" customHeight="1" x14ac:dyDescent="0.4">
      <c r="A421" s="2">
        <v>1</v>
      </c>
      <c r="B421" s="3">
        <v>37</v>
      </c>
      <c r="C421" s="11">
        <v>0</v>
      </c>
      <c r="D421" s="3">
        <v>49</v>
      </c>
      <c r="E421" s="4">
        <f t="shared" si="43"/>
        <v>1</v>
      </c>
      <c r="F421" s="3">
        <v>11925</v>
      </c>
      <c r="G421" s="4">
        <f t="shared" si="44"/>
        <v>4</v>
      </c>
      <c r="H421" s="3">
        <v>78</v>
      </c>
      <c r="I421" s="4">
        <f t="shared" si="44"/>
        <v>1</v>
      </c>
      <c r="J421" s="3">
        <v>101</v>
      </c>
      <c r="K421" s="11">
        <v>0</v>
      </c>
    </row>
    <row r="422" spans="1:11" ht="20.100000000000001" customHeight="1" x14ac:dyDescent="0.4">
      <c r="A422" s="2">
        <v>2</v>
      </c>
      <c r="B422" s="3">
        <v>37</v>
      </c>
      <c r="C422" s="11">
        <v>0</v>
      </c>
      <c r="D422" s="3">
        <v>50</v>
      </c>
      <c r="E422" s="4">
        <f t="shared" si="43"/>
        <v>1</v>
      </c>
      <c r="F422" s="3">
        <v>11929</v>
      </c>
      <c r="G422" s="4">
        <f t="shared" si="44"/>
        <v>4</v>
      </c>
      <c r="H422" s="3">
        <v>79</v>
      </c>
      <c r="I422" s="4">
        <f t="shared" si="44"/>
        <v>1</v>
      </c>
      <c r="J422" s="3">
        <v>110</v>
      </c>
      <c r="K422" s="11">
        <v>0</v>
      </c>
    </row>
    <row r="423" spans="1:11" ht="20.100000000000001" customHeight="1" x14ac:dyDescent="0.4">
      <c r="A423" s="2">
        <v>3</v>
      </c>
      <c r="B423" s="3">
        <v>37</v>
      </c>
      <c r="C423" s="11">
        <v>1</v>
      </c>
      <c r="D423" s="3">
        <v>51</v>
      </c>
      <c r="E423" s="4">
        <f t="shared" si="43"/>
        <v>1</v>
      </c>
      <c r="F423" s="3">
        <v>11933</v>
      </c>
      <c r="G423" s="4">
        <f t="shared" si="44"/>
        <v>4</v>
      </c>
      <c r="H423" s="3">
        <v>80</v>
      </c>
      <c r="I423" s="4">
        <f t="shared" si="44"/>
        <v>1</v>
      </c>
      <c r="J423" s="3">
        <v>119</v>
      </c>
      <c r="K423" s="11">
        <v>1</v>
      </c>
    </row>
    <row r="424" spans="1:11" ht="20.100000000000001" customHeight="1" x14ac:dyDescent="0.4">
      <c r="A424" s="2">
        <v>4</v>
      </c>
      <c r="B424" s="3">
        <v>37</v>
      </c>
      <c r="C424" s="11">
        <v>0</v>
      </c>
      <c r="D424" s="3">
        <v>52</v>
      </c>
      <c r="E424" s="4">
        <f t="shared" si="43"/>
        <v>1</v>
      </c>
      <c r="F424" s="3">
        <v>11937</v>
      </c>
      <c r="G424" s="4">
        <f t="shared" si="44"/>
        <v>4</v>
      </c>
      <c r="H424" s="3">
        <v>82</v>
      </c>
      <c r="I424" s="4">
        <f t="shared" si="44"/>
        <v>2</v>
      </c>
      <c r="J424" s="3">
        <v>128</v>
      </c>
      <c r="K424" s="11">
        <v>0</v>
      </c>
    </row>
    <row r="425" spans="1:11" ht="20.100000000000001" customHeight="1" x14ac:dyDescent="0.4">
      <c r="A425" s="2">
        <v>5</v>
      </c>
      <c r="B425" s="3">
        <v>37</v>
      </c>
      <c r="C425" s="11">
        <v>1</v>
      </c>
      <c r="D425" s="3">
        <v>53</v>
      </c>
      <c r="E425" s="4">
        <f t="shared" si="43"/>
        <v>1</v>
      </c>
      <c r="F425" s="3">
        <v>11942</v>
      </c>
      <c r="G425" s="4">
        <f t="shared" si="44"/>
        <v>5</v>
      </c>
      <c r="H425" s="3">
        <v>84</v>
      </c>
      <c r="I425" s="4">
        <f t="shared" si="44"/>
        <v>2</v>
      </c>
      <c r="J425" s="3">
        <v>137</v>
      </c>
      <c r="K425" s="11">
        <v>1</v>
      </c>
    </row>
    <row r="426" spans="1:11" ht="20.100000000000001" customHeight="1" x14ac:dyDescent="0.4">
      <c r="A426" s="2">
        <v>6</v>
      </c>
      <c r="B426" s="3">
        <v>37</v>
      </c>
      <c r="C426" s="11">
        <v>0</v>
      </c>
      <c r="D426" s="3">
        <v>54</v>
      </c>
      <c r="E426" s="4">
        <f t="shared" si="43"/>
        <v>1</v>
      </c>
      <c r="F426" s="3">
        <v>11947</v>
      </c>
      <c r="G426" s="4">
        <f t="shared" si="44"/>
        <v>5</v>
      </c>
      <c r="H426" s="3">
        <v>86</v>
      </c>
      <c r="I426" s="4">
        <f t="shared" si="44"/>
        <v>2</v>
      </c>
      <c r="J426" s="3">
        <v>146</v>
      </c>
      <c r="K426" s="11">
        <v>0</v>
      </c>
    </row>
    <row r="427" spans="1:11" ht="20.100000000000001" customHeight="1" x14ac:dyDescent="0.4">
      <c r="A427" s="2">
        <v>7</v>
      </c>
      <c r="B427" s="3">
        <v>37</v>
      </c>
      <c r="C427" s="11">
        <v>1</v>
      </c>
      <c r="D427" s="3">
        <v>54</v>
      </c>
      <c r="E427" s="4">
        <f t="shared" si="43"/>
        <v>0</v>
      </c>
      <c r="F427" s="3">
        <v>11952</v>
      </c>
      <c r="G427" s="4">
        <f t="shared" si="44"/>
        <v>5</v>
      </c>
      <c r="H427" s="3">
        <v>88</v>
      </c>
      <c r="I427" s="4">
        <f t="shared" si="44"/>
        <v>2</v>
      </c>
      <c r="J427" s="3">
        <v>155</v>
      </c>
      <c r="K427" s="11">
        <v>1</v>
      </c>
    </row>
    <row r="428" spans="1:11" ht="20.100000000000001" customHeight="1" x14ac:dyDescent="0.4">
      <c r="A428" s="2">
        <v>8</v>
      </c>
      <c r="B428" s="3">
        <v>37</v>
      </c>
      <c r="C428" s="11">
        <v>0</v>
      </c>
      <c r="D428" s="3">
        <v>54</v>
      </c>
      <c r="E428" s="4">
        <f t="shared" si="43"/>
        <v>0</v>
      </c>
      <c r="F428" s="3">
        <v>11958</v>
      </c>
      <c r="G428" s="4">
        <f t="shared" si="44"/>
        <v>6</v>
      </c>
      <c r="H428" s="3">
        <v>89</v>
      </c>
      <c r="I428" s="4">
        <f t="shared" si="44"/>
        <v>1</v>
      </c>
      <c r="J428" s="3">
        <v>164</v>
      </c>
      <c r="K428" s="11">
        <v>0</v>
      </c>
    </row>
    <row r="429" spans="1:11" ht="20.100000000000001" customHeight="1" x14ac:dyDescent="0.4">
      <c r="A429" s="2">
        <v>9</v>
      </c>
      <c r="B429" s="3">
        <v>37</v>
      </c>
      <c r="C429" s="11">
        <v>1</v>
      </c>
      <c r="D429" s="3">
        <v>55</v>
      </c>
      <c r="E429" s="4">
        <f t="shared" si="43"/>
        <v>1</v>
      </c>
      <c r="F429" s="3">
        <v>11966</v>
      </c>
      <c r="G429" s="4">
        <f t="shared" si="44"/>
        <v>8</v>
      </c>
      <c r="H429" s="3">
        <v>90</v>
      </c>
      <c r="I429" s="4">
        <f t="shared" si="44"/>
        <v>1</v>
      </c>
      <c r="J429" s="3">
        <v>173</v>
      </c>
      <c r="K429" s="11">
        <v>1</v>
      </c>
    </row>
    <row r="430" spans="1:11" ht="20.100000000000001" customHeight="1" x14ac:dyDescent="0.4">
      <c r="A430" s="2">
        <v>10</v>
      </c>
      <c r="B430" s="3">
        <v>37</v>
      </c>
      <c r="C430" s="11">
        <v>0</v>
      </c>
      <c r="D430" s="3">
        <v>57</v>
      </c>
      <c r="E430" s="4">
        <f t="shared" si="43"/>
        <v>2</v>
      </c>
      <c r="F430" s="3">
        <v>11974</v>
      </c>
      <c r="G430" s="4">
        <f t="shared" si="44"/>
        <v>8</v>
      </c>
      <c r="H430" s="3">
        <v>92</v>
      </c>
      <c r="I430" s="4">
        <f t="shared" si="44"/>
        <v>2</v>
      </c>
      <c r="J430" s="3">
        <v>194</v>
      </c>
      <c r="K430" s="11">
        <v>0</v>
      </c>
    </row>
    <row r="431" spans="1:11" ht="20.100000000000001" customHeight="1" x14ac:dyDescent="0.4">
      <c r="A431" s="2">
        <v>11</v>
      </c>
      <c r="B431" s="3">
        <v>37</v>
      </c>
      <c r="C431" s="11">
        <v>1</v>
      </c>
      <c r="D431" s="3">
        <v>58</v>
      </c>
      <c r="E431" s="4">
        <f t="shared" si="43"/>
        <v>1</v>
      </c>
      <c r="F431" s="3">
        <v>11979</v>
      </c>
      <c r="G431" s="4">
        <f t="shared" si="44"/>
        <v>5</v>
      </c>
      <c r="H431" s="3">
        <v>94</v>
      </c>
      <c r="I431" s="4">
        <f t="shared" si="44"/>
        <v>2</v>
      </c>
      <c r="J431" s="3">
        <v>202</v>
      </c>
      <c r="K431" s="11">
        <v>1</v>
      </c>
    </row>
    <row r="432" spans="1:11" ht="20.100000000000001" customHeight="1" x14ac:dyDescent="0.4">
      <c r="A432" s="2">
        <v>12</v>
      </c>
      <c r="B432" s="3">
        <v>37</v>
      </c>
      <c r="C432" s="11">
        <v>0</v>
      </c>
      <c r="D432" s="3">
        <v>59</v>
      </c>
      <c r="E432" s="4">
        <f t="shared" si="43"/>
        <v>1</v>
      </c>
      <c r="F432" s="3">
        <v>11984</v>
      </c>
      <c r="G432" s="4">
        <f t="shared" si="44"/>
        <v>5</v>
      </c>
      <c r="H432" s="3">
        <v>96</v>
      </c>
      <c r="I432" s="4">
        <f t="shared" si="44"/>
        <v>2</v>
      </c>
      <c r="J432" s="3">
        <v>210</v>
      </c>
      <c r="K432" s="11">
        <v>0</v>
      </c>
    </row>
    <row r="433" spans="1:11" ht="19.5" customHeight="1" x14ac:dyDescent="0.4">
      <c r="A433" s="2">
        <v>13</v>
      </c>
      <c r="B433" s="3">
        <v>37</v>
      </c>
      <c r="C433" s="11">
        <v>0</v>
      </c>
      <c r="D433" s="3">
        <v>60</v>
      </c>
      <c r="E433" s="4">
        <f t="shared" si="43"/>
        <v>1</v>
      </c>
      <c r="F433" s="3">
        <v>11989</v>
      </c>
      <c r="G433" s="4">
        <f t="shared" si="44"/>
        <v>5</v>
      </c>
      <c r="H433" s="3">
        <v>97</v>
      </c>
      <c r="I433" s="4">
        <f t="shared" si="44"/>
        <v>1</v>
      </c>
      <c r="J433" s="3">
        <v>218</v>
      </c>
      <c r="K433" s="11">
        <v>1</v>
      </c>
    </row>
    <row r="434" spans="1:11" ht="19.5" customHeight="1" x14ac:dyDescent="0.4">
      <c r="A434" s="2">
        <v>14</v>
      </c>
      <c r="B434" s="3">
        <v>37</v>
      </c>
      <c r="C434" s="11">
        <v>0</v>
      </c>
      <c r="D434" s="3">
        <v>61</v>
      </c>
      <c r="E434" s="4">
        <f t="shared" si="43"/>
        <v>1</v>
      </c>
      <c r="F434" s="3">
        <v>11994</v>
      </c>
      <c r="G434" s="4">
        <f t="shared" si="44"/>
        <v>5</v>
      </c>
      <c r="H434" s="3">
        <v>98</v>
      </c>
      <c r="I434" s="4">
        <f t="shared" si="44"/>
        <v>1</v>
      </c>
      <c r="J434" s="3">
        <v>226</v>
      </c>
      <c r="K434" s="11">
        <v>0</v>
      </c>
    </row>
    <row r="435" spans="1:11" ht="19.5" customHeight="1" x14ac:dyDescent="0.4">
      <c r="A435" s="2">
        <v>15</v>
      </c>
      <c r="B435" s="3">
        <v>37</v>
      </c>
      <c r="C435" s="11">
        <v>1</v>
      </c>
      <c r="D435" s="3">
        <v>62</v>
      </c>
      <c r="E435" s="4">
        <f t="shared" si="43"/>
        <v>1</v>
      </c>
      <c r="F435" s="3">
        <v>11999</v>
      </c>
      <c r="G435" s="4">
        <f t="shared" si="44"/>
        <v>5</v>
      </c>
      <c r="H435" s="3">
        <v>99</v>
      </c>
      <c r="I435" s="4">
        <f t="shared" si="44"/>
        <v>1</v>
      </c>
      <c r="J435" s="3">
        <v>234</v>
      </c>
      <c r="K435" s="11">
        <v>1</v>
      </c>
    </row>
    <row r="436" spans="1:11" ht="19.5" customHeight="1" x14ac:dyDescent="0.4">
      <c r="A436" s="2">
        <v>16</v>
      </c>
      <c r="B436" s="3">
        <v>37</v>
      </c>
      <c r="C436" s="11">
        <v>0</v>
      </c>
      <c r="D436" s="3">
        <v>63</v>
      </c>
      <c r="E436" s="4">
        <f t="shared" si="43"/>
        <v>1</v>
      </c>
      <c r="F436" s="3">
        <v>12006</v>
      </c>
      <c r="G436" s="4">
        <f t="shared" si="44"/>
        <v>7</v>
      </c>
      <c r="H436" s="3">
        <v>100</v>
      </c>
      <c r="I436" s="4">
        <f t="shared" si="44"/>
        <v>1</v>
      </c>
      <c r="J436" s="3">
        <v>247</v>
      </c>
      <c r="K436" s="11">
        <v>0</v>
      </c>
    </row>
    <row r="437" spans="1:11" ht="19.5" customHeight="1" x14ac:dyDescent="0.4">
      <c r="A437" s="2">
        <v>17</v>
      </c>
      <c r="B437" s="3">
        <v>37</v>
      </c>
      <c r="C437" s="11">
        <v>1</v>
      </c>
      <c r="D437" s="3">
        <v>64</v>
      </c>
      <c r="E437" s="4">
        <f t="shared" si="43"/>
        <v>1</v>
      </c>
      <c r="F437" s="3">
        <v>12010</v>
      </c>
      <c r="G437" s="4">
        <f t="shared" si="44"/>
        <v>4</v>
      </c>
      <c r="H437" s="3">
        <v>102</v>
      </c>
      <c r="I437" s="4">
        <f t="shared" si="44"/>
        <v>2</v>
      </c>
      <c r="J437" s="3">
        <v>257</v>
      </c>
      <c r="K437" s="11">
        <v>1</v>
      </c>
    </row>
    <row r="438" spans="1:11" ht="19.5" customHeight="1" x14ac:dyDescent="0.4">
      <c r="A438" s="2">
        <v>18</v>
      </c>
      <c r="B438" s="3">
        <v>37</v>
      </c>
      <c r="C438" s="11">
        <v>0</v>
      </c>
      <c r="D438" s="3">
        <v>65</v>
      </c>
      <c r="E438" s="4">
        <f t="shared" si="43"/>
        <v>1</v>
      </c>
      <c r="F438" s="3">
        <v>12014</v>
      </c>
      <c r="G438" s="4">
        <f t="shared" si="44"/>
        <v>4</v>
      </c>
      <c r="H438" s="3">
        <v>103</v>
      </c>
      <c r="I438" s="4">
        <f t="shared" si="44"/>
        <v>1</v>
      </c>
      <c r="J438" s="3">
        <v>267</v>
      </c>
      <c r="K438" s="11">
        <v>0</v>
      </c>
    </row>
    <row r="439" spans="1:11" ht="19.5" customHeight="1" x14ac:dyDescent="0.4">
      <c r="A439" s="2">
        <v>19</v>
      </c>
      <c r="B439" s="3">
        <v>37</v>
      </c>
      <c r="C439" s="11">
        <v>0</v>
      </c>
      <c r="D439" s="3">
        <v>66</v>
      </c>
      <c r="E439" s="4">
        <f t="shared" si="43"/>
        <v>1</v>
      </c>
      <c r="F439" s="3">
        <v>12018</v>
      </c>
      <c r="G439" s="4">
        <f t="shared" si="44"/>
        <v>4</v>
      </c>
      <c r="H439" s="3">
        <v>104</v>
      </c>
      <c r="I439" s="4">
        <f t="shared" si="44"/>
        <v>1</v>
      </c>
      <c r="J439" s="3">
        <v>277</v>
      </c>
      <c r="K439" s="11">
        <v>0</v>
      </c>
    </row>
    <row r="440" spans="1:11" ht="19.5" customHeight="1" x14ac:dyDescent="0.4">
      <c r="A440" s="2">
        <v>20</v>
      </c>
      <c r="B440" s="3">
        <v>37</v>
      </c>
      <c r="C440" s="11">
        <v>0</v>
      </c>
      <c r="D440" s="3">
        <v>67</v>
      </c>
      <c r="E440" s="4">
        <f t="shared" si="43"/>
        <v>1</v>
      </c>
      <c r="F440" s="3">
        <v>12022</v>
      </c>
      <c r="G440" s="4">
        <f t="shared" si="44"/>
        <v>4</v>
      </c>
      <c r="H440" s="3">
        <v>105</v>
      </c>
      <c r="I440" s="4">
        <f t="shared" si="44"/>
        <v>1</v>
      </c>
      <c r="J440" s="3">
        <v>288</v>
      </c>
      <c r="K440" s="11">
        <v>0</v>
      </c>
    </row>
    <row r="441" spans="1:11" ht="19.5" customHeight="1" x14ac:dyDescent="0.4">
      <c r="A441" s="2">
        <v>21</v>
      </c>
      <c r="B441" s="3">
        <v>37</v>
      </c>
      <c r="C441" s="11">
        <v>1</v>
      </c>
      <c r="D441" s="3">
        <v>68</v>
      </c>
      <c r="E441" s="4">
        <f t="shared" si="43"/>
        <v>1</v>
      </c>
      <c r="F441" s="3">
        <v>12030</v>
      </c>
      <c r="G441" s="4">
        <f t="shared" si="44"/>
        <v>8</v>
      </c>
      <c r="H441" s="3">
        <v>106</v>
      </c>
      <c r="I441" s="4">
        <f t="shared" si="44"/>
        <v>1</v>
      </c>
      <c r="J441" s="3">
        <v>294</v>
      </c>
      <c r="K441" s="11">
        <v>1</v>
      </c>
    </row>
    <row r="442" spans="1:11" ht="20.100000000000001" customHeight="1" x14ac:dyDescent="0.4">
      <c r="A442" s="2">
        <v>22</v>
      </c>
      <c r="B442" s="3">
        <v>37</v>
      </c>
      <c r="C442" s="11">
        <v>0</v>
      </c>
      <c r="D442" s="3">
        <v>69</v>
      </c>
      <c r="E442" s="4">
        <f t="shared" si="43"/>
        <v>1</v>
      </c>
      <c r="F442" s="3">
        <v>12038</v>
      </c>
      <c r="G442" s="4">
        <f t="shared" si="44"/>
        <v>8</v>
      </c>
      <c r="H442" s="3">
        <v>107</v>
      </c>
      <c r="I442" s="4">
        <f t="shared" si="44"/>
        <v>1</v>
      </c>
      <c r="J442" s="3">
        <v>300</v>
      </c>
      <c r="K442" s="11">
        <v>0</v>
      </c>
    </row>
    <row r="443" spans="1:11" ht="20.100000000000001" customHeight="1" x14ac:dyDescent="0.4">
      <c r="A443" s="2">
        <v>23</v>
      </c>
      <c r="B443" s="3">
        <v>37</v>
      </c>
      <c r="C443" s="11">
        <v>0</v>
      </c>
      <c r="D443" s="3">
        <v>70</v>
      </c>
      <c r="E443" s="4">
        <f t="shared" si="43"/>
        <v>1</v>
      </c>
      <c r="F443" s="3">
        <v>12046</v>
      </c>
      <c r="G443" s="4">
        <f t="shared" si="44"/>
        <v>8</v>
      </c>
      <c r="H443" s="3">
        <v>109</v>
      </c>
      <c r="I443" s="4">
        <f t="shared" si="44"/>
        <v>2</v>
      </c>
      <c r="J443" s="3">
        <v>308</v>
      </c>
      <c r="K443" s="11">
        <v>0</v>
      </c>
    </row>
    <row r="444" spans="1:11" ht="20.100000000000001" customHeight="1" x14ac:dyDescent="0.4">
      <c r="A444" s="2">
        <v>24</v>
      </c>
      <c r="B444" s="3">
        <v>37</v>
      </c>
      <c r="C444" s="11">
        <v>1</v>
      </c>
      <c r="D444" s="3">
        <v>71</v>
      </c>
      <c r="E444" s="4">
        <f t="shared" si="43"/>
        <v>1</v>
      </c>
      <c r="F444" s="3">
        <v>12051</v>
      </c>
      <c r="G444" s="4">
        <f t="shared" si="44"/>
        <v>5</v>
      </c>
      <c r="H444" s="3">
        <v>110</v>
      </c>
      <c r="I444" s="4">
        <f t="shared" si="44"/>
        <v>1</v>
      </c>
      <c r="J444" s="3">
        <v>312</v>
      </c>
      <c r="K444" s="11">
        <v>1</v>
      </c>
    </row>
    <row r="445" spans="1:11" ht="20.100000000000001" customHeight="1" x14ac:dyDescent="0.4">
      <c r="A445" s="2">
        <v>25</v>
      </c>
      <c r="B445" s="3">
        <v>37</v>
      </c>
      <c r="C445" s="11">
        <v>0</v>
      </c>
      <c r="D445" s="3">
        <v>71</v>
      </c>
      <c r="E445" s="4">
        <f t="shared" si="43"/>
        <v>0</v>
      </c>
      <c r="F445" s="3">
        <v>12057</v>
      </c>
      <c r="G445" s="4">
        <f t="shared" si="44"/>
        <v>6</v>
      </c>
      <c r="H445" s="3">
        <v>112</v>
      </c>
      <c r="I445" s="4">
        <f t="shared" si="44"/>
        <v>2</v>
      </c>
      <c r="J445" s="3">
        <v>316</v>
      </c>
      <c r="K445" s="11"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11</v>
      </c>
      <c r="D446" s="6"/>
      <c r="E446" s="6">
        <f>SUM(E416:E445)</f>
        <v>28</v>
      </c>
      <c r="F446" s="6"/>
      <c r="G446" s="6">
        <f>SUM(G416:G445)</f>
        <v>159</v>
      </c>
      <c r="H446" s="6"/>
      <c r="I446" s="6">
        <f>SUM(I416:I445)</f>
        <v>40</v>
      </c>
      <c r="J446" s="6"/>
      <c r="K446" s="6">
        <f>SUM(K416:K445)</f>
        <v>12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2</v>
      </c>
      <c r="F447" s="7"/>
      <c r="G447" s="7">
        <f>MAX(G416:G445)</f>
        <v>8</v>
      </c>
      <c r="H447" s="7"/>
      <c r="I447" s="7">
        <f>MAX(I416:I445)</f>
        <v>2</v>
      </c>
      <c r="J447" s="7"/>
      <c r="K447" s="7">
        <f>MAX(K416:K445)</f>
        <v>1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4</v>
      </c>
      <c r="H448" s="9"/>
      <c r="I448" s="9">
        <f>MIN(I416:I445)</f>
        <v>1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0.36666666666666664</v>
      </c>
      <c r="D449" s="10"/>
      <c r="E449" s="10">
        <f>AVERAGE(E416:E445)</f>
        <v>0.93333333333333335</v>
      </c>
      <c r="F449" s="10"/>
      <c r="G449" s="10">
        <f>AVERAGE(G416:G445)</f>
        <v>5.3</v>
      </c>
      <c r="H449" s="10"/>
      <c r="I449" s="10">
        <f>AVERAGE(I416:I445)</f>
        <v>1.3333333333333333</v>
      </c>
      <c r="J449" s="10"/>
      <c r="K449" s="10">
        <f>AVERAGE(K416:K445)</f>
        <v>0.4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111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2023年5月份各公司污水放流量明細表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137</v>
      </c>
      <c r="C454" s="68"/>
      <c r="D454" s="67" t="s">
        <v>138</v>
      </c>
      <c r="E454" s="68"/>
      <c r="F454" s="67" t="s">
        <v>214</v>
      </c>
      <c r="G454" s="68"/>
      <c r="H454" s="67" t="s">
        <v>139</v>
      </c>
      <c r="I454" s="68"/>
      <c r="J454" s="67" t="s">
        <v>106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2989</v>
      </c>
      <c r="C456" s="4"/>
      <c r="D456" s="3">
        <v>669360</v>
      </c>
      <c r="E456" s="4"/>
      <c r="F456" s="3">
        <v>22</v>
      </c>
      <c r="G456" s="4"/>
      <c r="H456" s="3">
        <v>2464</v>
      </c>
      <c r="I456" s="4"/>
      <c r="J456" s="3">
        <v>8699</v>
      </c>
      <c r="K456" s="4"/>
    </row>
    <row r="457" spans="1:11" ht="20.100000000000001" customHeight="1" x14ac:dyDescent="0.3">
      <c r="A457" s="2">
        <v>26</v>
      </c>
      <c r="B457" s="3">
        <v>2990</v>
      </c>
      <c r="C457" s="4">
        <f t="shared" ref="C457:C486" si="45">B457-B456</f>
        <v>1</v>
      </c>
      <c r="D457" s="3">
        <v>669360</v>
      </c>
      <c r="E457" s="13">
        <v>1</v>
      </c>
      <c r="F457" s="3">
        <v>22</v>
      </c>
      <c r="G457" s="13">
        <v>10</v>
      </c>
      <c r="H457" s="3">
        <v>2465</v>
      </c>
      <c r="I457" s="4">
        <f t="shared" ref="I457:I486" si="46">H457-H456</f>
        <v>1</v>
      </c>
      <c r="J457" s="3">
        <v>8702</v>
      </c>
      <c r="K457" s="4">
        <f t="shared" ref="K457:K486" si="47">J457-J456</f>
        <v>3</v>
      </c>
    </row>
    <row r="458" spans="1:11" ht="20.100000000000001" customHeight="1" x14ac:dyDescent="0.3">
      <c r="A458" s="2">
        <v>27</v>
      </c>
      <c r="B458" s="3">
        <v>2990</v>
      </c>
      <c r="C458" s="4">
        <f t="shared" si="45"/>
        <v>0</v>
      </c>
      <c r="D458" s="3">
        <v>669360</v>
      </c>
      <c r="E458" s="13">
        <v>1</v>
      </c>
      <c r="F458" s="3">
        <v>22</v>
      </c>
      <c r="G458" s="13">
        <v>10</v>
      </c>
      <c r="H458" s="3">
        <v>2466</v>
      </c>
      <c r="I458" s="4">
        <f t="shared" si="46"/>
        <v>1</v>
      </c>
      <c r="J458" s="3">
        <v>8704</v>
      </c>
      <c r="K458" s="4">
        <f t="shared" si="47"/>
        <v>2</v>
      </c>
    </row>
    <row r="459" spans="1:11" ht="20.100000000000001" customHeight="1" x14ac:dyDescent="0.3">
      <c r="A459" s="2">
        <v>28</v>
      </c>
      <c r="B459" s="3">
        <v>2990</v>
      </c>
      <c r="C459" s="4">
        <f t="shared" si="45"/>
        <v>0</v>
      </c>
      <c r="D459" s="3">
        <v>669360</v>
      </c>
      <c r="E459" s="13">
        <v>0</v>
      </c>
      <c r="F459" s="3">
        <v>22</v>
      </c>
      <c r="G459" s="13">
        <v>10</v>
      </c>
      <c r="H459" s="3">
        <v>2467</v>
      </c>
      <c r="I459" s="4">
        <f t="shared" si="46"/>
        <v>1</v>
      </c>
      <c r="J459" s="3">
        <v>8706</v>
      </c>
      <c r="K459" s="4">
        <f t="shared" si="47"/>
        <v>2</v>
      </c>
    </row>
    <row r="460" spans="1:11" ht="20.100000000000001" customHeight="1" x14ac:dyDescent="0.3">
      <c r="A460" s="2">
        <v>29</v>
      </c>
      <c r="B460" s="3">
        <v>2991</v>
      </c>
      <c r="C460" s="4">
        <f t="shared" si="45"/>
        <v>1</v>
      </c>
      <c r="D460" s="3">
        <v>669360</v>
      </c>
      <c r="E460" s="13">
        <v>1</v>
      </c>
      <c r="F460" s="3">
        <v>22</v>
      </c>
      <c r="G460" s="13">
        <v>10</v>
      </c>
      <c r="H460" s="3">
        <v>2468</v>
      </c>
      <c r="I460" s="4">
        <f t="shared" si="46"/>
        <v>1</v>
      </c>
      <c r="J460" s="3">
        <v>8708</v>
      </c>
      <c r="K460" s="4">
        <f t="shared" si="47"/>
        <v>2</v>
      </c>
    </row>
    <row r="461" spans="1:11" ht="20.100000000000001" customHeight="1" x14ac:dyDescent="0.3">
      <c r="A461" s="2">
        <v>30</v>
      </c>
      <c r="B461" s="3">
        <v>2992</v>
      </c>
      <c r="C461" s="4">
        <f t="shared" si="45"/>
        <v>1</v>
      </c>
      <c r="D461" s="3">
        <v>669360</v>
      </c>
      <c r="E461" s="13">
        <v>1</v>
      </c>
      <c r="F461" s="3">
        <v>22</v>
      </c>
      <c r="G461" s="13">
        <v>10</v>
      </c>
      <c r="H461" s="3">
        <v>2469</v>
      </c>
      <c r="I461" s="4">
        <f t="shared" si="46"/>
        <v>1</v>
      </c>
      <c r="J461" s="3">
        <v>8710</v>
      </c>
      <c r="K461" s="4">
        <f t="shared" si="47"/>
        <v>2</v>
      </c>
    </row>
    <row r="462" spans="1:11" ht="20.100000000000001" customHeight="1" x14ac:dyDescent="0.3">
      <c r="A462" s="2">
        <v>1</v>
      </c>
      <c r="B462" s="3">
        <v>2992</v>
      </c>
      <c r="C462" s="4">
        <f t="shared" si="45"/>
        <v>0</v>
      </c>
      <c r="D462" s="3">
        <v>669360</v>
      </c>
      <c r="E462" s="13">
        <v>0</v>
      </c>
      <c r="F462" s="3">
        <v>22</v>
      </c>
      <c r="G462" s="13">
        <v>10</v>
      </c>
      <c r="H462" s="3">
        <v>2470</v>
      </c>
      <c r="I462" s="4">
        <f t="shared" si="46"/>
        <v>1</v>
      </c>
      <c r="J462" s="3">
        <v>8712</v>
      </c>
      <c r="K462" s="4">
        <f t="shared" si="47"/>
        <v>2</v>
      </c>
    </row>
    <row r="463" spans="1:11" ht="20.100000000000001" customHeight="1" x14ac:dyDescent="0.3">
      <c r="A463" s="2">
        <v>2</v>
      </c>
      <c r="B463" s="3">
        <v>2992</v>
      </c>
      <c r="C463" s="4">
        <f t="shared" si="45"/>
        <v>0</v>
      </c>
      <c r="D463" s="3">
        <v>669360</v>
      </c>
      <c r="E463" s="13">
        <v>0</v>
      </c>
      <c r="F463" s="3">
        <v>22</v>
      </c>
      <c r="G463" s="13">
        <v>10</v>
      </c>
      <c r="H463" s="3">
        <v>2471</v>
      </c>
      <c r="I463" s="4">
        <f t="shared" si="46"/>
        <v>1</v>
      </c>
      <c r="J463" s="3">
        <v>8714</v>
      </c>
      <c r="K463" s="4">
        <f t="shared" si="47"/>
        <v>2</v>
      </c>
    </row>
    <row r="464" spans="1:11" ht="20.100000000000001" customHeight="1" x14ac:dyDescent="0.3">
      <c r="A464" s="2">
        <v>3</v>
      </c>
      <c r="B464" s="3">
        <v>2993</v>
      </c>
      <c r="C464" s="4">
        <f t="shared" si="45"/>
        <v>1</v>
      </c>
      <c r="D464" s="3">
        <v>669360</v>
      </c>
      <c r="E464" s="13">
        <v>0</v>
      </c>
      <c r="F464" s="3">
        <v>22</v>
      </c>
      <c r="G464" s="13">
        <v>10</v>
      </c>
      <c r="H464" s="3">
        <v>2472</v>
      </c>
      <c r="I464" s="4">
        <f t="shared" si="46"/>
        <v>1</v>
      </c>
      <c r="J464" s="3">
        <v>8716</v>
      </c>
      <c r="K464" s="4">
        <f t="shared" si="47"/>
        <v>2</v>
      </c>
    </row>
    <row r="465" spans="1:11" ht="20.100000000000001" customHeight="1" x14ac:dyDescent="0.3">
      <c r="A465" s="2">
        <v>4</v>
      </c>
      <c r="B465" s="3">
        <v>2994</v>
      </c>
      <c r="C465" s="4">
        <f t="shared" si="45"/>
        <v>1</v>
      </c>
      <c r="D465" s="3">
        <v>669360</v>
      </c>
      <c r="E465" s="13">
        <v>0</v>
      </c>
      <c r="F465" s="3">
        <v>22</v>
      </c>
      <c r="G465" s="13">
        <v>10</v>
      </c>
      <c r="H465" s="3">
        <v>2473</v>
      </c>
      <c r="I465" s="4">
        <f t="shared" si="46"/>
        <v>1</v>
      </c>
      <c r="J465" s="3">
        <v>8718</v>
      </c>
      <c r="K465" s="4">
        <f t="shared" si="47"/>
        <v>2</v>
      </c>
    </row>
    <row r="466" spans="1:11" ht="20.100000000000001" customHeight="1" x14ac:dyDescent="0.3">
      <c r="A466" s="2">
        <v>5</v>
      </c>
      <c r="B466" s="3">
        <v>2995</v>
      </c>
      <c r="C466" s="4">
        <f t="shared" si="45"/>
        <v>1</v>
      </c>
      <c r="D466" s="3">
        <v>669360</v>
      </c>
      <c r="E466" s="13">
        <v>0</v>
      </c>
      <c r="F466" s="3">
        <v>22</v>
      </c>
      <c r="G466" s="13">
        <v>10</v>
      </c>
      <c r="H466" s="3">
        <v>2473</v>
      </c>
      <c r="I466" s="4">
        <f t="shared" si="46"/>
        <v>0</v>
      </c>
      <c r="J466" s="3">
        <v>8720</v>
      </c>
      <c r="K466" s="4">
        <f t="shared" si="47"/>
        <v>2</v>
      </c>
    </row>
    <row r="467" spans="1:11" ht="20.100000000000001" customHeight="1" x14ac:dyDescent="0.3">
      <c r="A467" s="2">
        <v>6</v>
      </c>
      <c r="B467" s="3">
        <v>2996</v>
      </c>
      <c r="C467" s="4">
        <f t="shared" si="45"/>
        <v>1</v>
      </c>
      <c r="D467" s="3">
        <v>669360</v>
      </c>
      <c r="E467" s="13">
        <v>1</v>
      </c>
      <c r="F467" s="3">
        <v>22</v>
      </c>
      <c r="G467" s="13">
        <v>10</v>
      </c>
      <c r="H467" s="3">
        <v>2473</v>
      </c>
      <c r="I467" s="4">
        <f t="shared" si="46"/>
        <v>0</v>
      </c>
      <c r="J467" s="3">
        <v>8722</v>
      </c>
      <c r="K467" s="4">
        <f t="shared" si="47"/>
        <v>2</v>
      </c>
    </row>
    <row r="468" spans="1:11" ht="20.100000000000001" customHeight="1" x14ac:dyDescent="0.3">
      <c r="A468" s="2">
        <v>7</v>
      </c>
      <c r="B468" s="3">
        <v>2997</v>
      </c>
      <c r="C468" s="4">
        <f t="shared" si="45"/>
        <v>1</v>
      </c>
      <c r="D468" s="3">
        <v>669360</v>
      </c>
      <c r="E468" s="13">
        <v>1</v>
      </c>
      <c r="F468" s="3">
        <v>22</v>
      </c>
      <c r="G468" s="13">
        <v>10</v>
      </c>
      <c r="H468" s="3">
        <v>2473</v>
      </c>
      <c r="I468" s="4">
        <f t="shared" si="46"/>
        <v>0</v>
      </c>
      <c r="J468" s="3">
        <v>8724</v>
      </c>
      <c r="K468" s="4">
        <f t="shared" si="47"/>
        <v>2</v>
      </c>
    </row>
    <row r="469" spans="1:11" ht="20.100000000000001" customHeight="1" x14ac:dyDescent="0.3">
      <c r="A469" s="2">
        <v>8</v>
      </c>
      <c r="B469" s="3">
        <v>2998</v>
      </c>
      <c r="C469" s="4">
        <f t="shared" si="45"/>
        <v>1</v>
      </c>
      <c r="D469" s="3">
        <v>669360</v>
      </c>
      <c r="E469" s="13">
        <v>0</v>
      </c>
      <c r="F469" s="3">
        <v>22</v>
      </c>
      <c r="G469" s="13">
        <v>10</v>
      </c>
      <c r="H469" s="3">
        <v>2473</v>
      </c>
      <c r="I469" s="4">
        <f t="shared" si="46"/>
        <v>0</v>
      </c>
      <c r="J469" s="3">
        <v>8728</v>
      </c>
      <c r="K469" s="4">
        <f t="shared" si="47"/>
        <v>4</v>
      </c>
    </row>
    <row r="470" spans="1:11" ht="20.100000000000001" customHeight="1" x14ac:dyDescent="0.3">
      <c r="A470" s="2">
        <v>9</v>
      </c>
      <c r="B470" s="3">
        <v>2999</v>
      </c>
      <c r="C470" s="4">
        <f t="shared" si="45"/>
        <v>1</v>
      </c>
      <c r="D470" s="3">
        <v>669360</v>
      </c>
      <c r="E470" s="13">
        <v>1</v>
      </c>
      <c r="F470" s="3">
        <v>22</v>
      </c>
      <c r="G470" s="13">
        <v>10</v>
      </c>
      <c r="H470" s="3">
        <v>2473</v>
      </c>
      <c r="I470" s="4">
        <f t="shared" si="46"/>
        <v>0</v>
      </c>
      <c r="J470" s="3">
        <v>8733</v>
      </c>
      <c r="K470" s="4">
        <f t="shared" si="47"/>
        <v>5</v>
      </c>
    </row>
    <row r="471" spans="1:11" ht="20.100000000000001" customHeight="1" x14ac:dyDescent="0.3">
      <c r="A471" s="2">
        <v>10</v>
      </c>
      <c r="B471" s="3">
        <v>3000</v>
      </c>
      <c r="C471" s="4">
        <f t="shared" si="45"/>
        <v>1</v>
      </c>
      <c r="D471" s="3">
        <v>669360</v>
      </c>
      <c r="E471" s="13">
        <v>0</v>
      </c>
      <c r="F471" s="3">
        <v>22</v>
      </c>
      <c r="G471" s="13">
        <v>10</v>
      </c>
      <c r="H471" s="3">
        <v>2473</v>
      </c>
      <c r="I471" s="4">
        <f t="shared" si="46"/>
        <v>0</v>
      </c>
      <c r="J471" s="3">
        <v>8738</v>
      </c>
      <c r="K471" s="4">
        <f t="shared" si="47"/>
        <v>5</v>
      </c>
    </row>
    <row r="472" spans="1:11" ht="20.100000000000001" customHeight="1" x14ac:dyDescent="0.3">
      <c r="A472" s="2">
        <v>11</v>
      </c>
      <c r="B472" s="3">
        <v>3001</v>
      </c>
      <c r="C472" s="4">
        <f t="shared" si="45"/>
        <v>1</v>
      </c>
      <c r="D472" s="3">
        <v>669360</v>
      </c>
      <c r="E472" s="13">
        <v>0</v>
      </c>
      <c r="F472" s="3">
        <v>22</v>
      </c>
      <c r="G472" s="13">
        <v>10</v>
      </c>
      <c r="H472" s="3">
        <v>2474</v>
      </c>
      <c r="I472" s="4">
        <f t="shared" si="46"/>
        <v>1</v>
      </c>
      <c r="J472" s="3">
        <v>8740</v>
      </c>
      <c r="K472" s="4">
        <f t="shared" si="47"/>
        <v>2</v>
      </c>
    </row>
    <row r="473" spans="1:11" ht="20.100000000000001" customHeight="1" x14ac:dyDescent="0.3">
      <c r="A473" s="2">
        <v>12</v>
      </c>
      <c r="B473" s="3">
        <v>3002</v>
      </c>
      <c r="C473" s="4">
        <f t="shared" si="45"/>
        <v>1</v>
      </c>
      <c r="D473" s="3">
        <v>669360</v>
      </c>
      <c r="E473" s="13">
        <v>0</v>
      </c>
      <c r="F473" s="3">
        <v>22</v>
      </c>
      <c r="G473" s="13">
        <v>10</v>
      </c>
      <c r="H473" s="3">
        <v>2474</v>
      </c>
      <c r="I473" s="4">
        <f t="shared" si="46"/>
        <v>0</v>
      </c>
      <c r="J473" s="3">
        <v>8742</v>
      </c>
      <c r="K473" s="4">
        <f t="shared" si="47"/>
        <v>2</v>
      </c>
    </row>
    <row r="474" spans="1:11" ht="20.100000000000001" customHeight="1" x14ac:dyDescent="0.3">
      <c r="A474" s="2">
        <v>13</v>
      </c>
      <c r="B474" s="3">
        <v>3003</v>
      </c>
      <c r="C474" s="4">
        <f t="shared" si="45"/>
        <v>1</v>
      </c>
      <c r="D474" s="3">
        <v>669360</v>
      </c>
      <c r="E474" s="13">
        <v>0</v>
      </c>
      <c r="F474" s="3">
        <v>22</v>
      </c>
      <c r="G474" s="13">
        <v>10</v>
      </c>
      <c r="H474" s="3">
        <v>2475</v>
      </c>
      <c r="I474" s="4">
        <f t="shared" si="46"/>
        <v>1</v>
      </c>
      <c r="J474" s="3">
        <v>8744</v>
      </c>
      <c r="K474" s="4">
        <f t="shared" si="47"/>
        <v>2</v>
      </c>
    </row>
    <row r="475" spans="1:11" ht="20.100000000000001" customHeight="1" x14ac:dyDescent="0.3">
      <c r="A475" s="2">
        <v>14</v>
      </c>
      <c r="B475" s="3">
        <v>3004</v>
      </c>
      <c r="C475" s="4">
        <f t="shared" si="45"/>
        <v>1</v>
      </c>
      <c r="D475" s="3">
        <v>669360</v>
      </c>
      <c r="E475" s="13">
        <v>0</v>
      </c>
      <c r="F475" s="3">
        <v>22</v>
      </c>
      <c r="G475" s="13">
        <v>10</v>
      </c>
      <c r="H475" s="3">
        <v>2475</v>
      </c>
      <c r="I475" s="4">
        <f t="shared" si="46"/>
        <v>0</v>
      </c>
      <c r="J475" s="3">
        <v>8746</v>
      </c>
      <c r="K475" s="4">
        <f t="shared" si="47"/>
        <v>2</v>
      </c>
    </row>
    <row r="476" spans="1:11" ht="20.100000000000001" customHeight="1" x14ac:dyDescent="0.3">
      <c r="A476" s="2">
        <v>15</v>
      </c>
      <c r="B476" s="3">
        <v>3005</v>
      </c>
      <c r="C476" s="4">
        <f t="shared" si="45"/>
        <v>1</v>
      </c>
      <c r="D476" s="3">
        <v>669360</v>
      </c>
      <c r="E476" s="13">
        <v>0</v>
      </c>
      <c r="F476" s="3">
        <v>22</v>
      </c>
      <c r="G476" s="13">
        <v>10</v>
      </c>
      <c r="H476" s="3">
        <v>2475</v>
      </c>
      <c r="I476" s="4">
        <f t="shared" si="46"/>
        <v>0</v>
      </c>
      <c r="J476" s="3">
        <v>8748</v>
      </c>
      <c r="K476" s="4">
        <f t="shared" si="47"/>
        <v>2</v>
      </c>
    </row>
    <row r="477" spans="1:11" ht="20.100000000000001" customHeight="1" x14ac:dyDescent="0.3">
      <c r="A477" s="2">
        <v>16</v>
      </c>
      <c r="B477" s="3">
        <v>3005</v>
      </c>
      <c r="C477" s="4">
        <f t="shared" si="45"/>
        <v>0</v>
      </c>
      <c r="D477" s="3">
        <v>669360</v>
      </c>
      <c r="E477" s="13">
        <v>0</v>
      </c>
      <c r="F477" s="3">
        <v>22</v>
      </c>
      <c r="G477" s="13">
        <v>10</v>
      </c>
      <c r="H477" s="3">
        <v>2476</v>
      </c>
      <c r="I477" s="4">
        <f t="shared" si="46"/>
        <v>1</v>
      </c>
      <c r="J477" s="3">
        <v>8752</v>
      </c>
      <c r="K477" s="4">
        <f t="shared" si="47"/>
        <v>4</v>
      </c>
    </row>
    <row r="478" spans="1:11" ht="20.100000000000001" customHeight="1" x14ac:dyDescent="0.3">
      <c r="A478" s="2">
        <v>17</v>
      </c>
      <c r="B478" s="3">
        <v>3006</v>
      </c>
      <c r="C478" s="4">
        <f t="shared" si="45"/>
        <v>1</v>
      </c>
      <c r="D478" s="3">
        <v>669360</v>
      </c>
      <c r="E478" s="13">
        <v>0</v>
      </c>
      <c r="F478" s="3">
        <v>22</v>
      </c>
      <c r="G478" s="13">
        <v>10</v>
      </c>
      <c r="H478" s="3">
        <v>2477</v>
      </c>
      <c r="I478" s="4">
        <f t="shared" si="46"/>
        <v>1</v>
      </c>
      <c r="J478" s="3">
        <v>8754</v>
      </c>
      <c r="K478" s="4">
        <f t="shared" si="47"/>
        <v>2</v>
      </c>
    </row>
    <row r="479" spans="1:11" ht="20.100000000000001" customHeight="1" x14ac:dyDescent="0.3">
      <c r="A479" s="2">
        <v>18</v>
      </c>
      <c r="B479" s="3">
        <v>3006</v>
      </c>
      <c r="C479" s="4">
        <f t="shared" si="45"/>
        <v>0</v>
      </c>
      <c r="D479" s="3">
        <v>669360</v>
      </c>
      <c r="E479" s="13">
        <v>0</v>
      </c>
      <c r="F479" s="3">
        <v>22</v>
      </c>
      <c r="G479" s="13">
        <v>10</v>
      </c>
      <c r="H479" s="3">
        <v>2478</v>
      </c>
      <c r="I479" s="4">
        <f t="shared" si="46"/>
        <v>1</v>
      </c>
      <c r="J479" s="3">
        <v>8756</v>
      </c>
      <c r="K479" s="4">
        <f t="shared" si="47"/>
        <v>2</v>
      </c>
    </row>
    <row r="480" spans="1:11" ht="20.100000000000001" customHeight="1" x14ac:dyDescent="0.3">
      <c r="A480" s="2">
        <v>19</v>
      </c>
      <c r="B480" s="3">
        <v>3006</v>
      </c>
      <c r="C480" s="4">
        <f t="shared" si="45"/>
        <v>0</v>
      </c>
      <c r="D480" s="3">
        <v>669360</v>
      </c>
      <c r="E480" s="13">
        <v>0</v>
      </c>
      <c r="F480" s="3">
        <v>22</v>
      </c>
      <c r="G480" s="13">
        <v>10</v>
      </c>
      <c r="H480" s="3">
        <v>2478</v>
      </c>
      <c r="I480" s="4">
        <f t="shared" si="46"/>
        <v>0</v>
      </c>
      <c r="J480" s="3">
        <v>8756</v>
      </c>
      <c r="K480" s="4">
        <f t="shared" si="47"/>
        <v>0</v>
      </c>
    </row>
    <row r="481" spans="1:11" ht="20.100000000000001" customHeight="1" x14ac:dyDescent="0.3">
      <c r="A481" s="2">
        <v>20</v>
      </c>
      <c r="B481" s="3">
        <v>3006</v>
      </c>
      <c r="C481" s="4">
        <f t="shared" si="45"/>
        <v>0</v>
      </c>
      <c r="D481" s="3">
        <v>669360</v>
      </c>
      <c r="E481" s="13">
        <v>1</v>
      </c>
      <c r="F481" s="3">
        <v>22</v>
      </c>
      <c r="G481" s="13">
        <v>10</v>
      </c>
      <c r="H481" s="3">
        <v>2478</v>
      </c>
      <c r="I481" s="4">
        <f t="shared" si="46"/>
        <v>0</v>
      </c>
      <c r="J481" s="3">
        <v>8757</v>
      </c>
      <c r="K481" s="4">
        <f t="shared" si="47"/>
        <v>1</v>
      </c>
    </row>
    <row r="482" spans="1:11" ht="20.100000000000001" customHeight="1" x14ac:dyDescent="0.3">
      <c r="A482" s="2">
        <v>21</v>
      </c>
      <c r="B482" s="3">
        <v>3007</v>
      </c>
      <c r="C482" s="4">
        <f t="shared" si="45"/>
        <v>1</v>
      </c>
      <c r="D482" s="3">
        <v>669360</v>
      </c>
      <c r="E482" s="13">
        <v>0</v>
      </c>
      <c r="F482" s="3">
        <v>22</v>
      </c>
      <c r="G482" s="13">
        <v>10</v>
      </c>
      <c r="H482" s="3">
        <v>2479</v>
      </c>
      <c r="I482" s="4">
        <f t="shared" si="46"/>
        <v>1</v>
      </c>
      <c r="J482" s="3">
        <v>8760</v>
      </c>
      <c r="K482" s="4">
        <f t="shared" si="47"/>
        <v>3</v>
      </c>
    </row>
    <row r="483" spans="1:11" ht="20.100000000000001" customHeight="1" x14ac:dyDescent="0.3">
      <c r="A483" s="2">
        <v>22</v>
      </c>
      <c r="B483" s="3">
        <v>3009</v>
      </c>
      <c r="C483" s="4">
        <f t="shared" si="45"/>
        <v>2</v>
      </c>
      <c r="D483" s="3">
        <v>669360</v>
      </c>
      <c r="E483" s="13">
        <v>1</v>
      </c>
      <c r="F483" s="3">
        <v>22</v>
      </c>
      <c r="G483" s="13">
        <v>10</v>
      </c>
      <c r="H483" s="3">
        <v>2480</v>
      </c>
      <c r="I483" s="4">
        <f t="shared" si="46"/>
        <v>1</v>
      </c>
      <c r="J483" s="3">
        <v>8763</v>
      </c>
      <c r="K483" s="4">
        <f t="shared" si="47"/>
        <v>3</v>
      </c>
    </row>
    <row r="484" spans="1:11" ht="20.100000000000001" customHeight="1" x14ac:dyDescent="0.3">
      <c r="A484" s="2">
        <v>23</v>
      </c>
      <c r="B484" s="3">
        <v>3010</v>
      </c>
      <c r="C484" s="4">
        <f t="shared" si="45"/>
        <v>1</v>
      </c>
      <c r="D484" s="3">
        <v>669360</v>
      </c>
      <c r="E484" s="13">
        <v>1</v>
      </c>
      <c r="F484" s="3">
        <v>22</v>
      </c>
      <c r="G484" s="13">
        <v>10</v>
      </c>
      <c r="H484" s="3">
        <v>2481</v>
      </c>
      <c r="I484" s="4">
        <f t="shared" si="46"/>
        <v>1</v>
      </c>
      <c r="J484" s="3">
        <v>8766</v>
      </c>
      <c r="K484" s="4">
        <f t="shared" si="47"/>
        <v>3</v>
      </c>
    </row>
    <row r="485" spans="1:11" ht="20.100000000000001" customHeight="1" x14ac:dyDescent="0.3">
      <c r="A485" s="2">
        <v>24</v>
      </c>
      <c r="B485" s="3">
        <v>3011</v>
      </c>
      <c r="C485" s="4">
        <f t="shared" si="45"/>
        <v>1</v>
      </c>
      <c r="D485" s="3">
        <v>669360</v>
      </c>
      <c r="E485" s="13">
        <v>1</v>
      </c>
      <c r="F485" s="3">
        <v>22</v>
      </c>
      <c r="G485" s="13">
        <v>11</v>
      </c>
      <c r="H485" s="3">
        <v>2481</v>
      </c>
      <c r="I485" s="4">
        <f t="shared" si="46"/>
        <v>0</v>
      </c>
      <c r="J485" s="3">
        <v>8768</v>
      </c>
      <c r="K485" s="4">
        <f t="shared" si="47"/>
        <v>2</v>
      </c>
    </row>
    <row r="486" spans="1:11" ht="20.100000000000001" customHeight="1" x14ac:dyDescent="0.3">
      <c r="A486" s="2">
        <v>25</v>
      </c>
      <c r="B486" s="3">
        <v>3011</v>
      </c>
      <c r="C486" s="4">
        <f t="shared" si="45"/>
        <v>0</v>
      </c>
      <c r="D486" s="3">
        <v>669360</v>
      </c>
      <c r="E486" s="13">
        <v>1</v>
      </c>
      <c r="F486" s="3">
        <v>22</v>
      </c>
      <c r="G486" s="13">
        <v>11</v>
      </c>
      <c r="H486" s="3">
        <v>2481</v>
      </c>
      <c r="I486" s="4">
        <f t="shared" si="46"/>
        <v>0</v>
      </c>
      <c r="J486" s="3">
        <v>8770</v>
      </c>
      <c r="K486" s="4">
        <f t="shared" si="47"/>
        <v>2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22</v>
      </c>
      <c r="D487" s="6"/>
      <c r="E487" s="6">
        <f>SUM(E457:E486)</f>
        <v>12</v>
      </c>
      <c r="F487" s="6"/>
      <c r="G487" s="6">
        <f>SUM(G457:G486)</f>
        <v>302</v>
      </c>
      <c r="H487" s="6"/>
      <c r="I487" s="6">
        <f>SUM(I457:I486)</f>
        <v>17</v>
      </c>
      <c r="J487" s="6"/>
      <c r="K487" s="6">
        <f>SUM(K457:K486)</f>
        <v>71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2</v>
      </c>
      <c r="D488" s="7"/>
      <c r="E488" s="7">
        <f>MAX(E457:E486)</f>
        <v>1</v>
      </c>
      <c r="F488" s="7"/>
      <c r="G488" s="7">
        <f>MAX(G457:G486)</f>
        <v>11</v>
      </c>
      <c r="H488" s="7"/>
      <c r="I488" s="7">
        <f>MAX(I457:I486)</f>
        <v>1</v>
      </c>
      <c r="J488" s="7"/>
      <c r="K488" s="7">
        <f>MAX(K457:K486)</f>
        <v>5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10</v>
      </c>
      <c r="H489" s="9"/>
      <c r="I489" s="9">
        <f>MIN(I457:I486)</f>
        <v>0</v>
      </c>
      <c r="J489" s="9"/>
      <c r="K489" s="9">
        <f>MIN(K457:K486)</f>
        <v>0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0.73333333333333328</v>
      </c>
      <c r="D490" s="10"/>
      <c r="E490" s="10">
        <f>AVERAGE(E457:E486)</f>
        <v>0.4</v>
      </c>
      <c r="F490" s="10"/>
      <c r="G490" s="10">
        <f>AVERAGE(G457:G486)</f>
        <v>10.066666666666666</v>
      </c>
      <c r="H490" s="10"/>
      <c r="I490" s="10">
        <f>AVERAGE(I457:I486)</f>
        <v>0.56666666666666665</v>
      </c>
      <c r="J490" s="10"/>
      <c r="K490" s="10">
        <f>AVERAGE(K457:K486)</f>
        <v>2.3666666666666667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486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2023年5月份各公司污水放流量明細表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59</v>
      </c>
      <c r="C495" s="68"/>
      <c r="D495" s="67" t="s">
        <v>487</v>
      </c>
      <c r="E495" s="68"/>
      <c r="F495" s="67" t="s">
        <v>143</v>
      </c>
      <c r="G495" s="68"/>
      <c r="H495" s="67" t="s">
        <v>61</v>
      </c>
      <c r="I495" s="68"/>
      <c r="J495" s="67" t="s">
        <v>62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539</v>
      </c>
      <c r="C497" s="4"/>
      <c r="D497" s="3">
        <v>134116</v>
      </c>
      <c r="E497" s="4"/>
      <c r="F497" s="3">
        <v>19103</v>
      </c>
      <c r="G497" s="4"/>
      <c r="H497" s="3">
        <v>772</v>
      </c>
      <c r="I497" s="4"/>
      <c r="J497" s="3">
        <v>13910</v>
      </c>
      <c r="K497" s="4"/>
    </row>
    <row r="498" spans="1:11" ht="20.100000000000001" customHeight="1" x14ac:dyDescent="0.4">
      <c r="A498" s="2">
        <v>26</v>
      </c>
      <c r="B498" s="3">
        <v>540</v>
      </c>
      <c r="C498" s="11">
        <v>1</v>
      </c>
      <c r="D498" s="3">
        <v>134162</v>
      </c>
      <c r="E498" s="4">
        <f>D498-D497</f>
        <v>46</v>
      </c>
      <c r="F498" s="3">
        <v>19120</v>
      </c>
      <c r="G498" s="4">
        <f t="shared" ref="G498:I527" si="48">F498-F497</f>
        <v>17</v>
      </c>
      <c r="H498" s="3">
        <v>775</v>
      </c>
      <c r="I498" s="4">
        <f t="shared" si="48"/>
        <v>3</v>
      </c>
      <c r="J498" s="3">
        <v>13915</v>
      </c>
      <c r="K498" s="4">
        <f t="shared" ref="K498:K527" si="49">J498-J497</f>
        <v>5</v>
      </c>
    </row>
    <row r="499" spans="1:11" ht="20.100000000000001" customHeight="1" x14ac:dyDescent="0.4">
      <c r="A499" s="2">
        <v>27</v>
      </c>
      <c r="B499" s="3">
        <v>540</v>
      </c>
      <c r="C499" s="11">
        <v>1</v>
      </c>
      <c r="D499" s="3">
        <v>134191</v>
      </c>
      <c r="E499" s="4">
        <f t="shared" ref="E499:E527" si="50">D499-D498</f>
        <v>29</v>
      </c>
      <c r="F499" s="3">
        <v>19136</v>
      </c>
      <c r="G499" s="4">
        <f t="shared" si="48"/>
        <v>16</v>
      </c>
      <c r="H499" s="3">
        <v>777</v>
      </c>
      <c r="I499" s="4">
        <f t="shared" si="48"/>
        <v>2</v>
      </c>
      <c r="J499" s="3">
        <v>13918</v>
      </c>
      <c r="K499" s="4">
        <f t="shared" si="49"/>
        <v>3</v>
      </c>
    </row>
    <row r="500" spans="1:11" ht="20.100000000000001" customHeight="1" x14ac:dyDescent="0.4">
      <c r="A500" s="2">
        <v>28</v>
      </c>
      <c r="B500" s="3">
        <v>540</v>
      </c>
      <c r="C500" s="11">
        <v>1</v>
      </c>
      <c r="D500" s="3">
        <v>134220</v>
      </c>
      <c r="E500" s="4">
        <f t="shared" si="50"/>
        <v>29</v>
      </c>
      <c r="F500" s="3">
        <v>19152</v>
      </c>
      <c r="G500" s="4">
        <f t="shared" si="48"/>
        <v>16</v>
      </c>
      <c r="H500" s="3">
        <v>779</v>
      </c>
      <c r="I500" s="4">
        <f t="shared" si="48"/>
        <v>2</v>
      </c>
      <c r="J500" s="3">
        <v>13921</v>
      </c>
      <c r="K500" s="4">
        <f t="shared" si="49"/>
        <v>3</v>
      </c>
    </row>
    <row r="501" spans="1:11" ht="20.100000000000001" customHeight="1" x14ac:dyDescent="0.4">
      <c r="A501" s="2">
        <v>29</v>
      </c>
      <c r="B501" s="3">
        <v>540</v>
      </c>
      <c r="C501" s="11">
        <v>1</v>
      </c>
      <c r="D501" s="3">
        <v>134249</v>
      </c>
      <c r="E501" s="4">
        <f t="shared" si="50"/>
        <v>29</v>
      </c>
      <c r="F501" s="3">
        <v>19168</v>
      </c>
      <c r="G501" s="4">
        <f t="shared" si="48"/>
        <v>16</v>
      </c>
      <c r="H501" s="3">
        <v>781</v>
      </c>
      <c r="I501" s="4">
        <f t="shared" si="48"/>
        <v>2</v>
      </c>
      <c r="J501" s="3">
        <v>13924</v>
      </c>
      <c r="K501" s="4">
        <f t="shared" si="49"/>
        <v>3</v>
      </c>
    </row>
    <row r="502" spans="1:11" ht="20.100000000000001" customHeight="1" x14ac:dyDescent="0.4">
      <c r="A502" s="2">
        <v>30</v>
      </c>
      <c r="B502" s="3">
        <v>540</v>
      </c>
      <c r="C502" s="11">
        <v>1</v>
      </c>
      <c r="D502" s="3">
        <v>134278</v>
      </c>
      <c r="E502" s="4">
        <f t="shared" si="50"/>
        <v>29</v>
      </c>
      <c r="F502" s="3">
        <v>19184</v>
      </c>
      <c r="G502" s="4">
        <f t="shared" si="48"/>
        <v>16</v>
      </c>
      <c r="H502" s="3">
        <v>783</v>
      </c>
      <c r="I502" s="4">
        <f t="shared" si="48"/>
        <v>2</v>
      </c>
      <c r="J502" s="3">
        <v>13927</v>
      </c>
      <c r="K502" s="4">
        <f t="shared" si="49"/>
        <v>3</v>
      </c>
    </row>
    <row r="503" spans="1:11" ht="20.100000000000001" customHeight="1" x14ac:dyDescent="0.4">
      <c r="A503" s="2">
        <v>1</v>
      </c>
      <c r="B503" s="3">
        <v>540</v>
      </c>
      <c r="C503" s="11">
        <v>1</v>
      </c>
      <c r="D503" s="3">
        <v>134307</v>
      </c>
      <c r="E503" s="4">
        <f t="shared" si="50"/>
        <v>29</v>
      </c>
      <c r="F503" s="3">
        <v>19200</v>
      </c>
      <c r="G503" s="4">
        <f t="shared" si="48"/>
        <v>16</v>
      </c>
      <c r="H503" s="3">
        <v>785</v>
      </c>
      <c r="I503" s="4">
        <f t="shared" si="48"/>
        <v>2</v>
      </c>
      <c r="J503" s="3">
        <v>13930</v>
      </c>
      <c r="K503" s="4">
        <f t="shared" si="49"/>
        <v>3</v>
      </c>
    </row>
    <row r="504" spans="1:11" ht="20.100000000000001" customHeight="1" x14ac:dyDescent="0.4">
      <c r="A504" s="2">
        <v>2</v>
      </c>
      <c r="B504" s="3">
        <v>540</v>
      </c>
      <c r="C504" s="11">
        <v>1</v>
      </c>
      <c r="D504" s="3">
        <v>134336</v>
      </c>
      <c r="E504" s="4">
        <f t="shared" si="50"/>
        <v>29</v>
      </c>
      <c r="F504" s="3">
        <v>19216</v>
      </c>
      <c r="G504" s="4">
        <f t="shared" si="48"/>
        <v>16</v>
      </c>
      <c r="H504" s="3">
        <v>787</v>
      </c>
      <c r="I504" s="4">
        <f t="shared" si="48"/>
        <v>2</v>
      </c>
      <c r="J504" s="3">
        <v>13933</v>
      </c>
      <c r="K504" s="4">
        <f t="shared" si="49"/>
        <v>3</v>
      </c>
    </row>
    <row r="505" spans="1:11" ht="20.100000000000001" customHeight="1" x14ac:dyDescent="0.4">
      <c r="A505" s="2">
        <v>3</v>
      </c>
      <c r="B505" s="3">
        <v>540</v>
      </c>
      <c r="C505" s="11">
        <v>1</v>
      </c>
      <c r="D505" s="3">
        <v>134365</v>
      </c>
      <c r="E505" s="4">
        <f t="shared" si="50"/>
        <v>29</v>
      </c>
      <c r="F505" s="3">
        <v>19232</v>
      </c>
      <c r="G505" s="4">
        <f t="shared" si="48"/>
        <v>16</v>
      </c>
      <c r="H505" s="3">
        <v>789</v>
      </c>
      <c r="I505" s="4">
        <f t="shared" si="48"/>
        <v>2</v>
      </c>
      <c r="J505" s="3">
        <v>13936</v>
      </c>
      <c r="K505" s="4">
        <f t="shared" si="49"/>
        <v>3</v>
      </c>
    </row>
    <row r="506" spans="1:11" ht="20.100000000000001" customHeight="1" x14ac:dyDescent="0.4">
      <c r="A506" s="2">
        <v>4</v>
      </c>
      <c r="B506" s="3">
        <v>540</v>
      </c>
      <c r="C506" s="11">
        <v>1</v>
      </c>
      <c r="D506" s="3">
        <v>134394</v>
      </c>
      <c r="E506" s="4">
        <f t="shared" si="50"/>
        <v>29</v>
      </c>
      <c r="F506" s="3">
        <v>19248</v>
      </c>
      <c r="G506" s="4">
        <f t="shared" si="48"/>
        <v>16</v>
      </c>
      <c r="H506" s="3">
        <v>791</v>
      </c>
      <c r="I506" s="4">
        <f t="shared" si="48"/>
        <v>2</v>
      </c>
      <c r="J506" s="3">
        <v>13938</v>
      </c>
      <c r="K506" s="4">
        <f t="shared" si="49"/>
        <v>2</v>
      </c>
    </row>
    <row r="507" spans="1:11" ht="20.100000000000001" customHeight="1" x14ac:dyDescent="0.4">
      <c r="A507" s="2">
        <v>5</v>
      </c>
      <c r="B507" s="3">
        <v>540</v>
      </c>
      <c r="C507" s="11">
        <v>1</v>
      </c>
      <c r="D507" s="3">
        <v>134423</v>
      </c>
      <c r="E507" s="4">
        <f t="shared" si="50"/>
        <v>29</v>
      </c>
      <c r="F507" s="3">
        <v>19264</v>
      </c>
      <c r="G507" s="4">
        <f t="shared" si="48"/>
        <v>16</v>
      </c>
      <c r="H507" s="3">
        <v>794</v>
      </c>
      <c r="I507" s="4">
        <f t="shared" si="48"/>
        <v>3</v>
      </c>
      <c r="J507" s="3">
        <v>13940</v>
      </c>
      <c r="K507" s="4">
        <f t="shared" si="49"/>
        <v>2</v>
      </c>
    </row>
    <row r="508" spans="1:11" ht="20.100000000000001" customHeight="1" x14ac:dyDescent="0.4">
      <c r="A508" s="2">
        <v>6</v>
      </c>
      <c r="B508" s="3">
        <v>540</v>
      </c>
      <c r="C508" s="11">
        <v>1</v>
      </c>
      <c r="D508" s="3">
        <v>134452</v>
      </c>
      <c r="E508" s="4">
        <f t="shared" si="50"/>
        <v>29</v>
      </c>
      <c r="F508" s="3">
        <v>19280</v>
      </c>
      <c r="G508" s="4">
        <f t="shared" si="48"/>
        <v>16</v>
      </c>
      <c r="H508" s="3">
        <v>797</v>
      </c>
      <c r="I508" s="4">
        <f t="shared" si="48"/>
        <v>3</v>
      </c>
      <c r="J508" s="3">
        <v>13942</v>
      </c>
      <c r="K508" s="4">
        <f t="shared" si="49"/>
        <v>2</v>
      </c>
    </row>
    <row r="509" spans="1:11" ht="20.100000000000001" customHeight="1" x14ac:dyDescent="0.4">
      <c r="A509" s="2">
        <v>7</v>
      </c>
      <c r="B509" s="3">
        <v>540</v>
      </c>
      <c r="C509" s="11">
        <v>1</v>
      </c>
      <c r="D509" s="3">
        <v>134481</v>
      </c>
      <c r="E509" s="4">
        <f t="shared" si="50"/>
        <v>29</v>
      </c>
      <c r="F509" s="3">
        <v>19296</v>
      </c>
      <c r="G509" s="4">
        <f t="shared" si="48"/>
        <v>16</v>
      </c>
      <c r="H509" s="3">
        <v>798</v>
      </c>
      <c r="I509" s="4">
        <f t="shared" si="48"/>
        <v>1</v>
      </c>
      <c r="J509" s="3">
        <v>13944</v>
      </c>
      <c r="K509" s="4">
        <f t="shared" si="49"/>
        <v>2</v>
      </c>
    </row>
    <row r="510" spans="1:11" ht="20.100000000000001" customHeight="1" x14ac:dyDescent="0.4">
      <c r="A510" s="2">
        <v>8</v>
      </c>
      <c r="B510" s="3">
        <v>540</v>
      </c>
      <c r="C510" s="11">
        <v>1</v>
      </c>
      <c r="D510" s="3">
        <v>134510</v>
      </c>
      <c r="E510" s="4">
        <f t="shared" si="50"/>
        <v>29</v>
      </c>
      <c r="F510" s="3">
        <v>19313</v>
      </c>
      <c r="G510" s="4">
        <f t="shared" si="48"/>
        <v>17</v>
      </c>
      <c r="H510" s="3">
        <v>800</v>
      </c>
      <c r="I510" s="4">
        <f t="shared" si="48"/>
        <v>2</v>
      </c>
      <c r="J510" s="3">
        <v>13948</v>
      </c>
      <c r="K510" s="4">
        <f t="shared" si="49"/>
        <v>4</v>
      </c>
    </row>
    <row r="511" spans="1:11" ht="20.100000000000001" customHeight="1" x14ac:dyDescent="0.4">
      <c r="A511" s="2">
        <v>9</v>
      </c>
      <c r="B511" s="3">
        <v>540</v>
      </c>
      <c r="C511" s="11">
        <v>1</v>
      </c>
      <c r="D511" s="3">
        <v>134560</v>
      </c>
      <c r="E511" s="4">
        <f t="shared" si="50"/>
        <v>50</v>
      </c>
      <c r="F511" s="3">
        <v>19326</v>
      </c>
      <c r="G511" s="4">
        <f t="shared" si="48"/>
        <v>13</v>
      </c>
      <c r="H511" s="3">
        <v>810</v>
      </c>
      <c r="I511" s="4">
        <f t="shared" si="48"/>
        <v>10</v>
      </c>
      <c r="J511" s="3">
        <v>13953</v>
      </c>
      <c r="K511" s="4">
        <f t="shared" si="49"/>
        <v>5</v>
      </c>
    </row>
    <row r="512" spans="1:11" ht="20.100000000000001" customHeight="1" x14ac:dyDescent="0.4">
      <c r="A512" s="2">
        <v>10</v>
      </c>
      <c r="B512" s="3">
        <v>540</v>
      </c>
      <c r="C512" s="11">
        <v>1</v>
      </c>
      <c r="D512" s="3">
        <v>134610</v>
      </c>
      <c r="E512" s="4">
        <f t="shared" si="50"/>
        <v>50</v>
      </c>
      <c r="F512" s="3">
        <v>19338</v>
      </c>
      <c r="G512" s="4">
        <f t="shared" si="48"/>
        <v>12</v>
      </c>
      <c r="H512" s="3">
        <v>820</v>
      </c>
      <c r="I512" s="4">
        <f t="shared" si="48"/>
        <v>10</v>
      </c>
      <c r="J512" s="3">
        <v>13959</v>
      </c>
      <c r="K512" s="4">
        <f t="shared" si="49"/>
        <v>6</v>
      </c>
    </row>
    <row r="513" spans="1:11" ht="20.100000000000001" customHeight="1" x14ac:dyDescent="0.4">
      <c r="A513" s="2">
        <v>11</v>
      </c>
      <c r="B513" s="3">
        <v>540</v>
      </c>
      <c r="C513" s="11">
        <v>1</v>
      </c>
      <c r="D513" s="3">
        <v>134649</v>
      </c>
      <c r="E513" s="4">
        <f t="shared" si="50"/>
        <v>39</v>
      </c>
      <c r="F513" s="3">
        <v>19361</v>
      </c>
      <c r="G513" s="4">
        <f t="shared" si="48"/>
        <v>23</v>
      </c>
      <c r="H513" s="3">
        <v>821</v>
      </c>
      <c r="I513" s="4">
        <f t="shared" si="48"/>
        <v>1</v>
      </c>
      <c r="J513" s="3">
        <v>13963</v>
      </c>
      <c r="K513" s="4">
        <f t="shared" si="49"/>
        <v>4</v>
      </c>
    </row>
    <row r="514" spans="1:11" ht="20.100000000000001" customHeight="1" x14ac:dyDescent="0.4">
      <c r="A514" s="2">
        <v>12</v>
      </c>
      <c r="B514" s="3">
        <v>540</v>
      </c>
      <c r="C514" s="11">
        <v>1</v>
      </c>
      <c r="D514" s="3">
        <v>134688</v>
      </c>
      <c r="E514" s="4">
        <f t="shared" si="50"/>
        <v>39</v>
      </c>
      <c r="F514" s="3">
        <v>19384</v>
      </c>
      <c r="G514" s="4">
        <f t="shared" si="48"/>
        <v>23</v>
      </c>
      <c r="H514" s="3">
        <v>823</v>
      </c>
      <c r="I514" s="4">
        <f t="shared" si="48"/>
        <v>2</v>
      </c>
      <c r="J514" s="3">
        <v>13967</v>
      </c>
      <c r="K514" s="4">
        <f t="shared" si="49"/>
        <v>4</v>
      </c>
    </row>
    <row r="515" spans="1:11" ht="20.100000000000001" customHeight="1" x14ac:dyDescent="0.4">
      <c r="A515" s="2">
        <v>13</v>
      </c>
      <c r="B515" s="3">
        <v>540</v>
      </c>
      <c r="C515" s="11">
        <v>1</v>
      </c>
      <c r="D515" s="3">
        <v>134727</v>
      </c>
      <c r="E515" s="4">
        <f t="shared" si="50"/>
        <v>39</v>
      </c>
      <c r="F515" s="3">
        <v>19407</v>
      </c>
      <c r="G515" s="4">
        <f t="shared" si="48"/>
        <v>23</v>
      </c>
      <c r="H515" s="3">
        <v>825</v>
      </c>
      <c r="I515" s="4">
        <f t="shared" si="48"/>
        <v>2</v>
      </c>
      <c r="J515" s="3">
        <v>13971</v>
      </c>
      <c r="K515" s="4">
        <f t="shared" si="49"/>
        <v>4</v>
      </c>
    </row>
    <row r="516" spans="1:11" ht="20.100000000000001" customHeight="1" x14ac:dyDescent="0.4">
      <c r="A516" s="2">
        <v>14</v>
      </c>
      <c r="B516" s="3">
        <v>540</v>
      </c>
      <c r="C516" s="11">
        <v>1</v>
      </c>
      <c r="D516" s="3">
        <v>134766</v>
      </c>
      <c r="E516" s="4">
        <f t="shared" si="50"/>
        <v>39</v>
      </c>
      <c r="F516" s="3">
        <v>19430</v>
      </c>
      <c r="G516" s="4">
        <f t="shared" si="48"/>
        <v>23</v>
      </c>
      <c r="H516" s="3">
        <v>827</v>
      </c>
      <c r="I516" s="4">
        <f t="shared" si="48"/>
        <v>2</v>
      </c>
      <c r="J516" s="3">
        <v>13975</v>
      </c>
      <c r="K516" s="4">
        <f t="shared" si="49"/>
        <v>4</v>
      </c>
    </row>
    <row r="517" spans="1:11" ht="20.100000000000001" customHeight="1" x14ac:dyDescent="0.4">
      <c r="A517" s="2">
        <v>15</v>
      </c>
      <c r="B517" s="3">
        <v>540</v>
      </c>
      <c r="C517" s="11">
        <v>1</v>
      </c>
      <c r="D517" s="3">
        <v>134805</v>
      </c>
      <c r="E517" s="4">
        <f t="shared" si="50"/>
        <v>39</v>
      </c>
      <c r="F517" s="3">
        <v>19453</v>
      </c>
      <c r="G517" s="4">
        <f t="shared" si="48"/>
        <v>23</v>
      </c>
      <c r="H517" s="3">
        <v>829</v>
      </c>
      <c r="I517" s="4">
        <f t="shared" si="48"/>
        <v>2</v>
      </c>
      <c r="J517" s="3">
        <v>13979</v>
      </c>
      <c r="K517" s="4">
        <f t="shared" si="49"/>
        <v>4</v>
      </c>
    </row>
    <row r="518" spans="1:11" ht="20.100000000000001" customHeight="1" x14ac:dyDescent="0.4">
      <c r="A518" s="2">
        <v>16</v>
      </c>
      <c r="B518" s="3">
        <v>540</v>
      </c>
      <c r="C518" s="11">
        <v>1</v>
      </c>
      <c r="D518" s="3">
        <v>134844</v>
      </c>
      <c r="E518" s="4">
        <f t="shared" si="50"/>
        <v>39</v>
      </c>
      <c r="F518" s="3">
        <v>19475</v>
      </c>
      <c r="G518" s="4">
        <f t="shared" si="48"/>
        <v>22</v>
      </c>
      <c r="H518" s="3">
        <v>829</v>
      </c>
      <c r="I518" s="4">
        <f t="shared" si="48"/>
        <v>0</v>
      </c>
      <c r="J518" s="3">
        <v>13981</v>
      </c>
      <c r="K518" s="4">
        <f t="shared" si="49"/>
        <v>2</v>
      </c>
    </row>
    <row r="519" spans="1:11" ht="20.100000000000001" customHeight="1" x14ac:dyDescent="0.4">
      <c r="A519" s="2">
        <v>17</v>
      </c>
      <c r="B519" s="3">
        <v>540</v>
      </c>
      <c r="C519" s="11">
        <v>1</v>
      </c>
      <c r="D519" s="3">
        <v>134879</v>
      </c>
      <c r="E519" s="4">
        <f t="shared" si="50"/>
        <v>35</v>
      </c>
      <c r="F519" s="3">
        <v>19491</v>
      </c>
      <c r="G519" s="4">
        <f t="shared" si="48"/>
        <v>16</v>
      </c>
      <c r="H519" s="3">
        <v>831</v>
      </c>
      <c r="I519" s="4">
        <f t="shared" si="48"/>
        <v>2</v>
      </c>
      <c r="J519" s="3">
        <v>13984</v>
      </c>
      <c r="K519" s="4">
        <f t="shared" si="49"/>
        <v>3</v>
      </c>
    </row>
    <row r="520" spans="1:11" ht="20.100000000000001" customHeight="1" x14ac:dyDescent="0.4">
      <c r="A520" s="2">
        <v>18</v>
      </c>
      <c r="B520" s="3">
        <v>540</v>
      </c>
      <c r="C520" s="11">
        <v>1</v>
      </c>
      <c r="D520" s="3">
        <v>134914</v>
      </c>
      <c r="E520" s="4">
        <f t="shared" si="50"/>
        <v>35</v>
      </c>
      <c r="F520" s="3">
        <v>19507</v>
      </c>
      <c r="G520" s="4">
        <f t="shared" si="48"/>
        <v>16</v>
      </c>
      <c r="H520" s="3">
        <v>834</v>
      </c>
      <c r="I520" s="4">
        <f t="shared" si="48"/>
        <v>3</v>
      </c>
      <c r="J520" s="3">
        <v>13987</v>
      </c>
      <c r="K520" s="4">
        <f t="shared" si="49"/>
        <v>3</v>
      </c>
    </row>
    <row r="521" spans="1:11" ht="20.100000000000001" customHeight="1" x14ac:dyDescent="0.4">
      <c r="A521" s="2">
        <v>19</v>
      </c>
      <c r="B521" s="3">
        <v>540</v>
      </c>
      <c r="C521" s="11">
        <v>1</v>
      </c>
      <c r="D521" s="3">
        <v>134949</v>
      </c>
      <c r="E521" s="4">
        <f t="shared" si="50"/>
        <v>35</v>
      </c>
      <c r="F521" s="3">
        <v>19523</v>
      </c>
      <c r="G521" s="4">
        <f t="shared" si="48"/>
        <v>16</v>
      </c>
      <c r="H521" s="3">
        <v>837</v>
      </c>
      <c r="I521" s="4">
        <f t="shared" si="48"/>
        <v>3</v>
      </c>
      <c r="J521" s="3">
        <v>13988</v>
      </c>
      <c r="K521" s="4">
        <f t="shared" si="49"/>
        <v>1</v>
      </c>
    </row>
    <row r="522" spans="1:11" ht="20.100000000000001" customHeight="1" x14ac:dyDescent="0.4">
      <c r="A522" s="2">
        <v>20</v>
      </c>
      <c r="B522" s="3">
        <v>540</v>
      </c>
      <c r="C522" s="11">
        <v>1</v>
      </c>
      <c r="D522" s="3">
        <v>134983</v>
      </c>
      <c r="E522" s="4">
        <f t="shared" si="50"/>
        <v>34</v>
      </c>
      <c r="F522" s="3">
        <v>19538</v>
      </c>
      <c r="G522" s="4">
        <f t="shared" si="48"/>
        <v>15</v>
      </c>
      <c r="H522" s="3">
        <v>839</v>
      </c>
      <c r="I522" s="4">
        <f t="shared" si="48"/>
        <v>2</v>
      </c>
      <c r="J522" s="3">
        <v>13990</v>
      </c>
      <c r="K522" s="4">
        <f t="shared" si="49"/>
        <v>2</v>
      </c>
    </row>
    <row r="523" spans="1:11" ht="20.100000000000001" customHeight="1" x14ac:dyDescent="0.4">
      <c r="A523" s="2">
        <v>21</v>
      </c>
      <c r="B523" s="3">
        <v>540</v>
      </c>
      <c r="C523" s="11">
        <v>1</v>
      </c>
      <c r="D523" s="3">
        <v>135029</v>
      </c>
      <c r="E523" s="4">
        <f t="shared" si="50"/>
        <v>46</v>
      </c>
      <c r="F523" s="3">
        <v>19558</v>
      </c>
      <c r="G523" s="4">
        <f t="shared" si="48"/>
        <v>20</v>
      </c>
      <c r="H523" s="3">
        <v>841</v>
      </c>
      <c r="I523" s="4">
        <f t="shared" si="48"/>
        <v>2</v>
      </c>
      <c r="J523" s="3">
        <v>13990</v>
      </c>
      <c r="K523" s="4">
        <f t="shared" si="49"/>
        <v>0</v>
      </c>
    </row>
    <row r="524" spans="1:11" ht="20.100000000000001" customHeight="1" x14ac:dyDescent="0.4">
      <c r="A524" s="2">
        <v>22</v>
      </c>
      <c r="B524" s="3">
        <v>540</v>
      </c>
      <c r="C524" s="11">
        <v>1</v>
      </c>
      <c r="D524" s="3">
        <v>135075</v>
      </c>
      <c r="E524" s="4">
        <f t="shared" si="50"/>
        <v>46</v>
      </c>
      <c r="F524" s="3">
        <v>19578</v>
      </c>
      <c r="G524" s="4">
        <f t="shared" si="48"/>
        <v>20</v>
      </c>
      <c r="H524" s="3">
        <v>844</v>
      </c>
      <c r="I524" s="4">
        <f t="shared" si="48"/>
        <v>3</v>
      </c>
      <c r="J524" s="3">
        <v>13990</v>
      </c>
      <c r="K524" s="4">
        <f t="shared" si="49"/>
        <v>0</v>
      </c>
    </row>
    <row r="525" spans="1:11" ht="20.100000000000001" customHeight="1" x14ac:dyDescent="0.4">
      <c r="A525" s="2">
        <v>23</v>
      </c>
      <c r="B525" s="3">
        <v>540</v>
      </c>
      <c r="C525" s="11">
        <v>1</v>
      </c>
      <c r="D525" s="3">
        <v>135122</v>
      </c>
      <c r="E525" s="4">
        <f t="shared" si="50"/>
        <v>47</v>
      </c>
      <c r="F525" s="3">
        <v>19597</v>
      </c>
      <c r="G525" s="4">
        <f t="shared" si="48"/>
        <v>19</v>
      </c>
      <c r="H525" s="3">
        <v>847</v>
      </c>
      <c r="I525" s="4">
        <f t="shared" si="48"/>
        <v>3</v>
      </c>
      <c r="J525" s="3">
        <v>13990</v>
      </c>
      <c r="K525" s="4">
        <f t="shared" si="49"/>
        <v>0</v>
      </c>
    </row>
    <row r="526" spans="1:11" ht="20.100000000000001" customHeight="1" x14ac:dyDescent="0.4">
      <c r="A526" s="2">
        <v>24</v>
      </c>
      <c r="B526" s="3">
        <v>540</v>
      </c>
      <c r="C526" s="11">
        <v>1</v>
      </c>
      <c r="D526" s="3">
        <v>135155</v>
      </c>
      <c r="E526" s="4">
        <f t="shared" si="50"/>
        <v>33</v>
      </c>
      <c r="F526" s="3">
        <v>19613</v>
      </c>
      <c r="G526" s="4">
        <f t="shared" si="48"/>
        <v>16</v>
      </c>
      <c r="H526" s="3">
        <v>849</v>
      </c>
      <c r="I526" s="4">
        <f t="shared" si="48"/>
        <v>2</v>
      </c>
      <c r="J526" s="3">
        <v>13997</v>
      </c>
      <c r="K526" s="4">
        <f t="shared" si="49"/>
        <v>7</v>
      </c>
    </row>
    <row r="527" spans="1:11" ht="20.100000000000001" customHeight="1" x14ac:dyDescent="0.4">
      <c r="A527" s="2">
        <v>25</v>
      </c>
      <c r="B527" s="3">
        <v>540</v>
      </c>
      <c r="C527" s="11">
        <v>2</v>
      </c>
      <c r="D527" s="3">
        <v>135188</v>
      </c>
      <c r="E527" s="4">
        <f t="shared" si="50"/>
        <v>33</v>
      </c>
      <c r="F527" s="3">
        <v>19629</v>
      </c>
      <c r="G527" s="4">
        <f t="shared" si="48"/>
        <v>16</v>
      </c>
      <c r="H527" s="3">
        <v>850</v>
      </c>
      <c r="I527" s="4">
        <f t="shared" si="48"/>
        <v>1</v>
      </c>
      <c r="J527" s="3">
        <v>14004</v>
      </c>
      <c r="K527" s="4">
        <f t="shared" si="49"/>
        <v>7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31</v>
      </c>
      <c r="D528" s="6"/>
      <c r="E528" s="6">
        <f>SUM(E498:E527)</f>
        <v>1072</v>
      </c>
      <c r="F528" s="6"/>
      <c r="G528" s="6">
        <f>SUM(G498:G527)</f>
        <v>526</v>
      </c>
      <c r="H528" s="6"/>
      <c r="I528" s="6">
        <f>SUM(I498:I527)</f>
        <v>78</v>
      </c>
      <c r="J528" s="6"/>
      <c r="K528" s="6">
        <f>SUM(K498:K527)</f>
        <v>94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2</v>
      </c>
      <c r="D529" s="7"/>
      <c r="E529" s="7">
        <f>MAX(E498:E527)</f>
        <v>50</v>
      </c>
      <c r="F529" s="7"/>
      <c r="G529" s="7">
        <f>MAX(G498:G527)</f>
        <v>23</v>
      </c>
      <c r="H529" s="7"/>
      <c r="I529" s="7">
        <f>MAX(I498:I527)</f>
        <v>10</v>
      </c>
      <c r="J529" s="7"/>
      <c r="K529" s="7">
        <f>MAX(K498:K527)</f>
        <v>7</v>
      </c>
    </row>
    <row r="530" spans="1:11" ht="20.100000000000001" customHeight="1" x14ac:dyDescent="0.3">
      <c r="A530" s="48" t="s">
        <v>6</v>
      </c>
      <c r="B530" s="49"/>
      <c r="C530" s="9">
        <f>MIN(C498:C527)</f>
        <v>1</v>
      </c>
      <c r="D530" s="9"/>
      <c r="E530" s="9">
        <f>MIN(E498:E527)</f>
        <v>29</v>
      </c>
      <c r="F530" s="9"/>
      <c r="G530" s="9">
        <f>MIN(G498:G527)</f>
        <v>12</v>
      </c>
      <c r="H530" s="9"/>
      <c r="I530" s="9">
        <f>MIN(I498:I527)</f>
        <v>0</v>
      </c>
      <c r="J530" s="9"/>
      <c r="K530" s="9">
        <f>MIN(K498:K527)</f>
        <v>0</v>
      </c>
    </row>
    <row r="531" spans="1:11" ht="20.100000000000001" customHeight="1" x14ac:dyDescent="0.3">
      <c r="A531" s="48" t="s">
        <v>7</v>
      </c>
      <c r="B531" s="49"/>
      <c r="C531" s="10">
        <f>AVERAGE(C498:C527)</f>
        <v>1.0333333333333334</v>
      </c>
      <c r="D531" s="10"/>
      <c r="E531" s="10">
        <f>AVERAGE(E498:E527)</f>
        <v>35.733333333333334</v>
      </c>
      <c r="F531" s="10"/>
      <c r="G531" s="10">
        <f>AVERAGE(G498:G527)</f>
        <v>17.533333333333335</v>
      </c>
      <c r="H531" s="10"/>
      <c r="I531" s="10">
        <f>AVERAGE(I498:I527)</f>
        <v>2.6</v>
      </c>
      <c r="J531" s="10"/>
      <c r="K531" s="10">
        <f>AVERAGE(K498:K527)</f>
        <v>3.1333333333333333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111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2023年5月份各公司污水放流量明細表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63</v>
      </c>
      <c r="C536" s="68"/>
      <c r="D536" s="67" t="s">
        <v>64</v>
      </c>
      <c r="E536" s="68"/>
      <c r="F536" s="75" t="s">
        <v>494</v>
      </c>
      <c r="G536" s="51"/>
      <c r="H536" s="67" t="s">
        <v>154</v>
      </c>
      <c r="I536" s="68"/>
      <c r="J536" s="67" t="s">
        <v>488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3017</v>
      </c>
      <c r="C538" s="4"/>
      <c r="D538" s="4">
        <v>88159</v>
      </c>
      <c r="E538" s="4"/>
      <c r="F538" s="3">
        <v>5982</v>
      </c>
      <c r="G538" s="4"/>
      <c r="H538" s="3">
        <v>2791</v>
      </c>
      <c r="I538" s="4"/>
      <c r="J538" s="3">
        <v>85139</v>
      </c>
      <c r="K538" s="4"/>
    </row>
    <row r="539" spans="1:11" ht="20.100000000000001" customHeight="1" x14ac:dyDescent="0.3">
      <c r="A539" s="2">
        <v>26</v>
      </c>
      <c r="B539" s="3">
        <v>3030</v>
      </c>
      <c r="C539" s="3">
        <f t="shared" ref="C539:E568" si="51">B539-B538</f>
        <v>13</v>
      </c>
      <c r="D539" s="4">
        <v>88175</v>
      </c>
      <c r="E539" s="3">
        <f t="shared" si="51"/>
        <v>16</v>
      </c>
      <c r="F539" s="3">
        <v>5982</v>
      </c>
      <c r="G539" s="13">
        <v>1</v>
      </c>
      <c r="H539" s="3">
        <v>2792</v>
      </c>
      <c r="I539" s="4">
        <f t="shared" ref="I539:I568" si="52">H539-H538</f>
        <v>1</v>
      </c>
      <c r="J539" s="3">
        <v>85159</v>
      </c>
      <c r="K539" s="4">
        <f>J539-J538</f>
        <v>20</v>
      </c>
    </row>
    <row r="540" spans="1:11" ht="20.100000000000001" customHeight="1" x14ac:dyDescent="0.3">
      <c r="A540" s="2">
        <v>27</v>
      </c>
      <c r="B540" s="3">
        <v>3039</v>
      </c>
      <c r="C540" s="3">
        <f t="shared" si="51"/>
        <v>9</v>
      </c>
      <c r="D540" s="4">
        <v>88191</v>
      </c>
      <c r="E540" s="3">
        <f t="shared" si="51"/>
        <v>16</v>
      </c>
      <c r="F540" s="3">
        <v>5982</v>
      </c>
      <c r="G540" s="13">
        <v>1</v>
      </c>
      <c r="H540" s="3">
        <v>2792</v>
      </c>
      <c r="I540" s="4">
        <f t="shared" si="52"/>
        <v>0</v>
      </c>
      <c r="J540" s="3">
        <v>85200</v>
      </c>
      <c r="K540" s="4">
        <f t="shared" ref="K540:K568" si="53">J540-J539</f>
        <v>41</v>
      </c>
    </row>
    <row r="541" spans="1:11" ht="20.100000000000001" customHeight="1" x14ac:dyDescent="0.3">
      <c r="A541" s="2">
        <v>28</v>
      </c>
      <c r="B541" s="3">
        <v>3048</v>
      </c>
      <c r="C541" s="3">
        <f t="shared" si="51"/>
        <v>9</v>
      </c>
      <c r="D541" s="4">
        <v>88207</v>
      </c>
      <c r="E541" s="3">
        <f t="shared" si="51"/>
        <v>16</v>
      </c>
      <c r="F541" s="3">
        <v>5982</v>
      </c>
      <c r="G541" s="13">
        <v>1</v>
      </c>
      <c r="H541" s="3">
        <v>2792</v>
      </c>
      <c r="I541" s="4">
        <f t="shared" si="52"/>
        <v>0</v>
      </c>
      <c r="J541" s="3">
        <v>85241</v>
      </c>
      <c r="K541" s="4">
        <f t="shared" si="53"/>
        <v>41</v>
      </c>
    </row>
    <row r="542" spans="1:11" ht="20.100000000000001" customHeight="1" x14ac:dyDescent="0.3">
      <c r="A542" s="2">
        <v>29</v>
      </c>
      <c r="B542" s="3">
        <v>3057</v>
      </c>
      <c r="C542" s="3">
        <f t="shared" si="51"/>
        <v>9</v>
      </c>
      <c r="D542" s="4">
        <v>88223</v>
      </c>
      <c r="E542" s="3">
        <f t="shared" si="51"/>
        <v>16</v>
      </c>
      <c r="F542" s="3">
        <v>5982</v>
      </c>
      <c r="G542" s="13">
        <v>1</v>
      </c>
      <c r="H542" s="3">
        <v>2793</v>
      </c>
      <c r="I542" s="4">
        <f t="shared" si="52"/>
        <v>1</v>
      </c>
      <c r="J542" s="3">
        <v>85282</v>
      </c>
      <c r="K542" s="4">
        <f t="shared" si="53"/>
        <v>41</v>
      </c>
    </row>
    <row r="543" spans="1:11" ht="20.100000000000001" customHeight="1" x14ac:dyDescent="0.3">
      <c r="A543" s="2">
        <v>30</v>
      </c>
      <c r="B543" s="3">
        <v>3066</v>
      </c>
      <c r="C543" s="3">
        <f t="shared" si="51"/>
        <v>9</v>
      </c>
      <c r="D543" s="4">
        <v>88239</v>
      </c>
      <c r="E543" s="3">
        <f t="shared" si="51"/>
        <v>16</v>
      </c>
      <c r="F543" s="3">
        <v>5982</v>
      </c>
      <c r="G543" s="13">
        <v>1</v>
      </c>
      <c r="H543" s="3">
        <v>2793</v>
      </c>
      <c r="I543" s="4">
        <f t="shared" si="52"/>
        <v>0</v>
      </c>
      <c r="J543" s="3">
        <v>85323</v>
      </c>
      <c r="K543" s="4">
        <f t="shared" si="53"/>
        <v>41</v>
      </c>
    </row>
    <row r="544" spans="1:11" ht="20.100000000000001" customHeight="1" x14ac:dyDescent="0.3">
      <c r="A544" s="2">
        <v>1</v>
      </c>
      <c r="B544" s="3">
        <v>3075</v>
      </c>
      <c r="C544" s="3">
        <f t="shared" si="51"/>
        <v>9</v>
      </c>
      <c r="D544" s="4">
        <v>88255</v>
      </c>
      <c r="E544" s="3">
        <f t="shared" si="51"/>
        <v>16</v>
      </c>
      <c r="F544" s="3">
        <v>5982</v>
      </c>
      <c r="G544" s="13">
        <v>1</v>
      </c>
      <c r="H544" s="3">
        <v>2793</v>
      </c>
      <c r="I544" s="4">
        <f t="shared" si="52"/>
        <v>0</v>
      </c>
      <c r="J544" s="3">
        <v>85364</v>
      </c>
      <c r="K544" s="4">
        <f t="shared" si="53"/>
        <v>41</v>
      </c>
    </row>
    <row r="545" spans="1:11" ht="20.100000000000001" customHeight="1" x14ac:dyDescent="0.3">
      <c r="A545" s="2">
        <v>2</v>
      </c>
      <c r="B545" s="3">
        <v>3084</v>
      </c>
      <c r="C545" s="3">
        <f t="shared" si="51"/>
        <v>9</v>
      </c>
      <c r="D545" s="4">
        <v>88271</v>
      </c>
      <c r="E545" s="3">
        <f t="shared" si="51"/>
        <v>16</v>
      </c>
      <c r="F545" s="3">
        <v>5982</v>
      </c>
      <c r="G545" s="13">
        <v>1</v>
      </c>
      <c r="H545" s="3">
        <v>2794</v>
      </c>
      <c r="I545" s="4">
        <f t="shared" si="52"/>
        <v>1</v>
      </c>
      <c r="J545" s="3">
        <v>85405</v>
      </c>
      <c r="K545" s="4">
        <f t="shared" si="53"/>
        <v>41</v>
      </c>
    </row>
    <row r="546" spans="1:11" ht="20.100000000000001" customHeight="1" x14ac:dyDescent="0.3">
      <c r="A546" s="2">
        <v>3</v>
      </c>
      <c r="B546" s="3">
        <v>3093</v>
      </c>
      <c r="C546" s="3">
        <f t="shared" si="51"/>
        <v>9</v>
      </c>
      <c r="D546" s="4">
        <v>88287</v>
      </c>
      <c r="E546" s="3">
        <f t="shared" si="51"/>
        <v>16</v>
      </c>
      <c r="F546" s="3">
        <v>5982</v>
      </c>
      <c r="G546" s="13">
        <v>1</v>
      </c>
      <c r="H546" s="3">
        <v>2794</v>
      </c>
      <c r="I546" s="4">
        <f t="shared" si="52"/>
        <v>0</v>
      </c>
      <c r="J546" s="3">
        <v>85446</v>
      </c>
      <c r="K546" s="4">
        <f t="shared" si="53"/>
        <v>41</v>
      </c>
    </row>
    <row r="547" spans="1:11" ht="19.5" customHeight="1" x14ac:dyDescent="0.3">
      <c r="A547" s="2">
        <v>4</v>
      </c>
      <c r="B547" s="3">
        <v>3103</v>
      </c>
      <c r="C547" s="3">
        <f t="shared" si="51"/>
        <v>10</v>
      </c>
      <c r="D547" s="4">
        <v>88303</v>
      </c>
      <c r="E547" s="3">
        <f t="shared" si="51"/>
        <v>16</v>
      </c>
      <c r="F547" s="3">
        <v>5982</v>
      </c>
      <c r="G547" s="13">
        <v>1</v>
      </c>
      <c r="H547" s="3">
        <v>2794</v>
      </c>
      <c r="I547" s="4">
        <f t="shared" si="52"/>
        <v>0</v>
      </c>
      <c r="J547" s="3">
        <v>85487</v>
      </c>
      <c r="K547" s="4">
        <f t="shared" si="53"/>
        <v>41</v>
      </c>
    </row>
    <row r="548" spans="1:11" ht="20.100000000000001" customHeight="1" x14ac:dyDescent="0.3">
      <c r="A548" s="2">
        <v>5</v>
      </c>
      <c r="B548" s="3">
        <v>3113</v>
      </c>
      <c r="C548" s="3">
        <f t="shared" si="51"/>
        <v>10</v>
      </c>
      <c r="D548" s="4">
        <v>88319</v>
      </c>
      <c r="E548" s="3">
        <f t="shared" si="51"/>
        <v>16</v>
      </c>
      <c r="F548" s="3">
        <v>5982</v>
      </c>
      <c r="G548" s="13">
        <v>1</v>
      </c>
      <c r="H548" s="3">
        <v>2794</v>
      </c>
      <c r="I548" s="4">
        <f t="shared" si="52"/>
        <v>0</v>
      </c>
      <c r="J548" s="3">
        <v>85528</v>
      </c>
      <c r="K548" s="4">
        <f t="shared" si="53"/>
        <v>41</v>
      </c>
    </row>
    <row r="549" spans="1:11" ht="20.100000000000001" customHeight="1" x14ac:dyDescent="0.3">
      <c r="A549" s="2">
        <v>6</v>
      </c>
      <c r="B549" s="3">
        <v>3123</v>
      </c>
      <c r="C549" s="3">
        <f t="shared" si="51"/>
        <v>10</v>
      </c>
      <c r="D549" s="4">
        <v>88335</v>
      </c>
      <c r="E549" s="3">
        <f t="shared" si="51"/>
        <v>16</v>
      </c>
      <c r="F549" s="3">
        <v>5982</v>
      </c>
      <c r="G549" s="13">
        <v>2</v>
      </c>
      <c r="H549" s="3">
        <v>2794</v>
      </c>
      <c r="I549" s="4">
        <f t="shared" si="52"/>
        <v>0</v>
      </c>
      <c r="J549" s="3">
        <v>85569</v>
      </c>
      <c r="K549" s="4">
        <f t="shared" si="53"/>
        <v>41</v>
      </c>
    </row>
    <row r="550" spans="1:11" ht="20.100000000000001" customHeight="1" x14ac:dyDescent="0.3">
      <c r="A550" s="2">
        <v>7</v>
      </c>
      <c r="B550" s="3">
        <v>3133</v>
      </c>
      <c r="C550" s="3">
        <f t="shared" si="51"/>
        <v>10</v>
      </c>
      <c r="D550" s="4">
        <v>88351</v>
      </c>
      <c r="E550" s="3">
        <f t="shared" si="51"/>
        <v>16</v>
      </c>
      <c r="F550" s="3">
        <v>5982</v>
      </c>
      <c r="G550" s="13">
        <v>1</v>
      </c>
      <c r="H550" s="3">
        <v>2794</v>
      </c>
      <c r="I550" s="4">
        <f t="shared" si="52"/>
        <v>0</v>
      </c>
      <c r="J550" s="3">
        <v>85610</v>
      </c>
      <c r="K550" s="4">
        <f t="shared" si="53"/>
        <v>41</v>
      </c>
    </row>
    <row r="551" spans="1:11" ht="20.100000000000001" customHeight="1" x14ac:dyDescent="0.3">
      <c r="A551" s="2">
        <v>8</v>
      </c>
      <c r="B551" s="3">
        <v>3143</v>
      </c>
      <c r="C551" s="3">
        <f t="shared" si="51"/>
        <v>10</v>
      </c>
      <c r="D551" s="4">
        <v>88366</v>
      </c>
      <c r="E551" s="3">
        <f t="shared" si="51"/>
        <v>15</v>
      </c>
      <c r="F551" s="3">
        <v>5982</v>
      </c>
      <c r="G551" s="13">
        <v>1</v>
      </c>
      <c r="H551" s="3">
        <v>2795</v>
      </c>
      <c r="I551" s="4">
        <f t="shared" si="52"/>
        <v>1</v>
      </c>
      <c r="J551" s="3">
        <v>85650</v>
      </c>
      <c r="K551" s="4">
        <f t="shared" si="53"/>
        <v>40</v>
      </c>
    </row>
    <row r="552" spans="1:11" ht="20.100000000000001" customHeight="1" x14ac:dyDescent="0.3">
      <c r="A552" s="2">
        <v>9</v>
      </c>
      <c r="B552" s="3">
        <v>3156</v>
      </c>
      <c r="C552" s="3">
        <f t="shared" si="51"/>
        <v>13</v>
      </c>
      <c r="D552" s="4">
        <v>88386</v>
      </c>
      <c r="E552" s="3">
        <f t="shared" si="51"/>
        <v>20</v>
      </c>
      <c r="F552" s="3">
        <v>5982</v>
      </c>
      <c r="G552" s="13">
        <v>1</v>
      </c>
      <c r="H552" s="3">
        <v>2795</v>
      </c>
      <c r="I552" s="4">
        <f t="shared" si="52"/>
        <v>0</v>
      </c>
      <c r="J552" s="3">
        <v>85689</v>
      </c>
      <c r="K552" s="4">
        <f t="shared" si="53"/>
        <v>39</v>
      </c>
    </row>
    <row r="553" spans="1:11" ht="20.100000000000001" customHeight="1" x14ac:dyDescent="0.3">
      <c r="A553" s="2">
        <v>10</v>
      </c>
      <c r="B553" s="3">
        <v>3171</v>
      </c>
      <c r="C553" s="3">
        <f t="shared" si="51"/>
        <v>15</v>
      </c>
      <c r="D553" s="4">
        <v>88419</v>
      </c>
      <c r="E553" s="3">
        <f t="shared" si="51"/>
        <v>33</v>
      </c>
      <c r="F553" s="3">
        <v>5982</v>
      </c>
      <c r="G553" s="13">
        <v>2</v>
      </c>
      <c r="H553" s="3">
        <v>2795</v>
      </c>
      <c r="I553" s="4">
        <f t="shared" si="52"/>
        <v>0</v>
      </c>
      <c r="J553" s="3">
        <v>85732</v>
      </c>
      <c r="K553" s="4">
        <f t="shared" si="53"/>
        <v>43</v>
      </c>
    </row>
    <row r="554" spans="1:11" ht="20.100000000000001" customHeight="1" x14ac:dyDescent="0.3">
      <c r="A554" s="2">
        <v>11</v>
      </c>
      <c r="B554" s="3">
        <v>3185</v>
      </c>
      <c r="C554" s="3">
        <f t="shared" si="51"/>
        <v>14</v>
      </c>
      <c r="D554" s="4">
        <v>88433</v>
      </c>
      <c r="E554" s="3">
        <f t="shared" si="51"/>
        <v>14</v>
      </c>
      <c r="F554" s="3">
        <v>5982</v>
      </c>
      <c r="G554" s="13">
        <v>1</v>
      </c>
      <c r="H554" s="3">
        <v>2795</v>
      </c>
      <c r="I554" s="4">
        <f t="shared" si="52"/>
        <v>0</v>
      </c>
      <c r="J554" s="3">
        <v>85757</v>
      </c>
      <c r="K554" s="4">
        <f t="shared" si="53"/>
        <v>25</v>
      </c>
    </row>
    <row r="555" spans="1:11" ht="20.100000000000001" customHeight="1" x14ac:dyDescent="0.3">
      <c r="A555" s="2">
        <v>12</v>
      </c>
      <c r="B555" s="3">
        <v>3199</v>
      </c>
      <c r="C555" s="3">
        <f t="shared" si="51"/>
        <v>14</v>
      </c>
      <c r="D555" s="4">
        <v>88447</v>
      </c>
      <c r="E555" s="3">
        <f t="shared" si="51"/>
        <v>14</v>
      </c>
      <c r="F555" s="3">
        <v>5982</v>
      </c>
      <c r="G555" s="13">
        <v>1</v>
      </c>
      <c r="H555" s="3">
        <v>2795</v>
      </c>
      <c r="I555" s="4">
        <f t="shared" si="52"/>
        <v>0</v>
      </c>
      <c r="J555" s="3">
        <v>85782</v>
      </c>
      <c r="K555" s="4">
        <f t="shared" si="53"/>
        <v>25</v>
      </c>
    </row>
    <row r="556" spans="1:11" ht="20.100000000000001" customHeight="1" x14ac:dyDescent="0.3">
      <c r="A556" s="2">
        <v>13</v>
      </c>
      <c r="B556" s="3">
        <v>3213</v>
      </c>
      <c r="C556" s="3">
        <f t="shared" si="51"/>
        <v>14</v>
      </c>
      <c r="D556" s="4">
        <v>88461</v>
      </c>
      <c r="E556" s="3">
        <f t="shared" si="51"/>
        <v>14</v>
      </c>
      <c r="F556" s="3">
        <v>5982</v>
      </c>
      <c r="G556" s="13">
        <v>1</v>
      </c>
      <c r="H556" s="3">
        <v>2795</v>
      </c>
      <c r="I556" s="4">
        <f>H556-H555</f>
        <v>0</v>
      </c>
      <c r="J556" s="3">
        <v>85807</v>
      </c>
      <c r="K556" s="4">
        <f>J556-J555</f>
        <v>25</v>
      </c>
    </row>
    <row r="557" spans="1:11" ht="20.100000000000001" customHeight="1" x14ac:dyDescent="0.3">
      <c r="A557" s="2">
        <v>14</v>
      </c>
      <c r="B557" s="3">
        <v>3227</v>
      </c>
      <c r="C557" s="3">
        <f t="shared" si="51"/>
        <v>14</v>
      </c>
      <c r="D557" s="4">
        <v>88475</v>
      </c>
      <c r="E557" s="3">
        <f t="shared" si="51"/>
        <v>14</v>
      </c>
      <c r="F557" s="3">
        <v>5982</v>
      </c>
      <c r="G557" s="13">
        <v>2</v>
      </c>
      <c r="H557" s="3">
        <v>2795</v>
      </c>
      <c r="I557" s="4">
        <f t="shared" si="52"/>
        <v>0</v>
      </c>
      <c r="J557" s="3">
        <v>85832</v>
      </c>
      <c r="K557" s="4">
        <f t="shared" si="53"/>
        <v>25</v>
      </c>
    </row>
    <row r="558" spans="1:11" ht="20.100000000000001" customHeight="1" x14ac:dyDescent="0.3">
      <c r="A558" s="2">
        <v>15</v>
      </c>
      <c r="B558" s="3">
        <v>3241</v>
      </c>
      <c r="C558" s="3">
        <f t="shared" si="51"/>
        <v>14</v>
      </c>
      <c r="D558" s="4">
        <v>88489</v>
      </c>
      <c r="E558" s="3">
        <f t="shared" si="51"/>
        <v>14</v>
      </c>
      <c r="F558" s="3">
        <v>5982</v>
      </c>
      <c r="G558" s="13">
        <v>1</v>
      </c>
      <c r="H558" s="3">
        <v>2795</v>
      </c>
      <c r="I558" s="4">
        <f t="shared" si="52"/>
        <v>0</v>
      </c>
      <c r="J558" s="3">
        <v>85857</v>
      </c>
      <c r="K558" s="4">
        <f t="shared" si="53"/>
        <v>25</v>
      </c>
    </row>
    <row r="559" spans="1:11" ht="20.100000000000001" customHeight="1" x14ac:dyDescent="0.3">
      <c r="A559" s="2">
        <v>16</v>
      </c>
      <c r="B559" s="3">
        <v>3252</v>
      </c>
      <c r="C559" s="3">
        <f t="shared" si="51"/>
        <v>11</v>
      </c>
      <c r="D559" s="4">
        <v>88501</v>
      </c>
      <c r="E559" s="3">
        <f t="shared" si="51"/>
        <v>12</v>
      </c>
      <c r="F559" s="3">
        <v>5982</v>
      </c>
      <c r="G559" s="13">
        <v>1</v>
      </c>
      <c r="H559" s="3">
        <v>2800</v>
      </c>
      <c r="I559" s="4">
        <f t="shared" si="52"/>
        <v>5</v>
      </c>
      <c r="J559" s="3">
        <v>85884</v>
      </c>
      <c r="K559" s="4">
        <f t="shared" si="53"/>
        <v>27</v>
      </c>
    </row>
    <row r="560" spans="1:11" ht="20.100000000000001" customHeight="1" x14ac:dyDescent="0.3">
      <c r="A560" s="2">
        <v>17</v>
      </c>
      <c r="B560" s="3">
        <v>3262</v>
      </c>
      <c r="C560" s="3">
        <f t="shared" si="51"/>
        <v>10</v>
      </c>
      <c r="D560" s="4">
        <v>88513</v>
      </c>
      <c r="E560" s="3">
        <f t="shared" si="51"/>
        <v>12</v>
      </c>
      <c r="F560" s="3">
        <v>5982</v>
      </c>
      <c r="G560" s="13">
        <v>1</v>
      </c>
      <c r="H560" s="3">
        <v>2800</v>
      </c>
      <c r="I560" s="4">
        <f t="shared" si="52"/>
        <v>0</v>
      </c>
      <c r="J560" s="3">
        <v>85907</v>
      </c>
      <c r="K560" s="4">
        <f t="shared" si="53"/>
        <v>23</v>
      </c>
    </row>
    <row r="561" spans="1:11" ht="20.100000000000001" customHeight="1" x14ac:dyDescent="0.3">
      <c r="A561" s="2">
        <v>18</v>
      </c>
      <c r="B561" s="3">
        <v>3272</v>
      </c>
      <c r="C561" s="3">
        <f t="shared" si="51"/>
        <v>10</v>
      </c>
      <c r="D561" s="4">
        <v>88525</v>
      </c>
      <c r="E561" s="3">
        <f t="shared" si="51"/>
        <v>12</v>
      </c>
      <c r="F561" s="3">
        <v>5982</v>
      </c>
      <c r="G561" s="13">
        <v>1</v>
      </c>
      <c r="H561" s="3">
        <v>2800</v>
      </c>
      <c r="I561" s="4">
        <f t="shared" si="52"/>
        <v>0</v>
      </c>
      <c r="J561" s="3">
        <v>85930</v>
      </c>
      <c r="K561" s="4">
        <f t="shared" si="53"/>
        <v>23</v>
      </c>
    </row>
    <row r="562" spans="1:11" ht="20.100000000000001" customHeight="1" x14ac:dyDescent="0.3">
      <c r="A562" s="2">
        <v>19</v>
      </c>
      <c r="B562" s="3">
        <v>3282</v>
      </c>
      <c r="C562" s="3">
        <f t="shared" si="51"/>
        <v>10</v>
      </c>
      <c r="D562" s="4">
        <v>88537</v>
      </c>
      <c r="E562" s="3">
        <f t="shared" si="51"/>
        <v>12</v>
      </c>
      <c r="F562" s="3">
        <v>5982</v>
      </c>
      <c r="G562" s="13">
        <v>1</v>
      </c>
      <c r="H562" s="3">
        <v>2800</v>
      </c>
      <c r="I562" s="4">
        <f t="shared" si="52"/>
        <v>0</v>
      </c>
      <c r="J562" s="3">
        <v>85953</v>
      </c>
      <c r="K562" s="4">
        <f t="shared" si="53"/>
        <v>23</v>
      </c>
    </row>
    <row r="563" spans="1:11" ht="20.100000000000001" customHeight="1" x14ac:dyDescent="0.3">
      <c r="A563" s="2">
        <v>20</v>
      </c>
      <c r="B563" s="3">
        <v>3294</v>
      </c>
      <c r="C563" s="3">
        <f t="shared" si="51"/>
        <v>12</v>
      </c>
      <c r="D563" s="4">
        <v>88552</v>
      </c>
      <c r="E563" s="3">
        <f t="shared" si="51"/>
        <v>15</v>
      </c>
      <c r="F563" s="3">
        <v>5982</v>
      </c>
      <c r="G563" s="13">
        <v>1</v>
      </c>
      <c r="H563" s="3">
        <v>2800</v>
      </c>
      <c r="I563" s="4">
        <f t="shared" si="52"/>
        <v>0</v>
      </c>
      <c r="J563" s="3">
        <v>85976</v>
      </c>
      <c r="K563" s="4">
        <f t="shared" si="53"/>
        <v>23</v>
      </c>
    </row>
    <row r="564" spans="1:11" ht="20.100000000000001" customHeight="1" x14ac:dyDescent="0.3">
      <c r="A564" s="2">
        <v>21</v>
      </c>
      <c r="B564" s="3">
        <v>3297</v>
      </c>
      <c r="C564" s="3">
        <f t="shared" si="51"/>
        <v>3</v>
      </c>
      <c r="D564" s="4">
        <v>88565</v>
      </c>
      <c r="E564" s="3">
        <f t="shared" si="51"/>
        <v>13</v>
      </c>
      <c r="F564" s="3">
        <v>5982</v>
      </c>
      <c r="G564" s="13">
        <v>1</v>
      </c>
      <c r="H564" s="3">
        <v>2800</v>
      </c>
      <c r="I564" s="4">
        <f t="shared" si="52"/>
        <v>0</v>
      </c>
      <c r="J564" s="3">
        <v>86007</v>
      </c>
      <c r="K564" s="4">
        <f t="shared" si="53"/>
        <v>31</v>
      </c>
    </row>
    <row r="565" spans="1:11" ht="20.100000000000001" customHeight="1" x14ac:dyDescent="0.3">
      <c r="A565" s="2">
        <v>22</v>
      </c>
      <c r="B565" s="3">
        <v>3300</v>
      </c>
      <c r="C565" s="3">
        <f t="shared" si="51"/>
        <v>3</v>
      </c>
      <c r="D565" s="4">
        <v>88578</v>
      </c>
      <c r="E565" s="3">
        <f t="shared" si="51"/>
        <v>13</v>
      </c>
      <c r="F565" s="3">
        <v>5982</v>
      </c>
      <c r="G565" s="13">
        <v>1</v>
      </c>
      <c r="H565" s="3">
        <v>2800</v>
      </c>
      <c r="I565" s="4">
        <f t="shared" si="52"/>
        <v>0</v>
      </c>
      <c r="J565" s="3">
        <v>86038</v>
      </c>
      <c r="K565" s="4">
        <f t="shared" si="53"/>
        <v>31</v>
      </c>
    </row>
    <row r="566" spans="1:11" ht="20.100000000000001" customHeight="1" x14ac:dyDescent="0.3">
      <c r="A566" s="2">
        <v>23</v>
      </c>
      <c r="B566" s="3">
        <v>3304</v>
      </c>
      <c r="C566" s="3">
        <f t="shared" si="51"/>
        <v>4</v>
      </c>
      <c r="D566" s="4">
        <v>88591</v>
      </c>
      <c r="E566" s="3">
        <f t="shared" si="51"/>
        <v>13</v>
      </c>
      <c r="F566" s="3">
        <v>5982</v>
      </c>
      <c r="G566" s="13">
        <v>1</v>
      </c>
      <c r="H566" s="3">
        <v>2800</v>
      </c>
      <c r="I566" s="4">
        <f t="shared" si="52"/>
        <v>0</v>
      </c>
      <c r="J566" s="3">
        <v>86071</v>
      </c>
      <c r="K566" s="4">
        <f t="shared" si="53"/>
        <v>33</v>
      </c>
    </row>
    <row r="567" spans="1:11" ht="20.100000000000001" customHeight="1" x14ac:dyDescent="0.3">
      <c r="A567" s="2">
        <v>24</v>
      </c>
      <c r="B567" s="3">
        <v>3304</v>
      </c>
      <c r="C567" s="3">
        <f t="shared" si="51"/>
        <v>0</v>
      </c>
      <c r="D567" s="4">
        <v>88604</v>
      </c>
      <c r="E567" s="3">
        <f t="shared" si="51"/>
        <v>13</v>
      </c>
      <c r="F567" s="3">
        <v>5982</v>
      </c>
      <c r="G567" s="13">
        <v>1</v>
      </c>
      <c r="H567" s="3">
        <v>2800</v>
      </c>
      <c r="I567" s="4">
        <f t="shared" si="52"/>
        <v>0</v>
      </c>
      <c r="J567" s="3">
        <v>86089</v>
      </c>
      <c r="K567" s="4">
        <f t="shared" si="53"/>
        <v>18</v>
      </c>
    </row>
    <row r="568" spans="1:11" ht="20.100000000000001" customHeight="1" x14ac:dyDescent="0.3">
      <c r="A568" s="2">
        <v>25</v>
      </c>
      <c r="B568" s="3">
        <v>3305</v>
      </c>
      <c r="C568" s="3">
        <f t="shared" si="51"/>
        <v>1</v>
      </c>
      <c r="D568" s="4">
        <v>88617</v>
      </c>
      <c r="E568" s="3">
        <f t="shared" si="51"/>
        <v>13</v>
      </c>
      <c r="F568" s="3">
        <v>5982</v>
      </c>
      <c r="G568" s="13">
        <v>1</v>
      </c>
      <c r="H568" s="3">
        <v>2800</v>
      </c>
      <c r="I568" s="4">
        <f t="shared" si="52"/>
        <v>0</v>
      </c>
      <c r="J568" s="3">
        <v>86107</v>
      </c>
      <c r="K568" s="4">
        <f t="shared" si="53"/>
        <v>18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288</v>
      </c>
      <c r="D569" s="6"/>
      <c r="E569" s="6">
        <f>SUM(E539:E568)</f>
        <v>458</v>
      </c>
      <c r="F569" s="6"/>
      <c r="G569" s="6">
        <f>SUM(G539:G568)</f>
        <v>33</v>
      </c>
      <c r="H569" s="6"/>
      <c r="I569" s="6">
        <f>SUM(I539:I568)</f>
        <v>9</v>
      </c>
      <c r="J569" s="6"/>
      <c r="K569" s="4">
        <f>SUM(K539:K568)</f>
        <v>968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15</v>
      </c>
      <c r="D570" s="7"/>
      <c r="E570" s="7">
        <f>MAX(E539:E568)</f>
        <v>33</v>
      </c>
      <c r="F570" s="7"/>
      <c r="G570" s="7">
        <f>MAX(G539:G568)</f>
        <v>2</v>
      </c>
      <c r="H570" s="7"/>
      <c r="I570" s="7">
        <f>MAX(I539:I568)</f>
        <v>5</v>
      </c>
      <c r="J570" s="7"/>
      <c r="K570" s="7">
        <f>MAX(K539:K568)</f>
        <v>43</v>
      </c>
    </row>
    <row r="571" spans="1:11" ht="20.100000000000001" customHeight="1" x14ac:dyDescent="0.3">
      <c r="A571" s="48" t="s">
        <v>6</v>
      </c>
      <c r="B571" s="49"/>
      <c r="C571" s="9">
        <f>MIN(C539:C568)</f>
        <v>0</v>
      </c>
      <c r="D571" s="9"/>
      <c r="E571" s="9">
        <f>MIN(E539:E568)</f>
        <v>12</v>
      </c>
      <c r="F571" s="9"/>
      <c r="G571" s="9">
        <f>MIN(G539:G568)</f>
        <v>1</v>
      </c>
      <c r="H571" s="9"/>
      <c r="I571" s="9">
        <f>MIN(I539:I568)</f>
        <v>0</v>
      </c>
      <c r="J571" s="9"/>
      <c r="K571" s="9">
        <f>MIN(K539:K568)</f>
        <v>18</v>
      </c>
    </row>
    <row r="572" spans="1:11" ht="20.100000000000001" customHeight="1" x14ac:dyDescent="0.3">
      <c r="A572" s="48" t="s">
        <v>7</v>
      </c>
      <c r="B572" s="49"/>
      <c r="C572" s="10">
        <f>AVERAGE(C539:C568)</f>
        <v>9.6</v>
      </c>
      <c r="D572" s="10"/>
      <c r="E572" s="10">
        <f>AVERAGE(E539:E568)</f>
        <v>15.266666666666667</v>
      </c>
      <c r="F572" s="10"/>
      <c r="G572" s="10">
        <f>AVERAGE(G539:G568)</f>
        <v>1.1000000000000001</v>
      </c>
      <c r="H572" s="10"/>
      <c r="I572" s="10">
        <f>AVERAGE(I539:I568)</f>
        <v>0.3</v>
      </c>
      <c r="J572" s="10"/>
      <c r="K572" s="10">
        <f>AVERAGE(K539:K568)</f>
        <v>32.266666666666666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111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2023年5月份各公司污水放流量明細表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105</v>
      </c>
      <c r="C577" s="74"/>
      <c r="D577" s="67" t="s">
        <v>65</v>
      </c>
      <c r="E577" s="68"/>
      <c r="F577" s="67" t="s">
        <v>66</v>
      </c>
      <c r="G577" s="68"/>
      <c r="H577" s="67" t="s">
        <v>489</v>
      </c>
      <c r="I577" s="68"/>
      <c r="J577" s="67" t="s">
        <v>490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11489</v>
      </c>
      <c r="C579" s="4"/>
      <c r="D579" s="3">
        <v>1678</v>
      </c>
      <c r="E579" s="4"/>
      <c r="F579" s="3">
        <v>36980</v>
      </c>
      <c r="G579" s="4"/>
      <c r="H579" s="3">
        <v>2154</v>
      </c>
      <c r="I579" s="4"/>
      <c r="J579" s="3">
        <v>4982</v>
      </c>
      <c r="K579" s="4"/>
    </row>
    <row r="580" spans="1:11" ht="20.100000000000001" customHeight="1" x14ac:dyDescent="0.3">
      <c r="A580" s="2">
        <v>26</v>
      </c>
      <c r="B580" s="3">
        <v>11521</v>
      </c>
      <c r="C580" s="4">
        <f t="shared" ref="C580:C609" si="54">B580-B579</f>
        <v>32</v>
      </c>
      <c r="D580" s="3">
        <v>1679</v>
      </c>
      <c r="E580" s="4">
        <f t="shared" ref="E580:E609" si="55">D580-D579</f>
        <v>1</v>
      </c>
      <c r="F580" s="3">
        <v>36998</v>
      </c>
      <c r="G580" s="4">
        <f t="shared" ref="G580:G609" si="56">F580-F579</f>
        <v>18</v>
      </c>
      <c r="H580" s="3">
        <v>2154</v>
      </c>
      <c r="I580" s="4">
        <f t="shared" ref="I580:K609" si="57">H580-H579</f>
        <v>0</v>
      </c>
      <c r="J580" s="3">
        <v>4982</v>
      </c>
      <c r="K580" s="4">
        <f t="shared" si="57"/>
        <v>0</v>
      </c>
    </row>
    <row r="581" spans="1:11" ht="20.100000000000001" customHeight="1" x14ac:dyDescent="0.3">
      <c r="A581" s="2">
        <v>27</v>
      </c>
      <c r="B581" s="3">
        <v>11570</v>
      </c>
      <c r="C581" s="4">
        <f t="shared" si="54"/>
        <v>49</v>
      </c>
      <c r="D581" s="3">
        <v>1679</v>
      </c>
      <c r="E581" s="4">
        <f t="shared" si="55"/>
        <v>0</v>
      </c>
      <c r="F581" s="3">
        <v>37014</v>
      </c>
      <c r="G581" s="4">
        <f t="shared" si="56"/>
        <v>16</v>
      </c>
      <c r="H581" s="3">
        <v>2154</v>
      </c>
      <c r="I581" s="4">
        <f t="shared" si="57"/>
        <v>0</v>
      </c>
      <c r="J581" s="3">
        <v>4982</v>
      </c>
      <c r="K581" s="4">
        <f t="shared" si="57"/>
        <v>0</v>
      </c>
    </row>
    <row r="582" spans="1:11" ht="20.100000000000001" customHeight="1" x14ac:dyDescent="0.3">
      <c r="A582" s="2">
        <v>28</v>
      </c>
      <c r="B582" s="3">
        <v>11619</v>
      </c>
      <c r="C582" s="4">
        <f t="shared" si="54"/>
        <v>49</v>
      </c>
      <c r="D582" s="3">
        <v>1679</v>
      </c>
      <c r="E582" s="4">
        <f t="shared" si="55"/>
        <v>0</v>
      </c>
      <c r="F582" s="3">
        <v>37028</v>
      </c>
      <c r="G582" s="4">
        <f t="shared" si="56"/>
        <v>14</v>
      </c>
      <c r="H582" s="3">
        <v>2154</v>
      </c>
      <c r="I582" s="4">
        <f t="shared" si="57"/>
        <v>0</v>
      </c>
      <c r="J582" s="3">
        <v>4982</v>
      </c>
      <c r="K582" s="4">
        <f t="shared" si="57"/>
        <v>0</v>
      </c>
    </row>
    <row r="583" spans="1:11" ht="20.100000000000001" customHeight="1" x14ac:dyDescent="0.3">
      <c r="A583" s="2">
        <v>29</v>
      </c>
      <c r="B583" s="3">
        <v>11668</v>
      </c>
      <c r="C583" s="4">
        <f t="shared" si="54"/>
        <v>49</v>
      </c>
      <c r="D583" s="3">
        <v>1679</v>
      </c>
      <c r="E583" s="4">
        <f t="shared" si="55"/>
        <v>0</v>
      </c>
      <c r="F583" s="3">
        <v>37042</v>
      </c>
      <c r="G583" s="4">
        <f t="shared" si="56"/>
        <v>14</v>
      </c>
      <c r="H583" s="3">
        <v>2154</v>
      </c>
      <c r="I583" s="4">
        <f t="shared" si="57"/>
        <v>0</v>
      </c>
      <c r="J583" s="3">
        <v>4982</v>
      </c>
      <c r="K583" s="4">
        <f t="shared" si="57"/>
        <v>0</v>
      </c>
    </row>
    <row r="584" spans="1:11" ht="20.100000000000001" customHeight="1" x14ac:dyDescent="0.3">
      <c r="A584" s="2">
        <v>30</v>
      </c>
      <c r="B584" s="3">
        <v>11717</v>
      </c>
      <c r="C584" s="4">
        <f t="shared" si="54"/>
        <v>49</v>
      </c>
      <c r="D584" s="3">
        <v>1679</v>
      </c>
      <c r="E584" s="4">
        <f t="shared" si="55"/>
        <v>0</v>
      </c>
      <c r="F584" s="3">
        <v>37056</v>
      </c>
      <c r="G584" s="4">
        <f t="shared" si="56"/>
        <v>14</v>
      </c>
      <c r="H584" s="3">
        <v>2154</v>
      </c>
      <c r="I584" s="4">
        <f t="shared" si="57"/>
        <v>0</v>
      </c>
      <c r="J584" s="3">
        <v>4982</v>
      </c>
      <c r="K584" s="4">
        <f t="shared" si="57"/>
        <v>0</v>
      </c>
    </row>
    <row r="585" spans="1:11" ht="20.100000000000001" customHeight="1" x14ac:dyDescent="0.3">
      <c r="A585" s="2">
        <v>1</v>
      </c>
      <c r="B585" s="3">
        <v>11766</v>
      </c>
      <c r="C585" s="4">
        <f t="shared" si="54"/>
        <v>49</v>
      </c>
      <c r="D585" s="3">
        <v>1679</v>
      </c>
      <c r="E585" s="4">
        <f t="shared" si="55"/>
        <v>0</v>
      </c>
      <c r="F585" s="3">
        <v>37070</v>
      </c>
      <c r="G585" s="4">
        <f t="shared" si="56"/>
        <v>14</v>
      </c>
      <c r="H585" s="3">
        <v>2154</v>
      </c>
      <c r="I585" s="4">
        <f t="shared" si="57"/>
        <v>0</v>
      </c>
      <c r="J585" s="3">
        <v>4982</v>
      </c>
      <c r="K585" s="4">
        <f t="shared" si="57"/>
        <v>0</v>
      </c>
    </row>
    <row r="586" spans="1:11" ht="20.100000000000001" customHeight="1" x14ac:dyDescent="0.3">
      <c r="A586" s="2">
        <v>2</v>
      </c>
      <c r="B586" s="3">
        <v>11815</v>
      </c>
      <c r="C586" s="4">
        <f t="shared" si="54"/>
        <v>49</v>
      </c>
      <c r="D586" s="3">
        <v>1686</v>
      </c>
      <c r="E586" s="4">
        <f t="shared" si="55"/>
        <v>7</v>
      </c>
      <c r="F586" s="3">
        <v>37084</v>
      </c>
      <c r="G586" s="4">
        <f t="shared" si="56"/>
        <v>14</v>
      </c>
      <c r="H586" s="3">
        <v>2154</v>
      </c>
      <c r="I586" s="4">
        <f t="shared" si="57"/>
        <v>0</v>
      </c>
      <c r="J586" s="3">
        <v>4982</v>
      </c>
      <c r="K586" s="4">
        <f t="shared" si="57"/>
        <v>0</v>
      </c>
    </row>
    <row r="587" spans="1:11" ht="20.100000000000001" customHeight="1" x14ac:dyDescent="0.3">
      <c r="A587" s="2">
        <v>3</v>
      </c>
      <c r="B587" s="3">
        <v>11864</v>
      </c>
      <c r="C587" s="4">
        <f t="shared" si="54"/>
        <v>49</v>
      </c>
      <c r="D587" s="3">
        <v>1686</v>
      </c>
      <c r="E587" s="4">
        <f t="shared" si="55"/>
        <v>0</v>
      </c>
      <c r="F587" s="3">
        <v>37098</v>
      </c>
      <c r="G587" s="4">
        <f t="shared" si="56"/>
        <v>14</v>
      </c>
      <c r="H587" s="3">
        <v>2154</v>
      </c>
      <c r="I587" s="4">
        <f t="shared" si="57"/>
        <v>0</v>
      </c>
      <c r="J587" s="3">
        <v>4982</v>
      </c>
      <c r="K587" s="4">
        <f t="shared" si="57"/>
        <v>0</v>
      </c>
    </row>
    <row r="588" spans="1:11" ht="20.100000000000001" customHeight="1" x14ac:dyDescent="0.3">
      <c r="A588" s="2">
        <v>4</v>
      </c>
      <c r="B588" s="3">
        <v>11913</v>
      </c>
      <c r="C588" s="4">
        <f t="shared" si="54"/>
        <v>49</v>
      </c>
      <c r="D588" s="3">
        <v>1686</v>
      </c>
      <c r="E588" s="4">
        <f t="shared" si="55"/>
        <v>0</v>
      </c>
      <c r="F588" s="3">
        <v>37112</v>
      </c>
      <c r="G588" s="4">
        <f t="shared" si="56"/>
        <v>14</v>
      </c>
      <c r="H588" s="3">
        <v>2154</v>
      </c>
      <c r="I588" s="4">
        <f t="shared" si="57"/>
        <v>0</v>
      </c>
      <c r="J588" s="3">
        <v>4982</v>
      </c>
      <c r="K588" s="4">
        <f t="shared" si="57"/>
        <v>0</v>
      </c>
    </row>
    <row r="589" spans="1:11" ht="20.100000000000001" customHeight="1" x14ac:dyDescent="0.3">
      <c r="A589" s="2">
        <v>5</v>
      </c>
      <c r="B589" s="3">
        <v>11962</v>
      </c>
      <c r="C589" s="4">
        <f t="shared" si="54"/>
        <v>49</v>
      </c>
      <c r="D589" s="3">
        <v>1686</v>
      </c>
      <c r="E589" s="4">
        <f t="shared" si="55"/>
        <v>0</v>
      </c>
      <c r="F589" s="3">
        <v>37126</v>
      </c>
      <c r="G589" s="4">
        <f t="shared" si="56"/>
        <v>14</v>
      </c>
      <c r="H589" s="3">
        <v>2154</v>
      </c>
      <c r="I589" s="4">
        <f t="shared" si="57"/>
        <v>0</v>
      </c>
      <c r="J589" s="3">
        <v>4982</v>
      </c>
      <c r="K589" s="4">
        <f t="shared" si="57"/>
        <v>0</v>
      </c>
    </row>
    <row r="590" spans="1:11" ht="20.100000000000001" customHeight="1" x14ac:dyDescent="0.3">
      <c r="A590" s="2">
        <v>6</v>
      </c>
      <c r="B590" s="3">
        <v>12011</v>
      </c>
      <c r="C590" s="4">
        <f t="shared" si="54"/>
        <v>49</v>
      </c>
      <c r="D590" s="3">
        <v>1686</v>
      </c>
      <c r="E590" s="4">
        <f t="shared" si="55"/>
        <v>0</v>
      </c>
      <c r="F590" s="3">
        <v>37140</v>
      </c>
      <c r="G590" s="4">
        <f t="shared" si="56"/>
        <v>14</v>
      </c>
      <c r="H590" s="3">
        <v>2154</v>
      </c>
      <c r="I590" s="4">
        <f t="shared" si="57"/>
        <v>0</v>
      </c>
      <c r="J590" s="3">
        <v>4982</v>
      </c>
      <c r="K590" s="4">
        <f t="shared" si="57"/>
        <v>0</v>
      </c>
    </row>
    <row r="591" spans="1:11" ht="20.100000000000001" customHeight="1" x14ac:dyDescent="0.3">
      <c r="A591" s="2">
        <v>7</v>
      </c>
      <c r="B591" s="3">
        <v>12060</v>
      </c>
      <c r="C591" s="4">
        <f t="shared" si="54"/>
        <v>49</v>
      </c>
      <c r="D591" s="3">
        <v>1686</v>
      </c>
      <c r="E591" s="4">
        <f t="shared" si="55"/>
        <v>0</v>
      </c>
      <c r="F591" s="3">
        <v>37154</v>
      </c>
      <c r="G591" s="4">
        <f t="shared" si="56"/>
        <v>14</v>
      </c>
      <c r="H591" s="3">
        <v>2154</v>
      </c>
      <c r="I591" s="4">
        <f t="shared" si="57"/>
        <v>0</v>
      </c>
      <c r="J591" s="3">
        <v>4982</v>
      </c>
      <c r="K591" s="4">
        <f t="shared" si="57"/>
        <v>0</v>
      </c>
    </row>
    <row r="592" spans="1:11" ht="20.100000000000001" customHeight="1" x14ac:dyDescent="0.3">
      <c r="A592" s="2">
        <v>8</v>
      </c>
      <c r="B592" s="3">
        <v>12108</v>
      </c>
      <c r="C592" s="4">
        <f t="shared" si="54"/>
        <v>48</v>
      </c>
      <c r="D592" s="3">
        <v>1686</v>
      </c>
      <c r="E592" s="4">
        <f t="shared" si="55"/>
        <v>0</v>
      </c>
      <c r="F592" s="3">
        <v>37184</v>
      </c>
      <c r="G592" s="4">
        <f t="shared" si="56"/>
        <v>30</v>
      </c>
      <c r="H592" s="3">
        <v>2154</v>
      </c>
      <c r="I592" s="4">
        <f t="shared" si="57"/>
        <v>0</v>
      </c>
      <c r="J592" s="3">
        <v>4982</v>
      </c>
      <c r="K592" s="4">
        <f t="shared" si="57"/>
        <v>0</v>
      </c>
    </row>
    <row r="593" spans="1:11" ht="20.100000000000001" customHeight="1" x14ac:dyDescent="0.3">
      <c r="A593" s="2">
        <v>9</v>
      </c>
      <c r="B593" s="3">
        <v>12163</v>
      </c>
      <c r="C593" s="4">
        <f t="shared" si="54"/>
        <v>55</v>
      </c>
      <c r="D593" s="3">
        <v>1686</v>
      </c>
      <c r="E593" s="4">
        <f t="shared" si="55"/>
        <v>0</v>
      </c>
      <c r="F593" s="3">
        <v>37206</v>
      </c>
      <c r="G593" s="4">
        <f t="shared" si="56"/>
        <v>22</v>
      </c>
      <c r="H593" s="3">
        <v>2154</v>
      </c>
      <c r="I593" s="4">
        <f t="shared" si="57"/>
        <v>0</v>
      </c>
      <c r="J593" s="3">
        <v>4982</v>
      </c>
      <c r="K593" s="4">
        <f t="shared" si="57"/>
        <v>0</v>
      </c>
    </row>
    <row r="594" spans="1:11" ht="20.100000000000001" customHeight="1" x14ac:dyDescent="0.3">
      <c r="A594" s="2">
        <v>10</v>
      </c>
      <c r="B594" s="3">
        <v>12213</v>
      </c>
      <c r="C594" s="4">
        <f t="shared" si="54"/>
        <v>50</v>
      </c>
      <c r="D594" s="3">
        <v>1686</v>
      </c>
      <c r="E594" s="4">
        <f t="shared" si="55"/>
        <v>0</v>
      </c>
      <c r="F594" s="3">
        <v>37224</v>
      </c>
      <c r="G594" s="4">
        <f t="shared" si="56"/>
        <v>18</v>
      </c>
      <c r="H594" s="3">
        <v>2154</v>
      </c>
      <c r="I594" s="4">
        <f t="shared" si="57"/>
        <v>0</v>
      </c>
      <c r="J594" s="3">
        <v>4982</v>
      </c>
      <c r="K594" s="4">
        <f t="shared" si="57"/>
        <v>0</v>
      </c>
    </row>
    <row r="595" spans="1:11" ht="20.100000000000001" customHeight="1" x14ac:dyDescent="0.3">
      <c r="A595" s="2">
        <v>11</v>
      </c>
      <c r="B595" s="3">
        <v>12263</v>
      </c>
      <c r="C595" s="4">
        <f t="shared" si="54"/>
        <v>50</v>
      </c>
      <c r="D595" s="3">
        <v>1686</v>
      </c>
      <c r="E595" s="4">
        <f t="shared" si="55"/>
        <v>0</v>
      </c>
      <c r="F595" s="3">
        <v>37237</v>
      </c>
      <c r="G595" s="4">
        <f t="shared" si="56"/>
        <v>13</v>
      </c>
      <c r="H595" s="3">
        <v>2154</v>
      </c>
      <c r="I595" s="4">
        <f t="shared" si="57"/>
        <v>0</v>
      </c>
      <c r="J595" s="3">
        <v>4982</v>
      </c>
      <c r="K595" s="4">
        <f t="shared" si="57"/>
        <v>0</v>
      </c>
    </row>
    <row r="596" spans="1:11" ht="20.100000000000001" customHeight="1" x14ac:dyDescent="0.3">
      <c r="A596" s="2">
        <v>12</v>
      </c>
      <c r="B596" s="3">
        <v>12313</v>
      </c>
      <c r="C596" s="4">
        <f t="shared" si="54"/>
        <v>50</v>
      </c>
      <c r="D596" s="3">
        <v>1686</v>
      </c>
      <c r="E596" s="4">
        <f t="shared" si="55"/>
        <v>0</v>
      </c>
      <c r="F596" s="3">
        <v>37250</v>
      </c>
      <c r="G596" s="4">
        <f t="shared" si="56"/>
        <v>13</v>
      </c>
      <c r="H596" s="3">
        <v>2154</v>
      </c>
      <c r="I596" s="4">
        <f t="shared" si="57"/>
        <v>0</v>
      </c>
      <c r="J596" s="3">
        <v>4982</v>
      </c>
      <c r="K596" s="4">
        <f t="shared" si="57"/>
        <v>0</v>
      </c>
    </row>
    <row r="597" spans="1:11" ht="20.100000000000001" customHeight="1" x14ac:dyDescent="0.3">
      <c r="A597" s="2">
        <v>13</v>
      </c>
      <c r="B597" s="3">
        <v>12363</v>
      </c>
      <c r="C597" s="4">
        <f t="shared" si="54"/>
        <v>50</v>
      </c>
      <c r="D597" s="3">
        <v>1686</v>
      </c>
      <c r="E597" s="4">
        <f t="shared" si="55"/>
        <v>0</v>
      </c>
      <c r="F597" s="3">
        <v>37263</v>
      </c>
      <c r="G597" s="4">
        <f>F597-F596</f>
        <v>13</v>
      </c>
      <c r="H597" s="3">
        <v>2154</v>
      </c>
      <c r="I597" s="4">
        <f t="shared" si="57"/>
        <v>0</v>
      </c>
      <c r="J597" s="3">
        <v>4982</v>
      </c>
      <c r="K597" s="4">
        <f t="shared" si="57"/>
        <v>0</v>
      </c>
    </row>
    <row r="598" spans="1:11" ht="20.100000000000001" customHeight="1" x14ac:dyDescent="0.3">
      <c r="A598" s="2">
        <v>14</v>
      </c>
      <c r="B598" s="3">
        <v>12413</v>
      </c>
      <c r="C598" s="4">
        <f t="shared" si="54"/>
        <v>50</v>
      </c>
      <c r="D598" s="3">
        <v>1686</v>
      </c>
      <c r="E598" s="4">
        <f t="shared" si="55"/>
        <v>0</v>
      </c>
      <c r="F598" s="3">
        <v>37276</v>
      </c>
      <c r="G598" s="4">
        <f t="shared" si="56"/>
        <v>13</v>
      </c>
      <c r="H598" s="3">
        <v>2154</v>
      </c>
      <c r="I598" s="4">
        <f t="shared" si="57"/>
        <v>0</v>
      </c>
      <c r="J598" s="3">
        <v>4982</v>
      </c>
      <c r="K598" s="4">
        <f t="shared" si="57"/>
        <v>0</v>
      </c>
    </row>
    <row r="599" spans="1:11" ht="20.100000000000001" customHeight="1" x14ac:dyDescent="0.3">
      <c r="A599" s="2">
        <v>15</v>
      </c>
      <c r="B599" s="3">
        <v>12463</v>
      </c>
      <c r="C599" s="4">
        <f t="shared" si="54"/>
        <v>50</v>
      </c>
      <c r="D599" s="3">
        <v>1686</v>
      </c>
      <c r="E599" s="4">
        <f t="shared" si="55"/>
        <v>0</v>
      </c>
      <c r="F599" s="3">
        <v>37289</v>
      </c>
      <c r="G599" s="4">
        <f t="shared" si="56"/>
        <v>13</v>
      </c>
      <c r="H599" s="3">
        <v>2154</v>
      </c>
      <c r="I599" s="4">
        <f t="shared" si="57"/>
        <v>0</v>
      </c>
      <c r="J599" s="3">
        <v>4982</v>
      </c>
      <c r="K599" s="4">
        <f t="shared" si="57"/>
        <v>0</v>
      </c>
    </row>
    <row r="600" spans="1:11" ht="20.100000000000001" customHeight="1" x14ac:dyDescent="0.3">
      <c r="A600" s="2">
        <v>16</v>
      </c>
      <c r="B600" s="3">
        <v>12515</v>
      </c>
      <c r="C600" s="4">
        <f t="shared" si="54"/>
        <v>52</v>
      </c>
      <c r="D600" s="3">
        <v>1686</v>
      </c>
      <c r="E600" s="4">
        <f t="shared" si="55"/>
        <v>0</v>
      </c>
      <c r="F600" s="3">
        <v>37304</v>
      </c>
      <c r="G600" s="4">
        <f t="shared" si="56"/>
        <v>15</v>
      </c>
      <c r="H600" s="3">
        <v>2154</v>
      </c>
      <c r="I600" s="4">
        <f t="shared" si="57"/>
        <v>0</v>
      </c>
      <c r="J600" s="3">
        <v>4982</v>
      </c>
      <c r="K600" s="4">
        <f t="shared" si="57"/>
        <v>0</v>
      </c>
    </row>
    <row r="601" spans="1:11" ht="20.100000000000001" customHeight="1" x14ac:dyDescent="0.3">
      <c r="A601" s="2">
        <v>17</v>
      </c>
      <c r="B601" s="3">
        <v>12560</v>
      </c>
      <c r="C601" s="4">
        <f t="shared" si="54"/>
        <v>45</v>
      </c>
      <c r="D601" s="3">
        <v>1688</v>
      </c>
      <c r="E601" s="4">
        <f t="shared" si="55"/>
        <v>2</v>
      </c>
      <c r="F601" s="3">
        <v>37316</v>
      </c>
      <c r="G601" s="4">
        <f t="shared" si="56"/>
        <v>12</v>
      </c>
      <c r="H601" s="3">
        <v>2154</v>
      </c>
      <c r="I601" s="4">
        <f t="shared" si="57"/>
        <v>0</v>
      </c>
      <c r="J601" s="3">
        <v>4982</v>
      </c>
      <c r="K601" s="4">
        <f t="shared" si="57"/>
        <v>0</v>
      </c>
    </row>
    <row r="602" spans="1:11" ht="20.100000000000001" customHeight="1" x14ac:dyDescent="0.3">
      <c r="A602" s="2">
        <v>18</v>
      </c>
      <c r="B602" s="3">
        <v>12605</v>
      </c>
      <c r="C602" s="4">
        <f t="shared" si="54"/>
        <v>45</v>
      </c>
      <c r="D602" s="3">
        <v>1690</v>
      </c>
      <c r="E602" s="4">
        <f t="shared" si="55"/>
        <v>2</v>
      </c>
      <c r="F602" s="3">
        <v>37328</v>
      </c>
      <c r="G602" s="4">
        <f t="shared" si="56"/>
        <v>12</v>
      </c>
      <c r="H602" s="3">
        <v>2154</v>
      </c>
      <c r="I602" s="4">
        <f t="shared" si="57"/>
        <v>0</v>
      </c>
      <c r="J602" s="3">
        <v>4982</v>
      </c>
      <c r="K602" s="4">
        <f t="shared" si="57"/>
        <v>0</v>
      </c>
    </row>
    <row r="603" spans="1:11" ht="20.100000000000001" customHeight="1" x14ac:dyDescent="0.3">
      <c r="A603" s="2">
        <v>19</v>
      </c>
      <c r="B603" s="3">
        <v>12650</v>
      </c>
      <c r="C603" s="4">
        <f t="shared" si="54"/>
        <v>45</v>
      </c>
      <c r="D603" s="3">
        <v>1692</v>
      </c>
      <c r="E603" s="4">
        <f t="shared" si="55"/>
        <v>2</v>
      </c>
      <c r="F603" s="3">
        <v>37340</v>
      </c>
      <c r="G603" s="4">
        <f t="shared" si="56"/>
        <v>12</v>
      </c>
      <c r="H603" s="3">
        <v>2154</v>
      </c>
      <c r="I603" s="4">
        <f t="shared" si="57"/>
        <v>0</v>
      </c>
      <c r="J603" s="3">
        <v>4982</v>
      </c>
      <c r="K603" s="4">
        <f t="shared" si="57"/>
        <v>0</v>
      </c>
    </row>
    <row r="604" spans="1:11" ht="20.100000000000001" customHeight="1" x14ac:dyDescent="0.3">
      <c r="A604" s="2">
        <v>20</v>
      </c>
      <c r="B604" s="3">
        <v>12696</v>
      </c>
      <c r="C604" s="4">
        <f t="shared" si="54"/>
        <v>46</v>
      </c>
      <c r="D604" s="3">
        <v>1694</v>
      </c>
      <c r="E604" s="4">
        <f t="shared" si="55"/>
        <v>2</v>
      </c>
      <c r="F604" s="3">
        <v>37353</v>
      </c>
      <c r="G604" s="4">
        <f t="shared" si="56"/>
        <v>13</v>
      </c>
      <c r="H604" s="3">
        <v>2154</v>
      </c>
      <c r="I604" s="4">
        <f t="shared" si="57"/>
        <v>0</v>
      </c>
      <c r="J604" s="3">
        <v>4982</v>
      </c>
      <c r="K604" s="4">
        <f t="shared" si="57"/>
        <v>0</v>
      </c>
    </row>
    <row r="605" spans="1:11" ht="20.100000000000001" customHeight="1" x14ac:dyDescent="0.3">
      <c r="A605" s="2">
        <v>21</v>
      </c>
      <c r="B605" s="3">
        <v>12758</v>
      </c>
      <c r="C605" s="4">
        <f t="shared" si="54"/>
        <v>62</v>
      </c>
      <c r="D605" s="3">
        <v>1694</v>
      </c>
      <c r="E605" s="4">
        <f t="shared" si="55"/>
        <v>0</v>
      </c>
      <c r="F605" s="3">
        <v>37371</v>
      </c>
      <c r="G605" s="4">
        <f t="shared" si="56"/>
        <v>18</v>
      </c>
      <c r="H605" s="3">
        <v>2154</v>
      </c>
      <c r="I605" s="4">
        <f t="shared" si="57"/>
        <v>0</v>
      </c>
      <c r="J605" s="3">
        <v>4982</v>
      </c>
      <c r="K605" s="4">
        <f t="shared" si="57"/>
        <v>0</v>
      </c>
    </row>
    <row r="606" spans="1:11" ht="20.100000000000001" customHeight="1" x14ac:dyDescent="0.3">
      <c r="A606" s="2">
        <v>22</v>
      </c>
      <c r="B606" s="3">
        <v>12820</v>
      </c>
      <c r="C606" s="4">
        <f t="shared" si="54"/>
        <v>62</v>
      </c>
      <c r="D606" s="3">
        <v>1694</v>
      </c>
      <c r="E606" s="4">
        <f t="shared" si="55"/>
        <v>0</v>
      </c>
      <c r="F606" s="3">
        <v>37389</v>
      </c>
      <c r="G606" s="4">
        <f t="shared" si="56"/>
        <v>18</v>
      </c>
      <c r="H606" s="3">
        <v>2154</v>
      </c>
      <c r="I606" s="4">
        <f t="shared" si="57"/>
        <v>0</v>
      </c>
      <c r="J606" s="3">
        <v>4982</v>
      </c>
      <c r="K606" s="4">
        <f t="shared" si="57"/>
        <v>0</v>
      </c>
    </row>
    <row r="607" spans="1:11" ht="20.100000000000001" customHeight="1" x14ac:dyDescent="0.3">
      <c r="A607" s="2">
        <v>23</v>
      </c>
      <c r="B607" s="3">
        <v>12882</v>
      </c>
      <c r="C607" s="4">
        <f t="shared" si="54"/>
        <v>62</v>
      </c>
      <c r="D607" s="3">
        <v>1694</v>
      </c>
      <c r="E607" s="4">
        <f t="shared" si="55"/>
        <v>0</v>
      </c>
      <c r="F607" s="3">
        <v>37408</v>
      </c>
      <c r="G607" s="4">
        <f t="shared" si="56"/>
        <v>19</v>
      </c>
      <c r="H607" s="3">
        <v>2154</v>
      </c>
      <c r="I607" s="4">
        <f t="shared" si="57"/>
        <v>0</v>
      </c>
      <c r="J607" s="3">
        <v>4982</v>
      </c>
      <c r="K607" s="4">
        <f t="shared" si="57"/>
        <v>0</v>
      </c>
    </row>
    <row r="608" spans="1:11" ht="20.100000000000001" customHeight="1" x14ac:dyDescent="0.3">
      <c r="A608" s="2">
        <v>24</v>
      </c>
      <c r="B608" s="3">
        <v>12944</v>
      </c>
      <c r="C608" s="4">
        <f t="shared" si="54"/>
        <v>62</v>
      </c>
      <c r="D608" s="3">
        <v>1694</v>
      </c>
      <c r="E608" s="4">
        <f t="shared" si="55"/>
        <v>0</v>
      </c>
      <c r="F608" s="3">
        <v>37425</v>
      </c>
      <c r="G608" s="4">
        <f t="shared" si="56"/>
        <v>17</v>
      </c>
      <c r="H608" s="3">
        <v>2154</v>
      </c>
      <c r="I608" s="4">
        <f t="shared" si="57"/>
        <v>0</v>
      </c>
      <c r="J608" s="3">
        <v>4982</v>
      </c>
      <c r="K608" s="4">
        <f t="shared" si="57"/>
        <v>0</v>
      </c>
    </row>
    <row r="609" spans="1:11" ht="20.100000000000001" customHeight="1" x14ac:dyDescent="0.3">
      <c r="A609" s="2">
        <v>25</v>
      </c>
      <c r="B609" s="3">
        <v>13006</v>
      </c>
      <c r="C609" s="4">
        <f t="shared" si="54"/>
        <v>62</v>
      </c>
      <c r="D609" s="3">
        <v>1694</v>
      </c>
      <c r="E609" s="4">
        <f t="shared" si="55"/>
        <v>0</v>
      </c>
      <c r="F609" s="3">
        <v>37442</v>
      </c>
      <c r="G609" s="4">
        <f t="shared" si="56"/>
        <v>17</v>
      </c>
      <c r="H609" s="3">
        <v>2154</v>
      </c>
      <c r="I609" s="4">
        <f t="shared" si="57"/>
        <v>0</v>
      </c>
      <c r="J609" s="3">
        <v>4982</v>
      </c>
      <c r="K609" s="4">
        <f t="shared" si="57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1517</v>
      </c>
      <c r="D610" s="6"/>
      <c r="E610" s="6">
        <f>SUM(E580:E609)</f>
        <v>16</v>
      </c>
      <c r="F610" s="6"/>
      <c r="G610" s="6">
        <f>SUM(G580:G609)</f>
        <v>462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62</v>
      </c>
      <c r="D611" s="7"/>
      <c r="E611" s="7">
        <f>MAX(E580:E609)</f>
        <v>7</v>
      </c>
      <c r="F611" s="7"/>
      <c r="G611" s="7">
        <f>MAX(G580:G609)</f>
        <v>30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32</v>
      </c>
      <c r="D612" s="9"/>
      <c r="E612" s="9">
        <f>MIN(E580:E609)</f>
        <v>0</v>
      </c>
      <c r="F612" s="9"/>
      <c r="G612" s="9">
        <f>MIN(G580:G609)</f>
        <v>12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50.56666666666667</v>
      </c>
      <c r="D613" s="10"/>
      <c r="E613" s="10">
        <f>AVERAGE(E580:E609)</f>
        <v>0.53333333333333333</v>
      </c>
      <c r="F613" s="10"/>
      <c r="G613" s="10">
        <f>AVERAGE(G580:G609)</f>
        <v>15.4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111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2023年5月份各公司污水放流量明細表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131</v>
      </c>
      <c r="C618" s="51"/>
      <c r="D618" s="67" t="s">
        <v>145</v>
      </c>
      <c r="E618" s="68"/>
      <c r="F618" s="67" t="s">
        <v>150</v>
      </c>
      <c r="G618" s="68"/>
      <c r="H618" s="67" t="s">
        <v>491</v>
      </c>
      <c r="I618" s="68"/>
      <c r="J618" s="69" t="s">
        <v>67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3082</v>
      </c>
      <c r="C620" s="4"/>
      <c r="D620" s="3">
        <v>221</v>
      </c>
      <c r="E620" s="4"/>
      <c r="F620" s="3">
        <v>4125</v>
      </c>
      <c r="G620" s="4"/>
      <c r="H620" s="3">
        <v>255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3082</v>
      </c>
      <c r="C621" s="4">
        <f t="shared" ref="C621:C650" si="58">B621-B620</f>
        <v>0</v>
      </c>
      <c r="D621" s="3">
        <v>222</v>
      </c>
      <c r="E621" s="4">
        <f t="shared" ref="E621:E650" si="59">D621-D620</f>
        <v>1</v>
      </c>
      <c r="F621" s="3">
        <v>4131</v>
      </c>
      <c r="G621" s="4">
        <f>F621-F620</f>
        <v>6</v>
      </c>
      <c r="H621" s="3">
        <v>256</v>
      </c>
      <c r="I621" s="4">
        <f t="shared" ref="I621:I650" si="60">H621-H620</f>
        <v>1</v>
      </c>
      <c r="J621" s="50">
        <f t="shared" ref="J621:J650" si="61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</f>
        <v>5449</v>
      </c>
      <c r="K621" s="57"/>
    </row>
    <row r="622" spans="1:11" ht="20.100000000000001" customHeight="1" x14ac:dyDescent="0.3">
      <c r="A622" s="2">
        <v>27</v>
      </c>
      <c r="B622" s="3">
        <v>3082</v>
      </c>
      <c r="C622" s="4">
        <f t="shared" si="58"/>
        <v>0</v>
      </c>
      <c r="D622" s="3">
        <v>222</v>
      </c>
      <c r="E622" s="4">
        <f t="shared" si="59"/>
        <v>0</v>
      </c>
      <c r="F622" s="3">
        <v>4137</v>
      </c>
      <c r="G622" s="4">
        <f t="shared" ref="G622:G650" si="62">F622-F621</f>
        <v>6</v>
      </c>
      <c r="H622" s="3">
        <v>257</v>
      </c>
      <c r="I622" s="4">
        <f t="shared" si="60"/>
        <v>1</v>
      </c>
      <c r="J622" s="50">
        <f t="shared" si="61"/>
        <v>5127</v>
      </c>
      <c r="K622" s="57"/>
    </row>
    <row r="623" spans="1:11" ht="20.100000000000001" customHeight="1" x14ac:dyDescent="0.3">
      <c r="A623" s="2">
        <v>28</v>
      </c>
      <c r="B623" s="3">
        <v>3082</v>
      </c>
      <c r="C623" s="4">
        <f t="shared" si="58"/>
        <v>0</v>
      </c>
      <c r="D623" s="3">
        <v>222</v>
      </c>
      <c r="E623" s="4">
        <f t="shared" si="59"/>
        <v>0</v>
      </c>
      <c r="F623" s="3">
        <v>4143</v>
      </c>
      <c r="G623" s="4">
        <f t="shared" si="62"/>
        <v>6</v>
      </c>
      <c r="H623" s="3">
        <v>258</v>
      </c>
      <c r="I623" s="4">
        <f t="shared" si="60"/>
        <v>1</v>
      </c>
      <c r="J623" s="50">
        <f t="shared" si="61"/>
        <v>5068</v>
      </c>
      <c r="K623" s="57"/>
    </row>
    <row r="624" spans="1:11" ht="20.100000000000001" customHeight="1" x14ac:dyDescent="0.3">
      <c r="A624" s="2">
        <v>29</v>
      </c>
      <c r="B624" s="3">
        <v>3082</v>
      </c>
      <c r="C624" s="4">
        <f t="shared" si="58"/>
        <v>0</v>
      </c>
      <c r="D624" s="3">
        <v>223</v>
      </c>
      <c r="E624" s="4">
        <f t="shared" si="59"/>
        <v>1</v>
      </c>
      <c r="F624" s="3">
        <v>4149</v>
      </c>
      <c r="G624" s="4">
        <f t="shared" si="62"/>
        <v>6</v>
      </c>
      <c r="H624" s="3">
        <v>259</v>
      </c>
      <c r="I624" s="4">
        <f t="shared" si="60"/>
        <v>1</v>
      </c>
      <c r="J624" s="50">
        <f t="shared" si="61"/>
        <v>5126</v>
      </c>
      <c r="K624" s="57"/>
    </row>
    <row r="625" spans="1:11" ht="19.5" customHeight="1" x14ac:dyDescent="0.3">
      <c r="A625" s="2">
        <v>30</v>
      </c>
      <c r="B625" s="3">
        <v>3082</v>
      </c>
      <c r="C625" s="4">
        <f t="shared" si="58"/>
        <v>0</v>
      </c>
      <c r="D625" s="3">
        <v>224</v>
      </c>
      <c r="E625" s="4">
        <f t="shared" si="59"/>
        <v>1</v>
      </c>
      <c r="F625" s="3">
        <v>4155</v>
      </c>
      <c r="G625" s="4">
        <f t="shared" si="62"/>
        <v>6</v>
      </c>
      <c r="H625" s="3">
        <v>260</v>
      </c>
      <c r="I625" s="4">
        <f t="shared" si="60"/>
        <v>1</v>
      </c>
      <c r="J625" s="50">
        <f t="shared" si="61"/>
        <v>5142</v>
      </c>
      <c r="K625" s="57"/>
    </row>
    <row r="626" spans="1:11" ht="19.5" customHeight="1" x14ac:dyDescent="0.3">
      <c r="A626" s="2">
        <v>1</v>
      </c>
      <c r="B626" s="3">
        <v>3082</v>
      </c>
      <c r="C626" s="4">
        <f t="shared" si="58"/>
        <v>0</v>
      </c>
      <c r="D626" s="3">
        <v>224</v>
      </c>
      <c r="E626" s="4">
        <f t="shared" si="59"/>
        <v>0</v>
      </c>
      <c r="F626" s="3">
        <v>4161</v>
      </c>
      <c r="G626" s="4">
        <f t="shared" si="62"/>
        <v>6</v>
      </c>
      <c r="H626" s="3">
        <v>261</v>
      </c>
      <c r="I626" s="4">
        <f t="shared" si="60"/>
        <v>1</v>
      </c>
      <c r="J626" s="50">
        <f t="shared" si="61"/>
        <v>5006</v>
      </c>
      <c r="K626" s="57"/>
    </row>
    <row r="627" spans="1:11" ht="19.5" customHeight="1" x14ac:dyDescent="0.3">
      <c r="A627" s="2">
        <v>2</v>
      </c>
      <c r="B627" s="3">
        <v>3082</v>
      </c>
      <c r="C627" s="4">
        <f t="shared" si="58"/>
        <v>0</v>
      </c>
      <c r="D627" s="3">
        <v>225</v>
      </c>
      <c r="E627" s="4">
        <f t="shared" si="59"/>
        <v>1</v>
      </c>
      <c r="F627" s="3">
        <v>4167</v>
      </c>
      <c r="G627" s="4">
        <f t="shared" si="62"/>
        <v>6</v>
      </c>
      <c r="H627" s="3">
        <v>262</v>
      </c>
      <c r="I627" s="4">
        <f t="shared" si="60"/>
        <v>1</v>
      </c>
      <c r="J627" s="50">
        <f t="shared" si="61"/>
        <v>4936</v>
      </c>
      <c r="K627" s="57"/>
    </row>
    <row r="628" spans="1:11" ht="19.5" customHeight="1" x14ac:dyDescent="0.3">
      <c r="A628" s="2">
        <v>3</v>
      </c>
      <c r="B628" s="3">
        <v>3082</v>
      </c>
      <c r="C628" s="4">
        <f t="shared" si="58"/>
        <v>0</v>
      </c>
      <c r="D628" s="3">
        <v>225</v>
      </c>
      <c r="E628" s="4">
        <f t="shared" si="59"/>
        <v>0</v>
      </c>
      <c r="F628" s="3">
        <v>4173</v>
      </c>
      <c r="G628" s="4">
        <f t="shared" si="62"/>
        <v>6</v>
      </c>
      <c r="H628" s="3">
        <v>263</v>
      </c>
      <c r="I628" s="4">
        <f t="shared" si="60"/>
        <v>1</v>
      </c>
      <c r="J628" s="50">
        <f t="shared" si="61"/>
        <v>5001</v>
      </c>
      <c r="K628" s="57"/>
    </row>
    <row r="629" spans="1:11" ht="20.100000000000001" customHeight="1" x14ac:dyDescent="0.3">
      <c r="A629" s="2">
        <v>4</v>
      </c>
      <c r="B629" s="3">
        <v>3082</v>
      </c>
      <c r="C629" s="4">
        <f t="shared" si="58"/>
        <v>0</v>
      </c>
      <c r="D629" s="3">
        <v>225</v>
      </c>
      <c r="E629" s="4">
        <f t="shared" si="59"/>
        <v>0</v>
      </c>
      <c r="F629" s="3">
        <v>4179</v>
      </c>
      <c r="G629" s="4">
        <f t="shared" si="62"/>
        <v>6</v>
      </c>
      <c r="H629" s="3">
        <v>264</v>
      </c>
      <c r="I629" s="4">
        <f t="shared" si="60"/>
        <v>1</v>
      </c>
      <c r="J629" s="50">
        <f t="shared" si="61"/>
        <v>5161</v>
      </c>
      <c r="K629" s="57"/>
    </row>
    <row r="630" spans="1:11" ht="20.100000000000001" customHeight="1" x14ac:dyDescent="0.3">
      <c r="A630" s="2">
        <v>5</v>
      </c>
      <c r="B630" s="3">
        <v>3082</v>
      </c>
      <c r="C630" s="4">
        <f t="shared" si="58"/>
        <v>0</v>
      </c>
      <c r="D630" s="3">
        <v>226</v>
      </c>
      <c r="E630" s="4">
        <f t="shared" si="59"/>
        <v>1</v>
      </c>
      <c r="F630" s="3">
        <v>4185</v>
      </c>
      <c r="G630" s="4">
        <f t="shared" si="62"/>
        <v>6</v>
      </c>
      <c r="H630" s="3">
        <v>265</v>
      </c>
      <c r="I630" s="4">
        <f t="shared" si="60"/>
        <v>1</v>
      </c>
      <c r="J630" s="50">
        <f t="shared" si="61"/>
        <v>5244</v>
      </c>
      <c r="K630" s="57"/>
    </row>
    <row r="631" spans="1:11" ht="20.100000000000001" customHeight="1" x14ac:dyDescent="0.3">
      <c r="A631" s="2">
        <v>6</v>
      </c>
      <c r="B631" s="3">
        <v>3082</v>
      </c>
      <c r="C631" s="4">
        <f t="shared" si="58"/>
        <v>0</v>
      </c>
      <c r="D631" s="3">
        <v>226</v>
      </c>
      <c r="E631" s="4">
        <f t="shared" si="59"/>
        <v>0</v>
      </c>
      <c r="F631" s="3">
        <v>4191</v>
      </c>
      <c r="G631" s="4">
        <f t="shared" si="62"/>
        <v>6</v>
      </c>
      <c r="H631" s="3">
        <v>265</v>
      </c>
      <c r="I631" s="4">
        <f t="shared" si="60"/>
        <v>0</v>
      </c>
      <c r="J631" s="50">
        <f t="shared" si="61"/>
        <v>5202</v>
      </c>
      <c r="K631" s="57"/>
    </row>
    <row r="632" spans="1:11" ht="20.100000000000001" customHeight="1" x14ac:dyDescent="0.3">
      <c r="A632" s="2">
        <v>7</v>
      </c>
      <c r="B632" s="3">
        <v>0</v>
      </c>
      <c r="C632" s="4">
        <v>0</v>
      </c>
      <c r="D632" s="3">
        <v>226</v>
      </c>
      <c r="E632" s="4">
        <f t="shared" si="59"/>
        <v>0</v>
      </c>
      <c r="F632" s="3">
        <v>4197</v>
      </c>
      <c r="G632" s="4">
        <f t="shared" si="62"/>
        <v>6</v>
      </c>
      <c r="H632" s="3">
        <v>265</v>
      </c>
      <c r="I632" s="4">
        <f t="shared" si="60"/>
        <v>0</v>
      </c>
      <c r="J632" s="50">
        <f t="shared" si="61"/>
        <v>5275</v>
      </c>
      <c r="K632" s="57"/>
    </row>
    <row r="633" spans="1:11" ht="20.100000000000001" customHeight="1" x14ac:dyDescent="0.3">
      <c r="A633" s="2">
        <v>8</v>
      </c>
      <c r="B633" s="3">
        <v>30</v>
      </c>
      <c r="C633" s="4">
        <f t="shared" si="58"/>
        <v>30</v>
      </c>
      <c r="D633" s="3">
        <v>227</v>
      </c>
      <c r="E633" s="4">
        <f t="shared" si="59"/>
        <v>1</v>
      </c>
      <c r="F633" s="3">
        <v>4203</v>
      </c>
      <c r="G633" s="4">
        <f t="shared" si="62"/>
        <v>6</v>
      </c>
      <c r="H633" s="3">
        <v>265</v>
      </c>
      <c r="I633" s="4">
        <f t="shared" si="60"/>
        <v>0</v>
      </c>
      <c r="J633" s="50">
        <f t="shared" si="61"/>
        <v>6024</v>
      </c>
      <c r="K633" s="57"/>
    </row>
    <row r="634" spans="1:11" ht="20.100000000000001" customHeight="1" x14ac:dyDescent="0.3">
      <c r="A634" s="2">
        <v>9</v>
      </c>
      <c r="B634" s="3">
        <v>33</v>
      </c>
      <c r="C634" s="4">
        <f t="shared" si="58"/>
        <v>3</v>
      </c>
      <c r="D634" s="3">
        <v>227</v>
      </c>
      <c r="E634" s="4">
        <f t="shared" si="59"/>
        <v>0</v>
      </c>
      <c r="F634" s="3">
        <v>4209</v>
      </c>
      <c r="G634" s="4">
        <f t="shared" si="62"/>
        <v>6</v>
      </c>
      <c r="H634" s="3">
        <v>265</v>
      </c>
      <c r="I634" s="4">
        <f t="shared" si="60"/>
        <v>0</v>
      </c>
      <c r="J634" s="50">
        <f t="shared" si="61"/>
        <v>6359</v>
      </c>
      <c r="K634" s="57"/>
    </row>
    <row r="635" spans="1:11" ht="20.100000000000001" customHeight="1" x14ac:dyDescent="0.3">
      <c r="A635" s="2">
        <v>10</v>
      </c>
      <c r="B635" s="3">
        <v>36</v>
      </c>
      <c r="C635" s="4">
        <f t="shared" si="58"/>
        <v>3</v>
      </c>
      <c r="D635" s="3">
        <v>227</v>
      </c>
      <c r="E635" s="4">
        <f t="shared" si="59"/>
        <v>0</v>
      </c>
      <c r="F635" s="3">
        <v>4215</v>
      </c>
      <c r="G635" s="4">
        <f t="shared" si="62"/>
        <v>6</v>
      </c>
      <c r="H635" s="3">
        <v>266</v>
      </c>
      <c r="I635" s="4">
        <f t="shared" si="60"/>
        <v>1</v>
      </c>
      <c r="J635" s="50">
        <f t="shared" si="61"/>
        <v>6493</v>
      </c>
      <c r="K635" s="57"/>
    </row>
    <row r="636" spans="1:11" ht="20.100000000000001" customHeight="1" x14ac:dyDescent="0.3">
      <c r="A636" s="2">
        <v>11</v>
      </c>
      <c r="B636" s="3">
        <v>39</v>
      </c>
      <c r="C636" s="4">
        <f t="shared" si="58"/>
        <v>3</v>
      </c>
      <c r="D636" s="3">
        <v>227</v>
      </c>
      <c r="E636" s="4">
        <f t="shared" si="59"/>
        <v>0</v>
      </c>
      <c r="F636" s="3">
        <v>4221</v>
      </c>
      <c r="G636" s="4">
        <f t="shared" si="62"/>
        <v>6</v>
      </c>
      <c r="H636" s="3">
        <v>266</v>
      </c>
      <c r="I636" s="4">
        <f t="shared" si="60"/>
        <v>0</v>
      </c>
      <c r="J636" s="50">
        <f t="shared" si="61"/>
        <v>6069</v>
      </c>
      <c r="K636" s="57"/>
    </row>
    <row r="637" spans="1:11" ht="20.100000000000001" customHeight="1" x14ac:dyDescent="0.3">
      <c r="A637" s="2">
        <v>12</v>
      </c>
      <c r="B637" s="3">
        <v>42</v>
      </c>
      <c r="C637" s="4">
        <f t="shared" si="58"/>
        <v>3</v>
      </c>
      <c r="D637" s="3">
        <v>227</v>
      </c>
      <c r="E637" s="4">
        <f t="shared" si="59"/>
        <v>0</v>
      </c>
      <c r="F637" s="3">
        <v>4227</v>
      </c>
      <c r="G637" s="4">
        <f t="shared" si="62"/>
        <v>6</v>
      </c>
      <c r="H637" s="3">
        <v>266</v>
      </c>
      <c r="I637" s="4">
        <f t="shared" si="60"/>
        <v>0</v>
      </c>
      <c r="J637" s="50">
        <f t="shared" si="61"/>
        <v>5971</v>
      </c>
      <c r="K637" s="57"/>
    </row>
    <row r="638" spans="1:11" ht="20.100000000000001" customHeight="1" x14ac:dyDescent="0.3">
      <c r="A638" s="2">
        <v>13</v>
      </c>
      <c r="B638" s="3">
        <v>45</v>
      </c>
      <c r="C638" s="4">
        <f t="shared" si="58"/>
        <v>3</v>
      </c>
      <c r="D638" s="3">
        <v>227</v>
      </c>
      <c r="E638" s="4">
        <f t="shared" si="59"/>
        <v>0</v>
      </c>
      <c r="F638" s="3">
        <v>4233</v>
      </c>
      <c r="G638" s="4">
        <f t="shared" si="62"/>
        <v>6</v>
      </c>
      <c r="H638" s="3">
        <v>266</v>
      </c>
      <c r="I638" s="4">
        <f t="shared" si="60"/>
        <v>0</v>
      </c>
      <c r="J638" s="50">
        <f t="shared" si="61"/>
        <v>5940</v>
      </c>
      <c r="K638" s="57"/>
    </row>
    <row r="639" spans="1:11" ht="20.100000000000001" customHeight="1" x14ac:dyDescent="0.3">
      <c r="A639" s="2">
        <v>14</v>
      </c>
      <c r="B639" s="3">
        <v>48</v>
      </c>
      <c r="C639" s="4">
        <f t="shared" si="58"/>
        <v>3</v>
      </c>
      <c r="D639" s="3">
        <v>227</v>
      </c>
      <c r="E639" s="4">
        <f t="shared" si="59"/>
        <v>0</v>
      </c>
      <c r="F639" s="3">
        <v>4239</v>
      </c>
      <c r="G639" s="4">
        <f t="shared" si="62"/>
        <v>6</v>
      </c>
      <c r="H639" s="3">
        <v>266</v>
      </c>
      <c r="I639" s="4">
        <f t="shared" si="60"/>
        <v>0</v>
      </c>
      <c r="J639" s="50">
        <f t="shared" si="61"/>
        <v>5996</v>
      </c>
      <c r="K639" s="57"/>
    </row>
    <row r="640" spans="1:11" ht="20.100000000000001" customHeight="1" x14ac:dyDescent="0.3">
      <c r="A640" s="2">
        <v>15</v>
      </c>
      <c r="B640" s="3">
        <v>51</v>
      </c>
      <c r="C640" s="4">
        <f t="shared" si="58"/>
        <v>3</v>
      </c>
      <c r="D640" s="3">
        <v>227</v>
      </c>
      <c r="E640" s="4">
        <f t="shared" si="59"/>
        <v>0</v>
      </c>
      <c r="F640" s="3">
        <v>4245</v>
      </c>
      <c r="G640" s="4">
        <f t="shared" si="62"/>
        <v>6</v>
      </c>
      <c r="H640" s="3">
        <v>266</v>
      </c>
      <c r="I640" s="4">
        <f t="shared" si="60"/>
        <v>0</v>
      </c>
      <c r="J640" s="50">
        <f t="shared" si="61"/>
        <v>6144</v>
      </c>
      <c r="K640" s="57"/>
    </row>
    <row r="641" spans="1:11" ht="20.100000000000001" customHeight="1" x14ac:dyDescent="0.3">
      <c r="A641" s="2">
        <v>16</v>
      </c>
      <c r="B641" s="3">
        <v>52</v>
      </c>
      <c r="C641" s="4">
        <f t="shared" si="58"/>
        <v>1</v>
      </c>
      <c r="D641" s="3">
        <v>227</v>
      </c>
      <c r="E641" s="4">
        <f t="shared" si="59"/>
        <v>0</v>
      </c>
      <c r="F641" s="3">
        <v>4254</v>
      </c>
      <c r="G641" s="4">
        <f t="shared" si="62"/>
        <v>9</v>
      </c>
      <c r="H641" s="3">
        <v>266</v>
      </c>
      <c r="I641" s="4">
        <f t="shared" si="60"/>
        <v>0</v>
      </c>
      <c r="J641" s="50">
        <f t="shared" si="61"/>
        <v>6103</v>
      </c>
      <c r="K641" s="57"/>
    </row>
    <row r="642" spans="1:11" ht="20.100000000000001" customHeight="1" x14ac:dyDescent="0.3">
      <c r="A642" s="2">
        <v>17</v>
      </c>
      <c r="B642" s="3">
        <v>54</v>
      </c>
      <c r="C642" s="4">
        <f t="shared" si="58"/>
        <v>2</v>
      </c>
      <c r="D642" s="3">
        <v>227</v>
      </c>
      <c r="E642" s="4">
        <f t="shared" si="59"/>
        <v>0</v>
      </c>
      <c r="F642" s="3">
        <v>4295</v>
      </c>
      <c r="G642" s="4">
        <f t="shared" si="62"/>
        <v>41</v>
      </c>
      <c r="H642" s="3">
        <v>267</v>
      </c>
      <c r="I642" s="4">
        <f t="shared" si="60"/>
        <v>1</v>
      </c>
      <c r="J642" s="50">
        <f t="shared" si="61"/>
        <v>5279</v>
      </c>
      <c r="K642" s="57"/>
    </row>
    <row r="643" spans="1:11" ht="20.100000000000001" customHeight="1" x14ac:dyDescent="0.3">
      <c r="A643" s="2">
        <v>18</v>
      </c>
      <c r="B643" s="3">
        <v>56</v>
      </c>
      <c r="C643" s="4">
        <f t="shared" si="58"/>
        <v>2</v>
      </c>
      <c r="D643" s="3">
        <v>227</v>
      </c>
      <c r="E643" s="4">
        <f t="shared" si="59"/>
        <v>0</v>
      </c>
      <c r="F643" s="3">
        <v>4336</v>
      </c>
      <c r="G643" s="4">
        <f t="shared" si="62"/>
        <v>41</v>
      </c>
      <c r="H643" s="3">
        <v>267</v>
      </c>
      <c r="I643" s="4">
        <f t="shared" si="60"/>
        <v>0</v>
      </c>
      <c r="J643" s="50">
        <f t="shared" si="61"/>
        <v>5310</v>
      </c>
      <c r="K643" s="57"/>
    </row>
    <row r="644" spans="1:11" ht="20.100000000000001" customHeight="1" x14ac:dyDescent="0.3">
      <c r="A644" s="2">
        <v>19</v>
      </c>
      <c r="B644" s="3">
        <v>58</v>
      </c>
      <c r="C644" s="4">
        <f t="shared" si="58"/>
        <v>2</v>
      </c>
      <c r="D644" s="3">
        <v>227</v>
      </c>
      <c r="E644" s="4">
        <f t="shared" si="59"/>
        <v>0</v>
      </c>
      <c r="F644" s="3">
        <v>4377</v>
      </c>
      <c r="G644" s="4">
        <f t="shared" si="62"/>
        <v>41</v>
      </c>
      <c r="H644" s="3">
        <v>267</v>
      </c>
      <c r="I644" s="4">
        <f t="shared" si="60"/>
        <v>0</v>
      </c>
      <c r="J644" s="50">
        <f t="shared" si="61"/>
        <v>5281</v>
      </c>
      <c r="K644" s="57"/>
    </row>
    <row r="645" spans="1:11" ht="20.100000000000001" customHeight="1" x14ac:dyDescent="0.3">
      <c r="A645" s="2">
        <v>20</v>
      </c>
      <c r="B645" s="3">
        <v>60</v>
      </c>
      <c r="C645" s="4">
        <f t="shared" si="58"/>
        <v>2</v>
      </c>
      <c r="D645" s="3">
        <v>227</v>
      </c>
      <c r="E645" s="4">
        <f t="shared" si="59"/>
        <v>0</v>
      </c>
      <c r="F645" s="3">
        <v>4404</v>
      </c>
      <c r="G645" s="4">
        <f t="shared" si="62"/>
        <v>27</v>
      </c>
      <c r="H645" s="3">
        <v>267</v>
      </c>
      <c r="I645" s="4">
        <f t="shared" si="60"/>
        <v>0</v>
      </c>
      <c r="J645" s="50">
        <f t="shared" si="61"/>
        <v>5197</v>
      </c>
      <c r="K645" s="57"/>
    </row>
    <row r="646" spans="1:11" ht="20.100000000000001" customHeight="1" x14ac:dyDescent="0.3">
      <c r="A646" s="2">
        <v>21</v>
      </c>
      <c r="B646" s="3">
        <v>63</v>
      </c>
      <c r="C646" s="4">
        <f t="shared" si="58"/>
        <v>3</v>
      </c>
      <c r="D646" s="3">
        <v>227</v>
      </c>
      <c r="E646" s="4">
        <f t="shared" si="59"/>
        <v>0</v>
      </c>
      <c r="F646" s="3">
        <v>4410</v>
      </c>
      <c r="G646" s="4">
        <f t="shared" si="62"/>
        <v>6</v>
      </c>
      <c r="H646" s="3">
        <v>267</v>
      </c>
      <c r="I646" s="4">
        <f t="shared" si="60"/>
        <v>0</v>
      </c>
      <c r="J646" s="50">
        <f t="shared" si="61"/>
        <v>5650</v>
      </c>
      <c r="K646" s="57"/>
    </row>
    <row r="647" spans="1:11" ht="20.100000000000001" customHeight="1" x14ac:dyDescent="0.3">
      <c r="A647" s="2">
        <v>22</v>
      </c>
      <c r="B647" s="3">
        <v>66</v>
      </c>
      <c r="C647" s="4">
        <f t="shared" si="58"/>
        <v>3</v>
      </c>
      <c r="D647" s="3">
        <v>227</v>
      </c>
      <c r="E647" s="4">
        <f t="shared" si="59"/>
        <v>0</v>
      </c>
      <c r="F647" s="3">
        <v>4416</v>
      </c>
      <c r="G647" s="4">
        <f t="shared" si="62"/>
        <v>6</v>
      </c>
      <c r="H647" s="3">
        <v>267</v>
      </c>
      <c r="I647" s="4">
        <f t="shared" si="60"/>
        <v>0</v>
      </c>
      <c r="J647" s="50">
        <f t="shared" si="61"/>
        <v>5636</v>
      </c>
      <c r="K647" s="57"/>
    </row>
    <row r="648" spans="1:11" ht="20.100000000000001" customHeight="1" x14ac:dyDescent="0.3">
      <c r="A648" s="2">
        <v>23</v>
      </c>
      <c r="B648" s="3">
        <v>69</v>
      </c>
      <c r="C648" s="4">
        <f t="shared" si="58"/>
        <v>3</v>
      </c>
      <c r="D648" s="3">
        <v>227</v>
      </c>
      <c r="E648" s="4">
        <f t="shared" si="59"/>
        <v>0</v>
      </c>
      <c r="F648" s="3">
        <v>4422</v>
      </c>
      <c r="G648" s="4">
        <f t="shared" si="62"/>
        <v>6</v>
      </c>
      <c r="H648" s="3">
        <v>277</v>
      </c>
      <c r="I648" s="4">
        <f t="shared" si="60"/>
        <v>10</v>
      </c>
      <c r="J648" s="50">
        <f>C33+E33+G33+I33+K33+C74+E74+G74+I74+K74+C115+E115+G115+I115+K115+C156+E156+G156+I156+K156+C197+E197+G197+I197+K197+C238+E238+G238+I238+K238+C279+E279+G279+I279+K279+C320+E320+G320+I320+K320+C361+E361+G361+I361+K361+C402+E402+G402+I402+K402+C443+E443+G443+I443+K443+C484+E484+G484+I484+K484+C525+E525+G525+I525+K525+C566+E566+G566+I566+K566+C607+E607+G607+I607+K607+C648+E648+G648+I648</f>
        <v>5678</v>
      </c>
      <c r="K648" s="57"/>
    </row>
    <row r="649" spans="1:11" ht="20.100000000000001" customHeight="1" x14ac:dyDescent="0.3">
      <c r="A649" s="2">
        <v>24</v>
      </c>
      <c r="B649" s="3">
        <v>71</v>
      </c>
      <c r="C649" s="4">
        <f t="shared" si="58"/>
        <v>2</v>
      </c>
      <c r="D649" s="3">
        <v>227</v>
      </c>
      <c r="E649" s="4">
        <f t="shared" si="59"/>
        <v>0</v>
      </c>
      <c r="F649" s="3">
        <v>4447</v>
      </c>
      <c r="G649" s="4">
        <f t="shared" si="62"/>
        <v>25</v>
      </c>
      <c r="H649" s="3">
        <v>277</v>
      </c>
      <c r="I649" s="4">
        <f t="shared" si="60"/>
        <v>0</v>
      </c>
      <c r="J649" s="50">
        <f t="shared" si="61"/>
        <v>5163</v>
      </c>
      <c r="K649" s="57"/>
    </row>
    <row r="650" spans="1:11" ht="20.100000000000001" customHeight="1" x14ac:dyDescent="0.3">
      <c r="A650" s="2">
        <v>25</v>
      </c>
      <c r="B650" s="3">
        <v>73</v>
      </c>
      <c r="C650" s="4">
        <f t="shared" si="58"/>
        <v>2</v>
      </c>
      <c r="D650" s="3">
        <v>227</v>
      </c>
      <c r="E650" s="4">
        <f t="shared" si="59"/>
        <v>0</v>
      </c>
      <c r="F650" s="3">
        <v>4472</v>
      </c>
      <c r="G650" s="4">
        <f t="shared" si="62"/>
        <v>25</v>
      </c>
      <c r="H650" s="3">
        <v>277</v>
      </c>
      <c r="I650" s="4">
        <f t="shared" si="60"/>
        <v>0</v>
      </c>
      <c r="J650" s="50">
        <f t="shared" si="61"/>
        <v>5019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73</v>
      </c>
      <c r="D651" s="6"/>
      <c r="E651" s="6">
        <f>SUM(E621:E650)</f>
        <v>6</v>
      </c>
      <c r="F651" s="6"/>
      <c r="G651" s="6">
        <f>SUM(G621:G650)</f>
        <v>347</v>
      </c>
      <c r="H651" s="6"/>
      <c r="I651" s="6">
        <f>SUM(I621:I650)</f>
        <v>22</v>
      </c>
      <c r="J651" s="58">
        <f>SUM(J621:J650)</f>
        <v>165049</v>
      </c>
      <c r="K651" s="84"/>
    </row>
    <row r="652" spans="1:11" ht="20.100000000000001" customHeight="1" thickTop="1" x14ac:dyDescent="0.3">
      <c r="A652" s="60" t="s">
        <v>5</v>
      </c>
      <c r="B652" s="61"/>
      <c r="C652" s="7">
        <f>MAX(C621:C650)</f>
        <v>30</v>
      </c>
      <c r="D652" s="7"/>
      <c r="E652" s="7">
        <f>MAX(E621:E650)</f>
        <v>1</v>
      </c>
      <c r="F652" s="7"/>
      <c r="G652" s="7">
        <f>MAX(G621:G650)</f>
        <v>41</v>
      </c>
      <c r="H652" s="7"/>
      <c r="I652" s="7">
        <f>MAX(I621:I650)</f>
        <v>10</v>
      </c>
      <c r="J652" s="62">
        <f>MAX(J621:K650)</f>
        <v>6493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0</v>
      </c>
      <c r="D653" s="9"/>
      <c r="E653" s="9">
        <f>MIN(E621:E650)</f>
        <v>0</v>
      </c>
      <c r="F653" s="9"/>
      <c r="G653" s="9">
        <f>MIN(G621:G650)</f>
        <v>6</v>
      </c>
      <c r="H653" s="9"/>
      <c r="I653" s="9">
        <f>MIN(I621:I650)</f>
        <v>0</v>
      </c>
      <c r="J653" s="50">
        <f>MIN(J621:K651)</f>
        <v>4936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2.4333333333333331</v>
      </c>
      <c r="D654" s="10"/>
      <c r="E654" s="10">
        <f>AVERAGE(E621:E650)</f>
        <v>0.2</v>
      </c>
      <c r="F654" s="10"/>
      <c r="G654" s="10">
        <f>AVERAGE(G621:G650)</f>
        <v>11.566666666666666</v>
      </c>
      <c r="H654" s="10"/>
      <c r="I654" s="10">
        <f>AVERAGE(I621:I650)</f>
        <v>0.73333333333333328</v>
      </c>
      <c r="J654" s="50">
        <f>AVERAGE(J621:K650)</f>
        <v>5501.6333333333332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111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3"/>
    <row r="659" spans="1:11" ht="20.100000000000001" customHeight="1" x14ac:dyDescent="0.3"/>
    <row r="660" spans="1:11" ht="20.100000000000001" customHeight="1" x14ac:dyDescent="0.3"/>
    <row r="661" spans="1:11" ht="20.100000000000001" customHeight="1" x14ac:dyDescent="0.3"/>
    <row r="662" spans="1:11" ht="20.100000000000001" customHeight="1" x14ac:dyDescent="0.3"/>
    <row r="663" spans="1:11" ht="20.100000000000001" customHeight="1" x14ac:dyDescent="0.3"/>
    <row r="664" spans="1:11" ht="20.100000000000001" customHeight="1" x14ac:dyDescent="0.3"/>
    <row r="665" spans="1:11" ht="20.100000000000001" customHeight="1" x14ac:dyDescent="0.3"/>
    <row r="666" spans="1:11" ht="20.100000000000001" customHeight="1" x14ac:dyDescent="0.3"/>
    <row r="667" spans="1:11" ht="20.100000000000001" customHeight="1" x14ac:dyDescent="0.3"/>
    <row r="668" spans="1:11" ht="20.100000000000001" customHeight="1" x14ac:dyDescent="0.3"/>
    <row r="669" spans="1:11" ht="20.100000000000001" customHeight="1" x14ac:dyDescent="0.3"/>
    <row r="670" spans="1:11" ht="20.100000000000001" customHeight="1" x14ac:dyDescent="0.3"/>
    <row r="671" spans="1:11" ht="20.100000000000001" customHeight="1" x14ac:dyDescent="0.3"/>
    <row r="672" spans="1:11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19.5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732" ht="19.5" customHeight="1" x14ac:dyDescent="0.3"/>
  </sheetData>
  <mergeCells count="244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7:K657"/>
    <mergeCell ref="A654:B654"/>
    <mergeCell ref="J654:K654"/>
    <mergeCell ref="A655:K655"/>
    <mergeCell ref="B656:K656"/>
    <mergeCell ref="J650:K650"/>
    <mergeCell ref="J651:K651"/>
    <mergeCell ref="A652:B652"/>
    <mergeCell ref="J652:K652"/>
    <mergeCell ref="A653:B653"/>
    <mergeCell ref="J653:K65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  <brk id="656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748"/>
  <sheetViews>
    <sheetView view="pageBreakPreview" zoomScale="80" zoomScaleNormal="60" zoomScaleSheetLayoutView="80" workbookViewId="0">
      <selection activeCell="L673" sqref="L673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495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496</v>
      </c>
      <c r="C3" s="68"/>
      <c r="D3" s="67" t="s">
        <v>497</v>
      </c>
      <c r="E3" s="68"/>
      <c r="F3" s="67" t="s">
        <v>498</v>
      </c>
      <c r="G3" s="68"/>
      <c r="H3" s="82" t="s">
        <v>108</v>
      </c>
      <c r="I3" s="83"/>
      <c r="J3" s="67" t="s">
        <v>499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70841</v>
      </c>
      <c r="C5" s="4"/>
      <c r="D5" s="3">
        <v>429377</v>
      </c>
      <c r="E5" s="4"/>
      <c r="F5" s="3">
        <v>1002327</v>
      </c>
      <c r="G5" s="4"/>
      <c r="H5" s="3">
        <v>63630</v>
      </c>
      <c r="I5" s="4"/>
      <c r="J5" s="4">
        <v>0</v>
      </c>
      <c r="K5" s="4"/>
    </row>
    <row r="6" spans="1:11" ht="20.100000000000001" customHeight="1" x14ac:dyDescent="0.3">
      <c r="A6" s="2">
        <v>26</v>
      </c>
      <c r="B6" s="3">
        <v>70865</v>
      </c>
      <c r="C6" s="4">
        <f t="shared" ref="C6:C36" si="0">B6-B5</f>
        <v>24</v>
      </c>
      <c r="D6" s="3">
        <v>429468</v>
      </c>
      <c r="E6" s="4">
        <f t="shared" ref="E6:E36" si="1">D6-D5</f>
        <v>91</v>
      </c>
      <c r="F6" s="3">
        <v>1002500</v>
      </c>
      <c r="G6" s="4">
        <f t="shared" ref="G6:G36" si="2">F6-F5</f>
        <v>173</v>
      </c>
      <c r="H6" s="3">
        <v>63670</v>
      </c>
      <c r="I6" s="4">
        <f t="shared" ref="I6:I36" si="3">H6-H5</f>
        <v>40</v>
      </c>
      <c r="J6" s="3">
        <v>13</v>
      </c>
      <c r="K6" s="4">
        <f>J6-J5</f>
        <v>13</v>
      </c>
    </row>
    <row r="7" spans="1:11" ht="20.100000000000001" customHeight="1" x14ac:dyDescent="0.3">
      <c r="A7" s="2">
        <v>27</v>
      </c>
      <c r="B7" s="3">
        <v>70888</v>
      </c>
      <c r="C7" s="4">
        <f t="shared" si="0"/>
        <v>23</v>
      </c>
      <c r="D7" s="3">
        <v>429560</v>
      </c>
      <c r="E7" s="4">
        <f t="shared" si="1"/>
        <v>92</v>
      </c>
      <c r="F7" s="3">
        <v>1002684</v>
      </c>
      <c r="G7" s="4">
        <f t="shared" si="2"/>
        <v>184</v>
      </c>
      <c r="H7" s="3">
        <v>63710</v>
      </c>
      <c r="I7" s="4">
        <f t="shared" si="3"/>
        <v>40</v>
      </c>
      <c r="J7" s="4">
        <v>26</v>
      </c>
      <c r="K7" s="4">
        <f t="shared" ref="K7:K36" si="4">J7-J6</f>
        <v>13</v>
      </c>
    </row>
    <row r="8" spans="1:11" ht="20.100000000000001" customHeight="1" x14ac:dyDescent="0.3">
      <c r="A8" s="2">
        <v>28</v>
      </c>
      <c r="B8" s="3">
        <v>70921</v>
      </c>
      <c r="C8" s="4">
        <f t="shared" si="0"/>
        <v>33</v>
      </c>
      <c r="D8" s="3">
        <v>429708</v>
      </c>
      <c r="E8" s="4">
        <f t="shared" si="1"/>
        <v>148</v>
      </c>
      <c r="F8" s="3">
        <v>1003053</v>
      </c>
      <c r="G8" s="4">
        <f t="shared" si="2"/>
        <v>369</v>
      </c>
      <c r="H8" s="3">
        <v>63779</v>
      </c>
      <c r="I8" s="4">
        <f t="shared" si="3"/>
        <v>69</v>
      </c>
      <c r="J8" s="4">
        <v>44</v>
      </c>
      <c r="K8" s="4">
        <f t="shared" si="4"/>
        <v>18</v>
      </c>
    </row>
    <row r="9" spans="1:11" ht="20.100000000000001" customHeight="1" x14ac:dyDescent="0.3">
      <c r="A9" s="2">
        <v>29</v>
      </c>
      <c r="B9" s="3">
        <v>70954</v>
      </c>
      <c r="C9" s="4">
        <f t="shared" si="0"/>
        <v>33</v>
      </c>
      <c r="D9" s="3">
        <v>429856</v>
      </c>
      <c r="E9" s="4">
        <f t="shared" si="1"/>
        <v>148</v>
      </c>
      <c r="F9" s="3">
        <v>1003422</v>
      </c>
      <c r="G9" s="4">
        <f t="shared" si="2"/>
        <v>369</v>
      </c>
      <c r="H9" s="3">
        <v>63848</v>
      </c>
      <c r="I9" s="4">
        <f t="shared" si="3"/>
        <v>69</v>
      </c>
      <c r="J9" s="4">
        <v>62</v>
      </c>
      <c r="K9" s="4">
        <f t="shared" si="4"/>
        <v>18</v>
      </c>
    </row>
    <row r="10" spans="1:11" ht="20.100000000000001" customHeight="1" x14ac:dyDescent="0.3">
      <c r="A10" s="2">
        <v>30</v>
      </c>
      <c r="B10" s="3">
        <v>70987</v>
      </c>
      <c r="C10" s="4">
        <f t="shared" si="0"/>
        <v>33</v>
      </c>
      <c r="D10" s="3">
        <v>430004</v>
      </c>
      <c r="E10" s="4">
        <f t="shared" si="1"/>
        <v>148</v>
      </c>
      <c r="F10" s="3">
        <v>1003791</v>
      </c>
      <c r="G10" s="4">
        <f t="shared" si="2"/>
        <v>369</v>
      </c>
      <c r="H10" s="3">
        <v>63917</v>
      </c>
      <c r="I10" s="4">
        <f t="shared" si="3"/>
        <v>69</v>
      </c>
      <c r="J10" s="4">
        <v>80</v>
      </c>
      <c r="K10" s="4">
        <f t="shared" si="4"/>
        <v>18</v>
      </c>
    </row>
    <row r="11" spans="1:11" ht="20.100000000000001" customHeight="1" x14ac:dyDescent="0.3">
      <c r="A11" s="2">
        <v>31</v>
      </c>
      <c r="B11" s="3">
        <v>71021</v>
      </c>
      <c r="C11" s="4">
        <f t="shared" si="0"/>
        <v>34</v>
      </c>
      <c r="D11" s="3">
        <v>430150</v>
      </c>
      <c r="E11" s="4">
        <f t="shared" si="1"/>
        <v>146</v>
      </c>
      <c r="F11" s="3">
        <v>1004161</v>
      </c>
      <c r="G11" s="4">
        <f t="shared" si="2"/>
        <v>370</v>
      </c>
      <c r="H11" s="3">
        <v>63987</v>
      </c>
      <c r="I11" s="4">
        <f t="shared" si="3"/>
        <v>70</v>
      </c>
      <c r="J11" s="4">
        <v>98</v>
      </c>
      <c r="K11" s="4">
        <f t="shared" si="4"/>
        <v>18</v>
      </c>
    </row>
    <row r="12" spans="1:11" ht="20.100000000000001" customHeight="1" x14ac:dyDescent="0.3">
      <c r="A12" s="2">
        <v>1</v>
      </c>
      <c r="B12" s="3">
        <v>71062</v>
      </c>
      <c r="C12" s="4">
        <f t="shared" si="0"/>
        <v>41</v>
      </c>
      <c r="D12" s="3">
        <v>430243</v>
      </c>
      <c r="E12" s="4">
        <f t="shared" si="1"/>
        <v>93</v>
      </c>
      <c r="F12" s="3">
        <v>1004299</v>
      </c>
      <c r="G12" s="4">
        <f t="shared" si="2"/>
        <v>138</v>
      </c>
      <c r="H12" s="3">
        <v>64034</v>
      </c>
      <c r="I12" s="4">
        <f t="shared" si="3"/>
        <v>47</v>
      </c>
      <c r="J12" s="4">
        <v>107</v>
      </c>
      <c r="K12" s="4">
        <f t="shared" si="4"/>
        <v>9</v>
      </c>
    </row>
    <row r="13" spans="1:11" ht="20.100000000000001" customHeight="1" x14ac:dyDescent="0.3">
      <c r="A13" s="2">
        <v>2</v>
      </c>
      <c r="B13" s="3">
        <v>71103</v>
      </c>
      <c r="C13" s="4">
        <f t="shared" si="0"/>
        <v>41</v>
      </c>
      <c r="D13" s="3">
        <v>430336</v>
      </c>
      <c r="E13" s="4">
        <f t="shared" si="1"/>
        <v>93</v>
      </c>
      <c r="F13" s="3">
        <v>1004399</v>
      </c>
      <c r="G13" s="4">
        <f t="shared" si="2"/>
        <v>100</v>
      </c>
      <c r="H13" s="3">
        <v>64081</v>
      </c>
      <c r="I13" s="4">
        <f t="shared" si="3"/>
        <v>47</v>
      </c>
      <c r="J13" s="4">
        <v>116</v>
      </c>
      <c r="K13" s="4">
        <f t="shared" si="4"/>
        <v>9</v>
      </c>
    </row>
    <row r="14" spans="1:11" ht="20.100000000000001" customHeight="1" x14ac:dyDescent="0.3">
      <c r="A14" s="2">
        <v>3</v>
      </c>
      <c r="B14" s="3">
        <v>71144</v>
      </c>
      <c r="C14" s="4">
        <f t="shared" si="0"/>
        <v>41</v>
      </c>
      <c r="D14" s="3">
        <v>430429</v>
      </c>
      <c r="E14" s="4">
        <f t="shared" si="1"/>
        <v>93</v>
      </c>
      <c r="F14" s="3">
        <v>1004499</v>
      </c>
      <c r="G14" s="4">
        <f t="shared" si="2"/>
        <v>100</v>
      </c>
      <c r="H14" s="3">
        <v>64128</v>
      </c>
      <c r="I14" s="4">
        <f t="shared" si="3"/>
        <v>47</v>
      </c>
      <c r="J14" s="4">
        <v>125</v>
      </c>
      <c r="K14" s="4">
        <f t="shared" si="4"/>
        <v>9</v>
      </c>
    </row>
    <row r="15" spans="1:11" ht="20.100000000000001" customHeight="1" x14ac:dyDescent="0.3">
      <c r="A15" s="2">
        <v>4</v>
      </c>
      <c r="B15" s="3">
        <v>71185</v>
      </c>
      <c r="C15" s="4">
        <f t="shared" si="0"/>
        <v>41</v>
      </c>
      <c r="D15" s="3">
        <v>430522</v>
      </c>
      <c r="E15" s="4">
        <f t="shared" si="1"/>
        <v>93</v>
      </c>
      <c r="F15" s="3">
        <v>1004860</v>
      </c>
      <c r="G15" s="4">
        <f t="shared" si="2"/>
        <v>361</v>
      </c>
      <c r="H15" s="3">
        <v>64175</v>
      </c>
      <c r="I15" s="4">
        <f t="shared" si="3"/>
        <v>47</v>
      </c>
      <c r="J15" s="4">
        <v>134</v>
      </c>
      <c r="K15" s="4">
        <f t="shared" si="4"/>
        <v>9</v>
      </c>
    </row>
    <row r="16" spans="1:11" ht="20.100000000000001" customHeight="1" x14ac:dyDescent="0.3">
      <c r="A16" s="2">
        <v>5</v>
      </c>
      <c r="B16" s="3">
        <v>71226</v>
      </c>
      <c r="C16" s="4">
        <f t="shared" si="0"/>
        <v>41</v>
      </c>
      <c r="D16" s="3">
        <v>430615</v>
      </c>
      <c r="E16" s="4">
        <f t="shared" si="1"/>
        <v>93</v>
      </c>
      <c r="F16" s="3">
        <v>1006275</v>
      </c>
      <c r="G16" s="4">
        <v>350</v>
      </c>
      <c r="H16" s="3">
        <v>64222</v>
      </c>
      <c r="I16" s="4">
        <f t="shared" si="3"/>
        <v>47</v>
      </c>
      <c r="J16" s="4">
        <v>143</v>
      </c>
      <c r="K16" s="4">
        <f t="shared" si="4"/>
        <v>9</v>
      </c>
    </row>
    <row r="17" spans="1:13" ht="20.100000000000001" customHeight="1" x14ac:dyDescent="0.3">
      <c r="A17" s="2">
        <v>6</v>
      </c>
      <c r="B17" s="3">
        <v>71267</v>
      </c>
      <c r="C17" s="4">
        <f t="shared" si="0"/>
        <v>41</v>
      </c>
      <c r="D17" s="3">
        <v>430708</v>
      </c>
      <c r="E17" s="4">
        <f t="shared" si="1"/>
        <v>93</v>
      </c>
      <c r="F17" s="3">
        <v>1006600</v>
      </c>
      <c r="G17" s="4">
        <f t="shared" si="2"/>
        <v>325</v>
      </c>
      <c r="H17" s="3">
        <v>64269</v>
      </c>
      <c r="I17" s="4">
        <f t="shared" si="3"/>
        <v>47</v>
      </c>
      <c r="J17" s="4">
        <v>152</v>
      </c>
      <c r="K17" s="4">
        <f t="shared" si="4"/>
        <v>9</v>
      </c>
    </row>
    <row r="18" spans="1:13" ht="20.100000000000001" customHeight="1" x14ac:dyDescent="0.3">
      <c r="A18" s="2">
        <v>7</v>
      </c>
      <c r="B18" s="3">
        <v>71308</v>
      </c>
      <c r="C18" s="4">
        <f t="shared" si="0"/>
        <v>41</v>
      </c>
      <c r="D18" s="3">
        <v>430801</v>
      </c>
      <c r="E18" s="4">
        <f t="shared" si="1"/>
        <v>93</v>
      </c>
      <c r="F18" s="3">
        <v>1006963</v>
      </c>
      <c r="G18" s="4">
        <f t="shared" si="2"/>
        <v>363</v>
      </c>
      <c r="H18" s="3">
        <v>64316</v>
      </c>
      <c r="I18" s="4">
        <f t="shared" si="3"/>
        <v>47</v>
      </c>
      <c r="J18" s="4">
        <v>161</v>
      </c>
      <c r="K18" s="4">
        <f t="shared" si="4"/>
        <v>9</v>
      </c>
    </row>
    <row r="19" spans="1:13" ht="20.100000000000001" customHeight="1" x14ac:dyDescent="0.3">
      <c r="A19" s="2">
        <v>8</v>
      </c>
      <c r="B19" s="3">
        <v>71349</v>
      </c>
      <c r="C19" s="4">
        <f t="shared" si="0"/>
        <v>41</v>
      </c>
      <c r="D19" s="3">
        <v>430894</v>
      </c>
      <c r="E19" s="4">
        <f t="shared" si="1"/>
        <v>93</v>
      </c>
      <c r="F19" s="3">
        <v>1007069</v>
      </c>
      <c r="G19" s="4">
        <f t="shared" si="2"/>
        <v>106</v>
      </c>
      <c r="H19" s="3">
        <v>64363</v>
      </c>
      <c r="I19" s="4">
        <f t="shared" si="3"/>
        <v>47</v>
      </c>
      <c r="J19" s="4">
        <v>170</v>
      </c>
      <c r="K19" s="4">
        <f t="shared" si="4"/>
        <v>9</v>
      </c>
    </row>
    <row r="20" spans="1:13" ht="20.100000000000001" customHeight="1" x14ac:dyDescent="0.3">
      <c r="A20" s="2">
        <v>9</v>
      </c>
      <c r="B20" s="3">
        <v>71390</v>
      </c>
      <c r="C20" s="4">
        <f t="shared" si="0"/>
        <v>41</v>
      </c>
      <c r="D20" s="3">
        <v>430987</v>
      </c>
      <c r="E20" s="4">
        <f t="shared" si="1"/>
        <v>93</v>
      </c>
      <c r="F20" s="3">
        <v>1007175</v>
      </c>
      <c r="G20" s="4">
        <f t="shared" si="2"/>
        <v>106</v>
      </c>
      <c r="H20" s="3">
        <v>64410</v>
      </c>
      <c r="I20" s="4">
        <f t="shared" si="3"/>
        <v>47</v>
      </c>
      <c r="J20" s="4">
        <v>179</v>
      </c>
      <c r="K20" s="4">
        <f t="shared" si="4"/>
        <v>9</v>
      </c>
    </row>
    <row r="21" spans="1:13" ht="20.100000000000001" customHeight="1" x14ac:dyDescent="0.3">
      <c r="A21" s="2">
        <v>10</v>
      </c>
      <c r="B21" s="3">
        <v>71431</v>
      </c>
      <c r="C21" s="4">
        <f t="shared" si="0"/>
        <v>41</v>
      </c>
      <c r="D21" s="3">
        <v>431080</v>
      </c>
      <c r="E21" s="4">
        <f t="shared" si="1"/>
        <v>93</v>
      </c>
      <c r="F21" s="3">
        <v>1007281</v>
      </c>
      <c r="G21" s="4">
        <f t="shared" si="2"/>
        <v>106</v>
      </c>
      <c r="H21" s="3">
        <v>64457</v>
      </c>
      <c r="I21" s="4">
        <f t="shared" si="3"/>
        <v>47</v>
      </c>
      <c r="J21" s="4">
        <v>188</v>
      </c>
      <c r="K21" s="4">
        <f t="shared" si="4"/>
        <v>9</v>
      </c>
    </row>
    <row r="22" spans="1:13" ht="20.100000000000001" customHeight="1" x14ac:dyDescent="0.3">
      <c r="A22" s="2">
        <v>11</v>
      </c>
      <c r="B22" s="3">
        <v>71472</v>
      </c>
      <c r="C22" s="4">
        <f t="shared" si="0"/>
        <v>41</v>
      </c>
      <c r="D22" s="3">
        <v>431173</v>
      </c>
      <c r="E22" s="4">
        <f t="shared" si="1"/>
        <v>93</v>
      </c>
      <c r="F22" s="3">
        <v>1007385</v>
      </c>
      <c r="G22" s="4">
        <f t="shared" si="2"/>
        <v>104</v>
      </c>
      <c r="H22" s="3">
        <v>64504</v>
      </c>
      <c r="I22" s="4">
        <f t="shared" si="3"/>
        <v>47</v>
      </c>
      <c r="J22" s="4">
        <v>197</v>
      </c>
      <c r="K22" s="4">
        <f t="shared" si="4"/>
        <v>9</v>
      </c>
    </row>
    <row r="23" spans="1:13" ht="20.100000000000001" customHeight="1" x14ac:dyDescent="0.3">
      <c r="A23" s="2">
        <v>12</v>
      </c>
      <c r="B23" s="3">
        <v>71514</v>
      </c>
      <c r="C23" s="4">
        <f t="shared" si="0"/>
        <v>42</v>
      </c>
      <c r="D23" s="3">
        <v>431265</v>
      </c>
      <c r="E23" s="4">
        <f t="shared" si="1"/>
        <v>92</v>
      </c>
      <c r="F23" s="3">
        <v>1008186</v>
      </c>
      <c r="G23" s="4">
        <v>350</v>
      </c>
      <c r="H23" s="3">
        <v>64549</v>
      </c>
      <c r="I23" s="4">
        <f t="shared" si="3"/>
        <v>45</v>
      </c>
      <c r="J23" s="3">
        <v>205</v>
      </c>
      <c r="K23" s="4">
        <f t="shared" si="4"/>
        <v>8</v>
      </c>
    </row>
    <row r="24" spans="1:13" ht="20.100000000000001" customHeight="1" x14ac:dyDescent="0.3">
      <c r="A24" s="2">
        <v>13</v>
      </c>
      <c r="B24" s="3">
        <v>71566</v>
      </c>
      <c r="C24" s="4">
        <f t="shared" si="0"/>
        <v>52</v>
      </c>
      <c r="D24" s="3">
        <v>431371</v>
      </c>
      <c r="E24" s="4">
        <f t="shared" si="1"/>
        <v>106</v>
      </c>
      <c r="F24" s="3">
        <v>1008403</v>
      </c>
      <c r="G24" s="4">
        <f t="shared" si="2"/>
        <v>217</v>
      </c>
      <c r="H24" s="3">
        <v>64600</v>
      </c>
      <c r="I24" s="4">
        <f t="shared" si="3"/>
        <v>51</v>
      </c>
      <c r="J24" s="4">
        <v>215</v>
      </c>
      <c r="K24" s="4">
        <f t="shared" si="4"/>
        <v>10</v>
      </c>
    </row>
    <row r="25" spans="1:13" ht="20.100000000000001" customHeight="1" x14ac:dyDescent="0.3">
      <c r="A25" s="2">
        <v>14</v>
      </c>
      <c r="B25" s="3">
        <v>71618</v>
      </c>
      <c r="C25" s="4">
        <f t="shared" si="0"/>
        <v>52</v>
      </c>
      <c r="D25" s="3">
        <v>431477</v>
      </c>
      <c r="E25" s="4">
        <f t="shared" si="1"/>
        <v>106</v>
      </c>
      <c r="F25" s="3">
        <v>1008620</v>
      </c>
      <c r="G25" s="4">
        <f t="shared" si="2"/>
        <v>217</v>
      </c>
      <c r="H25" s="3">
        <v>64651</v>
      </c>
      <c r="I25" s="4">
        <f t="shared" si="3"/>
        <v>51</v>
      </c>
      <c r="J25" s="3">
        <v>225</v>
      </c>
      <c r="K25" s="4">
        <f t="shared" si="4"/>
        <v>10</v>
      </c>
    </row>
    <row r="26" spans="1:13" ht="20.100000000000001" customHeight="1" x14ac:dyDescent="0.3">
      <c r="A26" s="2">
        <v>15</v>
      </c>
      <c r="B26" s="3">
        <v>71670</v>
      </c>
      <c r="C26" s="4">
        <f t="shared" si="0"/>
        <v>52</v>
      </c>
      <c r="D26" s="3">
        <v>431583</v>
      </c>
      <c r="E26" s="4">
        <f t="shared" si="1"/>
        <v>106</v>
      </c>
      <c r="F26" s="3">
        <v>1008837</v>
      </c>
      <c r="G26" s="4">
        <f t="shared" si="2"/>
        <v>217</v>
      </c>
      <c r="H26" s="3">
        <v>64702</v>
      </c>
      <c r="I26" s="4">
        <f t="shared" si="3"/>
        <v>51</v>
      </c>
      <c r="J26" s="4">
        <v>235</v>
      </c>
      <c r="K26" s="4">
        <f t="shared" si="4"/>
        <v>10</v>
      </c>
    </row>
    <row r="27" spans="1:13" ht="20.100000000000001" customHeight="1" x14ac:dyDescent="0.3">
      <c r="A27" s="2">
        <v>16</v>
      </c>
      <c r="B27" s="3">
        <v>71722</v>
      </c>
      <c r="C27" s="4">
        <f t="shared" si="0"/>
        <v>52</v>
      </c>
      <c r="D27" s="3">
        <v>431689</v>
      </c>
      <c r="E27" s="4">
        <f t="shared" si="1"/>
        <v>106</v>
      </c>
      <c r="F27" s="3">
        <v>1009054</v>
      </c>
      <c r="G27" s="4">
        <f t="shared" si="2"/>
        <v>217</v>
      </c>
      <c r="H27" s="3">
        <v>64753</v>
      </c>
      <c r="I27" s="4">
        <f t="shared" si="3"/>
        <v>51</v>
      </c>
      <c r="J27" s="3">
        <v>245</v>
      </c>
      <c r="K27" s="4">
        <f t="shared" si="4"/>
        <v>10</v>
      </c>
      <c r="M27" s="5"/>
    </row>
    <row r="28" spans="1:13" ht="20.100000000000001" customHeight="1" x14ac:dyDescent="0.3">
      <c r="A28" s="2">
        <v>17</v>
      </c>
      <c r="B28" s="3">
        <v>71774</v>
      </c>
      <c r="C28" s="4">
        <f t="shared" si="0"/>
        <v>52</v>
      </c>
      <c r="D28" s="3">
        <v>431795</v>
      </c>
      <c r="E28" s="4">
        <f t="shared" si="1"/>
        <v>106</v>
      </c>
      <c r="F28" s="3">
        <v>1009273</v>
      </c>
      <c r="G28" s="4">
        <f t="shared" si="2"/>
        <v>219</v>
      </c>
      <c r="H28" s="3">
        <v>64805</v>
      </c>
      <c r="I28" s="4">
        <f t="shared" si="3"/>
        <v>52</v>
      </c>
      <c r="J28" s="4">
        <v>253</v>
      </c>
      <c r="K28" s="4">
        <f t="shared" si="4"/>
        <v>8</v>
      </c>
    </row>
    <row r="29" spans="1:13" ht="20.100000000000001" customHeight="1" x14ac:dyDescent="0.3">
      <c r="A29" s="2">
        <v>18</v>
      </c>
      <c r="B29" s="3">
        <v>71834</v>
      </c>
      <c r="C29" s="4">
        <f t="shared" si="0"/>
        <v>60</v>
      </c>
      <c r="D29" s="3">
        <v>431946</v>
      </c>
      <c r="E29" s="4">
        <f t="shared" si="1"/>
        <v>151</v>
      </c>
      <c r="F29" s="3">
        <v>1009659</v>
      </c>
      <c r="G29" s="4">
        <f t="shared" si="2"/>
        <v>386</v>
      </c>
      <c r="H29" s="3">
        <v>64864</v>
      </c>
      <c r="I29" s="4">
        <f t="shared" si="3"/>
        <v>59</v>
      </c>
      <c r="J29" s="3">
        <v>269</v>
      </c>
      <c r="K29" s="4">
        <f t="shared" si="4"/>
        <v>16</v>
      </c>
      <c r="L29" s="5"/>
    </row>
    <row r="30" spans="1:13" ht="20.100000000000001" customHeight="1" x14ac:dyDescent="0.3">
      <c r="A30" s="2">
        <v>19</v>
      </c>
      <c r="B30" s="3">
        <v>71894</v>
      </c>
      <c r="C30" s="4">
        <f t="shared" si="0"/>
        <v>60</v>
      </c>
      <c r="D30" s="3">
        <v>432097</v>
      </c>
      <c r="E30" s="4">
        <f t="shared" si="1"/>
        <v>151</v>
      </c>
      <c r="F30" s="3">
        <v>1010045</v>
      </c>
      <c r="G30" s="4">
        <f t="shared" si="2"/>
        <v>386</v>
      </c>
      <c r="H30" s="3">
        <v>64923</v>
      </c>
      <c r="I30" s="4">
        <f t="shared" si="3"/>
        <v>59</v>
      </c>
      <c r="J30" s="4">
        <v>285</v>
      </c>
      <c r="K30" s="4">
        <f t="shared" si="4"/>
        <v>16</v>
      </c>
    </row>
    <row r="31" spans="1:13" ht="20.100000000000001" customHeight="1" x14ac:dyDescent="0.3">
      <c r="A31" s="2">
        <v>20</v>
      </c>
      <c r="B31" s="3">
        <v>71954</v>
      </c>
      <c r="C31" s="4">
        <f t="shared" si="0"/>
        <v>60</v>
      </c>
      <c r="D31" s="3">
        <v>432248</v>
      </c>
      <c r="E31" s="4">
        <f t="shared" si="1"/>
        <v>151</v>
      </c>
      <c r="F31" s="3">
        <v>1010431</v>
      </c>
      <c r="G31" s="4">
        <f t="shared" si="2"/>
        <v>386</v>
      </c>
      <c r="H31" s="3">
        <v>64982</v>
      </c>
      <c r="I31" s="4">
        <f t="shared" si="3"/>
        <v>59</v>
      </c>
      <c r="J31" s="3">
        <v>301</v>
      </c>
      <c r="K31" s="4">
        <f t="shared" si="4"/>
        <v>16</v>
      </c>
    </row>
    <row r="32" spans="1:13" ht="20.100000000000001" customHeight="1" x14ac:dyDescent="0.3">
      <c r="A32" s="2">
        <v>21</v>
      </c>
      <c r="B32" s="3">
        <v>72012</v>
      </c>
      <c r="C32" s="4">
        <f t="shared" si="0"/>
        <v>58</v>
      </c>
      <c r="D32" s="3">
        <v>432400</v>
      </c>
      <c r="E32" s="4">
        <f t="shared" si="1"/>
        <v>152</v>
      </c>
      <c r="F32" s="3">
        <v>1010818</v>
      </c>
      <c r="G32" s="4">
        <f t="shared" si="2"/>
        <v>387</v>
      </c>
      <c r="H32" s="3">
        <v>65041</v>
      </c>
      <c r="I32" s="4">
        <f t="shared" si="3"/>
        <v>59</v>
      </c>
      <c r="J32" s="4">
        <v>316</v>
      </c>
      <c r="K32" s="4">
        <f t="shared" si="4"/>
        <v>15</v>
      </c>
    </row>
    <row r="33" spans="1:11" ht="20.100000000000001" customHeight="1" x14ac:dyDescent="0.3">
      <c r="A33" s="2">
        <v>22</v>
      </c>
      <c r="B33" s="3">
        <v>72062</v>
      </c>
      <c r="C33" s="4">
        <f t="shared" si="0"/>
        <v>50</v>
      </c>
      <c r="D33" s="3">
        <v>432485</v>
      </c>
      <c r="E33" s="4">
        <f t="shared" si="1"/>
        <v>85</v>
      </c>
      <c r="F33" s="3">
        <v>1010983</v>
      </c>
      <c r="G33" s="4">
        <f t="shared" si="2"/>
        <v>165</v>
      </c>
      <c r="H33" s="3">
        <v>65102</v>
      </c>
      <c r="I33" s="4">
        <f t="shared" si="3"/>
        <v>61</v>
      </c>
      <c r="J33" s="3">
        <v>322</v>
      </c>
      <c r="K33" s="4">
        <f t="shared" si="4"/>
        <v>6</v>
      </c>
    </row>
    <row r="34" spans="1:11" ht="20.100000000000001" customHeight="1" x14ac:dyDescent="0.3">
      <c r="A34" s="2">
        <v>23</v>
      </c>
      <c r="B34" s="3">
        <v>72112</v>
      </c>
      <c r="C34" s="4">
        <f t="shared" si="0"/>
        <v>50</v>
      </c>
      <c r="D34" s="3">
        <v>432570</v>
      </c>
      <c r="E34" s="4">
        <f t="shared" si="1"/>
        <v>85</v>
      </c>
      <c r="F34" s="3">
        <v>1011148</v>
      </c>
      <c r="G34" s="4">
        <f t="shared" si="2"/>
        <v>165</v>
      </c>
      <c r="H34" s="3">
        <v>65163</v>
      </c>
      <c r="I34" s="4">
        <f t="shared" si="3"/>
        <v>61</v>
      </c>
      <c r="J34" s="4">
        <v>328</v>
      </c>
      <c r="K34" s="4">
        <f t="shared" si="4"/>
        <v>6</v>
      </c>
    </row>
    <row r="35" spans="1:11" ht="20.100000000000001" customHeight="1" x14ac:dyDescent="0.3">
      <c r="A35" s="2">
        <v>24</v>
      </c>
      <c r="B35" s="3">
        <v>72162</v>
      </c>
      <c r="C35" s="4">
        <f t="shared" si="0"/>
        <v>50</v>
      </c>
      <c r="D35" s="3">
        <v>432656</v>
      </c>
      <c r="E35" s="4">
        <f t="shared" si="1"/>
        <v>86</v>
      </c>
      <c r="F35" s="3">
        <v>1011314</v>
      </c>
      <c r="G35" s="4">
        <f t="shared" si="2"/>
        <v>166</v>
      </c>
      <c r="H35" s="3">
        <v>65223</v>
      </c>
      <c r="I35" s="4">
        <f t="shared" si="3"/>
        <v>60</v>
      </c>
      <c r="J35" s="3">
        <v>334</v>
      </c>
      <c r="K35" s="4">
        <f t="shared" si="4"/>
        <v>6</v>
      </c>
    </row>
    <row r="36" spans="1:11" ht="20.100000000000001" customHeight="1" x14ac:dyDescent="0.3">
      <c r="A36" s="2">
        <v>25</v>
      </c>
      <c r="B36" s="3">
        <v>72222</v>
      </c>
      <c r="C36" s="4">
        <f t="shared" si="0"/>
        <v>60</v>
      </c>
      <c r="D36" s="3">
        <v>432809</v>
      </c>
      <c r="E36" s="4">
        <f t="shared" si="1"/>
        <v>153</v>
      </c>
      <c r="F36" s="3">
        <v>1011814</v>
      </c>
      <c r="G36" s="4">
        <f t="shared" si="2"/>
        <v>500</v>
      </c>
      <c r="H36" s="3">
        <v>65223</v>
      </c>
      <c r="I36" s="4">
        <f t="shared" si="3"/>
        <v>0</v>
      </c>
      <c r="J36" s="3">
        <v>350</v>
      </c>
      <c r="K36" s="4">
        <f t="shared" si="4"/>
        <v>16</v>
      </c>
    </row>
    <row r="37" spans="1:11" ht="20.100000000000001" customHeight="1" thickBot="1" x14ac:dyDescent="0.35">
      <c r="A37" s="6" t="s">
        <v>109</v>
      </c>
      <c r="B37" s="6"/>
      <c r="C37" s="6">
        <f>SUM(C6:C36)</f>
        <v>1381</v>
      </c>
      <c r="D37" s="6"/>
      <c r="E37" s="6">
        <f>SUM(E6:E36)</f>
        <v>3432</v>
      </c>
      <c r="F37" s="6"/>
      <c r="G37" s="6">
        <f>SUM(G6:G36)</f>
        <v>7971</v>
      </c>
      <c r="H37" s="6"/>
      <c r="I37" s="6">
        <f>SUM(I6:I36)</f>
        <v>1593</v>
      </c>
      <c r="J37" s="6"/>
      <c r="K37" s="6">
        <f>SUM(K6:K36)</f>
        <v>350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60</v>
      </c>
      <c r="D38" s="7"/>
      <c r="E38" s="7">
        <f>MAX(E6:E36)</f>
        <v>153</v>
      </c>
      <c r="F38" s="7"/>
      <c r="G38" s="7">
        <f>MAX(G6:G36)</f>
        <v>500</v>
      </c>
      <c r="H38" s="7"/>
      <c r="I38" s="7">
        <f>MAX(I6:I36)</f>
        <v>70</v>
      </c>
      <c r="J38" s="7"/>
      <c r="K38" s="7">
        <f>MAX(K6:K36)</f>
        <v>18</v>
      </c>
    </row>
    <row r="39" spans="1:11" ht="20.100000000000001" customHeight="1" x14ac:dyDescent="0.3">
      <c r="A39" s="48" t="s">
        <v>6</v>
      </c>
      <c r="B39" s="49"/>
      <c r="C39" s="9">
        <f>MIN(C6:C36)</f>
        <v>23</v>
      </c>
      <c r="D39" s="9"/>
      <c r="E39" s="9">
        <f>MIN(E6:E36)</f>
        <v>85</v>
      </c>
      <c r="F39" s="9"/>
      <c r="G39" s="9">
        <f>MIN(G6:G36)</f>
        <v>100</v>
      </c>
      <c r="H39" s="9"/>
      <c r="I39" s="9">
        <f>MIN(I6:I36)</f>
        <v>0</v>
      </c>
      <c r="J39" s="9"/>
      <c r="K39" s="9">
        <f>MIN(K6:K36)</f>
        <v>6</v>
      </c>
    </row>
    <row r="40" spans="1:11" ht="20.100000000000001" customHeight="1" x14ac:dyDescent="0.3">
      <c r="A40" s="48" t="s">
        <v>7</v>
      </c>
      <c r="B40" s="49"/>
      <c r="C40" s="10">
        <f>AVERAGE(C6:C36)</f>
        <v>44.548387096774192</v>
      </c>
      <c r="D40" s="10"/>
      <c r="E40" s="10">
        <f>AVERAGE(E6:E36)</f>
        <v>110.70967741935483</v>
      </c>
      <c r="F40" s="10"/>
      <c r="G40" s="10">
        <f>AVERAGE(G6:G36)</f>
        <v>257.12903225806451</v>
      </c>
      <c r="H40" s="10"/>
      <c r="I40" s="10">
        <f>AVERAGE(I6:I36)</f>
        <v>51.387096774193552</v>
      </c>
      <c r="J40" s="10"/>
      <c r="K40" s="10">
        <f>AVERAGE(K6:K36)</f>
        <v>11.290322580645162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500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2024年6月份各公司污水放流量明細表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501</v>
      </c>
      <c r="C45" s="68"/>
      <c r="D45" s="67" t="s">
        <v>502</v>
      </c>
      <c r="E45" s="68"/>
      <c r="F45" s="67" t="s">
        <v>503</v>
      </c>
      <c r="G45" s="68"/>
      <c r="H45" s="67" t="s">
        <v>504</v>
      </c>
      <c r="I45" s="68"/>
      <c r="J45" s="67" t="s">
        <v>505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2562</v>
      </c>
      <c r="C47" s="4"/>
      <c r="D47" s="3">
        <v>17657</v>
      </c>
      <c r="E47" s="4"/>
      <c r="F47" s="3">
        <v>18935</v>
      </c>
      <c r="G47" s="4"/>
      <c r="H47" s="3">
        <v>22588</v>
      </c>
      <c r="I47" s="4"/>
      <c r="J47" s="3">
        <v>275</v>
      </c>
      <c r="K47" s="4"/>
    </row>
    <row r="48" spans="1:11" ht="20.100000000000001" customHeight="1" x14ac:dyDescent="0.4">
      <c r="A48" s="2">
        <v>26</v>
      </c>
      <c r="B48" s="3">
        <v>2570</v>
      </c>
      <c r="C48" s="4">
        <f t="shared" ref="C48:C78" si="5">B48-B47</f>
        <v>8</v>
      </c>
      <c r="D48" s="3">
        <v>17717</v>
      </c>
      <c r="E48" s="11">
        <v>13</v>
      </c>
      <c r="F48" s="3">
        <v>18946</v>
      </c>
      <c r="G48" s="4">
        <f>F48-F47</f>
        <v>11</v>
      </c>
      <c r="H48" s="3">
        <v>22588</v>
      </c>
      <c r="I48" s="4">
        <f>H48-H47</f>
        <v>0</v>
      </c>
      <c r="J48" s="3">
        <v>276</v>
      </c>
      <c r="K48" s="4">
        <f t="shared" ref="K48:K78" si="6">J48-J47</f>
        <v>1</v>
      </c>
    </row>
    <row r="49" spans="1:11" ht="20.100000000000001" customHeight="1" x14ac:dyDescent="0.4">
      <c r="A49" s="2">
        <v>27</v>
      </c>
      <c r="B49" s="3">
        <v>2578</v>
      </c>
      <c r="C49" s="4">
        <f t="shared" si="5"/>
        <v>8</v>
      </c>
      <c r="D49" s="3">
        <v>17777</v>
      </c>
      <c r="E49" s="11">
        <v>13</v>
      </c>
      <c r="F49" s="3">
        <v>18958</v>
      </c>
      <c r="G49" s="4">
        <f t="shared" ref="G49:G78" si="7">F49-F48</f>
        <v>12</v>
      </c>
      <c r="H49" s="3">
        <v>22588</v>
      </c>
      <c r="I49" s="4">
        <f t="shared" ref="I49:I78" si="8">H49-H48</f>
        <v>0</v>
      </c>
      <c r="J49" s="3">
        <v>278</v>
      </c>
      <c r="K49" s="4">
        <f t="shared" si="6"/>
        <v>2</v>
      </c>
    </row>
    <row r="50" spans="1:11" ht="20.100000000000001" customHeight="1" x14ac:dyDescent="0.4">
      <c r="A50" s="2">
        <v>28</v>
      </c>
      <c r="B50" s="3">
        <v>2587</v>
      </c>
      <c r="C50" s="4">
        <f t="shared" si="5"/>
        <v>9</v>
      </c>
      <c r="D50" s="3">
        <v>17841</v>
      </c>
      <c r="E50" s="11">
        <v>13</v>
      </c>
      <c r="F50" s="3">
        <v>18975</v>
      </c>
      <c r="G50" s="4">
        <f t="shared" si="7"/>
        <v>17</v>
      </c>
      <c r="H50" s="3">
        <v>22588</v>
      </c>
      <c r="I50" s="4">
        <f t="shared" si="8"/>
        <v>0</v>
      </c>
      <c r="J50" s="3">
        <v>282</v>
      </c>
      <c r="K50" s="4">
        <f t="shared" si="6"/>
        <v>4</v>
      </c>
    </row>
    <row r="51" spans="1:11" ht="20.100000000000001" customHeight="1" x14ac:dyDescent="0.4">
      <c r="A51" s="2">
        <v>29</v>
      </c>
      <c r="B51" s="3">
        <v>2596</v>
      </c>
      <c r="C51" s="4">
        <f t="shared" si="5"/>
        <v>9</v>
      </c>
      <c r="D51" s="3">
        <v>17905</v>
      </c>
      <c r="E51" s="11">
        <v>13</v>
      </c>
      <c r="F51" s="3">
        <v>18992</v>
      </c>
      <c r="G51" s="4">
        <f t="shared" si="7"/>
        <v>17</v>
      </c>
      <c r="H51" s="3">
        <v>22588</v>
      </c>
      <c r="I51" s="4">
        <f t="shared" si="8"/>
        <v>0</v>
      </c>
      <c r="J51" s="3">
        <v>286</v>
      </c>
      <c r="K51" s="4">
        <f t="shared" si="6"/>
        <v>4</v>
      </c>
    </row>
    <row r="52" spans="1:11" ht="20.100000000000001" customHeight="1" x14ac:dyDescent="0.4">
      <c r="A52" s="2">
        <v>30</v>
      </c>
      <c r="B52" s="3">
        <v>2605</v>
      </c>
      <c r="C52" s="4">
        <f t="shared" si="5"/>
        <v>9</v>
      </c>
      <c r="D52" s="3">
        <v>17969</v>
      </c>
      <c r="E52" s="11">
        <v>13</v>
      </c>
      <c r="F52" s="3">
        <v>19009</v>
      </c>
      <c r="G52" s="4">
        <f t="shared" si="7"/>
        <v>17</v>
      </c>
      <c r="H52" s="3">
        <v>22588</v>
      </c>
      <c r="I52" s="4">
        <f t="shared" si="8"/>
        <v>0</v>
      </c>
      <c r="J52" s="3">
        <v>290</v>
      </c>
      <c r="K52" s="4">
        <f t="shared" si="6"/>
        <v>4</v>
      </c>
    </row>
    <row r="53" spans="1:11" ht="20.100000000000001" customHeight="1" x14ac:dyDescent="0.4">
      <c r="A53" s="2">
        <v>31</v>
      </c>
      <c r="B53" s="3">
        <v>2615</v>
      </c>
      <c r="C53" s="4">
        <f t="shared" si="5"/>
        <v>10</v>
      </c>
      <c r="D53" s="3">
        <v>18031</v>
      </c>
      <c r="E53" s="11">
        <v>13</v>
      </c>
      <c r="F53" s="3">
        <v>19027</v>
      </c>
      <c r="G53" s="4">
        <f t="shared" si="7"/>
        <v>18</v>
      </c>
      <c r="H53" s="3">
        <v>22604</v>
      </c>
      <c r="I53" s="4">
        <f t="shared" si="8"/>
        <v>16</v>
      </c>
      <c r="J53" s="3">
        <v>293</v>
      </c>
      <c r="K53" s="4">
        <f t="shared" si="6"/>
        <v>3</v>
      </c>
    </row>
    <row r="54" spans="1:11" ht="20.100000000000001" customHeight="1" x14ac:dyDescent="0.4">
      <c r="A54" s="2">
        <v>1</v>
      </c>
      <c r="B54" s="3">
        <v>2622</v>
      </c>
      <c r="C54" s="4">
        <f t="shared" si="5"/>
        <v>7</v>
      </c>
      <c r="D54" s="3">
        <v>18059</v>
      </c>
      <c r="E54" s="11">
        <v>13</v>
      </c>
      <c r="F54" s="3">
        <v>19042</v>
      </c>
      <c r="G54" s="4">
        <f t="shared" si="7"/>
        <v>15</v>
      </c>
      <c r="H54" s="3">
        <v>22604</v>
      </c>
      <c r="I54" s="4">
        <f t="shared" si="8"/>
        <v>0</v>
      </c>
      <c r="J54" s="3">
        <v>296</v>
      </c>
      <c r="K54" s="4">
        <f t="shared" si="6"/>
        <v>3</v>
      </c>
    </row>
    <row r="55" spans="1:11" ht="20.100000000000001" customHeight="1" x14ac:dyDescent="0.4">
      <c r="A55" s="2">
        <v>2</v>
      </c>
      <c r="B55" s="3">
        <v>2629</v>
      </c>
      <c r="C55" s="4">
        <f t="shared" si="5"/>
        <v>7</v>
      </c>
      <c r="D55" s="3">
        <v>18087</v>
      </c>
      <c r="E55" s="11">
        <v>13</v>
      </c>
      <c r="F55" s="3">
        <v>19057</v>
      </c>
      <c r="G55" s="4">
        <f t="shared" si="7"/>
        <v>15</v>
      </c>
      <c r="H55" s="3">
        <v>22604</v>
      </c>
      <c r="I55" s="4">
        <f t="shared" si="8"/>
        <v>0</v>
      </c>
      <c r="J55" s="3">
        <v>299</v>
      </c>
      <c r="K55" s="4">
        <f t="shared" si="6"/>
        <v>3</v>
      </c>
    </row>
    <row r="56" spans="1:11" ht="20.100000000000001" customHeight="1" x14ac:dyDescent="0.4">
      <c r="A56" s="2">
        <v>3</v>
      </c>
      <c r="B56" s="3">
        <v>2636</v>
      </c>
      <c r="C56" s="4">
        <f t="shared" si="5"/>
        <v>7</v>
      </c>
      <c r="D56" s="3">
        <v>18115</v>
      </c>
      <c r="E56" s="11">
        <v>13</v>
      </c>
      <c r="F56" s="3">
        <v>19072</v>
      </c>
      <c r="G56" s="4">
        <f t="shared" si="7"/>
        <v>15</v>
      </c>
      <c r="H56" s="3">
        <v>22604</v>
      </c>
      <c r="I56" s="4">
        <f t="shared" si="8"/>
        <v>0</v>
      </c>
      <c r="J56" s="3">
        <v>302</v>
      </c>
      <c r="K56" s="4">
        <f t="shared" si="6"/>
        <v>3</v>
      </c>
    </row>
    <row r="57" spans="1:11" ht="20.100000000000001" customHeight="1" x14ac:dyDescent="0.4">
      <c r="A57" s="2">
        <v>4</v>
      </c>
      <c r="B57" s="3">
        <v>2643</v>
      </c>
      <c r="C57" s="4">
        <f t="shared" si="5"/>
        <v>7</v>
      </c>
      <c r="D57" s="3">
        <v>18143</v>
      </c>
      <c r="E57" s="11">
        <v>13</v>
      </c>
      <c r="F57" s="3">
        <v>19087</v>
      </c>
      <c r="G57" s="4">
        <f t="shared" si="7"/>
        <v>15</v>
      </c>
      <c r="H57" s="3">
        <v>22604</v>
      </c>
      <c r="I57" s="4">
        <f t="shared" si="8"/>
        <v>0</v>
      </c>
      <c r="J57" s="3">
        <v>305</v>
      </c>
      <c r="K57" s="4">
        <f t="shared" si="6"/>
        <v>3</v>
      </c>
    </row>
    <row r="58" spans="1:11" ht="20.100000000000001" customHeight="1" x14ac:dyDescent="0.4">
      <c r="A58" s="2">
        <v>5</v>
      </c>
      <c r="B58" s="3">
        <v>2650</v>
      </c>
      <c r="C58" s="4">
        <f t="shared" si="5"/>
        <v>7</v>
      </c>
      <c r="D58" s="3">
        <v>18171</v>
      </c>
      <c r="E58" s="11">
        <v>13</v>
      </c>
      <c r="F58" s="3">
        <v>19102</v>
      </c>
      <c r="G58" s="4">
        <f t="shared" si="7"/>
        <v>15</v>
      </c>
      <c r="H58" s="3">
        <v>22604</v>
      </c>
      <c r="I58" s="4">
        <f t="shared" si="8"/>
        <v>0</v>
      </c>
      <c r="J58" s="3">
        <v>308</v>
      </c>
      <c r="K58" s="4">
        <f t="shared" si="6"/>
        <v>3</v>
      </c>
    </row>
    <row r="59" spans="1:11" ht="20.100000000000001" customHeight="1" x14ac:dyDescent="0.4">
      <c r="A59" s="2">
        <v>6</v>
      </c>
      <c r="B59" s="3">
        <v>2657</v>
      </c>
      <c r="C59" s="4">
        <f t="shared" si="5"/>
        <v>7</v>
      </c>
      <c r="D59" s="3">
        <v>18199</v>
      </c>
      <c r="E59" s="11">
        <v>13</v>
      </c>
      <c r="F59" s="3">
        <v>19117</v>
      </c>
      <c r="G59" s="4">
        <f t="shared" si="7"/>
        <v>15</v>
      </c>
      <c r="H59" s="3">
        <v>22604</v>
      </c>
      <c r="I59" s="4">
        <f t="shared" si="8"/>
        <v>0</v>
      </c>
      <c r="J59" s="3">
        <v>311</v>
      </c>
      <c r="K59" s="4">
        <f t="shared" si="6"/>
        <v>3</v>
      </c>
    </row>
    <row r="60" spans="1:11" ht="20.100000000000001" customHeight="1" x14ac:dyDescent="0.4">
      <c r="A60" s="2">
        <v>7</v>
      </c>
      <c r="B60" s="3">
        <v>2664</v>
      </c>
      <c r="C60" s="4">
        <f t="shared" si="5"/>
        <v>7</v>
      </c>
      <c r="D60" s="3">
        <v>18227</v>
      </c>
      <c r="E60" s="11">
        <v>13</v>
      </c>
      <c r="F60" s="3">
        <v>19132</v>
      </c>
      <c r="G60" s="4">
        <f t="shared" si="7"/>
        <v>15</v>
      </c>
      <c r="H60" s="3">
        <v>22604</v>
      </c>
      <c r="I60" s="4">
        <f t="shared" si="8"/>
        <v>0</v>
      </c>
      <c r="J60" s="3">
        <v>314</v>
      </c>
      <c r="K60" s="4">
        <f t="shared" si="6"/>
        <v>3</v>
      </c>
    </row>
    <row r="61" spans="1:11" ht="20.100000000000001" customHeight="1" x14ac:dyDescent="0.4">
      <c r="A61" s="2">
        <v>8</v>
      </c>
      <c r="B61" s="3">
        <v>2671</v>
      </c>
      <c r="C61" s="4">
        <f t="shared" si="5"/>
        <v>7</v>
      </c>
      <c r="D61" s="3">
        <v>18255</v>
      </c>
      <c r="E61" s="11">
        <v>13</v>
      </c>
      <c r="F61" s="3">
        <v>19147</v>
      </c>
      <c r="G61" s="4">
        <f t="shared" si="7"/>
        <v>15</v>
      </c>
      <c r="H61" s="3">
        <v>22604</v>
      </c>
      <c r="I61" s="4">
        <f t="shared" si="8"/>
        <v>0</v>
      </c>
      <c r="J61" s="3">
        <v>318</v>
      </c>
      <c r="K61" s="4">
        <f t="shared" si="6"/>
        <v>4</v>
      </c>
    </row>
    <row r="62" spans="1:11" ht="20.100000000000001" customHeight="1" x14ac:dyDescent="0.4">
      <c r="A62" s="2">
        <v>9</v>
      </c>
      <c r="B62" s="3">
        <v>2678</v>
      </c>
      <c r="C62" s="4">
        <f t="shared" si="5"/>
        <v>7</v>
      </c>
      <c r="D62" s="3">
        <v>18283</v>
      </c>
      <c r="E62" s="11">
        <v>12</v>
      </c>
      <c r="F62" s="3">
        <v>19162</v>
      </c>
      <c r="G62" s="4">
        <f t="shared" si="7"/>
        <v>15</v>
      </c>
      <c r="H62" s="3">
        <v>22604</v>
      </c>
      <c r="I62" s="4">
        <f t="shared" si="8"/>
        <v>0</v>
      </c>
      <c r="J62" s="3">
        <v>322</v>
      </c>
      <c r="K62" s="4">
        <f t="shared" si="6"/>
        <v>4</v>
      </c>
    </row>
    <row r="63" spans="1:11" ht="20.100000000000001" customHeight="1" x14ac:dyDescent="0.4">
      <c r="A63" s="2">
        <v>10</v>
      </c>
      <c r="B63" s="3">
        <v>2685</v>
      </c>
      <c r="C63" s="4">
        <f t="shared" si="5"/>
        <v>7</v>
      </c>
      <c r="D63" s="3">
        <v>18311</v>
      </c>
      <c r="E63" s="11">
        <v>12</v>
      </c>
      <c r="F63" s="3">
        <v>19177</v>
      </c>
      <c r="G63" s="4">
        <f t="shared" si="7"/>
        <v>15</v>
      </c>
      <c r="H63" s="3">
        <v>22604</v>
      </c>
      <c r="I63" s="4">
        <f t="shared" si="8"/>
        <v>0</v>
      </c>
      <c r="J63" s="3">
        <v>326</v>
      </c>
      <c r="K63" s="4">
        <f t="shared" si="6"/>
        <v>4</v>
      </c>
    </row>
    <row r="64" spans="1:11" ht="20.100000000000001" customHeight="1" x14ac:dyDescent="0.4">
      <c r="A64" s="2">
        <v>11</v>
      </c>
      <c r="B64" s="3">
        <v>2692</v>
      </c>
      <c r="C64" s="4">
        <f t="shared" si="5"/>
        <v>7</v>
      </c>
      <c r="D64" s="3">
        <v>18339</v>
      </c>
      <c r="E64" s="11">
        <v>12</v>
      </c>
      <c r="F64" s="3">
        <v>19192</v>
      </c>
      <c r="G64" s="4">
        <f t="shared" si="7"/>
        <v>15</v>
      </c>
      <c r="H64" s="3">
        <v>22604</v>
      </c>
      <c r="I64" s="4">
        <f t="shared" si="8"/>
        <v>0</v>
      </c>
      <c r="J64" s="3">
        <v>330</v>
      </c>
      <c r="K64" s="4">
        <f t="shared" si="6"/>
        <v>4</v>
      </c>
    </row>
    <row r="65" spans="1:11" ht="20.100000000000001" customHeight="1" x14ac:dyDescent="0.4">
      <c r="A65" s="2">
        <v>12</v>
      </c>
      <c r="B65" s="3">
        <v>2699</v>
      </c>
      <c r="C65" s="4">
        <f t="shared" si="5"/>
        <v>7</v>
      </c>
      <c r="D65" s="3">
        <v>18366</v>
      </c>
      <c r="E65" s="11">
        <v>12</v>
      </c>
      <c r="F65" s="3">
        <v>19205</v>
      </c>
      <c r="G65" s="4">
        <f t="shared" si="7"/>
        <v>13</v>
      </c>
      <c r="H65" s="3">
        <v>22637</v>
      </c>
      <c r="I65" s="4">
        <f t="shared" si="8"/>
        <v>33</v>
      </c>
      <c r="J65" s="3">
        <v>336</v>
      </c>
      <c r="K65" s="4">
        <f t="shared" si="6"/>
        <v>6</v>
      </c>
    </row>
    <row r="66" spans="1:11" ht="20.100000000000001" customHeight="1" x14ac:dyDescent="0.3">
      <c r="A66" s="2">
        <v>13</v>
      </c>
      <c r="B66" s="3">
        <v>2707</v>
      </c>
      <c r="C66" s="4">
        <f t="shared" si="5"/>
        <v>8</v>
      </c>
      <c r="D66" s="3">
        <v>18371</v>
      </c>
      <c r="E66" s="4">
        <f t="shared" ref="E66:E78" si="9">D66-D65</f>
        <v>5</v>
      </c>
      <c r="F66" s="3">
        <v>19218</v>
      </c>
      <c r="G66" s="4">
        <f t="shared" si="7"/>
        <v>13</v>
      </c>
      <c r="H66" s="3">
        <v>22637</v>
      </c>
      <c r="I66" s="4">
        <f t="shared" si="8"/>
        <v>0</v>
      </c>
      <c r="J66" s="3">
        <v>338</v>
      </c>
      <c r="K66" s="4">
        <f t="shared" si="6"/>
        <v>2</v>
      </c>
    </row>
    <row r="67" spans="1:11" ht="20.100000000000001" customHeight="1" x14ac:dyDescent="0.3">
      <c r="A67" s="2">
        <v>14</v>
      </c>
      <c r="B67" s="3">
        <v>2715</v>
      </c>
      <c r="C67" s="4">
        <f t="shared" si="5"/>
        <v>8</v>
      </c>
      <c r="D67" s="3">
        <v>18376</v>
      </c>
      <c r="E67" s="4">
        <f t="shared" si="9"/>
        <v>5</v>
      </c>
      <c r="F67" s="3">
        <v>19231</v>
      </c>
      <c r="G67" s="4">
        <f t="shared" si="7"/>
        <v>13</v>
      </c>
      <c r="H67" s="3">
        <v>22637</v>
      </c>
      <c r="I67" s="4">
        <f t="shared" si="8"/>
        <v>0</v>
      </c>
      <c r="J67" s="3">
        <v>341</v>
      </c>
      <c r="K67" s="4">
        <f t="shared" si="6"/>
        <v>3</v>
      </c>
    </row>
    <row r="68" spans="1:11" ht="20.100000000000001" customHeight="1" x14ac:dyDescent="0.3">
      <c r="A68" s="2">
        <v>15</v>
      </c>
      <c r="B68" s="3">
        <v>2723</v>
      </c>
      <c r="C68" s="4">
        <f t="shared" si="5"/>
        <v>8</v>
      </c>
      <c r="D68" s="3">
        <v>18381</v>
      </c>
      <c r="E68" s="4">
        <f t="shared" si="9"/>
        <v>5</v>
      </c>
      <c r="F68" s="3">
        <v>19244</v>
      </c>
      <c r="G68" s="4">
        <f t="shared" si="7"/>
        <v>13</v>
      </c>
      <c r="H68" s="3">
        <v>22637</v>
      </c>
      <c r="I68" s="4">
        <f t="shared" si="8"/>
        <v>0</v>
      </c>
      <c r="J68" s="3">
        <v>344</v>
      </c>
      <c r="K68" s="4">
        <f t="shared" si="6"/>
        <v>3</v>
      </c>
    </row>
    <row r="69" spans="1:11" ht="20.100000000000001" customHeight="1" x14ac:dyDescent="0.3">
      <c r="A69" s="2">
        <v>16</v>
      </c>
      <c r="B69" s="3">
        <v>2731</v>
      </c>
      <c r="C69" s="4">
        <f t="shared" si="5"/>
        <v>8</v>
      </c>
      <c r="D69" s="3">
        <v>18386</v>
      </c>
      <c r="E69" s="4">
        <f t="shared" si="9"/>
        <v>5</v>
      </c>
      <c r="F69" s="3">
        <v>19257</v>
      </c>
      <c r="G69" s="4">
        <f t="shared" si="7"/>
        <v>13</v>
      </c>
      <c r="H69" s="3">
        <v>22637</v>
      </c>
      <c r="I69" s="4">
        <f t="shared" si="8"/>
        <v>0</v>
      </c>
      <c r="J69" s="3">
        <v>346</v>
      </c>
      <c r="K69" s="4">
        <f t="shared" si="6"/>
        <v>2</v>
      </c>
    </row>
    <row r="70" spans="1:11" ht="20.100000000000001" customHeight="1" x14ac:dyDescent="0.3">
      <c r="A70" s="2">
        <v>17</v>
      </c>
      <c r="B70" s="3">
        <v>2742</v>
      </c>
      <c r="C70" s="4">
        <f t="shared" si="5"/>
        <v>11</v>
      </c>
      <c r="D70" s="3">
        <v>18389</v>
      </c>
      <c r="E70" s="4">
        <f t="shared" si="9"/>
        <v>3</v>
      </c>
      <c r="F70" s="3">
        <v>19285</v>
      </c>
      <c r="G70" s="4">
        <f t="shared" si="7"/>
        <v>28</v>
      </c>
      <c r="H70" s="3">
        <v>22653</v>
      </c>
      <c r="I70" s="4">
        <f t="shared" si="8"/>
        <v>16</v>
      </c>
      <c r="J70" s="3">
        <v>349</v>
      </c>
      <c r="K70" s="4">
        <f t="shared" si="6"/>
        <v>3</v>
      </c>
    </row>
    <row r="71" spans="1:11" ht="20.100000000000001" customHeight="1" x14ac:dyDescent="0.3">
      <c r="A71" s="2">
        <v>18</v>
      </c>
      <c r="B71" s="3">
        <v>2750</v>
      </c>
      <c r="C71" s="4">
        <f t="shared" si="5"/>
        <v>8</v>
      </c>
      <c r="D71" s="3">
        <v>18395</v>
      </c>
      <c r="E71" s="4">
        <f t="shared" si="9"/>
        <v>6</v>
      </c>
      <c r="F71" s="3">
        <v>19301</v>
      </c>
      <c r="G71" s="4">
        <f t="shared" si="7"/>
        <v>16</v>
      </c>
      <c r="H71" s="3">
        <v>22653</v>
      </c>
      <c r="I71" s="4">
        <f t="shared" si="8"/>
        <v>0</v>
      </c>
      <c r="J71" s="3">
        <v>352</v>
      </c>
      <c r="K71" s="4">
        <f t="shared" si="6"/>
        <v>3</v>
      </c>
    </row>
    <row r="72" spans="1:11" ht="20.100000000000001" customHeight="1" x14ac:dyDescent="0.3">
      <c r="A72" s="2">
        <v>19</v>
      </c>
      <c r="B72" s="3">
        <v>2758</v>
      </c>
      <c r="C72" s="4">
        <f t="shared" si="5"/>
        <v>8</v>
      </c>
      <c r="D72" s="3">
        <v>18401</v>
      </c>
      <c r="E72" s="4">
        <f t="shared" si="9"/>
        <v>6</v>
      </c>
      <c r="F72" s="3">
        <v>19317</v>
      </c>
      <c r="G72" s="4">
        <f t="shared" si="7"/>
        <v>16</v>
      </c>
      <c r="H72" s="3">
        <v>22653</v>
      </c>
      <c r="I72" s="4">
        <f t="shared" si="8"/>
        <v>0</v>
      </c>
      <c r="J72" s="3">
        <v>355</v>
      </c>
      <c r="K72" s="4">
        <f t="shared" si="6"/>
        <v>3</v>
      </c>
    </row>
    <row r="73" spans="1:11" ht="20.100000000000001" customHeight="1" x14ac:dyDescent="0.3">
      <c r="A73" s="2">
        <v>20</v>
      </c>
      <c r="B73" s="3">
        <v>2766</v>
      </c>
      <c r="C73" s="4">
        <f t="shared" si="5"/>
        <v>8</v>
      </c>
      <c r="D73" s="3">
        <v>18407</v>
      </c>
      <c r="E73" s="4">
        <f t="shared" si="9"/>
        <v>6</v>
      </c>
      <c r="F73" s="3">
        <v>19333</v>
      </c>
      <c r="G73" s="4">
        <f t="shared" si="7"/>
        <v>16</v>
      </c>
      <c r="H73" s="3">
        <v>22653</v>
      </c>
      <c r="I73" s="4">
        <f t="shared" si="8"/>
        <v>0</v>
      </c>
      <c r="J73" s="3">
        <v>358</v>
      </c>
      <c r="K73" s="4">
        <f t="shared" si="6"/>
        <v>3</v>
      </c>
    </row>
    <row r="74" spans="1:11" ht="20.100000000000001" customHeight="1" x14ac:dyDescent="0.3">
      <c r="A74" s="2">
        <v>21</v>
      </c>
      <c r="B74" s="3">
        <v>2775</v>
      </c>
      <c r="C74" s="4">
        <f t="shared" si="5"/>
        <v>9</v>
      </c>
      <c r="D74" s="3">
        <v>18414</v>
      </c>
      <c r="E74" s="4">
        <f t="shared" si="9"/>
        <v>7</v>
      </c>
      <c r="F74" s="3">
        <v>19349</v>
      </c>
      <c r="G74" s="4">
        <f t="shared" si="7"/>
        <v>16</v>
      </c>
      <c r="H74" s="3">
        <v>22670</v>
      </c>
      <c r="I74" s="4">
        <f t="shared" si="8"/>
        <v>17</v>
      </c>
      <c r="J74" s="3">
        <v>363</v>
      </c>
      <c r="K74" s="4">
        <f t="shared" si="6"/>
        <v>5</v>
      </c>
    </row>
    <row r="75" spans="1:11" ht="20.100000000000001" customHeight="1" x14ac:dyDescent="0.3">
      <c r="A75" s="2">
        <v>22</v>
      </c>
      <c r="B75" s="3">
        <v>2783</v>
      </c>
      <c r="C75" s="4">
        <f t="shared" si="5"/>
        <v>8</v>
      </c>
      <c r="D75" s="3">
        <v>18417</v>
      </c>
      <c r="E75" s="4">
        <f t="shared" si="9"/>
        <v>3</v>
      </c>
      <c r="F75" s="3">
        <v>19354</v>
      </c>
      <c r="G75" s="4">
        <f t="shared" si="7"/>
        <v>5</v>
      </c>
      <c r="H75" s="3">
        <v>22670</v>
      </c>
      <c r="I75" s="4">
        <f t="shared" si="8"/>
        <v>0</v>
      </c>
      <c r="J75" s="3">
        <v>363</v>
      </c>
      <c r="K75" s="4">
        <f t="shared" si="6"/>
        <v>0</v>
      </c>
    </row>
    <row r="76" spans="1:11" ht="20.100000000000001" customHeight="1" x14ac:dyDescent="0.3">
      <c r="A76" s="2">
        <v>23</v>
      </c>
      <c r="B76" s="3">
        <v>2791</v>
      </c>
      <c r="C76" s="4">
        <f t="shared" si="5"/>
        <v>8</v>
      </c>
      <c r="D76" s="3">
        <v>18420</v>
      </c>
      <c r="E76" s="4">
        <f t="shared" si="9"/>
        <v>3</v>
      </c>
      <c r="F76" s="3">
        <v>19359</v>
      </c>
      <c r="G76" s="4">
        <f t="shared" si="7"/>
        <v>5</v>
      </c>
      <c r="H76" s="3">
        <v>22670</v>
      </c>
      <c r="I76" s="4">
        <f t="shared" si="8"/>
        <v>0</v>
      </c>
      <c r="J76" s="3">
        <v>363</v>
      </c>
      <c r="K76" s="4">
        <f t="shared" si="6"/>
        <v>0</v>
      </c>
    </row>
    <row r="77" spans="1:11" ht="20.100000000000001" customHeight="1" x14ac:dyDescent="0.3">
      <c r="A77" s="2">
        <v>24</v>
      </c>
      <c r="B77" s="3">
        <v>2799</v>
      </c>
      <c r="C77" s="4">
        <f t="shared" si="5"/>
        <v>8</v>
      </c>
      <c r="D77" s="3">
        <v>18422</v>
      </c>
      <c r="E77" s="4">
        <f t="shared" si="9"/>
        <v>2</v>
      </c>
      <c r="F77" s="3">
        <v>19365</v>
      </c>
      <c r="G77" s="4">
        <f t="shared" si="7"/>
        <v>6</v>
      </c>
      <c r="H77" s="3">
        <v>22670</v>
      </c>
      <c r="I77" s="4">
        <f t="shared" si="8"/>
        <v>0</v>
      </c>
      <c r="J77" s="3">
        <v>363</v>
      </c>
      <c r="K77" s="4">
        <f t="shared" si="6"/>
        <v>0</v>
      </c>
    </row>
    <row r="78" spans="1:11" ht="20.100000000000001" customHeight="1" x14ac:dyDescent="0.3">
      <c r="A78" s="2">
        <v>25</v>
      </c>
      <c r="B78" s="3">
        <v>2805</v>
      </c>
      <c r="C78" s="4">
        <f t="shared" si="5"/>
        <v>6</v>
      </c>
      <c r="D78" s="3">
        <v>18430</v>
      </c>
      <c r="E78" s="4">
        <f t="shared" si="9"/>
        <v>8</v>
      </c>
      <c r="F78" s="3">
        <v>19373</v>
      </c>
      <c r="G78" s="4">
        <f t="shared" si="7"/>
        <v>8</v>
      </c>
      <c r="H78" s="3">
        <v>22670</v>
      </c>
      <c r="I78" s="4">
        <f t="shared" si="8"/>
        <v>0</v>
      </c>
      <c r="J78" s="3">
        <v>377</v>
      </c>
      <c r="K78" s="4">
        <f t="shared" si="6"/>
        <v>14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243</v>
      </c>
      <c r="D79" s="6"/>
      <c r="E79" s="6">
        <f>SUM(E48:E78)</f>
        <v>294</v>
      </c>
      <c r="F79" s="6"/>
      <c r="G79" s="6">
        <f>SUM(G48:G78)</f>
        <v>438</v>
      </c>
      <c r="H79" s="6"/>
      <c r="I79" s="6">
        <f>SUM(I48:I78)</f>
        <v>82</v>
      </c>
      <c r="J79" s="6"/>
      <c r="K79" s="6">
        <f>SUM(K48:K78)</f>
        <v>102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11</v>
      </c>
      <c r="D80" s="7"/>
      <c r="E80" s="7">
        <f>MAX(E48:E78)</f>
        <v>13</v>
      </c>
      <c r="F80" s="7"/>
      <c r="G80" s="7">
        <f>MAX(G48:G78)</f>
        <v>28</v>
      </c>
      <c r="H80" s="7"/>
      <c r="I80" s="7">
        <f>MAX(I48:I78)</f>
        <v>33</v>
      </c>
      <c r="J80" s="7"/>
      <c r="K80" s="7">
        <f>MAX(K48:K78)</f>
        <v>14</v>
      </c>
    </row>
    <row r="81" spans="1:11" ht="20.100000000000001" customHeight="1" x14ac:dyDescent="0.3">
      <c r="A81" s="48" t="s">
        <v>6</v>
      </c>
      <c r="B81" s="49"/>
      <c r="C81" s="9">
        <f>MIN(C48:C78)</f>
        <v>6</v>
      </c>
      <c r="D81" s="9"/>
      <c r="E81" s="9">
        <f>MIN(E48:E78)</f>
        <v>2</v>
      </c>
      <c r="F81" s="9"/>
      <c r="G81" s="9">
        <f>MIN(G48:G78)</f>
        <v>5</v>
      </c>
      <c r="H81" s="9"/>
      <c r="I81" s="9">
        <f>MIN(I48:I78)</f>
        <v>0</v>
      </c>
      <c r="J81" s="9"/>
      <c r="K81" s="9">
        <f>MIN(K48:K78)</f>
        <v>0</v>
      </c>
    </row>
    <row r="82" spans="1:11" ht="20.100000000000001" customHeight="1" x14ac:dyDescent="0.3">
      <c r="A82" s="48" t="s">
        <v>7</v>
      </c>
      <c r="B82" s="49"/>
      <c r="C82" s="10">
        <f>AVERAGE(C48:C78)</f>
        <v>7.838709677419355</v>
      </c>
      <c r="D82" s="10"/>
      <c r="E82" s="10">
        <f>AVERAGE(E48:E78)</f>
        <v>9.4838709677419359</v>
      </c>
      <c r="F82" s="10"/>
      <c r="G82" s="10">
        <f>AVERAGE(G48:G78)</f>
        <v>14.129032258064516</v>
      </c>
      <c r="H82" s="10"/>
      <c r="I82" s="10">
        <f>AVERAGE(I48:I78)</f>
        <v>2.6451612903225805</v>
      </c>
      <c r="J82" s="10"/>
      <c r="K82" s="10">
        <f>AVERAGE(K48:K78)</f>
        <v>3.2903225806451615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500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2024年6月份各公司污水放流量明細表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506</v>
      </c>
      <c r="C87" s="68"/>
      <c r="D87" s="67" t="s">
        <v>507</v>
      </c>
      <c r="E87" s="68"/>
      <c r="F87" s="67" t="s">
        <v>508</v>
      </c>
      <c r="G87" s="68"/>
      <c r="H87" s="67" t="s">
        <v>509</v>
      </c>
      <c r="I87" s="68"/>
      <c r="J87" s="67" t="s">
        <v>510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1264</v>
      </c>
      <c r="C89" s="4"/>
      <c r="D89" s="3">
        <v>34422</v>
      </c>
      <c r="E89" s="4"/>
      <c r="F89" s="3">
        <v>125111</v>
      </c>
      <c r="G89" s="4"/>
      <c r="H89" s="3">
        <v>378481</v>
      </c>
      <c r="I89" s="4"/>
      <c r="J89" s="3">
        <v>10444</v>
      </c>
      <c r="K89" s="4"/>
    </row>
    <row r="90" spans="1:11" ht="20.100000000000001" customHeight="1" x14ac:dyDescent="0.4">
      <c r="A90" s="2">
        <v>26</v>
      </c>
      <c r="B90" s="3">
        <v>1264</v>
      </c>
      <c r="C90" s="11">
        <f>B90-B89</f>
        <v>0</v>
      </c>
      <c r="D90" s="3">
        <v>34427</v>
      </c>
      <c r="E90" s="4">
        <f t="shared" ref="E90:E120" si="10">D90-D89</f>
        <v>5</v>
      </c>
      <c r="F90" s="3">
        <v>125123</v>
      </c>
      <c r="G90" s="4">
        <f t="shared" ref="G90:G120" si="11">F90-F89</f>
        <v>12</v>
      </c>
      <c r="H90" s="3">
        <v>378588</v>
      </c>
      <c r="I90" s="4">
        <f t="shared" ref="I90:K120" si="12">H90-H89</f>
        <v>107</v>
      </c>
      <c r="J90" s="3">
        <v>10454</v>
      </c>
      <c r="K90" s="4">
        <f t="shared" si="12"/>
        <v>10</v>
      </c>
    </row>
    <row r="91" spans="1:11" ht="20.100000000000001" customHeight="1" x14ac:dyDescent="0.4">
      <c r="A91" s="2">
        <v>27</v>
      </c>
      <c r="B91" s="3">
        <v>1264</v>
      </c>
      <c r="C91" s="11">
        <f>B91-B90</f>
        <v>0</v>
      </c>
      <c r="D91" s="3">
        <v>34435</v>
      </c>
      <c r="E91" s="4">
        <f t="shared" si="10"/>
        <v>8</v>
      </c>
      <c r="F91" s="3">
        <v>125135</v>
      </c>
      <c r="G91" s="4">
        <f t="shared" si="11"/>
        <v>12</v>
      </c>
      <c r="H91" s="3">
        <v>378693</v>
      </c>
      <c r="I91" s="4">
        <f t="shared" si="12"/>
        <v>105</v>
      </c>
      <c r="J91" s="3">
        <v>10465</v>
      </c>
      <c r="K91" s="4">
        <f t="shared" si="12"/>
        <v>11</v>
      </c>
    </row>
    <row r="92" spans="1:11" ht="20.100000000000001" customHeight="1" x14ac:dyDescent="0.4">
      <c r="A92" s="2">
        <v>28</v>
      </c>
      <c r="B92" s="3">
        <v>1264</v>
      </c>
      <c r="C92" s="11">
        <f>B92-B91</f>
        <v>0</v>
      </c>
      <c r="D92" s="3">
        <v>34447</v>
      </c>
      <c r="E92" s="4">
        <f t="shared" si="10"/>
        <v>12</v>
      </c>
      <c r="F92" s="3">
        <v>125195</v>
      </c>
      <c r="G92" s="4">
        <f t="shared" si="11"/>
        <v>60</v>
      </c>
      <c r="H92" s="3">
        <v>378814</v>
      </c>
      <c r="I92" s="4">
        <f t="shared" si="12"/>
        <v>121</v>
      </c>
      <c r="J92" s="3">
        <v>10485</v>
      </c>
      <c r="K92" s="4">
        <f t="shared" si="12"/>
        <v>20</v>
      </c>
    </row>
    <row r="93" spans="1:11" ht="20.100000000000001" customHeight="1" x14ac:dyDescent="0.4">
      <c r="A93" s="2">
        <v>29</v>
      </c>
      <c r="B93" s="3">
        <v>1265</v>
      </c>
      <c r="C93" s="11">
        <f>B93-B92</f>
        <v>1</v>
      </c>
      <c r="D93" s="3">
        <v>34459</v>
      </c>
      <c r="E93" s="4">
        <f t="shared" si="10"/>
        <v>12</v>
      </c>
      <c r="F93" s="3">
        <v>125255</v>
      </c>
      <c r="G93" s="4">
        <f t="shared" si="11"/>
        <v>60</v>
      </c>
      <c r="H93" s="3">
        <v>378935</v>
      </c>
      <c r="I93" s="4">
        <f t="shared" si="12"/>
        <v>121</v>
      </c>
      <c r="J93" s="3">
        <v>10505</v>
      </c>
      <c r="K93" s="4">
        <f t="shared" si="12"/>
        <v>20</v>
      </c>
    </row>
    <row r="94" spans="1:11" ht="19.5" customHeight="1" x14ac:dyDescent="0.4">
      <c r="A94" s="2">
        <v>30</v>
      </c>
      <c r="B94" s="3">
        <v>1265</v>
      </c>
      <c r="C94" s="11">
        <f>B94-B93</f>
        <v>0</v>
      </c>
      <c r="D94" s="3">
        <v>34471</v>
      </c>
      <c r="E94" s="4">
        <f t="shared" si="10"/>
        <v>12</v>
      </c>
      <c r="F94" s="3">
        <v>125315</v>
      </c>
      <c r="G94" s="4">
        <f t="shared" si="11"/>
        <v>60</v>
      </c>
      <c r="H94" s="3">
        <v>379056</v>
      </c>
      <c r="I94" s="4">
        <f t="shared" si="12"/>
        <v>121</v>
      </c>
      <c r="J94" s="3">
        <v>10525</v>
      </c>
      <c r="K94" s="4">
        <f t="shared" si="12"/>
        <v>20</v>
      </c>
    </row>
    <row r="95" spans="1:11" ht="19.5" customHeight="1" x14ac:dyDescent="0.4">
      <c r="A95" s="2">
        <v>31</v>
      </c>
      <c r="B95" s="3">
        <v>1266</v>
      </c>
      <c r="C95" s="11">
        <f t="shared" ref="C95:C120" si="13">B95-B94</f>
        <v>1</v>
      </c>
      <c r="D95" s="3">
        <v>34485</v>
      </c>
      <c r="E95" s="4">
        <f t="shared" si="10"/>
        <v>14</v>
      </c>
      <c r="F95" s="3">
        <v>125374</v>
      </c>
      <c r="G95" s="4">
        <f t="shared" si="11"/>
        <v>59</v>
      </c>
      <c r="H95" s="3">
        <v>379177</v>
      </c>
      <c r="I95" s="4">
        <f t="shared" si="12"/>
        <v>121</v>
      </c>
      <c r="J95" s="3">
        <v>10548</v>
      </c>
      <c r="K95" s="4">
        <f t="shared" si="12"/>
        <v>23</v>
      </c>
    </row>
    <row r="96" spans="1:11" ht="19.5" customHeight="1" x14ac:dyDescent="0.4">
      <c r="A96" s="2">
        <v>1</v>
      </c>
      <c r="B96" s="3">
        <v>1266</v>
      </c>
      <c r="C96" s="11">
        <f t="shared" si="13"/>
        <v>0</v>
      </c>
      <c r="D96" s="3">
        <v>34493</v>
      </c>
      <c r="E96" s="4">
        <f t="shared" si="10"/>
        <v>8</v>
      </c>
      <c r="F96" s="3">
        <v>125387</v>
      </c>
      <c r="G96" s="4">
        <f t="shared" si="11"/>
        <v>13</v>
      </c>
      <c r="H96" s="3">
        <v>379330</v>
      </c>
      <c r="I96" s="4">
        <f t="shared" si="12"/>
        <v>153</v>
      </c>
      <c r="J96" s="3">
        <v>10560</v>
      </c>
      <c r="K96" s="4">
        <f t="shared" si="12"/>
        <v>12</v>
      </c>
    </row>
    <row r="97" spans="1:11" ht="19.5" customHeight="1" x14ac:dyDescent="0.4">
      <c r="A97" s="2">
        <v>2</v>
      </c>
      <c r="B97" s="3">
        <v>1266</v>
      </c>
      <c r="C97" s="11">
        <v>1</v>
      </c>
      <c r="D97" s="3">
        <v>34501</v>
      </c>
      <c r="E97" s="4">
        <f t="shared" si="10"/>
        <v>8</v>
      </c>
      <c r="F97" s="3">
        <v>125400</v>
      </c>
      <c r="G97" s="4">
        <f t="shared" si="11"/>
        <v>13</v>
      </c>
      <c r="H97" s="3">
        <v>379483</v>
      </c>
      <c r="I97" s="4">
        <f t="shared" si="12"/>
        <v>153</v>
      </c>
      <c r="J97" s="3">
        <v>10572</v>
      </c>
      <c r="K97" s="4">
        <f t="shared" si="12"/>
        <v>12</v>
      </c>
    </row>
    <row r="98" spans="1:11" ht="20.100000000000001" customHeight="1" x14ac:dyDescent="0.4">
      <c r="A98" s="2">
        <v>3</v>
      </c>
      <c r="B98" s="3">
        <v>1266</v>
      </c>
      <c r="C98" s="11">
        <f t="shared" si="13"/>
        <v>0</v>
      </c>
      <c r="D98" s="3">
        <v>34509</v>
      </c>
      <c r="E98" s="4">
        <f t="shared" si="10"/>
        <v>8</v>
      </c>
      <c r="F98" s="3">
        <v>125413</v>
      </c>
      <c r="G98" s="4">
        <f t="shared" si="11"/>
        <v>13</v>
      </c>
      <c r="H98" s="3">
        <v>379636</v>
      </c>
      <c r="I98" s="4">
        <f t="shared" si="12"/>
        <v>153</v>
      </c>
      <c r="J98" s="3">
        <v>10584</v>
      </c>
      <c r="K98" s="4">
        <f t="shared" si="12"/>
        <v>12</v>
      </c>
    </row>
    <row r="99" spans="1:11" ht="20.100000000000001" customHeight="1" x14ac:dyDescent="0.4">
      <c r="A99" s="2">
        <v>4</v>
      </c>
      <c r="B99" s="3">
        <v>1266</v>
      </c>
      <c r="C99" s="11">
        <f t="shared" si="13"/>
        <v>0</v>
      </c>
      <c r="D99" s="3">
        <v>34517</v>
      </c>
      <c r="E99" s="4">
        <f t="shared" si="10"/>
        <v>8</v>
      </c>
      <c r="F99" s="3">
        <v>125426</v>
      </c>
      <c r="G99" s="4">
        <f t="shared" si="11"/>
        <v>13</v>
      </c>
      <c r="H99" s="3">
        <v>379789</v>
      </c>
      <c r="I99" s="4">
        <f t="shared" si="12"/>
        <v>153</v>
      </c>
      <c r="J99" s="3">
        <v>10596</v>
      </c>
      <c r="K99" s="4">
        <f t="shared" si="12"/>
        <v>12</v>
      </c>
    </row>
    <row r="100" spans="1:11" ht="20.100000000000001" customHeight="1" x14ac:dyDescent="0.4">
      <c r="A100" s="2">
        <v>5</v>
      </c>
      <c r="B100" s="3">
        <v>1266</v>
      </c>
      <c r="C100" s="11">
        <v>1</v>
      </c>
      <c r="D100" s="3">
        <v>34525</v>
      </c>
      <c r="E100" s="4">
        <f t="shared" si="10"/>
        <v>8</v>
      </c>
      <c r="F100" s="3">
        <v>125439</v>
      </c>
      <c r="G100" s="4">
        <f t="shared" si="11"/>
        <v>13</v>
      </c>
      <c r="H100" s="3">
        <v>379942</v>
      </c>
      <c r="I100" s="4">
        <f t="shared" si="12"/>
        <v>153</v>
      </c>
      <c r="J100" s="3">
        <v>10608</v>
      </c>
      <c r="K100" s="4">
        <f t="shared" si="12"/>
        <v>12</v>
      </c>
    </row>
    <row r="101" spans="1:11" ht="20.100000000000001" customHeight="1" x14ac:dyDescent="0.4">
      <c r="A101" s="2">
        <v>6</v>
      </c>
      <c r="B101" s="3">
        <v>1266</v>
      </c>
      <c r="C101" s="11">
        <v>1</v>
      </c>
      <c r="D101" s="3">
        <v>34533</v>
      </c>
      <c r="E101" s="4">
        <f t="shared" si="10"/>
        <v>8</v>
      </c>
      <c r="F101" s="3">
        <v>125452</v>
      </c>
      <c r="G101" s="4">
        <f t="shared" si="11"/>
        <v>13</v>
      </c>
      <c r="H101" s="3">
        <v>380095</v>
      </c>
      <c r="I101" s="4">
        <f t="shared" si="12"/>
        <v>153</v>
      </c>
      <c r="J101" s="3">
        <v>10620</v>
      </c>
      <c r="K101" s="4">
        <f t="shared" si="12"/>
        <v>12</v>
      </c>
    </row>
    <row r="102" spans="1:11" ht="20.100000000000001" customHeight="1" x14ac:dyDescent="0.4">
      <c r="A102" s="2">
        <v>7</v>
      </c>
      <c r="B102" s="3">
        <v>1266</v>
      </c>
      <c r="C102" s="11">
        <v>1</v>
      </c>
      <c r="D102" s="3">
        <v>34541</v>
      </c>
      <c r="E102" s="4">
        <f t="shared" si="10"/>
        <v>8</v>
      </c>
      <c r="F102" s="3">
        <v>125465</v>
      </c>
      <c r="G102" s="4">
        <f t="shared" si="11"/>
        <v>13</v>
      </c>
      <c r="H102" s="3">
        <v>380248</v>
      </c>
      <c r="I102" s="4">
        <f t="shared" si="12"/>
        <v>153</v>
      </c>
      <c r="J102" s="3">
        <v>10632</v>
      </c>
      <c r="K102" s="4">
        <f t="shared" si="12"/>
        <v>12</v>
      </c>
    </row>
    <row r="103" spans="1:11" ht="20.100000000000001" customHeight="1" x14ac:dyDescent="0.4">
      <c r="A103" s="2">
        <v>8</v>
      </c>
      <c r="B103" s="3">
        <v>1266</v>
      </c>
      <c r="C103" s="11">
        <f t="shared" si="13"/>
        <v>0</v>
      </c>
      <c r="D103" s="3">
        <v>34549</v>
      </c>
      <c r="E103" s="4">
        <f t="shared" si="10"/>
        <v>8</v>
      </c>
      <c r="F103" s="3">
        <v>125478</v>
      </c>
      <c r="G103" s="4">
        <f t="shared" si="11"/>
        <v>13</v>
      </c>
      <c r="H103" s="3">
        <v>380401</v>
      </c>
      <c r="I103" s="4">
        <f t="shared" si="12"/>
        <v>153</v>
      </c>
      <c r="J103" s="3">
        <v>10644</v>
      </c>
      <c r="K103" s="4">
        <f t="shared" si="12"/>
        <v>12</v>
      </c>
    </row>
    <row r="104" spans="1:11" ht="20.100000000000001" customHeight="1" x14ac:dyDescent="0.4">
      <c r="A104" s="2">
        <v>9</v>
      </c>
      <c r="B104" s="3">
        <v>1266</v>
      </c>
      <c r="C104" s="11">
        <f t="shared" si="13"/>
        <v>0</v>
      </c>
      <c r="D104" s="3">
        <v>34557</v>
      </c>
      <c r="E104" s="4">
        <f t="shared" si="10"/>
        <v>8</v>
      </c>
      <c r="F104" s="3">
        <v>125491</v>
      </c>
      <c r="G104" s="4">
        <f t="shared" si="11"/>
        <v>13</v>
      </c>
      <c r="H104" s="3">
        <v>380554</v>
      </c>
      <c r="I104" s="4">
        <f t="shared" si="12"/>
        <v>153</v>
      </c>
      <c r="J104" s="3">
        <v>10656</v>
      </c>
      <c r="K104" s="4">
        <f t="shared" si="12"/>
        <v>12</v>
      </c>
    </row>
    <row r="105" spans="1:11" ht="20.100000000000001" customHeight="1" x14ac:dyDescent="0.4">
      <c r="A105" s="2">
        <v>10</v>
      </c>
      <c r="B105" s="3">
        <v>1266</v>
      </c>
      <c r="C105" s="11">
        <v>1</v>
      </c>
      <c r="D105" s="3">
        <v>34565</v>
      </c>
      <c r="E105" s="4">
        <f t="shared" si="10"/>
        <v>8</v>
      </c>
      <c r="F105" s="3">
        <v>125504</v>
      </c>
      <c r="G105" s="4">
        <f t="shared" si="11"/>
        <v>13</v>
      </c>
      <c r="H105" s="3">
        <v>380707</v>
      </c>
      <c r="I105" s="4">
        <f t="shared" si="12"/>
        <v>153</v>
      </c>
      <c r="J105" s="3">
        <v>10668</v>
      </c>
      <c r="K105" s="4">
        <f t="shared" si="12"/>
        <v>12</v>
      </c>
    </row>
    <row r="106" spans="1:11" ht="20.100000000000001" customHeight="1" x14ac:dyDescent="0.4">
      <c r="A106" s="2">
        <v>11</v>
      </c>
      <c r="B106" s="3">
        <v>1266</v>
      </c>
      <c r="C106" s="11">
        <v>1</v>
      </c>
      <c r="D106" s="3">
        <v>34573</v>
      </c>
      <c r="E106" s="4">
        <f t="shared" si="10"/>
        <v>8</v>
      </c>
      <c r="F106" s="3">
        <v>125517</v>
      </c>
      <c r="G106" s="4">
        <f t="shared" si="11"/>
        <v>13</v>
      </c>
      <c r="H106" s="3">
        <v>380860</v>
      </c>
      <c r="I106" s="4">
        <f t="shared" si="12"/>
        <v>153</v>
      </c>
      <c r="J106" s="3">
        <v>10680</v>
      </c>
      <c r="K106" s="4">
        <f t="shared" si="12"/>
        <v>12</v>
      </c>
    </row>
    <row r="107" spans="1:11" ht="20.100000000000001" customHeight="1" x14ac:dyDescent="0.4">
      <c r="A107" s="2">
        <v>12</v>
      </c>
      <c r="B107" s="3">
        <v>1266</v>
      </c>
      <c r="C107" s="11">
        <f t="shared" si="13"/>
        <v>0</v>
      </c>
      <c r="D107" s="3">
        <v>34586</v>
      </c>
      <c r="E107" s="4">
        <f t="shared" si="10"/>
        <v>13</v>
      </c>
      <c r="F107" s="3">
        <v>125527</v>
      </c>
      <c r="G107" s="4">
        <f t="shared" si="11"/>
        <v>10</v>
      </c>
      <c r="H107" s="3">
        <v>381011</v>
      </c>
      <c r="I107" s="4">
        <f t="shared" si="12"/>
        <v>151</v>
      </c>
      <c r="J107" s="3">
        <v>10691</v>
      </c>
      <c r="K107" s="4">
        <f t="shared" si="12"/>
        <v>11</v>
      </c>
    </row>
    <row r="108" spans="1:11" ht="20.100000000000001" customHeight="1" x14ac:dyDescent="0.4">
      <c r="A108" s="2">
        <v>13</v>
      </c>
      <c r="B108" s="3">
        <v>1266</v>
      </c>
      <c r="C108" s="11">
        <v>1</v>
      </c>
      <c r="D108" s="3">
        <v>34593</v>
      </c>
      <c r="E108" s="4">
        <f t="shared" si="10"/>
        <v>7</v>
      </c>
      <c r="F108" s="3">
        <v>125543</v>
      </c>
      <c r="G108" s="4">
        <f t="shared" si="11"/>
        <v>16</v>
      </c>
      <c r="H108" s="3">
        <v>381122</v>
      </c>
      <c r="I108" s="4">
        <f t="shared" si="12"/>
        <v>111</v>
      </c>
      <c r="J108" s="3">
        <v>10702</v>
      </c>
      <c r="K108" s="4">
        <f t="shared" si="12"/>
        <v>11</v>
      </c>
    </row>
    <row r="109" spans="1:11" ht="20.100000000000001" customHeight="1" x14ac:dyDescent="0.4">
      <c r="A109" s="2">
        <v>14</v>
      </c>
      <c r="B109" s="3">
        <v>1266</v>
      </c>
      <c r="C109" s="11">
        <v>1</v>
      </c>
      <c r="D109" s="3">
        <v>34600</v>
      </c>
      <c r="E109" s="4">
        <f t="shared" si="10"/>
        <v>7</v>
      </c>
      <c r="F109" s="3">
        <v>125559</v>
      </c>
      <c r="G109" s="4">
        <f t="shared" si="11"/>
        <v>16</v>
      </c>
      <c r="H109" s="3">
        <v>381233</v>
      </c>
      <c r="I109" s="4">
        <f t="shared" si="12"/>
        <v>111</v>
      </c>
      <c r="J109" s="3">
        <v>10713</v>
      </c>
      <c r="K109" s="4">
        <f t="shared" si="12"/>
        <v>11</v>
      </c>
    </row>
    <row r="110" spans="1:11" ht="20.100000000000001" customHeight="1" x14ac:dyDescent="0.4">
      <c r="A110" s="2">
        <v>15</v>
      </c>
      <c r="B110" s="3">
        <v>1266</v>
      </c>
      <c r="C110" s="11">
        <f t="shared" si="13"/>
        <v>0</v>
      </c>
      <c r="D110" s="3">
        <v>34607</v>
      </c>
      <c r="E110" s="4">
        <f t="shared" si="10"/>
        <v>7</v>
      </c>
      <c r="F110" s="3">
        <v>125575</v>
      </c>
      <c r="G110" s="4">
        <f t="shared" si="11"/>
        <v>16</v>
      </c>
      <c r="H110" s="3">
        <v>381344</v>
      </c>
      <c r="I110" s="4">
        <f t="shared" si="12"/>
        <v>111</v>
      </c>
      <c r="J110" s="3">
        <v>10724</v>
      </c>
      <c r="K110" s="4">
        <f t="shared" si="12"/>
        <v>11</v>
      </c>
    </row>
    <row r="111" spans="1:11" ht="20.100000000000001" customHeight="1" x14ac:dyDescent="0.4">
      <c r="A111" s="2">
        <v>16</v>
      </c>
      <c r="B111" s="3">
        <v>1266</v>
      </c>
      <c r="C111" s="11">
        <v>1</v>
      </c>
      <c r="D111" s="3">
        <v>34614</v>
      </c>
      <c r="E111" s="4">
        <f t="shared" si="10"/>
        <v>7</v>
      </c>
      <c r="F111" s="3">
        <v>125591</v>
      </c>
      <c r="G111" s="4">
        <f t="shared" si="11"/>
        <v>16</v>
      </c>
      <c r="H111" s="3">
        <v>381455</v>
      </c>
      <c r="I111" s="4">
        <f t="shared" si="12"/>
        <v>111</v>
      </c>
      <c r="J111" s="3">
        <v>10735</v>
      </c>
      <c r="K111" s="4">
        <f t="shared" si="12"/>
        <v>11</v>
      </c>
    </row>
    <row r="112" spans="1:11" ht="20.100000000000001" customHeight="1" x14ac:dyDescent="0.4">
      <c r="A112" s="2">
        <v>17</v>
      </c>
      <c r="B112" s="3">
        <v>1266</v>
      </c>
      <c r="C112" s="11">
        <f t="shared" si="13"/>
        <v>0</v>
      </c>
      <c r="D112" s="3">
        <v>34623</v>
      </c>
      <c r="E112" s="4">
        <f t="shared" si="10"/>
        <v>9</v>
      </c>
      <c r="F112" s="3">
        <v>125608</v>
      </c>
      <c r="G112" s="4">
        <f t="shared" si="11"/>
        <v>17</v>
      </c>
      <c r="H112" s="3">
        <v>381567</v>
      </c>
      <c r="I112" s="4">
        <f t="shared" si="12"/>
        <v>112</v>
      </c>
      <c r="J112" s="3">
        <v>10749</v>
      </c>
      <c r="K112" s="4">
        <f t="shared" si="12"/>
        <v>14</v>
      </c>
    </row>
    <row r="113" spans="1:11" ht="20.100000000000001" customHeight="1" x14ac:dyDescent="0.4">
      <c r="A113" s="2">
        <v>18</v>
      </c>
      <c r="B113" s="3">
        <v>1266</v>
      </c>
      <c r="C113" s="11">
        <f t="shared" si="13"/>
        <v>0</v>
      </c>
      <c r="D113" s="3">
        <v>34633</v>
      </c>
      <c r="E113" s="4">
        <f t="shared" si="10"/>
        <v>10</v>
      </c>
      <c r="F113" s="3">
        <v>125627</v>
      </c>
      <c r="G113" s="4">
        <f t="shared" si="11"/>
        <v>19</v>
      </c>
      <c r="H113" s="3">
        <v>381678</v>
      </c>
      <c r="I113" s="4">
        <f t="shared" si="12"/>
        <v>111</v>
      </c>
      <c r="J113" s="3">
        <v>10768</v>
      </c>
      <c r="K113" s="4">
        <f t="shared" si="12"/>
        <v>19</v>
      </c>
    </row>
    <row r="114" spans="1:11" ht="20.100000000000001" customHeight="1" x14ac:dyDescent="0.4">
      <c r="A114" s="2">
        <v>19</v>
      </c>
      <c r="B114" s="3">
        <v>1266</v>
      </c>
      <c r="C114" s="11">
        <f t="shared" si="13"/>
        <v>0</v>
      </c>
      <c r="D114" s="3">
        <v>34643</v>
      </c>
      <c r="E114" s="4">
        <f t="shared" si="10"/>
        <v>10</v>
      </c>
      <c r="F114" s="3">
        <v>125646</v>
      </c>
      <c r="G114" s="4">
        <f t="shared" si="11"/>
        <v>19</v>
      </c>
      <c r="H114" s="3">
        <v>381789</v>
      </c>
      <c r="I114" s="4">
        <f t="shared" si="12"/>
        <v>111</v>
      </c>
      <c r="J114" s="3">
        <v>10787</v>
      </c>
      <c r="K114" s="4">
        <f t="shared" si="12"/>
        <v>19</v>
      </c>
    </row>
    <row r="115" spans="1:11" ht="20.100000000000001" customHeight="1" x14ac:dyDescent="0.4">
      <c r="A115" s="2">
        <v>20</v>
      </c>
      <c r="B115" s="3">
        <v>1266</v>
      </c>
      <c r="C115" s="11">
        <f t="shared" si="13"/>
        <v>0</v>
      </c>
      <c r="D115" s="3">
        <v>34653</v>
      </c>
      <c r="E115" s="4">
        <f t="shared" si="10"/>
        <v>10</v>
      </c>
      <c r="F115" s="3">
        <v>125665</v>
      </c>
      <c r="G115" s="4">
        <f t="shared" si="11"/>
        <v>19</v>
      </c>
      <c r="H115" s="3">
        <v>381900</v>
      </c>
      <c r="I115" s="4">
        <f t="shared" si="12"/>
        <v>111</v>
      </c>
      <c r="J115" s="3">
        <v>10806</v>
      </c>
      <c r="K115" s="4">
        <f t="shared" si="12"/>
        <v>19</v>
      </c>
    </row>
    <row r="116" spans="1:11" ht="20.100000000000001" customHeight="1" x14ac:dyDescent="0.4">
      <c r="A116" s="2">
        <v>21</v>
      </c>
      <c r="B116" s="3">
        <v>1266</v>
      </c>
      <c r="C116" s="11">
        <f t="shared" si="13"/>
        <v>0</v>
      </c>
      <c r="D116" s="3">
        <v>34666</v>
      </c>
      <c r="E116" s="4">
        <f t="shared" si="10"/>
        <v>13</v>
      </c>
      <c r="F116" s="3">
        <v>125682</v>
      </c>
      <c r="G116" s="4">
        <f t="shared" si="11"/>
        <v>17</v>
      </c>
      <c r="H116" s="3">
        <v>382010</v>
      </c>
      <c r="I116" s="4">
        <f t="shared" si="12"/>
        <v>110</v>
      </c>
      <c r="J116" s="3">
        <v>10825</v>
      </c>
      <c r="K116" s="4">
        <f t="shared" si="12"/>
        <v>19</v>
      </c>
    </row>
    <row r="117" spans="1:11" ht="20.100000000000001" customHeight="1" x14ac:dyDescent="0.4">
      <c r="A117" s="2">
        <v>22</v>
      </c>
      <c r="B117" s="3">
        <v>1266</v>
      </c>
      <c r="C117" s="11">
        <f t="shared" si="13"/>
        <v>0</v>
      </c>
      <c r="D117" s="3">
        <v>34671</v>
      </c>
      <c r="E117" s="4">
        <f t="shared" si="10"/>
        <v>5</v>
      </c>
      <c r="F117" s="3">
        <v>125691</v>
      </c>
      <c r="G117" s="4">
        <f t="shared" si="11"/>
        <v>9</v>
      </c>
      <c r="H117" s="3">
        <v>382121</v>
      </c>
      <c r="I117" s="4">
        <f t="shared" si="12"/>
        <v>111</v>
      </c>
      <c r="J117" s="3">
        <v>10841</v>
      </c>
      <c r="K117" s="4">
        <f t="shared" si="12"/>
        <v>16</v>
      </c>
    </row>
    <row r="118" spans="1:11" ht="20.100000000000001" customHeight="1" x14ac:dyDescent="0.4">
      <c r="A118" s="2">
        <v>23</v>
      </c>
      <c r="B118" s="3">
        <v>1266</v>
      </c>
      <c r="C118" s="11">
        <f t="shared" si="13"/>
        <v>0</v>
      </c>
      <c r="D118" s="3">
        <v>34676</v>
      </c>
      <c r="E118" s="4">
        <f t="shared" si="10"/>
        <v>5</v>
      </c>
      <c r="F118" s="3">
        <v>125700</v>
      </c>
      <c r="G118" s="4">
        <f t="shared" si="11"/>
        <v>9</v>
      </c>
      <c r="H118" s="3">
        <v>382232</v>
      </c>
      <c r="I118" s="4">
        <f t="shared" si="12"/>
        <v>111</v>
      </c>
      <c r="J118" s="3">
        <v>10857</v>
      </c>
      <c r="K118" s="4">
        <f t="shared" si="12"/>
        <v>16</v>
      </c>
    </row>
    <row r="119" spans="1:11" ht="20.100000000000001" customHeight="1" x14ac:dyDescent="0.4">
      <c r="A119" s="2">
        <v>24</v>
      </c>
      <c r="B119" s="3">
        <v>1266</v>
      </c>
      <c r="C119" s="11">
        <f t="shared" si="13"/>
        <v>0</v>
      </c>
      <c r="D119" s="3">
        <v>34681</v>
      </c>
      <c r="E119" s="4">
        <f t="shared" si="10"/>
        <v>5</v>
      </c>
      <c r="F119" s="3">
        <v>125709</v>
      </c>
      <c r="G119" s="4">
        <f t="shared" si="11"/>
        <v>9</v>
      </c>
      <c r="H119" s="3">
        <v>382343</v>
      </c>
      <c r="I119" s="4">
        <f t="shared" si="12"/>
        <v>111</v>
      </c>
      <c r="J119" s="3">
        <v>10875</v>
      </c>
      <c r="K119" s="4">
        <f t="shared" si="12"/>
        <v>18</v>
      </c>
    </row>
    <row r="120" spans="1:11" ht="20.100000000000001" customHeight="1" x14ac:dyDescent="0.4">
      <c r="A120" s="2">
        <v>25</v>
      </c>
      <c r="B120" s="3">
        <v>1266</v>
      </c>
      <c r="C120" s="11">
        <f t="shared" si="13"/>
        <v>0</v>
      </c>
      <c r="D120" s="3">
        <v>34686</v>
      </c>
      <c r="E120" s="4">
        <f t="shared" si="10"/>
        <v>5</v>
      </c>
      <c r="F120" s="3">
        <v>125736</v>
      </c>
      <c r="G120" s="4">
        <f t="shared" si="11"/>
        <v>27</v>
      </c>
      <c r="H120" s="3">
        <v>382457</v>
      </c>
      <c r="I120" s="4">
        <f t="shared" si="12"/>
        <v>114</v>
      </c>
      <c r="J120" s="3">
        <v>10902</v>
      </c>
      <c r="K120" s="4">
        <f t="shared" si="12"/>
        <v>27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11</v>
      </c>
      <c r="D121" s="6"/>
      <c r="E121" s="6">
        <f>SUM(E90:E120)</f>
        <v>264</v>
      </c>
      <c r="F121" s="6"/>
      <c r="G121" s="6">
        <f>SUM(G90:G120)</f>
        <v>625</v>
      </c>
      <c r="H121" s="6"/>
      <c r="I121" s="6">
        <f>SUM(I90:I120)</f>
        <v>3976</v>
      </c>
      <c r="J121" s="6"/>
      <c r="K121" s="6">
        <f>SUM(K90:K120)</f>
        <v>458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14</v>
      </c>
      <c r="F122" s="7"/>
      <c r="G122" s="7">
        <f>MAX(G90:G120)</f>
        <v>60</v>
      </c>
      <c r="H122" s="7"/>
      <c r="I122" s="7">
        <f>MAX(I90:I120)</f>
        <v>153</v>
      </c>
      <c r="J122" s="7"/>
      <c r="K122" s="7">
        <f>MAX(K90:K120)</f>
        <v>27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5</v>
      </c>
      <c r="F123" s="9"/>
      <c r="G123" s="9">
        <f>MIN(G90:G120)</f>
        <v>9</v>
      </c>
      <c r="H123" s="9"/>
      <c r="I123" s="9">
        <f>MIN(I90:I120)</f>
        <v>105</v>
      </c>
      <c r="J123" s="9"/>
      <c r="K123" s="9">
        <f>MIN(K90:K120)</f>
        <v>10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0.35483870967741937</v>
      </c>
      <c r="D124" s="10"/>
      <c r="E124" s="10">
        <f>AVERAGE(E90:E120)</f>
        <v>8.5161290322580641</v>
      </c>
      <c r="F124" s="10"/>
      <c r="G124" s="10">
        <f>AVERAGE(G90:G120)</f>
        <v>20.161290322580644</v>
      </c>
      <c r="H124" s="10"/>
      <c r="I124" s="10">
        <f>AVERAGE(I90:I120)</f>
        <v>128.25806451612902</v>
      </c>
      <c r="J124" s="10"/>
      <c r="K124" s="10">
        <f>AVERAGE(K90:K120)</f>
        <v>14.774193548387096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511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2024年6月份各公司污水放流量明細表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97</v>
      </c>
      <c r="C129" s="68"/>
      <c r="D129" s="67" t="s">
        <v>12</v>
      </c>
      <c r="E129" s="68"/>
      <c r="F129" s="67" t="s">
        <v>512</v>
      </c>
      <c r="G129" s="68"/>
      <c r="H129" s="67" t="s">
        <v>15</v>
      </c>
      <c r="I129" s="68"/>
      <c r="J129" s="67" t="s">
        <v>11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122899</v>
      </c>
      <c r="C131" s="4"/>
      <c r="D131" s="3">
        <v>158953</v>
      </c>
      <c r="E131" s="4"/>
      <c r="F131" s="3">
        <v>9030</v>
      </c>
      <c r="G131" s="4"/>
      <c r="H131" s="3">
        <v>2409490</v>
      </c>
      <c r="I131" s="4"/>
      <c r="J131" s="3">
        <v>2513</v>
      </c>
      <c r="K131" s="4"/>
    </row>
    <row r="132" spans="1:11" ht="20.100000000000001" customHeight="1" x14ac:dyDescent="0.3">
      <c r="A132" s="2">
        <v>26</v>
      </c>
      <c r="B132" s="3">
        <v>122907</v>
      </c>
      <c r="C132" s="4">
        <f>B132-B131</f>
        <v>8</v>
      </c>
      <c r="D132" s="3">
        <v>158963</v>
      </c>
      <c r="E132" s="4">
        <f>D132-D131</f>
        <v>10</v>
      </c>
      <c r="F132" s="3">
        <v>9080</v>
      </c>
      <c r="G132" s="4">
        <f t="shared" ref="G132:G162" si="14">F132-F131</f>
        <v>50</v>
      </c>
      <c r="H132" s="3">
        <v>2411012</v>
      </c>
      <c r="I132" s="4">
        <f t="shared" ref="I132:I162" si="15">H132-H131</f>
        <v>1522</v>
      </c>
      <c r="J132" s="3">
        <v>2515</v>
      </c>
      <c r="K132" s="4">
        <f t="shared" ref="K132:K162" si="16">J132-J131</f>
        <v>2</v>
      </c>
    </row>
    <row r="133" spans="1:11" ht="20.100000000000001" customHeight="1" x14ac:dyDescent="0.3">
      <c r="A133" s="2">
        <v>27</v>
      </c>
      <c r="B133" s="3">
        <v>122915</v>
      </c>
      <c r="C133" s="4">
        <f t="shared" ref="C133:C162" si="17">B133-B132</f>
        <v>8</v>
      </c>
      <c r="D133" s="3">
        <v>158973</v>
      </c>
      <c r="E133" s="4">
        <f>D133-D132</f>
        <v>10</v>
      </c>
      <c r="F133" s="3">
        <v>9126</v>
      </c>
      <c r="G133" s="4">
        <f t="shared" si="14"/>
        <v>46</v>
      </c>
      <c r="H133" s="3">
        <v>2412563</v>
      </c>
      <c r="I133" s="4">
        <f t="shared" si="15"/>
        <v>1551</v>
      </c>
      <c r="J133" s="3">
        <v>2517</v>
      </c>
      <c r="K133" s="4">
        <f t="shared" si="16"/>
        <v>2</v>
      </c>
    </row>
    <row r="134" spans="1:11" ht="20.100000000000001" customHeight="1" x14ac:dyDescent="0.3">
      <c r="A134" s="2">
        <v>28</v>
      </c>
      <c r="B134" s="3">
        <v>122928</v>
      </c>
      <c r="C134" s="4">
        <f t="shared" si="17"/>
        <v>13</v>
      </c>
      <c r="D134" s="3">
        <v>158987</v>
      </c>
      <c r="E134" s="4">
        <f>D134-D133</f>
        <v>14</v>
      </c>
      <c r="F134" s="3">
        <v>9215</v>
      </c>
      <c r="G134" s="4">
        <f t="shared" si="14"/>
        <v>89</v>
      </c>
      <c r="H134" s="3">
        <v>2414024</v>
      </c>
      <c r="I134" s="4">
        <f t="shared" si="15"/>
        <v>1461</v>
      </c>
      <c r="J134" s="3">
        <v>2518</v>
      </c>
      <c r="K134" s="4">
        <f t="shared" si="16"/>
        <v>1</v>
      </c>
    </row>
    <row r="135" spans="1:11" ht="20.100000000000001" customHeight="1" x14ac:dyDescent="0.3">
      <c r="A135" s="2">
        <v>29</v>
      </c>
      <c r="B135" s="3">
        <v>122941</v>
      </c>
      <c r="C135" s="4">
        <f t="shared" si="17"/>
        <v>13</v>
      </c>
      <c r="D135" s="3">
        <v>159001</v>
      </c>
      <c r="E135" s="4">
        <f>D135-D134</f>
        <v>14</v>
      </c>
      <c r="F135" s="3">
        <v>9304</v>
      </c>
      <c r="G135" s="4">
        <f t="shared" si="14"/>
        <v>89</v>
      </c>
      <c r="H135" s="3">
        <v>2415780</v>
      </c>
      <c r="I135" s="4">
        <f t="shared" si="15"/>
        <v>1756</v>
      </c>
      <c r="J135" s="3">
        <v>2519</v>
      </c>
      <c r="K135" s="4">
        <f t="shared" si="16"/>
        <v>1</v>
      </c>
    </row>
    <row r="136" spans="1:11" ht="20.100000000000001" customHeight="1" x14ac:dyDescent="0.3">
      <c r="A136" s="2">
        <v>30</v>
      </c>
      <c r="B136" s="3">
        <v>122954</v>
      </c>
      <c r="C136" s="4">
        <f t="shared" si="17"/>
        <v>13</v>
      </c>
      <c r="D136" s="3">
        <v>159015</v>
      </c>
      <c r="E136" s="4">
        <f t="shared" ref="E136:E162" si="18">D136-D135</f>
        <v>14</v>
      </c>
      <c r="F136" s="3">
        <v>9393</v>
      </c>
      <c r="G136" s="4">
        <f t="shared" si="14"/>
        <v>89</v>
      </c>
      <c r="H136" s="3">
        <v>2417513</v>
      </c>
      <c r="I136" s="4">
        <f t="shared" si="15"/>
        <v>1733</v>
      </c>
      <c r="J136" s="3">
        <v>2520</v>
      </c>
      <c r="K136" s="4">
        <f t="shared" si="16"/>
        <v>1</v>
      </c>
    </row>
    <row r="137" spans="1:11" ht="20.100000000000001" customHeight="1" x14ac:dyDescent="0.3">
      <c r="A137" s="2">
        <v>31</v>
      </c>
      <c r="B137" s="3">
        <v>122968</v>
      </c>
      <c r="C137" s="4">
        <f t="shared" si="17"/>
        <v>14</v>
      </c>
      <c r="D137" s="3">
        <v>159031</v>
      </c>
      <c r="E137" s="4">
        <f t="shared" si="18"/>
        <v>16</v>
      </c>
      <c r="F137" s="3">
        <v>9480</v>
      </c>
      <c r="G137" s="4">
        <f t="shared" si="14"/>
        <v>87</v>
      </c>
      <c r="H137" s="3">
        <v>2419300</v>
      </c>
      <c r="I137" s="4">
        <f t="shared" si="15"/>
        <v>1787</v>
      </c>
      <c r="J137" s="3">
        <v>2522</v>
      </c>
      <c r="K137" s="4">
        <f t="shared" si="16"/>
        <v>2</v>
      </c>
    </row>
    <row r="138" spans="1:11" ht="20.100000000000001" customHeight="1" x14ac:dyDescent="0.3">
      <c r="A138" s="2">
        <v>1</v>
      </c>
      <c r="B138" s="3">
        <v>122980</v>
      </c>
      <c r="C138" s="4">
        <f t="shared" si="17"/>
        <v>12</v>
      </c>
      <c r="D138" s="3">
        <v>159045</v>
      </c>
      <c r="E138" s="4">
        <f t="shared" si="18"/>
        <v>14</v>
      </c>
      <c r="F138" s="3">
        <v>9536</v>
      </c>
      <c r="G138" s="4">
        <f t="shared" si="14"/>
        <v>56</v>
      </c>
      <c r="H138" s="3">
        <v>2421176</v>
      </c>
      <c r="I138" s="4">
        <f t="shared" si="15"/>
        <v>1876</v>
      </c>
      <c r="J138" s="3">
        <v>2524</v>
      </c>
      <c r="K138" s="4">
        <f t="shared" si="16"/>
        <v>2</v>
      </c>
    </row>
    <row r="139" spans="1:11" ht="20.100000000000001" customHeight="1" x14ac:dyDescent="0.3">
      <c r="A139" s="2">
        <v>2</v>
      </c>
      <c r="B139" s="3">
        <v>122992</v>
      </c>
      <c r="C139" s="4">
        <f t="shared" si="17"/>
        <v>12</v>
      </c>
      <c r="D139" s="3">
        <v>159059</v>
      </c>
      <c r="E139" s="4">
        <f t="shared" si="18"/>
        <v>14</v>
      </c>
      <c r="F139" s="3">
        <v>9592</v>
      </c>
      <c r="G139" s="4">
        <f t="shared" si="14"/>
        <v>56</v>
      </c>
      <c r="H139" s="3">
        <v>2422911</v>
      </c>
      <c r="I139" s="4">
        <f t="shared" si="15"/>
        <v>1735</v>
      </c>
      <c r="J139" s="3">
        <v>2526</v>
      </c>
      <c r="K139" s="4">
        <f t="shared" si="16"/>
        <v>2</v>
      </c>
    </row>
    <row r="140" spans="1:11" ht="20.100000000000001" customHeight="1" x14ac:dyDescent="0.3">
      <c r="A140" s="2">
        <v>3</v>
      </c>
      <c r="B140" s="3">
        <v>123004</v>
      </c>
      <c r="C140" s="4">
        <f t="shared" si="17"/>
        <v>12</v>
      </c>
      <c r="D140" s="3">
        <v>159073</v>
      </c>
      <c r="E140" s="4">
        <f t="shared" si="18"/>
        <v>14</v>
      </c>
      <c r="F140" s="3">
        <v>9648</v>
      </c>
      <c r="G140" s="4">
        <f t="shared" si="14"/>
        <v>56</v>
      </c>
      <c r="H140" s="3">
        <v>2424724</v>
      </c>
      <c r="I140" s="4">
        <f t="shared" si="15"/>
        <v>1813</v>
      </c>
      <c r="J140" s="3">
        <v>2528</v>
      </c>
      <c r="K140" s="4">
        <f t="shared" si="16"/>
        <v>2</v>
      </c>
    </row>
    <row r="141" spans="1:11" ht="20.100000000000001" customHeight="1" x14ac:dyDescent="0.3">
      <c r="A141" s="2">
        <v>4</v>
      </c>
      <c r="B141" s="3">
        <v>123016</v>
      </c>
      <c r="C141" s="4">
        <f t="shared" si="17"/>
        <v>12</v>
      </c>
      <c r="D141" s="3">
        <v>159087</v>
      </c>
      <c r="E141" s="4">
        <f t="shared" si="18"/>
        <v>14</v>
      </c>
      <c r="F141" s="3">
        <v>9704</v>
      </c>
      <c r="G141" s="4">
        <f t="shared" si="14"/>
        <v>56</v>
      </c>
      <c r="H141" s="3">
        <v>2426391</v>
      </c>
      <c r="I141" s="4">
        <f t="shared" si="15"/>
        <v>1667</v>
      </c>
      <c r="J141" s="3">
        <v>2530</v>
      </c>
      <c r="K141" s="4">
        <f t="shared" si="16"/>
        <v>2</v>
      </c>
    </row>
    <row r="142" spans="1:11" ht="20.100000000000001" customHeight="1" x14ac:dyDescent="0.3">
      <c r="A142" s="2">
        <v>5</v>
      </c>
      <c r="B142" s="3">
        <v>123028</v>
      </c>
      <c r="C142" s="4">
        <f t="shared" si="17"/>
        <v>12</v>
      </c>
      <c r="D142" s="3">
        <v>159101</v>
      </c>
      <c r="E142" s="4">
        <f t="shared" si="18"/>
        <v>14</v>
      </c>
      <c r="F142" s="3">
        <v>9760</v>
      </c>
      <c r="G142" s="4">
        <f t="shared" si="14"/>
        <v>56</v>
      </c>
      <c r="H142" s="3">
        <v>2427906</v>
      </c>
      <c r="I142" s="4">
        <f t="shared" si="15"/>
        <v>1515</v>
      </c>
      <c r="J142" s="3">
        <v>2532</v>
      </c>
      <c r="K142" s="4">
        <f t="shared" si="16"/>
        <v>2</v>
      </c>
    </row>
    <row r="143" spans="1:11" ht="20.100000000000001" customHeight="1" x14ac:dyDescent="0.3">
      <c r="A143" s="2">
        <v>6</v>
      </c>
      <c r="B143" s="3">
        <v>123040</v>
      </c>
      <c r="C143" s="4">
        <f t="shared" si="17"/>
        <v>12</v>
      </c>
      <c r="D143" s="3">
        <v>159115</v>
      </c>
      <c r="E143" s="4">
        <f t="shared" si="18"/>
        <v>14</v>
      </c>
      <c r="F143" s="3">
        <v>9816</v>
      </c>
      <c r="G143" s="4">
        <f t="shared" si="14"/>
        <v>56</v>
      </c>
      <c r="H143" s="3">
        <v>2429463</v>
      </c>
      <c r="I143" s="4">
        <f t="shared" si="15"/>
        <v>1557</v>
      </c>
      <c r="J143" s="3">
        <v>2534</v>
      </c>
      <c r="K143" s="4">
        <f t="shared" si="16"/>
        <v>2</v>
      </c>
    </row>
    <row r="144" spans="1:11" ht="20.100000000000001" customHeight="1" x14ac:dyDescent="0.3">
      <c r="A144" s="2">
        <v>7</v>
      </c>
      <c r="B144" s="3">
        <v>123052</v>
      </c>
      <c r="C144" s="4">
        <f t="shared" si="17"/>
        <v>12</v>
      </c>
      <c r="D144" s="3">
        <v>159129</v>
      </c>
      <c r="E144" s="4">
        <f t="shared" si="18"/>
        <v>14</v>
      </c>
      <c r="F144" s="3">
        <v>9872</v>
      </c>
      <c r="G144" s="4">
        <f t="shared" si="14"/>
        <v>56</v>
      </c>
      <c r="H144" s="3">
        <v>2431170</v>
      </c>
      <c r="I144" s="4">
        <f t="shared" si="15"/>
        <v>1707</v>
      </c>
      <c r="J144" s="3">
        <v>2535</v>
      </c>
      <c r="K144" s="4">
        <f t="shared" si="16"/>
        <v>1</v>
      </c>
    </row>
    <row r="145" spans="1:11" ht="20.100000000000001" customHeight="1" x14ac:dyDescent="0.3">
      <c r="A145" s="2">
        <v>8</v>
      </c>
      <c r="B145" s="3">
        <v>123064</v>
      </c>
      <c r="C145" s="4">
        <f t="shared" si="17"/>
        <v>12</v>
      </c>
      <c r="D145" s="3">
        <v>159143</v>
      </c>
      <c r="E145" s="4">
        <f t="shared" si="18"/>
        <v>14</v>
      </c>
      <c r="F145" s="3">
        <v>9928</v>
      </c>
      <c r="G145" s="4">
        <f t="shared" si="14"/>
        <v>56</v>
      </c>
      <c r="H145" s="3">
        <v>2432858</v>
      </c>
      <c r="I145" s="4">
        <f t="shared" si="15"/>
        <v>1688</v>
      </c>
      <c r="J145" s="3">
        <v>2536</v>
      </c>
      <c r="K145" s="4">
        <f t="shared" si="16"/>
        <v>1</v>
      </c>
    </row>
    <row r="146" spans="1:11" ht="20.100000000000001" customHeight="1" x14ac:dyDescent="0.3">
      <c r="A146" s="2">
        <v>9</v>
      </c>
      <c r="B146" s="3">
        <v>123076</v>
      </c>
      <c r="C146" s="4">
        <f t="shared" si="17"/>
        <v>12</v>
      </c>
      <c r="D146" s="3">
        <v>159157</v>
      </c>
      <c r="E146" s="4">
        <f t="shared" si="18"/>
        <v>14</v>
      </c>
      <c r="F146" s="3">
        <v>9984</v>
      </c>
      <c r="G146" s="4">
        <f t="shared" si="14"/>
        <v>56</v>
      </c>
      <c r="H146" s="3">
        <v>2434650</v>
      </c>
      <c r="I146" s="4">
        <f t="shared" si="15"/>
        <v>1792</v>
      </c>
      <c r="J146" s="3">
        <v>2537</v>
      </c>
      <c r="K146" s="4">
        <f t="shared" si="16"/>
        <v>1</v>
      </c>
    </row>
    <row r="147" spans="1:11" ht="20.100000000000001" customHeight="1" x14ac:dyDescent="0.3">
      <c r="A147" s="2">
        <v>10</v>
      </c>
      <c r="B147" s="3">
        <v>123088</v>
      </c>
      <c r="C147" s="4">
        <f t="shared" si="17"/>
        <v>12</v>
      </c>
      <c r="D147" s="3">
        <v>159171</v>
      </c>
      <c r="E147" s="4">
        <f t="shared" si="18"/>
        <v>14</v>
      </c>
      <c r="F147" s="3">
        <v>10040</v>
      </c>
      <c r="G147" s="4">
        <f t="shared" si="14"/>
        <v>56</v>
      </c>
      <c r="H147" s="3">
        <v>1208</v>
      </c>
      <c r="I147" s="4">
        <v>1782</v>
      </c>
      <c r="J147" s="3">
        <v>2538</v>
      </c>
      <c r="K147" s="4">
        <f t="shared" si="16"/>
        <v>1</v>
      </c>
    </row>
    <row r="148" spans="1:11" ht="20.100000000000001" customHeight="1" x14ac:dyDescent="0.3">
      <c r="A148" s="2">
        <v>11</v>
      </c>
      <c r="B148" s="3">
        <v>123100</v>
      </c>
      <c r="C148" s="4">
        <f t="shared" si="17"/>
        <v>12</v>
      </c>
      <c r="D148" s="3">
        <v>159185</v>
      </c>
      <c r="E148" s="4">
        <f t="shared" si="18"/>
        <v>14</v>
      </c>
      <c r="F148" s="3">
        <v>10096</v>
      </c>
      <c r="G148" s="4">
        <f t="shared" si="14"/>
        <v>56</v>
      </c>
      <c r="H148" s="3">
        <v>3097</v>
      </c>
      <c r="I148" s="4">
        <f t="shared" si="15"/>
        <v>1889</v>
      </c>
      <c r="J148" s="3">
        <v>2540</v>
      </c>
      <c r="K148" s="4">
        <f t="shared" si="16"/>
        <v>2</v>
      </c>
    </row>
    <row r="149" spans="1:11" ht="20.100000000000001" customHeight="1" x14ac:dyDescent="0.3">
      <c r="A149" s="2">
        <v>12</v>
      </c>
      <c r="B149" s="3">
        <v>123112</v>
      </c>
      <c r="C149" s="4">
        <f t="shared" si="17"/>
        <v>12</v>
      </c>
      <c r="D149" s="3">
        <v>159196</v>
      </c>
      <c r="E149" s="4">
        <f t="shared" si="18"/>
        <v>11</v>
      </c>
      <c r="F149" s="3">
        <v>10155</v>
      </c>
      <c r="G149" s="4">
        <f t="shared" si="14"/>
        <v>59</v>
      </c>
      <c r="H149" s="3">
        <v>4923</v>
      </c>
      <c r="I149" s="4">
        <f t="shared" si="15"/>
        <v>1826</v>
      </c>
      <c r="J149" s="3">
        <v>2542</v>
      </c>
      <c r="K149" s="4">
        <f t="shared" si="16"/>
        <v>2</v>
      </c>
    </row>
    <row r="150" spans="1:11" ht="20.100000000000001" customHeight="1" x14ac:dyDescent="0.3">
      <c r="A150" s="2">
        <v>13</v>
      </c>
      <c r="B150" s="3">
        <v>123124</v>
      </c>
      <c r="C150" s="4">
        <f t="shared" si="17"/>
        <v>12</v>
      </c>
      <c r="D150" s="3">
        <v>159210</v>
      </c>
      <c r="E150" s="4">
        <f t="shared" si="18"/>
        <v>14</v>
      </c>
      <c r="F150" s="3">
        <v>10211</v>
      </c>
      <c r="G150" s="4">
        <f t="shared" si="14"/>
        <v>56</v>
      </c>
      <c r="H150" s="3">
        <v>6611</v>
      </c>
      <c r="I150" s="4">
        <f t="shared" si="15"/>
        <v>1688</v>
      </c>
      <c r="J150" s="3">
        <v>2544</v>
      </c>
      <c r="K150" s="4">
        <f t="shared" si="16"/>
        <v>2</v>
      </c>
    </row>
    <row r="151" spans="1:11" ht="20.100000000000001" customHeight="1" x14ac:dyDescent="0.3">
      <c r="A151" s="2">
        <v>14</v>
      </c>
      <c r="B151" s="3">
        <v>123136</v>
      </c>
      <c r="C151" s="4">
        <f t="shared" si="17"/>
        <v>12</v>
      </c>
      <c r="D151" s="3">
        <v>159224</v>
      </c>
      <c r="E151" s="4">
        <f t="shared" si="18"/>
        <v>14</v>
      </c>
      <c r="F151" s="3">
        <v>10267</v>
      </c>
      <c r="G151" s="4">
        <f t="shared" si="14"/>
        <v>56</v>
      </c>
      <c r="H151" s="3">
        <v>7900</v>
      </c>
      <c r="I151" s="4">
        <f t="shared" si="15"/>
        <v>1289</v>
      </c>
      <c r="J151" s="3">
        <v>2546</v>
      </c>
      <c r="K151" s="4">
        <f t="shared" si="16"/>
        <v>2</v>
      </c>
    </row>
    <row r="152" spans="1:11" ht="20.100000000000001" customHeight="1" x14ac:dyDescent="0.3">
      <c r="A152" s="2">
        <v>15</v>
      </c>
      <c r="B152" s="3">
        <v>123148</v>
      </c>
      <c r="C152" s="4">
        <f t="shared" si="17"/>
        <v>12</v>
      </c>
      <c r="D152" s="3">
        <v>159238</v>
      </c>
      <c r="E152" s="4">
        <f t="shared" si="18"/>
        <v>14</v>
      </c>
      <c r="F152" s="3">
        <v>10323</v>
      </c>
      <c r="G152" s="4">
        <f t="shared" si="14"/>
        <v>56</v>
      </c>
      <c r="H152" s="3">
        <v>9598</v>
      </c>
      <c r="I152" s="4">
        <f t="shared" si="15"/>
        <v>1698</v>
      </c>
      <c r="J152" s="3">
        <v>2548</v>
      </c>
      <c r="K152" s="4">
        <f t="shared" si="16"/>
        <v>2</v>
      </c>
    </row>
    <row r="153" spans="1:11" ht="20.100000000000001" customHeight="1" x14ac:dyDescent="0.3">
      <c r="A153" s="2">
        <v>16</v>
      </c>
      <c r="B153" s="3">
        <v>123160</v>
      </c>
      <c r="C153" s="4">
        <f t="shared" si="17"/>
        <v>12</v>
      </c>
      <c r="D153" s="3">
        <v>159252</v>
      </c>
      <c r="E153" s="4">
        <f t="shared" si="18"/>
        <v>14</v>
      </c>
      <c r="F153" s="3">
        <v>10379</v>
      </c>
      <c r="G153" s="4">
        <f t="shared" si="14"/>
        <v>56</v>
      </c>
      <c r="H153" s="3">
        <v>11104</v>
      </c>
      <c r="I153" s="4">
        <f t="shared" si="15"/>
        <v>1506</v>
      </c>
      <c r="J153" s="3">
        <v>2550</v>
      </c>
      <c r="K153" s="4">
        <f t="shared" si="16"/>
        <v>2</v>
      </c>
    </row>
    <row r="154" spans="1:11" ht="20.100000000000001" customHeight="1" x14ac:dyDescent="0.3">
      <c r="A154" s="2">
        <v>17</v>
      </c>
      <c r="B154" s="3">
        <v>123170</v>
      </c>
      <c r="C154" s="4">
        <f t="shared" si="17"/>
        <v>10</v>
      </c>
      <c r="D154" s="3">
        <v>159267</v>
      </c>
      <c r="E154" s="4">
        <f t="shared" si="18"/>
        <v>15</v>
      </c>
      <c r="F154" s="3">
        <v>10433</v>
      </c>
      <c r="G154" s="4">
        <f t="shared" si="14"/>
        <v>54</v>
      </c>
      <c r="H154" s="3">
        <v>12554</v>
      </c>
      <c r="I154" s="4">
        <f t="shared" si="15"/>
        <v>1450</v>
      </c>
      <c r="J154" s="3">
        <v>2553</v>
      </c>
      <c r="K154" s="4">
        <f t="shared" si="16"/>
        <v>3</v>
      </c>
    </row>
    <row r="155" spans="1:11" ht="20.100000000000001" customHeight="1" x14ac:dyDescent="0.3">
      <c r="A155" s="2">
        <v>18</v>
      </c>
      <c r="B155" s="3">
        <v>123180</v>
      </c>
      <c r="C155" s="4">
        <f t="shared" si="17"/>
        <v>10</v>
      </c>
      <c r="D155" s="3">
        <v>159284</v>
      </c>
      <c r="E155" s="4">
        <f t="shared" si="18"/>
        <v>17</v>
      </c>
      <c r="F155" s="3">
        <v>10511</v>
      </c>
      <c r="G155" s="4">
        <f t="shared" si="14"/>
        <v>78</v>
      </c>
      <c r="H155" s="3">
        <v>14254</v>
      </c>
      <c r="I155" s="4">
        <f t="shared" si="15"/>
        <v>1700</v>
      </c>
      <c r="J155" s="3">
        <v>2554</v>
      </c>
      <c r="K155" s="4">
        <f t="shared" si="16"/>
        <v>1</v>
      </c>
    </row>
    <row r="156" spans="1:11" ht="20.100000000000001" customHeight="1" x14ac:dyDescent="0.3">
      <c r="A156" s="2">
        <v>19</v>
      </c>
      <c r="B156" s="3">
        <v>123190</v>
      </c>
      <c r="C156" s="4">
        <f t="shared" si="17"/>
        <v>10</v>
      </c>
      <c r="D156" s="3">
        <v>159301</v>
      </c>
      <c r="E156" s="4">
        <f t="shared" si="18"/>
        <v>17</v>
      </c>
      <c r="F156" s="3">
        <v>10589</v>
      </c>
      <c r="G156" s="4">
        <f t="shared" si="14"/>
        <v>78</v>
      </c>
      <c r="H156" s="3">
        <v>16100</v>
      </c>
      <c r="I156" s="4">
        <f t="shared" si="15"/>
        <v>1846</v>
      </c>
      <c r="J156" s="3">
        <v>2555</v>
      </c>
      <c r="K156" s="4">
        <f t="shared" si="16"/>
        <v>1</v>
      </c>
    </row>
    <row r="157" spans="1:11" ht="20.100000000000001" customHeight="1" x14ac:dyDescent="0.3">
      <c r="A157" s="2">
        <v>20</v>
      </c>
      <c r="B157" s="3">
        <v>123200</v>
      </c>
      <c r="C157" s="4">
        <f t="shared" si="17"/>
        <v>10</v>
      </c>
      <c r="D157" s="3">
        <v>159318</v>
      </c>
      <c r="E157" s="4">
        <f t="shared" si="18"/>
        <v>17</v>
      </c>
      <c r="F157" s="3">
        <v>10667</v>
      </c>
      <c r="G157" s="4">
        <f t="shared" si="14"/>
        <v>78</v>
      </c>
      <c r="H157" s="3">
        <v>17669</v>
      </c>
      <c r="I157" s="4">
        <f t="shared" si="15"/>
        <v>1569</v>
      </c>
      <c r="J157" s="3">
        <v>2556</v>
      </c>
      <c r="K157" s="4">
        <f t="shared" si="16"/>
        <v>1</v>
      </c>
    </row>
    <row r="158" spans="1:11" ht="20.100000000000001" customHeight="1" x14ac:dyDescent="0.3">
      <c r="A158" s="2">
        <v>21</v>
      </c>
      <c r="B158" s="3">
        <v>123208</v>
      </c>
      <c r="C158" s="4">
        <f t="shared" si="17"/>
        <v>8</v>
      </c>
      <c r="D158" s="3">
        <v>159333</v>
      </c>
      <c r="E158" s="4">
        <f t="shared" si="18"/>
        <v>15</v>
      </c>
      <c r="F158" s="3">
        <v>10745</v>
      </c>
      <c r="G158" s="4">
        <f t="shared" si="14"/>
        <v>78</v>
      </c>
      <c r="H158" s="3">
        <v>19211</v>
      </c>
      <c r="I158" s="4">
        <f t="shared" si="15"/>
        <v>1542</v>
      </c>
      <c r="J158" s="3">
        <v>2558</v>
      </c>
      <c r="K158" s="4">
        <f t="shared" si="16"/>
        <v>2</v>
      </c>
    </row>
    <row r="159" spans="1:11" ht="20.100000000000001" customHeight="1" x14ac:dyDescent="0.3">
      <c r="A159" s="2">
        <v>22</v>
      </c>
      <c r="B159" s="3">
        <v>123212</v>
      </c>
      <c r="C159" s="4">
        <f t="shared" si="17"/>
        <v>4</v>
      </c>
      <c r="D159" s="3">
        <v>159345</v>
      </c>
      <c r="E159" s="4">
        <f t="shared" si="18"/>
        <v>12</v>
      </c>
      <c r="F159" s="3">
        <v>10772</v>
      </c>
      <c r="G159" s="4">
        <f t="shared" si="14"/>
        <v>27</v>
      </c>
      <c r="H159" s="3">
        <v>20751</v>
      </c>
      <c r="I159" s="4">
        <f t="shared" si="15"/>
        <v>1540</v>
      </c>
      <c r="J159" s="3">
        <v>2560</v>
      </c>
      <c r="K159" s="4">
        <f t="shared" si="16"/>
        <v>2</v>
      </c>
    </row>
    <row r="160" spans="1:11" ht="20.100000000000001" customHeight="1" x14ac:dyDescent="0.3">
      <c r="A160" s="2">
        <v>23</v>
      </c>
      <c r="B160" s="3">
        <v>123216</v>
      </c>
      <c r="C160" s="4">
        <f t="shared" si="17"/>
        <v>4</v>
      </c>
      <c r="D160" s="3">
        <v>159357</v>
      </c>
      <c r="E160" s="4">
        <f t="shared" si="18"/>
        <v>12</v>
      </c>
      <c r="F160" s="3">
        <v>10799</v>
      </c>
      <c r="G160" s="4">
        <f t="shared" si="14"/>
        <v>27</v>
      </c>
      <c r="H160" s="3">
        <v>22409</v>
      </c>
      <c r="I160" s="4">
        <f t="shared" si="15"/>
        <v>1658</v>
      </c>
      <c r="J160" s="3">
        <v>2561</v>
      </c>
      <c r="K160" s="4">
        <f t="shared" si="16"/>
        <v>1</v>
      </c>
    </row>
    <row r="161" spans="1:11" ht="20.100000000000001" customHeight="1" x14ac:dyDescent="0.3">
      <c r="A161" s="2">
        <v>24</v>
      </c>
      <c r="B161" s="3">
        <v>123219</v>
      </c>
      <c r="C161" s="4">
        <f t="shared" si="17"/>
        <v>3</v>
      </c>
      <c r="D161" s="3">
        <v>159368</v>
      </c>
      <c r="E161" s="4">
        <f t="shared" si="18"/>
        <v>11</v>
      </c>
      <c r="F161" s="3">
        <v>10825</v>
      </c>
      <c r="G161" s="4">
        <f t="shared" si="14"/>
        <v>26</v>
      </c>
      <c r="H161" s="3">
        <v>23956</v>
      </c>
      <c r="I161" s="4">
        <f t="shared" si="15"/>
        <v>1547</v>
      </c>
      <c r="J161" s="3">
        <v>2562</v>
      </c>
      <c r="K161" s="4">
        <f t="shared" si="16"/>
        <v>1</v>
      </c>
    </row>
    <row r="162" spans="1:11" ht="20.100000000000001" customHeight="1" x14ac:dyDescent="0.3">
      <c r="A162" s="2">
        <v>25</v>
      </c>
      <c r="B162" s="3">
        <v>123229</v>
      </c>
      <c r="C162" s="4">
        <f t="shared" si="17"/>
        <v>10</v>
      </c>
      <c r="D162" s="3">
        <v>159385</v>
      </c>
      <c r="E162" s="4">
        <f t="shared" si="18"/>
        <v>17</v>
      </c>
      <c r="F162" s="3">
        <v>10908</v>
      </c>
      <c r="G162" s="4">
        <f t="shared" si="14"/>
        <v>83</v>
      </c>
      <c r="H162" s="3">
        <v>25412</v>
      </c>
      <c r="I162" s="4">
        <f t="shared" si="15"/>
        <v>1456</v>
      </c>
      <c r="J162" s="3">
        <v>2563</v>
      </c>
      <c r="K162" s="4">
        <f t="shared" si="16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330</v>
      </c>
      <c r="D163" s="6"/>
      <c r="E163" s="6">
        <f>SUM(E132:E162)</f>
        <v>432</v>
      </c>
      <c r="F163" s="6"/>
      <c r="G163" s="6">
        <f>SUM(G132:G162)</f>
        <v>1878</v>
      </c>
      <c r="H163" s="6"/>
      <c r="I163" s="6">
        <f>SUM(I132:I162)</f>
        <v>51146</v>
      </c>
      <c r="J163" s="6"/>
      <c r="K163" s="6">
        <f>SUM(K132:K162)</f>
        <v>50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14</v>
      </c>
      <c r="D164" s="7"/>
      <c r="E164" s="7">
        <f>MAX(E132:E162)</f>
        <v>17</v>
      </c>
      <c r="F164" s="7"/>
      <c r="G164" s="7">
        <f>MAX(G132:G162)</f>
        <v>89</v>
      </c>
      <c r="H164" s="7"/>
      <c r="I164" s="7">
        <f>MAX(I132:I162)</f>
        <v>1889</v>
      </c>
      <c r="J164" s="7"/>
      <c r="K164" s="7">
        <f>MAX(K132:K162)</f>
        <v>3</v>
      </c>
    </row>
    <row r="165" spans="1:11" ht="20.100000000000001" customHeight="1" x14ac:dyDescent="0.3">
      <c r="A165" s="48" t="s">
        <v>6</v>
      </c>
      <c r="B165" s="49"/>
      <c r="C165" s="9">
        <f>MIN(C132:C162)</f>
        <v>3</v>
      </c>
      <c r="D165" s="9"/>
      <c r="E165" s="9">
        <f>MIN(E132:E162)</f>
        <v>10</v>
      </c>
      <c r="F165" s="9"/>
      <c r="G165" s="9">
        <f>MIN(G132:G162)</f>
        <v>26</v>
      </c>
      <c r="H165" s="9"/>
      <c r="I165" s="9">
        <f>MIN(I132:I162)</f>
        <v>1289</v>
      </c>
      <c r="J165" s="9"/>
      <c r="K165" s="9">
        <f>MIN(K132:K162)</f>
        <v>1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10.64516129032258</v>
      </c>
      <c r="D166" s="10"/>
      <c r="E166" s="10">
        <f>AVERAGE(E132:E162)</f>
        <v>13.935483870967742</v>
      </c>
      <c r="F166" s="10"/>
      <c r="G166" s="10">
        <f>AVERAGE(G132:G162)</f>
        <v>60.58064516129032</v>
      </c>
      <c r="H166" s="10"/>
      <c r="I166" s="10">
        <f>AVERAGE(I132:I162)</f>
        <v>1649.8709677419354</v>
      </c>
      <c r="J166" s="10"/>
      <c r="K166" s="10">
        <f>AVERAGE(K132:K162)</f>
        <v>1.6129032258064515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10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2024年6月份各公司污水放流量明細表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18</v>
      </c>
      <c r="C171" s="68"/>
      <c r="D171" s="67" t="s">
        <v>19</v>
      </c>
      <c r="E171" s="68"/>
      <c r="F171" s="67" t="s">
        <v>20</v>
      </c>
      <c r="G171" s="68"/>
      <c r="H171" s="67" t="s">
        <v>21</v>
      </c>
      <c r="I171" s="68"/>
      <c r="J171" s="67" t="s">
        <v>70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39153</v>
      </c>
      <c r="C173" s="4"/>
      <c r="D173" s="3">
        <v>109159</v>
      </c>
      <c r="E173" s="4"/>
      <c r="F173" s="3">
        <v>618479</v>
      </c>
      <c r="G173" s="4"/>
      <c r="H173" s="3">
        <v>320917</v>
      </c>
      <c r="I173" s="4"/>
      <c r="J173" s="12">
        <v>78946</v>
      </c>
      <c r="K173" s="4"/>
    </row>
    <row r="174" spans="1:11" ht="20.100000000000001" customHeight="1" x14ac:dyDescent="0.3">
      <c r="A174" s="2">
        <v>26</v>
      </c>
      <c r="B174" s="3">
        <v>39170</v>
      </c>
      <c r="C174" s="4">
        <f t="shared" ref="C174:E204" si="19">B174-B173</f>
        <v>17</v>
      </c>
      <c r="D174" s="3">
        <v>109189</v>
      </c>
      <c r="E174" s="4">
        <f t="shared" si="19"/>
        <v>30</v>
      </c>
      <c r="F174" s="3">
        <v>619129</v>
      </c>
      <c r="G174" s="4">
        <f t="shared" ref="G174:G204" si="20">F174-F173</f>
        <v>650</v>
      </c>
      <c r="H174" s="3">
        <v>321233</v>
      </c>
      <c r="I174" s="4">
        <f t="shared" ref="I174:I204" si="21">H174-H173</f>
        <v>316</v>
      </c>
      <c r="J174" s="12">
        <v>79385</v>
      </c>
      <c r="K174" s="4">
        <f t="shared" ref="K174:K204" si="22">J174-J173</f>
        <v>439</v>
      </c>
    </row>
    <row r="175" spans="1:11" ht="20.100000000000001" customHeight="1" x14ac:dyDescent="0.3">
      <c r="A175" s="2">
        <v>27</v>
      </c>
      <c r="B175" s="3">
        <v>39186</v>
      </c>
      <c r="C175" s="4">
        <f t="shared" si="19"/>
        <v>16</v>
      </c>
      <c r="D175" s="3">
        <v>109220</v>
      </c>
      <c r="E175" s="4">
        <f t="shared" si="19"/>
        <v>31</v>
      </c>
      <c r="F175" s="3">
        <v>619840</v>
      </c>
      <c r="G175" s="4">
        <f t="shared" si="20"/>
        <v>711</v>
      </c>
      <c r="H175" s="3">
        <v>321547</v>
      </c>
      <c r="I175" s="4">
        <f t="shared" si="21"/>
        <v>314</v>
      </c>
      <c r="J175" s="12">
        <v>79824</v>
      </c>
      <c r="K175" s="4">
        <f t="shared" si="22"/>
        <v>439</v>
      </c>
    </row>
    <row r="176" spans="1:11" ht="20.100000000000001" customHeight="1" x14ac:dyDescent="0.3">
      <c r="A176" s="2">
        <v>28</v>
      </c>
      <c r="B176" s="3">
        <v>39208</v>
      </c>
      <c r="C176" s="4">
        <f t="shared" si="19"/>
        <v>22</v>
      </c>
      <c r="D176" s="3">
        <v>109241</v>
      </c>
      <c r="E176" s="4">
        <f t="shared" si="19"/>
        <v>21</v>
      </c>
      <c r="F176" s="3">
        <v>620528</v>
      </c>
      <c r="G176" s="4">
        <f t="shared" si="20"/>
        <v>688</v>
      </c>
      <c r="H176" s="3">
        <v>321871</v>
      </c>
      <c r="I176" s="4">
        <f t="shared" si="21"/>
        <v>324</v>
      </c>
      <c r="J176" s="12">
        <v>80256</v>
      </c>
      <c r="K176" s="4">
        <f t="shared" si="22"/>
        <v>432</v>
      </c>
    </row>
    <row r="177" spans="1:11" ht="20.100000000000001" customHeight="1" x14ac:dyDescent="0.3">
      <c r="A177" s="2">
        <v>29</v>
      </c>
      <c r="B177" s="3">
        <v>39230</v>
      </c>
      <c r="C177" s="4">
        <f t="shared" si="19"/>
        <v>22</v>
      </c>
      <c r="D177" s="3">
        <v>109262</v>
      </c>
      <c r="E177" s="4">
        <f t="shared" si="19"/>
        <v>21</v>
      </c>
      <c r="F177" s="3">
        <v>621216</v>
      </c>
      <c r="G177" s="4">
        <f t="shared" si="20"/>
        <v>688</v>
      </c>
      <c r="H177" s="3">
        <v>322195</v>
      </c>
      <c r="I177" s="4">
        <f t="shared" si="21"/>
        <v>324</v>
      </c>
      <c r="J177" s="12">
        <v>80688</v>
      </c>
      <c r="K177" s="4">
        <f t="shared" si="22"/>
        <v>432</v>
      </c>
    </row>
    <row r="178" spans="1:11" ht="20.100000000000001" customHeight="1" x14ac:dyDescent="0.3">
      <c r="A178" s="2">
        <v>30</v>
      </c>
      <c r="B178" s="3">
        <v>39252</v>
      </c>
      <c r="C178" s="4">
        <f t="shared" si="19"/>
        <v>22</v>
      </c>
      <c r="D178" s="3">
        <v>109283</v>
      </c>
      <c r="E178" s="4">
        <f t="shared" si="19"/>
        <v>21</v>
      </c>
      <c r="F178" s="3">
        <v>621904</v>
      </c>
      <c r="G178" s="4">
        <f t="shared" si="20"/>
        <v>688</v>
      </c>
      <c r="H178" s="3">
        <v>322519</v>
      </c>
      <c r="I178" s="4">
        <f t="shared" si="21"/>
        <v>324</v>
      </c>
      <c r="J178" s="12">
        <v>81120</v>
      </c>
      <c r="K178" s="4">
        <f t="shared" si="22"/>
        <v>432</v>
      </c>
    </row>
    <row r="179" spans="1:11" ht="20.100000000000001" customHeight="1" x14ac:dyDescent="0.3">
      <c r="A179" s="2">
        <v>31</v>
      </c>
      <c r="B179" s="3">
        <v>39272</v>
      </c>
      <c r="C179" s="4">
        <f t="shared" si="19"/>
        <v>20</v>
      </c>
      <c r="D179" s="3">
        <v>109303</v>
      </c>
      <c r="E179" s="4">
        <f t="shared" si="19"/>
        <v>20</v>
      </c>
      <c r="F179" s="3">
        <v>622595</v>
      </c>
      <c r="G179" s="4">
        <f t="shared" si="20"/>
        <v>691</v>
      </c>
      <c r="H179" s="3">
        <v>322843</v>
      </c>
      <c r="I179" s="4">
        <f t="shared" si="21"/>
        <v>324</v>
      </c>
      <c r="J179" s="12">
        <v>81604</v>
      </c>
      <c r="K179" s="4">
        <f t="shared" si="22"/>
        <v>484</v>
      </c>
    </row>
    <row r="180" spans="1:11" ht="20.100000000000001" customHeight="1" x14ac:dyDescent="0.3">
      <c r="A180" s="2">
        <v>1</v>
      </c>
      <c r="B180" s="3">
        <v>39288</v>
      </c>
      <c r="C180" s="4">
        <f t="shared" si="19"/>
        <v>16</v>
      </c>
      <c r="D180" s="3">
        <v>109396</v>
      </c>
      <c r="E180" s="4">
        <f t="shared" si="19"/>
        <v>93</v>
      </c>
      <c r="F180" s="3">
        <v>623186</v>
      </c>
      <c r="G180" s="4">
        <f t="shared" si="20"/>
        <v>591</v>
      </c>
      <c r="H180" s="3">
        <v>323168</v>
      </c>
      <c r="I180" s="4">
        <f t="shared" si="21"/>
        <v>325</v>
      </c>
      <c r="J180" s="12">
        <v>82056</v>
      </c>
      <c r="K180" s="4">
        <f t="shared" si="22"/>
        <v>452</v>
      </c>
    </row>
    <row r="181" spans="1:11" ht="20.100000000000001" customHeight="1" x14ac:dyDescent="0.3">
      <c r="A181" s="2">
        <v>2</v>
      </c>
      <c r="B181" s="3">
        <v>39304</v>
      </c>
      <c r="C181" s="4">
        <f t="shared" si="19"/>
        <v>16</v>
      </c>
      <c r="D181" s="3">
        <v>109489</v>
      </c>
      <c r="E181" s="4">
        <f t="shared" si="19"/>
        <v>93</v>
      </c>
      <c r="F181" s="3">
        <v>623777</v>
      </c>
      <c r="G181" s="4">
        <f t="shared" si="20"/>
        <v>591</v>
      </c>
      <c r="H181" s="3">
        <v>323493</v>
      </c>
      <c r="I181" s="4">
        <f t="shared" si="21"/>
        <v>325</v>
      </c>
      <c r="J181" s="12">
        <v>82508</v>
      </c>
      <c r="K181" s="4">
        <f t="shared" si="22"/>
        <v>452</v>
      </c>
    </row>
    <row r="182" spans="1:11" ht="20.100000000000001" customHeight="1" x14ac:dyDescent="0.3">
      <c r="A182" s="2">
        <v>3</v>
      </c>
      <c r="B182" s="3">
        <v>39320</v>
      </c>
      <c r="C182" s="4">
        <f t="shared" si="19"/>
        <v>16</v>
      </c>
      <c r="D182" s="3">
        <v>109582</v>
      </c>
      <c r="E182" s="4">
        <f t="shared" si="19"/>
        <v>93</v>
      </c>
      <c r="F182" s="3">
        <v>624368</v>
      </c>
      <c r="G182" s="4">
        <f t="shared" si="20"/>
        <v>591</v>
      </c>
      <c r="H182" s="3">
        <v>323818</v>
      </c>
      <c r="I182" s="4">
        <f t="shared" si="21"/>
        <v>325</v>
      </c>
      <c r="J182" s="12">
        <v>82960</v>
      </c>
      <c r="K182" s="4">
        <f t="shared" si="22"/>
        <v>452</v>
      </c>
    </row>
    <row r="183" spans="1:11" ht="20.100000000000001" customHeight="1" x14ac:dyDescent="0.3">
      <c r="A183" s="2">
        <v>4</v>
      </c>
      <c r="B183" s="3">
        <v>39336</v>
      </c>
      <c r="C183" s="4">
        <f t="shared" si="19"/>
        <v>16</v>
      </c>
      <c r="D183" s="3">
        <v>109675</v>
      </c>
      <c r="E183" s="4">
        <f t="shared" si="19"/>
        <v>93</v>
      </c>
      <c r="F183" s="3">
        <v>624959</v>
      </c>
      <c r="G183" s="4">
        <f t="shared" si="20"/>
        <v>591</v>
      </c>
      <c r="H183" s="3">
        <v>324143</v>
      </c>
      <c r="I183" s="4">
        <f t="shared" si="21"/>
        <v>325</v>
      </c>
      <c r="J183" s="12">
        <v>83412</v>
      </c>
      <c r="K183" s="4">
        <f t="shared" si="22"/>
        <v>452</v>
      </c>
    </row>
    <row r="184" spans="1:11" ht="20.100000000000001" customHeight="1" x14ac:dyDescent="0.3">
      <c r="A184" s="2">
        <v>5</v>
      </c>
      <c r="B184" s="3">
        <v>39352</v>
      </c>
      <c r="C184" s="4">
        <f t="shared" si="19"/>
        <v>16</v>
      </c>
      <c r="D184" s="3">
        <v>109768</v>
      </c>
      <c r="E184" s="4">
        <f t="shared" si="19"/>
        <v>93</v>
      </c>
      <c r="F184" s="3">
        <v>625550</v>
      </c>
      <c r="G184" s="4">
        <f t="shared" si="20"/>
        <v>591</v>
      </c>
      <c r="H184" s="3">
        <v>324468</v>
      </c>
      <c r="I184" s="4">
        <f t="shared" si="21"/>
        <v>325</v>
      </c>
      <c r="J184" s="12">
        <v>83864</v>
      </c>
      <c r="K184" s="4">
        <f t="shared" si="22"/>
        <v>452</v>
      </c>
    </row>
    <row r="185" spans="1:11" ht="20.100000000000001" customHeight="1" x14ac:dyDescent="0.3">
      <c r="A185" s="2">
        <v>6</v>
      </c>
      <c r="B185" s="3">
        <v>39368</v>
      </c>
      <c r="C185" s="4">
        <f t="shared" si="19"/>
        <v>16</v>
      </c>
      <c r="D185" s="3">
        <v>109861</v>
      </c>
      <c r="E185" s="4">
        <f t="shared" si="19"/>
        <v>93</v>
      </c>
      <c r="F185" s="3">
        <v>626141</v>
      </c>
      <c r="G185" s="4">
        <f t="shared" si="20"/>
        <v>591</v>
      </c>
      <c r="H185" s="3">
        <v>324793</v>
      </c>
      <c r="I185" s="4">
        <f t="shared" si="21"/>
        <v>325</v>
      </c>
      <c r="J185" s="12">
        <v>84316</v>
      </c>
      <c r="K185" s="4">
        <f t="shared" si="22"/>
        <v>452</v>
      </c>
    </row>
    <row r="186" spans="1:11" ht="20.100000000000001" customHeight="1" x14ac:dyDescent="0.3">
      <c r="A186" s="2">
        <v>7</v>
      </c>
      <c r="B186" s="3">
        <v>39384</v>
      </c>
      <c r="C186" s="4">
        <f t="shared" si="19"/>
        <v>16</v>
      </c>
      <c r="D186" s="3">
        <v>109954</v>
      </c>
      <c r="E186" s="4">
        <f t="shared" si="19"/>
        <v>93</v>
      </c>
      <c r="F186" s="3">
        <v>626732</v>
      </c>
      <c r="G186" s="4">
        <f t="shared" si="20"/>
        <v>591</v>
      </c>
      <c r="H186" s="3">
        <v>325118</v>
      </c>
      <c r="I186" s="4">
        <f t="shared" si="21"/>
        <v>325</v>
      </c>
      <c r="J186" s="12">
        <v>84768</v>
      </c>
      <c r="K186" s="4">
        <f t="shared" si="22"/>
        <v>452</v>
      </c>
    </row>
    <row r="187" spans="1:11" ht="20.100000000000001" customHeight="1" x14ac:dyDescent="0.3">
      <c r="A187" s="2">
        <v>8</v>
      </c>
      <c r="B187" s="3">
        <v>39400</v>
      </c>
      <c r="C187" s="4">
        <f t="shared" si="19"/>
        <v>16</v>
      </c>
      <c r="D187" s="3">
        <v>110047</v>
      </c>
      <c r="E187" s="4">
        <f t="shared" si="19"/>
        <v>93</v>
      </c>
      <c r="F187" s="3">
        <v>627323</v>
      </c>
      <c r="G187" s="4">
        <f t="shared" si="20"/>
        <v>591</v>
      </c>
      <c r="H187" s="3">
        <v>325443</v>
      </c>
      <c r="I187" s="4">
        <f t="shared" si="21"/>
        <v>325</v>
      </c>
      <c r="J187" s="12">
        <v>85220</v>
      </c>
      <c r="K187" s="4">
        <f t="shared" si="22"/>
        <v>452</v>
      </c>
    </row>
    <row r="188" spans="1:11" ht="20.100000000000001" customHeight="1" x14ac:dyDescent="0.3">
      <c r="A188" s="2">
        <v>9</v>
      </c>
      <c r="B188" s="3">
        <v>39416</v>
      </c>
      <c r="C188" s="4">
        <f t="shared" si="19"/>
        <v>16</v>
      </c>
      <c r="D188" s="3">
        <v>110140</v>
      </c>
      <c r="E188" s="4">
        <f t="shared" si="19"/>
        <v>93</v>
      </c>
      <c r="F188" s="3">
        <v>627914</v>
      </c>
      <c r="G188" s="4">
        <f t="shared" si="20"/>
        <v>591</v>
      </c>
      <c r="H188" s="3">
        <v>325768</v>
      </c>
      <c r="I188" s="4">
        <f t="shared" si="21"/>
        <v>325</v>
      </c>
      <c r="J188" s="12">
        <v>85672</v>
      </c>
      <c r="K188" s="4">
        <f t="shared" si="22"/>
        <v>452</v>
      </c>
    </row>
    <row r="189" spans="1:11" ht="20.100000000000001" customHeight="1" x14ac:dyDescent="0.3">
      <c r="A189" s="2">
        <v>10</v>
      </c>
      <c r="B189" s="3">
        <v>39432</v>
      </c>
      <c r="C189" s="4">
        <f t="shared" si="19"/>
        <v>16</v>
      </c>
      <c r="D189" s="3">
        <v>110233</v>
      </c>
      <c r="E189" s="4">
        <f t="shared" si="19"/>
        <v>93</v>
      </c>
      <c r="F189" s="3">
        <v>628505</v>
      </c>
      <c r="G189" s="4">
        <f t="shared" si="20"/>
        <v>591</v>
      </c>
      <c r="H189" s="3">
        <v>326093</v>
      </c>
      <c r="I189" s="4">
        <f t="shared" si="21"/>
        <v>325</v>
      </c>
      <c r="J189" s="12">
        <v>86124</v>
      </c>
      <c r="K189" s="4">
        <f t="shared" si="22"/>
        <v>452</v>
      </c>
    </row>
    <row r="190" spans="1:11" ht="20.100000000000001" customHeight="1" x14ac:dyDescent="0.3">
      <c r="A190" s="2">
        <v>11</v>
      </c>
      <c r="B190" s="3">
        <v>39448</v>
      </c>
      <c r="C190" s="4">
        <f t="shared" si="19"/>
        <v>16</v>
      </c>
      <c r="D190" s="3">
        <v>110326</v>
      </c>
      <c r="E190" s="4">
        <f t="shared" si="19"/>
        <v>93</v>
      </c>
      <c r="F190" s="3">
        <v>629096</v>
      </c>
      <c r="G190" s="4">
        <f t="shared" si="20"/>
        <v>591</v>
      </c>
      <c r="H190" s="3">
        <v>326418</v>
      </c>
      <c r="I190" s="4">
        <f t="shared" si="21"/>
        <v>325</v>
      </c>
      <c r="J190" s="12">
        <v>86576</v>
      </c>
      <c r="K190" s="4">
        <f t="shared" si="22"/>
        <v>452</v>
      </c>
    </row>
    <row r="191" spans="1:11" ht="20.100000000000001" customHeight="1" x14ac:dyDescent="0.3">
      <c r="A191" s="2">
        <v>12</v>
      </c>
      <c r="B191" s="3">
        <v>39470</v>
      </c>
      <c r="C191" s="4">
        <f t="shared" si="19"/>
        <v>22</v>
      </c>
      <c r="D191" s="3">
        <v>110418</v>
      </c>
      <c r="E191" s="4">
        <f t="shared" si="19"/>
        <v>92</v>
      </c>
      <c r="F191" s="3">
        <v>629687</v>
      </c>
      <c r="G191" s="4">
        <f t="shared" si="20"/>
        <v>591</v>
      </c>
      <c r="H191" s="3">
        <v>326744</v>
      </c>
      <c r="I191" s="4">
        <f t="shared" si="21"/>
        <v>326</v>
      </c>
      <c r="J191" s="12">
        <v>87025</v>
      </c>
      <c r="K191" s="4">
        <f t="shared" si="22"/>
        <v>449</v>
      </c>
    </row>
    <row r="192" spans="1:11" ht="20.100000000000001" customHeight="1" x14ac:dyDescent="0.3">
      <c r="A192" s="2">
        <v>13</v>
      </c>
      <c r="B192" s="3">
        <v>39483</v>
      </c>
      <c r="C192" s="4">
        <f t="shared" si="19"/>
        <v>13</v>
      </c>
      <c r="D192" s="3">
        <v>110483</v>
      </c>
      <c r="E192" s="4">
        <f t="shared" si="19"/>
        <v>65</v>
      </c>
      <c r="F192" s="3">
        <v>630249</v>
      </c>
      <c r="G192" s="4">
        <f t="shared" si="20"/>
        <v>562</v>
      </c>
      <c r="H192" s="3">
        <v>327039</v>
      </c>
      <c r="I192" s="4">
        <f t="shared" si="21"/>
        <v>295</v>
      </c>
      <c r="J192" s="12">
        <v>87480</v>
      </c>
      <c r="K192" s="4">
        <f t="shared" si="22"/>
        <v>455</v>
      </c>
    </row>
    <row r="193" spans="1:11" ht="20.100000000000001" customHeight="1" x14ac:dyDescent="0.3">
      <c r="A193" s="2">
        <v>14</v>
      </c>
      <c r="B193" s="3">
        <v>39496</v>
      </c>
      <c r="C193" s="4">
        <f t="shared" si="19"/>
        <v>13</v>
      </c>
      <c r="D193" s="3">
        <v>110548</v>
      </c>
      <c r="E193" s="4">
        <f t="shared" si="19"/>
        <v>65</v>
      </c>
      <c r="F193" s="3">
        <v>630811</v>
      </c>
      <c r="G193" s="4">
        <f t="shared" si="20"/>
        <v>562</v>
      </c>
      <c r="H193" s="3">
        <v>327334</v>
      </c>
      <c r="I193" s="4">
        <f t="shared" si="21"/>
        <v>295</v>
      </c>
      <c r="J193" s="12">
        <v>87935</v>
      </c>
      <c r="K193" s="4">
        <f t="shared" si="22"/>
        <v>455</v>
      </c>
    </row>
    <row r="194" spans="1:11" ht="20.100000000000001" customHeight="1" x14ac:dyDescent="0.3">
      <c r="A194" s="2">
        <v>15</v>
      </c>
      <c r="B194" s="3">
        <v>39509</v>
      </c>
      <c r="C194" s="4">
        <f t="shared" si="19"/>
        <v>13</v>
      </c>
      <c r="D194" s="3">
        <v>110613</v>
      </c>
      <c r="E194" s="4">
        <f t="shared" si="19"/>
        <v>65</v>
      </c>
      <c r="F194" s="3">
        <v>631373</v>
      </c>
      <c r="G194" s="4">
        <f t="shared" si="20"/>
        <v>562</v>
      </c>
      <c r="H194" s="3">
        <v>327629</v>
      </c>
      <c r="I194" s="4">
        <f t="shared" si="21"/>
        <v>295</v>
      </c>
      <c r="J194" s="12">
        <v>88390</v>
      </c>
      <c r="K194" s="4">
        <f t="shared" si="22"/>
        <v>455</v>
      </c>
    </row>
    <row r="195" spans="1:11" ht="20.100000000000001" customHeight="1" x14ac:dyDescent="0.3">
      <c r="A195" s="2">
        <v>16</v>
      </c>
      <c r="B195" s="3">
        <v>39522</v>
      </c>
      <c r="C195" s="4">
        <f t="shared" si="19"/>
        <v>13</v>
      </c>
      <c r="D195" s="3">
        <v>110678</v>
      </c>
      <c r="E195" s="4">
        <f t="shared" si="19"/>
        <v>65</v>
      </c>
      <c r="F195" s="3">
        <v>631935</v>
      </c>
      <c r="G195" s="4">
        <f t="shared" si="20"/>
        <v>562</v>
      </c>
      <c r="H195" s="3">
        <v>327924</v>
      </c>
      <c r="I195" s="4">
        <f t="shared" si="21"/>
        <v>295</v>
      </c>
      <c r="J195" s="12">
        <v>88845</v>
      </c>
      <c r="K195" s="4">
        <f t="shared" si="22"/>
        <v>455</v>
      </c>
    </row>
    <row r="196" spans="1:11" ht="20.100000000000001" customHeight="1" x14ac:dyDescent="0.3">
      <c r="A196" s="2">
        <v>17</v>
      </c>
      <c r="B196" s="3">
        <v>39535</v>
      </c>
      <c r="C196" s="4">
        <f t="shared" si="19"/>
        <v>13</v>
      </c>
      <c r="D196" s="3">
        <v>110741</v>
      </c>
      <c r="E196" s="4">
        <f t="shared" si="19"/>
        <v>63</v>
      </c>
      <c r="F196" s="3">
        <v>632495</v>
      </c>
      <c r="G196" s="4">
        <f t="shared" si="20"/>
        <v>560</v>
      </c>
      <c r="H196" s="3">
        <v>328221</v>
      </c>
      <c r="I196" s="4">
        <f t="shared" si="21"/>
        <v>297</v>
      </c>
      <c r="J196" s="12">
        <v>89300</v>
      </c>
      <c r="K196" s="4">
        <f t="shared" si="22"/>
        <v>455</v>
      </c>
    </row>
    <row r="197" spans="1:11" ht="20.100000000000001" customHeight="1" x14ac:dyDescent="0.3">
      <c r="A197" s="2">
        <v>18</v>
      </c>
      <c r="B197" s="3">
        <v>39553</v>
      </c>
      <c r="C197" s="4">
        <f t="shared" si="19"/>
        <v>18</v>
      </c>
      <c r="D197" s="3">
        <v>110834</v>
      </c>
      <c r="E197" s="4">
        <f t="shared" si="19"/>
        <v>93</v>
      </c>
      <c r="F197" s="3">
        <v>633168</v>
      </c>
      <c r="G197" s="4">
        <f t="shared" si="20"/>
        <v>673</v>
      </c>
      <c r="H197" s="3">
        <v>328515</v>
      </c>
      <c r="I197" s="4">
        <f t="shared" si="21"/>
        <v>294</v>
      </c>
      <c r="J197" s="12">
        <v>89764</v>
      </c>
      <c r="K197" s="4">
        <f t="shared" si="22"/>
        <v>464</v>
      </c>
    </row>
    <row r="198" spans="1:11" ht="20.100000000000001" customHeight="1" x14ac:dyDescent="0.3">
      <c r="A198" s="2">
        <v>19</v>
      </c>
      <c r="B198" s="3">
        <v>39571</v>
      </c>
      <c r="C198" s="4">
        <f t="shared" si="19"/>
        <v>18</v>
      </c>
      <c r="D198" s="3">
        <v>110927</v>
      </c>
      <c r="E198" s="4">
        <f t="shared" si="19"/>
        <v>93</v>
      </c>
      <c r="F198" s="3">
        <v>633841</v>
      </c>
      <c r="G198" s="4">
        <f t="shared" si="20"/>
        <v>673</v>
      </c>
      <c r="H198" s="3">
        <v>328809</v>
      </c>
      <c r="I198" s="4">
        <f t="shared" si="21"/>
        <v>294</v>
      </c>
      <c r="J198" s="12">
        <v>90228</v>
      </c>
      <c r="K198" s="4">
        <f t="shared" si="22"/>
        <v>464</v>
      </c>
    </row>
    <row r="199" spans="1:11" ht="20.100000000000001" customHeight="1" x14ac:dyDescent="0.3">
      <c r="A199" s="2">
        <v>20</v>
      </c>
      <c r="B199" s="3">
        <v>39589</v>
      </c>
      <c r="C199" s="4">
        <f t="shared" si="19"/>
        <v>18</v>
      </c>
      <c r="D199" s="3">
        <v>111020</v>
      </c>
      <c r="E199" s="4">
        <f t="shared" si="19"/>
        <v>93</v>
      </c>
      <c r="F199" s="3">
        <v>634514</v>
      </c>
      <c r="G199" s="4">
        <f t="shared" si="20"/>
        <v>673</v>
      </c>
      <c r="H199" s="3">
        <v>329103</v>
      </c>
      <c r="I199" s="4">
        <f t="shared" si="21"/>
        <v>294</v>
      </c>
      <c r="J199" s="12">
        <v>90692</v>
      </c>
      <c r="K199" s="4">
        <f t="shared" si="22"/>
        <v>464</v>
      </c>
    </row>
    <row r="200" spans="1:11" ht="20.100000000000001" customHeight="1" x14ac:dyDescent="0.3">
      <c r="A200" s="2">
        <v>21</v>
      </c>
      <c r="B200" s="3">
        <v>39605</v>
      </c>
      <c r="C200" s="4">
        <f t="shared" si="19"/>
        <v>16</v>
      </c>
      <c r="D200" s="3">
        <v>111112</v>
      </c>
      <c r="E200" s="4">
        <f t="shared" si="19"/>
        <v>92</v>
      </c>
      <c r="F200" s="3">
        <v>635187</v>
      </c>
      <c r="G200" s="4">
        <f t="shared" si="20"/>
        <v>673</v>
      </c>
      <c r="H200" s="3">
        <v>329395</v>
      </c>
      <c r="I200" s="4">
        <f t="shared" si="21"/>
        <v>292</v>
      </c>
      <c r="J200" s="12">
        <v>91156</v>
      </c>
      <c r="K200" s="4">
        <f t="shared" si="22"/>
        <v>464</v>
      </c>
    </row>
    <row r="201" spans="1:11" ht="20.100000000000001" customHeight="1" x14ac:dyDescent="0.3">
      <c r="A201" s="2">
        <v>22</v>
      </c>
      <c r="B201" s="3">
        <v>39617</v>
      </c>
      <c r="C201" s="4">
        <f t="shared" si="19"/>
        <v>12</v>
      </c>
      <c r="D201" s="3">
        <v>111165</v>
      </c>
      <c r="E201" s="4">
        <f t="shared" si="19"/>
        <v>53</v>
      </c>
      <c r="F201" s="3">
        <v>635966</v>
      </c>
      <c r="G201" s="4">
        <f t="shared" si="20"/>
        <v>779</v>
      </c>
      <c r="H201" s="3">
        <v>329699</v>
      </c>
      <c r="I201" s="4">
        <f t="shared" si="21"/>
        <v>304</v>
      </c>
      <c r="J201" s="12">
        <v>91610</v>
      </c>
      <c r="K201" s="4">
        <f t="shared" si="22"/>
        <v>454</v>
      </c>
    </row>
    <row r="202" spans="1:11" ht="20.100000000000001" customHeight="1" x14ac:dyDescent="0.3">
      <c r="A202" s="2">
        <v>23</v>
      </c>
      <c r="B202" s="3">
        <v>39629</v>
      </c>
      <c r="C202" s="4">
        <f t="shared" si="19"/>
        <v>12</v>
      </c>
      <c r="D202" s="3">
        <v>111218</v>
      </c>
      <c r="E202" s="4">
        <f t="shared" si="19"/>
        <v>53</v>
      </c>
      <c r="F202" s="3">
        <v>636745</v>
      </c>
      <c r="G202" s="4">
        <f t="shared" si="20"/>
        <v>779</v>
      </c>
      <c r="H202" s="3">
        <v>330003</v>
      </c>
      <c r="I202" s="4">
        <f t="shared" si="21"/>
        <v>304</v>
      </c>
      <c r="J202" s="12">
        <v>92064</v>
      </c>
      <c r="K202" s="4">
        <f t="shared" si="22"/>
        <v>454</v>
      </c>
    </row>
    <row r="203" spans="1:11" ht="20.100000000000001" customHeight="1" x14ac:dyDescent="0.3">
      <c r="A203" s="2">
        <v>24</v>
      </c>
      <c r="B203" s="3">
        <v>39642</v>
      </c>
      <c r="C203" s="4">
        <f t="shared" si="19"/>
        <v>13</v>
      </c>
      <c r="D203" s="3">
        <v>111270</v>
      </c>
      <c r="E203" s="4">
        <f t="shared" si="19"/>
        <v>52</v>
      </c>
      <c r="F203" s="3">
        <v>637525</v>
      </c>
      <c r="G203" s="4">
        <f t="shared" si="20"/>
        <v>780</v>
      </c>
      <c r="H203" s="3">
        <v>330308</v>
      </c>
      <c r="I203" s="4">
        <f t="shared" si="21"/>
        <v>305</v>
      </c>
      <c r="J203" s="12">
        <v>92519</v>
      </c>
      <c r="K203" s="4">
        <f t="shared" si="22"/>
        <v>455</v>
      </c>
    </row>
    <row r="204" spans="1:11" ht="20.100000000000001" customHeight="1" x14ac:dyDescent="0.3">
      <c r="A204" s="2">
        <v>25</v>
      </c>
      <c r="B204" s="3">
        <v>39666</v>
      </c>
      <c r="C204" s="4">
        <f t="shared" si="19"/>
        <v>24</v>
      </c>
      <c r="D204" s="3">
        <v>111270</v>
      </c>
      <c r="E204" s="4">
        <f t="shared" si="19"/>
        <v>0</v>
      </c>
      <c r="F204" s="3">
        <v>638281</v>
      </c>
      <c r="G204" s="4">
        <f t="shared" si="20"/>
        <v>756</v>
      </c>
      <c r="H204" s="3">
        <v>330629</v>
      </c>
      <c r="I204" s="4">
        <f t="shared" si="21"/>
        <v>321</v>
      </c>
      <c r="J204" s="12">
        <v>92950</v>
      </c>
      <c r="K204" s="4">
        <f t="shared" si="22"/>
        <v>431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513</v>
      </c>
      <c r="D205" s="6"/>
      <c r="E205" s="6">
        <f>SUM(E174:E204)</f>
        <v>2111</v>
      </c>
      <c r="F205" s="6"/>
      <c r="G205" s="6">
        <f>SUM(G174:G204)</f>
        <v>19802</v>
      </c>
      <c r="H205" s="6"/>
      <c r="I205" s="6">
        <f>SUM(I174:I204)</f>
        <v>9712</v>
      </c>
      <c r="J205" s="6"/>
      <c r="K205" s="6">
        <f>SUM(K174:K204)</f>
        <v>14004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24</v>
      </c>
      <c r="D206" s="7"/>
      <c r="E206" s="7">
        <f>MAX(E174:E204)</f>
        <v>93</v>
      </c>
      <c r="F206" s="7"/>
      <c r="G206" s="7">
        <f>MAX(G174:G204)</f>
        <v>780</v>
      </c>
      <c r="H206" s="7"/>
      <c r="I206" s="7">
        <f>MAX(I174:I204)</f>
        <v>326</v>
      </c>
      <c r="J206" s="7"/>
      <c r="K206" s="7">
        <f>MAX(K174:K204)</f>
        <v>484</v>
      </c>
    </row>
    <row r="207" spans="1:11" ht="20.100000000000001" customHeight="1" x14ac:dyDescent="0.3">
      <c r="A207" s="48" t="s">
        <v>6</v>
      </c>
      <c r="B207" s="49"/>
      <c r="C207" s="9">
        <f>MIN(C174:C204)</f>
        <v>12</v>
      </c>
      <c r="D207" s="9"/>
      <c r="E207" s="9">
        <f>MIN(E174:E204)</f>
        <v>0</v>
      </c>
      <c r="F207" s="9"/>
      <c r="G207" s="9">
        <f>MIN(G174:G204)</f>
        <v>560</v>
      </c>
      <c r="H207" s="9"/>
      <c r="I207" s="9">
        <f>MIN(I174:I204)</f>
        <v>292</v>
      </c>
      <c r="J207" s="9"/>
      <c r="K207" s="9">
        <f>MIN(K174:K204)</f>
        <v>431</v>
      </c>
    </row>
    <row r="208" spans="1:11" ht="20.100000000000001" customHeight="1" x14ac:dyDescent="0.3">
      <c r="A208" s="48" t="s">
        <v>7</v>
      </c>
      <c r="B208" s="49"/>
      <c r="C208" s="10">
        <f>AVERAGE(C174:C204)</f>
        <v>16.548387096774192</v>
      </c>
      <c r="D208" s="10"/>
      <c r="E208" s="10">
        <f>AVERAGE(E174:E204)</f>
        <v>68.096774193548384</v>
      </c>
      <c r="F208" s="10"/>
      <c r="G208" s="10">
        <f>AVERAGE(G174:G204)</f>
        <v>638.77419354838707</v>
      </c>
      <c r="H208" s="10"/>
      <c r="I208" s="10">
        <f>AVERAGE(I174:I204)</f>
        <v>313.29032258064518</v>
      </c>
      <c r="J208" s="10"/>
      <c r="K208" s="10">
        <f>AVERAGE(K174:K204)</f>
        <v>451.74193548387098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10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2024年6月份各公司污水放流量明細表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68</v>
      </c>
      <c r="C213" s="68"/>
      <c r="D213" s="67" t="s">
        <v>22</v>
      </c>
      <c r="E213" s="68"/>
      <c r="F213" s="67" t="s">
        <v>17</v>
      </c>
      <c r="G213" s="68"/>
      <c r="H213" s="67" t="s">
        <v>23</v>
      </c>
      <c r="I213" s="68"/>
      <c r="J213" s="67" t="s">
        <v>72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0</v>
      </c>
      <c r="C215" s="4"/>
      <c r="D215" s="3">
        <v>2340</v>
      </c>
      <c r="E215" s="4"/>
      <c r="F215" s="3">
        <v>11</v>
      </c>
      <c r="G215" s="4"/>
      <c r="H215" s="3">
        <v>3832</v>
      </c>
      <c r="I215" s="4"/>
      <c r="J215" s="3">
        <v>14344</v>
      </c>
      <c r="K215" s="4"/>
    </row>
    <row r="216" spans="1:11" ht="20.100000000000001" customHeight="1" x14ac:dyDescent="0.4">
      <c r="A216" s="2">
        <v>26</v>
      </c>
      <c r="B216" s="3">
        <v>0</v>
      </c>
      <c r="C216" s="11">
        <f>B216-B215</f>
        <v>0</v>
      </c>
      <c r="D216" s="3">
        <v>2342</v>
      </c>
      <c r="E216" s="4">
        <f>D216-D215</f>
        <v>2</v>
      </c>
      <c r="F216" s="3">
        <v>11</v>
      </c>
      <c r="G216" s="13">
        <v>2</v>
      </c>
      <c r="H216" s="3">
        <v>3832</v>
      </c>
      <c r="I216" s="4">
        <f t="shared" ref="I216:I246" si="23">H216-H215</f>
        <v>0</v>
      </c>
      <c r="J216" s="3">
        <v>14374</v>
      </c>
      <c r="K216" s="11">
        <v>40</v>
      </c>
    </row>
    <row r="217" spans="1:11" ht="20.100000000000001" customHeight="1" x14ac:dyDescent="0.4">
      <c r="A217" s="2">
        <v>27</v>
      </c>
      <c r="B217" s="3">
        <v>0</v>
      </c>
      <c r="C217" s="11">
        <f t="shared" ref="C217:C246" si="24">B217-B216</f>
        <v>0</v>
      </c>
      <c r="D217" s="3">
        <v>2344</v>
      </c>
      <c r="E217" s="4">
        <f t="shared" ref="E217:E246" si="25">D217-D216</f>
        <v>2</v>
      </c>
      <c r="F217" s="3">
        <v>11</v>
      </c>
      <c r="G217" s="13">
        <v>2</v>
      </c>
      <c r="H217" s="3">
        <v>3832</v>
      </c>
      <c r="I217" s="4">
        <f t="shared" si="23"/>
        <v>0</v>
      </c>
      <c r="J217" s="3">
        <v>14402</v>
      </c>
      <c r="K217" s="11">
        <v>40</v>
      </c>
    </row>
    <row r="218" spans="1:11" ht="20.100000000000001" customHeight="1" x14ac:dyDescent="0.4">
      <c r="A218" s="2">
        <v>28</v>
      </c>
      <c r="B218" s="3">
        <v>0</v>
      </c>
      <c r="C218" s="11">
        <v>1</v>
      </c>
      <c r="D218" s="3">
        <v>2348</v>
      </c>
      <c r="E218" s="4">
        <f t="shared" si="25"/>
        <v>4</v>
      </c>
      <c r="F218" s="3">
        <v>11</v>
      </c>
      <c r="G218" s="13">
        <v>2</v>
      </c>
      <c r="H218" s="3">
        <v>3832</v>
      </c>
      <c r="I218" s="4">
        <f t="shared" si="23"/>
        <v>0</v>
      </c>
      <c r="J218" s="3">
        <v>14402</v>
      </c>
      <c r="K218" s="11">
        <v>40</v>
      </c>
    </row>
    <row r="219" spans="1:11" ht="20.100000000000001" customHeight="1" x14ac:dyDescent="0.4">
      <c r="A219" s="2">
        <v>29</v>
      </c>
      <c r="B219" s="3">
        <v>0</v>
      </c>
      <c r="C219" s="11">
        <f t="shared" si="24"/>
        <v>0</v>
      </c>
      <c r="D219" s="3">
        <v>2352</v>
      </c>
      <c r="E219" s="4">
        <f t="shared" si="25"/>
        <v>4</v>
      </c>
      <c r="F219" s="3">
        <v>11</v>
      </c>
      <c r="G219" s="13">
        <v>2</v>
      </c>
      <c r="H219" s="3">
        <v>3832</v>
      </c>
      <c r="I219" s="4">
        <f t="shared" si="23"/>
        <v>0</v>
      </c>
      <c r="J219" s="3">
        <v>14402</v>
      </c>
      <c r="K219" s="11">
        <v>40</v>
      </c>
    </row>
    <row r="220" spans="1:11" ht="20.100000000000001" customHeight="1" x14ac:dyDescent="0.4">
      <c r="A220" s="2">
        <v>30</v>
      </c>
      <c r="B220" s="3">
        <v>0</v>
      </c>
      <c r="C220" s="11">
        <f t="shared" si="24"/>
        <v>0</v>
      </c>
      <c r="D220" s="3">
        <v>2356</v>
      </c>
      <c r="E220" s="4">
        <f t="shared" si="25"/>
        <v>4</v>
      </c>
      <c r="F220" s="3">
        <v>11</v>
      </c>
      <c r="G220" s="13">
        <v>2</v>
      </c>
      <c r="H220" s="3">
        <v>3832</v>
      </c>
      <c r="I220" s="4">
        <f t="shared" si="23"/>
        <v>0</v>
      </c>
      <c r="J220" s="3">
        <v>14402</v>
      </c>
      <c r="K220" s="11">
        <v>40</v>
      </c>
    </row>
    <row r="221" spans="1:11" ht="20.100000000000001" customHeight="1" x14ac:dyDescent="0.4">
      <c r="A221" s="2">
        <v>31</v>
      </c>
      <c r="B221" s="3">
        <v>0</v>
      </c>
      <c r="C221" s="11">
        <v>1</v>
      </c>
      <c r="D221" s="3">
        <v>2358</v>
      </c>
      <c r="E221" s="4">
        <f t="shared" si="25"/>
        <v>2</v>
      </c>
      <c r="F221" s="3">
        <v>11</v>
      </c>
      <c r="G221" s="13">
        <v>2</v>
      </c>
      <c r="H221" s="3">
        <v>3832</v>
      </c>
      <c r="I221" s="4">
        <f t="shared" si="23"/>
        <v>0</v>
      </c>
      <c r="J221" s="3">
        <v>15526</v>
      </c>
      <c r="K221" s="11">
        <v>40</v>
      </c>
    </row>
    <row r="222" spans="1:11" ht="20.100000000000001" customHeight="1" x14ac:dyDescent="0.4">
      <c r="A222" s="2">
        <v>1</v>
      </c>
      <c r="B222" s="3">
        <v>0</v>
      </c>
      <c r="C222" s="11">
        <f t="shared" si="24"/>
        <v>0</v>
      </c>
      <c r="D222" s="3">
        <v>2360</v>
      </c>
      <c r="E222" s="4">
        <f t="shared" si="25"/>
        <v>2</v>
      </c>
      <c r="F222" s="3">
        <v>11</v>
      </c>
      <c r="G222" s="13">
        <v>2</v>
      </c>
      <c r="H222" s="3">
        <v>3832</v>
      </c>
      <c r="I222" s="4">
        <f t="shared" si="23"/>
        <v>0</v>
      </c>
      <c r="J222" s="3">
        <v>15526</v>
      </c>
      <c r="K222" s="11">
        <v>40</v>
      </c>
    </row>
    <row r="223" spans="1:11" ht="20.100000000000001" customHeight="1" x14ac:dyDescent="0.4">
      <c r="A223" s="2">
        <v>2</v>
      </c>
      <c r="B223" s="3">
        <v>0</v>
      </c>
      <c r="C223" s="11">
        <f t="shared" si="24"/>
        <v>0</v>
      </c>
      <c r="D223" s="3">
        <v>2362</v>
      </c>
      <c r="E223" s="4">
        <f t="shared" si="25"/>
        <v>2</v>
      </c>
      <c r="F223" s="3">
        <v>11</v>
      </c>
      <c r="G223" s="13">
        <v>2</v>
      </c>
      <c r="H223" s="3">
        <v>3832</v>
      </c>
      <c r="I223" s="4">
        <f t="shared" si="23"/>
        <v>0</v>
      </c>
      <c r="J223" s="3">
        <v>15526</v>
      </c>
      <c r="K223" s="11">
        <v>40</v>
      </c>
    </row>
    <row r="224" spans="1:11" ht="20.100000000000001" customHeight="1" x14ac:dyDescent="0.4">
      <c r="A224" s="2">
        <v>3</v>
      </c>
      <c r="B224" s="3">
        <v>0</v>
      </c>
      <c r="C224" s="11">
        <f t="shared" si="24"/>
        <v>0</v>
      </c>
      <c r="D224" s="3">
        <v>2364</v>
      </c>
      <c r="E224" s="4">
        <f t="shared" si="25"/>
        <v>2</v>
      </c>
      <c r="F224" s="3">
        <v>11</v>
      </c>
      <c r="G224" s="13">
        <v>2</v>
      </c>
      <c r="H224" s="3">
        <v>3832</v>
      </c>
      <c r="I224" s="4">
        <f t="shared" si="23"/>
        <v>0</v>
      </c>
      <c r="J224" s="3">
        <v>15526</v>
      </c>
      <c r="K224" s="11">
        <v>40</v>
      </c>
    </row>
    <row r="225" spans="1:11" ht="20.100000000000001" customHeight="1" x14ac:dyDescent="0.4">
      <c r="A225" s="2">
        <v>4</v>
      </c>
      <c r="B225" s="3">
        <v>0</v>
      </c>
      <c r="C225" s="11">
        <v>1</v>
      </c>
      <c r="D225" s="3">
        <v>2366</v>
      </c>
      <c r="E225" s="4">
        <f t="shared" si="25"/>
        <v>2</v>
      </c>
      <c r="F225" s="3">
        <v>11</v>
      </c>
      <c r="G225" s="13">
        <v>2</v>
      </c>
      <c r="H225" s="3">
        <v>3832</v>
      </c>
      <c r="I225" s="4">
        <f t="shared" si="23"/>
        <v>0</v>
      </c>
      <c r="J225" s="3">
        <v>15526</v>
      </c>
      <c r="K225" s="11">
        <v>40</v>
      </c>
    </row>
    <row r="226" spans="1:11" ht="20.100000000000001" customHeight="1" x14ac:dyDescent="0.4">
      <c r="A226" s="2">
        <v>5</v>
      </c>
      <c r="B226" s="3">
        <v>0</v>
      </c>
      <c r="C226" s="11">
        <f t="shared" si="24"/>
        <v>0</v>
      </c>
      <c r="D226" s="3">
        <v>2368</v>
      </c>
      <c r="E226" s="4">
        <f t="shared" si="25"/>
        <v>2</v>
      </c>
      <c r="F226" s="3">
        <v>11</v>
      </c>
      <c r="G226" s="13">
        <v>2</v>
      </c>
      <c r="H226" s="3">
        <v>3832</v>
      </c>
      <c r="I226" s="4">
        <f t="shared" si="23"/>
        <v>0</v>
      </c>
      <c r="J226" s="3">
        <v>15526</v>
      </c>
      <c r="K226" s="11">
        <v>40</v>
      </c>
    </row>
    <row r="227" spans="1:11" ht="20.100000000000001" customHeight="1" x14ac:dyDescent="0.4">
      <c r="A227" s="2">
        <v>6</v>
      </c>
      <c r="B227" s="3">
        <v>0</v>
      </c>
      <c r="C227" s="11">
        <f t="shared" si="24"/>
        <v>0</v>
      </c>
      <c r="D227" s="3">
        <v>2370</v>
      </c>
      <c r="E227" s="4">
        <f t="shared" si="25"/>
        <v>2</v>
      </c>
      <c r="F227" s="3">
        <v>11</v>
      </c>
      <c r="G227" s="13">
        <v>2</v>
      </c>
      <c r="H227" s="3">
        <v>3832</v>
      </c>
      <c r="I227" s="4">
        <f t="shared" si="23"/>
        <v>0</v>
      </c>
      <c r="J227" s="3">
        <v>15526</v>
      </c>
      <c r="K227" s="11">
        <v>40</v>
      </c>
    </row>
    <row r="228" spans="1:11" ht="20.100000000000001" customHeight="1" x14ac:dyDescent="0.4">
      <c r="A228" s="2">
        <v>7</v>
      </c>
      <c r="B228" s="3">
        <v>0</v>
      </c>
      <c r="C228" s="11">
        <f t="shared" si="24"/>
        <v>0</v>
      </c>
      <c r="D228" s="3">
        <v>2372</v>
      </c>
      <c r="E228" s="4">
        <f t="shared" si="25"/>
        <v>2</v>
      </c>
      <c r="F228" s="3">
        <v>11</v>
      </c>
      <c r="G228" s="13">
        <v>2</v>
      </c>
      <c r="H228" s="3">
        <v>3832</v>
      </c>
      <c r="I228" s="4">
        <f t="shared" si="23"/>
        <v>0</v>
      </c>
      <c r="J228" s="3">
        <v>15526</v>
      </c>
      <c r="K228" s="11">
        <v>40</v>
      </c>
    </row>
    <row r="229" spans="1:11" ht="20.100000000000001" customHeight="1" x14ac:dyDescent="0.4">
      <c r="A229" s="2">
        <v>8</v>
      </c>
      <c r="B229" s="3">
        <v>0</v>
      </c>
      <c r="C229" s="11">
        <f t="shared" si="24"/>
        <v>0</v>
      </c>
      <c r="D229" s="3">
        <v>2374</v>
      </c>
      <c r="E229" s="4">
        <f t="shared" si="25"/>
        <v>2</v>
      </c>
      <c r="F229" s="3">
        <v>11</v>
      </c>
      <c r="G229" s="13">
        <v>2</v>
      </c>
      <c r="H229" s="3">
        <v>3832</v>
      </c>
      <c r="I229" s="4">
        <f t="shared" si="23"/>
        <v>0</v>
      </c>
      <c r="J229" s="3">
        <v>15526</v>
      </c>
      <c r="K229" s="11">
        <v>40</v>
      </c>
    </row>
    <row r="230" spans="1:11" ht="20.100000000000001" customHeight="1" x14ac:dyDescent="0.4">
      <c r="A230" s="2">
        <v>9</v>
      </c>
      <c r="B230" s="3">
        <v>0</v>
      </c>
      <c r="C230" s="11">
        <v>1</v>
      </c>
      <c r="D230" s="3">
        <v>2376</v>
      </c>
      <c r="E230" s="4">
        <f t="shared" si="25"/>
        <v>2</v>
      </c>
      <c r="F230" s="3">
        <v>11</v>
      </c>
      <c r="G230" s="13">
        <v>2</v>
      </c>
      <c r="H230" s="3">
        <v>3832</v>
      </c>
      <c r="I230" s="4">
        <f t="shared" si="23"/>
        <v>0</v>
      </c>
      <c r="J230" s="3">
        <v>15526</v>
      </c>
      <c r="K230" s="11">
        <v>39</v>
      </c>
    </row>
    <row r="231" spans="1:11" ht="20.100000000000001" customHeight="1" x14ac:dyDescent="0.4">
      <c r="A231" s="2">
        <v>10</v>
      </c>
      <c r="B231" s="3">
        <v>0</v>
      </c>
      <c r="C231" s="11">
        <f t="shared" si="24"/>
        <v>0</v>
      </c>
      <c r="D231" s="3">
        <v>2378</v>
      </c>
      <c r="E231" s="4">
        <f t="shared" si="25"/>
        <v>2</v>
      </c>
      <c r="F231" s="3">
        <v>11</v>
      </c>
      <c r="G231" s="13">
        <v>2</v>
      </c>
      <c r="H231" s="3">
        <v>3832</v>
      </c>
      <c r="I231" s="4">
        <f t="shared" si="23"/>
        <v>0</v>
      </c>
      <c r="J231" s="3">
        <v>15526</v>
      </c>
      <c r="K231" s="11">
        <v>39</v>
      </c>
    </row>
    <row r="232" spans="1:11" ht="20.100000000000001" customHeight="1" x14ac:dyDescent="0.4">
      <c r="A232" s="2">
        <v>11</v>
      </c>
      <c r="B232" s="3">
        <v>0</v>
      </c>
      <c r="C232" s="11">
        <f t="shared" si="24"/>
        <v>0</v>
      </c>
      <c r="D232" s="3">
        <v>2380</v>
      </c>
      <c r="E232" s="4">
        <f t="shared" si="25"/>
        <v>2</v>
      </c>
      <c r="F232" s="3">
        <v>11</v>
      </c>
      <c r="G232" s="13">
        <v>2</v>
      </c>
      <c r="H232" s="3">
        <v>3832</v>
      </c>
      <c r="I232" s="4">
        <f t="shared" si="23"/>
        <v>0</v>
      </c>
      <c r="J232" s="3">
        <v>15526</v>
      </c>
      <c r="K232" s="11">
        <v>39</v>
      </c>
    </row>
    <row r="233" spans="1:11" ht="20.100000000000001" customHeight="1" x14ac:dyDescent="0.4">
      <c r="A233" s="2">
        <v>12</v>
      </c>
      <c r="B233" s="3">
        <v>0</v>
      </c>
      <c r="C233" s="11">
        <f t="shared" si="24"/>
        <v>0</v>
      </c>
      <c r="D233" s="3">
        <v>2383</v>
      </c>
      <c r="E233" s="4">
        <f t="shared" si="25"/>
        <v>3</v>
      </c>
      <c r="F233" s="3">
        <v>11</v>
      </c>
      <c r="G233" s="13">
        <v>2</v>
      </c>
      <c r="H233" s="3">
        <v>3832</v>
      </c>
      <c r="I233" s="4">
        <f t="shared" si="23"/>
        <v>0</v>
      </c>
      <c r="J233" s="3">
        <v>16366</v>
      </c>
      <c r="K233" s="11">
        <v>39</v>
      </c>
    </row>
    <row r="234" spans="1:11" ht="20.100000000000001" customHeight="1" x14ac:dyDescent="0.4">
      <c r="A234" s="2">
        <v>13</v>
      </c>
      <c r="B234" s="3">
        <v>0</v>
      </c>
      <c r="C234" s="11">
        <v>1</v>
      </c>
      <c r="D234" s="3">
        <v>2385</v>
      </c>
      <c r="E234" s="4">
        <f t="shared" si="25"/>
        <v>2</v>
      </c>
      <c r="F234" s="3">
        <v>11</v>
      </c>
      <c r="G234" s="13">
        <v>2</v>
      </c>
      <c r="H234" s="3">
        <v>3832</v>
      </c>
      <c r="I234" s="4">
        <f t="shared" si="23"/>
        <v>0</v>
      </c>
      <c r="J234" s="3">
        <v>16366</v>
      </c>
      <c r="K234" s="11">
        <v>39</v>
      </c>
    </row>
    <row r="235" spans="1:11" ht="20.100000000000001" customHeight="1" x14ac:dyDescent="0.4">
      <c r="A235" s="2">
        <v>14</v>
      </c>
      <c r="B235" s="3">
        <v>0</v>
      </c>
      <c r="C235" s="11">
        <f t="shared" si="24"/>
        <v>0</v>
      </c>
      <c r="D235" s="3">
        <v>2387</v>
      </c>
      <c r="E235" s="4">
        <f t="shared" si="25"/>
        <v>2</v>
      </c>
      <c r="F235" s="3">
        <v>11</v>
      </c>
      <c r="G235" s="13">
        <v>2</v>
      </c>
      <c r="H235" s="3">
        <v>3832</v>
      </c>
      <c r="I235" s="4">
        <f t="shared" si="23"/>
        <v>0</v>
      </c>
      <c r="J235" s="3">
        <v>16366</v>
      </c>
      <c r="K235" s="11">
        <v>39</v>
      </c>
    </row>
    <row r="236" spans="1:11" ht="20.100000000000001" customHeight="1" x14ac:dyDescent="0.4">
      <c r="A236" s="2">
        <v>15</v>
      </c>
      <c r="B236" s="3">
        <v>0</v>
      </c>
      <c r="C236" s="11">
        <f t="shared" si="24"/>
        <v>0</v>
      </c>
      <c r="D236" s="3">
        <v>2389</v>
      </c>
      <c r="E236" s="4">
        <f t="shared" si="25"/>
        <v>2</v>
      </c>
      <c r="F236" s="3">
        <v>11</v>
      </c>
      <c r="G236" s="13">
        <v>2</v>
      </c>
      <c r="H236" s="3">
        <v>3832</v>
      </c>
      <c r="I236" s="4">
        <f t="shared" si="23"/>
        <v>0</v>
      </c>
      <c r="J236" s="3">
        <v>0</v>
      </c>
      <c r="K236" s="11">
        <v>39</v>
      </c>
    </row>
    <row r="237" spans="1:11" ht="20.100000000000001" customHeight="1" x14ac:dyDescent="0.4">
      <c r="A237" s="2">
        <v>16</v>
      </c>
      <c r="B237" s="3">
        <v>0</v>
      </c>
      <c r="C237" s="11">
        <f t="shared" si="24"/>
        <v>0</v>
      </c>
      <c r="D237" s="3">
        <v>2391</v>
      </c>
      <c r="E237" s="4">
        <f t="shared" si="25"/>
        <v>2</v>
      </c>
      <c r="F237" s="3">
        <v>11</v>
      </c>
      <c r="G237" s="13">
        <v>2</v>
      </c>
      <c r="H237" s="3">
        <v>3832</v>
      </c>
      <c r="I237" s="4">
        <f t="shared" si="23"/>
        <v>0</v>
      </c>
      <c r="J237" s="3">
        <v>40</v>
      </c>
      <c r="K237" s="4">
        <f t="shared" ref="K237:K246" si="26">J237-J236</f>
        <v>40</v>
      </c>
    </row>
    <row r="238" spans="1:11" ht="20.100000000000001" customHeight="1" x14ac:dyDescent="0.4">
      <c r="A238" s="2">
        <v>17</v>
      </c>
      <c r="B238" s="3">
        <v>0</v>
      </c>
      <c r="C238" s="11">
        <v>1</v>
      </c>
      <c r="D238" s="3">
        <v>2395</v>
      </c>
      <c r="E238" s="4">
        <f t="shared" si="25"/>
        <v>4</v>
      </c>
      <c r="F238" s="3">
        <v>11</v>
      </c>
      <c r="G238" s="13">
        <v>2</v>
      </c>
      <c r="H238" s="3">
        <v>3832</v>
      </c>
      <c r="I238" s="4">
        <f t="shared" si="23"/>
        <v>0</v>
      </c>
      <c r="J238" s="3">
        <v>80</v>
      </c>
      <c r="K238" s="4">
        <f t="shared" si="26"/>
        <v>40</v>
      </c>
    </row>
    <row r="239" spans="1:11" ht="20.100000000000001" customHeight="1" x14ac:dyDescent="0.4">
      <c r="A239" s="2">
        <v>18</v>
      </c>
      <c r="B239" s="3">
        <v>0</v>
      </c>
      <c r="C239" s="11">
        <f t="shared" si="24"/>
        <v>0</v>
      </c>
      <c r="D239" s="3">
        <v>2397</v>
      </c>
      <c r="E239" s="4">
        <f t="shared" si="25"/>
        <v>2</v>
      </c>
      <c r="F239" s="3">
        <v>11</v>
      </c>
      <c r="G239" s="13">
        <v>2</v>
      </c>
      <c r="H239" s="3">
        <v>3832</v>
      </c>
      <c r="I239" s="4">
        <f t="shared" si="23"/>
        <v>0</v>
      </c>
      <c r="J239" s="3">
        <v>118</v>
      </c>
      <c r="K239" s="4">
        <f t="shared" si="26"/>
        <v>38</v>
      </c>
    </row>
    <row r="240" spans="1:11" ht="20.100000000000001" customHeight="1" x14ac:dyDescent="0.4">
      <c r="A240" s="2">
        <v>19</v>
      </c>
      <c r="B240" s="3">
        <v>0</v>
      </c>
      <c r="C240" s="11">
        <f t="shared" si="24"/>
        <v>0</v>
      </c>
      <c r="D240" s="3">
        <v>2399</v>
      </c>
      <c r="E240" s="4">
        <f t="shared" si="25"/>
        <v>2</v>
      </c>
      <c r="F240" s="3">
        <v>11</v>
      </c>
      <c r="G240" s="13">
        <v>3</v>
      </c>
      <c r="H240" s="3">
        <v>3832</v>
      </c>
      <c r="I240" s="4">
        <f t="shared" si="23"/>
        <v>0</v>
      </c>
      <c r="J240" s="3">
        <v>156</v>
      </c>
      <c r="K240" s="4">
        <f t="shared" si="26"/>
        <v>38</v>
      </c>
    </row>
    <row r="241" spans="1:11" ht="20.100000000000001" customHeight="1" x14ac:dyDescent="0.4">
      <c r="A241" s="2">
        <v>20</v>
      </c>
      <c r="B241" s="3">
        <v>0</v>
      </c>
      <c r="C241" s="11">
        <v>1</v>
      </c>
      <c r="D241" s="3">
        <v>2401</v>
      </c>
      <c r="E241" s="4">
        <f t="shared" si="25"/>
        <v>2</v>
      </c>
      <c r="F241" s="3">
        <v>11</v>
      </c>
      <c r="G241" s="13">
        <v>3</v>
      </c>
      <c r="H241" s="3">
        <v>3832</v>
      </c>
      <c r="I241" s="4">
        <f t="shared" si="23"/>
        <v>0</v>
      </c>
      <c r="J241" s="3">
        <v>194</v>
      </c>
      <c r="K241" s="4">
        <f t="shared" si="26"/>
        <v>38</v>
      </c>
    </row>
    <row r="242" spans="1:11" ht="20.100000000000001" customHeight="1" x14ac:dyDescent="0.4">
      <c r="A242" s="2">
        <v>21</v>
      </c>
      <c r="B242" s="3">
        <v>0</v>
      </c>
      <c r="C242" s="11">
        <f t="shared" si="24"/>
        <v>0</v>
      </c>
      <c r="D242" s="3">
        <v>2405</v>
      </c>
      <c r="E242" s="4">
        <f t="shared" si="25"/>
        <v>4</v>
      </c>
      <c r="F242" s="3">
        <v>11</v>
      </c>
      <c r="G242" s="13">
        <v>3</v>
      </c>
      <c r="H242" s="3">
        <v>3832</v>
      </c>
      <c r="I242" s="4">
        <f t="shared" si="23"/>
        <v>0</v>
      </c>
      <c r="J242" s="3">
        <v>232</v>
      </c>
      <c r="K242" s="4">
        <f t="shared" si="26"/>
        <v>38</v>
      </c>
    </row>
    <row r="243" spans="1:11" ht="20.100000000000001" customHeight="1" x14ac:dyDescent="0.4">
      <c r="A243" s="2">
        <v>22</v>
      </c>
      <c r="B243" s="3">
        <v>0</v>
      </c>
      <c r="C243" s="11">
        <v>1</v>
      </c>
      <c r="D243" s="3">
        <v>2406</v>
      </c>
      <c r="E243" s="4">
        <f t="shared" si="25"/>
        <v>1</v>
      </c>
      <c r="F243" s="3">
        <v>11</v>
      </c>
      <c r="G243" s="13">
        <v>3</v>
      </c>
      <c r="H243" s="3">
        <v>3832</v>
      </c>
      <c r="I243" s="4">
        <f t="shared" si="23"/>
        <v>0</v>
      </c>
      <c r="J243" s="3">
        <v>257</v>
      </c>
      <c r="K243" s="4">
        <f t="shared" si="26"/>
        <v>25</v>
      </c>
    </row>
    <row r="244" spans="1:11" ht="20.100000000000001" customHeight="1" x14ac:dyDescent="0.4">
      <c r="A244" s="2">
        <v>23</v>
      </c>
      <c r="B244" s="3">
        <v>0</v>
      </c>
      <c r="C244" s="11">
        <f t="shared" si="24"/>
        <v>0</v>
      </c>
      <c r="D244" s="3">
        <v>2407</v>
      </c>
      <c r="E244" s="4">
        <f t="shared" si="25"/>
        <v>1</v>
      </c>
      <c r="F244" s="3">
        <v>11</v>
      </c>
      <c r="G244" s="13">
        <v>3</v>
      </c>
      <c r="H244" s="3">
        <v>3832</v>
      </c>
      <c r="I244" s="4">
        <f t="shared" si="23"/>
        <v>0</v>
      </c>
      <c r="J244" s="3">
        <v>282</v>
      </c>
      <c r="K244" s="4">
        <f t="shared" si="26"/>
        <v>25</v>
      </c>
    </row>
    <row r="245" spans="1:11" ht="20.100000000000001" customHeight="1" x14ac:dyDescent="0.4">
      <c r="A245" s="2">
        <v>24</v>
      </c>
      <c r="B245" s="3">
        <v>0</v>
      </c>
      <c r="C245" s="11">
        <f t="shared" si="24"/>
        <v>0</v>
      </c>
      <c r="D245" s="3">
        <v>2408</v>
      </c>
      <c r="E245" s="4">
        <f t="shared" si="25"/>
        <v>1</v>
      </c>
      <c r="F245" s="3">
        <v>11</v>
      </c>
      <c r="G245" s="13">
        <v>3</v>
      </c>
      <c r="H245" s="3">
        <v>3837</v>
      </c>
      <c r="I245" s="4">
        <f t="shared" si="23"/>
        <v>5</v>
      </c>
      <c r="J245" s="3">
        <v>306</v>
      </c>
      <c r="K245" s="4">
        <f t="shared" si="26"/>
        <v>24</v>
      </c>
    </row>
    <row r="246" spans="1:11" ht="20.100000000000001" customHeight="1" x14ac:dyDescent="0.4">
      <c r="A246" s="2">
        <v>25</v>
      </c>
      <c r="B246" s="3">
        <v>0</v>
      </c>
      <c r="C246" s="11">
        <f t="shared" si="24"/>
        <v>0</v>
      </c>
      <c r="D246" s="3">
        <v>2410</v>
      </c>
      <c r="E246" s="4">
        <f t="shared" si="25"/>
        <v>2</v>
      </c>
      <c r="F246" s="3">
        <v>11</v>
      </c>
      <c r="G246" s="13">
        <v>3</v>
      </c>
      <c r="H246" s="3">
        <v>3839</v>
      </c>
      <c r="I246" s="4">
        <f t="shared" si="23"/>
        <v>2</v>
      </c>
      <c r="J246" s="3">
        <v>336</v>
      </c>
      <c r="K246" s="4">
        <f t="shared" si="26"/>
        <v>30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8</v>
      </c>
      <c r="D247" s="6"/>
      <c r="E247" s="6">
        <f>SUM(E216:E246)</f>
        <v>70</v>
      </c>
      <c r="F247" s="6"/>
      <c r="G247" s="6">
        <f>SUM(G216:G246)</f>
        <v>69</v>
      </c>
      <c r="H247" s="6"/>
      <c r="I247" s="6">
        <f>SUM(I216:I246)</f>
        <v>7</v>
      </c>
      <c r="J247" s="6"/>
      <c r="K247" s="6">
        <f>SUM(K216:K246)</f>
        <v>1169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4</v>
      </c>
      <c r="F248" s="7"/>
      <c r="G248" s="7">
        <f>MAX(G216:G246)</f>
        <v>3</v>
      </c>
      <c r="H248" s="7"/>
      <c r="I248" s="7">
        <f>MAX(I216:I246)</f>
        <v>5</v>
      </c>
      <c r="J248" s="7"/>
      <c r="K248" s="7">
        <f>MAX(K216:K246)</f>
        <v>40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1</v>
      </c>
      <c r="F249" s="9"/>
      <c r="G249" s="9">
        <f>MIN(G216:G246)</f>
        <v>2</v>
      </c>
      <c r="H249" s="9"/>
      <c r="I249" s="9">
        <f>MIN(I216:I246)</f>
        <v>0</v>
      </c>
      <c r="J249" s="9"/>
      <c r="K249" s="9">
        <f>MIN(K216:K246)</f>
        <v>24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0.25806451612903225</v>
      </c>
      <c r="D250" s="10"/>
      <c r="E250" s="10">
        <f>AVERAGE(E216:E246)</f>
        <v>2.2580645161290325</v>
      </c>
      <c r="F250" s="10"/>
      <c r="G250" s="10">
        <f>AVERAGE(G216:G246)</f>
        <v>2.225806451612903</v>
      </c>
      <c r="H250" s="10"/>
      <c r="I250" s="10">
        <f>AVERAGE(I216:I246)</f>
        <v>0.22580645161290322</v>
      </c>
      <c r="J250" s="10"/>
      <c r="K250" s="10">
        <f>AVERAGE(K216:K246)</f>
        <v>37.70967741935484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10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2024年6月份各公司污水放流量明細表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116</v>
      </c>
      <c r="C255" s="68"/>
      <c r="D255" s="67" t="s">
        <v>45</v>
      </c>
      <c r="E255" s="68"/>
      <c r="F255" s="67" t="s">
        <v>75</v>
      </c>
      <c r="G255" s="68"/>
      <c r="H255" s="67" t="s">
        <v>46</v>
      </c>
      <c r="I255" s="68"/>
      <c r="J255" s="67" t="s">
        <v>99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60318</v>
      </c>
      <c r="C257" s="4"/>
      <c r="D257" s="3">
        <v>26221</v>
      </c>
      <c r="E257" s="4"/>
      <c r="F257" s="3">
        <v>4219</v>
      </c>
      <c r="G257" s="4"/>
      <c r="H257" s="3">
        <v>3590</v>
      </c>
      <c r="I257" s="4"/>
      <c r="J257" s="3">
        <v>23496</v>
      </c>
      <c r="K257" s="4"/>
    </row>
    <row r="258" spans="1:11" ht="18.75" customHeight="1" x14ac:dyDescent="0.3">
      <c r="A258" s="2">
        <v>26</v>
      </c>
      <c r="B258" s="3">
        <v>60325</v>
      </c>
      <c r="C258" s="4">
        <f t="shared" ref="C258:C288" si="27">B258-B257</f>
        <v>7</v>
      </c>
      <c r="D258" s="3">
        <v>26288</v>
      </c>
      <c r="E258" s="4">
        <f>D258-D257</f>
        <v>67</v>
      </c>
      <c r="F258" s="3">
        <v>4224</v>
      </c>
      <c r="G258" s="4">
        <f>F258-F257</f>
        <v>5</v>
      </c>
      <c r="H258" s="3">
        <v>3602</v>
      </c>
      <c r="I258" s="4">
        <f t="shared" ref="I258:K288" si="28">H258-H257</f>
        <v>12</v>
      </c>
      <c r="J258" s="3">
        <v>23586</v>
      </c>
      <c r="K258" s="4">
        <f t="shared" si="28"/>
        <v>90</v>
      </c>
    </row>
    <row r="259" spans="1:11" ht="20.100000000000001" customHeight="1" x14ac:dyDescent="0.3">
      <c r="A259" s="2">
        <v>27</v>
      </c>
      <c r="B259" s="3">
        <v>60332</v>
      </c>
      <c r="C259" s="4">
        <f t="shared" si="27"/>
        <v>7</v>
      </c>
      <c r="D259" s="3">
        <v>26355</v>
      </c>
      <c r="E259" s="4">
        <f>D259-D258</f>
        <v>67</v>
      </c>
      <c r="F259" s="3">
        <v>4229</v>
      </c>
      <c r="G259" s="4">
        <f t="shared" ref="G259:G288" si="29">F259-F258</f>
        <v>5</v>
      </c>
      <c r="H259" s="3">
        <v>3614</v>
      </c>
      <c r="I259" s="4">
        <f t="shared" si="28"/>
        <v>12</v>
      </c>
      <c r="J259" s="3">
        <v>23677</v>
      </c>
      <c r="K259" s="4">
        <f t="shared" si="28"/>
        <v>91</v>
      </c>
    </row>
    <row r="260" spans="1:11" ht="20.100000000000001" customHeight="1" x14ac:dyDescent="0.3">
      <c r="A260" s="2">
        <v>28</v>
      </c>
      <c r="B260" s="3">
        <v>60353</v>
      </c>
      <c r="C260" s="4">
        <f t="shared" si="27"/>
        <v>21</v>
      </c>
      <c r="D260" s="3">
        <v>26400</v>
      </c>
      <c r="E260" s="4">
        <f>D260-D259</f>
        <v>45</v>
      </c>
      <c r="F260" s="3">
        <v>4241</v>
      </c>
      <c r="G260" s="4">
        <f t="shared" si="29"/>
        <v>12</v>
      </c>
      <c r="H260" s="3">
        <v>3637</v>
      </c>
      <c r="I260" s="4">
        <f t="shared" si="28"/>
        <v>23</v>
      </c>
      <c r="J260" s="3">
        <v>23824</v>
      </c>
      <c r="K260" s="4">
        <f t="shared" si="28"/>
        <v>147</v>
      </c>
    </row>
    <row r="261" spans="1:11" ht="20.100000000000001" customHeight="1" x14ac:dyDescent="0.3">
      <c r="A261" s="2">
        <v>29</v>
      </c>
      <c r="B261" s="3">
        <v>60374</v>
      </c>
      <c r="C261" s="4">
        <f t="shared" si="27"/>
        <v>21</v>
      </c>
      <c r="D261" s="3">
        <v>26445</v>
      </c>
      <c r="E261" s="4">
        <f>D261-D260</f>
        <v>45</v>
      </c>
      <c r="F261" s="3">
        <v>4253</v>
      </c>
      <c r="G261" s="4">
        <f t="shared" si="29"/>
        <v>12</v>
      </c>
      <c r="H261" s="3">
        <v>3660</v>
      </c>
      <c r="I261" s="4">
        <f t="shared" si="28"/>
        <v>23</v>
      </c>
      <c r="J261" s="3">
        <v>23971</v>
      </c>
      <c r="K261" s="4">
        <f t="shared" si="28"/>
        <v>147</v>
      </c>
    </row>
    <row r="262" spans="1:11" ht="20.100000000000001" customHeight="1" x14ac:dyDescent="0.3">
      <c r="A262" s="2">
        <v>30</v>
      </c>
      <c r="B262" s="3">
        <v>60395</v>
      </c>
      <c r="C262" s="4">
        <f t="shared" si="27"/>
        <v>21</v>
      </c>
      <c r="D262" s="3">
        <v>26490</v>
      </c>
      <c r="E262" s="4">
        <f t="shared" ref="E262:E288" si="30">D262-D261</f>
        <v>45</v>
      </c>
      <c r="F262" s="3">
        <v>4265</v>
      </c>
      <c r="G262" s="4">
        <f t="shared" si="29"/>
        <v>12</v>
      </c>
      <c r="H262" s="3">
        <v>3683</v>
      </c>
      <c r="I262" s="4">
        <f t="shared" si="28"/>
        <v>23</v>
      </c>
      <c r="J262" s="3">
        <v>24118</v>
      </c>
      <c r="K262" s="4">
        <f t="shared" si="28"/>
        <v>147</v>
      </c>
    </row>
    <row r="263" spans="1:11" ht="20.100000000000001" customHeight="1" x14ac:dyDescent="0.3">
      <c r="A263" s="2">
        <v>31</v>
      </c>
      <c r="B263" s="3">
        <v>60416</v>
      </c>
      <c r="C263" s="4">
        <f t="shared" si="27"/>
        <v>21</v>
      </c>
      <c r="D263" s="3">
        <v>26537</v>
      </c>
      <c r="E263" s="4">
        <f t="shared" si="30"/>
        <v>47</v>
      </c>
      <c r="F263" s="3">
        <v>4277</v>
      </c>
      <c r="G263" s="4">
        <f t="shared" si="29"/>
        <v>12</v>
      </c>
      <c r="H263" s="3">
        <v>3707</v>
      </c>
      <c r="I263" s="4">
        <f t="shared" si="28"/>
        <v>24</v>
      </c>
      <c r="J263" s="3">
        <v>24264</v>
      </c>
      <c r="K263" s="4">
        <f t="shared" si="28"/>
        <v>146</v>
      </c>
    </row>
    <row r="264" spans="1:11" ht="20.100000000000001" customHeight="1" x14ac:dyDescent="0.3">
      <c r="A264" s="2">
        <v>1</v>
      </c>
      <c r="B264" s="3">
        <v>60424</v>
      </c>
      <c r="C264" s="4">
        <f t="shared" si="27"/>
        <v>8</v>
      </c>
      <c r="D264" s="3">
        <v>26577</v>
      </c>
      <c r="E264" s="4">
        <f t="shared" si="30"/>
        <v>40</v>
      </c>
      <c r="F264" s="3">
        <v>4290</v>
      </c>
      <c r="G264" s="4">
        <f t="shared" si="29"/>
        <v>13</v>
      </c>
      <c r="H264" s="3">
        <v>3722</v>
      </c>
      <c r="I264" s="4">
        <f t="shared" si="28"/>
        <v>15</v>
      </c>
      <c r="J264" s="3">
        <v>24350</v>
      </c>
      <c r="K264" s="4">
        <f t="shared" si="28"/>
        <v>86</v>
      </c>
    </row>
    <row r="265" spans="1:11" ht="20.100000000000001" customHeight="1" x14ac:dyDescent="0.3">
      <c r="A265" s="2">
        <v>2</v>
      </c>
      <c r="B265" s="3">
        <v>60432</v>
      </c>
      <c r="C265" s="4">
        <f t="shared" si="27"/>
        <v>8</v>
      </c>
      <c r="D265" s="3">
        <v>26617</v>
      </c>
      <c r="E265" s="4">
        <f t="shared" si="30"/>
        <v>40</v>
      </c>
      <c r="F265" s="3">
        <v>4303</v>
      </c>
      <c r="G265" s="4">
        <f t="shared" si="29"/>
        <v>13</v>
      </c>
      <c r="H265" s="3">
        <v>3737</v>
      </c>
      <c r="I265" s="4">
        <f t="shared" si="28"/>
        <v>15</v>
      </c>
      <c r="J265" s="3">
        <v>24436</v>
      </c>
      <c r="K265" s="4">
        <f t="shared" si="28"/>
        <v>86</v>
      </c>
    </row>
    <row r="266" spans="1:11" ht="20.100000000000001" customHeight="1" x14ac:dyDescent="0.3">
      <c r="A266" s="2">
        <v>3</v>
      </c>
      <c r="B266" s="3">
        <v>60440</v>
      </c>
      <c r="C266" s="4">
        <f t="shared" si="27"/>
        <v>8</v>
      </c>
      <c r="D266" s="3">
        <v>26657</v>
      </c>
      <c r="E266" s="4">
        <f t="shared" si="30"/>
        <v>40</v>
      </c>
      <c r="F266" s="3">
        <v>4316</v>
      </c>
      <c r="G266" s="4">
        <f t="shared" si="29"/>
        <v>13</v>
      </c>
      <c r="H266" s="3">
        <v>3752</v>
      </c>
      <c r="I266" s="4">
        <f t="shared" si="28"/>
        <v>15</v>
      </c>
      <c r="J266" s="3">
        <v>24522</v>
      </c>
      <c r="K266" s="4">
        <f t="shared" si="28"/>
        <v>86</v>
      </c>
    </row>
    <row r="267" spans="1:11" ht="20.100000000000001" customHeight="1" x14ac:dyDescent="0.3">
      <c r="A267" s="2">
        <v>4</v>
      </c>
      <c r="B267" s="3">
        <v>60448</v>
      </c>
      <c r="C267" s="4">
        <f t="shared" si="27"/>
        <v>8</v>
      </c>
      <c r="D267" s="3">
        <v>26697</v>
      </c>
      <c r="E267" s="4">
        <f t="shared" si="30"/>
        <v>40</v>
      </c>
      <c r="F267" s="3">
        <v>4329</v>
      </c>
      <c r="G267" s="4">
        <f t="shared" si="29"/>
        <v>13</v>
      </c>
      <c r="H267" s="3">
        <v>3767</v>
      </c>
      <c r="I267" s="4">
        <f t="shared" si="28"/>
        <v>15</v>
      </c>
      <c r="J267" s="3">
        <v>24608</v>
      </c>
      <c r="K267" s="4">
        <f t="shared" si="28"/>
        <v>86</v>
      </c>
    </row>
    <row r="268" spans="1:11" ht="20.100000000000001" customHeight="1" x14ac:dyDescent="0.3">
      <c r="A268" s="2">
        <v>5</v>
      </c>
      <c r="B268" s="3">
        <v>60456</v>
      </c>
      <c r="C268" s="4">
        <f t="shared" si="27"/>
        <v>8</v>
      </c>
      <c r="D268" s="3">
        <v>26737</v>
      </c>
      <c r="E268" s="4">
        <f t="shared" si="30"/>
        <v>40</v>
      </c>
      <c r="F268" s="3">
        <v>4342</v>
      </c>
      <c r="G268" s="4">
        <f t="shared" si="29"/>
        <v>13</v>
      </c>
      <c r="H268" s="3">
        <v>3782</v>
      </c>
      <c r="I268" s="4">
        <f t="shared" si="28"/>
        <v>15</v>
      </c>
      <c r="J268" s="3">
        <v>24694</v>
      </c>
      <c r="K268" s="4">
        <f t="shared" si="28"/>
        <v>86</v>
      </c>
    </row>
    <row r="269" spans="1:11" ht="20.100000000000001" customHeight="1" x14ac:dyDescent="0.3">
      <c r="A269" s="2">
        <v>6</v>
      </c>
      <c r="B269" s="3">
        <v>60465</v>
      </c>
      <c r="C269" s="4">
        <f t="shared" si="27"/>
        <v>9</v>
      </c>
      <c r="D269" s="3">
        <v>26777</v>
      </c>
      <c r="E269" s="4">
        <f t="shared" si="30"/>
        <v>40</v>
      </c>
      <c r="F269" s="3">
        <v>4355</v>
      </c>
      <c r="G269" s="4">
        <f t="shared" si="29"/>
        <v>13</v>
      </c>
      <c r="H269" s="3">
        <v>3797</v>
      </c>
      <c r="I269" s="4">
        <f t="shared" si="28"/>
        <v>15</v>
      </c>
      <c r="J269" s="3">
        <v>24780</v>
      </c>
      <c r="K269" s="4">
        <f t="shared" si="28"/>
        <v>86</v>
      </c>
    </row>
    <row r="270" spans="1:11" ht="20.100000000000001" customHeight="1" x14ac:dyDescent="0.3">
      <c r="A270" s="2">
        <v>7</v>
      </c>
      <c r="B270" s="3">
        <v>60474</v>
      </c>
      <c r="C270" s="4">
        <f t="shared" si="27"/>
        <v>9</v>
      </c>
      <c r="D270" s="3">
        <v>26817</v>
      </c>
      <c r="E270" s="4">
        <f t="shared" si="30"/>
        <v>40</v>
      </c>
      <c r="F270" s="3">
        <v>4368</v>
      </c>
      <c r="G270" s="4">
        <f t="shared" si="29"/>
        <v>13</v>
      </c>
      <c r="H270" s="3">
        <v>3812</v>
      </c>
      <c r="I270" s="4">
        <f t="shared" si="28"/>
        <v>15</v>
      </c>
      <c r="J270" s="3">
        <v>24866</v>
      </c>
      <c r="K270" s="4">
        <f t="shared" si="28"/>
        <v>86</v>
      </c>
    </row>
    <row r="271" spans="1:11" ht="20.100000000000001" customHeight="1" x14ac:dyDescent="0.3">
      <c r="A271" s="2">
        <v>8</v>
      </c>
      <c r="B271" s="3">
        <v>60483</v>
      </c>
      <c r="C271" s="4">
        <f t="shared" si="27"/>
        <v>9</v>
      </c>
      <c r="D271" s="3">
        <v>26857</v>
      </c>
      <c r="E271" s="4">
        <f t="shared" si="30"/>
        <v>40</v>
      </c>
      <c r="F271" s="3">
        <v>4381</v>
      </c>
      <c r="G271" s="4">
        <f t="shared" si="29"/>
        <v>13</v>
      </c>
      <c r="H271" s="3">
        <v>3827</v>
      </c>
      <c r="I271" s="4">
        <f t="shared" si="28"/>
        <v>15</v>
      </c>
      <c r="J271" s="3">
        <v>24952</v>
      </c>
      <c r="K271" s="4">
        <f t="shared" si="28"/>
        <v>86</v>
      </c>
    </row>
    <row r="272" spans="1:11" ht="20.100000000000001" customHeight="1" x14ac:dyDescent="0.3">
      <c r="A272" s="2">
        <v>9</v>
      </c>
      <c r="B272" s="3">
        <v>60492</v>
      </c>
      <c r="C272" s="4">
        <f t="shared" si="27"/>
        <v>9</v>
      </c>
      <c r="D272" s="3">
        <v>26897</v>
      </c>
      <c r="E272" s="4">
        <f t="shared" si="30"/>
        <v>40</v>
      </c>
      <c r="F272" s="3">
        <v>4394</v>
      </c>
      <c r="G272" s="4">
        <f t="shared" si="29"/>
        <v>13</v>
      </c>
      <c r="H272" s="3">
        <v>3842</v>
      </c>
      <c r="I272" s="4">
        <f t="shared" si="28"/>
        <v>15</v>
      </c>
      <c r="J272" s="3">
        <v>25038</v>
      </c>
      <c r="K272" s="4">
        <f t="shared" si="28"/>
        <v>86</v>
      </c>
    </row>
    <row r="273" spans="1:11" ht="19.5" customHeight="1" x14ac:dyDescent="0.3">
      <c r="A273" s="2">
        <v>10</v>
      </c>
      <c r="B273" s="3">
        <v>60501</v>
      </c>
      <c r="C273" s="4">
        <f t="shared" si="27"/>
        <v>9</v>
      </c>
      <c r="D273" s="3">
        <v>26937</v>
      </c>
      <c r="E273" s="4">
        <f t="shared" si="30"/>
        <v>40</v>
      </c>
      <c r="F273" s="3">
        <v>4407</v>
      </c>
      <c r="G273" s="4">
        <f t="shared" si="29"/>
        <v>13</v>
      </c>
      <c r="H273" s="3">
        <v>3857</v>
      </c>
      <c r="I273" s="4">
        <f t="shared" si="28"/>
        <v>15</v>
      </c>
      <c r="J273" s="3">
        <v>25124</v>
      </c>
      <c r="K273" s="4">
        <f t="shared" si="28"/>
        <v>86</v>
      </c>
    </row>
    <row r="274" spans="1:11" ht="19.5" customHeight="1" x14ac:dyDescent="0.3">
      <c r="A274" s="2">
        <v>11</v>
      </c>
      <c r="B274" s="3">
        <v>60510</v>
      </c>
      <c r="C274" s="4">
        <f t="shared" si="27"/>
        <v>9</v>
      </c>
      <c r="D274" s="3">
        <v>26977</v>
      </c>
      <c r="E274" s="4">
        <f t="shared" si="30"/>
        <v>40</v>
      </c>
      <c r="F274" s="3">
        <v>4420</v>
      </c>
      <c r="G274" s="4">
        <f t="shared" si="29"/>
        <v>13</v>
      </c>
      <c r="H274" s="3">
        <v>3872</v>
      </c>
      <c r="I274" s="4">
        <f t="shared" si="28"/>
        <v>15</v>
      </c>
      <c r="J274" s="3">
        <v>25210</v>
      </c>
      <c r="K274" s="4">
        <f t="shared" si="28"/>
        <v>86</v>
      </c>
    </row>
    <row r="275" spans="1:11" ht="20.100000000000001" customHeight="1" x14ac:dyDescent="0.3">
      <c r="A275" s="2">
        <v>12</v>
      </c>
      <c r="B275" s="3">
        <v>60519</v>
      </c>
      <c r="C275" s="4">
        <f t="shared" si="27"/>
        <v>9</v>
      </c>
      <c r="D275" s="3">
        <v>27016</v>
      </c>
      <c r="E275" s="4">
        <f t="shared" si="30"/>
        <v>39</v>
      </c>
      <c r="F275" s="3">
        <v>4432</v>
      </c>
      <c r="G275" s="4">
        <f t="shared" si="29"/>
        <v>12</v>
      </c>
      <c r="H275" s="3">
        <v>3897</v>
      </c>
      <c r="I275" s="4">
        <f t="shared" si="28"/>
        <v>25</v>
      </c>
      <c r="J275" s="3">
        <v>25291</v>
      </c>
      <c r="K275" s="4">
        <f t="shared" si="28"/>
        <v>81</v>
      </c>
    </row>
    <row r="276" spans="1:11" ht="20.100000000000001" customHeight="1" x14ac:dyDescent="0.3">
      <c r="A276" s="2">
        <v>13</v>
      </c>
      <c r="B276" s="3">
        <v>60527</v>
      </c>
      <c r="C276" s="4">
        <f t="shared" si="27"/>
        <v>8</v>
      </c>
      <c r="D276" s="3">
        <v>27048</v>
      </c>
      <c r="E276" s="4">
        <f t="shared" si="30"/>
        <v>32</v>
      </c>
      <c r="F276" s="3">
        <v>4441</v>
      </c>
      <c r="G276" s="4">
        <f t="shared" si="29"/>
        <v>9</v>
      </c>
      <c r="H276" s="3">
        <v>3910</v>
      </c>
      <c r="I276" s="4">
        <f t="shared" si="28"/>
        <v>13</v>
      </c>
      <c r="J276" s="3">
        <v>25401</v>
      </c>
      <c r="K276" s="4">
        <f t="shared" si="28"/>
        <v>110</v>
      </c>
    </row>
    <row r="277" spans="1:11" ht="20.100000000000001" customHeight="1" x14ac:dyDescent="0.3">
      <c r="A277" s="2">
        <v>14</v>
      </c>
      <c r="B277" s="3">
        <v>60535</v>
      </c>
      <c r="C277" s="4">
        <f t="shared" si="27"/>
        <v>8</v>
      </c>
      <c r="D277" s="3">
        <v>27080</v>
      </c>
      <c r="E277" s="4">
        <f t="shared" si="30"/>
        <v>32</v>
      </c>
      <c r="F277" s="3">
        <v>4450</v>
      </c>
      <c r="G277" s="4">
        <f t="shared" si="29"/>
        <v>9</v>
      </c>
      <c r="H277" s="3">
        <v>3923</v>
      </c>
      <c r="I277" s="4">
        <f t="shared" si="28"/>
        <v>13</v>
      </c>
      <c r="J277" s="3">
        <v>25511</v>
      </c>
      <c r="K277" s="4">
        <f t="shared" si="28"/>
        <v>110</v>
      </c>
    </row>
    <row r="278" spans="1:11" ht="20.100000000000001" customHeight="1" x14ac:dyDescent="0.3">
      <c r="A278" s="2">
        <v>15</v>
      </c>
      <c r="B278" s="3">
        <v>60543</v>
      </c>
      <c r="C278" s="4">
        <f t="shared" si="27"/>
        <v>8</v>
      </c>
      <c r="D278" s="3">
        <v>27112</v>
      </c>
      <c r="E278" s="4">
        <f t="shared" si="30"/>
        <v>32</v>
      </c>
      <c r="F278" s="3">
        <v>4459</v>
      </c>
      <c r="G278" s="4">
        <f t="shared" si="29"/>
        <v>9</v>
      </c>
      <c r="H278" s="3">
        <v>3936</v>
      </c>
      <c r="I278" s="4">
        <f t="shared" si="28"/>
        <v>13</v>
      </c>
      <c r="J278" s="3">
        <v>25621</v>
      </c>
      <c r="K278" s="4">
        <f t="shared" si="28"/>
        <v>110</v>
      </c>
    </row>
    <row r="279" spans="1:11" ht="20.100000000000001" customHeight="1" x14ac:dyDescent="0.3">
      <c r="A279" s="2">
        <v>16</v>
      </c>
      <c r="B279" s="3">
        <v>60551</v>
      </c>
      <c r="C279" s="4">
        <f t="shared" si="27"/>
        <v>8</v>
      </c>
      <c r="D279" s="3">
        <v>27144</v>
      </c>
      <c r="E279" s="4">
        <f t="shared" si="30"/>
        <v>32</v>
      </c>
      <c r="F279" s="3">
        <v>4468</v>
      </c>
      <c r="G279" s="4">
        <f t="shared" si="29"/>
        <v>9</v>
      </c>
      <c r="H279" s="3">
        <v>3949</v>
      </c>
      <c r="I279" s="4">
        <f t="shared" si="28"/>
        <v>13</v>
      </c>
      <c r="J279" s="3">
        <v>25731</v>
      </c>
      <c r="K279" s="4">
        <f t="shared" si="28"/>
        <v>110</v>
      </c>
    </row>
    <row r="280" spans="1:11" ht="20.100000000000001" customHeight="1" x14ac:dyDescent="0.3">
      <c r="A280" s="2">
        <v>17</v>
      </c>
      <c r="B280" s="3">
        <v>60561</v>
      </c>
      <c r="C280" s="4">
        <f t="shared" si="27"/>
        <v>10</v>
      </c>
      <c r="D280" s="3">
        <v>27176</v>
      </c>
      <c r="E280" s="4">
        <f t="shared" si="30"/>
        <v>32</v>
      </c>
      <c r="F280" s="3">
        <v>4477</v>
      </c>
      <c r="G280" s="4">
        <f t="shared" si="29"/>
        <v>9</v>
      </c>
      <c r="H280" s="3">
        <v>3962</v>
      </c>
      <c r="I280" s="4">
        <f t="shared" si="28"/>
        <v>13</v>
      </c>
      <c r="J280" s="3">
        <v>25839</v>
      </c>
      <c r="K280" s="4">
        <f t="shared" si="28"/>
        <v>108</v>
      </c>
    </row>
    <row r="281" spans="1:11" ht="20.100000000000001" customHeight="1" x14ac:dyDescent="0.3">
      <c r="A281" s="2">
        <v>18</v>
      </c>
      <c r="B281" s="3">
        <v>60578</v>
      </c>
      <c r="C281" s="4">
        <f t="shared" si="27"/>
        <v>17</v>
      </c>
      <c r="D281" s="3">
        <v>27212</v>
      </c>
      <c r="E281" s="4">
        <f t="shared" si="30"/>
        <v>36</v>
      </c>
      <c r="F281" s="3">
        <v>4492</v>
      </c>
      <c r="G281" s="4">
        <f t="shared" si="29"/>
        <v>15</v>
      </c>
      <c r="H281" s="3">
        <v>3984</v>
      </c>
      <c r="I281" s="4">
        <f t="shared" si="28"/>
        <v>22</v>
      </c>
      <c r="J281" s="3">
        <v>25955</v>
      </c>
      <c r="K281" s="4">
        <f t="shared" si="28"/>
        <v>116</v>
      </c>
    </row>
    <row r="282" spans="1:11" ht="20.100000000000001" customHeight="1" x14ac:dyDescent="0.3">
      <c r="A282" s="2">
        <v>19</v>
      </c>
      <c r="B282" s="3">
        <v>60595</v>
      </c>
      <c r="C282" s="4">
        <f t="shared" si="27"/>
        <v>17</v>
      </c>
      <c r="D282" s="3">
        <v>27248</v>
      </c>
      <c r="E282" s="4">
        <f t="shared" si="30"/>
        <v>36</v>
      </c>
      <c r="F282" s="3">
        <v>4507</v>
      </c>
      <c r="G282" s="4">
        <f t="shared" si="29"/>
        <v>15</v>
      </c>
      <c r="H282" s="3">
        <v>4006</v>
      </c>
      <c r="I282" s="4">
        <f t="shared" si="28"/>
        <v>22</v>
      </c>
      <c r="J282" s="3">
        <v>26071</v>
      </c>
      <c r="K282" s="4">
        <f t="shared" si="28"/>
        <v>116</v>
      </c>
    </row>
    <row r="283" spans="1:11" ht="20.100000000000001" customHeight="1" x14ac:dyDescent="0.3">
      <c r="A283" s="2">
        <v>20</v>
      </c>
      <c r="B283" s="3">
        <v>60612</v>
      </c>
      <c r="C283" s="4">
        <f t="shared" si="27"/>
        <v>17</v>
      </c>
      <c r="D283" s="3">
        <v>27284</v>
      </c>
      <c r="E283" s="4">
        <f t="shared" si="30"/>
        <v>36</v>
      </c>
      <c r="F283" s="3">
        <v>4522</v>
      </c>
      <c r="G283" s="4">
        <f t="shared" si="29"/>
        <v>15</v>
      </c>
      <c r="H283" s="3">
        <v>4028</v>
      </c>
      <c r="I283" s="4">
        <f t="shared" si="28"/>
        <v>22</v>
      </c>
      <c r="J283" s="3">
        <v>26187</v>
      </c>
      <c r="K283" s="4">
        <f t="shared" si="28"/>
        <v>116</v>
      </c>
    </row>
    <row r="284" spans="1:11" ht="20.100000000000001" customHeight="1" x14ac:dyDescent="0.3">
      <c r="A284" s="2">
        <v>21</v>
      </c>
      <c r="B284" s="3">
        <v>60628</v>
      </c>
      <c r="C284" s="4">
        <f t="shared" si="27"/>
        <v>16</v>
      </c>
      <c r="D284" s="3">
        <v>27319</v>
      </c>
      <c r="E284" s="4">
        <f t="shared" si="30"/>
        <v>35</v>
      </c>
      <c r="F284" s="3">
        <v>4535</v>
      </c>
      <c r="G284" s="4">
        <f t="shared" si="29"/>
        <v>13</v>
      </c>
      <c r="H284" s="3">
        <v>4051</v>
      </c>
      <c r="I284" s="4">
        <f t="shared" si="28"/>
        <v>23</v>
      </c>
      <c r="J284" s="3">
        <v>26306</v>
      </c>
      <c r="K284" s="4">
        <f t="shared" si="28"/>
        <v>119</v>
      </c>
    </row>
    <row r="285" spans="1:11" ht="20.100000000000001" customHeight="1" x14ac:dyDescent="0.3">
      <c r="A285" s="2">
        <v>22</v>
      </c>
      <c r="B285" s="3">
        <v>60636</v>
      </c>
      <c r="C285" s="4">
        <f t="shared" si="27"/>
        <v>8</v>
      </c>
      <c r="D285" s="3">
        <v>27349</v>
      </c>
      <c r="E285" s="4">
        <f t="shared" si="30"/>
        <v>30</v>
      </c>
      <c r="F285" s="3">
        <v>4541</v>
      </c>
      <c r="G285" s="4">
        <f t="shared" si="29"/>
        <v>6</v>
      </c>
      <c r="H285" s="3">
        <v>4058</v>
      </c>
      <c r="I285" s="4">
        <f t="shared" si="28"/>
        <v>7</v>
      </c>
      <c r="J285" s="3">
        <v>26374</v>
      </c>
      <c r="K285" s="4">
        <f t="shared" si="28"/>
        <v>68</v>
      </c>
    </row>
    <row r="286" spans="1:11" ht="20.100000000000001" customHeight="1" x14ac:dyDescent="0.3">
      <c r="A286" s="2">
        <v>23</v>
      </c>
      <c r="B286" s="3">
        <v>60644</v>
      </c>
      <c r="C286" s="4">
        <f t="shared" si="27"/>
        <v>8</v>
      </c>
      <c r="D286" s="3">
        <v>27379</v>
      </c>
      <c r="E286" s="4">
        <f t="shared" si="30"/>
        <v>30</v>
      </c>
      <c r="F286" s="3">
        <v>4547</v>
      </c>
      <c r="G286" s="4">
        <f t="shared" si="29"/>
        <v>6</v>
      </c>
      <c r="H286" s="3">
        <v>4065</v>
      </c>
      <c r="I286" s="4">
        <f t="shared" si="28"/>
        <v>7</v>
      </c>
      <c r="J286" s="3">
        <v>26442</v>
      </c>
      <c r="K286" s="4">
        <f t="shared" si="28"/>
        <v>68</v>
      </c>
    </row>
    <row r="287" spans="1:11" ht="20.100000000000001" customHeight="1" x14ac:dyDescent="0.3">
      <c r="A287" s="2">
        <v>24</v>
      </c>
      <c r="B287" s="3">
        <v>60651</v>
      </c>
      <c r="C287" s="4">
        <f t="shared" si="27"/>
        <v>7</v>
      </c>
      <c r="D287" s="3">
        <v>27408</v>
      </c>
      <c r="E287" s="4">
        <f t="shared" si="30"/>
        <v>29</v>
      </c>
      <c r="F287" s="3">
        <v>4552</v>
      </c>
      <c r="G287" s="4">
        <f t="shared" si="29"/>
        <v>5</v>
      </c>
      <c r="H287" s="3">
        <v>4073</v>
      </c>
      <c r="I287" s="4">
        <f t="shared" si="28"/>
        <v>8</v>
      </c>
      <c r="J287" s="3">
        <v>26512</v>
      </c>
      <c r="K287" s="4">
        <f t="shared" si="28"/>
        <v>70</v>
      </c>
    </row>
    <row r="288" spans="1:11" ht="20.100000000000001" customHeight="1" x14ac:dyDescent="0.3">
      <c r="A288" s="2">
        <v>25</v>
      </c>
      <c r="B288" s="3">
        <v>60667</v>
      </c>
      <c r="C288" s="4">
        <f t="shared" si="27"/>
        <v>16</v>
      </c>
      <c r="D288" s="3">
        <v>27440</v>
      </c>
      <c r="E288" s="4">
        <f t="shared" si="30"/>
        <v>32</v>
      </c>
      <c r="F288" s="3">
        <v>4566</v>
      </c>
      <c r="G288" s="4">
        <f t="shared" si="29"/>
        <v>14</v>
      </c>
      <c r="H288" s="3">
        <v>4097</v>
      </c>
      <c r="I288" s="4">
        <f t="shared" si="28"/>
        <v>24</v>
      </c>
      <c r="J288" s="3">
        <v>26632</v>
      </c>
      <c r="K288" s="4">
        <f t="shared" si="28"/>
        <v>120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349</v>
      </c>
      <c r="D289" s="6"/>
      <c r="E289" s="6">
        <f>SUM(E258:E288)</f>
        <v>1219</v>
      </c>
      <c r="F289" s="6"/>
      <c r="G289" s="6">
        <f>SUM(G258:G288)</f>
        <v>347</v>
      </c>
      <c r="H289" s="6"/>
      <c r="I289" s="6">
        <f>SUM(I258:I288)</f>
        <v>507</v>
      </c>
      <c r="J289" s="6"/>
      <c r="K289" s="6">
        <f>SUM(K258:K288)</f>
        <v>3136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21</v>
      </c>
      <c r="D290" s="7"/>
      <c r="E290" s="7">
        <f>MAX(E258:E288)</f>
        <v>67</v>
      </c>
      <c r="F290" s="7"/>
      <c r="G290" s="7">
        <f>MAX(G258:G288)</f>
        <v>15</v>
      </c>
      <c r="H290" s="7"/>
      <c r="I290" s="7">
        <f>MAX(I258:I288)</f>
        <v>25</v>
      </c>
      <c r="J290" s="7"/>
      <c r="K290" s="7">
        <f>MAX(K258:K288)</f>
        <v>147</v>
      </c>
    </row>
    <row r="291" spans="1:11" ht="20.100000000000001" customHeight="1" x14ac:dyDescent="0.3">
      <c r="A291" s="48" t="s">
        <v>6</v>
      </c>
      <c r="B291" s="49"/>
      <c r="C291" s="9">
        <f>MIN(C258:C288)</f>
        <v>7</v>
      </c>
      <c r="D291" s="9"/>
      <c r="E291" s="9">
        <f>MIN(E258:E288)</f>
        <v>29</v>
      </c>
      <c r="F291" s="9"/>
      <c r="G291" s="9">
        <f>MIN(G258:G288)</f>
        <v>5</v>
      </c>
      <c r="H291" s="9"/>
      <c r="I291" s="9">
        <f>MIN(I258:I288)</f>
        <v>7</v>
      </c>
      <c r="J291" s="9"/>
      <c r="K291" s="9">
        <f>MIN(K258:K288)</f>
        <v>68</v>
      </c>
    </row>
    <row r="292" spans="1:11" ht="20.100000000000001" customHeight="1" x14ac:dyDescent="0.3">
      <c r="A292" s="48" t="s">
        <v>7</v>
      </c>
      <c r="B292" s="49"/>
      <c r="C292" s="10">
        <f>AVERAGE(C258:C288)</f>
        <v>11.258064516129032</v>
      </c>
      <c r="D292" s="10"/>
      <c r="E292" s="10">
        <f>AVERAGE(E258:E288)</f>
        <v>39.322580645161288</v>
      </c>
      <c r="F292" s="10"/>
      <c r="G292" s="10">
        <f>AVERAGE(G258:G288)</f>
        <v>11.193548387096774</v>
      </c>
      <c r="H292" s="10"/>
      <c r="I292" s="10">
        <f>AVERAGE(I258:I288)</f>
        <v>16.35483870967742</v>
      </c>
      <c r="J292" s="10"/>
      <c r="K292" s="10">
        <f>AVERAGE(K258:K288)</f>
        <v>101.16129032258064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10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2024年6月份各公司污水放流量明細表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93</v>
      </c>
      <c r="C297" s="68"/>
      <c r="D297" s="67" t="s">
        <v>47</v>
      </c>
      <c r="E297" s="68"/>
      <c r="F297" s="67" t="s">
        <v>27</v>
      </c>
      <c r="G297" s="68"/>
      <c r="H297" s="67" t="s">
        <v>28</v>
      </c>
      <c r="I297" s="68"/>
      <c r="J297" s="67" t="s">
        <v>29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26039</v>
      </c>
      <c r="C299" s="4"/>
      <c r="D299" s="3">
        <v>5754</v>
      </c>
      <c r="E299" s="14"/>
      <c r="F299" s="3">
        <v>1658</v>
      </c>
      <c r="G299" s="14"/>
      <c r="H299" s="3">
        <v>59</v>
      </c>
      <c r="I299" s="14"/>
      <c r="J299" s="3">
        <v>2386</v>
      </c>
      <c r="K299" s="14"/>
    </row>
    <row r="300" spans="1:11" ht="20.100000000000001" customHeight="1" x14ac:dyDescent="0.4">
      <c r="A300" s="2">
        <v>26</v>
      </c>
      <c r="B300" s="3">
        <v>26049</v>
      </c>
      <c r="C300" s="4">
        <f t="shared" ref="C300:C330" si="31">B300-B299</f>
        <v>10</v>
      </c>
      <c r="D300" s="3">
        <v>5757</v>
      </c>
      <c r="E300" s="4">
        <f t="shared" ref="E300:E330" si="32">D300-D299</f>
        <v>3</v>
      </c>
      <c r="F300" s="3">
        <v>1658</v>
      </c>
      <c r="G300" s="4">
        <f t="shared" ref="G300:G326" si="33">F300-F299</f>
        <v>0</v>
      </c>
      <c r="H300" s="3">
        <v>60</v>
      </c>
      <c r="I300" s="4">
        <f t="shared" ref="I300:I330" si="34">H300-H299</f>
        <v>1</v>
      </c>
      <c r="J300" s="3">
        <v>2386</v>
      </c>
      <c r="K300" s="11">
        <f t="shared" ref="K300:K328" si="35">J300-J299</f>
        <v>0</v>
      </c>
    </row>
    <row r="301" spans="1:11" ht="20.100000000000001" customHeight="1" x14ac:dyDescent="0.4">
      <c r="A301" s="2">
        <v>27</v>
      </c>
      <c r="B301" s="3">
        <v>26058</v>
      </c>
      <c r="C301" s="4">
        <f t="shared" si="31"/>
        <v>9</v>
      </c>
      <c r="D301" s="3">
        <v>5759</v>
      </c>
      <c r="E301" s="4">
        <f t="shared" si="32"/>
        <v>2</v>
      </c>
      <c r="F301" s="3">
        <v>1659</v>
      </c>
      <c r="G301" s="4">
        <f t="shared" si="33"/>
        <v>1</v>
      </c>
      <c r="H301" s="3">
        <v>61</v>
      </c>
      <c r="I301" s="4">
        <f t="shared" si="34"/>
        <v>1</v>
      </c>
      <c r="J301" s="3">
        <v>2386</v>
      </c>
      <c r="K301" s="11">
        <v>1</v>
      </c>
    </row>
    <row r="302" spans="1:11" ht="20.100000000000001" customHeight="1" x14ac:dyDescent="0.4">
      <c r="A302" s="2">
        <v>28</v>
      </c>
      <c r="B302" s="3">
        <v>26071</v>
      </c>
      <c r="C302" s="4">
        <f t="shared" si="31"/>
        <v>13</v>
      </c>
      <c r="D302" s="3">
        <v>5763</v>
      </c>
      <c r="E302" s="4">
        <f t="shared" si="32"/>
        <v>4</v>
      </c>
      <c r="F302" s="3">
        <v>1660</v>
      </c>
      <c r="G302" s="4">
        <f t="shared" si="33"/>
        <v>1</v>
      </c>
      <c r="H302" s="3">
        <v>63</v>
      </c>
      <c r="I302" s="4">
        <f t="shared" si="34"/>
        <v>2</v>
      </c>
      <c r="J302" s="3">
        <v>2386</v>
      </c>
      <c r="K302" s="11">
        <f t="shared" si="35"/>
        <v>0</v>
      </c>
    </row>
    <row r="303" spans="1:11" ht="20.100000000000001" customHeight="1" x14ac:dyDescent="0.4">
      <c r="A303" s="2">
        <v>29</v>
      </c>
      <c r="B303" s="3">
        <v>26084</v>
      </c>
      <c r="C303" s="4">
        <f t="shared" si="31"/>
        <v>13</v>
      </c>
      <c r="D303" s="3">
        <v>5767</v>
      </c>
      <c r="E303" s="4">
        <f t="shared" si="32"/>
        <v>4</v>
      </c>
      <c r="F303" s="3">
        <v>1661</v>
      </c>
      <c r="G303" s="4">
        <f t="shared" si="33"/>
        <v>1</v>
      </c>
      <c r="H303" s="3">
        <v>65</v>
      </c>
      <c r="I303" s="4">
        <f t="shared" si="34"/>
        <v>2</v>
      </c>
      <c r="J303" s="3">
        <v>2386</v>
      </c>
      <c r="K303" s="11">
        <f t="shared" si="35"/>
        <v>0</v>
      </c>
    </row>
    <row r="304" spans="1:11" ht="20.100000000000001" customHeight="1" x14ac:dyDescent="0.4">
      <c r="A304" s="2">
        <v>30</v>
      </c>
      <c r="B304" s="3">
        <v>26097</v>
      </c>
      <c r="C304" s="4">
        <f t="shared" si="31"/>
        <v>13</v>
      </c>
      <c r="D304" s="3">
        <v>5771</v>
      </c>
      <c r="E304" s="4">
        <f t="shared" si="32"/>
        <v>4</v>
      </c>
      <c r="F304" s="3">
        <v>1663</v>
      </c>
      <c r="G304" s="4">
        <v>1</v>
      </c>
      <c r="H304" s="3">
        <v>67</v>
      </c>
      <c r="I304" s="4">
        <f t="shared" si="34"/>
        <v>2</v>
      </c>
      <c r="J304" s="3">
        <v>2386</v>
      </c>
      <c r="K304" s="11">
        <f t="shared" si="35"/>
        <v>0</v>
      </c>
    </row>
    <row r="305" spans="1:11" ht="20.100000000000001" customHeight="1" x14ac:dyDescent="0.4">
      <c r="A305" s="2">
        <v>31</v>
      </c>
      <c r="B305" s="3">
        <v>26113</v>
      </c>
      <c r="C305" s="4">
        <f t="shared" si="31"/>
        <v>16</v>
      </c>
      <c r="D305" s="3">
        <v>5776</v>
      </c>
      <c r="E305" s="4">
        <f t="shared" si="32"/>
        <v>5</v>
      </c>
      <c r="F305" s="3">
        <v>1665</v>
      </c>
      <c r="G305" s="4">
        <v>1</v>
      </c>
      <c r="H305" s="3">
        <v>70</v>
      </c>
      <c r="I305" s="4">
        <f t="shared" si="34"/>
        <v>3</v>
      </c>
      <c r="J305" s="3">
        <v>2386</v>
      </c>
      <c r="K305" s="11">
        <v>1</v>
      </c>
    </row>
    <row r="306" spans="1:11" ht="20.100000000000001" customHeight="1" x14ac:dyDescent="0.4">
      <c r="A306" s="2">
        <v>1</v>
      </c>
      <c r="B306" s="3">
        <v>26125</v>
      </c>
      <c r="C306" s="4">
        <f t="shared" si="31"/>
        <v>12</v>
      </c>
      <c r="D306" s="3">
        <v>5778</v>
      </c>
      <c r="E306" s="4">
        <f t="shared" si="32"/>
        <v>2</v>
      </c>
      <c r="F306" s="3">
        <v>1667</v>
      </c>
      <c r="G306" s="4">
        <v>1</v>
      </c>
      <c r="H306" s="3">
        <v>71</v>
      </c>
      <c r="I306" s="4">
        <f t="shared" si="34"/>
        <v>1</v>
      </c>
      <c r="J306" s="3">
        <v>2386</v>
      </c>
      <c r="K306" s="11">
        <f t="shared" si="35"/>
        <v>0</v>
      </c>
    </row>
    <row r="307" spans="1:11" ht="20.100000000000001" customHeight="1" x14ac:dyDescent="0.4">
      <c r="A307" s="2">
        <v>2</v>
      </c>
      <c r="B307" s="3">
        <v>26137</v>
      </c>
      <c r="C307" s="4">
        <f t="shared" si="31"/>
        <v>12</v>
      </c>
      <c r="D307" s="3">
        <v>5780</v>
      </c>
      <c r="E307" s="4">
        <f t="shared" si="32"/>
        <v>2</v>
      </c>
      <c r="F307" s="3">
        <v>1669</v>
      </c>
      <c r="G307" s="4">
        <v>1</v>
      </c>
      <c r="H307" s="3">
        <v>72</v>
      </c>
      <c r="I307" s="4">
        <f t="shared" si="34"/>
        <v>1</v>
      </c>
      <c r="J307" s="3">
        <v>2386</v>
      </c>
      <c r="K307" s="11">
        <f t="shared" si="35"/>
        <v>0</v>
      </c>
    </row>
    <row r="308" spans="1:11" ht="20.100000000000001" customHeight="1" x14ac:dyDescent="0.4">
      <c r="A308" s="2">
        <v>3</v>
      </c>
      <c r="B308" s="3">
        <v>26149</v>
      </c>
      <c r="C308" s="4">
        <f t="shared" si="31"/>
        <v>12</v>
      </c>
      <c r="D308" s="3">
        <v>5782</v>
      </c>
      <c r="E308" s="4">
        <f t="shared" si="32"/>
        <v>2</v>
      </c>
      <c r="F308" s="3">
        <v>1671</v>
      </c>
      <c r="G308" s="4">
        <v>1</v>
      </c>
      <c r="H308" s="3">
        <v>73</v>
      </c>
      <c r="I308" s="4">
        <f t="shared" si="34"/>
        <v>1</v>
      </c>
      <c r="J308" s="3">
        <v>2386</v>
      </c>
      <c r="K308" s="11">
        <v>1</v>
      </c>
    </row>
    <row r="309" spans="1:11" ht="20.100000000000001" customHeight="1" x14ac:dyDescent="0.4">
      <c r="A309" s="2">
        <v>4</v>
      </c>
      <c r="B309" s="3">
        <v>26161</v>
      </c>
      <c r="C309" s="4">
        <f t="shared" si="31"/>
        <v>12</v>
      </c>
      <c r="D309" s="3">
        <v>5784</v>
      </c>
      <c r="E309" s="4">
        <f t="shared" si="32"/>
        <v>2</v>
      </c>
      <c r="F309" s="3">
        <v>1672</v>
      </c>
      <c r="G309" s="4">
        <f t="shared" si="33"/>
        <v>1</v>
      </c>
      <c r="H309" s="3">
        <v>74</v>
      </c>
      <c r="I309" s="4">
        <f t="shared" si="34"/>
        <v>1</v>
      </c>
      <c r="J309" s="3">
        <v>2386</v>
      </c>
      <c r="K309" s="11">
        <f t="shared" si="35"/>
        <v>0</v>
      </c>
    </row>
    <row r="310" spans="1:11" ht="20.100000000000001" customHeight="1" x14ac:dyDescent="0.4">
      <c r="A310" s="2">
        <v>5</v>
      </c>
      <c r="B310" s="3">
        <v>26173</v>
      </c>
      <c r="C310" s="4">
        <f t="shared" si="31"/>
        <v>12</v>
      </c>
      <c r="D310" s="3">
        <v>5786</v>
      </c>
      <c r="E310" s="4">
        <f t="shared" si="32"/>
        <v>2</v>
      </c>
      <c r="F310" s="3">
        <v>1673</v>
      </c>
      <c r="G310" s="4">
        <f t="shared" si="33"/>
        <v>1</v>
      </c>
      <c r="H310" s="3">
        <v>75</v>
      </c>
      <c r="I310" s="4">
        <f t="shared" si="34"/>
        <v>1</v>
      </c>
      <c r="J310" s="3">
        <v>2386</v>
      </c>
      <c r="K310" s="11">
        <f t="shared" si="35"/>
        <v>0</v>
      </c>
    </row>
    <row r="311" spans="1:11" ht="20.100000000000001" customHeight="1" x14ac:dyDescent="0.4">
      <c r="A311" s="2">
        <v>6</v>
      </c>
      <c r="B311" s="3">
        <v>26185</v>
      </c>
      <c r="C311" s="4">
        <f t="shared" si="31"/>
        <v>12</v>
      </c>
      <c r="D311" s="3">
        <v>5789</v>
      </c>
      <c r="E311" s="4">
        <f t="shared" si="32"/>
        <v>3</v>
      </c>
      <c r="F311" s="3">
        <v>1673</v>
      </c>
      <c r="G311" s="4">
        <f t="shared" si="33"/>
        <v>0</v>
      </c>
      <c r="H311" s="3">
        <v>76</v>
      </c>
      <c r="I311" s="4">
        <f t="shared" si="34"/>
        <v>1</v>
      </c>
      <c r="J311" s="3">
        <v>2386</v>
      </c>
      <c r="K311" s="11">
        <f t="shared" si="35"/>
        <v>0</v>
      </c>
    </row>
    <row r="312" spans="1:11" ht="20.100000000000001" customHeight="1" x14ac:dyDescent="0.4">
      <c r="A312" s="2">
        <v>7</v>
      </c>
      <c r="B312" s="3">
        <v>26197</v>
      </c>
      <c r="C312" s="4">
        <f t="shared" si="31"/>
        <v>12</v>
      </c>
      <c r="D312" s="3">
        <v>5790</v>
      </c>
      <c r="E312" s="4">
        <f t="shared" si="32"/>
        <v>1</v>
      </c>
      <c r="F312" s="3">
        <v>1673</v>
      </c>
      <c r="G312" s="4">
        <f t="shared" si="33"/>
        <v>0</v>
      </c>
      <c r="H312" s="3">
        <v>77</v>
      </c>
      <c r="I312" s="4">
        <f t="shared" si="34"/>
        <v>1</v>
      </c>
      <c r="J312" s="3">
        <v>2386</v>
      </c>
      <c r="K312" s="11">
        <v>1</v>
      </c>
    </row>
    <row r="313" spans="1:11" ht="20.100000000000001" customHeight="1" x14ac:dyDescent="0.4">
      <c r="A313" s="2">
        <v>8</v>
      </c>
      <c r="B313" s="3">
        <v>26209</v>
      </c>
      <c r="C313" s="4">
        <f t="shared" si="31"/>
        <v>12</v>
      </c>
      <c r="D313" s="3">
        <v>5792</v>
      </c>
      <c r="E313" s="4">
        <f t="shared" si="32"/>
        <v>2</v>
      </c>
      <c r="F313" s="3">
        <v>1673</v>
      </c>
      <c r="G313" s="4">
        <f t="shared" si="33"/>
        <v>0</v>
      </c>
      <c r="H313" s="3">
        <v>79</v>
      </c>
      <c r="I313" s="4">
        <f t="shared" si="34"/>
        <v>2</v>
      </c>
      <c r="J313" s="3">
        <v>2386</v>
      </c>
      <c r="K313" s="11">
        <f t="shared" si="35"/>
        <v>0</v>
      </c>
    </row>
    <row r="314" spans="1:11" ht="20.100000000000001" customHeight="1" x14ac:dyDescent="0.4">
      <c r="A314" s="2">
        <v>9</v>
      </c>
      <c r="B314" s="3">
        <v>26221</v>
      </c>
      <c r="C314" s="4">
        <f t="shared" si="31"/>
        <v>12</v>
      </c>
      <c r="D314" s="3">
        <v>5794</v>
      </c>
      <c r="E314" s="4">
        <f t="shared" si="32"/>
        <v>2</v>
      </c>
      <c r="F314" s="3">
        <v>1674</v>
      </c>
      <c r="G314" s="4">
        <f t="shared" si="33"/>
        <v>1</v>
      </c>
      <c r="H314" s="3">
        <v>81</v>
      </c>
      <c r="I314" s="4">
        <f t="shared" si="34"/>
        <v>2</v>
      </c>
      <c r="J314" s="3">
        <v>2386</v>
      </c>
      <c r="K314" s="11">
        <f t="shared" si="35"/>
        <v>0</v>
      </c>
    </row>
    <row r="315" spans="1:11" ht="20.100000000000001" customHeight="1" x14ac:dyDescent="0.4">
      <c r="A315" s="2">
        <v>10</v>
      </c>
      <c r="B315" s="3">
        <v>26233</v>
      </c>
      <c r="C315" s="4">
        <f t="shared" si="31"/>
        <v>12</v>
      </c>
      <c r="D315" s="3">
        <v>5796</v>
      </c>
      <c r="E315" s="4">
        <f t="shared" si="32"/>
        <v>2</v>
      </c>
      <c r="F315" s="3">
        <v>1674</v>
      </c>
      <c r="G315" s="4">
        <f t="shared" si="33"/>
        <v>0</v>
      </c>
      <c r="H315" s="3">
        <v>83</v>
      </c>
      <c r="I315" s="4">
        <f t="shared" si="34"/>
        <v>2</v>
      </c>
      <c r="J315" s="3">
        <v>2386</v>
      </c>
      <c r="K315" s="11">
        <v>1</v>
      </c>
    </row>
    <row r="316" spans="1:11" ht="20.100000000000001" customHeight="1" x14ac:dyDescent="0.4">
      <c r="A316" s="2">
        <v>11</v>
      </c>
      <c r="B316" s="3">
        <v>26245</v>
      </c>
      <c r="C316" s="4">
        <f t="shared" si="31"/>
        <v>12</v>
      </c>
      <c r="D316" s="3">
        <v>5798</v>
      </c>
      <c r="E316" s="4">
        <f t="shared" si="32"/>
        <v>2</v>
      </c>
      <c r="F316" s="3">
        <v>1674</v>
      </c>
      <c r="G316" s="4">
        <f t="shared" si="33"/>
        <v>0</v>
      </c>
      <c r="H316" s="3">
        <v>85</v>
      </c>
      <c r="I316" s="4">
        <f t="shared" si="34"/>
        <v>2</v>
      </c>
      <c r="J316" s="3">
        <v>2386</v>
      </c>
      <c r="K316" s="11">
        <f t="shared" si="35"/>
        <v>0</v>
      </c>
    </row>
    <row r="317" spans="1:11" ht="20.100000000000001" customHeight="1" x14ac:dyDescent="0.4">
      <c r="A317" s="2">
        <v>12</v>
      </c>
      <c r="B317" s="3">
        <v>26256</v>
      </c>
      <c r="C317" s="4">
        <f t="shared" si="31"/>
        <v>11</v>
      </c>
      <c r="D317" s="3">
        <v>5807</v>
      </c>
      <c r="E317" s="4">
        <f t="shared" si="32"/>
        <v>9</v>
      </c>
      <c r="F317" s="3">
        <v>1675</v>
      </c>
      <c r="G317" s="4">
        <f t="shared" si="33"/>
        <v>1</v>
      </c>
      <c r="H317" s="3">
        <v>86</v>
      </c>
      <c r="I317" s="4">
        <f t="shared" si="34"/>
        <v>1</v>
      </c>
      <c r="J317" s="3">
        <v>2386</v>
      </c>
      <c r="K317" s="11">
        <f t="shared" si="35"/>
        <v>0</v>
      </c>
    </row>
    <row r="318" spans="1:11" ht="20.100000000000001" customHeight="1" x14ac:dyDescent="0.4">
      <c r="A318" s="2">
        <v>13</v>
      </c>
      <c r="B318" s="3">
        <v>26268</v>
      </c>
      <c r="C318" s="4">
        <f t="shared" si="31"/>
        <v>12</v>
      </c>
      <c r="D318" s="3">
        <v>5810</v>
      </c>
      <c r="E318" s="4">
        <f t="shared" si="32"/>
        <v>3</v>
      </c>
      <c r="F318" s="3">
        <v>1678</v>
      </c>
      <c r="G318" s="4">
        <v>1</v>
      </c>
      <c r="H318" s="3">
        <v>88</v>
      </c>
      <c r="I318" s="4">
        <f t="shared" si="34"/>
        <v>2</v>
      </c>
      <c r="J318" s="3">
        <v>2386</v>
      </c>
      <c r="K318" s="11">
        <v>1</v>
      </c>
    </row>
    <row r="319" spans="1:11" ht="20.100000000000001" customHeight="1" x14ac:dyDescent="0.4">
      <c r="A319" s="2">
        <v>14</v>
      </c>
      <c r="B319" s="3">
        <v>26280</v>
      </c>
      <c r="C319" s="4">
        <f t="shared" si="31"/>
        <v>12</v>
      </c>
      <c r="D319" s="3">
        <v>5813</v>
      </c>
      <c r="E319" s="4">
        <f t="shared" si="32"/>
        <v>3</v>
      </c>
      <c r="F319" s="3">
        <v>1681</v>
      </c>
      <c r="G319" s="4">
        <v>1</v>
      </c>
      <c r="H319" s="3">
        <v>90</v>
      </c>
      <c r="I319" s="4">
        <f t="shared" si="34"/>
        <v>2</v>
      </c>
      <c r="J319" s="3">
        <v>2386</v>
      </c>
      <c r="K319" s="11">
        <f t="shared" si="35"/>
        <v>0</v>
      </c>
    </row>
    <row r="320" spans="1:11" ht="20.100000000000001" customHeight="1" x14ac:dyDescent="0.4">
      <c r="A320" s="2">
        <v>15</v>
      </c>
      <c r="B320" s="3">
        <v>26292</v>
      </c>
      <c r="C320" s="4">
        <f t="shared" si="31"/>
        <v>12</v>
      </c>
      <c r="D320" s="3">
        <v>5816</v>
      </c>
      <c r="E320" s="4">
        <f t="shared" si="32"/>
        <v>3</v>
      </c>
      <c r="F320" s="3">
        <v>1684</v>
      </c>
      <c r="G320" s="4">
        <v>1</v>
      </c>
      <c r="H320" s="3">
        <v>91</v>
      </c>
      <c r="I320" s="4">
        <f t="shared" si="34"/>
        <v>1</v>
      </c>
      <c r="J320" s="3">
        <v>2386</v>
      </c>
      <c r="K320" s="11">
        <v>1</v>
      </c>
    </row>
    <row r="321" spans="1:11" ht="20.100000000000001" customHeight="1" x14ac:dyDescent="0.4">
      <c r="A321" s="2">
        <v>16</v>
      </c>
      <c r="B321" s="3">
        <v>26304</v>
      </c>
      <c r="C321" s="4">
        <f t="shared" si="31"/>
        <v>12</v>
      </c>
      <c r="D321" s="3">
        <v>5819</v>
      </c>
      <c r="E321" s="4">
        <f t="shared" si="32"/>
        <v>3</v>
      </c>
      <c r="F321" s="3">
        <v>1687</v>
      </c>
      <c r="G321" s="4">
        <v>1</v>
      </c>
      <c r="H321" s="3">
        <v>92</v>
      </c>
      <c r="I321" s="4">
        <f t="shared" si="34"/>
        <v>1</v>
      </c>
      <c r="J321" s="3">
        <v>2386</v>
      </c>
      <c r="K321" s="11">
        <v>1</v>
      </c>
    </row>
    <row r="322" spans="1:11" ht="20.100000000000001" customHeight="1" x14ac:dyDescent="0.4">
      <c r="A322" s="2">
        <v>17</v>
      </c>
      <c r="B322" s="3">
        <v>26314</v>
      </c>
      <c r="C322" s="4">
        <f t="shared" si="31"/>
        <v>10</v>
      </c>
      <c r="D322" s="3">
        <v>5823</v>
      </c>
      <c r="E322" s="4">
        <f t="shared" si="32"/>
        <v>4</v>
      </c>
      <c r="F322" s="3">
        <v>1689</v>
      </c>
      <c r="G322" s="4">
        <v>1</v>
      </c>
      <c r="H322" s="3">
        <v>93</v>
      </c>
      <c r="I322" s="4">
        <f t="shared" si="34"/>
        <v>1</v>
      </c>
      <c r="J322" s="3">
        <v>2386</v>
      </c>
      <c r="K322" s="11">
        <f t="shared" si="35"/>
        <v>0</v>
      </c>
    </row>
    <row r="323" spans="1:11" ht="20.100000000000001" customHeight="1" x14ac:dyDescent="0.4">
      <c r="A323" s="2">
        <v>18</v>
      </c>
      <c r="B323" s="3">
        <v>26328</v>
      </c>
      <c r="C323" s="4">
        <f t="shared" si="31"/>
        <v>14</v>
      </c>
      <c r="D323" s="3">
        <v>5827</v>
      </c>
      <c r="E323" s="4">
        <f t="shared" si="32"/>
        <v>4</v>
      </c>
      <c r="F323" s="3">
        <v>1689</v>
      </c>
      <c r="G323" s="4">
        <f t="shared" si="33"/>
        <v>0</v>
      </c>
      <c r="H323" s="3">
        <v>95</v>
      </c>
      <c r="I323" s="4">
        <f t="shared" si="34"/>
        <v>2</v>
      </c>
      <c r="J323" s="3">
        <v>2386</v>
      </c>
      <c r="K323" s="11">
        <v>1</v>
      </c>
    </row>
    <row r="324" spans="1:11" ht="20.100000000000001" customHeight="1" x14ac:dyDescent="0.4">
      <c r="A324" s="2">
        <v>19</v>
      </c>
      <c r="B324" s="3">
        <v>26342</v>
      </c>
      <c r="C324" s="4">
        <f t="shared" si="31"/>
        <v>14</v>
      </c>
      <c r="D324" s="3">
        <v>5831</v>
      </c>
      <c r="E324" s="4">
        <f t="shared" si="32"/>
        <v>4</v>
      </c>
      <c r="F324" s="3">
        <v>1689</v>
      </c>
      <c r="G324" s="4">
        <f t="shared" si="33"/>
        <v>0</v>
      </c>
      <c r="H324" s="3">
        <v>97</v>
      </c>
      <c r="I324" s="4">
        <f t="shared" si="34"/>
        <v>2</v>
      </c>
      <c r="J324" s="3">
        <v>2386</v>
      </c>
      <c r="K324" s="11">
        <f t="shared" si="35"/>
        <v>0</v>
      </c>
    </row>
    <row r="325" spans="1:11" ht="20.100000000000001" customHeight="1" x14ac:dyDescent="0.4">
      <c r="A325" s="2">
        <v>20</v>
      </c>
      <c r="B325" s="3">
        <v>26356</v>
      </c>
      <c r="C325" s="4">
        <f t="shared" si="31"/>
        <v>14</v>
      </c>
      <c r="D325" s="3">
        <v>5835</v>
      </c>
      <c r="E325" s="4">
        <f t="shared" si="32"/>
        <v>4</v>
      </c>
      <c r="F325" s="3">
        <v>1689</v>
      </c>
      <c r="G325" s="4">
        <f t="shared" si="33"/>
        <v>0</v>
      </c>
      <c r="H325" s="3">
        <v>99</v>
      </c>
      <c r="I325" s="4">
        <f t="shared" si="34"/>
        <v>2</v>
      </c>
      <c r="J325" s="3">
        <v>2386</v>
      </c>
      <c r="K325" s="11">
        <f t="shared" si="35"/>
        <v>0</v>
      </c>
    </row>
    <row r="326" spans="1:11" ht="20.100000000000001" customHeight="1" x14ac:dyDescent="0.4">
      <c r="A326" s="2">
        <v>21</v>
      </c>
      <c r="B326" s="3">
        <v>26369</v>
      </c>
      <c r="C326" s="4">
        <f t="shared" si="31"/>
        <v>13</v>
      </c>
      <c r="D326" s="3">
        <v>5841</v>
      </c>
      <c r="E326" s="4">
        <f t="shared" si="32"/>
        <v>6</v>
      </c>
      <c r="F326" s="3">
        <v>1690</v>
      </c>
      <c r="G326" s="4">
        <f t="shared" si="33"/>
        <v>1</v>
      </c>
      <c r="H326" s="3">
        <v>102</v>
      </c>
      <c r="I326" s="4">
        <f t="shared" si="34"/>
        <v>3</v>
      </c>
      <c r="J326" s="3">
        <v>2386</v>
      </c>
      <c r="K326" s="11">
        <v>1</v>
      </c>
    </row>
    <row r="327" spans="1:11" ht="20.100000000000001" customHeight="1" x14ac:dyDescent="0.4">
      <c r="A327" s="2">
        <v>22</v>
      </c>
      <c r="B327" s="3">
        <v>26378</v>
      </c>
      <c r="C327" s="4">
        <f t="shared" si="31"/>
        <v>9</v>
      </c>
      <c r="D327" s="3">
        <v>5842</v>
      </c>
      <c r="E327" s="4">
        <f t="shared" si="32"/>
        <v>1</v>
      </c>
      <c r="F327" s="3">
        <v>1692</v>
      </c>
      <c r="G327" s="4">
        <v>1</v>
      </c>
      <c r="H327" s="3">
        <v>103</v>
      </c>
      <c r="I327" s="4">
        <f t="shared" si="34"/>
        <v>1</v>
      </c>
      <c r="J327" s="3">
        <v>2386</v>
      </c>
      <c r="K327" s="11">
        <v>1</v>
      </c>
    </row>
    <row r="328" spans="1:11" ht="20.100000000000001" customHeight="1" x14ac:dyDescent="0.4">
      <c r="A328" s="2">
        <v>23</v>
      </c>
      <c r="B328" s="3">
        <v>26387</v>
      </c>
      <c r="C328" s="4">
        <f t="shared" si="31"/>
        <v>9</v>
      </c>
      <c r="D328" s="3">
        <v>5843</v>
      </c>
      <c r="E328" s="4">
        <f t="shared" si="32"/>
        <v>1</v>
      </c>
      <c r="F328" s="3">
        <v>1694</v>
      </c>
      <c r="G328" s="4">
        <v>1</v>
      </c>
      <c r="H328" s="3">
        <v>104</v>
      </c>
      <c r="I328" s="4">
        <f t="shared" si="34"/>
        <v>1</v>
      </c>
      <c r="J328" s="3">
        <v>2386</v>
      </c>
      <c r="K328" s="11">
        <f t="shared" si="35"/>
        <v>0</v>
      </c>
    </row>
    <row r="329" spans="1:11" ht="20.100000000000001" customHeight="1" x14ac:dyDescent="0.4">
      <c r="A329" s="2">
        <v>24</v>
      </c>
      <c r="B329" s="3">
        <v>26397</v>
      </c>
      <c r="C329" s="4">
        <f t="shared" si="31"/>
        <v>10</v>
      </c>
      <c r="D329" s="3">
        <v>5844</v>
      </c>
      <c r="E329" s="4">
        <f t="shared" si="32"/>
        <v>1</v>
      </c>
      <c r="F329" s="3">
        <v>1696</v>
      </c>
      <c r="G329" s="4">
        <v>1</v>
      </c>
      <c r="H329" s="3">
        <v>105</v>
      </c>
      <c r="I329" s="4">
        <f t="shared" si="34"/>
        <v>1</v>
      </c>
      <c r="J329" s="3">
        <v>2386</v>
      </c>
      <c r="K329" s="11">
        <v>1</v>
      </c>
    </row>
    <row r="330" spans="1:11" ht="20.100000000000001" customHeight="1" x14ac:dyDescent="0.4">
      <c r="A330" s="2">
        <v>25</v>
      </c>
      <c r="B330" s="3">
        <v>26414</v>
      </c>
      <c r="C330" s="4">
        <f t="shared" si="31"/>
        <v>17</v>
      </c>
      <c r="D330" s="3">
        <v>5847</v>
      </c>
      <c r="E330" s="4">
        <f t="shared" si="32"/>
        <v>3</v>
      </c>
      <c r="F330" s="3">
        <v>1698</v>
      </c>
      <c r="G330" s="4">
        <v>1</v>
      </c>
      <c r="H330" s="3">
        <v>106</v>
      </c>
      <c r="I330" s="4">
        <f t="shared" si="34"/>
        <v>1</v>
      </c>
      <c r="J330" s="3">
        <v>2386</v>
      </c>
      <c r="K330" s="11">
        <v>1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375</v>
      </c>
      <c r="D331" s="6"/>
      <c r="E331" s="6">
        <f>SUM(E300:E330)</f>
        <v>93</v>
      </c>
      <c r="F331" s="6"/>
      <c r="G331" s="6">
        <f>SUM(G300:G330)</f>
        <v>22</v>
      </c>
      <c r="H331" s="6"/>
      <c r="I331" s="6">
        <f>SUM(I300:I330)</f>
        <v>47</v>
      </c>
      <c r="J331" s="6"/>
      <c r="K331" s="6">
        <f>SUM(K300:K330)</f>
        <v>13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17</v>
      </c>
      <c r="D332" s="7"/>
      <c r="E332" s="7">
        <f>MAX(E300:E330)</f>
        <v>9</v>
      </c>
      <c r="F332" s="7"/>
      <c r="G332" s="7">
        <f>MAX(G300:G330)</f>
        <v>1</v>
      </c>
      <c r="H332" s="7"/>
      <c r="I332" s="7">
        <f>MAX(I300:I330)</f>
        <v>3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9</v>
      </c>
      <c r="D333" s="9"/>
      <c r="E333" s="9">
        <f>MIN(E300:E330)</f>
        <v>1</v>
      </c>
      <c r="F333" s="9"/>
      <c r="G333" s="9">
        <f>MIN(G300:G330)</f>
        <v>0</v>
      </c>
      <c r="H333" s="9"/>
      <c r="I333" s="9">
        <f>MIN(I300:I330)</f>
        <v>1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12.096774193548388</v>
      </c>
      <c r="D334" s="10"/>
      <c r="E334" s="10">
        <f>AVERAGE(E300:E330)</f>
        <v>3</v>
      </c>
      <c r="F334" s="10"/>
      <c r="G334" s="10">
        <f>AVERAGE(G300:G330)</f>
        <v>0.70967741935483875</v>
      </c>
      <c r="H334" s="10"/>
      <c r="I334" s="10">
        <f>AVERAGE(I300:I330)</f>
        <v>1.5161290322580645</v>
      </c>
      <c r="J334" s="10"/>
      <c r="K334" s="10">
        <f>AVERAGE(K300:K330)</f>
        <v>0.41935483870967744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10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2024年6月份各公司污水放流量明細表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48</v>
      </c>
      <c r="C339" s="68"/>
      <c r="D339" s="67" t="s">
        <v>123</v>
      </c>
      <c r="E339" s="68"/>
      <c r="F339" s="67" t="s">
        <v>32</v>
      </c>
      <c r="G339" s="68"/>
      <c r="H339" s="67" t="s">
        <v>125</v>
      </c>
      <c r="I339" s="68"/>
      <c r="J339" s="67" t="s">
        <v>34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131676</v>
      </c>
      <c r="C341" s="4"/>
      <c r="D341" s="3">
        <v>680</v>
      </c>
      <c r="E341" s="4"/>
      <c r="F341" s="3">
        <v>512</v>
      </c>
      <c r="G341" s="4"/>
      <c r="H341" s="3">
        <v>6007</v>
      </c>
      <c r="I341" s="4"/>
      <c r="J341" s="3">
        <v>776</v>
      </c>
      <c r="K341" s="4"/>
    </row>
    <row r="342" spans="1:11" ht="20.100000000000001" customHeight="1" x14ac:dyDescent="0.3">
      <c r="A342" s="2">
        <v>26</v>
      </c>
      <c r="B342" s="3">
        <v>132078</v>
      </c>
      <c r="C342" s="4">
        <f t="shared" ref="C342:C372" si="36">B342-B341</f>
        <v>402</v>
      </c>
      <c r="D342" s="3">
        <v>680</v>
      </c>
      <c r="E342" s="4">
        <f>D342-D341</f>
        <v>0</v>
      </c>
      <c r="F342" s="3">
        <v>512</v>
      </c>
      <c r="G342" s="4">
        <f>F342-F341</f>
        <v>0</v>
      </c>
      <c r="H342" s="3">
        <v>6008</v>
      </c>
      <c r="I342" s="4">
        <f t="shared" ref="I342:I372" si="37">H342-H341</f>
        <v>1</v>
      </c>
      <c r="J342" s="3">
        <v>779</v>
      </c>
      <c r="K342" s="4">
        <f t="shared" ref="K342:K372" si="38">J342-J341</f>
        <v>3</v>
      </c>
    </row>
    <row r="343" spans="1:11" ht="20.100000000000001" customHeight="1" x14ac:dyDescent="0.3">
      <c r="A343" s="2">
        <v>27</v>
      </c>
      <c r="B343" s="3">
        <v>132478</v>
      </c>
      <c r="C343" s="4">
        <f t="shared" si="36"/>
        <v>400</v>
      </c>
      <c r="D343" s="3">
        <v>681</v>
      </c>
      <c r="E343" s="4">
        <f t="shared" ref="E343:E372" si="39">D343-D342</f>
        <v>1</v>
      </c>
      <c r="F343" s="3">
        <v>513</v>
      </c>
      <c r="G343" s="4">
        <f t="shared" ref="G343:G372" si="40">F343-F342</f>
        <v>1</v>
      </c>
      <c r="H343" s="3">
        <v>6009</v>
      </c>
      <c r="I343" s="4">
        <f t="shared" si="37"/>
        <v>1</v>
      </c>
      <c r="J343" s="3">
        <v>781</v>
      </c>
      <c r="K343" s="4">
        <f t="shared" si="38"/>
        <v>2</v>
      </c>
    </row>
    <row r="344" spans="1:11" ht="20.100000000000001" customHeight="1" x14ac:dyDescent="0.3">
      <c r="A344" s="2">
        <v>28</v>
      </c>
      <c r="B344" s="3">
        <v>132824</v>
      </c>
      <c r="C344" s="4">
        <f t="shared" si="36"/>
        <v>346</v>
      </c>
      <c r="D344" s="3">
        <v>681</v>
      </c>
      <c r="E344" s="4">
        <f t="shared" si="39"/>
        <v>0</v>
      </c>
      <c r="F344" s="3">
        <v>514</v>
      </c>
      <c r="G344" s="4">
        <f t="shared" si="40"/>
        <v>1</v>
      </c>
      <c r="H344" s="3">
        <v>6011</v>
      </c>
      <c r="I344" s="4">
        <f t="shared" si="37"/>
        <v>2</v>
      </c>
      <c r="J344" s="3">
        <v>785</v>
      </c>
      <c r="K344" s="4">
        <f t="shared" si="38"/>
        <v>4</v>
      </c>
    </row>
    <row r="345" spans="1:11" ht="20.100000000000001" customHeight="1" x14ac:dyDescent="0.3">
      <c r="A345" s="2">
        <v>29</v>
      </c>
      <c r="B345" s="3">
        <v>133169</v>
      </c>
      <c r="C345" s="4">
        <f t="shared" si="36"/>
        <v>345</v>
      </c>
      <c r="D345" s="3">
        <v>682</v>
      </c>
      <c r="E345" s="4">
        <f t="shared" si="39"/>
        <v>1</v>
      </c>
      <c r="F345" s="3">
        <v>515</v>
      </c>
      <c r="G345" s="4">
        <f t="shared" si="40"/>
        <v>1</v>
      </c>
      <c r="H345" s="3">
        <v>6013</v>
      </c>
      <c r="I345" s="4">
        <f t="shared" si="37"/>
        <v>2</v>
      </c>
      <c r="J345" s="3">
        <v>789</v>
      </c>
      <c r="K345" s="4">
        <f t="shared" si="38"/>
        <v>4</v>
      </c>
    </row>
    <row r="346" spans="1:11" ht="20.100000000000001" customHeight="1" x14ac:dyDescent="0.3">
      <c r="A346" s="2">
        <v>30</v>
      </c>
      <c r="B346" s="3">
        <v>341</v>
      </c>
      <c r="C346" s="4">
        <v>341</v>
      </c>
      <c r="D346" s="3">
        <v>682</v>
      </c>
      <c r="E346" s="4">
        <f t="shared" si="39"/>
        <v>0</v>
      </c>
      <c r="F346" s="3">
        <v>516</v>
      </c>
      <c r="G346" s="4">
        <f t="shared" si="40"/>
        <v>1</v>
      </c>
      <c r="H346" s="3">
        <v>6016</v>
      </c>
      <c r="I346" s="4">
        <f t="shared" si="37"/>
        <v>3</v>
      </c>
      <c r="J346" s="3">
        <v>793</v>
      </c>
      <c r="K346" s="4">
        <f t="shared" si="38"/>
        <v>4</v>
      </c>
    </row>
    <row r="347" spans="1:11" ht="20.100000000000001" customHeight="1" x14ac:dyDescent="0.3">
      <c r="A347" s="2">
        <v>31</v>
      </c>
      <c r="B347" s="3">
        <v>682</v>
      </c>
      <c r="C347" s="4">
        <f t="shared" si="36"/>
        <v>341</v>
      </c>
      <c r="D347" s="3">
        <v>683</v>
      </c>
      <c r="E347" s="4">
        <f t="shared" si="39"/>
        <v>1</v>
      </c>
      <c r="F347" s="3">
        <v>516</v>
      </c>
      <c r="G347" s="4">
        <f t="shared" si="40"/>
        <v>0</v>
      </c>
      <c r="H347" s="3">
        <v>6018</v>
      </c>
      <c r="I347" s="4">
        <f t="shared" si="37"/>
        <v>2</v>
      </c>
      <c r="J347" s="3">
        <v>796</v>
      </c>
      <c r="K347" s="4">
        <f t="shared" si="38"/>
        <v>3</v>
      </c>
    </row>
    <row r="348" spans="1:11" ht="20.100000000000001" customHeight="1" x14ac:dyDescent="0.3">
      <c r="A348" s="2">
        <v>1</v>
      </c>
      <c r="B348" s="3">
        <v>1075</v>
      </c>
      <c r="C348" s="4">
        <f t="shared" si="36"/>
        <v>393</v>
      </c>
      <c r="D348" s="3">
        <v>683</v>
      </c>
      <c r="E348" s="4">
        <f t="shared" si="39"/>
        <v>0</v>
      </c>
      <c r="F348" s="3">
        <v>516</v>
      </c>
      <c r="G348" s="4">
        <f t="shared" si="40"/>
        <v>0</v>
      </c>
      <c r="H348" s="3">
        <v>6020</v>
      </c>
      <c r="I348" s="4">
        <f t="shared" si="37"/>
        <v>2</v>
      </c>
      <c r="J348" s="3">
        <v>800</v>
      </c>
      <c r="K348" s="4">
        <f t="shared" si="38"/>
        <v>4</v>
      </c>
    </row>
    <row r="349" spans="1:11" ht="20.100000000000001" customHeight="1" x14ac:dyDescent="0.3">
      <c r="A349" s="2">
        <v>2</v>
      </c>
      <c r="B349" s="3">
        <v>1468</v>
      </c>
      <c r="C349" s="4">
        <f t="shared" si="36"/>
        <v>393</v>
      </c>
      <c r="D349" s="3">
        <v>683</v>
      </c>
      <c r="E349" s="4">
        <f t="shared" si="39"/>
        <v>0</v>
      </c>
      <c r="F349" s="3">
        <v>516</v>
      </c>
      <c r="G349" s="4">
        <f t="shared" si="40"/>
        <v>0</v>
      </c>
      <c r="H349" s="3">
        <v>6022</v>
      </c>
      <c r="I349" s="4">
        <f t="shared" si="37"/>
        <v>2</v>
      </c>
      <c r="J349" s="3">
        <v>804</v>
      </c>
      <c r="K349" s="4">
        <f t="shared" si="38"/>
        <v>4</v>
      </c>
    </row>
    <row r="350" spans="1:11" ht="20.100000000000001" customHeight="1" x14ac:dyDescent="0.3">
      <c r="A350" s="2">
        <v>3</v>
      </c>
      <c r="B350" s="3">
        <v>1861</v>
      </c>
      <c r="C350" s="4">
        <f t="shared" si="36"/>
        <v>393</v>
      </c>
      <c r="D350" s="3">
        <v>683</v>
      </c>
      <c r="E350" s="4">
        <f t="shared" si="39"/>
        <v>0</v>
      </c>
      <c r="F350" s="3">
        <v>516</v>
      </c>
      <c r="G350" s="4">
        <f t="shared" si="40"/>
        <v>0</v>
      </c>
      <c r="H350" s="3">
        <v>6024</v>
      </c>
      <c r="I350" s="4">
        <f t="shared" si="37"/>
        <v>2</v>
      </c>
      <c r="J350" s="3">
        <v>808</v>
      </c>
      <c r="K350" s="4">
        <f t="shared" si="38"/>
        <v>4</v>
      </c>
    </row>
    <row r="351" spans="1:11" ht="20.100000000000001" customHeight="1" x14ac:dyDescent="0.3">
      <c r="A351" s="2">
        <v>4</v>
      </c>
      <c r="B351" s="3">
        <v>2254</v>
      </c>
      <c r="C351" s="4">
        <f t="shared" si="36"/>
        <v>393</v>
      </c>
      <c r="D351" s="3">
        <v>684</v>
      </c>
      <c r="E351" s="4">
        <f t="shared" si="39"/>
        <v>1</v>
      </c>
      <c r="F351" s="3">
        <v>516</v>
      </c>
      <c r="G351" s="4">
        <f t="shared" si="40"/>
        <v>0</v>
      </c>
      <c r="H351" s="3">
        <v>6026</v>
      </c>
      <c r="I351" s="4">
        <f t="shared" si="37"/>
        <v>2</v>
      </c>
      <c r="J351" s="3">
        <v>812</v>
      </c>
      <c r="K351" s="4">
        <f t="shared" si="38"/>
        <v>4</v>
      </c>
    </row>
    <row r="352" spans="1:11" ht="20.100000000000001" customHeight="1" x14ac:dyDescent="0.3">
      <c r="A352" s="2">
        <v>5</v>
      </c>
      <c r="B352" s="3">
        <v>2647</v>
      </c>
      <c r="C352" s="4">
        <f t="shared" si="36"/>
        <v>393</v>
      </c>
      <c r="D352" s="3">
        <v>684</v>
      </c>
      <c r="E352" s="4">
        <f t="shared" si="39"/>
        <v>0</v>
      </c>
      <c r="F352" s="3">
        <v>516</v>
      </c>
      <c r="G352" s="4">
        <f t="shared" si="40"/>
        <v>0</v>
      </c>
      <c r="H352" s="3">
        <v>6028</v>
      </c>
      <c r="I352" s="4">
        <f t="shared" si="37"/>
        <v>2</v>
      </c>
      <c r="J352" s="3">
        <v>816</v>
      </c>
      <c r="K352" s="4">
        <f t="shared" si="38"/>
        <v>4</v>
      </c>
    </row>
    <row r="353" spans="1:11" ht="20.100000000000001" customHeight="1" x14ac:dyDescent="0.3">
      <c r="A353" s="2">
        <v>6</v>
      </c>
      <c r="B353" s="3">
        <v>3040</v>
      </c>
      <c r="C353" s="4">
        <f t="shared" si="36"/>
        <v>393</v>
      </c>
      <c r="D353" s="3">
        <v>684</v>
      </c>
      <c r="E353" s="4">
        <f t="shared" si="39"/>
        <v>0</v>
      </c>
      <c r="F353" s="3">
        <v>517</v>
      </c>
      <c r="G353" s="4">
        <f t="shared" si="40"/>
        <v>1</v>
      </c>
      <c r="H353" s="3">
        <v>6030</v>
      </c>
      <c r="I353" s="4">
        <f t="shared" si="37"/>
        <v>2</v>
      </c>
      <c r="J353" s="3">
        <v>820</v>
      </c>
      <c r="K353" s="4">
        <f t="shared" si="38"/>
        <v>4</v>
      </c>
    </row>
    <row r="354" spans="1:11" ht="20.100000000000001" customHeight="1" x14ac:dyDescent="0.3">
      <c r="A354" s="2">
        <v>7</v>
      </c>
      <c r="B354" s="3">
        <v>3433</v>
      </c>
      <c r="C354" s="4">
        <f t="shared" si="36"/>
        <v>393</v>
      </c>
      <c r="D354" s="3">
        <v>685</v>
      </c>
      <c r="E354" s="4">
        <f t="shared" si="39"/>
        <v>1</v>
      </c>
      <c r="F354" s="3">
        <v>518</v>
      </c>
      <c r="G354" s="4">
        <f t="shared" si="40"/>
        <v>1</v>
      </c>
      <c r="H354" s="3">
        <v>6032</v>
      </c>
      <c r="I354" s="4">
        <f t="shared" si="37"/>
        <v>2</v>
      </c>
      <c r="J354" s="3">
        <v>824</v>
      </c>
      <c r="K354" s="4">
        <f t="shared" si="38"/>
        <v>4</v>
      </c>
    </row>
    <row r="355" spans="1:11" ht="20.100000000000001" customHeight="1" x14ac:dyDescent="0.3">
      <c r="A355" s="2">
        <v>8</v>
      </c>
      <c r="B355" s="3">
        <v>3826</v>
      </c>
      <c r="C355" s="4">
        <f t="shared" si="36"/>
        <v>393</v>
      </c>
      <c r="D355" s="3">
        <v>685</v>
      </c>
      <c r="E355" s="4">
        <f t="shared" si="39"/>
        <v>0</v>
      </c>
      <c r="F355" s="3">
        <v>519</v>
      </c>
      <c r="G355" s="4">
        <f t="shared" si="40"/>
        <v>1</v>
      </c>
      <c r="H355" s="3">
        <v>6034</v>
      </c>
      <c r="I355" s="4">
        <f t="shared" si="37"/>
        <v>2</v>
      </c>
      <c r="J355" s="3">
        <v>828</v>
      </c>
      <c r="K355" s="4">
        <f t="shared" si="38"/>
        <v>4</v>
      </c>
    </row>
    <row r="356" spans="1:11" ht="20.100000000000001" customHeight="1" x14ac:dyDescent="0.3">
      <c r="A356" s="2">
        <v>9</v>
      </c>
      <c r="B356" s="3">
        <v>4219</v>
      </c>
      <c r="C356" s="4">
        <f t="shared" si="36"/>
        <v>393</v>
      </c>
      <c r="D356" s="3">
        <v>686</v>
      </c>
      <c r="E356" s="4">
        <f t="shared" si="39"/>
        <v>1</v>
      </c>
      <c r="F356" s="3">
        <v>520</v>
      </c>
      <c r="G356" s="4">
        <f t="shared" si="40"/>
        <v>1</v>
      </c>
      <c r="H356" s="3">
        <v>6035</v>
      </c>
      <c r="I356" s="4">
        <f t="shared" si="37"/>
        <v>1</v>
      </c>
      <c r="J356" s="3">
        <v>832</v>
      </c>
      <c r="K356" s="4">
        <f t="shared" si="38"/>
        <v>4</v>
      </c>
    </row>
    <row r="357" spans="1:11" ht="20.100000000000001" customHeight="1" x14ac:dyDescent="0.3">
      <c r="A357" s="2">
        <v>10</v>
      </c>
      <c r="B357" s="3">
        <v>4612</v>
      </c>
      <c r="C357" s="4">
        <f t="shared" si="36"/>
        <v>393</v>
      </c>
      <c r="D357" s="3">
        <v>687</v>
      </c>
      <c r="E357" s="4">
        <f t="shared" si="39"/>
        <v>1</v>
      </c>
      <c r="F357" s="3">
        <v>521</v>
      </c>
      <c r="G357" s="4">
        <f t="shared" si="40"/>
        <v>1</v>
      </c>
      <c r="H357" s="3">
        <v>6036</v>
      </c>
      <c r="I357" s="4">
        <f t="shared" si="37"/>
        <v>1</v>
      </c>
      <c r="J357" s="3">
        <v>836</v>
      </c>
      <c r="K357" s="4">
        <f t="shared" si="38"/>
        <v>4</v>
      </c>
    </row>
    <row r="358" spans="1:11" ht="20.100000000000001" customHeight="1" x14ac:dyDescent="0.3">
      <c r="A358" s="2">
        <v>11</v>
      </c>
      <c r="B358" s="3">
        <v>5005</v>
      </c>
      <c r="C358" s="4">
        <f t="shared" si="36"/>
        <v>393</v>
      </c>
      <c r="D358" s="3">
        <v>688</v>
      </c>
      <c r="E358" s="4">
        <f t="shared" si="39"/>
        <v>1</v>
      </c>
      <c r="F358" s="3">
        <v>522</v>
      </c>
      <c r="G358" s="4">
        <f t="shared" si="40"/>
        <v>1</v>
      </c>
      <c r="H358" s="3">
        <v>6037</v>
      </c>
      <c r="I358" s="4">
        <f t="shared" si="37"/>
        <v>1</v>
      </c>
      <c r="J358" s="3">
        <v>840</v>
      </c>
      <c r="K358" s="4">
        <f t="shared" si="38"/>
        <v>4</v>
      </c>
    </row>
    <row r="359" spans="1:11" ht="20.100000000000001" customHeight="1" x14ac:dyDescent="0.3">
      <c r="A359" s="2">
        <v>12</v>
      </c>
      <c r="B359" s="3">
        <v>5409</v>
      </c>
      <c r="C359" s="4">
        <f t="shared" si="36"/>
        <v>404</v>
      </c>
      <c r="D359" s="3">
        <v>689</v>
      </c>
      <c r="E359" s="4">
        <f t="shared" si="39"/>
        <v>1</v>
      </c>
      <c r="F359" s="3">
        <v>523</v>
      </c>
      <c r="G359" s="4">
        <f t="shared" si="40"/>
        <v>1</v>
      </c>
      <c r="H359" s="3">
        <v>6039</v>
      </c>
      <c r="I359" s="4">
        <f t="shared" si="37"/>
        <v>2</v>
      </c>
      <c r="J359" s="3">
        <v>847</v>
      </c>
      <c r="K359" s="4">
        <f t="shared" si="38"/>
        <v>7</v>
      </c>
    </row>
    <row r="360" spans="1:11" ht="20.100000000000001" customHeight="1" x14ac:dyDescent="0.3">
      <c r="A360" s="2">
        <v>13</v>
      </c>
      <c r="B360" s="3">
        <v>5766</v>
      </c>
      <c r="C360" s="4">
        <f t="shared" si="36"/>
        <v>357</v>
      </c>
      <c r="D360" s="3">
        <v>690</v>
      </c>
      <c r="E360" s="4">
        <f t="shared" si="39"/>
        <v>1</v>
      </c>
      <c r="F360" s="3">
        <v>524</v>
      </c>
      <c r="G360" s="4">
        <f t="shared" si="40"/>
        <v>1</v>
      </c>
      <c r="H360" s="3">
        <v>6045</v>
      </c>
      <c r="I360" s="4">
        <f t="shared" si="37"/>
        <v>6</v>
      </c>
      <c r="J360" s="3">
        <v>849</v>
      </c>
      <c r="K360" s="4">
        <f t="shared" si="38"/>
        <v>2</v>
      </c>
    </row>
    <row r="361" spans="1:11" ht="20.100000000000001" customHeight="1" x14ac:dyDescent="0.3">
      <c r="A361" s="2">
        <v>14</v>
      </c>
      <c r="B361" s="3">
        <v>6123</v>
      </c>
      <c r="C361" s="4">
        <f t="shared" si="36"/>
        <v>357</v>
      </c>
      <c r="D361" s="3">
        <v>691</v>
      </c>
      <c r="E361" s="4">
        <f t="shared" si="39"/>
        <v>1</v>
      </c>
      <c r="F361" s="3">
        <v>525</v>
      </c>
      <c r="G361" s="4">
        <f t="shared" si="40"/>
        <v>1</v>
      </c>
      <c r="H361" s="3">
        <v>6051</v>
      </c>
      <c r="I361" s="4">
        <f t="shared" si="37"/>
        <v>6</v>
      </c>
      <c r="J361" s="3">
        <v>852</v>
      </c>
      <c r="K361" s="4">
        <f t="shared" si="38"/>
        <v>3</v>
      </c>
    </row>
    <row r="362" spans="1:11" ht="20.100000000000001" customHeight="1" x14ac:dyDescent="0.3">
      <c r="A362" s="2">
        <v>15</v>
      </c>
      <c r="B362" s="3">
        <v>6480</v>
      </c>
      <c r="C362" s="4">
        <f t="shared" si="36"/>
        <v>357</v>
      </c>
      <c r="D362" s="3">
        <v>692</v>
      </c>
      <c r="E362" s="4">
        <f t="shared" si="39"/>
        <v>1</v>
      </c>
      <c r="F362" s="3">
        <v>526</v>
      </c>
      <c r="G362" s="4">
        <f t="shared" si="40"/>
        <v>1</v>
      </c>
      <c r="H362" s="3">
        <v>6057</v>
      </c>
      <c r="I362" s="4">
        <f t="shared" si="37"/>
        <v>6</v>
      </c>
      <c r="J362" s="3">
        <v>855</v>
      </c>
      <c r="K362" s="4">
        <f t="shared" si="38"/>
        <v>3</v>
      </c>
    </row>
    <row r="363" spans="1:11" ht="20.100000000000001" customHeight="1" x14ac:dyDescent="0.3">
      <c r="A363" s="2">
        <v>16</v>
      </c>
      <c r="B363" s="3">
        <v>6837</v>
      </c>
      <c r="C363" s="4">
        <f t="shared" si="36"/>
        <v>357</v>
      </c>
      <c r="D363" s="3">
        <v>693</v>
      </c>
      <c r="E363" s="4">
        <f t="shared" si="39"/>
        <v>1</v>
      </c>
      <c r="F363" s="3">
        <v>526</v>
      </c>
      <c r="G363" s="4">
        <f t="shared" si="40"/>
        <v>0</v>
      </c>
      <c r="H363" s="3">
        <v>6063</v>
      </c>
      <c r="I363" s="4">
        <f t="shared" si="37"/>
        <v>6</v>
      </c>
      <c r="J363" s="3">
        <v>857</v>
      </c>
      <c r="K363" s="4">
        <f t="shared" si="38"/>
        <v>2</v>
      </c>
    </row>
    <row r="364" spans="1:11" ht="20.100000000000001" customHeight="1" x14ac:dyDescent="0.3">
      <c r="A364" s="2">
        <v>17</v>
      </c>
      <c r="B364" s="3">
        <v>7195</v>
      </c>
      <c r="C364" s="4">
        <f t="shared" si="36"/>
        <v>358</v>
      </c>
      <c r="D364" s="3">
        <v>694</v>
      </c>
      <c r="E364" s="4">
        <f t="shared" si="39"/>
        <v>1</v>
      </c>
      <c r="F364" s="3">
        <v>526</v>
      </c>
      <c r="G364" s="4">
        <f t="shared" si="40"/>
        <v>0</v>
      </c>
      <c r="H364" s="3">
        <v>6069</v>
      </c>
      <c r="I364" s="4">
        <f t="shared" si="37"/>
        <v>6</v>
      </c>
      <c r="J364" s="3">
        <v>860</v>
      </c>
      <c r="K364" s="4">
        <f t="shared" si="38"/>
        <v>3</v>
      </c>
    </row>
    <row r="365" spans="1:11" ht="20.100000000000001" customHeight="1" x14ac:dyDescent="0.3">
      <c r="A365" s="2">
        <v>18</v>
      </c>
      <c r="B365" s="3">
        <v>7590</v>
      </c>
      <c r="C365" s="4">
        <f t="shared" si="36"/>
        <v>395</v>
      </c>
      <c r="D365" s="3">
        <v>695</v>
      </c>
      <c r="E365" s="4">
        <f t="shared" si="39"/>
        <v>1</v>
      </c>
      <c r="F365" s="3">
        <v>527</v>
      </c>
      <c r="G365" s="4">
        <f t="shared" si="40"/>
        <v>1</v>
      </c>
      <c r="H365" s="3">
        <v>6075</v>
      </c>
      <c r="I365" s="4">
        <f t="shared" si="37"/>
        <v>6</v>
      </c>
      <c r="J365" s="3">
        <v>863</v>
      </c>
      <c r="K365" s="4">
        <f t="shared" si="38"/>
        <v>3</v>
      </c>
    </row>
    <row r="366" spans="1:11" ht="20.100000000000001" customHeight="1" x14ac:dyDescent="0.3">
      <c r="A366" s="2">
        <v>19</v>
      </c>
      <c r="B366" s="3">
        <v>7985</v>
      </c>
      <c r="C366" s="4">
        <f t="shared" si="36"/>
        <v>395</v>
      </c>
      <c r="D366" s="3">
        <v>696</v>
      </c>
      <c r="E366" s="4">
        <f t="shared" si="39"/>
        <v>1</v>
      </c>
      <c r="F366" s="3">
        <v>528</v>
      </c>
      <c r="G366" s="4">
        <f t="shared" si="40"/>
        <v>1</v>
      </c>
      <c r="H366" s="3">
        <v>6081</v>
      </c>
      <c r="I366" s="4">
        <f t="shared" si="37"/>
        <v>6</v>
      </c>
      <c r="J366" s="3">
        <v>866</v>
      </c>
      <c r="K366" s="4">
        <f t="shared" si="38"/>
        <v>3</v>
      </c>
    </row>
    <row r="367" spans="1:11" ht="20.100000000000001" customHeight="1" x14ac:dyDescent="0.3">
      <c r="A367" s="2">
        <v>20</v>
      </c>
      <c r="B367" s="3">
        <v>8380</v>
      </c>
      <c r="C367" s="4">
        <f t="shared" si="36"/>
        <v>395</v>
      </c>
      <c r="D367" s="3">
        <v>697</v>
      </c>
      <c r="E367" s="4">
        <f t="shared" si="39"/>
        <v>1</v>
      </c>
      <c r="F367" s="3">
        <v>528</v>
      </c>
      <c r="G367" s="4">
        <f t="shared" si="40"/>
        <v>0</v>
      </c>
      <c r="H367" s="3">
        <v>6087</v>
      </c>
      <c r="I367" s="4">
        <f t="shared" si="37"/>
        <v>6</v>
      </c>
      <c r="J367" s="3">
        <v>869</v>
      </c>
      <c r="K367" s="4">
        <f t="shared" si="38"/>
        <v>3</v>
      </c>
    </row>
    <row r="368" spans="1:11" ht="20.100000000000001" customHeight="1" x14ac:dyDescent="0.3">
      <c r="A368" s="2">
        <v>21</v>
      </c>
      <c r="B368" s="3">
        <v>8776</v>
      </c>
      <c r="C368" s="4">
        <f t="shared" si="36"/>
        <v>396</v>
      </c>
      <c r="D368" s="3">
        <v>699</v>
      </c>
      <c r="E368" s="4">
        <f t="shared" si="39"/>
        <v>2</v>
      </c>
      <c r="F368" s="3">
        <v>529</v>
      </c>
      <c r="G368" s="4">
        <f t="shared" si="40"/>
        <v>1</v>
      </c>
      <c r="H368" s="3">
        <v>6094</v>
      </c>
      <c r="I368" s="4">
        <f t="shared" si="37"/>
        <v>7</v>
      </c>
      <c r="J368" s="3">
        <v>875</v>
      </c>
      <c r="K368" s="4">
        <f t="shared" si="38"/>
        <v>6</v>
      </c>
    </row>
    <row r="369" spans="1:11" ht="20.100000000000001" customHeight="1" x14ac:dyDescent="0.3">
      <c r="A369" s="2">
        <v>22</v>
      </c>
      <c r="B369" s="3">
        <v>9077</v>
      </c>
      <c r="C369" s="4">
        <f t="shared" si="36"/>
        <v>301</v>
      </c>
      <c r="D369" s="3">
        <v>700</v>
      </c>
      <c r="E369" s="4">
        <f t="shared" si="39"/>
        <v>1</v>
      </c>
      <c r="F369" s="3">
        <v>530</v>
      </c>
      <c r="G369" s="4">
        <f t="shared" si="40"/>
        <v>1</v>
      </c>
      <c r="H369" s="3">
        <v>6098</v>
      </c>
      <c r="I369" s="4">
        <f t="shared" si="37"/>
        <v>4</v>
      </c>
      <c r="J369" s="3">
        <v>877</v>
      </c>
      <c r="K369" s="4">
        <f t="shared" si="38"/>
        <v>2</v>
      </c>
    </row>
    <row r="370" spans="1:11" ht="19.5" customHeight="1" x14ac:dyDescent="0.3">
      <c r="A370" s="2">
        <v>23</v>
      </c>
      <c r="B370" s="3">
        <v>9378</v>
      </c>
      <c r="C370" s="4">
        <f t="shared" si="36"/>
        <v>301</v>
      </c>
      <c r="D370" s="3">
        <v>701</v>
      </c>
      <c r="E370" s="4">
        <f t="shared" si="39"/>
        <v>1</v>
      </c>
      <c r="F370" s="3">
        <v>531</v>
      </c>
      <c r="G370" s="4">
        <f t="shared" si="40"/>
        <v>1</v>
      </c>
      <c r="H370" s="3">
        <v>6101</v>
      </c>
      <c r="I370" s="4">
        <f t="shared" si="37"/>
        <v>3</v>
      </c>
      <c r="J370" s="3">
        <v>879</v>
      </c>
      <c r="K370" s="4">
        <f t="shared" si="38"/>
        <v>2</v>
      </c>
    </row>
    <row r="371" spans="1:11" ht="19.5" customHeight="1" x14ac:dyDescent="0.3">
      <c r="A371" s="2">
        <v>24</v>
      </c>
      <c r="B371" s="3">
        <v>9775</v>
      </c>
      <c r="C371" s="4">
        <f t="shared" si="36"/>
        <v>397</v>
      </c>
      <c r="D371" s="3">
        <v>701</v>
      </c>
      <c r="E371" s="4">
        <f t="shared" si="39"/>
        <v>0</v>
      </c>
      <c r="F371" s="3">
        <v>531</v>
      </c>
      <c r="G371" s="4">
        <f t="shared" si="40"/>
        <v>0</v>
      </c>
      <c r="H371" s="3">
        <v>6104</v>
      </c>
      <c r="I371" s="4">
        <f t="shared" si="37"/>
        <v>3</v>
      </c>
      <c r="J371" s="3">
        <v>881</v>
      </c>
      <c r="K371" s="4">
        <f t="shared" si="38"/>
        <v>2</v>
      </c>
    </row>
    <row r="372" spans="1:11" ht="20.100000000000001" customHeight="1" x14ac:dyDescent="0.3">
      <c r="A372" s="2">
        <v>25</v>
      </c>
      <c r="B372" s="3">
        <v>10148</v>
      </c>
      <c r="C372" s="4">
        <f t="shared" si="36"/>
        <v>373</v>
      </c>
      <c r="D372" s="3">
        <v>703</v>
      </c>
      <c r="E372" s="4">
        <f t="shared" si="39"/>
        <v>2</v>
      </c>
      <c r="F372" s="3">
        <v>531</v>
      </c>
      <c r="G372" s="4">
        <f t="shared" si="40"/>
        <v>0</v>
      </c>
      <c r="H372" s="3">
        <v>6104</v>
      </c>
      <c r="I372" s="4">
        <f t="shared" si="37"/>
        <v>0</v>
      </c>
      <c r="J372" s="3">
        <v>884</v>
      </c>
      <c r="K372" s="4">
        <f t="shared" si="38"/>
        <v>3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11641</v>
      </c>
      <c r="D373" s="6"/>
      <c r="E373" s="6">
        <f>SUM(E342:E372)</f>
        <v>23</v>
      </c>
      <c r="F373" s="6"/>
      <c r="G373" s="6">
        <f>SUM(G342:G372)</f>
        <v>19</v>
      </c>
      <c r="H373" s="6"/>
      <c r="I373" s="6">
        <f>SUM(I342:I372)</f>
        <v>97</v>
      </c>
      <c r="J373" s="6"/>
      <c r="K373" s="6">
        <f>SUM(K342:K372)</f>
        <v>108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404</v>
      </c>
      <c r="D374" s="7"/>
      <c r="E374" s="7">
        <f>MAX(E342:E372)</f>
        <v>2</v>
      </c>
      <c r="F374" s="7"/>
      <c r="G374" s="7">
        <f>MAX(G342:G372)</f>
        <v>1</v>
      </c>
      <c r="H374" s="7"/>
      <c r="I374" s="7">
        <f>MAX(I342:I372)</f>
        <v>7</v>
      </c>
      <c r="J374" s="7"/>
      <c r="K374" s="7">
        <f>MAX(K342:K372)</f>
        <v>7</v>
      </c>
    </row>
    <row r="375" spans="1:11" ht="20.100000000000001" customHeight="1" x14ac:dyDescent="0.3">
      <c r="A375" s="48" t="s">
        <v>6</v>
      </c>
      <c r="B375" s="49"/>
      <c r="C375" s="9">
        <f>MIN(C342:C372)</f>
        <v>301</v>
      </c>
      <c r="D375" s="9"/>
      <c r="E375" s="9">
        <f>MIN(E342:E372)</f>
        <v>0</v>
      </c>
      <c r="F375" s="9"/>
      <c r="G375" s="9">
        <f>MIN(G342:G372)</f>
        <v>0</v>
      </c>
      <c r="H375" s="9"/>
      <c r="I375" s="9">
        <f>MIN(I342:I372)</f>
        <v>0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375.51612903225805</v>
      </c>
      <c r="D376" s="10"/>
      <c r="E376" s="10">
        <f>AVERAGE(E342:E372)</f>
        <v>0.74193548387096775</v>
      </c>
      <c r="F376" s="10"/>
      <c r="G376" s="10">
        <f>AVERAGE(G342:G372)</f>
        <v>0.61290322580645162</v>
      </c>
      <c r="H376" s="10"/>
      <c r="I376" s="10">
        <f>AVERAGE(I342:I372)</f>
        <v>3.129032258064516</v>
      </c>
      <c r="J376" s="10"/>
      <c r="K376" s="10">
        <f>AVERAGE(K342:K372)</f>
        <v>3.4838709677419355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10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2024年6月份各公司污水放流量明細表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49</v>
      </c>
      <c r="C381" s="68"/>
      <c r="D381" s="67" t="s">
        <v>50</v>
      </c>
      <c r="E381" s="68"/>
      <c r="F381" s="67" t="s">
        <v>51</v>
      </c>
      <c r="G381" s="68"/>
      <c r="H381" s="67" t="s">
        <v>25</v>
      </c>
      <c r="I381" s="68"/>
      <c r="J381" s="67" t="s">
        <v>130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3777</v>
      </c>
      <c r="C383" s="4"/>
      <c r="D383" s="3">
        <v>6910</v>
      </c>
      <c r="E383" s="4"/>
      <c r="F383" s="3">
        <v>11147</v>
      </c>
      <c r="G383" s="4"/>
      <c r="H383" s="3">
        <v>890565</v>
      </c>
      <c r="I383" s="14"/>
      <c r="J383" s="3">
        <v>51353</v>
      </c>
      <c r="K383" s="4"/>
    </row>
    <row r="384" spans="1:11" ht="20.100000000000001" customHeight="1" x14ac:dyDescent="0.3">
      <c r="A384" s="2">
        <v>26</v>
      </c>
      <c r="B384" s="3">
        <v>3782</v>
      </c>
      <c r="C384" s="4">
        <f>B384-B383</f>
        <v>5</v>
      </c>
      <c r="D384" s="3">
        <v>6910</v>
      </c>
      <c r="E384" s="4">
        <f t="shared" ref="E384:E414" si="41">D384-D383</f>
        <v>0</v>
      </c>
      <c r="F384" s="3">
        <v>11153</v>
      </c>
      <c r="G384" s="4">
        <f t="shared" ref="G384:G414" si="42">F384-F383</f>
        <v>6</v>
      </c>
      <c r="H384" s="3">
        <v>890921</v>
      </c>
      <c r="I384" s="4">
        <f t="shared" ref="I384:I414" si="43">H384-H383</f>
        <v>356</v>
      </c>
      <c r="J384" s="3">
        <v>51627</v>
      </c>
      <c r="K384" s="4">
        <f t="shared" ref="K384:K414" si="44">J384-J383</f>
        <v>274</v>
      </c>
    </row>
    <row r="385" spans="1:11" ht="20.100000000000001" customHeight="1" x14ac:dyDescent="0.3">
      <c r="A385" s="2">
        <v>27</v>
      </c>
      <c r="B385" s="3">
        <v>3788</v>
      </c>
      <c r="C385" s="4">
        <f t="shared" ref="C385:C414" si="45">B385-B384</f>
        <v>6</v>
      </c>
      <c r="D385" s="3">
        <v>6910</v>
      </c>
      <c r="E385" s="4">
        <f t="shared" si="41"/>
        <v>0</v>
      </c>
      <c r="F385" s="3">
        <v>11158</v>
      </c>
      <c r="G385" s="4">
        <f t="shared" si="42"/>
        <v>5</v>
      </c>
      <c r="H385" s="3">
        <v>891278</v>
      </c>
      <c r="I385" s="4">
        <f t="shared" si="43"/>
        <v>357</v>
      </c>
      <c r="J385" s="3">
        <v>51901</v>
      </c>
      <c r="K385" s="4">
        <f t="shared" si="44"/>
        <v>274</v>
      </c>
    </row>
    <row r="386" spans="1:11" ht="20.100000000000001" customHeight="1" x14ac:dyDescent="0.3">
      <c r="A386" s="2">
        <v>28</v>
      </c>
      <c r="B386" s="3">
        <v>3795</v>
      </c>
      <c r="C386" s="4">
        <f t="shared" si="45"/>
        <v>7</v>
      </c>
      <c r="D386" s="3">
        <v>3</v>
      </c>
      <c r="E386" s="4">
        <v>3</v>
      </c>
      <c r="F386" s="3">
        <v>11171</v>
      </c>
      <c r="G386" s="4">
        <f t="shared" si="42"/>
        <v>13</v>
      </c>
      <c r="H386" s="3">
        <v>891767</v>
      </c>
      <c r="I386" s="4">
        <f t="shared" si="43"/>
        <v>489</v>
      </c>
      <c r="J386" s="3">
        <v>52209</v>
      </c>
      <c r="K386" s="4">
        <f t="shared" si="44"/>
        <v>308</v>
      </c>
    </row>
    <row r="387" spans="1:11" ht="20.100000000000001" customHeight="1" x14ac:dyDescent="0.3">
      <c r="A387" s="2">
        <v>29</v>
      </c>
      <c r="B387" s="3">
        <v>3802</v>
      </c>
      <c r="C387" s="4">
        <f t="shared" si="45"/>
        <v>7</v>
      </c>
      <c r="D387" s="3">
        <v>8</v>
      </c>
      <c r="E387" s="4">
        <f t="shared" si="41"/>
        <v>5</v>
      </c>
      <c r="F387" s="3">
        <v>11184</v>
      </c>
      <c r="G387" s="4">
        <f t="shared" si="42"/>
        <v>13</v>
      </c>
      <c r="H387" s="3">
        <v>892256</v>
      </c>
      <c r="I387" s="4">
        <f t="shared" si="43"/>
        <v>489</v>
      </c>
      <c r="J387" s="3">
        <v>52517</v>
      </c>
      <c r="K387" s="4">
        <f t="shared" si="44"/>
        <v>308</v>
      </c>
    </row>
    <row r="388" spans="1:11" ht="20.100000000000001" customHeight="1" x14ac:dyDescent="0.3">
      <c r="A388" s="2">
        <v>30</v>
      </c>
      <c r="B388" s="3">
        <v>3809</v>
      </c>
      <c r="C388" s="4">
        <f t="shared" si="45"/>
        <v>7</v>
      </c>
      <c r="D388" s="3">
        <v>11</v>
      </c>
      <c r="E388" s="4">
        <f t="shared" si="41"/>
        <v>3</v>
      </c>
      <c r="F388" s="3">
        <v>11197</v>
      </c>
      <c r="G388" s="4">
        <f t="shared" si="42"/>
        <v>13</v>
      </c>
      <c r="H388" s="3">
        <v>892745</v>
      </c>
      <c r="I388" s="4">
        <f t="shared" si="43"/>
        <v>489</v>
      </c>
      <c r="J388" s="3">
        <v>52825</v>
      </c>
      <c r="K388" s="4">
        <f t="shared" si="44"/>
        <v>308</v>
      </c>
    </row>
    <row r="389" spans="1:11" ht="20.100000000000001" customHeight="1" x14ac:dyDescent="0.3">
      <c r="A389" s="2">
        <v>31</v>
      </c>
      <c r="B389" s="3">
        <v>3816</v>
      </c>
      <c r="C389" s="4">
        <f t="shared" si="45"/>
        <v>7</v>
      </c>
      <c r="D389" s="3">
        <v>14</v>
      </c>
      <c r="E389" s="4">
        <f t="shared" si="41"/>
        <v>3</v>
      </c>
      <c r="F389" s="3">
        <v>11209</v>
      </c>
      <c r="G389" s="4">
        <f t="shared" si="42"/>
        <v>12</v>
      </c>
      <c r="H389" s="3">
        <v>893232</v>
      </c>
      <c r="I389" s="4">
        <f t="shared" si="43"/>
        <v>487</v>
      </c>
      <c r="J389" s="3">
        <v>53131</v>
      </c>
      <c r="K389" s="4">
        <f t="shared" si="44"/>
        <v>306</v>
      </c>
    </row>
    <row r="390" spans="1:11" ht="20.100000000000001" customHeight="1" x14ac:dyDescent="0.3">
      <c r="A390" s="2">
        <v>1</v>
      </c>
      <c r="B390" s="3">
        <v>3822</v>
      </c>
      <c r="C390" s="4">
        <f t="shared" si="45"/>
        <v>6</v>
      </c>
      <c r="D390" s="3">
        <v>17</v>
      </c>
      <c r="E390" s="4">
        <f t="shared" si="41"/>
        <v>3</v>
      </c>
      <c r="F390" s="3">
        <v>11214</v>
      </c>
      <c r="G390" s="4">
        <f t="shared" si="42"/>
        <v>5</v>
      </c>
      <c r="H390" s="3">
        <v>893638</v>
      </c>
      <c r="I390" s="4">
        <f t="shared" si="43"/>
        <v>406</v>
      </c>
      <c r="J390" s="3">
        <v>53409</v>
      </c>
      <c r="K390" s="4">
        <f t="shared" si="44"/>
        <v>278</v>
      </c>
    </row>
    <row r="391" spans="1:11" ht="20.100000000000001" customHeight="1" x14ac:dyDescent="0.3">
      <c r="A391" s="2">
        <v>2</v>
      </c>
      <c r="B391" s="3">
        <v>3828</v>
      </c>
      <c r="C391" s="4">
        <f t="shared" si="45"/>
        <v>6</v>
      </c>
      <c r="D391" s="3">
        <v>20</v>
      </c>
      <c r="E391" s="4">
        <f t="shared" si="41"/>
        <v>3</v>
      </c>
      <c r="F391" s="3">
        <v>11219</v>
      </c>
      <c r="G391" s="4">
        <f t="shared" si="42"/>
        <v>5</v>
      </c>
      <c r="H391" s="3">
        <v>894044</v>
      </c>
      <c r="I391" s="4">
        <f t="shared" si="43"/>
        <v>406</v>
      </c>
      <c r="J391" s="3">
        <v>53687</v>
      </c>
      <c r="K391" s="4">
        <f t="shared" si="44"/>
        <v>278</v>
      </c>
    </row>
    <row r="392" spans="1:11" ht="20.100000000000001" customHeight="1" x14ac:dyDescent="0.3">
      <c r="A392" s="2">
        <v>3</v>
      </c>
      <c r="B392" s="3">
        <v>3834</v>
      </c>
      <c r="C392" s="4">
        <f t="shared" si="45"/>
        <v>6</v>
      </c>
      <c r="D392" s="3">
        <v>23</v>
      </c>
      <c r="E392" s="4">
        <f t="shared" si="41"/>
        <v>3</v>
      </c>
      <c r="F392" s="3">
        <v>11224</v>
      </c>
      <c r="G392" s="4">
        <f t="shared" si="42"/>
        <v>5</v>
      </c>
      <c r="H392" s="3">
        <v>894450</v>
      </c>
      <c r="I392" s="4">
        <f t="shared" si="43"/>
        <v>406</v>
      </c>
      <c r="J392" s="3">
        <v>53965</v>
      </c>
      <c r="K392" s="4">
        <f t="shared" si="44"/>
        <v>278</v>
      </c>
    </row>
    <row r="393" spans="1:11" ht="20.100000000000001" customHeight="1" x14ac:dyDescent="0.3">
      <c r="A393" s="2">
        <v>4</v>
      </c>
      <c r="B393" s="3">
        <v>3840</v>
      </c>
      <c r="C393" s="4">
        <f t="shared" si="45"/>
        <v>6</v>
      </c>
      <c r="D393" s="3">
        <v>26</v>
      </c>
      <c r="E393" s="4">
        <f t="shared" si="41"/>
        <v>3</v>
      </c>
      <c r="F393" s="3">
        <v>11229</v>
      </c>
      <c r="G393" s="4">
        <f t="shared" si="42"/>
        <v>5</v>
      </c>
      <c r="H393" s="3">
        <v>894856</v>
      </c>
      <c r="I393" s="4">
        <f t="shared" si="43"/>
        <v>406</v>
      </c>
      <c r="J393" s="3">
        <v>54243</v>
      </c>
      <c r="K393" s="4">
        <f t="shared" si="44"/>
        <v>278</v>
      </c>
    </row>
    <row r="394" spans="1:11" ht="20.100000000000001" customHeight="1" x14ac:dyDescent="0.3">
      <c r="A394" s="2">
        <v>5</v>
      </c>
      <c r="B394" s="3">
        <v>3846</v>
      </c>
      <c r="C394" s="4">
        <f t="shared" si="45"/>
        <v>6</v>
      </c>
      <c r="D394" s="3">
        <v>29</v>
      </c>
      <c r="E394" s="4">
        <f t="shared" si="41"/>
        <v>3</v>
      </c>
      <c r="F394" s="3">
        <v>11234</v>
      </c>
      <c r="G394" s="4">
        <f t="shared" si="42"/>
        <v>5</v>
      </c>
      <c r="H394" s="3">
        <v>895262</v>
      </c>
      <c r="I394" s="4">
        <f t="shared" si="43"/>
        <v>406</v>
      </c>
      <c r="J394" s="3">
        <v>54521</v>
      </c>
      <c r="K394" s="4">
        <f t="shared" si="44"/>
        <v>278</v>
      </c>
    </row>
    <row r="395" spans="1:11" ht="20.100000000000001" customHeight="1" x14ac:dyDescent="0.3">
      <c r="A395" s="2">
        <v>6</v>
      </c>
      <c r="B395" s="3">
        <v>3852</v>
      </c>
      <c r="C395" s="4">
        <f t="shared" si="45"/>
        <v>6</v>
      </c>
      <c r="D395" s="3">
        <v>32</v>
      </c>
      <c r="E395" s="4">
        <f t="shared" si="41"/>
        <v>3</v>
      </c>
      <c r="F395" s="3">
        <v>11239</v>
      </c>
      <c r="G395" s="4">
        <f t="shared" si="42"/>
        <v>5</v>
      </c>
      <c r="H395" s="3">
        <v>895668</v>
      </c>
      <c r="I395" s="4">
        <f t="shared" si="43"/>
        <v>406</v>
      </c>
      <c r="J395" s="3">
        <v>54799</v>
      </c>
      <c r="K395" s="4">
        <f t="shared" si="44"/>
        <v>278</v>
      </c>
    </row>
    <row r="396" spans="1:11" ht="20.100000000000001" customHeight="1" x14ac:dyDescent="0.3">
      <c r="A396" s="2">
        <v>7</v>
      </c>
      <c r="B396" s="3">
        <v>3858</v>
      </c>
      <c r="C396" s="4">
        <f t="shared" si="45"/>
        <v>6</v>
      </c>
      <c r="D396" s="3">
        <v>35</v>
      </c>
      <c r="E396" s="4">
        <f t="shared" si="41"/>
        <v>3</v>
      </c>
      <c r="F396" s="3">
        <v>11244</v>
      </c>
      <c r="G396" s="4">
        <f t="shared" si="42"/>
        <v>5</v>
      </c>
      <c r="H396" s="3">
        <v>896074</v>
      </c>
      <c r="I396" s="4">
        <f t="shared" si="43"/>
        <v>406</v>
      </c>
      <c r="J396" s="3">
        <v>55077</v>
      </c>
      <c r="K396" s="4">
        <f t="shared" si="44"/>
        <v>278</v>
      </c>
    </row>
    <row r="397" spans="1:11" ht="20.100000000000001" customHeight="1" x14ac:dyDescent="0.3">
      <c r="A397" s="2">
        <v>8</v>
      </c>
      <c r="B397" s="3">
        <v>3864</v>
      </c>
      <c r="C397" s="4">
        <f t="shared" si="45"/>
        <v>6</v>
      </c>
      <c r="D397" s="3">
        <v>38</v>
      </c>
      <c r="E397" s="4">
        <f t="shared" si="41"/>
        <v>3</v>
      </c>
      <c r="F397" s="3">
        <v>11249</v>
      </c>
      <c r="G397" s="4">
        <f t="shared" si="42"/>
        <v>5</v>
      </c>
      <c r="H397" s="3">
        <v>896480</v>
      </c>
      <c r="I397" s="4">
        <f t="shared" si="43"/>
        <v>406</v>
      </c>
      <c r="J397" s="3">
        <v>55355</v>
      </c>
      <c r="K397" s="4">
        <f t="shared" si="44"/>
        <v>278</v>
      </c>
    </row>
    <row r="398" spans="1:11" ht="20.100000000000001" customHeight="1" x14ac:dyDescent="0.3">
      <c r="A398" s="2">
        <v>9</v>
      </c>
      <c r="B398" s="3">
        <v>3870</v>
      </c>
      <c r="C398" s="4">
        <f t="shared" si="45"/>
        <v>6</v>
      </c>
      <c r="D398" s="3">
        <v>41</v>
      </c>
      <c r="E398" s="4">
        <f t="shared" si="41"/>
        <v>3</v>
      </c>
      <c r="F398" s="3">
        <v>11254</v>
      </c>
      <c r="G398" s="4">
        <f t="shared" si="42"/>
        <v>5</v>
      </c>
      <c r="H398" s="3">
        <v>896886</v>
      </c>
      <c r="I398" s="4">
        <f t="shared" si="43"/>
        <v>406</v>
      </c>
      <c r="J398" s="3">
        <v>55633</v>
      </c>
      <c r="K398" s="4">
        <f t="shared" si="44"/>
        <v>278</v>
      </c>
    </row>
    <row r="399" spans="1:11" ht="20.100000000000001" customHeight="1" x14ac:dyDescent="0.3">
      <c r="A399" s="2">
        <v>10</v>
      </c>
      <c r="B399" s="3">
        <v>3876</v>
      </c>
      <c r="C399" s="4">
        <f t="shared" si="45"/>
        <v>6</v>
      </c>
      <c r="D399" s="3">
        <v>44</v>
      </c>
      <c r="E399" s="4">
        <f t="shared" si="41"/>
        <v>3</v>
      </c>
      <c r="F399" s="3">
        <v>11259</v>
      </c>
      <c r="G399" s="4">
        <f t="shared" si="42"/>
        <v>5</v>
      </c>
      <c r="H399" s="3">
        <v>897292</v>
      </c>
      <c r="I399" s="4">
        <f t="shared" si="43"/>
        <v>406</v>
      </c>
      <c r="J399" s="3">
        <v>55911</v>
      </c>
      <c r="K399" s="4">
        <f t="shared" si="44"/>
        <v>278</v>
      </c>
    </row>
    <row r="400" spans="1:11" ht="20.100000000000001" customHeight="1" x14ac:dyDescent="0.3">
      <c r="A400" s="2">
        <v>11</v>
      </c>
      <c r="B400" s="3">
        <v>3882</v>
      </c>
      <c r="C400" s="4">
        <f t="shared" si="45"/>
        <v>6</v>
      </c>
      <c r="D400" s="3">
        <v>47</v>
      </c>
      <c r="E400" s="4">
        <f t="shared" si="41"/>
        <v>3</v>
      </c>
      <c r="F400" s="3">
        <v>11264</v>
      </c>
      <c r="G400" s="4">
        <f t="shared" si="42"/>
        <v>5</v>
      </c>
      <c r="H400" s="3">
        <v>897698</v>
      </c>
      <c r="I400" s="4">
        <f t="shared" si="43"/>
        <v>406</v>
      </c>
      <c r="J400" s="3">
        <v>56189</v>
      </c>
      <c r="K400" s="4">
        <f t="shared" si="44"/>
        <v>278</v>
      </c>
    </row>
    <row r="401" spans="1:11" ht="20.100000000000001" customHeight="1" x14ac:dyDescent="0.3">
      <c r="A401" s="2">
        <v>12</v>
      </c>
      <c r="B401" s="3">
        <v>3890</v>
      </c>
      <c r="C401" s="4">
        <f t="shared" si="45"/>
        <v>8</v>
      </c>
      <c r="D401" s="3">
        <v>47</v>
      </c>
      <c r="E401" s="4">
        <f t="shared" si="41"/>
        <v>0</v>
      </c>
      <c r="F401" s="3">
        <v>11267</v>
      </c>
      <c r="G401" s="4">
        <f t="shared" si="42"/>
        <v>3</v>
      </c>
      <c r="H401" s="3">
        <v>898098</v>
      </c>
      <c r="I401" s="4">
        <f t="shared" si="43"/>
        <v>400</v>
      </c>
      <c r="J401" s="3">
        <v>56461</v>
      </c>
      <c r="K401" s="4">
        <f t="shared" si="44"/>
        <v>272</v>
      </c>
    </row>
    <row r="402" spans="1:11" ht="20.100000000000001" customHeight="1" x14ac:dyDescent="0.3">
      <c r="A402" s="2">
        <v>13</v>
      </c>
      <c r="B402" s="3">
        <v>3897</v>
      </c>
      <c r="C402" s="4">
        <f t="shared" si="45"/>
        <v>7</v>
      </c>
      <c r="D402" s="3">
        <v>53</v>
      </c>
      <c r="E402" s="4">
        <f t="shared" si="41"/>
        <v>6</v>
      </c>
      <c r="F402" s="3">
        <v>11273</v>
      </c>
      <c r="G402" s="4">
        <f t="shared" si="42"/>
        <v>6</v>
      </c>
      <c r="H402" s="3">
        <v>898436</v>
      </c>
      <c r="I402" s="4">
        <f t="shared" si="43"/>
        <v>338</v>
      </c>
      <c r="J402" s="3">
        <v>56679</v>
      </c>
      <c r="K402" s="4">
        <f t="shared" si="44"/>
        <v>218</v>
      </c>
    </row>
    <row r="403" spans="1:11" ht="20.100000000000001" customHeight="1" x14ac:dyDescent="0.3">
      <c r="A403" s="2">
        <v>14</v>
      </c>
      <c r="B403" s="3">
        <v>3904</v>
      </c>
      <c r="C403" s="4">
        <f t="shared" si="45"/>
        <v>7</v>
      </c>
      <c r="D403" s="3">
        <v>59</v>
      </c>
      <c r="E403" s="4">
        <f t="shared" si="41"/>
        <v>6</v>
      </c>
      <c r="F403" s="3">
        <v>11279</v>
      </c>
      <c r="G403" s="4">
        <f t="shared" si="42"/>
        <v>6</v>
      </c>
      <c r="H403" s="3">
        <v>898774</v>
      </c>
      <c r="I403" s="4">
        <f t="shared" si="43"/>
        <v>338</v>
      </c>
      <c r="J403" s="3">
        <v>56897</v>
      </c>
      <c r="K403" s="4">
        <f t="shared" si="44"/>
        <v>218</v>
      </c>
    </row>
    <row r="404" spans="1:11" ht="20.100000000000001" customHeight="1" x14ac:dyDescent="0.3">
      <c r="A404" s="2">
        <v>15</v>
      </c>
      <c r="B404" s="3">
        <v>3911</v>
      </c>
      <c r="C404" s="4">
        <f t="shared" si="45"/>
        <v>7</v>
      </c>
      <c r="D404" s="3">
        <v>65</v>
      </c>
      <c r="E404" s="4">
        <f t="shared" si="41"/>
        <v>6</v>
      </c>
      <c r="F404" s="3">
        <v>11285</v>
      </c>
      <c r="G404" s="4">
        <f t="shared" si="42"/>
        <v>6</v>
      </c>
      <c r="H404" s="3">
        <v>899112</v>
      </c>
      <c r="I404" s="4">
        <f t="shared" si="43"/>
        <v>338</v>
      </c>
      <c r="J404" s="3">
        <v>57115</v>
      </c>
      <c r="K404" s="4">
        <f t="shared" si="44"/>
        <v>218</v>
      </c>
    </row>
    <row r="405" spans="1:11" ht="20.100000000000001" customHeight="1" x14ac:dyDescent="0.3">
      <c r="A405" s="2">
        <v>16</v>
      </c>
      <c r="B405" s="3">
        <v>3918</v>
      </c>
      <c r="C405" s="4">
        <f t="shared" si="45"/>
        <v>7</v>
      </c>
      <c r="D405" s="3">
        <v>71</v>
      </c>
      <c r="E405" s="4">
        <f t="shared" si="41"/>
        <v>6</v>
      </c>
      <c r="F405" s="3">
        <v>11291</v>
      </c>
      <c r="G405" s="4">
        <f t="shared" si="42"/>
        <v>6</v>
      </c>
      <c r="H405" s="3">
        <v>899450</v>
      </c>
      <c r="I405" s="4">
        <f t="shared" si="43"/>
        <v>338</v>
      </c>
      <c r="J405" s="3">
        <v>57333</v>
      </c>
      <c r="K405" s="4">
        <f t="shared" si="44"/>
        <v>218</v>
      </c>
    </row>
    <row r="406" spans="1:11" ht="19.5" customHeight="1" x14ac:dyDescent="0.3">
      <c r="A406" s="2">
        <v>17</v>
      </c>
      <c r="B406" s="3">
        <v>3925</v>
      </c>
      <c r="C406" s="4">
        <f t="shared" si="45"/>
        <v>7</v>
      </c>
      <c r="D406" s="3">
        <v>76</v>
      </c>
      <c r="E406" s="4">
        <f t="shared" si="41"/>
        <v>5</v>
      </c>
      <c r="F406" s="3">
        <v>11299</v>
      </c>
      <c r="G406" s="4">
        <f t="shared" si="42"/>
        <v>8</v>
      </c>
      <c r="H406" s="3">
        <v>899790</v>
      </c>
      <c r="I406" s="4">
        <f t="shared" si="43"/>
        <v>340</v>
      </c>
      <c r="J406" s="3">
        <v>57549</v>
      </c>
      <c r="K406" s="4">
        <f t="shared" si="44"/>
        <v>216</v>
      </c>
    </row>
    <row r="407" spans="1:11" ht="19.5" customHeight="1" x14ac:dyDescent="0.3">
      <c r="A407" s="2">
        <v>18</v>
      </c>
      <c r="B407" s="3">
        <v>3932</v>
      </c>
      <c r="C407" s="4">
        <f t="shared" si="45"/>
        <v>7</v>
      </c>
      <c r="D407" s="3">
        <v>82</v>
      </c>
      <c r="E407" s="4">
        <f t="shared" si="41"/>
        <v>6</v>
      </c>
      <c r="F407" s="3">
        <v>11306</v>
      </c>
      <c r="G407" s="4">
        <f t="shared" si="42"/>
        <v>7</v>
      </c>
      <c r="H407" s="3">
        <v>900156</v>
      </c>
      <c r="I407" s="4">
        <f t="shared" si="43"/>
        <v>366</v>
      </c>
      <c r="J407" s="3">
        <v>57802</v>
      </c>
      <c r="K407" s="4">
        <f t="shared" si="44"/>
        <v>253</v>
      </c>
    </row>
    <row r="408" spans="1:11" ht="20.100000000000001" customHeight="1" x14ac:dyDescent="0.3">
      <c r="A408" s="2">
        <v>19</v>
      </c>
      <c r="B408" s="3">
        <v>3939</v>
      </c>
      <c r="C408" s="4">
        <f t="shared" si="45"/>
        <v>7</v>
      </c>
      <c r="D408" s="3">
        <v>88</v>
      </c>
      <c r="E408" s="4">
        <f t="shared" si="41"/>
        <v>6</v>
      </c>
      <c r="F408" s="3">
        <v>11313</v>
      </c>
      <c r="G408" s="4">
        <f t="shared" si="42"/>
        <v>7</v>
      </c>
      <c r="H408" s="3">
        <v>900522</v>
      </c>
      <c r="I408" s="4">
        <f t="shared" si="43"/>
        <v>366</v>
      </c>
      <c r="J408" s="3">
        <v>58055</v>
      </c>
      <c r="K408" s="4">
        <f t="shared" si="44"/>
        <v>253</v>
      </c>
    </row>
    <row r="409" spans="1:11" ht="20.100000000000001" customHeight="1" x14ac:dyDescent="0.3">
      <c r="A409" s="2">
        <v>20</v>
      </c>
      <c r="B409" s="3">
        <v>3945</v>
      </c>
      <c r="C409" s="4">
        <f t="shared" si="45"/>
        <v>6</v>
      </c>
      <c r="D409" s="3">
        <v>94</v>
      </c>
      <c r="E409" s="4">
        <f t="shared" si="41"/>
        <v>6</v>
      </c>
      <c r="F409" s="3">
        <v>11320</v>
      </c>
      <c r="G409" s="4">
        <f t="shared" si="42"/>
        <v>7</v>
      </c>
      <c r="H409" s="3">
        <v>900888</v>
      </c>
      <c r="I409" s="4">
        <f t="shared" si="43"/>
        <v>366</v>
      </c>
      <c r="J409" s="3">
        <v>58308</v>
      </c>
      <c r="K409" s="4">
        <f t="shared" si="44"/>
        <v>253</v>
      </c>
    </row>
    <row r="410" spans="1:11" ht="20.100000000000001" customHeight="1" x14ac:dyDescent="0.3">
      <c r="A410" s="2">
        <v>21</v>
      </c>
      <c r="B410" s="3">
        <v>3950</v>
      </c>
      <c r="C410" s="4">
        <f t="shared" si="45"/>
        <v>5</v>
      </c>
      <c r="D410" s="3">
        <v>101</v>
      </c>
      <c r="E410" s="4">
        <f t="shared" si="41"/>
        <v>7</v>
      </c>
      <c r="F410" s="3">
        <v>11328</v>
      </c>
      <c r="G410" s="4">
        <f t="shared" si="42"/>
        <v>8</v>
      </c>
      <c r="H410" s="3">
        <v>901254</v>
      </c>
      <c r="I410" s="4">
        <f t="shared" si="43"/>
        <v>366</v>
      </c>
      <c r="J410" s="3">
        <v>58562</v>
      </c>
      <c r="K410" s="4">
        <f t="shared" si="44"/>
        <v>254</v>
      </c>
    </row>
    <row r="411" spans="1:11" ht="20.100000000000001" customHeight="1" x14ac:dyDescent="0.3">
      <c r="A411" s="2">
        <v>22</v>
      </c>
      <c r="B411" s="3">
        <v>3956</v>
      </c>
      <c r="C411" s="4">
        <f t="shared" si="45"/>
        <v>6</v>
      </c>
      <c r="D411" s="3">
        <v>102</v>
      </c>
      <c r="E411" s="4">
        <f t="shared" si="41"/>
        <v>1</v>
      </c>
      <c r="F411" s="3">
        <v>11331</v>
      </c>
      <c r="G411" s="4">
        <f t="shared" si="42"/>
        <v>3</v>
      </c>
      <c r="H411" s="3">
        <v>901558</v>
      </c>
      <c r="I411" s="4">
        <f t="shared" si="43"/>
        <v>304</v>
      </c>
      <c r="J411" s="3">
        <v>58762</v>
      </c>
      <c r="K411" s="4">
        <f t="shared" si="44"/>
        <v>200</v>
      </c>
    </row>
    <row r="412" spans="1:11" ht="20.100000000000001" customHeight="1" x14ac:dyDescent="0.3">
      <c r="A412" s="2">
        <v>23</v>
      </c>
      <c r="B412" s="3">
        <v>3962</v>
      </c>
      <c r="C412" s="4">
        <f t="shared" si="45"/>
        <v>6</v>
      </c>
      <c r="D412" s="3">
        <v>103</v>
      </c>
      <c r="E412" s="4">
        <f t="shared" si="41"/>
        <v>1</v>
      </c>
      <c r="F412" s="3">
        <v>11334</v>
      </c>
      <c r="G412" s="4">
        <f t="shared" si="42"/>
        <v>3</v>
      </c>
      <c r="H412" s="3">
        <v>901862</v>
      </c>
      <c r="I412" s="4">
        <f t="shared" si="43"/>
        <v>304</v>
      </c>
      <c r="J412" s="3">
        <v>58962</v>
      </c>
      <c r="K412" s="4">
        <f t="shared" si="44"/>
        <v>200</v>
      </c>
    </row>
    <row r="413" spans="1:11" ht="20.100000000000001" customHeight="1" x14ac:dyDescent="0.3">
      <c r="A413" s="2">
        <v>24</v>
      </c>
      <c r="B413" s="3">
        <v>3967</v>
      </c>
      <c r="C413" s="4">
        <f t="shared" si="45"/>
        <v>5</v>
      </c>
      <c r="D413" s="3">
        <v>104</v>
      </c>
      <c r="E413" s="4">
        <f t="shared" si="41"/>
        <v>1</v>
      </c>
      <c r="F413" s="3">
        <v>11338</v>
      </c>
      <c r="G413" s="4">
        <f t="shared" si="42"/>
        <v>4</v>
      </c>
      <c r="H413" s="3">
        <v>902167</v>
      </c>
      <c r="I413" s="4">
        <f t="shared" si="43"/>
        <v>305</v>
      </c>
      <c r="J413" s="3">
        <v>59161</v>
      </c>
      <c r="K413" s="4">
        <f t="shared" si="44"/>
        <v>199</v>
      </c>
    </row>
    <row r="414" spans="1:11" ht="20.100000000000001" customHeight="1" x14ac:dyDescent="0.3">
      <c r="A414" s="2">
        <v>25</v>
      </c>
      <c r="B414" s="3">
        <v>3974</v>
      </c>
      <c r="C414" s="4">
        <f t="shared" si="45"/>
        <v>7</v>
      </c>
      <c r="D414" s="3">
        <v>105</v>
      </c>
      <c r="E414" s="4">
        <f t="shared" si="41"/>
        <v>1</v>
      </c>
      <c r="F414" s="3">
        <v>11345</v>
      </c>
      <c r="G414" s="4">
        <f t="shared" si="42"/>
        <v>7</v>
      </c>
      <c r="H414" s="3">
        <v>902523</v>
      </c>
      <c r="I414" s="4">
        <f t="shared" si="43"/>
        <v>356</v>
      </c>
      <c r="J414" s="3">
        <v>59428</v>
      </c>
      <c r="K414" s="4">
        <f t="shared" si="44"/>
        <v>267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197</v>
      </c>
      <c r="D415" s="6"/>
      <c r="E415" s="6">
        <f>SUM(E384:E414)</f>
        <v>105</v>
      </c>
      <c r="F415" s="6"/>
      <c r="G415" s="6">
        <f>SUM(G384:G414)</f>
        <v>198</v>
      </c>
      <c r="H415" s="6"/>
      <c r="I415" s="6">
        <f>SUM(I384:I414)</f>
        <v>11958</v>
      </c>
      <c r="J415" s="6"/>
      <c r="K415" s="6">
        <f>SUM(K384:K414)</f>
        <v>8075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8</v>
      </c>
      <c r="D416" s="7"/>
      <c r="E416" s="7">
        <f>MAX(E384:E414)</f>
        <v>7</v>
      </c>
      <c r="F416" s="7"/>
      <c r="G416" s="7">
        <f>MAX(G384:G414)</f>
        <v>13</v>
      </c>
      <c r="H416" s="7"/>
      <c r="I416" s="7">
        <f>MAX(I384:I414)</f>
        <v>489</v>
      </c>
      <c r="J416" s="7"/>
      <c r="K416" s="7">
        <f>MAX(K384:K414)</f>
        <v>308</v>
      </c>
    </row>
    <row r="417" spans="1:11" ht="20.100000000000001" customHeight="1" x14ac:dyDescent="0.3">
      <c r="A417" s="48" t="s">
        <v>6</v>
      </c>
      <c r="B417" s="49"/>
      <c r="C417" s="9">
        <f>MIN(C384:C414)</f>
        <v>5</v>
      </c>
      <c r="D417" s="9"/>
      <c r="E417" s="9">
        <f>MIN(E384:E414)</f>
        <v>0</v>
      </c>
      <c r="F417" s="9"/>
      <c r="G417" s="9">
        <f>MIN(G384:G414)</f>
        <v>3</v>
      </c>
      <c r="H417" s="9"/>
      <c r="I417" s="9">
        <f>MIN(I384:I414)</f>
        <v>304</v>
      </c>
      <c r="J417" s="9"/>
      <c r="K417" s="9">
        <f>MIN(K384:K414)</f>
        <v>199</v>
      </c>
    </row>
    <row r="418" spans="1:11" ht="20.100000000000001" customHeight="1" x14ac:dyDescent="0.3">
      <c r="A418" s="48" t="s">
        <v>7</v>
      </c>
      <c r="B418" s="49"/>
      <c r="C418" s="10">
        <f>AVERAGE(C384:C414)</f>
        <v>6.354838709677419</v>
      </c>
      <c r="D418" s="10"/>
      <c r="E418" s="10">
        <f>AVERAGE(E384:E414)</f>
        <v>3.3870967741935485</v>
      </c>
      <c r="F418" s="10"/>
      <c r="G418" s="10">
        <f>AVERAGE(G384:G414)</f>
        <v>6.387096774193548</v>
      </c>
      <c r="H418" s="10"/>
      <c r="I418" s="10">
        <f>AVERAGE(I384:I414)</f>
        <v>385.74193548387098</v>
      </c>
      <c r="J418" s="10"/>
      <c r="K418" s="10">
        <f>AVERAGE(K384:K414)</f>
        <v>260.48387096774195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10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2024年6月份各公司污水放流量明細表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54</v>
      </c>
      <c r="C423" s="68"/>
      <c r="D423" s="67" t="s">
        <v>55</v>
      </c>
      <c r="E423" s="68"/>
      <c r="F423" s="67" t="s">
        <v>134</v>
      </c>
      <c r="G423" s="68"/>
      <c r="H423" s="67" t="s">
        <v>135</v>
      </c>
      <c r="I423" s="68"/>
      <c r="J423" s="67" t="s">
        <v>140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37</v>
      </c>
      <c r="C425" s="14"/>
      <c r="D425" s="3">
        <v>71</v>
      </c>
      <c r="E425" s="14"/>
      <c r="F425" s="3">
        <v>12057</v>
      </c>
      <c r="G425" s="14"/>
      <c r="H425" s="3">
        <v>112</v>
      </c>
      <c r="I425" s="14"/>
      <c r="J425" s="3">
        <v>316</v>
      </c>
      <c r="K425" s="14"/>
    </row>
    <row r="426" spans="1:11" ht="20.100000000000001" customHeight="1" x14ac:dyDescent="0.4">
      <c r="A426" s="2">
        <v>26</v>
      </c>
      <c r="B426" s="3">
        <v>37</v>
      </c>
      <c r="C426" s="11">
        <f>B426-B425</f>
        <v>0</v>
      </c>
      <c r="D426" s="3">
        <v>72</v>
      </c>
      <c r="E426" s="4">
        <f t="shared" ref="E426:E456" si="46">D426-D425</f>
        <v>1</v>
      </c>
      <c r="F426" s="3">
        <v>12062</v>
      </c>
      <c r="G426" s="4">
        <f t="shared" ref="G426:G456" si="47">F426-F425</f>
        <v>5</v>
      </c>
      <c r="H426" s="3">
        <v>113</v>
      </c>
      <c r="I426" s="4">
        <f t="shared" ref="I426:I456" si="48">H426-H425</f>
        <v>1</v>
      </c>
      <c r="J426" s="3">
        <v>320</v>
      </c>
      <c r="K426" s="11">
        <v>1</v>
      </c>
    </row>
    <row r="427" spans="1:11" ht="20.100000000000001" customHeight="1" x14ac:dyDescent="0.4">
      <c r="A427" s="2">
        <v>27</v>
      </c>
      <c r="B427" s="3">
        <v>37</v>
      </c>
      <c r="C427" s="11">
        <v>1</v>
      </c>
      <c r="D427" s="3">
        <v>73</v>
      </c>
      <c r="E427" s="4">
        <f t="shared" si="46"/>
        <v>1</v>
      </c>
      <c r="F427" s="3">
        <v>12068</v>
      </c>
      <c r="G427" s="4">
        <f t="shared" si="47"/>
        <v>6</v>
      </c>
      <c r="H427" s="3">
        <v>114</v>
      </c>
      <c r="I427" s="4">
        <f t="shared" si="48"/>
        <v>1</v>
      </c>
      <c r="J427" s="3">
        <v>324</v>
      </c>
      <c r="K427" s="11">
        <v>0</v>
      </c>
    </row>
    <row r="428" spans="1:11" ht="20.100000000000001" customHeight="1" x14ac:dyDescent="0.4">
      <c r="A428" s="2">
        <v>28</v>
      </c>
      <c r="B428" s="3">
        <v>37</v>
      </c>
      <c r="C428" s="11">
        <f t="shared" ref="C428:C456" si="49">B428-B427</f>
        <v>0</v>
      </c>
      <c r="D428" s="3">
        <v>74</v>
      </c>
      <c r="E428" s="4">
        <f t="shared" si="46"/>
        <v>1</v>
      </c>
      <c r="F428" s="3">
        <v>12078</v>
      </c>
      <c r="G428" s="4">
        <f t="shared" si="47"/>
        <v>10</v>
      </c>
      <c r="H428" s="3">
        <v>115</v>
      </c>
      <c r="I428" s="4">
        <f t="shared" si="48"/>
        <v>1</v>
      </c>
      <c r="J428" s="3">
        <v>329</v>
      </c>
      <c r="K428" s="11">
        <v>1</v>
      </c>
    </row>
    <row r="429" spans="1:11" ht="20.100000000000001" customHeight="1" x14ac:dyDescent="0.4">
      <c r="A429" s="2">
        <v>29</v>
      </c>
      <c r="B429" s="3">
        <v>37</v>
      </c>
      <c r="C429" s="11">
        <f t="shared" si="49"/>
        <v>0</v>
      </c>
      <c r="D429" s="3">
        <v>75</v>
      </c>
      <c r="E429" s="4">
        <f t="shared" si="46"/>
        <v>1</v>
      </c>
      <c r="F429" s="3">
        <v>12088</v>
      </c>
      <c r="G429" s="4">
        <f t="shared" si="47"/>
        <v>10</v>
      </c>
      <c r="H429" s="3">
        <v>116</v>
      </c>
      <c r="I429" s="4">
        <f t="shared" si="48"/>
        <v>1</v>
      </c>
      <c r="J429" s="3">
        <v>334</v>
      </c>
      <c r="K429" s="11">
        <v>0</v>
      </c>
    </row>
    <row r="430" spans="1:11" ht="20.100000000000001" customHeight="1" x14ac:dyDescent="0.4">
      <c r="A430" s="2">
        <v>30</v>
      </c>
      <c r="B430" s="3">
        <v>37</v>
      </c>
      <c r="C430" s="11">
        <v>1</v>
      </c>
      <c r="D430" s="3">
        <v>76</v>
      </c>
      <c r="E430" s="4">
        <f t="shared" si="46"/>
        <v>1</v>
      </c>
      <c r="F430" s="3">
        <v>12098</v>
      </c>
      <c r="G430" s="4">
        <f t="shared" si="47"/>
        <v>10</v>
      </c>
      <c r="H430" s="3">
        <v>117</v>
      </c>
      <c r="I430" s="4">
        <f t="shared" si="48"/>
        <v>1</v>
      </c>
      <c r="J430" s="3">
        <v>339</v>
      </c>
      <c r="K430" s="11">
        <v>1</v>
      </c>
    </row>
    <row r="431" spans="1:11" ht="20.100000000000001" customHeight="1" x14ac:dyDescent="0.4">
      <c r="A431" s="2">
        <v>31</v>
      </c>
      <c r="B431" s="3">
        <v>37</v>
      </c>
      <c r="C431" s="11">
        <v>1</v>
      </c>
      <c r="D431" s="3">
        <v>77</v>
      </c>
      <c r="E431" s="4">
        <f t="shared" si="46"/>
        <v>1</v>
      </c>
      <c r="F431" s="3">
        <v>12106</v>
      </c>
      <c r="G431" s="4">
        <f t="shared" si="47"/>
        <v>8</v>
      </c>
      <c r="H431" s="3">
        <v>118</v>
      </c>
      <c r="I431" s="4">
        <f t="shared" si="48"/>
        <v>1</v>
      </c>
      <c r="J431" s="3">
        <v>345</v>
      </c>
      <c r="K431" s="11">
        <v>1</v>
      </c>
    </row>
    <row r="432" spans="1:11" ht="20.100000000000001" customHeight="1" x14ac:dyDescent="0.4">
      <c r="A432" s="2">
        <v>1</v>
      </c>
      <c r="B432" s="3">
        <v>37</v>
      </c>
      <c r="C432" s="11">
        <f t="shared" si="49"/>
        <v>0</v>
      </c>
      <c r="D432" s="3">
        <v>78</v>
      </c>
      <c r="E432" s="4">
        <f t="shared" si="46"/>
        <v>1</v>
      </c>
      <c r="F432" s="3">
        <v>12111</v>
      </c>
      <c r="G432" s="4">
        <f t="shared" si="47"/>
        <v>5</v>
      </c>
      <c r="H432" s="3">
        <v>119</v>
      </c>
      <c r="I432" s="4">
        <f t="shared" si="48"/>
        <v>1</v>
      </c>
      <c r="J432" s="3">
        <v>348</v>
      </c>
      <c r="K432" s="11">
        <v>0</v>
      </c>
    </row>
    <row r="433" spans="1:11" ht="20.100000000000001" customHeight="1" x14ac:dyDescent="0.4">
      <c r="A433" s="2">
        <v>2</v>
      </c>
      <c r="B433" s="3">
        <v>37</v>
      </c>
      <c r="C433" s="11">
        <v>1</v>
      </c>
      <c r="D433" s="3">
        <v>79</v>
      </c>
      <c r="E433" s="4">
        <f t="shared" si="46"/>
        <v>1</v>
      </c>
      <c r="F433" s="3">
        <v>12116</v>
      </c>
      <c r="G433" s="4">
        <f t="shared" si="47"/>
        <v>5</v>
      </c>
      <c r="H433" s="3">
        <v>120</v>
      </c>
      <c r="I433" s="4">
        <f t="shared" si="48"/>
        <v>1</v>
      </c>
      <c r="J433" s="3">
        <v>351</v>
      </c>
      <c r="K433" s="11">
        <v>0</v>
      </c>
    </row>
    <row r="434" spans="1:11" ht="20.100000000000001" customHeight="1" x14ac:dyDescent="0.4">
      <c r="A434" s="2">
        <v>3</v>
      </c>
      <c r="B434" s="3">
        <v>37</v>
      </c>
      <c r="C434" s="11">
        <f t="shared" si="49"/>
        <v>0</v>
      </c>
      <c r="D434" s="3">
        <v>80</v>
      </c>
      <c r="E434" s="4">
        <f t="shared" si="46"/>
        <v>1</v>
      </c>
      <c r="F434" s="3">
        <v>12121</v>
      </c>
      <c r="G434" s="4">
        <f t="shared" si="47"/>
        <v>5</v>
      </c>
      <c r="H434" s="3">
        <v>121</v>
      </c>
      <c r="I434" s="4">
        <f t="shared" si="48"/>
        <v>1</v>
      </c>
      <c r="J434" s="3">
        <v>354</v>
      </c>
      <c r="K434" s="11">
        <v>1</v>
      </c>
    </row>
    <row r="435" spans="1:11" ht="20.100000000000001" customHeight="1" x14ac:dyDescent="0.4">
      <c r="A435" s="2">
        <v>4</v>
      </c>
      <c r="B435" s="3">
        <v>37</v>
      </c>
      <c r="C435" s="11">
        <v>1</v>
      </c>
      <c r="D435" s="3">
        <v>81</v>
      </c>
      <c r="E435" s="4">
        <f t="shared" si="46"/>
        <v>1</v>
      </c>
      <c r="F435" s="3">
        <v>12126</v>
      </c>
      <c r="G435" s="4">
        <f t="shared" si="47"/>
        <v>5</v>
      </c>
      <c r="H435" s="3">
        <v>122</v>
      </c>
      <c r="I435" s="4">
        <f t="shared" si="48"/>
        <v>1</v>
      </c>
      <c r="J435" s="3">
        <v>357</v>
      </c>
      <c r="K435" s="11">
        <v>0</v>
      </c>
    </row>
    <row r="436" spans="1:11" ht="20.100000000000001" customHeight="1" x14ac:dyDescent="0.4">
      <c r="A436" s="2">
        <v>5</v>
      </c>
      <c r="B436" s="3">
        <v>37</v>
      </c>
      <c r="C436" s="11">
        <v>1</v>
      </c>
      <c r="D436" s="3">
        <v>82</v>
      </c>
      <c r="E436" s="4">
        <f t="shared" si="46"/>
        <v>1</v>
      </c>
      <c r="F436" s="3">
        <v>12131</v>
      </c>
      <c r="G436" s="4">
        <f t="shared" si="47"/>
        <v>5</v>
      </c>
      <c r="H436" s="3">
        <v>123</v>
      </c>
      <c r="I436" s="4">
        <f t="shared" si="48"/>
        <v>1</v>
      </c>
      <c r="J436" s="3">
        <v>360</v>
      </c>
      <c r="K436" s="11">
        <v>0</v>
      </c>
    </row>
    <row r="437" spans="1:11" ht="20.100000000000001" customHeight="1" x14ac:dyDescent="0.4">
      <c r="A437" s="2">
        <v>6</v>
      </c>
      <c r="B437" s="3">
        <v>37</v>
      </c>
      <c r="C437" s="11">
        <f t="shared" si="49"/>
        <v>0</v>
      </c>
      <c r="D437" s="3">
        <v>83</v>
      </c>
      <c r="E437" s="4">
        <f t="shared" si="46"/>
        <v>1</v>
      </c>
      <c r="F437" s="3">
        <v>12136</v>
      </c>
      <c r="G437" s="4">
        <f t="shared" si="47"/>
        <v>5</v>
      </c>
      <c r="H437" s="3">
        <v>124</v>
      </c>
      <c r="I437" s="4">
        <f t="shared" si="48"/>
        <v>1</v>
      </c>
      <c r="J437" s="3">
        <v>363</v>
      </c>
      <c r="K437" s="11">
        <v>1</v>
      </c>
    </row>
    <row r="438" spans="1:11" ht="20.100000000000001" customHeight="1" x14ac:dyDescent="0.4">
      <c r="A438" s="2">
        <v>7</v>
      </c>
      <c r="B438" s="3">
        <v>37</v>
      </c>
      <c r="C438" s="11">
        <v>1</v>
      </c>
      <c r="D438" s="3">
        <v>84</v>
      </c>
      <c r="E438" s="4">
        <f t="shared" si="46"/>
        <v>1</v>
      </c>
      <c r="F438" s="3">
        <v>12141</v>
      </c>
      <c r="G438" s="4">
        <f t="shared" si="47"/>
        <v>5</v>
      </c>
      <c r="H438" s="3">
        <v>125</v>
      </c>
      <c r="I438" s="4">
        <f t="shared" si="48"/>
        <v>1</v>
      </c>
      <c r="J438" s="3">
        <v>366</v>
      </c>
      <c r="K438" s="11">
        <v>0</v>
      </c>
    </row>
    <row r="439" spans="1:11" ht="20.100000000000001" customHeight="1" x14ac:dyDescent="0.4">
      <c r="A439" s="2">
        <v>8</v>
      </c>
      <c r="B439" s="3">
        <v>37</v>
      </c>
      <c r="C439" s="11">
        <v>1</v>
      </c>
      <c r="D439" s="3">
        <v>85</v>
      </c>
      <c r="E439" s="4">
        <f t="shared" si="46"/>
        <v>1</v>
      </c>
      <c r="F439" s="3">
        <v>12146</v>
      </c>
      <c r="G439" s="4">
        <f t="shared" si="47"/>
        <v>5</v>
      </c>
      <c r="H439" s="3">
        <v>126</v>
      </c>
      <c r="I439" s="4">
        <f t="shared" si="48"/>
        <v>1</v>
      </c>
      <c r="J439" s="3">
        <v>369</v>
      </c>
      <c r="K439" s="11">
        <v>0</v>
      </c>
    </row>
    <row r="440" spans="1:11" ht="20.100000000000001" customHeight="1" x14ac:dyDescent="0.4">
      <c r="A440" s="2">
        <v>9</v>
      </c>
      <c r="B440" s="3">
        <v>37</v>
      </c>
      <c r="C440" s="11">
        <f t="shared" si="49"/>
        <v>0</v>
      </c>
      <c r="D440" s="3">
        <v>86</v>
      </c>
      <c r="E440" s="4">
        <f t="shared" si="46"/>
        <v>1</v>
      </c>
      <c r="F440" s="3">
        <v>12151</v>
      </c>
      <c r="G440" s="4">
        <f t="shared" si="47"/>
        <v>5</v>
      </c>
      <c r="H440" s="3">
        <v>127</v>
      </c>
      <c r="I440" s="4">
        <f t="shared" si="48"/>
        <v>1</v>
      </c>
      <c r="J440" s="3">
        <v>372</v>
      </c>
      <c r="K440" s="11">
        <v>1</v>
      </c>
    </row>
    <row r="441" spans="1:11" ht="20.100000000000001" customHeight="1" x14ac:dyDescent="0.4">
      <c r="A441" s="2">
        <v>10</v>
      </c>
      <c r="B441" s="3">
        <v>37</v>
      </c>
      <c r="C441" s="11">
        <v>1</v>
      </c>
      <c r="D441" s="3">
        <v>87</v>
      </c>
      <c r="E441" s="4">
        <f t="shared" si="46"/>
        <v>1</v>
      </c>
      <c r="F441" s="3">
        <v>12156</v>
      </c>
      <c r="G441" s="4">
        <f t="shared" si="47"/>
        <v>5</v>
      </c>
      <c r="H441" s="3">
        <v>130</v>
      </c>
      <c r="I441" s="4">
        <f t="shared" si="48"/>
        <v>3</v>
      </c>
      <c r="J441" s="3">
        <v>375</v>
      </c>
      <c r="K441" s="11">
        <v>0</v>
      </c>
    </row>
    <row r="442" spans="1:11" ht="20.100000000000001" customHeight="1" x14ac:dyDescent="0.4">
      <c r="A442" s="2">
        <v>11</v>
      </c>
      <c r="B442" s="3">
        <v>37</v>
      </c>
      <c r="C442" s="11">
        <v>1</v>
      </c>
      <c r="D442" s="3">
        <v>88</v>
      </c>
      <c r="E442" s="4">
        <f t="shared" si="46"/>
        <v>1</v>
      </c>
      <c r="F442" s="3">
        <v>12161</v>
      </c>
      <c r="G442" s="4">
        <f t="shared" si="47"/>
        <v>5</v>
      </c>
      <c r="H442" s="3">
        <v>132</v>
      </c>
      <c r="I442" s="4">
        <f t="shared" si="48"/>
        <v>2</v>
      </c>
      <c r="J442" s="3">
        <v>378</v>
      </c>
      <c r="K442" s="11">
        <v>0</v>
      </c>
    </row>
    <row r="443" spans="1:11" ht="19.5" customHeight="1" x14ac:dyDescent="0.4">
      <c r="A443" s="2">
        <v>12</v>
      </c>
      <c r="B443" s="3">
        <v>37</v>
      </c>
      <c r="C443" s="11">
        <v>1</v>
      </c>
      <c r="D443" s="3">
        <v>89</v>
      </c>
      <c r="E443" s="4">
        <f t="shared" si="46"/>
        <v>1</v>
      </c>
      <c r="F443" s="3">
        <v>12164</v>
      </c>
      <c r="G443" s="4">
        <f t="shared" si="47"/>
        <v>3</v>
      </c>
      <c r="H443" s="3">
        <v>134</v>
      </c>
      <c r="I443" s="4">
        <f t="shared" si="48"/>
        <v>2</v>
      </c>
      <c r="J443" s="3">
        <v>387</v>
      </c>
      <c r="K443" s="11">
        <v>1</v>
      </c>
    </row>
    <row r="444" spans="1:11" ht="19.5" customHeight="1" x14ac:dyDescent="0.4">
      <c r="A444" s="2">
        <v>13</v>
      </c>
      <c r="B444" s="3">
        <v>37</v>
      </c>
      <c r="C444" s="11">
        <f t="shared" si="49"/>
        <v>0</v>
      </c>
      <c r="D444" s="3">
        <v>90</v>
      </c>
      <c r="E444" s="4">
        <f t="shared" si="46"/>
        <v>1</v>
      </c>
      <c r="F444" s="3">
        <v>12169</v>
      </c>
      <c r="G444" s="4">
        <f t="shared" si="47"/>
        <v>5</v>
      </c>
      <c r="H444" s="3">
        <v>135</v>
      </c>
      <c r="I444" s="4">
        <f t="shared" si="48"/>
        <v>1</v>
      </c>
      <c r="J444" s="3">
        <v>393</v>
      </c>
      <c r="K444" s="11">
        <v>0</v>
      </c>
    </row>
    <row r="445" spans="1:11" ht="19.5" customHeight="1" x14ac:dyDescent="0.4">
      <c r="A445" s="2">
        <v>14</v>
      </c>
      <c r="B445" s="3">
        <v>37</v>
      </c>
      <c r="C445" s="11">
        <v>1</v>
      </c>
      <c r="D445" s="3">
        <v>91</v>
      </c>
      <c r="E445" s="4">
        <f t="shared" si="46"/>
        <v>1</v>
      </c>
      <c r="F445" s="3">
        <v>12174</v>
      </c>
      <c r="G445" s="4">
        <f t="shared" si="47"/>
        <v>5</v>
      </c>
      <c r="H445" s="3">
        <v>137</v>
      </c>
      <c r="I445" s="4">
        <f t="shared" si="48"/>
        <v>2</v>
      </c>
      <c r="J445" s="3">
        <v>399</v>
      </c>
      <c r="K445" s="11">
        <v>1</v>
      </c>
    </row>
    <row r="446" spans="1:11" ht="19.5" customHeight="1" x14ac:dyDescent="0.4">
      <c r="A446" s="2">
        <v>15</v>
      </c>
      <c r="B446" s="3">
        <v>37</v>
      </c>
      <c r="C446" s="11">
        <f t="shared" si="49"/>
        <v>0</v>
      </c>
      <c r="D446" s="3">
        <v>92</v>
      </c>
      <c r="E446" s="4">
        <f t="shared" si="46"/>
        <v>1</v>
      </c>
      <c r="F446" s="3">
        <v>12179</v>
      </c>
      <c r="G446" s="4">
        <f t="shared" si="47"/>
        <v>5</v>
      </c>
      <c r="H446" s="3">
        <v>140</v>
      </c>
      <c r="I446" s="4">
        <f t="shared" si="48"/>
        <v>3</v>
      </c>
      <c r="J446" s="3">
        <v>405</v>
      </c>
      <c r="K446" s="11">
        <v>0</v>
      </c>
    </row>
    <row r="447" spans="1:11" ht="19.5" customHeight="1" x14ac:dyDescent="0.4">
      <c r="A447" s="2">
        <v>16</v>
      </c>
      <c r="B447" s="3">
        <v>37</v>
      </c>
      <c r="C447" s="11">
        <v>1</v>
      </c>
      <c r="D447" s="3">
        <v>93</v>
      </c>
      <c r="E447" s="4">
        <f t="shared" si="46"/>
        <v>1</v>
      </c>
      <c r="F447" s="3">
        <v>12184</v>
      </c>
      <c r="G447" s="4">
        <f t="shared" si="47"/>
        <v>5</v>
      </c>
      <c r="H447" s="3">
        <v>142</v>
      </c>
      <c r="I447" s="4">
        <f t="shared" si="48"/>
        <v>2</v>
      </c>
      <c r="J447" s="3">
        <v>411</v>
      </c>
      <c r="K447" s="11">
        <v>0</v>
      </c>
    </row>
    <row r="448" spans="1:11" ht="19.5" customHeight="1" x14ac:dyDescent="0.4">
      <c r="A448" s="2">
        <v>17</v>
      </c>
      <c r="B448" s="3">
        <v>37</v>
      </c>
      <c r="C448" s="11">
        <f t="shared" si="49"/>
        <v>0</v>
      </c>
      <c r="D448" s="3">
        <v>93</v>
      </c>
      <c r="E448" s="4">
        <f t="shared" si="46"/>
        <v>0</v>
      </c>
      <c r="F448" s="3">
        <v>12191</v>
      </c>
      <c r="G448" s="4">
        <f t="shared" si="47"/>
        <v>7</v>
      </c>
      <c r="H448" s="3">
        <v>143</v>
      </c>
      <c r="I448" s="4">
        <f t="shared" si="48"/>
        <v>1</v>
      </c>
      <c r="J448" s="3">
        <v>417</v>
      </c>
      <c r="K448" s="11">
        <v>0</v>
      </c>
    </row>
    <row r="449" spans="1:11" ht="19.5" customHeight="1" x14ac:dyDescent="0.4">
      <c r="A449" s="2">
        <v>18</v>
      </c>
      <c r="B449" s="3">
        <v>37</v>
      </c>
      <c r="C449" s="11">
        <f t="shared" si="49"/>
        <v>0</v>
      </c>
      <c r="D449" s="3">
        <v>94</v>
      </c>
      <c r="E449" s="4">
        <f t="shared" si="46"/>
        <v>1</v>
      </c>
      <c r="F449" s="3">
        <v>12198</v>
      </c>
      <c r="G449" s="4">
        <f t="shared" si="47"/>
        <v>7</v>
      </c>
      <c r="H449" s="3">
        <v>149</v>
      </c>
      <c r="I449" s="4">
        <f t="shared" si="48"/>
        <v>6</v>
      </c>
      <c r="J449" s="3">
        <v>423</v>
      </c>
      <c r="K449" s="11">
        <v>0</v>
      </c>
    </row>
    <row r="450" spans="1:11" ht="19.5" customHeight="1" x14ac:dyDescent="0.4">
      <c r="A450" s="2">
        <v>19</v>
      </c>
      <c r="B450" s="3">
        <v>37</v>
      </c>
      <c r="C450" s="11">
        <f t="shared" si="49"/>
        <v>0</v>
      </c>
      <c r="D450" s="3">
        <v>95</v>
      </c>
      <c r="E450" s="4">
        <f t="shared" si="46"/>
        <v>1</v>
      </c>
      <c r="F450" s="3">
        <v>12205</v>
      </c>
      <c r="G450" s="4">
        <f t="shared" si="47"/>
        <v>7</v>
      </c>
      <c r="H450" s="3">
        <v>155</v>
      </c>
      <c r="I450" s="4">
        <f t="shared" si="48"/>
        <v>6</v>
      </c>
      <c r="J450" s="3">
        <v>429</v>
      </c>
      <c r="K450" s="11">
        <v>0</v>
      </c>
    </row>
    <row r="451" spans="1:11" ht="19.5" customHeight="1" x14ac:dyDescent="0.4">
      <c r="A451" s="2">
        <v>20</v>
      </c>
      <c r="B451" s="3">
        <v>37</v>
      </c>
      <c r="C451" s="11">
        <f t="shared" si="49"/>
        <v>0</v>
      </c>
      <c r="D451" s="3">
        <v>96</v>
      </c>
      <c r="E451" s="4">
        <f t="shared" si="46"/>
        <v>1</v>
      </c>
      <c r="F451" s="3">
        <v>12212</v>
      </c>
      <c r="G451" s="4">
        <f t="shared" si="47"/>
        <v>7</v>
      </c>
      <c r="H451" s="3">
        <v>161</v>
      </c>
      <c r="I451" s="4">
        <f t="shared" si="48"/>
        <v>6</v>
      </c>
      <c r="J451" s="3">
        <v>435</v>
      </c>
      <c r="K451" s="11">
        <v>0</v>
      </c>
    </row>
    <row r="452" spans="1:11" ht="20.100000000000001" customHeight="1" x14ac:dyDescent="0.4">
      <c r="A452" s="2">
        <v>21</v>
      </c>
      <c r="B452" s="3">
        <v>37</v>
      </c>
      <c r="C452" s="11">
        <f t="shared" si="49"/>
        <v>0</v>
      </c>
      <c r="D452" s="3">
        <v>97</v>
      </c>
      <c r="E452" s="4">
        <f t="shared" si="46"/>
        <v>1</v>
      </c>
      <c r="F452" s="3">
        <v>12222</v>
      </c>
      <c r="G452" s="4">
        <f t="shared" si="47"/>
        <v>10</v>
      </c>
      <c r="H452" s="3">
        <v>167</v>
      </c>
      <c r="I452" s="4">
        <f t="shared" si="48"/>
        <v>6</v>
      </c>
      <c r="J452" s="3">
        <v>440</v>
      </c>
      <c r="K452" s="11">
        <v>0</v>
      </c>
    </row>
    <row r="453" spans="1:11" ht="20.100000000000001" customHeight="1" x14ac:dyDescent="0.4">
      <c r="A453" s="2">
        <v>22</v>
      </c>
      <c r="B453" s="3">
        <v>37</v>
      </c>
      <c r="C453" s="11">
        <f t="shared" si="49"/>
        <v>0</v>
      </c>
      <c r="D453" s="3">
        <v>98</v>
      </c>
      <c r="E453" s="4">
        <f t="shared" si="46"/>
        <v>1</v>
      </c>
      <c r="F453" s="3">
        <v>12225</v>
      </c>
      <c r="G453" s="4">
        <f t="shared" si="47"/>
        <v>3</v>
      </c>
      <c r="H453" s="3">
        <v>172</v>
      </c>
      <c r="I453" s="4">
        <f t="shared" si="48"/>
        <v>5</v>
      </c>
      <c r="J453" s="3">
        <v>440</v>
      </c>
      <c r="K453" s="11">
        <v>0</v>
      </c>
    </row>
    <row r="454" spans="1:11" ht="20.100000000000001" customHeight="1" x14ac:dyDescent="0.4">
      <c r="A454" s="2">
        <v>23</v>
      </c>
      <c r="B454" s="3">
        <v>37</v>
      </c>
      <c r="C454" s="11">
        <f t="shared" si="49"/>
        <v>0</v>
      </c>
      <c r="D454" s="3">
        <v>99</v>
      </c>
      <c r="E454" s="4">
        <f t="shared" si="46"/>
        <v>1</v>
      </c>
      <c r="F454" s="3">
        <v>12229</v>
      </c>
      <c r="G454" s="4">
        <f t="shared" si="47"/>
        <v>4</v>
      </c>
      <c r="H454" s="3">
        <v>177</v>
      </c>
      <c r="I454" s="4">
        <f t="shared" si="48"/>
        <v>5</v>
      </c>
      <c r="J454" s="3">
        <v>440</v>
      </c>
      <c r="K454" s="11">
        <v>0</v>
      </c>
    </row>
    <row r="455" spans="1:11" ht="20.100000000000001" customHeight="1" x14ac:dyDescent="0.4">
      <c r="A455" s="2">
        <v>24</v>
      </c>
      <c r="B455" s="3">
        <v>37</v>
      </c>
      <c r="C455" s="11">
        <f t="shared" si="49"/>
        <v>0</v>
      </c>
      <c r="D455" s="3">
        <v>99</v>
      </c>
      <c r="E455" s="4">
        <f t="shared" si="46"/>
        <v>0</v>
      </c>
      <c r="F455" s="3">
        <v>12233</v>
      </c>
      <c r="G455" s="4">
        <f t="shared" si="47"/>
        <v>4</v>
      </c>
      <c r="H455" s="3">
        <v>183</v>
      </c>
      <c r="I455" s="4">
        <f t="shared" si="48"/>
        <v>6</v>
      </c>
      <c r="J455" s="3">
        <v>484</v>
      </c>
      <c r="K455" s="11">
        <v>0</v>
      </c>
    </row>
    <row r="456" spans="1:11" ht="20.100000000000001" customHeight="1" x14ac:dyDescent="0.4">
      <c r="A456" s="2">
        <v>25</v>
      </c>
      <c r="B456" s="3">
        <v>37</v>
      </c>
      <c r="C456" s="11">
        <f t="shared" si="49"/>
        <v>0</v>
      </c>
      <c r="D456" s="3">
        <v>101</v>
      </c>
      <c r="E456" s="4">
        <f t="shared" si="46"/>
        <v>2</v>
      </c>
      <c r="F456" s="3">
        <v>12242</v>
      </c>
      <c r="G456" s="4">
        <f t="shared" si="47"/>
        <v>9</v>
      </c>
      <c r="H456" s="3">
        <v>185</v>
      </c>
      <c r="I456" s="4">
        <f t="shared" si="48"/>
        <v>2</v>
      </c>
      <c r="J456" s="3">
        <v>488</v>
      </c>
      <c r="K456" s="11">
        <f t="shared" ref="K456" si="50">J456-J455</f>
        <v>4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13</v>
      </c>
      <c r="D457" s="6"/>
      <c r="E457" s="6">
        <f>SUM(E426:E456)</f>
        <v>30</v>
      </c>
      <c r="F457" s="6"/>
      <c r="G457" s="6">
        <f>SUM(G426:G456)</f>
        <v>185</v>
      </c>
      <c r="H457" s="6"/>
      <c r="I457" s="6">
        <f>SUM(I426:I456)</f>
        <v>73</v>
      </c>
      <c r="J457" s="6"/>
      <c r="K457" s="6">
        <f>SUM(K426:K456)</f>
        <v>13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2</v>
      </c>
      <c r="F458" s="7"/>
      <c r="G458" s="7">
        <f>MAX(G426:G456)</f>
        <v>10</v>
      </c>
      <c r="H458" s="7"/>
      <c r="I458" s="7">
        <f>MAX(I426:I456)</f>
        <v>6</v>
      </c>
      <c r="J458" s="7"/>
      <c r="K458" s="7">
        <f>MAX(K426:K456)</f>
        <v>4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1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0.41935483870967744</v>
      </c>
      <c r="D460" s="10"/>
      <c r="E460" s="10">
        <f>AVERAGE(E426:E456)</f>
        <v>0.967741935483871</v>
      </c>
      <c r="F460" s="10"/>
      <c r="G460" s="10">
        <f>AVERAGE(G426:G456)</f>
        <v>5.967741935483871</v>
      </c>
      <c r="H460" s="10"/>
      <c r="I460" s="10">
        <f>AVERAGE(I426:I456)</f>
        <v>2.3548387096774195</v>
      </c>
      <c r="J460" s="10"/>
      <c r="K460" s="10">
        <f>AVERAGE(K426:K456)</f>
        <v>0.41935483870967744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513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2024年6月份各公司污水放流量明細表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35</v>
      </c>
      <c r="C465" s="68"/>
      <c r="D465" s="67" t="s">
        <v>36</v>
      </c>
      <c r="E465" s="68"/>
      <c r="F465" s="67" t="s">
        <v>214</v>
      </c>
      <c r="G465" s="68"/>
      <c r="H465" s="67" t="s">
        <v>141</v>
      </c>
      <c r="I465" s="68"/>
      <c r="J465" s="67" t="s">
        <v>106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3011</v>
      </c>
      <c r="C467" s="4"/>
      <c r="D467" s="3">
        <v>0</v>
      </c>
      <c r="E467" s="4"/>
      <c r="F467" s="3">
        <v>22</v>
      </c>
      <c r="G467" s="4"/>
      <c r="H467" s="3">
        <v>2481</v>
      </c>
      <c r="I467" s="4"/>
      <c r="J467" s="3">
        <v>8770</v>
      </c>
      <c r="K467" s="4"/>
    </row>
    <row r="468" spans="1:11" ht="20.100000000000001" customHeight="1" x14ac:dyDescent="0.3">
      <c r="A468" s="2">
        <v>26</v>
      </c>
      <c r="B468" s="3">
        <v>3011</v>
      </c>
      <c r="C468" s="4">
        <f t="shared" ref="C468:C498" si="51">B468-B467</f>
        <v>0</v>
      </c>
      <c r="D468" s="3">
        <v>0</v>
      </c>
      <c r="E468" s="13">
        <f t="shared" ref="E468:E498" si="52">D468-D467</f>
        <v>0</v>
      </c>
      <c r="F468" s="3">
        <v>22</v>
      </c>
      <c r="G468" s="13">
        <v>10</v>
      </c>
      <c r="H468" s="3">
        <v>2481</v>
      </c>
      <c r="I468" s="4">
        <f t="shared" ref="I468:I498" si="53">H468-H467</f>
        <v>0</v>
      </c>
      <c r="J468" s="3">
        <v>8772</v>
      </c>
      <c r="K468" s="4">
        <f t="shared" ref="K468:K498" si="54">J468-J467</f>
        <v>2</v>
      </c>
    </row>
    <row r="469" spans="1:11" ht="20.100000000000001" customHeight="1" x14ac:dyDescent="0.3">
      <c r="A469" s="2">
        <v>27</v>
      </c>
      <c r="B469" s="3">
        <v>3012</v>
      </c>
      <c r="C469" s="4">
        <f t="shared" si="51"/>
        <v>1</v>
      </c>
      <c r="D469" s="3">
        <v>0</v>
      </c>
      <c r="E469" s="13">
        <v>1</v>
      </c>
      <c r="F469" s="3">
        <v>22</v>
      </c>
      <c r="G469" s="13">
        <v>10</v>
      </c>
      <c r="H469" s="3">
        <v>2482</v>
      </c>
      <c r="I469" s="4">
        <f t="shared" si="53"/>
        <v>1</v>
      </c>
      <c r="J469" s="3">
        <v>8775</v>
      </c>
      <c r="K469" s="4">
        <f t="shared" si="54"/>
        <v>3</v>
      </c>
    </row>
    <row r="470" spans="1:11" ht="20.100000000000001" customHeight="1" x14ac:dyDescent="0.3">
      <c r="A470" s="2">
        <v>28</v>
      </c>
      <c r="B470" s="3">
        <v>3013</v>
      </c>
      <c r="C470" s="4">
        <f t="shared" si="51"/>
        <v>1</v>
      </c>
      <c r="D470" s="3">
        <v>0</v>
      </c>
      <c r="E470" s="13">
        <f t="shared" si="52"/>
        <v>0</v>
      </c>
      <c r="F470" s="3">
        <v>22</v>
      </c>
      <c r="G470" s="13">
        <v>10</v>
      </c>
      <c r="H470" s="3">
        <v>2483</v>
      </c>
      <c r="I470" s="4">
        <f t="shared" si="53"/>
        <v>1</v>
      </c>
      <c r="J470" s="3">
        <v>8782</v>
      </c>
      <c r="K470" s="4">
        <f t="shared" si="54"/>
        <v>7</v>
      </c>
    </row>
    <row r="471" spans="1:11" ht="20.100000000000001" customHeight="1" x14ac:dyDescent="0.3">
      <c r="A471" s="2">
        <v>29</v>
      </c>
      <c r="B471" s="3">
        <v>3014</v>
      </c>
      <c r="C471" s="4">
        <f t="shared" si="51"/>
        <v>1</v>
      </c>
      <c r="D471" s="3">
        <v>0</v>
      </c>
      <c r="E471" s="13">
        <v>1</v>
      </c>
      <c r="F471" s="3">
        <v>22</v>
      </c>
      <c r="G471" s="13">
        <v>10</v>
      </c>
      <c r="H471" s="3">
        <v>2484</v>
      </c>
      <c r="I471" s="4">
        <f t="shared" si="53"/>
        <v>1</v>
      </c>
      <c r="J471" s="3">
        <v>8789</v>
      </c>
      <c r="K471" s="4">
        <f t="shared" si="54"/>
        <v>7</v>
      </c>
    </row>
    <row r="472" spans="1:11" ht="20.100000000000001" customHeight="1" x14ac:dyDescent="0.3">
      <c r="A472" s="2">
        <v>30</v>
      </c>
      <c r="B472" s="3">
        <v>3015</v>
      </c>
      <c r="C472" s="4">
        <f t="shared" si="51"/>
        <v>1</v>
      </c>
      <c r="D472" s="3">
        <v>0</v>
      </c>
      <c r="E472" s="13">
        <v>1</v>
      </c>
      <c r="F472" s="3">
        <v>22</v>
      </c>
      <c r="G472" s="13">
        <v>10</v>
      </c>
      <c r="H472" s="3">
        <v>2485</v>
      </c>
      <c r="I472" s="4">
        <f t="shared" si="53"/>
        <v>1</v>
      </c>
      <c r="J472" s="3">
        <v>8796</v>
      </c>
      <c r="K472" s="4">
        <f t="shared" si="54"/>
        <v>7</v>
      </c>
    </row>
    <row r="473" spans="1:11" ht="20.100000000000001" customHeight="1" x14ac:dyDescent="0.3">
      <c r="A473" s="2">
        <v>31</v>
      </c>
      <c r="B473" s="3">
        <v>3016</v>
      </c>
      <c r="C473" s="4">
        <f t="shared" si="51"/>
        <v>1</v>
      </c>
      <c r="D473" s="3">
        <v>0</v>
      </c>
      <c r="E473" s="13">
        <f t="shared" si="52"/>
        <v>0</v>
      </c>
      <c r="F473" s="3">
        <v>22</v>
      </c>
      <c r="G473" s="13">
        <v>10</v>
      </c>
      <c r="H473" s="3">
        <v>2486</v>
      </c>
      <c r="I473" s="4">
        <f t="shared" si="53"/>
        <v>1</v>
      </c>
      <c r="J473" s="3">
        <v>8805</v>
      </c>
      <c r="K473" s="4">
        <v>0</v>
      </c>
    </row>
    <row r="474" spans="1:11" ht="20.100000000000001" customHeight="1" x14ac:dyDescent="0.3">
      <c r="A474" s="2">
        <v>1</v>
      </c>
      <c r="B474" s="3">
        <v>3017</v>
      </c>
      <c r="C474" s="4">
        <f t="shared" si="51"/>
        <v>1</v>
      </c>
      <c r="D474" s="3">
        <v>0</v>
      </c>
      <c r="E474" s="13">
        <f t="shared" si="52"/>
        <v>0</v>
      </c>
      <c r="F474" s="3">
        <v>22</v>
      </c>
      <c r="G474" s="13">
        <v>10</v>
      </c>
      <c r="H474" s="3">
        <v>2487</v>
      </c>
      <c r="I474" s="4">
        <f t="shared" si="53"/>
        <v>1</v>
      </c>
      <c r="J474" s="3">
        <v>8807</v>
      </c>
      <c r="K474" s="4">
        <f t="shared" si="54"/>
        <v>2</v>
      </c>
    </row>
    <row r="475" spans="1:11" ht="20.100000000000001" customHeight="1" x14ac:dyDescent="0.3">
      <c r="A475" s="2">
        <v>2</v>
      </c>
      <c r="B475" s="3">
        <v>3018</v>
      </c>
      <c r="C475" s="4">
        <f t="shared" si="51"/>
        <v>1</v>
      </c>
      <c r="D475" s="3">
        <v>0</v>
      </c>
      <c r="E475" s="13">
        <v>1</v>
      </c>
      <c r="F475" s="3">
        <v>22</v>
      </c>
      <c r="G475" s="13">
        <v>10</v>
      </c>
      <c r="H475" s="3">
        <v>2488</v>
      </c>
      <c r="I475" s="4">
        <f t="shared" si="53"/>
        <v>1</v>
      </c>
      <c r="J475" s="3">
        <v>8809</v>
      </c>
      <c r="K475" s="4">
        <f t="shared" si="54"/>
        <v>2</v>
      </c>
    </row>
    <row r="476" spans="1:11" ht="20.100000000000001" customHeight="1" x14ac:dyDescent="0.3">
      <c r="A476" s="2">
        <v>3</v>
      </c>
      <c r="B476" s="3">
        <v>3019</v>
      </c>
      <c r="C476" s="4">
        <f t="shared" si="51"/>
        <v>1</v>
      </c>
      <c r="D476" s="3">
        <v>0</v>
      </c>
      <c r="E476" s="13">
        <f t="shared" si="52"/>
        <v>0</v>
      </c>
      <c r="F476" s="3">
        <v>22</v>
      </c>
      <c r="G476" s="13">
        <v>10</v>
      </c>
      <c r="H476" s="3">
        <v>2489</v>
      </c>
      <c r="I476" s="4">
        <f t="shared" si="53"/>
        <v>1</v>
      </c>
      <c r="J476" s="3">
        <v>8811</v>
      </c>
      <c r="K476" s="4">
        <f t="shared" si="54"/>
        <v>2</v>
      </c>
    </row>
    <row r="477" spans="1:11" ht="20.100000000000001" customHeight="1" x14ac:dyDescent="0.3">
      <c r="A477" s="2">
        <v>4</v>
      </c>
      <c r="B477" s="3">
        <v>3020</v>
      </c>
      <c r="C477" s="4">
        <f t="shared" si="51"/>
        <v>1</v>
      </c>
      <c r="D477" s="3">
        <v>0</v>
      </c>
      <c r="E477" s="13">
        <f t="shared" si="52"/>
        <v>0</v>
      </c>
      <c r="F477" s="3">
        <v>22</v>
      </c>
      <c r="G477" s="13">
        <v>10</v>
      </c>
      <c r="H477" s="3">
        <v>2490</v>
      </c>
      <c r="I477" s="4">
        <f t="shared" si="53"/>
        <v>1</v>
      </c>
      <c r="J477" s="3">
        <v>8813</v>
      </c>
      <c r="K477" s="4">
        <f t="shared" si="54"/>
        <v>2</v>
      </c>
    </row>
    <row r="478" spans="1:11" ht="20.100000000000001" customHeight="1" x14ac:dyDescent="0.3">
      <c r="A478" s="2">
        <v>5</v>
      </c>
      <c r="B478" s="3">
        <v>3021</v>
      </c>
      <c r="C478" s="4">
        <f t="shared" si="51"/>
        <v>1</v>
      </c>
      <c r="D478" s="3">
        <v>0</v>
      </c>
      <c r="E478" s="13">
        <v>1</v>
      </c>
      <c r="F478" s="3">
        <v>22</v>
      </c>
      <c r="G478" s="13">
        <v>10</v>
      </c>
      <c r="H478" s="3">
        <v>2491</v>
      </c>
      <c r="I478" s="4">
        <f t="shared" si="53"/>
        <v>1</v>
      </c>
      <c r="J478" s="3">
        <v>8815</v>
      </c>
      <c r="K478" s="4">
        <f t="shared" si="54"/>
        <v>2</v>
      </c>
    </row>
    <row r="479" spans="1:11" ht="20.100000000000001" customHeight="1" x14ac:dyDescent="0.3">
      <c r="A479" s="2">
        <v>6</v>
      </c>
      <c r="B479" s="3">
        <v>3022</v>
      </c>
      <c r="C479" s="4">
        <f t="shared" si="51"/>
        <v>1</v>
      </c>
      <c r="D479" s="3">
        <v>0</v>
      </c>
      <c r="E479" s="13">
        <v>1</v>
      </c>
      <c r="F479" s="3">
        <v>22</v>
      </c>
      <c r="G479" s="13">
        <v>10</v>
      </c>
      <c r="H479" s="3">
        <v>2492</v>
      </c>
      <c r="I479" s="4">
        <f t="shared" si="53"/>
        <v>1</v>
      </c>
      <c r="J479" s="3">
        <v>8817</v>
      </c>
      <c r="K479" s="4">
        <f t="shared" si="54"/>
        <v>2</v>
      </c>
    </row>
    <row r="480" spans="1:11" ht="20.100000000000001" customHeight="1" x14ac:dyDescent="0.3">
      <c r="A480" s="2">
        <v>7</v>
      </c>
      <c r="B480" s="3">
        <v>3023</v>
      </c>
      <c r="C480" s="4">
        <f t="shared" si="51"/>
        <v>1</v>
      </c>
      <c r="D480" s="3">
        <v>0</v>
      </c>
      <c r="E480" s="13">
        <f t="shared" si="52"/>
        <v>0</v>
      </c>
      <c r="F480" s="3">
        <v>22</v>
      </c>
      <c r="G480" s="13">
        <v>10</v>
      </c>
      <c r="H480" s="3">
        <v>2492</v>
      </c>
      <c r="I480" s="4">
        <f t="shared" si="53"/>
        <v>0</v>
      </c>
      <c r="J480" s="3">
        <v>8819</v>
      </c>
      <c r="K480" s="4">
        <f t="shared" si="54"/>
        <v>2</v>
      </c>
    </row>
    <row r="481" spans="1:11" ht="20.100000000000001" customHeight="1" x14ac:dyDescent="0.3">
      <c r="A481" s="2">
        <v>8</v>
      </c>
      <c r="B481" s="3">
        <v>3024</v>
      </c>
      <c r="C481" s="4">
        <f t="shared" si="51"/>
        <v>1</v>
      </c>
      <c r="D481" s="3">
        <v>0</v>
      </c>
      <c r="E481" s="13">
        <v>1</v>
      </c>
      <c r="F481" s="3">
        <v>22</v>
      </c>
      <c r="G481" s="13">
        <v>10</v>
      </c>
      <c r="H481" s="3">
        <v>2492</v>
      </c>
      <c r="I481" s="4">
        <f t="shared" si="53"/>
        <v>0</v>
      </c>
      <c r="J481" s="3">
        <v>8822</v>
      </c>
      <c r="K481" s="4">
        <f t="shared" si="54"/>
        <v>3</v>
      </c>
    </row>
    <row r="482" spans="1:11" ht="20.100000000000001" customHeight="1" x14ac:dyDescent="0.3">
      <c r="A482" s="2">
        <v>9</v>
      </c>
      <c r="B482" s="3">
        <v>3025</v>
      </c>
      <c r="C482" s="4">
        <f t="shared" si="51"/>
        <v>1</v>
      </c>
      <c r="D482" s="3">
        <v>0</v>
      </c>
      <c r="E482" s="13">
        <f t="shared" si="52"/>
        <v>0</v>
      </c>
      <c r="F482" s="3">
        <v>22</v>
      </c>
      <c r="G482" s="13">
        <v>10</v>
      </c>
      <c r="H482" s="3">
        <v>2492</v>
      </c>
      <c r="I482" s="4">
        <f t="shared" si="53"/>
        <v>0</v>
      </c>
      <c r="J482" s="3">
        <v>8825</v>
      </c>
      <c r="K482" s="4">
        <f t="shared" si="54"/>
        <v>3</v>
      </c>
    </row>
    <row r="483" spans="1:11" ht="20.100000000000001" customHeight="1" x14ac:dyDescent="0.3">
      <c r="A483" s="2">
        <v>10</v>
      </c>
      <c r="B483" s="3">
        <v>3025</v>
      </c>
      <c r="C483" s="4">
        <f t="shared" si="51"/>
        <v>0</v>
      </c>
      <c r="D483" s="3">
        <v>0</v>
      </c>
      <c r="E483" s="13">
        <f t="shared" si="52"/>
        <v>0</v>
      </c>
      <c r="F483" s="3">
        <v>22</v>
      </c>
      <c r="G483" s="13">
        <v>10</v>
      </c>
      <c r="H483" s="3">
        <v>2492</v>
      </c>
      <c r="I483" s="4">
        <f t="shared" si="53"/>
        <v>0</v>
      </c>
      <c r="J483" s="3">
        <v>8828</v>
      </c>
      <c r="K483" s="4">
        <f t="shared" si="54"/>
        <v>3</v>
      </c>
    </row>
    <row r="484" spans="1:11" ht="20.100000000000001" customHeight="1" x14ac:dyDescent="0.3">
      <c r="A484" s="2">
        <v>11</v>
      </c>
      <c r="B484" s="3">
        <v>3025</v>
      </c>
      <c r="C484" s="4">
        <f t="shared" si="51"/>
        <v>0</v>
      </c>
      <c r="D484" s="3">
        <v>0</v>
      </c>
      <c r="E484" s="13">
        <f t="shared" si="52"/>
        <v>0</v>
      </c>
      <c r="F484" s="3">
        <v>22</v>
      </c>
      <c r="G484" s="13">
        <v>10</v>
      </c>
      <c r="H484" s="3">
        <v>2492</v>
      </c>
      <c r="I484" s="4">
        <f t="shared" si="53"/>
        <v>0</v>
      </c>
      <c r="J484" s="3">
        <v>8831</v>
      </c>
      <c r="K484" s="4">
        <f t="shared" si="54"/>
        <v>3</v>
      </c>
    </row>
    <row r="485" spans="1:11" ht="20.100000000000001" customHeight="1" x14ac:dyDescent="0.3">
      <c r="A485" s="2">
        <v>12</v>
      </c>
      <c r="B485" s="3">
        <v>3025</v>
      </c>
      <c r="C485" s="4">
        <f t="shared" si="51"/>
        <v>0</v>
      </c>
      <c r="D485" s="3">
        <v>0</v>
      </c>
      <c r="E485" s="13">
        <v>1</v>
      </c>
      <c r="F485" s="3">
        <v>22</v>
      </c>
      <c r="G485" s="13">
        <v>10</v>
      </c>
      <c r="H485" s="3">
        <v>2492</v>
      </c>
      <c r="I485" s="4">
        <f t="shared" si="53"/>
        <v>0</v>
      </c>
      <c r="J485" s="3">
        <v>8835</v>
      </c>
      <c r="K485" s="4">
        <f t="shared" si="54"/>
        <v>4</v>
      </c>
    </row>
    <row r="486" spans="1:11" ht="20.100000000000001" customHeight="1" x14ac:dyDescent="0.3">
      <c r="A486" s="2">
        <v>13</v>
      </c>
      <c r="B486" s="3">
        <v>3025</v>
      </c>
      <c r="C486" s="4">
        <f t="shared" si="51"/>
        <v>0</v>
      </c>
      <c r="D486" s="3">
        <v>0</v>
      </c>
      <c r="E486" s="13">
        <f t="shared" si="52"/>
        <v>0</v>
      </c>
      <c r="F486" s="3">
        <v>22</v>
      </c>
      <c r="G486" s="13">
        <v>10</v>
      </c>
      <c r="H486" s="3">
        <v>2492</v>
      </c>
      <c r="I486" s="4">
        <f t="shared" si="53"/>
        <v>0</v>
      </c>
      <c r="J486" s="3">
        <v>8855</v>
      </c>
      <c r="K486" s="4">
        <v>0</v>
      </c>
    </row>
    <row r="487" spans="1:11" ht="20.100000000000001" customHeight="1" x14ac:dyDescent="0.3">
      <c r="A487" s="2">
        <v>14</v>
      </c>
      <c r="B487" s="3">
        <v>3025</v>
      </c>
      <c r="C487" s="4">
        <f t="shared" si="51"/>
        <v>0</v>
      </c>
      <c r="D487" s="3">
        <v>0</v>
      </c>
      <c r="E487" s="13">
        <f t="shared" si="52"/>
        <v>0</v>
      </c>
      <c r="F487" s="3">
        <v>22</v>
      </c>
      <c r="G487" s="13">
        <v>10</v>
      </c>
      <c r="H487" s="3">
        <v>2492</v>
      </c>
      <c r="I487" s="4">
        <f t="shared" si="53"/>
        <v>0</v>
      </c>
      <c r="J487" s="3">
        <v>8875</v>
      </c>
      <c r="K487" s="4">
        <v>0</v>
      </c>
    </row>
    <row r="488" spans="1:11" ht="20.100000000000001" customHeight="1" x14ac:dyDescent="0.3">
      <c r="A488" s="2">
        <v>15</v>
      </c>
      <c r="B488" s="3">
        <v>3025</v>
      </c>
      <c r="C488" s="4">
        <f t="shared" si="51"/>
        <v>0</v>
      </c>
      <c r="D488" s="3">
        <v>0</v>
      </c>
      <c r="E488" s="13">
        <v>1</v>
      </c>
      <c r="F488" s="3">
        <v>22</v>
      </c>
      <c r="G488" s="13">
        <v>10</v>
      </c>
      <c r="H488" s="3">
        <v>2492</v>
      </c>
      <c r="I488" s="4">
        <f t="shared" si="53"/>
        <v>0</v>
      </c>
      <c r="J488" s="3">
        <v>8895</v>
      </c>
      <c r="K488" s="4">
        <v>0</v>
      </c>
    </row>
    <row r="489" spans="1:11" ht="20.100000000000001" customHeight="1" x14ac:dyDescent="0.3">
      <c r="A489" s="2">
        <v>16</v>
      </c>
      <c r="B489" s="3">
        <v>3025</v>
      </c>
      <c r="C489" s="4">
        <f t="shared" si="51"/>
        <v>0</v>
      </c>
      <c r="D489" s="3">
        <v>0</v>
      </c>
      <c r="E489" s="13">
        <f t="shared" si="52"/>
        <v>0</v>
      </c>
      <c r="F489" s="3">
        <v>22</v>
      </c>
      <c r="G489" s="13">
        <v>10</v>
      </c>
      <c r="H489" s="3">
        <v>2492</v>
      </c>
      <c r="I489" s="4">
        <f t="shared" si="53"/>
        <v>0</v>
      </c>
      <c r="J489" s="3">
        <v>8915</v>
      </c>
      <c r="K489" s="4">
        <v>0</v>
      </c>
    </row>
    <row r="490" spans="1:11" ht="20.100000000000001" customHeight="1" x14ac:dyDescent="0.3">
      <c r="A490" s="2">
        <v>17</v>
      </c>
      <c r="B490" s="3">
        <v>3027</v>
      </c>
      <c r="C490" s="4">
        <f t="shared" si="51"/>
        <v>2</v>
      </c>
      <c r="D490" s="3">
        <v>0</v>
      </c>
      <c r="E490" s="13">
        <v>1</v>
      </c>
      <c r="F490" s="3">
        <v>22</v>
      </c>
      <c r="G490" s="13">
        <v>11</v>
      </c>
      <c r="H490" s="3">
        <v>2493</v>
      </c>
      <c r="I490" s="4">
        <f t="shared" si="53"/>
        <v>1</v>
      </c>
      <c r="J490" s="3">
        <v>8933</v>
      </c>
      <c r="K490" s="4">
        <v>0</v>
      </c>
    </row>
    <row r="491" spans="1:11" ht="20.100000000000001" customHeight="1" x14ac:dyDescent="0.3">
      <c r="A491" s="2">
        <v>18</v>
      </c>
      <c r="B491" s="3">
        <v>3028</v>
      </c>
      <c r="C491" s="4">
        <f t="shared" si="51"/>
        <v>1</v>
      </c>
      <c r="D491" s="3">
        <v>0</v>
      </c>
      <c r="E491" s="13">
        <v>1</v>
      </c>
      <c r="F491" s="3">
        <v>22</v>
      </c>
      <c r="G491" s="13">
        <v>11</v>
      </c>
      <c r="H491" s="3">
        <v>2494</v>
      </c>
      <c r="I491" s="4">
        <f t="shared" si="53"/>
        <v>1</v>
      </c>
      <c r="J491" s="3">
        <v>8937</v>
      </c>
      <c r="K491" s="4">
        <f t="shared" si="54"/>
        <v>4</v>
      </c>
    </row>
    <row r="492" spans="1:11" ht="20.100000000000001" customHeight="1" x14ac:dyDescent="0.3">
      <c r="A492" s="2">
        <v>19</v>
      </c>
      <c r="B492" s="3">
        <v>3029</v>
      </c>
      <c r="C492" s="4">
        <f t="shared" si="51"/>
        <v>1</v>
      </c>
      <c r="D492" s="3">
        <v>0</v>
      </c>
      <c r="E492" s="13">
        <f t="shared" si="52"/>
        <v>0</v>
      </c>
      <c r="F492" s="3">
        <v>22</v>
      </c>
      <c r="G492" s="13">
        <v>11</v>
      </c>
      <c r="H492" s="3">
        <v>2495</v>
      </c>
      <c r="I492" s="4">
        <f t="shared" si="53"/>
        <v>1</v>
      </c>
      <c r="J492" s="3">
        <v>8941</v>
      </c>
      <c r="K492" s="4">
        <f t="shared" si="54"/>
        <v>4</v>
      </c>
    </row>
    <row r="493" spans="1:11" ht="20.100000000000001" customHeight="1" x14ac:dyDescent="0.3">
      <c r="A493" s="2">
        <v>20</v>
      </c>
      <c r="B493" s="3">
        <v>3030</v>
      </c>
      <c r="C493" s="4">
        <f t="shared" si="51"/>
        <v>1</v>
      </c>
      <c r="D493" s="3">
        <v>0</v>
      </c>
      <c r="E493" s="13">
        <f t="shared" si="52"/>
        <v>0</v>
      </c>
      <c r="F493" s="3">
        <v>22</v>
      </c>
      <c r="G493" s="13">
        <v>11</v>
      </c>
      <c r="H493" s="3">
        <v>2496</v>
      </c>
      <c r="I493" s="4">
        <f t="shared" si="53"/>
        <v>1</v>
      </c>
      <c r="J493" s="3">
        <v>8945</v>
      </c>
      <c r="K493" s="4">
        <f t="shared" si="54"/>
        <v>4</v>
      </c>
    </row>
    <row r="494" spans="1:11" ht="20.100000000000001" customHeight="1" x14ac:dyDescent="0.3">
      <c r="A494" s="2">
        <v>21</v>
      </c>
      <c r="B494" s="3">
        <v>3030</v>
      </c>
      <c r="C494" s="4">
        <f t="shared" si="51"/>
        <v>0</v>
      </c>
      <c r="D494" s="3">
        <v>0</v>
      </c>
      <c r="E494" s="13">
        <v>1</v>
      </c>
      <c r="F494" s="3">
        <v>22</v>
      </c>
      <c r="G494" s="13">
        <v>11</v>
      </c>
      <c r="H494" s="3">
        <v>2497</v>
      </c>
      <c r="I494" s="4">
        <f t="shared" si="53"/>
        <v>1</v>
      </c>
      <c r="J494" s="3">
        <v>8951</v>
      </c>
      <c r="K494" s="4">
        <f t="shared" si="54"/>
        <v>6</v>
      </c>
    </row>
    <row r="495" spans="1:11" ht="20.100000000000001" customHeight="1" x14ac:dyDescent="0.3">
      <c r="A495" s="2">
        <v>22</v>
      </c>
      <c r="B495" s="3">
        <v>3030</v>
      </c>
      <c r="C495" s="4">
        <f t="shared" si="51"/>
        <v>0</v>
      </c>
      <c r="D495" s="3">
        <v>0</v>
      </c>
      <c r="E495" s="13">
        <f t="shared" si="52"/>
        <v>0</v>
      </c>
      <c r="F495" s="3">
        <v>22</v>
      </c>
      <c r="G495" s="13">
        <v>11</v>
      </c>
      <c r="H495" s="3">
        <v>2497</v>
      </c>
      <c r="I495" s="4">
        <f t="shared" si="53"/>
        <v>0</v>
      </c>
      <c r="J495" s="3">
        <v>8951</v>
      </c>
      <c r="K495" s="4">
        <f t="shared" si="54"/>
        <v>0</v>
      </c>
    </row>
    <row r="496" spans="1:11" ht="20.100000000000001" customHeight="1" x14ac:dyDescent="0.3">
      <c r="A496" s="2">
        <v>23</v>
      </c>
      <c r="B496" s="3">
        <v>3030</v>
      </c>
      <c r="C496" s="4">
        <f t="shared" si="51"/>
        <v>0</v>
      </c>
      <c r="D496" s="3">
        <v>0</v>
      </c>
      <c r="E496" s="13">
        <f t="shared" si="52"/>
        <v>0</v>
      </c>
      <c r="F496" s="3">
        <v>22</v>
      </c>
      <c r="G496" s="13">
        <v>11</v>
      </c>
      <c r="H496" s="3">
        <v>2497</v>
      </c>
      <c r="I496" s="4">
        <f t="shared" si="53"/>
        <v>0</v>
      </c>
      <c r="J496" s="3">
        <v>8951</v>
      </c>
      <c r="K496" s="4">
        <f t="shared" si="54"/>
        <v>0</v>
      </c>
    </row>
    <row r="497" spans="1:11" ht="20.100000000000001" customHeight="1" x14ac:dyDescent="0.3">
      <c r="A497" s="2">
        <v>24</v>
      </c>
      <c r="B497" s="3">
        <v>3030</v>
      </c>
      <c r="C497" s="4">
        <f t="shared" si="51"/>
        <v>0</v>
      </c>
      <c r="D497" s="3">
        <v>0</v>
      </c>
      <c r="E497" s="13">
        <v>1</v>
      </c>
      <c r="F497" s="3">
        <v>22</v>
      </c>
      <c r="G497" s="13">
        <v>11</v>
      </c>
      <c r="H497" s="3">
        <v>2498</v>
      </c>
      <c r="I497" s="4">
        <f t="shared" si="53"/>
        <v>1</v>
      </c>
      <c r="J497" s="3">
        <v>9234</v>
      </c>
      <c r="K497" s="4">
        <v>0</v>
      </c>
    </row>
    <row r="498" spans="1:11" ht="20.100000000000001" customHeight="1" x14ac:dyDescent="0.3">
      <c r="A498" s="2">
        <v>25</v>
      </c>
      <c r="B498" s="3">
        <v>3032</v>
      </c>
      <c r="C498" s="4">
        <f t="shared" si="51"/>
        <v>2</v>
      </c>
      <c r="D498" s="3">
        <v>0</v>
      </c>
      <c r="E498" s="13">
        <f t="shared" si="52"/>
        <v>0</v>
      </c>
      <c r="F498" s="3">
        <v>22</v>
      </c>
      <c r="G498" s="13">
        <v>11</v>
      </c>
      <c r="H498" s="3">
        <v>2498</v>
      </c>
      <c r="I498" s="4">
        <f t="shared" si="53"/>
        <v>0</v>
      </c>
      <c r="J498" s="3">
        <v>9238</v>
      </c>
      <c r="K498" s="4">
        <f t="shared" si="54"/>
        <v>4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21</v>
      </c>
      <c r="D499" s="6"/>
      <c r="E499" s="6">
        <f>SUM(E468:E498)</f>
        <v>13</v>
      </c>
      <c r="F499" s="6"/>
      <c r="G499" s="6">
        <f>SUM(G468:G498)</f>
        <v>319</v>
      </c>
      <c r="H499" s="6"/>
      <c r="I499" s="6">
        <f>SUM(I468:I498)</f>
        <v>17</v>
      </c>
      <c r="J499" s="6"/>
      <c r="K499" s="6">
        <f>SUM(K468:K498)</f>
        <v>78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2</v>
      </c>
      <c r="D500" s="7"/>
      <c r="E500" s="7">
        <f>MAX(E468:E498)</f>
        <v>1</v>
      </c>
      <c r="F500" s="7"/>
      <c r="G500" s="7">
        <f>MAX(G468:G498)</f>
        <v>11</v>
      </c>
      <c r="H500" s="7"/>
      <c r="I500" s="7">
        <f>MAX(I468:I498)</f>
        <v>1</v>
      </c>
      <c r="J500" s="7"/>
      <c r="K500" s="7">
        <f>MAX(K468:K498)</f>
        <v>7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10</v>
      </c>
      <c r="H501" s="9"/>
      <c r="I501" s="9">
        <f>MIN(I468:I498)</f>
        <v>0</v>
      </c>
      <c r="J501" s="9"/>
      <c r="K501" s="9">
        <f>MIN(K468:K498)</f>
        <v>0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0.67741935483870963</v>
      </c>
      <c r="D502" s="10"/>
      <c r="E502" s="10">
        <f>AVERAGE(E468:E498)</f>
        <v>0.41935483870967744</v>
      </c>
      <c r="F502" s="10"/>
      <c r="G502" s="10">
        <f>AVERAGE(G468:G498)</f>
        <v>10.290322580645162</v>
      </c>
      <c r="H502" s="10"/>
      <c r="I502" s="10">
        <f>AVERAGE(I468:I498)</f>
        <v>0.54838709677419351</v>
      </c>
      <c r="J502" s="10"/>
      <c r="K502" s="10">
        <f>AVERAGE(K468:K498)</f>
        <v>2.5161290322580645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513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2024年6月份各公司污水放流量明細表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37</v>
      </c>
      <c r="C507" s="68"/>
      <c r="D507" s="67" t="s">
        <v>38</v>
      </c>
      <c r="E507" s="68"/>
      <c r="F507" s="67" t="s">
        <v>143</v>
      </c>
      <c r="G507" s="68"/>
      <c r="H507" s="67" t="s">
        <v>39</v>
      </c>
      <c r="I507" s="68"/>
      <c r="J507" s="67" t="s">
        <v>40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540</v>
      </c>
      <c r="C509" s="4"/>
      <c r="D509" s="3">
        <v>135188</v>
      </c>
      <c r="E509" s="4"/>
      <c r="F509" s="3">
        <v>19629</v>
      </c>
      <c r="G509" s="4"/>
      <c r="H509" s="3">
        <v>850</v>
      </c>
      <c r="I509" s="4"/>
      <c r="J509" s="3">
        <v>14004</v>
      </c>
      <c r="K509" s="4"/>
    </row>
    <row r="510" spans="1:11" ht="20.100000000000001" customHeight="1" x14ac:dyDescent="0.4">
      <c r="A510" s="2">
        <v>26</v>
      </c>
      <c r="B510" s="3">
        <v>540</v>
      </c>
      <c r="C510" s="11">
        <v>1</v>
      </c>
      <c r="D510" s="3">
        <v>135221</v>
      </c>
      <c r="E510" s="4">
        <f>D510-D509</f>
        <v>33</v>
      </c>
      <c r="F510" s="3">
        <v>19645</v>
      </c>
      <c r="G510" s="4">
        <f t="shared" ref="G510:G540" si="55">F510-F509</f>
        <v>16</v>
      </c>
      <c r="H510" s="3">
        <v>852</v>
      </c>
      <c r="I510" s="4">
        <f>H510-H509</f>
        <v>2</v>
      </c>
      <c r="J510" s="3">
        <v>14010</v>
      </c>
      <c r="K510" s="4">
        <f t="shared" ref="K510:K540" si="56">J510-J509</f>
        <v>6</v>
      </c>
    </row>
    <row r="511" spans="1:11" ht="20.100000000000001" customHeight="1" x14ac:dyDescent="0.4">
      <c r="A511" s="2">
        <v>27</v>
      </c>
      <c r="B511" s="3">
        <v>540</v>
      </c>
      <c r="C511" s="11">
        <v>1</v>
      </c>
      <c r="D511" s="3">
        <v>135255</v>
      </c>
      <c r="E511" s="4">
        <f t="shared" ref="E511:E540" si="57">D511-D510</f>
        <v>34</v>
      </c>
      <c r="F511" s="3">
        <v>19661</v>
      </c>
      <c r="G511" s="4">
        <f t="shared" si="55"/>
        <v>16</v>
      </c>
      <c r="H511" s="3">
        <v>855</v>
      </c>
      <c r="I511" s="4">
        <f t="shared" ref="I511:I540" si="58">H511-H510</f>
        <v>3</v>
      </c>
      <c r="J511" s="3">
        <v>14015</v>
      </c>
      <c r="K511" s="4">
        <f t="shared" si="56"/>
        <v>5</v>
      </c>
    </row>
    <row r="512" spans="1:11" ht="20.100000000000001" customHeight="1" x14ac:dyDescent="0.4">
      <c r="A512" s="2">
        <v>28</v>
      </c>
      <c r="B512" s="3">
        <v>540</v>
      </c>
      <c r="C512" s="11">
        <v>1</v>
      </c>
      <c r="D512" s="3">
        <v>135302</v>
      </c>
      <c r="E512" s="4">
        <f t="shared" si="57"/>
        <v>47</v>
      </c>
      <c r="F512" s="3">
        <v>19678</v>
      </c>
      <c r="G512" s="4">
        <f t="shared" si="55"/>
        <v>17</v>
      </c>
      <c r="H512" s="3">
        <v>857</v>
      </c>
      <c r="I512" s="4">
        <f t="shared" si="58"/>
        <v>2</v>
      </c>
      <c r="J512" s="3">
        <v>14020</v>
      </c>
      <c r="K512" s="4">
        <f t="shared" si="56"/>
        <v>5</v>
      </c>
    </row>
    <row r="513" spans="1:11" ht="20.100000000000001" customHeight="1" x14ac:dyDescent="0.4">
      <c r="A513" s="2">
        <v>29</v>
      </c>
      <c r="B513" s="3">
        <v>540</v>
      </c>
      <c r="C513" s="11">
        <v>1</v>
      </c>
      <c r="D513" s="3">
        <v>135349</v>
      </c>
      <c r="E513" s="4">
        <f t="shared" si="57"/>
        <v>47</v>
      </c>
      <c r="F513" s="3">
        <v>19695</v>
      </c>
      <c r="G513" s="4">
        <f t="shared" si="55"/>
        <v>17</v>
      </c>
      <c r="H513" s="3">
        <v>860</v>
      </c>
      <c r="I513" s="4">
        <f t="shared" si="58"/>
        <v>3</v>
      </c>
      <c r="J513" s="3">
        <v>14025</v>
      </c>
      <c r="K513" s="4">
        <f t="shared" si="56"/>
        <v>5</v>
      </c>
    </row>
    <row r="514" spans="1:11" ht="20.100000000000001" customHeight="1" x14ac:dyDescent="0.4">
      <c r="A514" s="2">
        <v>30</v>
      </c>
      <c r="B514" s="3">
        <v>540</v>
      </c>
      <c r="C514" s="11">
        <v>1</v>
      </c>
      <c r="D514" s="3">
        <v>135396</v>
      </c>
      <c r="E514" s="4">
        <f t="shared" si="57"/>
        <v>47</v>
      </c>
      <c r="F514" s="3">
        <v>19712</v>
      </c>
      <c r="G514" s="4">
        <f t="shared" si="55"/>
        <v>17</v>
      </c>
      <c r="H514" s="3">
        <v>862</v>
      </c>
      <c r="I514" s="4">
        <f t="shared" si="58"/>
        <v>2</v>
      </c>
      <c r="J514" s="3">
        <v>14030</v>
      </c>
      <c r="K514" s="4">
        <f t="shared" si="56"/>
        <v>5</v>
      </c>
    </row>
    <row r="515" spans="1:11" ht="20.100000000000001" customHeight="1" x14ac:dyDescent="0.4">
      <c r="A515" s="2">
        <v>31</v>
      </c>
      <c r="B515" s="3">
        <v>540</v>
      </c>
      <c r="C515" s="11">
        <v>1</v>
      </c>
      <c r="D515" s="3">
        <v>135443</v>
      </c>
      <c r="E515" s="4">
        <f t="shared" si="57"/>
        <v>47</v>
      </c>
      <c r="F515" s="3">
        <v>19731</v>
      </c>
      <c r="G515" s="4">
        <f t="shared" si="55"/>
        <v>19</v>
      </c>
      <c r="H515" s="3">
        <v>865</v>
      </c>
      <c r="I515" s="4">
        <f t="shared" si="58"/>
        <v>3</v>
      </c>
      <c r="J515" s="3">
        <v>14037</v>
      </c>
      <c r="K515" s="4">
        <f t="shared" si="56"/>
        <v>7</v>
      </c>
    </row>
    <row r="516" spans="1:11" ht="20.100000000000001" customHeight="1" x14ac:dyDescent="0.4">
      <c r="A516" s="2">
        <v>1</v>
      </c>
      <c r="B516" s="3">
        <v>540</v>
      </c>
      <c r="C516" s="11">
        <v>1</v>
      </c>
      <c r="D516" s="3">
        <v>135480</v>
      </c>
      <c r="E516" s="4">
        <f t="shared" si="57"/>
        <v>37</v>
      </c>
      <c r="F516" s="3">
        <v>19752</v>
      </c>
      <c r="G516" s="4">
        <f t="shared" si="55"/>
        <v>21</v>
      </c>
      <c r="H516" s="3">
        <v>868</v>
      </c>
      <c r="I516" s="4">
        <f t="shared" si="58"/>
        <v>3</v>
      </c>
      <c r="J516" s="3">
        <v>14040</v>
      </c>
      <c r="K516" s="4">
        <f t="shared" si="56"/>
        <v>3</v>
      </c>
    </row>
    <row r="517" spans="1:11" ht="20.100000000000001" customHeight="1" x14ac:dyDescent="0.4">
      <c r="A517" s="2">
        <v>2</v>
      </c>
      <c r="B517" s="3">
        <v>540</v>
      </c>
      <c r="C517" s="11">
        <v>1</v>
      </c>
      <c r="D517" s="3">
        <v>135517</v>
      </c>
      <c r="E517" s="4">
        <f t="shared" si="57"/>
        <v>37</v>
      </c>
      <c r="F517" s="3">
        <v>19773</v>
      </c>
      <c r="G517" s="4">
        <f t="shared" si="55"/>
        <v>21</v>
      </c>
      <c r="H517" s="3">
        <v>871</v>
      </c>
      <c r="I517" s="4">
        <f t="shared" si="58"/>
        <v>3</v>
      </c>
      <c r="J517" s="3">
        <v>14043</v>
      </c>
      <c r="K517" s="4">
        <f t="shared" si="56"/>
        <v>3</v>
      </c>
    </row>
    <row r="518" spans="1:11" ht="20.100000000000001" customHeight="1" x14ac:dyDescent="0.4">
      <c r="A518" s="2">
        <v>3</v>
      </c>
      <c r="B518" s="3">
        <v>540</v>
      </c>
      <c r="C518" s="11">
        <v>1</v>
      </c>
      <c r="D518" s="3">
        <v>135554</v>
      </c>
      <c r="E518" s="4">
        <f t="shared" si="57"/>
        <v>37</v>
      </c>
      <c r="F518" s="3">
        <v>19794</v>
      </c>
      <c r="G518" s="4">
        <f t="shared" si="55"/>
        <v>21</v>
      </c>
      <c r="H518" s="3">
        <v>874</v>
      </c>
      <c r="I518" s="4">
        <f t="shared" si="58"/>
        <v>3</v>
      </c>
      <c r="J518" s="3">
        <v>14046</v>
      </c>
      <c r="K518" s="4">
        <f t="shared" si="56"/>
        <v>3</v>
      </c>
    </row>
    <row r="519" spans="1:11" ht="20.100000000000001" customHeight="1" x14ac:dyDescent="0.4">
      <c r="A519" s="2">
        <v>4</v>
      </c>
      <c r="B519" s="3">
        <v>540</v>
      </c>
      <c r="C519" s="11">
        <v>1</v>
      </c>
      <c r="D519" s="3">
        <v>135591</v>
      </c>
      <c r="E519" s="4">
        <f t="shared" si="57"/>
        <v>37</v>
      </c>
      <c r="F519" s="3">
        <v>19815</v>
      </c>
      <c r="G519" s="4">
        <f t="shared" si="55"/>
        <v>21</v>
      </c>
      <c r="H519" s="3">
        <v>877</v>
      </c>
      <c r="I519" s="4">
        <f t="shared" si="58"/>
        <v>3</v>
      </c>
      <c r="J519" s="3">
        <v>14049</v>
      </c>
      <c r="K519" s="4">
        <f t="shared" si="56"/>
        <v>3</v>
      </c>
    </row>
    <row r="520" spans="1:11" ht="20.100000000000001" customHeight="1" x14ac:dyDescent="0.4">
      <c r="A520" s="2">
        <v>5</v>
      </c>
      <c r="B520" s="3">
        <v>540</v>
      </c>
      <c r="C520" s="11">
        <v>1</v>
      </c>
      <c r="D520" s="3">
        <v>135628</v>
      </c>
      <c r="E520" s="4">
        <f t="shared" si="57"/>
        <v>37</v>
      </c>
      <c r="F520" s="3">
        <v>19836</v>
      </c>
      <c r="G520" s="4">
        <f t="shared" si="55"/>
        <v>21</v>
      </c>
      <c r="H520" s="3">
        <v>880</v>
      </c>
      <c r="I520" s="4">
        <f t="shared" si="58"/>
        <v>3</v>
      </c>
      <c r="J520" s="3">
        <v>14052</v>
      </c>
      <c r="K520" s="4">
        <f t="shared" si="56"/>
        <v>3</v>
      </c>
    </row>
    <row r="521" spans="1:11" ht="20.100000000000001" customHeight="1" x14ac:dyDescent="0.4">
      <c r="A521" s="2">
        <v>6</v>
      </c>
      <c r="B521" s="3">
        <v>540</v>
      </c>
      <c r="C521" s="11">
        <v>1</v>
      </c>
      <c r="D521" s="3">
        <v>135665</v>
      </c>
      <c r="E521" s="4">
        <f t="shared" si="57"/>
        <v>37</v>
      </c>
      <c r="F521" s="3">
        <v>19857</v>
      </c>
      <c r="G521" s="4">
        <f t="shared" si="55"/>
        <v>21</v>
      </c>
      <c r="H521" s="3">
        <v>883</v>
      </c>
      <c r="I521" s="4">
        <f t="shared" si="58"/>
        <v>3</v>
      </c>
      <c r="J521" s="3">
        <v>14055</v>
      </c>
      <c r="K521" s="4">
        <f t="shared" si="56"/>
        <v>3</v>
      </c>
    </row>
    <row r="522" spans="1:11" ht="20.100000000000001" customHeight="1" x14ac:dyDescent="0.4">
      <c r="A522" s="2">
        <v>7</v>
      </c>
      <c r="B522" s="3">
        <v>540</v>
      </c>
      <c r="C522" s="11">
        <v>1</v>
      </c>
      <c r="D522" s="3">
        <v>135702</v>
      </c>
      <c r="E522" s="4">
        <f t="shared" si="57"/>
        <v>37</v>
      </c>
      <c r="F522" s="3">
        <v>19878</v>
      </c>
      <c r="G522" s="4">
        <f t="shared" si="55"/>
        <v>21</v>
      </c>
      <c r="H522" s="3">
        <v>886</v>
      </c>
      <c r="I522" s="4">
        <f t="shared" si="58"/>
        <v>3</v>
      </c>
      <c r="J522" s="3">
        <v>14058</v>
      </c>
      <c r="K522" s="4">
        <f t="shared" si="56"/>
        <v>3</v>
      </c>
    </row>
    <row r="523" spans="1:11" ht="20.100000000000001" customHeight="1" x14ac:dyDescent="0.4">
      <c r="A523" s="2">
        <v>8</v>
      </c>
      <c r="B523" s="3">
        <v>540</v>
      </c>
      <c r="C523" s="11">
        <v>1</v>
      </c>
      <c r="D523" s="3">
        <v>135739</v>
      </c>
      <c r="E523" s="4">
        <f t="shared" si="57"/>
        <v>37</v>
      </c>
      <c r="F523" s="3">
        <v>19899</v>
      </c>
      <c r="G523" s="4">
        <f t="shared" si="55"/>
        <v>21</v>
      </c>
      <c r="H523" s="3">
        <v>889</v>
      </c>
      <c r="I523" s="4">
        <f t="shared" si="58"/>
        <v>3</v>
      </c>
      <c r="J523" s="3">
        <v>14061</v>
      </c>
      <c r="K523" s="4">
        <f t="shared" si="56"/>
        <v>3</v>
      </c>
    </row>
    <row r="524" spans="1:11" ht="20.100000000000001" customHeight="1" x14ac:dyDescent="0.4">
      <c r="A524" s="2">
        <v>9</v>
      </c>
      <c r="B524" s="3">
        <v>540</v>
      </c>
      <c r="C524" s="11">
        <v>1</v>
      </c>
      <c r="D524" s="3">
        <v>135776</v>
      </c>
      <c r="E524" s="4">
        <f t="shared" si="57"/>
        <v>37</v>
      </c>
      <c r="F524" s="3">
        <v>19920</v>
      </c>
      <c r="G524" s="4">
        <f t="shared" si="55"/>
        <v>21</v>
      </c>
      <c r="H524" s="3">
        <v>892</v>
      </c>
      <c r="I524" s="4">
        <f t="shared" si="58"/>
        <v>3</v>
      </c>
      <c r="J524" s="3">
        <v>14064</v>
      </c>
      <c r="K524" s="4">
        <f t="shared" si="56"/>
        <v>3</v>
      </c>
    </row>
    <row r="525" spans="1:11" ht="20.100000000000001" customHeight="1" x14ac:dyDescent="0.4">
      <c r="A525" s="2">
        <v>10</v>
      </c>
      <c r="B525" s="3">
        <v>540</v>
      </c>
      <c r="C525" s="11">
        <v>1</v>
      </c>
      <c r="D525" s="3">
        <v>135813</v>
      </c>
      <c r="E525" s="4">
        <f t="shared" si="57"/>
        <v>37</v>
      </c>
      <c r="F525" s="3">
        <v>19941</v>
      </c>
      <c r="G525" s="4">
        <f t="shared" si="55"/>
        <v>21</v>
      </c>
      <c r="H525" s="3">
        <v>895</v>
      </c>
      <c r="I525" s="4">
        <f t="shared" si="58"/>
        <v>3</v>
      </c>
      <c r="J525" s="3">
        <v>14067</v>
      </c>
      <c r="K525" s="4">
        <f t="shared" si="56"/>
        <v>3</v>
      </c>
    </row>
    <row r="526" spans="1:11" ht="20.100000000000001" customHeight="1" x14ac:dyDescent="0.4">
      <c r="A526" s="2">
        <v>11</v>
      </c>
      <c r="B526" s="3">
        <v>540</v>
      </c>
      <c r="C526" s="11">
        <v>1</v>
      </c>
      <c r="D526" s="3">
        <v>135850</v>
      </c>
      <c r="E526" s="4">
        <f t="shared" si="57"/>
        <v>37</v>
      </c>
      <c r="F526" s="3">
        <v>19962</v>
      </c>
      <c r="G526" s="4">
        <f t="shared" si="55"/>
        <v>21</v>
      </c>
      <c r="H526" s="3">
        <v>896</v>
      </c>
      <c r="I526" s="4">
        <f t="shared" si="58"/>
        <v>1</v>
      </c>
      <c r="J526" s="3">
        <v>14070</v>
      </c>
      <c r="K526" s="4">
        <f t="shared" si="56"/>
        <v>3</v>
      </c>
    </row>
    <row r="527" spans="1:11" ht="20.100000000000001" customHeight="1" x14ac:dyDescent="0.4">
      <c r="A527" s="2">
        <v>12</v>
      </c>
      <c r="B527" s="3">
        <v>540</v>
      </c>
      <c r="C527" s="11">
        <v>1</v>
      </c>
      <c r="D527" s="3">
        <v>135885</v>
      </c>
      <c r="E527" s="4">
        <f t="shared" si="57"/>
        <v>35</v>
      </c>
      <c r="F527" s="3">
        <v>19977</v>
      </c>
      <c r="G527" s="4">
        <f t="shared" si="55"/>
        <v>15</v>
      </c>
      <c r="H527" s="3">
        <v>897</v>
      </c>
      <c r="I527" s="4">
        <f t="shared" si="58"/>
        <v>1</v>
      </c>
      <c r="J527" s="3">
        <v>14070</v>
      </c>
      <c r="K527" s="4">
        <f t="shared" si="56"/>
        <v>0</v>
      </c>
    </row>
    <row r="528" spans="1:11" ht="20.100000000000001" customHeight="1" x14ac:dyDescent="0.4">
      <c r="A528" s="2">
        <v>13</v>
      </c>
      <c r="B528" s="3">
        <v>540</v>
      </c>
      <c r="C528" s="11">
        <v>1</v>
      </c>
      <c r="D528" s="3">
        <v>135920</v>
      </c>
      <c r="E528" s="4">
        <f t="shared" si="57"/>
        <v>35</v>
      </c>
      <c r="F528" s="3">
        <v>19995</v>
      </c>
      <c r="G528" s="4">
        <f t="shared" si="55"/>
        <v>18</v>
      </c>
      <c r="H528" s="3">
        <v>899</v>
      </c>
      <c r="I528" s="4">
        <f t="shared" si="58"/>
        <v>2</v>
      </c>
      <c r="J528" s="3">
        <v>14073</v>
      </c>
      <c r="K528" s="4">
        <f t="shared" si="56"/>
        <v>3</v>
      </c>
    </row>
    <row r="529" spans="1:11" ht="20.100000000000001" customHeight="1" x14ac:dyDescent="0.4">
      <c r="A529" s="2">
        <v>14</v>
      </c>
      <c r="B529" s="3">
        <v>540</v>
      </c>
      <c r="C529" s="11">
        <v>1</v>
      </c>
      <c r="D529" s="3">
        <v>135955</v>
      </c>
      <c r="E529" s="4">
        <f t="shared" si="57"/>
        <v>35</v>
      </c>
      <c r="F529" s="3">
        <v>20013</v>
      </c>
      <c r="G529" s="4">
        <f t="shared" si="55"/>
        <v>18</v>
      </c>
      <c r="H529" s="3">
        <v>901</v>
      </c>
      <c r="I529" s="4">
        <f t="shared" si="58"/>
        <v>2</v>
      </c>
      <c r="J529" s="3">
        <v>14076</v>
      </c>
      <c r="K529" s="4">
        <f t="shared" si="56"/>
        <v>3</v>
      </c>
    </row>
    <row r="530" spans="1:11" ht="20.100000000000001" customHeight="1" x14ac:dyDescent="0.4">
      <c r="A530" s="2">
        <v>15</v>
      </c>
      <c r="B530" s="3">
        <v>540</v>
      </c>
      <c r="C530" s="11">
        <v>1</v>
      </c>
      <c r="D530" s="3">
        <v>135990</v>
      </c>
      <c r="E530" s="4">
        <f t="shared" si="57"/>
        <v>35</v>
      </c>
      <c r="F530" s="3">
        <v>20031</v>
      </c>
      <c r="G530" s="4">
        <f t="shared" si="55"/>
        <v>18</v>
      </c>
      <c r="H530" s="3">
        <v>903</v>
      </c>
      <c r="I530" s="4">
        <f t="shared" si="58"/>
        <v>2</v>
      </c>
      <c r="J530" s="3">
        <v>14079</v>
      </c>
      <c r="K530" s="4">
        <f t="shared" si="56"/>
        <v>3</v>
      </c>
    </row>
    <row r="531" spans="1:11" ht="20.100000000000001" customHeight="1" x14ac:dyDescent="0.4">
      <c r="A531" s="2">
        <v>16</v>
      </c>
      <c r="B531" s="3">
        <v>540</v>
      </c>
      <c r="C531" s="11">
        <v>1</v>
      </c>
      <c r="D531" s="3">
        <v>136025</v>
      </c>
      <c r="E531" s="4">
        <f t="shared" si="57"/>
        <v>35</v>
      </c>
      <c r="F531" s="3">
        <v>20049</v>
      </c>
      <c r="G531" s="4">
        <f t="shared" si="55"/>
        <v>18</v>
      </c>
      <c r="H531" s="3">
        <v>905</v>
      </c>
      <c r="I531" s="4">
        <f t="shared" si="58"/>
        <v>2</v>
      </c>
      <c r="J531" s="3">
        <v>14082</v>
      </c>
      <c r="K531" s="4">
        <f t="shared" si="56"/>
        <v>3</v>
      </c>
    </row>
    <row r="532" spans="1:11" ht="20.100000000000001" customHeight="1" x14ac:dyDescent="0.4">
      <c r="A532" s="2">
        <v>17</v>
      </c>
      <c r="B532" s="3">
        <v>540</v>
      </c>
      <c r="C532" s="11">
        <v>1</v>
      </c>
      <c r="D532" s="3">
        <v>136060</v>
      </c>
      <c r="E532" s="4">
        <f t="shared" si="57"/>
        <v>35</v>
      </c>
      <c r="F532" s="3">
        <v>20067</v>
      </c>
      <c r="G532" s="4">
        <f t="shared" si="55"/>
        <v>18</v>
      </c>
      <c r="H532" s="3">
        <v>907</v>
      </c>
      <c r="I532" s="4">
        <f t="shared" si="58"/>
        <v>2</v>
      </c>
      <c r="J532" s="3">
        <v>14085</v>
      </c>
      <c r="K532" s="4">
        <f t="shared" si="56"/>
        <v>3</v>
      </c>
    </row>
    <row r="533" spans="1:11" ht="20.100000000000001" customHeight="1" x14ac:dyDescent="0.4">
      <c r="A533" s="2">
        <v>18</v>
      </c>
      <c r="B533" s="3">
        <v>540</v>
      </c>
      <c r="C533" s="11">
        <v>1</v>
      </c>
      <c r="D533" s="3">
        <v>136106</v>
      </c>
      <c r="E533" s="4">
        <f t="shared" si="57"/>
        <v>46</v>
      </c>
      <c r="F533" s="3">
        <v>20083</v>
      </c>
      <c r="G533" s="4">
        <f t="shared" si="55"/>
        <v>16</v>
      </c>
      <c r="H533" s="3">
        <v>909</v>
      </c>
      <c r="I533" s="4">
        <f t="shared" si="58"/>
        <v>2</v>
      </c>
      <c r="J533" s="3">
        <v>14089</v>
      </c>
      <c r="K533" s="4">
        <f t="shared" si="56"/>
        <v>4</v>
      </c>
    </row>
    <row r="534" spans="1:11" ht="20.100000000000001" customHeight="1" x14ac:dyDescent="0.4">
      <c r="A534" s="2">
        <v>19</v>
      </c>
      <c r="B534" s="3">
        <v>540</v>
      </c>
      <c r="C534" s="11">
        <v>1</v>
      </c>
      <c r="D534" s="3">
        <v>136152</v>
      </c>
      <c r="E534" s="4">
        <f t="shared" si="57"/>
        <v>46</v>
      </c>
      <c r="F534" s="3">
        <v>20099</v>
      </c>
      <c r="G534" s="4">
        <f t="shared" si="55"/>
        <v>16</v>
      </c>
      <c r="H534" s="3">
        <v>911</v>
      </c>
      <c r="I534" s="4">
        <f t="shared" si="58"/>
        <v>2</v>
      </c>
      <c r="J534" s="3">
        <v>14093</v>
      </c>
      <c r="K534" s="4">
        <f t="shared" si="56"/>
        <v>4</v>
      </c>
    </row>
    <row r="535" spans="1:11" ht="20.100000000000001" customHeight="1" x14ac:dyDescent="0.4">
      <c r="A535" s="2">
        <v>20</v>
      </c>
      <c r="B535" s="3">
        <v>540</v>
      </c>
      <c r="C535" s="11">
        <v>1</v>
      </c>
      <c r="D535" s="3">
        <v>136198</v>
      </c>
      <c r="E535" s="4">
        <f t="shared" si="57"/>
        <v>46</v>
      </c>
      <c r="F535" s="3">
        <v>20115</v>
      </c>
      <c r="G535" s="4">
        <f t="shared" si="55"/>
        <v>16</v>
      </c>
      <c r="H535" s="3">
        <v>913</v>
      </c>
      <c r="I535" s="4">
        <f t="shared" si="58"/>
        <v>2</v>
      </c>
      <c r="J535" s="3">
        <v>14097</v>
      </c>
      <c r="K535" s="4">
        <f t="shared" si="56"/>
        <v>4</v>
      </c>
    </row>
    <row r="536" spans="1:11" ht="20.100000000000001" customHeight="1" x14ac:dyDescent="0.4">
      <c r="A536" s="2">
        <v>21</v>
      </c>
      <c r="B536" s="3">
        <v>540</v>
      </c>
      <c r="C536" s="11">
        <v>1</v>
      </c>
      <c r="D536" s="3">
        <v>136245</v>
      </c>
      <c r="E536" s="4">
        <f t="shared" si="57"/>
        <v>47</v>
      </c>
      <c r="F536" s="3">
        <v>20131</v>
      </c>
      <c r="G536" s="4">
        <f t="shared" si="55"/>
        <v>16</v>
      </c>
      <c r="H536" s="3">
        <v>914</v>
      </c>
      <c r="I536" s="4">
        <f t="shared" si="58"/>
        <v>1</v>
      </c>
      <c r="J536" s="3">
        <v>14103</v>
      </c>
      <c r="K536" s="4">
        <f t="shared" si="56"/>
        <v>6</v>
      </c>
    </row>
    <row r="537" spans="1:11" ht="20.100000000000001" customHeight="1" x14ac:dyDescent="0.4">
      <c r="A537" s="2">
        <v>22</v>
      </c>
      <c r="B537" s="3">
        <v>540</v>
      </c>
      <c r="C537" s="11">
        <v>1</v>
      </c>
      <c r="D537" s="3">
        <v>136280</v>
      </c>
      <c r="E537" s="4">
        <f t="shared" si="57"/>
        <v>35</v>
      </c>
      <c r="F537" s="3">
        <v>20150</v>
      </c>
      <c r="G537" s="4">
        <f t="shared" si="55"/>
        <v>19</v>
      </c>
      <c r="H537" s="3">
        <v>914</v>
      </c>
      <c r="I537" s="4">
        <f t="shared" si="58"/>
        <v>0</v>
      </c>
      <c r="J537" s="3">
        <v>14105</v>
      </c>
      <c r="K537" s="4">
        <f t="shared" si="56"/>
        <v>2</v>
      </c>
    </row>
    <row r="538" spans="1:11" ht="20.100000000000001" customHeight="1" x14ac:dyDescent="0.4">
      <c r="A538" s="2">
        <v>23</v>
      </c>
      <c r="B538" s="3">
        <v>540</v>
      </c>
      <c r="C538" s="11">
        <v>2</v>
      </c>
      <c r="D538" s="3">
        <v>136315</v>
      </c>
      <c r="E538" s="4">
        <f t="shared" si="57"/>
        <v>35</v>
      </c>
      <c r="F538" s="3">
        <v>20169</v>
      </c>
      <c r="G538" s="4">
        <f t="shared" si="55"/>
        <v>19</v>
      </c>
      <c r="H538" s="3">
        <v>914</v>
      </c>
      <c r="I538" s="4">
        <f t="shared" si="58"/>
        <v>0</v>
      </c>
      <c r="J538" s="3">
        <v>14107</v>
      </c>
      <c r="K538" s="4">
        <f t="shared" si="56"/>
        <v>2</v>
      </c>
    </row>
    <row r="539" spans="1:11" ht="20.100000000000001" customHeight="1" x14ac:dyDescent="0.4">
      <c r="A539" s="2">
        <v>24</v>
      </c>
      <c r="B539" s="3">
        <v>540</v>
      </c>
      <c r="C539" s="11">
        <v>2</v>
      </c>
      <c r="D539" s="3">
        <v>136350</v>
      </c>
      <c r="E539" s="4">
        <f t="shared" si="57"/>
        <v>35</v>
      </c>
      <c r="F539" s="3">
        <v>20187</v>
      </c>
      <c r="G539" s="4">
        <f t="shared" si="55"/>
        <v>18</v>
      </c>
      <c r="H539" s="3">
        <v>914</v>
      </c>
      <c r="I539" s="4">
        <f t="shared" si="58"/>
        <v>0</v>
      </c>
      <c r="J539" s="3">
        <v>14109</v>
      </c>
      <c r="K539" s="4">
        <f t="shared" si="56"/>
        <v>2</v>
      </c>
    </row>
    <row r="540" spans="1:11" ht="20.100000000000001" customHeight="1" x14ac:dyDescent="0.4">
      <c r="A540" s="2">
        <v>25</v>
      </c>
      <c r="B540" s="3">
        <v>540</v>
      </c>
      <c r="C540" s="11">
        <v>1</v>
      </c>
      <c r="D540" s="3">
        <v>136399</v>
      </c>
      <c r="E540" s="4">
        <f t="shared" si="57"/>
        <v>49</v>
      </c>
      <c r="F540" s="3">
        <v>20209</v>
      </c>
      <c r="G540" s="4">
        <f t="shared" si="55"/>
        <v>22</v>
      </c>
      <c r="H540" s="3">
        <v>914</v>
      </c>
      <c r="I540" s="4">
        <f t="shared" si="58"/>
        <v>0</v>
      </c>
      <c r="J540" s="3">
        <v>14114</v>
      </c>
      <c r="K540" s="4">
        <f t="shared" si="56"/>
        <v>5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33</v>
      </c>
      <c r="D541" s="6"/>
      <c r="E541" s="6">
        <f>SUM(E510:E540)</f>
        <v>1211</v>
      </c>
      <c r="F541" s="6"/>
      <c r="G541" s="6">
        <f>SUM(G510:G540)</f>
        <v>580</v>
      </c>
      <c r="H541" s="6"/>
      <c r="I541" s="6">
        <f>SUM(I510:I540)</f>
        <v>64</v>
      </c>
      <c r="J541" s="6"/>
      <c r="K541" s="6">
        <f>SUM(K510:K540)</f>
        <v>110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2</v>
      </c>
      <c r="D542" s="7"/>
      <c r="E542" s="7">
        <f>MAX(E510:E540)</f>
        <v>49</v>
      </c>
      <c r="F542" s="7"/>
      <c r="G542" s="7">
        <f>MAX(G510:G540)</f>
        <v>22</v>
      </c>
      <c r="H542" s="7"/>
      <c r="I542" s="7">
        <f>MAX(I510:I540)</f>
        <v>3</v>
      </c>
      <c r="J542" s="7"/>
      <c r="K542" s="7">
        <f>MAX(K510:K540)</f>
        <v>7</v>
      </c>
    </row>
    <row r="543" spans="1:11" ht="20.100000000000001" customHeight="1" x14ac:dyDescent="0.3">
      <c r="A543" s="48" t="s">
        <v>6</v>
      </c>
      <c r="B543" s="49"/>
      <c r="C543" s="9">
        <f>MIN(C510:C540)</f>
        <v>1</v>
      </c>
      <c r="D543" s="9"/>
      <c r="E543" s="9">
        <f>MIN(E510:E540)</f>
        <v>33</v>
      </c>
      <c r="F543" s="9"/>
      <c r="G543" s="9">
        <f>MIN(G510:G540)</f>
        <v>15</v>
      </c>
      <c r="H543" s="9"/>
      <c r="I543" s="9">
        <f>MIN(I510:I540)</f>
        <v>0</v>
      </c>
      <c r="J543" s="9"/>
      <c r="K543" s="9">
        <f>MIN(K510:K540)</f>
        <v>0</v>
      </c>
    </row>
    <row r="544" spans="1:11" ht="20.100000000000001" customHeight="1" x14ac:dyDescent="0.3">
      <c r="A544" s="48" t="s">
        <v>7</v>
      </c>
      <c r="B544" s="49"/>
      <c r="C544" s="10">
        <f>AVERAGE(C510:C540)</f>
        <v>1.064516129032258</v>
      </c>
      <c r="D544" s="10"/>
      <c r="E544" s="10">
        <f>AVERAGE(E510:E540)</f>
        <v>39.064516129032256</v>
      </c>
      <c r="F544" s="10"/>
      <c r="G544" s="10">
        <f>AVERAGE(G510:G540)</f>
        <v>18.70967741935484</v>
      </c>
      <c r="H544" s="10"/>
      <c r="I544" s="10">
        <f>AVERAGE(I510:I540)</f>
        <v>2.064516129032258</v>
      </c>
      <c r="J544" s="10"/>
      <c r="K544" s="10">
        <f>AVERAGE(K510:K540)</f>
        <v>3.5483870967741935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10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2024年6月份各公司污水放流量明細表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514</v>
      </c>
      <c r="C549" s="68"/>
      <c r="D549" s="67" t="s">
        <v>9</v>
      </c>
      <c r="E549" s="68"/>
      <c r="F549" s="75" t="s">
        <v>153</v>
      </c>
      <c r="G549" s="76"/>
      <c r="H549" s="67" t="s">
        <v>154</v>
      </c>
      <c r="I549" s="68"/>
      <c r="J549" s="67" t="s">
        <v>515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3305</v>
      </c>
      <c r="C551" s="4"/>
      <c r="D551" s="4">
        <v>88617</v>
      </c>
      <c r="E551" s="4"/>
      <c r="F551" s="3">
        <v>5982</v>
      </c>
      <c r="G551" s="4"/>
      <c r="H551" s="3">
        <v>2800</v>
      </c>
      <c r="I551" s="4"/>
      <c r="J551" s="3">
        <v>86107</v>
      </c>
      <c r="K551" s="4"/>
    </row>
    <row r="552" spans="1:11" ht="20.100000000000001" customHeight="1" x14ac:dyDescent="0.3">
      <c r="A552" s="2">
        <v>26</v>
      </c>
      <c r="B552" s="3">
        <v>3311</v>
      </c>
      <c r="C552" s="3">
        <f>B552-B551</f>
        <v>6</v>
      </c>
      <c r="D552" s="4">
        <v>88632</v>
      </c>
      <c r="E552" s="3">
        <f t="shared" ref="E552:E582" si="59">D552-D551</f>
        <v>15</v>
      </c>
      <c r="F552" s="3">
        <v>5982</v>
      </c>
      <c r="G552" s="13">
        <v>1</v>
      </c>
      <c r="H552" s="3">
        <v>2800</v>
      </c>
      <c r="I552" s="4">
        <f t="shared" ref="I552:I582" si="60">H552-H551</f>
        <v>0</v>
      </c>
      <c r="J552" s="3">
        <v>86125</v>
      </c>
      <c r="K552" s="4">
        <f>J552-J551</f>
        <v>18</v>
      </c>
    </row>
    <row r="553" spans="1:11" ht="20.100000000000001" customHeight="1" x14ac:dyDescent="0.3">
      <c r="A553" s="2">
        <v>27</v>
      </c>
      <c r="B553" s="3">
        <v>3317</v>
      </c>
      <c r="C553" s="3">
        <f t="shared" ref="C553:C582" si="61">B553-B552</f>
        <v>6</v>
      </c>
      <c r="D553" s="4">
        <v>88653</v>
      </c>
      <c r="E553" s="3">
        <f t="shared" si="59"/>
        <v>21</v>
      </c>
      <c r="F553" s="3">
        <v>5982</v>
      </c>
      <c r="G553" s="13">
        <v>1</v>
      </c>
      <c r="H553" s="3">
        <v>2800</v>
      </c>
      <c r="I553" s="4">
        <f t="shared" si="60"/>
        <v>0</v>
      </c>
      <c r="J553" s="3">
        <v>86142</v>
      </c>
      <c r="K553" s="4">
        <f t="shared" ref="K553:K582" si="62">J553-J552</f>
        <v>17</v>
      </c>
    </row>
    <row r="554" spans="1:11" ht="20.100000000000001" customHeight="1" x14ac:dyDescent="0.3">
      <c r="A554" s="2">
        <v>28</v>
      </c>
      <c r="B554" s="3">
        <v>3323</v>
      </c>
      <c r="C554" s="3">
        <f t="shared" si="61"/>
        <v>6</v>
      </c>
      <c r="D554" s="4">
        <v>88656</v>
      </c>
      <c r="E554" s="3">
        <f t="shared" si="59"/>
        <v>3</v>
      </c>
      <c r="F554" s="3">
        <v>5982</v>
      </c>
      <c r="G554" s="13">
        <v>1</v>
      </c>
      <c r="H554" s="3">
        <v>2800</v>
      </c>
      <c r="I554" s="4">
        <f t="shared" si="60"/>
        <v>0</v>
      </c>
      <c r="J554" s="3">
        <v>86226</v>
      </c>
      <c r="K554" s="4">
        <f t="shared" si="62"/>
        <v>84</v>
      </c>
    </row>
    <row r="555" spans="1:11" ht="20.100000000000001" customHeight="1" x14ac:dyDescent="0.3">
      <c r="A555" s="2">
        <v>29</v>
      </c>
      <c r="B555" s="3">
        <v>3329</v>
      </c>
      <c r="C555" s="3">
        <f t="shared" si="61"/>
        <v>6</v>
      </c>
      <c r="D555" s="4">
        <v>88668</v>
      </c>
      <c r="E555" s="3">
        <f t="shared" si="59"/>
        <v>12</v>
      </c>
      <c r="F555" s="3">
        <v>5982</v>
      </c>
      <c r="G555" s="13">
        <v>1</v>
      </c>
      <c r="H555" s="3">
        <v>2800</v>
      </c>
      <c r="I555" s="4">
        <f t="shared" si="60"/>
        <v>0</v>
      </c>
      <c r="J555" s="3">
        <v>86310</v>
      </c>
      <c r="K555" s="4">
        <f t="shared" si="62"/>
        <v>84</v>
      </c>
    </row>
    <row r="556" spans="1:11" ht="20.100000000000001" customHeight="1" x14ac:dyDescent="0.3">
      <c r="A556" s="2">
        <v>30</v>
      </c>
      <c r="B556" s="3">
        <v>3335</v>
      </c>
      <c r="C556" s="3">
        <f t="shared" si="61"/>
        <v>6</v>
      </c>
      <c r="D556" s="4">
        <v>88680</v>
      </c>
      <c r="E556" s="3">
        <f t="shared" si="59"/>
        <v>12</v>
      </c>
      <c r="F556" s="3">
        <v>5982</v>
      </c>
      <c r="G556" s="13">
        <v>1</v>
      </c>
      <c r="H556" s="3">
        <v>2800</v>
      </c>
      <c r="I556" s="4">
        <f t="shared" si="60"/>
        <v>0</v>
      </c>
      <c r="J556" s="3">
        <v>86394</v>
      </c>
      <c r="K556" s="4">
        <f t="shared" si="62"/>
        <v>84</v>
      </c>
    </row>
    <row r="557" spans="1:11" ht="20.100000000000001" customHeight="1" x14ac:dyDescent="0.3">
      <c r="A557" s="2">
        <v>31</v>
      </c>
      <c r="B557" s="3">
        <v>3341</v>
      </c>
      <c r="C557" s="3">
        <f t="shared" si="61"/>
        <v>6</v>
      </c>
      <c r="D557" s="4">
        <v>88701</v>
      </c>
      <c r="E557" s="3">
        <f t="shared" si="59"/>
        <v>21</v>
      </c>
      <c r="F557" s="3">
        <v>5982</v>
      </c>
      <c r="G557" s="13">
        <v>1</v>
      </c>
      <c r="H557" s="3">
        <v>2801</v>
      </c>
      <c r="I557" s="4">
        <f t="shared" si="60"/>
        <v>1</v>
      </c>
      <c r="J557" s="3">
        <v>86479</v>
      </c>
      <c r="K557" s="4">
        <f t="shared" si="62"/>
        <v>85</v>
      </c>
    </row>
    <row r="558" spans="1:11" ht="20.100000000000001" customHeight="1" x14ac:dyDescent="0.3">
      <c r="A558" s="2">
        <v>1</v>
      </c>
      <c r="B558" s="3">
        <v>3347</v>
      </c>
      <c r="C558" s="3">
        <f t="shared" si="61"/>
        <v>6</v>
      </c>
      <c r="D558" s="4">
        <v>88711</v>
      </c>
      <c r="E558" s="3">
        <f t="shared" si="59"/>
        <v>10</v>
      </c>
      <c r="F558" s="3">
        <v>5982</v>
      </c>
      <c r="G558" s="13">
        <v>1</v>
      </c>
      <c r="H558" s="3">
        <v>2802</v>
      </c>
      <c r="I558" s="4">
        <f t="shared" si="60"/>
        <v>1</v>
      </c>
      <c r="J558" s="3">
        <v>86499</v>
      </c>
      <c r="K558" s="4">
        <f t="shared" si="62"/>
        <v>20</v>
      </c>
    </row>
    <row r="559" spans="1:11" ht="20.100000000000001" customHeight="1" x14ac:dyDescent="0.3">
      <c r="A559" s="2">
        <v>2</v>
      </c>
      <c r="B559" s="3">
        <v>3353</v>
      </c>
      <c r="C559" s="3">
        <f t="shared" si="61"/>
        <v>6</v>
      </c>
      <c r="D559" s="4">
        <v>88721</v>
      </c>
      <c r="E559" s="3">
        <f t="shared" si="59"/>
        <v>10</v>
      </c>
      <c r="F559" s="3">
        <v>5982</v>
      </c>
      <c r="G559" s="13">
        <v>1</v>
      </c>
      <c r="H559" s="3">
        <v>2803</v>
      </c>
      <c r="I559" s="4">
        <f t="shared" si="60"/>
        <v>1</v>
      </c>
      <c r="J559" s="3">
        <v>86519</v>
      </c>
      <c r="K559" s="4">
        <f t="shared" si="62"/>
        <v>20</v>
      </c>
    </row>
    <row r="560" spans="1:11" ht="19.5" customHeight="1" x14ac:dyDescent="0.3">
      <c r="A560" s="2">
        <v>3</v>
      </c>
      <c r="B560" s="3">
        <v>3359</v>
      </c>
      <c r="C560" s="3">
        <f t="shared" si="61"/>
        <v>6</v>
      </c>
      <c r="D560" s="4">
        <v>88731</v>
      </c>
      <c r="E560" s="3">
        <f t="shared" si="59"/>
        <v>10</v>
      </c>
      <c r="F560" s="3">
        <v>5982</v>
      </c>
      <c r="G560" s="13">
        <v>1</v>
      </c>
      <c r="H560" s="3">
        <v>2804</v>
      </c>
      <c r="I560" s="4">
        <f t="shared" si="60"/>
        <v>1</v>
      </c>
      <c r="J560" s="3">
        <v>86539</v>
      </c>
      <c r="K560" s="4">
        <f t="shared" si="62"/>
        <v>20</v>
      </c>
    </row>
    <row r="561" spans="1:11" ht="20.100000000000001" customHeight="1" x14ac:dyDescent="0.3">
      <c r="A561" s="2">
        <v>4</v>
      </c>
      <c r="B561" s="3">
        <v>3365</v>
      </c>
      <c r="C561" s="3">
        <f t="shared" si="61"/>
        <v>6</v>
      </c>
      <c r="D561" s="4">
        <v>88741</v>
      </c>
      <c r="E561" s="3">
        <f t="shared" si="59"/>
        <v>10</v>
      </c>
      <c r="F561" s="3">
        <v>5982</v>
      </c>
      <c r="G561" s="13">
        <v>1</v>
      </c>
      <c r="H561" s="3">
        <v>2805</v>
      </c>
      <c r="I561" s="4">
        <f t="shared" si="60"/>
        <v>1</v>
      </c>
      <c r="J561" s="3">
        <v>86559</v>
      </c>
      <c r="K561" s="4">
        <f t="shared" si="62"/>
        <v>20</v>
      </c>
    </row>
    <row r="562" spans="1:11" ht="20.100000000000001" customHeight="1" x14ac:dyDescent="0.3">
      <c r="A562" s="2">
        <v>5</v>
      </c>
      <c r="B562" s="3">
        <v>3371</v>
      </c>
      <c r="C562" s="3">
        <f t="shared" si="61"/>
        <v>6</v>
      </c>
      <c r="D562" s="4">
        <v>88751</v>
      </c>
      <c r="E562" s="3">
        <f t="shared" si="59"/>
        <v>10</v>
      </c>
      <c r="F562" s="3">
        <v>5982</v>
      </c>
      <c r="G562" s="13">
        <v>1</v>
      </c>
      <c r="H562" s="3">
        <v>2806</v>
      </c>
      <c r="I562" s="4">
        <f t="shared" si="60"/>
        <v>1</v>
      </c>
      <c r="J562" s="3">
        <v>86579</v>
      </c>
      <c r="K562" s="4">
        <f t="shared" si="62"/>
        <v>20</v>
      </c>
    </row>
    <row r="563" spans="1:11" ht="20.100000000000001" customHeight="1" x14ac:dyDescent="0.3">
      <c r="A563" s="2">
        <v>6</v>
      </c>
      <c r="B563" s="3">
        <v>3377</v>
      </c>
      <c r="C563" s="3">
        <f t="shared" si="61"/>
        <v>6</v>
      </c>
      <c r="D563" s="4">
        <v>88761</v>
      </c>
      <c r="E563" s="3">
        <f t="shared" si="59"/>
        <v>10</v>
      </c>
      <c r="F563" s="3">
        <v>5982</v>
      </c>
      <c r="G563" s="13">
        <v>1</v>
      </c>
      <c r="H563" s="3">
        <v>2807</v>
      </c>
      <c r="I563" s="4">
        <f t="shared" si="60"/>
        <v>1</v>
      </c>
      <c r="J563" s="3">
        <v>86599</v>
      </c>
      <c r="K563" s="4">
        <f t="shared" si="62"/>
        <v>20</v>
      </c>
    </row>
    <row r="564" spans="1:11" ht="20.100000000000001" customHeight="1" x14ac:dyDescent="0.3">
      <c r="A564" s="2">
        <v>7</v>
      </c>
      <c r="B564" s="3">
        <v>3383</v>
      </c>
      <c r="C564" s="3">
        <f t="shared" si="61"/>
        <v>6</v>
      </c>
      <c r="D564" s="4">
        <v>88771</v>
      </c>
      <c r="E564" s="3">
        <f t="shared" si="59"/>
        <v>10</v>
      </c>
      <c r="F564" s="3">
        <v>5982</v>
      </c>
      <c r="G564" s="13">
        <v>1</v>
      </c>
      <c r="H564" s="3">
        <v>2808</v>
      </c>
      <c r="I564" s="4">
        <f t="shared" si="60"/>
        <v>1</v>
      </c>
      <c r="J564" s="3">
        <v>86619</v>
      </c>
      <c r="K564" s="4">
        <f t="shared" si="62"/>
        <v>20</v>
      </c>
    </row>
    <row r="565" spans="1:11" ht="20.100000000000001" customHeight="1" x14ac:dyDescent="0.3">
      <c r="A565" s="2">
        <v>8</v>
      </c>
      <c r="B565" s="3">
        <v>3389</v>
      </c>
      <c r="C565" s="3">
        <f t="shared" si="61"/>
        <v>6</v>
      </c>
      <c r="D565" s="4">
        <v>88781</v>
      </c>
      <c r="E565" s="3">
        <f t="shared" si="59"/>
        <v>10</v>
      </c>
      <c r="F565" s="3">
        <v>5982</v>
      </c>
      <c r="G565" s="13">
        <v>1</v>
      </c>
      <c r="H565" s="3">
        <v>2808</v>
      </c>
      <c r="I565" s="4">
        <f t="shared" si="60"/>
        <v>0</v>
      </c>
      <c r="J565" s="3">
        <v>86639</v>
      </c>
      <c r="K565" s="4">
        <f t="shared" si="62"/>
        <v>20</v>
      </c>
    </row>
    <row r="566" spans="1:11" ht="20.100000000000001" customHeight="1" x14ac:dyDescent="0.3">
      <c r="A566" s="2">
        <v>9</v>
      </c>
      <c r="B566" s="3">
        <v>3395</v>
      </c>
      <c r="C566" s="3">
        <f t="shared" si="61"/>
        <v>6</v>
      </c>
      <c r="D566" s="4">
        <v>88791</v>
      </c>
      <c r="E566" s="3">
        <f t="shared" si="59"/>
        <v>10</v>
      </c>
      <c r="F566" s="3">
        <v>5982</v>
      </c>
      <c r="G566" s="13">
        <v>1</v>
      </c>
      <c r="H566" s="3">
        <v>2808</v>
      </c>
      <c r="I566" s="4">
        <f t="shared" si="60"/>
        <v>0</v>
      </c>
      <c r="J566" s="3">
        <v>86659</v>
      </c>
      <c r="K566" s="4">
        <f t="shared" si="62"/>
        <v>20</v>
      </c>
    </row>
    <row r="567" spans="1:11" ht="20.100000000000001" customHeight="1" x14ac:dyDescent="0.3">
      <c r="A567" s="2">
        <v>10</v>
      </c>
      <c r="B567" s="3">
        <v>3401</v>
      </c>
      <c r="C567" s="3">
        <f t="shared" si="61"/>
        <v>6</v>
      </c>
      <c r="D567" s="4">
        <v>88801</v>
      </c>
      <c r="E567" s="3">
        <f t="shared" si="59"/>
        <v>10</v>
      </c>
      <c r="F567" s="3">
        <v>5982</v>
      </c>
      <c r="G567" s="13">
        <v>1</v>
      </c>
      <c r="H567" s="3">
        <v>2808</v>
      </c>
      <c r="I567" s="4">
        <f t="shared" si="60"/>
        <v>0</v>
      </c>
      <c r="J567" s="3">
        <v>86679</v>
      </c>
      <c r="K567" s="4">
        <f t="shared" si="62"/>
        <v>20</v>
      </c>
    </row>
    <row r="568" spans="1:11" ht="20.100000000000001" customHeight="1" x14ac:dyDescent="0.3">
      <c r="A568" s="2">
        <v>11</v>
      </c>
      <c r="B568" s="3">
        <v>3407</v>
      </c>
      <c r="C568" s="3">
        <f t="shared" si="61"/>
        <v>6</v>
      </c>
      <c r="D568" s="4">
        <v>88811</v>
      </c>
      <c r="E568" s="3">
        <f t="shared" si="59"/>
        <v>10</v>
      </c>
      <c r="F568" s="3">
        <v>5982</v>
      </c>
      <c r="G568" s="13">
        <v>1</v>
      </c>
      <c r="H568" s="3">
        <v>2808</v>
      </c>
      <c r="I568" s="4">
        <f t="shared" si="60"/>
        <v>0</v>
      </c>
      <c r="J568" s="3">
        <v>86699</v>
      </c>
      <c r="K568" s="4">
        <f t="shared" si="62"/>
        <v>20</v>
      </c>
    </row>
    <row r="569" spans="1:11" ht="20.100000000000001" customHeight="1" x14ac:dyDescent="0.3">
      <c r="A569" s="2">
        <v>12</v>
      </c>
      <c r="B569" s="3">
        <v>3427</v>
      </c>
      <c r="C569" s="3">
        <f t="shared" si="61"/>
        <v>20</v>
      </c>
      <c r="D569" s="4">
        <v>88822</v>
      </c>
      <c r="E569" s="3">
        <f t="shared" si="59"/>
        <v>11</v>
      </c>
      <c r="F569" s="3">
        <v>5982</v>
      </c>
      <c r="G569" s="13">
        <v>1</v>
      </c>
      <c r="H569" s="3">
        <v>2808</v>
      </c>
      <c r="I569" s="4">
        <f t="shared" si="60"/>
        <v>0</v>
      </c>
      <c r="J569" s="3">
        <v>86715</v>
      </c>
      <c r="K569" s="4">
        <f t="shared" si="62"/>
        <v>16</v>
      </c>
    </row>
    <row r="570" spans="1:11" ht="20.100000000000001" customHeight="1" x14ac:dyDescent="0.3">
      <c r="A570" s="2">
        <v>13</v>
      </c>
      <c r="B570" s="3">
        <v>3438</v>
      </c>
      <c r="C570" s="3">
        <f t="shared" si="61"/>
        <v>11</v>
      </c>
      <c r="D570" s="4">
        <v>88830</v>
      </c>
      <c r="E570" s="3">
        <f t="shared" si="59"/>
        <v>8</v>
      </c>
      <c r="F570" s="3">
        <v>5982</v>
      </c>
      <c r="G570" s="13">
        <v>1</v>
      </c>
      <c r="H570" s="3">
        <v>2808</v>
      </c>
      <c r="I570" s="4">
        <f t="shared" si="60"/>
        <v>0</v>
      </c>
      <c r="J570" s="3">
        <v>86734</v>
      </c>
      <c r="K570" s="4">
        <f t="shared" si="62"/>
        <v>19</v>
      </c>
    </row>
    <row r="571" spans="1:11" ht="20.100000000000001" customHeight="1" x14ac:dyDescent="0.3">
      <c r="A571" s="2">
        <v>14</v>
      </c>
      <c r="B571" s="3">
        <v>3449</v>
      </c>
      <c r="C571" s="3">
        <f t="shared" si="61"/>
        <v>11</v>
      </c>
      <c r="D571" s="4">
        <v>88838</v>
      </c>
      <c r="E571" s="3">
        <f t="shared" si="59"/>
        <v>8</v>
      </c>
      <c r="F571" s="3">
        <v>5982</v>
      </c>
      <c r="G571" s="13">
        <v>1</v>
      </c>
      <c r="H571" s="3">
        <v>2808</v>
      </c>
      <c r="I571" s="4">
        <f t="shared" si="60"/>
        <v>0</v>
      </c>
      <c r="J571" s="3">
        <v>86753</v>
      </c>
      <c r="K571" s="4">
        <f t="shared" si="62"/>
        <v>19</v>
      </c>
    </row>
    <row r="572" spans="1:11" ht="20.100000000000001" customHeight="1" x14ac:dyDescent="0.3">
      <c r="A572" s="2">
        <v>15</v>
      </c>
      <c r="B572" s="3">
        <v>3460</v>
      </c>
      <c r="C572" s="3">
        <f t="shared" si="61"/>
        <v>11</v>
      </c>
      <c r="D572" s="4">
        <v>88846</v>
      </c>
      <c r="E572" s="3">
        <f t="shared" si="59"/>
        <v>8</v>
      </c>
      <c r="F572" s="3">
        <v>5982</v>
      </c>
      <c r="G572" s="13">
        <v>1</v>
      </c>
      <c r="H572" s="3">
        <v>2808</v>
      </c>
      <c r="I572" s="4">
        <f t="shared" si="60"/>
        <v>0</v>
      </c>
      <c r="J572" s="3">
        <v>86772</v>
      </c>
      <c r="K572" s="4">
        <f t="shared" si="62"/>
        <v>19</v>
      </c>
    </row>
    <row r="573" spans="1:11" ht="20.100000000000001" customHeight="1" x14ac:dyDescent="0.3">
      <c r="A573" s="2">
        <v>16</v>
      </c>
      <c r="B573" s="3">
        <v>3471</v>
      </c>
      <c r="C573" s="3">
        <f t="shared" si="61"/>
        <v>11</v>
      </c>
      <c r="D573" s="4">
        <v>88854</v>
      </c>
      <c r="E573" s="3">
        <f t="shared" si="59"/>
        <v>8</v>
      </c>
      <c r="F573" s="3">
        <v>5982</v>
      </c>
      <c r="G573" s="13">
        <v>2</v>
      </c>
      <c r="H573" s="3">
        <v>2808</v>
      </c>
      <c r="I573" s="4">
        <f t="shared" si="60"/>
        <v>0</v>
      </c>
      <c r="J573" s="3">
        <v>86791</v>
      </c>
      <c r="K573" s="4">
        <f t="shared" si="62"/>
        <v>19</v>
      </c>
    </row>
    <row r="574" spans="1:11" ht="20.100000000000001" customHeight="1" x14ac:dyDescent="0.3">
      <c r="A574" s="2">
        <v>17</v>
      </c>
      <c r="B574" s="3">
        <v>3483</v>
      </c>
      <c r="C574" s="3">
        <f t="shared" si="61"/>
        <v>12</v>
      </c>
      <c r="D574" s="4">
        <v>88862</v>
      </c>
      <c r="E574" s="3">
        <f t="shared" si="59"/>
        <v>8</v>
      </c>
      <c r="F574" s="3">
        <v>5982</v>
      </c>
      <c r="G574" s="13">
        <v>2</v>
      </c>
      <c r="H574" s="3">
        <v>2808</v>
      </c>
      <c r="I574" s="4">
        <f t="shared" si="60"/>
        <v>0</v>
      </c>
      <c r="J574" s="3">
        <v>86809</v>
      </c>
      <c r="K574" s="4">
        <f t="shared" si="62"/>
        <v>18</v>
      </c>
    </row>
    <row r="575" spans="1:11" ht="20.100000000000001" customHeight="1" x14ac:dyDescent="0.3">
      <c r="A575" s="2">
        <v>18</v>
      </c>
      <c r="B575" s="3">
        <v>3492</v>
      </c>
      <c r="C575" s="3">
        <f t="shared" si="61"/>
        <v>9</v>
      </c>
      <c r="D575" s="4">
        <v>88870</v>
      </c>
      <c r="E575" s="3">
        <f t="shared" si="59"/>
        <v>8</v>
      </c>
      <c r="F575" s="3">
        <v>5982</v>
      </c>
      <c r="G575" s="13">
        <v>2</v>
      </c>
      <c r="H575" s="3">
        <v>2808</v>
      </c>
      <c r="I575" s="4">
        <f t="shared" si="60"/>
        <v>0</v>
      </c>
      <c r="J575" s="3">
        <v>86843</v>
      </c>
      <c r="K575" s="4">
        <f t="shared" si="62"/>
        <v>34</v>
      </c>
    </row>
    <row r="576" spans="1:11" ht="20.100000000000001" customHeight="1" x14ac:dyDescent="0.3">
      <c r="A576" s="2">
        <v>19</v>
      </c>
      <c r="B576" s="3">
        <v>3501</v>
      </c>
      <c r="C576" s="3">
        <f t="shared" si="61"/>
        <v>9</v>
      </c>
      <c r="D576" s="4">
        <v>88878</v>
      </c>
      <c r="E576" s="3">
        <f t="shared" si="59"/>
        <v>8</v>
      </c>
      <c r="F576" s="3">
        <v>5982</v>
      </c>
      <c r="G576" s="13">
        <v>2</v>
      </c>
      <c r="H576" s="3">
        <v>2808</v>
      </c>
      <c r="I576" s="4">
        <f t="shared" si="60"/>
        <v>0</v>
      </c>
      <c r="J576" s="3">
        <v>86877</v>
      </c>
      <c r="K576" s="4">
        <f t="shared" si="62"/>
        <v>34</v>
      </c>
    </row>
    <row r="577" spans="1:11" ht="20.100000000000001" customHeight="1" x14ac:dyDescent="0.3">
      <c r="A577" s="2">
        <v>20</v>
      </c>
      <c r="B577" s="3">
        <v>3510</v>
      </c>
      <c r="C577" s="3">
        <f t="shared" si="61"/>
        <v>9</v>
      </c>
      <c r="D577" s="4">
        <v>88886</v>
      </c>
      <c r="E577" s="3">
        <f t="shared" si="59"/>
        <v>8</v>
      </c>
      <c r="F577" s="3">
        <v>5982</v>
      </c>
      <c r="G577" s="13">
        <v>2</v>
      </c>
      <c r="H577" s="3">
        <v>2808</v>
      </c>
      <c r="I577" s="4">
        <f t="shared" si="60"/>
        <v>0</v>
      </c>
      <c r="J577" s="3">
        <v>86911</v>
      </c>
      <c r="K577" s="4">
        <f t="shared" si="62"/>
        <v>34</v>
      </c>
    </row>
    <row r="578" spans="1:11" ht="20.100000000000001" customHeight="1" x14ac:dyDescent="0.3">
      <c r="A578" s="2">
        <v>21</v>
      </c>
      <c r="B578" s="3">
        <v>3517</v>
      </c>
      <c r="C578" s="3">
        <f t="shared" si="61"/>
        <v>7</v>
      </c>
      <c r="D578" s="4">
        <v>88893</v>
      </c>
      <c r="E578" s="3">
        <f t="shared" si="59"/>
        <v>7</v>
      </c>
      <c r="F578" s="3">
        <v>5982</v>
      </c>
      <c r="G578" s="13">
        <v>1</v>
      </c>
      <c r="H578" s="3">
        <v>2808</v>
      </c>
      <c r="I578" s="4">
        <f t="shared" si="60"/>
        <v>0</v>
      </c>
      <c r="J578" s="3">
        <v>86945</v>
      </c>
      <c r="K578" s="4">
        <f t="shared" si="62"/>
        <v>34</v>
      </c>
    </row>
    <row r="579" spans="1:11" ht="20.100000000000001" customHeight="1" x14ac:dyDescent="0.3">
      <c r="A579" s="2">
        <v>22</v>
      </c>
      <c r="B579" s="3">
        <v>3529</v>
      </c>
      <c r="C579" s="3">
        <f t="shared" si="61"/>
        <v>12</v>
      </c>
      <c r="D579" s="4">
        <v>88903</v>
      </c>
      <c r="E579" s="3">
        <f t="shared" si="59"/>
        <v>10</v>
      </c>
      <c r="F579" s="3">
        <v>5982</v>
      </c>
      <c r="G579" s="13">
        <v>2</v>
      </c>
      <c r="H579" s="3">
        <v>2808</v>
      </c>
      <c r="I579" s="4">
        <f t="shared" si="60"/>
        <v>0</v>
      </c>
      <c r="J579" s="3">
        <v>86960</v>
      </c>
      <c r="K579" s="4">
        <f t="shared" si="62"/>
        <v>15</v>
      </c>
    </row>
    <row r="580" spans="1:11" ht="20.100000000000001" customHeight="1" x14ac:dyDescent="0.3">
      <c r="A580" s="2">
        <v>23</v>
      </c>
      <c r="B580" s="3">
        <v>3541</v>
      </c>
      <c r="C580" s="3">
        <f t="shared" si="61"/>
        <v>12</v>
      </c>
      <c r="D580" s="4">
        <v>88913</v>
      </c>
      <c r="E580" s="3">
        <f t="shared" si="59"/>
        <v>10</v>
      </c>
      <c r="F580" s="3">
        <v>5982</v>
      </c>
      <c r="G580" s="13">
        <v>1</v>
      </c>
      <c r="H580" s="3">
        <v>2808</v>
      </c>
      <c r="I580" s="4">
        <f t="shared" si="60"/>
        <v>0</v>
      </c>
      <c r="J580" s="3">
        <v>86975</v>
      </c>
      <c r="K580" s="4">
        <f t="shared" si="62"/>
        <v>15</v>
      </c>
    </row>
    <row r="581" spans="1:11" ht="20.100000000000001" customHeight="1" x14ac:dyDescent="0.3">
      <c r="A581" s="2">
        <v>24</v>
      </c>
      <c r="B581" s="3">
        <v>3554</v>
      </c>
      <c r="C581" s="3">
        <f t="shared" si="61"/>
        <v>13</v>
      </c>
      <c r="D581" s="4">
        <v>88923</v>
      </c>
      <c r="E581" s="3">
        <f t="shared" si="59"/>
        <v>10</v>
      </c>
      <c r="F581" s="3">
        <v>5982</v>
      </c>
      <c r="G581" s="13">
        <v>1</v>
      </c>
      <c r="H581" s="3">
        <v>2808</v>
      </c>
      <c r="I581" s="4">
        <f t="shared" si="60"/>
        <v>0</v>
      </c>
      <c r="J581" s="3">
        <v>86991</v>
      </c>
      <c r="K581" s="4">
        <f t="shared" si="62"/>
        <v>16</v>
      </c>
    </row>
    <row r="582" spans="1:11" ht="20.100000000000001" customHeight="1" x14ac:dyDescent="0.3">
      <c r="A582" s="2">
        <v>25</v>
      </c>
      <c r="B582" s="3">
        <v>3560</v>
      </c>
      <c r="C582" s="3">
        <f t="shared" si="61"/>
        <v>6</v>
      </c>
      <c r="D582" s="4">
        <v>88934</v>
      </c>
      <c r="E582" s="3">
        <f t="shared" si="59"/>
        <v>11</v>
      </c>
      <c r="F582" s="3">
        <v>5982</v>
      </c>
      <c r="G582" s="13">
        <v>1</v>
      </c>
      <c r="H582" s="3">
        <v>2808</v>
      </c>
      <c r="I582" s="4">
        <f t="shared" si="60"/>
        <v>0</v>
      </c>
      <c r="J582" s="3">
        <v>87026</v>
      </c>
      <c r="K582" s="4">
        <f t="shared" si="62"/>
        <v>35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255</v>
      </c>
      <c r="D583" s="6"/>
      <c r="E583" s="6">
        <f>SUM(E552:E582)</f>
        <v>317</v>
      </c>
      <c r="F583" s="6"/>
      <c r="G583" s="6">
        <f>SUM(G552:G582)</f>
        <v>37</v>
      </c>
      <c r="H583" s="6"/>
      <c r="I583" s="6">
        <f>SUM(I552:I582)</f>
        <v>8</v>
      </c>
      <c r="J583" s="6"/>
      <c r="K583" s="6">
        <f>SUM(K552:K582)</f>
        <v>919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20</v>
      </c>
      <c r="D584" s="7"/>
      <c r="E584" s="7">
        <f>MAX(E552:E582)</f>
        <v>21</v>
      </c>
      <c r="F584" s="7"/>
      <c r="G584" s="7">
        <f>MAX(G552:G582)</f>
        <v>2</v>
      </c>
      <c r="H584" s="7"/>
      <c r="I584" s="7">
        <f>MAX(I552:I582)</f>
        <v>1</v>
      </c>
      <c r="J584" s="7"/>
      <c r="K584" s="7">
        <f>MAX(K552:K582)</f>
        <v>85</v>
      </c>
    </row>
    <row r="585" spans="1:11" ht="20.100000000000001" customHeight="1" x14ac:dyDescent="0.3">
      <c r="A585" s="48" t="s">
        <v>6</v>
      </c>
      <c r="B585" s="49"/>
      <c r="C585" s="9">
        <f>MIN(C552:C582)</f>
        <v>6</v>
      </c>
      <c r="D585" s="9"/>
      <c r="E585" s="9">
        <f>MIN(E552:E582)</f>
        <v>3</v>
      </c>
      <c r="F585" s="9"/>
      <c r="G585" s="9">
        <f>MIN(G552:G582)</f>
        <v>1</v>
      </c>
      <c r="H585" s="9"/>
      <c r="I585" s="9">
        <f>MIN(I552:I582)</f>
        <v>0</v>
      </c>
      <c r="J585" s="9"/>
      <c r="K585" s="9">
        <f>MIN(K552:K582)</f>
        <v>15</v>
      </c>
    </row>
    <row r="586" spans="1:11" ht="20.100000000000001" customHeight="1" x14ac:dyDescent="0.3">
      <c r="A586" s="48" t="s">
        <v>7</v>
      </c>
      <c r="B586" s="49"/>
      <c r="C586" s="10">
        <f>AVERAGE(C552:C582)</f>
        <v>8.2258064516129039</v>
      </c>
      <c r="D586" s="10"/>
      <c r="E586" s="10">
        <f>AVERAGE(E552:E582)</f>
        <v>10.225806451612904</v>
      </c>
      <c r="F586" s="10"/>
      <c r="G586" s="10">
        <f>AVERAGE(G552:G582)</f>
        <v>1.1935483870967742</v>
      </c>
      <c r="H586" s="10"/>
      <c r="I586" s="10">
        <f>AVERAGE(I552:I582)</f>
        <v>0.25806451612903225</v>
      </c>
      <c r="J586" s="10"/>
      <c r="K586" s="10">
        <f>AVERAGE(K552:K582)</f>
        <v>29.64516129032258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10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2024年6月份各公司污水放流量明細表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516</v>
      </c>
      <c r="C591" s="51"/>
      <c r="D591" s="67" t="s">
        <v>517</v>
      </c>
      <c r="E591" s="68"/>
      <c r="F591" s="67" t="s">
        <v>66</v>
      </c>
      <c r="G591" s="68"/>
      <c r="H591" s="67" t="s">
        <v>489</v>
      </c>
      <c r="I591" s="68"/>
      <c r="J591" s="67" t="s">
        <v>110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13006</v>
      </c>
      <c r="C593" s="4"/>
      <c r="D593" s="3">
        <v>1694</v>
      </c>
      <c r="E593" s="4"/>
      <c r="F593" s="3">
        <v>37442</v>
      </c>
      <c r="G593" s="4"/>
      <c r="H593" s="3">
        <v>2154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13068</v>
      </c>
      <c r="C594" s="4">
        <f t="shared" ref="C594:C624" si="63">B594-B593</f>
        <v>62</v>
      </c>
      <c r="D594" s="3">
        <v>1694</v>
      </c>
      <c r="E594" s="4">
        <f t="shared" ref="E594:E624" si="64">D594-D593</f>
        <v>0</v>
      </c>
      <c r="F594" s="3">
        <v>37459</v>
      </c>
      <c r="G594" s="4">
        <f t="shared" ref="G594:G624" si="65">F594-F593</f>
        <v>17</v>
      </c>
      <c r="H594" s="3">
        <v>2154</v>
      </c>
      <c r="I594" s="4">
        <f t="shared" ref="I594:I624" si="66">H594-H593</f>
        <v>0</v>
      </c>
      <c r="J594" s="3">
        <v>4982</v>
      </c>
      <c r="K594" s="4">
        <f t="shared" ref="K594:K624" si="67">J594-J593</f>
        <v>0</v>
      </c>
    </row>
    <row r="595" spans="1:11" ht="20.100000000000001" customHeight="1" x14ac:dyDescent="0.3">
      <c r="A595" s="2">
        <v>27</v>
      </c>
      <c r="B595" s="3">
        <v>13128</v>
      </c>
      <c r="C595" s="4">
        <f t="shared" si="63"/>
        <v>60</v>
      </c>
      <c r="D595" s="3">
        <v>1694</v>
      </c>
      <c r="E595" s="4">
        <f t="shared" si="64"/>
        <v>0</v>
      </c>
      <c r="F595" s="3">
        <v>37475</v>
      </c>
      <c r="G595" s="4">
        <f t="shared" si="65"/>
        <v>16</v>
      </c>
      <c r="H595" s="3">
        <v>2154</v>
      </c>
      <c r="I595" s="4">
        <f t="shared" si="66"/>
        <v>0</v>
      </c>
      <c r="J595" s="3">
        <v>4982</v>
      </c>
      <c r="K595" s="4">
        <f t="shared" si="67"/>
        <v>0</v>
      </c>
    </row>
    <row r="596" spans="1:11" ht="20.100000000000001" customHeight="1" x14ac:dyDescent="0.3">
      <c r="A596" s="2">
        <v>28</v>
      </c>
      <c r="B596" s="3">
        <v>13185</v>
      </c>
      <c r="C596" s="4">
        <f t="shared" si="63"/>
        <v>57</v>
      </c>
      <c r="D596" s="3">
        <v>1694</v>
      </c>
      <c r="E596" s="4">
        <f t="shared" si="64"/>
        <v>0</v>
      </c>
      <c r="F596" s="3">
        <v>37499</v>
      </c>
      <c r="G596" s="4">
        <f t="shared" si="65"/>
        <v>24</v>
      </c>
      <c r="H596" s="3">
        <v>2154</v>
      </c>
      <c r="I596" s="4">
        <f t="shared" si="66"/>
        <v>0</v>
      </c>
      <c r="J596" s="3">
        <v>4982</v>
      </c>
      <c r="K596" s="4">
        <f t="shared" si="67"/>
        <v>0</v>
      </c>
    </row>
    <row r="597" spans="1:11" ht="20.100000000000001" customHeight="1" x14ac:dyDescent="0.3">
      <c r="A597" s="2">
        <v>29</v>
      </c>
      <c r="B597" s="3">
        <v>13242</v>
      </c>
      <c r="C597" s="4">
        <f t="shared" si="63"/>
        <v>57</v>
      </c>
      <c r="D597" s="3">
        <v>1694</v>
      </c>
      <c r="E597" s="4">
        <f t="shared" si="64"/>
        <v>0</v>
      </c>
      <c r="F597" s="3">
        <v>37523</v>
      </c>
      <c r="G597" s="4">
        <f t="shared" si="65"/>
        <v>24</v>
      </c>
      <c r="H597" s="3">
        <v>2154</v>
      </c>
      <c r="I597" s="4">
        <f t="shared" si="66"/>
        <v>0</v>
      </c>
      <c r="J597" s="3">
        <v>4982</v>
      </c>
      <c r="K597" s="4">
        <f t="shared" si="67"/>
        <v>0</v>
      </c>
    </row>
    <row r="598" spans="1:11" ht="20.100000000000001" customHeight="1" x14ac:dyDescent="0.3">
      <c r="A598" s="2">
        <v>30</v>
      </c>
      <c r="B598" s="3">
        <v>13299</v>
      </c>
      <c r="C598" s="4">
        <f t="shared" si="63"/>
        <v>57</v>
      </c>
      <c r="D598" s="3">
        <v>1694</v>
      </c>
      <c r="E598" s="4">
        <f t="shared" si="64"/>
        <v>0</v>
      </c>
      <c r="F598" s="3">
        <v>37547</v>
      </c>
      <c r="G598" s="4">
        <f t="shared" si="65"/>
        <v>24</v>
      </c>
      <c r="H598" s="3">
        <v>2154</v>
      </c>
      <c r="I598" s="4">
        <f t="shared" si="66"/>
        <v>0</v>
      </c>
      <c r="J598" s="3">
        <v>4982</v>
      </c>
      <c r="K598" s="4">
        <f t="shared" si="67"/>
        <v>0</v>
      </c>
    </row>
    <row r="599" spans="1:11" ht="20.100000000000001" customHeight="1" x14ac:dyDescent="0.3">
      <c r="A599" s="2">
        <v>31</v>
      </c>
      <c r="B599" s="3">
        <v>13355</v>
      </c>
      <c r="C599" s="4">
        <f t="shared" si="63"/>
        <v>56</v>
      </c>
      <c r="D599" s="3">
        <v>1701</v>
      </c>
      <c r="E599" s="4">
        <f t="shared" si="64"/>
        <v>7</v>
      </c>
      <c r="F599" s="3">
        <v>37572</v>
      </c>
      <c r="G599" s="4">
        <f t="shared" si="65"/>
        <v>25</v>
      </c>
      <c r="H599" s="3">
        <v>2154</v>
      </c>
      <c r="I599" s="4">
        <f t="shared" si="66"/>
        <v>0</v>
      </c>
      <c r="J599" s="3">
        <v>4982</v>
      </c>
      <c r="K599" s="4">
        <f t="shared" si="67"/>
        <v>0</v>
      </c>
    </row>
    <row r="600" spans="1:11" ht="20.100000000000001" customHeight="1" x14ac:dyDescent="0.3">
      <c r="A600" s="2">
        <v>1</v>
      </c>
      <c r="B600" s="3">
        <v>13418</v>
      </c>
      <c r="C600" s="4">
        <f t="shared" si="63"/>
        <v>63</v>
      </c>
      <c r="D600" s="3">
        <v>1701</v>
      </c>
      <c r="E600" s="4">
        <f t="shared" si="64"/>
        <v>0</v>
      </c>
      <c r="F600" s="3">
        <v>37597</v>
      </c>
      <c r="G600" s="4">
        <f t="shared" si="65"/>
        <v>25</v>
      </c>
      <c r="H600" s="3">
        <v>2154</v>
      </c>
      <c r="I600" s="4">
        <f t="shared" si="66"/>
        <v>0</v>
      </c>
      <c r="J600" s="3">
        <v>4982</v>
      </c>
      <c r="K600" s="4">
        <f t="shared" si="67"/>
        <v>0</v>
      </c>
    </row>
    <row r="601" spans="1:11" ht="20.100000000000001" customHeight="1" x14ac:dyDescent="0.3">
      <c r="A601" s="2">
        <v>2</v>
      </c>
      <c r="B601" s="3">
        <v>13481</v>
      </c>
      <c r="C601" s="4">
        <f t="shared" si="63"/>
        <v>63</v>
      </c>
      <c r="D601" s="3">
        <v>1701</v>
      </c>
      <c r="E601" s="4">
        <f t="shared" si="64"/>
        <v>0</v>
      </c>
      <c r="F601" s="3">
        <v>37622</v>
      </c>
      <c r="G601" s="4">
        <f t="shared" si="65"/>
        <v>25</v>
      </c>
      <c r="H601" s="3">
        <v>2154</v>
      </c>
      <c r="I601" s="4">
        <f t="shared" si="66"/>
        <v>0</v>
      </c>
      <c r="J601" s="3">
        <v>4982</v>
      </c>
      <c r="K601" s="4">
        <f t="shared" si="67"/>
        <v>0</v>
      </c>
    </row>
    <row r="602" spans="1:11" ht="20.100000000000001" customHeight="1" x14ac:dyDescent="0.3">
      <c r="A602" s="2">
        <v>3</v>
      </c>
      <c r="B602" s="3">
        <v>13544</v>
      </c>
      <c r="C602" s="4">
        <f t="shared" si="63"/>
        <v>63</v>
      </c>
      <c r="D602" s="3">
        <v>1701</v>
      </c>
      <c r="E602" s="4">
        <f t="shared" si="64"/>
        <v>0</v>
      </c>
      <c r="F602" s="3">
        <v>37647</v>
      </c>
      <c r="G602" s="4">
        <f t="shared" si="65"/>
        <v>25</v>
      </c>
      <c r="H602" s="3">
        <v>2154</v>
      </c>
      <c r="I602" s="4">
        <f t="shared" si="66"/>
        <v>0</v>
      </c>
      <c r="J602" s="3">
        <v>4982</v>
      </c>
      <c r="K602" s="4">
        <f t="shared" si="67"/>
        <v>0</v>
      </c>
    </row>
    <row r="603" spans="1:11" ht="20.100000000000001" customHeight="1" x14ac:dyDescent="0.3">
      <c r="A603" s="2">
        <v>4</v>
      </c>
      <c r="B603" s="3">
        <v>13607</v>
      </c>
      <c r="C603" s="4">
        <f t="shared" si="63"/>
        <v>63</v>
      </c>
      <c r="D603" s="3">
        <v>1701</v>
      </c>
      <c r="E603" s="4">
        <f t="shared" si="64"/>
        <v>0</v>
      </c>
      <c r="F603" s="3">
        <v>37672</v>
      </c>
      <c r="G603" s="4">
        <f t="shared" si="65"/>
        <v>25</v>
      </c>
      <c r="H603" s="3">
        <v>2154</v>
      </c>
      <c r="I603" s="4">
        <f t="shared" si="66"/>
        <v>0</v>
      </c>
      <c r="J603" s="3">
        <v>4982</v>
      </c>
      <c r="K603" s="4">
        <f t="shared" si="67"/>
        <v>0</v>
      </c>
    </row>
    <row r="604" spans="1:11" ht="20.100000000000001" customHeight="1" x14ac:dyDescent="0.3">
      <c r="A604" s="2">
        <v>5</v>
      </c>
      <c r="B604" s="3">
        <v>13670</v>
      </c>
      <c r="C604" s="4">
        <f t="shared" si="63"/>
        <v>63</v>
      </c>
      <c r="D604" s="3">
        <v>1701</v>
      </c>
      <c r="E604" s="4">
        <f t="shared" si="64"/>
        <v>0</v>
      </c>
      <c r="F604" s="3">
        <v>37697</v>
      </c>
      <c r="G604" s="4">
        <f t="shared" si="65"/>
        <v>25</v>
      </c>
      <c r="H604" s="3">
        <v>2154</v>
      </c>
      <c r="I604" s="4">
        <f t="shared" si="66"/>
        <v>0</v>
      </c>
      <c r="J604" s="3">
        <v>4982</v>
      </c>
      <c r="K604" s="4">
        <f t="shared" si="67"/>
        <v>0</v>
      </c>
    </row>
    <row r="605" spans="1:11" ht="20.100000000000001" customHeight="1" x14ac:dyDescent="0.3">
      <c r="A605" s="2">
        <v>6</v>
      </c>
      <c r="B605" s="3">
        <v>13733</v>
      </c>
      <c r="C605" s="4">
        <f t="shared" si="63"/>
        <v>63</v>
      </c>
      <c r="D605" s="3">
        <v>1701</v>
      </c>
      <c r="E605" s="4">
        <f t="shared" si="64"/>
        <v>0</v>
      </c>
      <c r="F605" s="3">
        <v>37722</v>
      </c>
      <c r="G605" s="4">
        <f t="shared" si="65"/>
        <v>25</v>
      </c>
      <c r="H605" s="3">
        <v>2154</v>
      </c>
      <c r="I605" s="4">
        <f t="shared" si="66"/>
        <v>0</v>
      </c>
      <c r="J605" s="3">
        <v>4982</v>
      </c>
      <c r="K605" s="4">
        <f t="shared" si="67"/>
        <v>0</v>
      </c>
    </row>
    <row r="606" spans="1:11" ht="20.100000000000001" customHeight="1" x14ac:dyDescent="0.3">
      <c r="A606" s="2">
        <v>7</v>
      </c>
      <c r="B606" s="3">
        <v>13796</v>
      </c>
      <c r="C606" s="4">
        <f t="shared" si="63"/>
        <v>63</v>
      </c>
      <c r="D606" s="3">
        <v>1701</v>
      </c>
      <c r="E606" s="4">
        <f t="shared" si="64"/>
        <v>0</v>
      </c>
      <c r="F606" s="3">
        <v>37747</v>
      </c>
      <c r="G606" s="4">
        <f t="shared" si="65"/>
        <v>25</v>
      </c>
      <c r="H606" s="3">
        <v>2154</v>
      </c>
      <c r="I606" s="4">
        <f t="shared" si="66"/>
        <v>0</v>
      </c>
      <c r="J606" s="3">
        <v>4982</v>
      </c>
      <c r="K606" s="4">
        <f t="shared" si="67"/>
        <v>0</v>
      </c>
    </row>
    <row r="607" spans="1:11" ht="20.100000000000001" customHeight="1" x14ac:dyDescent="0.3">
      <c r="A607" s="2">
        <v>8</v>
      </c>
      <c r="B607" s="3">
        <v>13859</v>
      </c>
      <c r="C607" s="4">
        <f t="shared" si="63"/>
        <v>63</v>
      </c>
      <c r="D607" s="3">
        <v>1701</v>
      </c>
      <c r="E607" s="4">
        <f t="shared" si="64"/>
        <v>0</v>
      </c>
      <c r="F607" s="3">
        <v>37772</v>
      </c>
      <c r="G607" s="4">
        <f t="shared" si="65"/>
        <v>25</v>
      </c>
      <c r="H607" s="3">
        <v>2154</v>
      </c>
      <c r="I607" s="4">
        <f t="shared" si="66"/>
        <v>0</v>
      </c>
      <c r="J607" s="3">
        <v>4982</v>
      </c>
      <c r="K607" s="4">
        <f t="shared" si="67"/>
        <v>0</v>
      </c>
    </row>
    <row r="608" spans="1:11" ht="20.100000000000001" customHeight="1" x14ac:dyDescent="0.3">
      <c r="A608" s="2">
        <v>9</v>
      </c>
      <c r="B608" s="3">
        <v>13922</v>
      </c>
      <c r="C608" s="4">
        <f t="shared" si="63"/>
        <v>63</v>
      </c>
      <c r="D608" s="3">
        <v>1701</v>
      </c>
      <c r="E608" s="4">
        <f t="shared" si="64"/>
        <v>0</v>
      </c>
      <c r="F608" s="3">
        <v>37797</v>
      </c>
      <c r="G608" s="4">
        <f t="shared" si="65"/>
        <v>25</v>
      </c>
      <c r="H608" s="3">
        <v>2154</v>
      </c>
      <c r="I608" s="4">
        <f t="shared" si="66"/>
        <v>0</v>
      </c>
      <c r="J608" s="3">
        <v>4982</v>
      </c>
      <c r="K608" s="4">
        <f t="shared" si="67"/>
        <v>0</v>
      </c>
    </row>
    <row r="609" spans="1:11" ht="20.100000000000001" customHeight="1" x14ac:dyDescent="0.3">
      <c r="A609" s="2">
        <v>10</v>
      </c>
      <c r="B609" s="3">
        <v>13985</v>
      </c>
      <c r="C609" s="4">
        <f t="shared" si="63"/>
        <v>63</v>
      </c>
      <c r="D609" s="3">
        <v>1701</v>
      </c>
      <c r="E609" s="4">
        <f t="shared" si="64"/>
        <v>0</v>
      </c>
      <c r="F609" s="3">
        <v>37822</v>
      </c>
      <c r="G609" s="4">
        <f t="shared" si="65"/>
        <v>25</v>
      </c>
      <c r="H609" s="3">
        <v>2154</v>
      </c>
      <c r="I609" s="4">
        <f t="shared" si="66"/>
        <v>0</v>
      </c>
      <c r="J609" s="3">
        <v>4982</v>
      </c>
      <c r="K609" s="4">
        <f t="shared" si="67"/>
        <v>0</v>
      </c>
    </row>
    <row r="610" spans="1:11" ht="20.100000000000001" customHeight="1" x14ac:dyDescent="0.3">
      <c r="A610" s="2">
        <v>11</v>
      </c>
      <c r="B610" s="3">
        <v>14048</v>
      </c>
      <c r="C610" s="4">
        <f t="shared" si="63"/>
        <v>63</v>
      </c>
      <c r="D610" s="3">
        <v>1701</v>
      </c>
      <c r="E610" s="4">
        <f t="shared" si="64"/>
        <v>0</v>
      </c>
      <c r="F610" s="3">
        <v>37847</v>
      </c>
      <c r="G610" s="4">
        <f t="shared" si="65"/>
        <v>25</v>
      </c>
      <c r="H610" s="3">
        <v>2154</v>
      </c>
      <c r="I610" s="4">
        <f t="shared" si="66"/>
        <v>0</v>
      </c>
      <c r="J610" s="3">
        <v>4982</v>
      </c>
      <c r="K610" s="4">
        <f t="shared" si="67"/>
        <v>0</v>
      </c>
    </row>
    <row r="611" spans="1:11" ht="20.100000000000001" customHeight="1" x14ac:dyDescent="0.3">
      <c r="A611" s="2">
        <v>12</v>
      </c>
      <c r="B611" s="3">
        <v>14116</v>
      </c>
      <c r="C611" s="4">
        <f t="shared" si="63"/>
        <v>68</v>
      </c>
      <c r="D611" s="3">
        <v>1708</v>
      </c>
      <c r="E611" s="4">
        <f t="shared" si="64"/>
        <v>7</v>
      </c>
      <c r="F611" s="3">
        <v>37870</v>
      </c>
      <c r="G611" s="4">
        <f t="shared" si="65"/>
        <v>23</v>
      </c>
      <c r="H611" s="3">
        <v>2154</v>
      </c>
      <c r="I611" s="4">
        <f t="shared" si="66"/>
        <v>0</v>
      </c>
      <c r="J611" s="3">
        <v>4982</v>
      </c>
      <c r="K611" s="4">
        <f t="shared" si="67"/>
        <v>0</v>
      </c>
    </row>
    <row r="612" spans="1:11" ht="20.100000000000001" customHeight="1" x14ac:dyDescent="0.3">
      <c r="A612" s="2">
        <v>13</v>
      </c>
      <c r="B612" s="3">
        <v>14170</v>
      </c>
      <c r="C612" s="4">
        <f t="shared" si="63"/>
        <v>54</v>
      </c>
      <c r="D612" s="3">
        <v>1708</v>
      </c>
      <c r="E612" s="4">
        <f t="shared" si="64"/>
        <v>0</v>
      </c>
      <c r="F612" s="3">
        <v>37898</v>
      </c>
      <c r="G612" s="4">
        <f t="shared" si="65"/>
        <v>28</v>
      </c>
      <c r="H612" s="3">
        <v>2154</v>
      </c>
      <c r="I612" s="4">
        <f t="shared" si="66"/>
        <v>0</v>
      </c>
      <c r="J612" s="3">
        <v>4982</v>
      </c>
      <c r="K612" s="4">
        <f t="shared" si="67"/>
        <v>0</v>
      </c>
    </row>
    <row r="613" spans="1:11" ht="20.100000000000001" customHeight="1" x14ac:dyDescent="0.3">
      <c r="A613" s="2">
        <v>14</v>
      </c>
      <c r="B613" s="3">
        <v>14224</v>
      </c>
      <c r="C613" s="4">
        <f t="shared" si="63"/>
        <v>54</v>
      </c>
      <c r="D613" s="3">
        <v>1708</v>
      </c>
      <c r="E613" s="4">
        <f t="shared" si="64"/>
        <v>0</v>
      </c>
      <c r="F613" s="3">
        <v>37926</v>
      </c>
      <c r="G613" s="4">
        <f t="shared" si="65"/>
        <v>28</v>
      </c>
      <c r="H613" s="3">
        <v>2154</v>
      </c>
      <c r="I613" s="4">
        <f t="shared" si="66"/>
        <v>0</v>
      </c>
      <c r="J613" s="3">
        <v>4982</v>
      </c>
      <c r="K613" s="4">
        <f t="shared" si="67"/>
        <v>0</v>
      </c>
    </row>
    <row r="614" spans="1:11" ht="20.100000000000001" customHeight="1" x14ac:dyDescent="0.3">
      <c r="A614" s="2">
        <v>15</v>
      </c>
      <c r="B614" s="3">
        <v>14278</v>
      </c>
      <c r="C614" s="4">
        <f t="shared" si="63"/>
        <v>54</v>
      </c>
      <c r="D614" s="3">
        <v>1708</v>
      </c>
      <c r="E614" s="4">
        <f t="shared" si="64"/>
        <v>0</v>
      </c>
      <c r="F614" s="3">
        <v>37954</v>
      </c>
      <c r="G614" s="4">
        <f t="shared" si="65"/>
        <v>28</v>
      </c>
      <c r="H614" s="3">
        <v>2154</v>
      </c>
      <c r="I614" s="4">
        <f t="shared" si="66"/>
        <v>0</v>
      </c>
      <c r="J614" s="3">
        <v>4982</v>
      </c>
      <c r="K614" s="4">
        <f t="shared" si="67"/>
        <v>0</v>
      </c>
    </row>
    <row r="615" spans="1:11" ht="20.100000000000001" customHeight="1" x14ac:dyDescent="0.3">
      <c r="A615" s="2">
        <v>16</v>
      </c>
      <c r="B615" s="3">
        <v>14332</v>
      </c>
      <c r="C615" s="4">
        <f t="shared" si="63"/>
        <v>54</v>
      </c>
      <c r="D615" s="3">
        <v>1708</v>
      </c>
      <c r="E615" s="4">
        <f t="shared" si="64"/>
        <v>0</v>
      </c>
      <c r="F615" s="3">
        <v>37982</v>
      </c>
      <c r="G615" s="4">
        <f t="shared" si="65"/>
        <v>28</v>
      </c>
      <c r="H615" s="3">
        <v>2154</v>
      </c>
      <c r="I615" s="4">
        <f t="shared" si="66"/>
        <v>0</v>
      </c>
      <c r="J615" s="3">
        <v>4982</v>
      </c>
      <c r="K615" s="4">
        <f t="shared" si="67"/>
        <v>0</v>
      </c>
    </row>
    <row r="616" spans="1:11" ht="20.100000000000001" customHeight="1" x14ac:dyDescent="0.3">
      <c r="A616" s="2">
        <v>17</v>
      </c>
      <c r="B616" s="3">
        <v>14386</v>
      </c>
      <c r="C616" s="4">
        <f t="shared" si="63"/>
        <v>54</v>
      </c>
      <c r="D616" s="3">
        <v>1708</v>
      </c>
      <c r="E616" s="4">
        <f t="shared" si="64"/>
        <v>0</v>
      </c>
      <c r="F616" s="3">
        <v>38014</v>
      </c>
      <c r="G616" s="4">
        <f t="shared" si="65"/>
        <v>32</v>
      </c>
      <c r="H616" s="3">
        <v>2154</v>
      </c>
      <c r="I616" s="4">
        <f t="shared" si="66"/>
        <v>0</v>
      </c>
      <c r="J616" s="3">
        <v>4982</v>
      </c>
      <c r="K616" s="4">
        <f t="shared" si="67"/>
        <v>0</v>
      </c>
    </row>
    <row r="617" spans="1:11" ht="20.100000000000001" customHeight="1" x14ac:dyDescent="0.3">
      <c r="A617" s="2">
        <v>18</v>
      </c>
      <c r="B617" s="3">
        <v>14442</v>
      </c>
      <c r="C617" s="4">
        <f t="shared" si="63"/>
        <v>56</v>
      </c>
      <c r="D617" s="3">
        <v>1708</v>
      </c>
      <c r="E617" s="4">
        <f t="shared" si="64"/>
        <v>0</v>
      </c>
      <c r="F617" s="3">
        <v>38039</v>
      </c>
      <c r="G617" s="4">
        <f t="shared" si="65"/>
        <v>25</v>
      </c>
      <c r="H617" s="3">
        <v>2154</v>
      </c>
      <c r="I617" s="4">
        <f t="shared" si="66"/>
        <v>0</v>
      </c>
      <c r="J617" s="3">
        <v>4982</v>
      </c>
      <c r="K617" s="4">
        <f t="shared" si="67"/>
        <v>0</v>
      </c>
    </row>
    <row r="618" spans="1:11" ht="20.100000000000001" customHeight="1" x14ac:dyDescent="0.3">
      <c r="A618" s="2">
        <v>19</v>
      </c>
      <c r="B618" s="3">
        <v>14498</v>
      </c>
      <c r="C618" s="4">
        <f t="shared" si="63"/>
        <v>56</v>
      </c>
      <c r="D618" s="3">
        <v>1708</v>
      </c>
      <c r="E618" s="4">
        <f t="shared" si="64"/>
        <v>0</v>
      </c>
      <c r="F618" s="3">
        <v>38064</v>
      </c>
      <c r="G618" s="4">
        <f t="shared" si="65"/>
        <v>25</v>
      </c>
      <c r="H618" s="3">
        <v>2154</v>
      </c>
      <c r="I618" s="4">
        <f t="shared" si="66"/>
        <v>0</v>
      </c>
      <c r="J618" s="3">
        <v>4982</v>
      </c>
      <c r="K618" s="4">
        <f t="shared" si="67"/>
        <v>0</v>
      </c>
    </row>
    <row r="619" spans="1:11" ht="20.100000000000001" customHeight="1" x14ac:dyDescent="0.3">
      <c r="A619" s="2">
        <v>20</v>
      </c>
      <c r="B619" s="3">
        <v>14554</v>
      </c>
      <c r="C619" s="4">
        <f t="shared" si="63"/>
        <v>56</v>
      </c>
      <c r="D619" s="3">
        <v>1708</v>
      </c>
      <c r="E619" s="4">
        <f t="shared" si="64"/>
        <v>0</v>
      </c>
      <c r="F619" s="3">
        <v>38089</v>
      </c>
      <c r="G619" s="4">
        <f t="shared" si="65"/>
        <v>25</v>
      </c>
      <c r="H619" s="3">
        <v>2154</v>
      </c>
      <c r="I619" s="4">
        <f t="shared" si="66"/>
        <v>0</v>
      </c>
      <c r="J619" s="3">
        <v>4982</v>
      </c>
      <c r="K619" s="4">
        <f t="shared" si="67"/>
        <v>0</v>
      </c>
    </row>
    <row r="620" spans="1:11" ht="20.100000000000001" customHeight="1" x14ac:dyDescent="0.3">
      <c r="A620" s="2">
        <v>21</v>
      </c>
      <c r="B620" s="3">
        <v>14610</v>
      </c>
      <c r="C620" s="4">
        <f t="shared" si="63"/>
        <v>56</v>
      </c>
      <c r="D620" s="3">
        <v>1708</v>
      </c>
      <c r="E620" s="4">
        <f t="shared" si="64"/>
        <v>0</v>
      </c>
      <c r="F620" s="3">
        <v>38112</v>
      </c>
      <c r="G620" s="4">
        <f t="shared" si="65"/>
        <v>23</v>
      </c>
      <c r="H620" s="3">
        <v>2154</v>
      </c>
      <c r="I620" s="4">
        <f t="shared" si="66"/>
        <v>0</v>
      </c>
      <c r="J620" s="3">
        <v>4982</v>
      </c>
      <c r="K620" s="4">
        <f t="shared" si="67"/>
        <v>0</v>
      </c>
    </row>
    <row r="621" spans="1:11" ht="20.100000000000001" customHeight="1" x14ac:dyDescent="0.3">
      <c r="A621" s="2">
        <v>22</v>
      </c>
      <c r="B621" s="3">
        <v>14664</v>
      </c>
      <c r="C621" s="4">
        <f t="shared" si="63"/>
        <v>54</v>
      </c>
      <c r="D621" s="3">
        <v>1708</v>
      </c>
      <c r="E621" s="4">
        <f t="shared" si="64"/>
        <v>0</v>
      </c>
      <c r="F621" s="3">
        <v>38133</v>
      </c>
      <c r="G621" s="4">
        <f t="shared" si="65"/>
        <v>21</v>
      </c>
      <c r="H621" s="3">
        <v>2154</v>
      </c>
      <c r="I621" s="4">
        <f t="shared" si="66"/>
        <v>0</v>
      </c>
      <c r="J621" s="3">
        <v>4982</v>
      </c>
      <c r="K621" s="4">
        <f t="shared" si="67"/>
        <v>0</v>
      </c>
    </row>
    <row r="622" spans="1:11" ht="20.100000000000001" customHeight="1" x14ac:dyDescent="0.3">
      <c r="A622" s="2">
        <v>23</v>
      </c>
      <c r="B622" s="3">
        <v>14718</v>
      </c>
      <c r="C622" s="4">
        <f t="shared" si="63"/>
        <v>54</v>
      </c>
      <c r="D622" s="3">
        <v>1708</v>
      </c>
      <c r="E622" s="4">
        <f t="shared" si="64"/>
        <v>0</v>
      </c>
      <c r="F622" s="3">
        <v>38154</v>
      </c>
      <c r="G622" s="4">
        <f t="shared" si="65"/>
        <v>21</v>
      </c>
      <c r="H622" s="3">
        <v>2154</v>
      </c>
      <c r="I622" s="4">
        <f t="shared" si="66"/>
        <v>0</v>
      </c>
      <c r="J622" s="3">
        <v>4982</v>
      </c>
      <c r="K622" s="4">
        <f t="shared" si="67"/>
        <v>0</v>
      </c>
    </row>
    <row r="623" spans="1:11" ht="20.100000000000001" customHeight="1" x14ac:dyDescent="0.3">
      <c r="A623" s="2">
        <v>24</v>
      </c>
      <c r="B623" s="3">
        <v>14772</v>
      </c>
      <c r="C623" s="4">
        <f t="shared" si="63"/>
        <v>54</v>
      </c>
      <c r="D623" s="3">
        <v>1708</v>
      </c>
      <c r="E623" s="4">
        <f t="shared" si="64"/>
        <v>0</v>
      </c>
      <c r="F623" s="3">
        <v>38176</v>
      </c>
      <c r="G623" s="4">
        <f t="shared" si="65"/>
        <v>22</v>
      </c>
      <c r="H623" s="3">
        <v>2154</v>
      </c>
      <c r="I623" s="4">
        <f t="shared" si="66"/>
        <v>0</v>
      </c>
      <c r="J623" s="3">
        <v>4982</v>
      </c>
      <c r="K623" s="4">
        <f t="shared" si="67"/>
        <v>0</v>
      </c>
    </row>
    <row r="624" spans="1:11" ht="20.100000000000001" customHeight="1" x14ac:dyDescent="0.3">
      <c r="A624" s="2">
        <v>25</v>
      </c>
      <c r="B624" s="3">
        <v>14821</v>
      </c>
      <c r="C624" s="4">
        <f t="shared" si="63"/>
        <v>49</v>
      </c>
      <c r="D624" s="3">
        <v>1708</v>
      </c>
      <c r="E624" s="4">
        <f t="shared" si="64"/>
        <v>0</v>
      </c>
      <c r="F624" s="3">
        <v>38203</v>
      </c>
      <c r="G624" s="4">
        <f t="shared" si="65"/>
        <v>27</v>
      </c>
      <c r="H624" s="3">
        <v>2154</v>
      </c>
      <c r="I624" s="4">
        <f t="shared" si="66"/>
        <v>0</v>
      </c>
      <c r="J624" s="3">
        <v>4982</v>
      </c>
      <c r="K624" s="4">
        <f t="shared" si="67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1815</v>
      </c>
      <c r="D625" s="6"/>
      <c r="E625" s="6">
        <f>SUM(E594:E624)</f>
        <v>14</v>
      </c>
      <c r="F625" s="6"/>
      <c r="G625" s="6">
        <f>SUM(G594:G624)</f>
        <v>761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68</v>
      </c>
      <c r="D626" s="15"/>
      <c r="E626" s="7">
        <f>MAX(E594:E624)</f>
        <v>7</v>
      </c>
      <c r="F626" s="7"/>
      <c r="G626" s="7">
        <f>MAX(G594:G624)</f>
        <v>32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49</v>
      </c>
      <c r="D627" s="15"/>
      <c r="E627" s="9">
        <f>MIN(E594:E624)</f>
        <v>0</v>
      </c>
      <c r="F627" s="9"/>
      <c r="G627" s="9">
        <f>MIN(G594:G624)</f>
        <v>16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58.548387096774192</v>
      </c>
      <c r="D628" s="15"/>
      <c r="E628" s="10">
        <f>AVERAGE(E594:E624)</f>
        <v>0.45161290322580644</v>
      </c>
      <c r="F628" s="10"/>
      <c r="G628" s="10">
        <f>AVERAGE(G594:G624)</f>
        <v>24.548387096774192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10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2024年6月份各公司污水放流量明細表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53</v>
      </c>
      <c r="C633" s="51"/>
      <c r="D633" s="67" t="s">
        <v>146</v>
      </c>
      <c r="E633" s="68"/>
      <c r="F633" s="67" t="s">
        <v>150</v>
      </c>
      <c r="G633" s="68"/>
      <c r="H633" s="67" t="s">
        <v>151</v>
      </c>
      <c r="I633" s="68"/>
      <c r="J633" s="69" t="s">
        <v>43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73</v>
      </c>
      <c r="C635" s="4"/>
      <c r="D635" s="3">
        <v>227</v>
      </c>
      <c r="E635" s="4"/>
      <c r="F635" s="3">
        <v>4472</v>
      </c>
      <c r="G635" s="4"/>
      <c r="H635" s="3">
        <v>277</v>
      </c>
      <c r="I635" s="4"/>
      <c r="J635" s="50"/>
      <c r="K635" s="51"/>
    </row>
    <row r="636" spans="1:11" ht="20.100000000000001" customHeight="1" x14ac:dyDescent="0.3">
      <c r="A636" s="2">
        <v>26</v>
      </c>
      <c r="B636" s="3">
        <v>75</v>
      </c>
      <c r="C636" s="4">
        <f t="shared" ref="C636:C666" si="68">B636-B635</f>
        <v>2</v>
      </c>
      <c r="D636" s="3">
        <v>227</v>
      </c>
      <c r="E636" s="4">
        <f t="shared" ref="E636:E666" si="69">D636-D635</f>
        <v>0</v>
      </c>
      <c r="F636" s="3">
        <v>4497</v>
      </c>
      <c r="G636" s="4">
        <f>F636-F635</f>
        <v>25</v>
      </c>
      <c r="H636" s="3">
        <v>277</v>
      </c>
      <c r="I636" s="4">
        <f t="shared" ref="I636:I666" si="70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</f>
        <v>5062</v>
      </c>
      <c r="K636" s="57"/>
    </row>
    <row r="637" spans="1:11" ht="20.100000000000001" customHeight="1" x14ac:dyDescent="0.3">
      <c r="A637" s="2">
        <v>27</v>
      </c>
      <c r="B637" s="3">
        <v>77</v>
      </c>
      <c r="C637" s="4">
        <f t="shared" si="68"/>
        <v>2</v>
      </c>
      <c r="D637" s="3">
        <v>227</v>
      </c>
      <c r="E637" s="4">
        <f t="shared" si="69"/>
        <v>0</v>
      </c>
      <c r="F637" s="3">
        <v>4522</v>
      </c>
      <c r="G637" s="4">
        <f t="shared" ref="G637:G666" si="71">F637-F636</f>
        <v>25</v>
      </c>
      <c r="H637" s="3">
        <v>277</v>
      </c>
      <c r="I637" s="4">
        <f t="shared" si="70"/>
        <v>0</v>
      </c>
      <c r="J637" s="50">
        <f t="shared" ref="J637:J666" si="72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</f>
        <v>5170</v>
      </c>
      <c r="K637" s="57"/>
    </row>
    <row r="638" spans="1:11" ht="20.100000000000001" customHeight="1" x14ac:dyDescent="0.3">
      <c r="A638" s="2">
        <v>28</v>
      </c>
      <c r="B638" s="3">
        <v>80</v>
      </c>
      <c r="C638" s="4">
        <f t="shared" si="68"/>
        <v>3</v>
      </c>
      <c r="D638" s="3">
        <v>227</v>
      </c>
      <c r="E638" s="4">
        <f t="shared" si="69"/>
        <v>0</v>
      </c>
      <c r="F638" s="3">
        <v>4535</v>
      </c>
      <c r="G638" s="4">
        <f t="shared" si="71"/>
        <v>13</v>
      </c>
      <c r="H638" s="3">
        <v>277</v>
      </c>
      <c r="I638" s="4">
        <f t="shared" si="70"/>
        <v>0</v>
      </c>
      <c r="J638" s="50">
        <f t="shared" si="72"/>
        <v>5741</v>
      </c>
      <c r="K638" s="57"/>
    </row>
    <row r="639" spans="1:11" ht="20.100000000000001" customHeight="1" x14ac:dyDescent="0.3">
      <c r="A639" s="2">
        <v>29</v>
      </c>
      <c r="B639" s="3">
        <v>83</v>
      </c>
      <c r="C639" s="4">
        <f t="shared" si="68"/>
        <v>3</v>
      </c>
      <c r="D639" s="3">
        <v>227</v>
      </c>
      <c r="E639" s="4">
        <f t="shared" si="69"/>
        <v>0</v>
      </c>
      <c r="F639" s="3">
        <v>4548</v>
      </c>
      <c r="G639" s="4">
        <f t="shared" si="71"/>
        <v>13</v>
      </c>
      <c r="H639" s="3">
        <v>277</v>
      </c>
      <c r="I639" s="4">
        <f t="shared" si="70"/>
        <v>0</v>
      </c>
      <c r="J639" s="50">
        <f t="shared" si="72"/>
        <v>6048</v>
      </c>
      <c r="K639" s="57"/>
    </row>
    <row r="640" spans="1:11" ht="19.5" customHeight="1" x14ac:dyDescent="0.3">
      <c r="A640" s="2">
        <v>30</v>
      </c>
      <c r="B640" s="3">
        <v>86</v>
      </c>
      <c r="C640" s="4">
        <f t="shared" si="68"/>
        <v>3</v>
      </c>
      <c r="D640" s="3">
        <v>227</v>
      </c>
      <c r="E640" s="4">
        <f t="shared" si="69"/>
        <v>0</v>
      </c>
      <c r="F640" s="3">
        <v>4561</v>
      </c>
      <c r="G640" s="4">
        <f t="shared" si="71"/>
        <v>13</v>
      </c>
      <c r="H640" s="3">
        <v>277</v>
      </c>
      <c r="I640" s="4">
        <f t="shared" si="70"/>
        <v>0</v>
      </c>
      <c r="J640" s="50">
        <f t="shared" si="72"/>
        <v>6019</v>
      </c>
      <c r="K640" s="57"/>
    </row>
    <row r="641" spans="1:11" ht="19.5" customHeight="1" x14ac:dyDescent="0.3">
      <c r="A641" s="2">
        <v>31</v>
      </c>
      <c r="B641" s="3">
        <v>88</v>
      </c>
      <c r="C641" s="4">
        <f t="shared" si="68"/>
        <v>2</v>
      </c>
      <c r="D641" s="3">
        <v>227</v>
      </c>
      <c r="E641" s="4">
        <f t="shared" si="69"/>
        <v>0</v>
      </c>
      <c r="F641" s="3">
        <v>4574</v>
      </c>
      <c r="G641" s="4">
        <f t="shared" si="71"/>
        <v>13</v>
      </c>
      <c r="H641" s="3">
        <v>277</v>
      </c>
      <c r="I641" s="4">
        <f t="shared" si="70"/>
        <v>0</v>
      </c>
      <c r="J641" s="50">
        <f t="shared" si="72"/>
        <v>6162</v>
      </c>
      <c r="K641" s="57"/>
    </row>
    <row r="642" spans="1:11" ht="19.5" customHeight="1" x14ac:dyDescent="0.3">
      <c r="A642" s="2">
        <v>1</v>
      </c>
      <c r="B642" s="3">
        <v>90</v>
      </c>
      <c r="C642" s="4">
        <f t="shared" si="68"/>
        <v>2</v>
      </c>
      <c r="D642" s="3">
        <v>228</v>
      </c>
      <c r="E642" s="4">
        <f t="shared" si="69"/>
        <v>1</v>
      </c>
      <c r="F642" s="3">
        <v>4587</v>
      </c>
      <c r="G642" s="4">
        <f t="shared" si="71"/>
        <v>13</v>
      </c>
      <c r="H642" s="3">
        <v>277</v>
      </c>
      <c r="I642" s="4">
        <f t="shared" si="70"/>
        <v>0</v>
      </c>
      <c r="J642" s="50">
        <f t="shared" si="72"/>
        <v>5536</v>
      </c>
      <c r="K642" s="57"/>
    </row>
    <row r="643" spans="1:11" ht="19.5" customHeight="1" x14ac:dyDescent="0.3">
      <c r="A643" s="2">
        <v>2</v>
      </c>
      <c r="B643" s="3">
        <v>92</v>
      </c>
      <c r="C643" s="4">
        <f t="shared" si="68"/>
        <v>2</v>
      </c>
      <c r="D643" s="3">
        <v>229</v>
      </c>
      <c r="E643" s="4">
        <f t="shared" si="69"/>
        <v>1</v>
      </c>
      <c r="F643" s="3">
        <v>4600</v>
      </c>
      <c r="G643" s="4">
        <f t="shared" si="71"/>
        <v>13</v>
      </c>
      <c r="H643" s="3">
        <v>277</v>
      </c>
      <c r="I643" s="4">
        <f t="shared" si="70"/>
        <v>0</v>
      </c>
      <c r="J643" s="50">
        <f t="shared" si="72"/>
        <v>5360</v>
      </c>
      <c r="K643" s="57"/>
    </row>
    <row r="644" spans="1:11" ht="20.100000000000001" customHeight="1" x14ac:dyDescent="0.3">
      <c r="A644" s="2">
        <v>3</v>
      </c>
      <c r="B644" s="3">
        <v>94</v>
      </c>
      <c r="C644" s="4">
        <f t="shared" si="68"/>
        <v>2</v>
      </c>
      <c r="D644" s="3">
        <v>230</v>
      </c>
      <c r="E644" s="4">
        <f t="shared" si="69"/>
        <v>1</v>
      </c>
      <c r="F644" s="3">
        <v>4613</v>
      </c>
      <c r="G644" s="4">
        <f t="shared" si="71"/>
        <v>13</v>
      </c>
      <c r="H644" s="3">
        <v>277</v>
      </c>
      <c r="I644" s="4">
        <f t="shared" si="70"/>
        <v>0</v>
      </c>
      <c r="J644" s="50">
        <f t="shared" si="72"/>
        <v>5437</v>
      </c>
      <c r="K644" s="57"/>
    </row>
    <row r="645" spans="1:11" ht="20.100000000000001" customHeight="1" x14ac:dyDescent="0.3">
      <c r="A645" s="2">
        <v>4</v>
      </c>
      <c r="B645" s="3">
        <v>96</v>
      </c>
      <c r="C645" s="4">
        <f t="shared" si="68"/>
        <v>2</v>
      </c>
      <c r="D645" s="3">
        <v>231</v>
      </c>
      <c r="E645" s="4">
        <f t="shared" si="69"/>
        <v>1</v>
      </c>
      <c r="F645" s="3">
        <v>4626</v>
      </c>
      <c r="G645" s="4">
        <f t="shared" si="71"/>
        <v>13</v>
      </c>
      <c r="H645" s="3">
        <v>277</v>
      </c>
      <c r="I645" s="4">
        <f t="shared" si="70"/>
        <v>0</v>
      </c>
      <c r="J645" s="50">
        <f t="shared" si="72"/>
        <v>5553</v>
      </c>
      <c r="K645" s="57"/>
    </row>
    <row r="646" spans="1:11" ht="20.100000000000001" customHeight="1" x14ac:dyDescent="0.3">
      <c r="A646" s="2">
        <v>5</v>
      </c>
      <c r="B646" s="3">
        <v>98</v>
      </c>
      <c r="C646" s="4">
        <f t="shared" si="68"/>
        <v>2</v>
      </c>
      <c r="D646" s="3">
        <v>232</v>
      </c>
      <c r="E646" s="4">
        <f t="shared" si="69"/>
        <v>1</v>
      </c>
      <c r="F646" s="3">
        <v>4639</v>
      </c>
      <c r="G646" s="4">
        <f t="shared" si="71"/>
        <v>13</v>
      </c>
      <c r="H646" s="3">
        <v>277</v>
      </c>
      <c r="I646" s="4">
        <f t="shared" si="70"/>
        <v>0</v>
      </c>
      <c r="J646" s="50">
        <f t="shared" si="72"/>
        <v>5390</v>
      </c>
      <c r="K646" s="57"/>
    </row>
    <row r="647" spans="1:11" ht="20.100000000000001" customHeight="1" x14ac:dyDescent="0.3">
      <c r="A647" s="2">
        <v>6</v>
      </c>
      <c r="B647" s="3">
        <v>100</v>
      </c>
      <c r="C647" s="4">
        <f t="shared" si="68"/>
        <v>2</v>
      </c>
      <c r="D647" s="3">
        <v>233</v>
      </c>
      <c r="E647" s="4">
        <f t="shared" si="69"/>
        <v>1</v>
      </c>
      <c r="F647" s="3">
        <v>4652</v>
      </c>
      <c r="G647" s="4">
        <f t="shared" si="71"/>
        <v>13</v>
      </c>
      <c r="H647" s="3">
        <v>277</v>
      </c>
      <c r="I647" s="4">
        <f t="shared" si="70"/>
        <v>0</v>
      </c>
      <c r="J647" s="50">
        <f t="shared" si="72"/>
        <v>5409</v>
      </c>
      <c r="K647" s="57"/>
    </row>
    <row r="648" spans="1:11" ht="20.100000000000001" customHeight="1" x14ac:dyDescent="0.3">
      <c r="A648" s="2">
        <v>7</v>
      </c>
      <c r="B648" s="3">
        <v>102</v>
      </c>
      <c r="C648" s="4">
        <f t="shared" si="68"/>
        <v>2</v>
      </c>
      <c r="D648" s="3">
        <v>234</v>
      </c>
      <c r="E648" s="4">
        <f t="shared" si="69"/>
        <v>1</v>
      </c>
      <c r="F648" s="3">
        <v>4665</v>
      </c>
      <c r="G648" s="4">
        <f t="shared" si="71"/>
        <v>13</v>
      </c>
      <c r="H648" s="3">
        <v>277</v>
      </c>
      <c r="I648" s="4">
        <f t="shared" si="70"/>
        <v>0</v>
      </c>
      <c r="J648" s="50">
        <f t="shared" si="72"/>
        <v>5594</v>
      </c>
      <c r="K648" s="57"/>
    </row>
    <row r="649" spans="1:11" ht="20.100000000000001" customHeight="1" x14ac:dyDescent="0.3">
      <c r="A649" s="2">
        <v>8</v>
      </c>
      <c r="B649" s="3">
        <v>104</v>
      </c>
      <c r="C649" s="4">
        <f t="shared" si="68"/>
        <v>2</v>
      </c>
      <c r="D649" s="3">
        <v>235</v>
      </c>
      <c r="E649" s="4">
        <f t="shared" si="69"/>
        <v>1</v>
      </c>
      <c r="F649" s="3">
        <v>4678</v>
      </c>
      <c r="G649" s="4">
        <f t="shared" si="71"/>
        <v>13</v>
      </c>
      <c r="H649" s="3">
        <v>277</v>
      </c>
      <c r="I649" s="4">
        <f t="shared" si="70"/>
        <v>0</v>
      </c>
      <c r="J649" s="50">
        <f t="shared" si="72"/>
        <v>5319</v>
      </c>
      <c r="K649" s="57"/>
    </row>
    <row r="650" spans="1:11" ht="20.100000000000001" customHeight="1" x14ac:dyDescent="0.3">
      <c r="A650" s="2">
        <v>9</v>
      </c>
      <c r="B650" s="3">
        <v>106</v>
      </c>
      <c r="C650" s="4">
        <f t="shared" si="68"/>
        <v>2</v>
      </c>
      <c r="D650" s="3">
        <v>236</v>
      </c>
      <c r="E650" s="4">
        <f t="shared" si="69"/>
        <v>1</v>
      </c>
      <c r="F650" s="3">
        <v>4691</v>
      </c>
      <c r="G650" s="4">
        <f t="shared" si="71"/>
        <v>13</v>
      </c>
      <c r="H650" s="3">
        <v>277</v>
      </c>
      <c r="I650" s="4">
        <f t="shared" si="70"/>
        <v>0</v>
      </c>
      <c r="J650" s="50">
        <f t="shared" si="72"/>
        <v>5422</v>
      </c>
      <c r="K650" s="57"/>
    </row>
    <row r="651" spans="1:11" ht="20.100000000000001" customHeight="1" x14ac:dyDescent="0.3">
      <c r="A651" s="2">
        <v>10</v>
      </c>
      <c r="B651" s="3">
        <v>108</v>
      </c>
      <c r="C651" s="4">
        <f t="shared" si="68"/>
        <v>2</v>
      </c>
      <c r="D651" s="3">
        <v>237</v>
      </c>
      <c r="E651" s="4">
        <f t="shared" si="69"/>
        <v>1</v>
      </c>
      <c r="F651" s="3">
        <v>4704</v>
      </c>
      <c r="G651" s="4">
        <f t="shared" si="71"/>
        <v>13</v>
      </c>
      <c r="H651" s="3">
        <v>277</v>
      </c>
      <c r="I651" s="4">
        <f t="shared" si="70"/>
        <v>0</v>
      </c>
      <c r="J651" s="50">
        <f t="shared" si="72"/>
        <v>5413</v>
      </c>
      <c r="K651" s="57"/>
    </row>
    <row r="652" spans="1:11" ht="20.100000000000001" customHeight="1" x14ac:dyDescent="0.3">
      <c r="A652" s="2">
        <v>11</v>
      </c>
      <c r="B652" s="3">
        <v>110</v>
      </c>
      <c r="C652" s="4">
        <f t="shared" si="68"/>
        <v>2</v>
      </c>
      <c r="D652" s="3">
        <v>237</v>
      </c>
      <c r="E652" s="4">
        <f t="shared" si="69"/>
        <v>0</v>
      </c>
      <c r="F652" s="3">
        <v>4717</v>
      </c>
      <c r="G652" s="4">
        <f t="shared" si="71"/>
        <v>13</v>
      </c>
      <c r="H652" s="3">
        <v>277</v>
      </c>
      <c r="I652" s="4">
        <f t="shared" si="70"/>
        <v>0</v>
      </c>
      <c r="J652" s="50">
        <f t="shared" si="72"/>
        <v>5514</v>
      </c>
      <c r="K652" s="57"/>
    </row>
    <row r="653" spans="1:11" ht="20.100000000000001" customHeight="1" x14ac:dyDescent="0.3">
      <c r="A653" s="2">
        <v>12</v>
      </c>
      <c r="B653" s="3">
        <v>117</v>
      </c>
      <c r="C653" s="4">
        <f t="shared" si="68"/>
        <v>7</v>
      </c>
      <c r="D653" s="3">
        <v>237</v>
      </c>
      <c r="E653" s="4">
        <f t="shared" si="69"/>
        <v>0</v>
      </c>
      <c r="F653" s="3">
        <v>4736</v>
      </c>
      <c r="G653" s="4">
        <f t="shared" si="71"/>
        <v>19</v>
      </c>
      <c r="H653" s="3">
        <v>277</v>
      </c>
      <c r="I653" s="4">
        <f t="shared" si="70"/>
        <v>0</v>
      </c>
      <c r="J653" s="50">
        <f t="shared" si="72"/>
        <v>5760</v>
      </c>
      <c r="K653" s="57"/>
    </row>
    <row r="654" spans="1:11" ht="20.100000000000001" customHeight="1" x14ac:dyDescent="0.3">
      <c r="A654" s="2">
        <v>13</v>
      </c>
      <c r="B654" s="3">
        <v>120</v>
      </c>
      <c r="C654" s="4">
        <f t="shared" si="68"/>
        <v>3</v>
      </c>
      <c r="D654" s="3">
        <v>237</v>
      </c>
      <c r="E654" s="4">
        <f t="shared" si="69"/>
        <v>0</v>
      </c>
      <c r="F654" s="3">
        <v>4748</v>
      </c>
      <c r="G654" s="4">
        <f t="shared" si="71"/>
        <v>12</v>
      </c>
      <c r="H654" s="3">
        <v>277</v>
      </c>
      <c r="I654" s="4">
        <f t="shared" si="70"/>
        <v>0</v>
      </c>
      <c r="J654" s="50">
        <f t="shared" si="72"/>
        <v>5161</v>
      </c>
      <c r="K654" s="57"/>
    </row>
    <row r="655" spans="1:11" ht="20.100000000000001" customHeight="1" x14ac:dyDescent="0.3">
      <c r="A655" s="2">
        <v>14</v>
      </c>
      <c r="B655" s="3">
        <v>122</v>
      </c>
      <c r="C655" s="4">
        <f t="shared" si="68"/>
        <v>2</v>
      </c>
      <c r="D655" s="3">
        <v>237</v>
      </c>
      <c r="E655" s="4">
        <f t="shared" si="69"/>
        <v>0</v>
      </c>
      <c r="F655" s="3">
        <v>4760</v>
      </c>
      <c r="G655" s="4">
        <f t="shared" si="71"/>
        <v>12</v>
      </c>
      <c r="H655" s="3">
        <v>277</v>
      </c>
      <c r="I655" s="4">
        <f t="shared" si="70"/>
        <v>0</v>
      </c>
      <c r="J655" s="50">
        <f t="shared" si="72"/>
        <v>4764</v>
      </c>
      <c r="K655" s="57"/>
    </row>
    <row r="656" spans="1:11" ht="20.100000000000001" customHeight="1" x14ac:dyDescent="0.3">
      <c r="A656" s="2">
        <v>15</v>
      </c>
      <c r="B656" s="3">
        <v>125</v>
      </c>
      <c r="C656" s="4">
        <f t="shared" si="68"/>
        <v>3</v>
      </c>
      <c r="D656" s="3">
        <v>237</v>
      </c>
      <c r="E656" s="4">
        <f t="shared" si="69"/>
        <v>0</v>
      </c>
      <c r="F656" s="3">
        <v>4772</v>
      </c>
      <c r="G656" s="4">
        <f t="shared" si="71"/>
        <v>12</v>
      </c>
      <c r="H656" s="3">
        <v>277</v>
      </c>
      <c r="I656" s="4">
        <f t="shared" si="70"/>
        <v>0</v>
      </c>
      <c r="J656" s="50">
        <f>C26+E26+G26+I26+K26+C68+E68+G68+I68+K68+C110+E110+G110+I110+K110+C152+E152+G152+I152+K152+C194+E194+G194+I194+K194+C236+E236+G236+I236+K236+C278+E278+G278+I278+K278+C320+E320+G320+I320+K320+C362+E362+G362+I362+K362+C404+E404+G404+I404+K404+C446+E446+G446+I446+K446+C488+E488+G488+I488+K488+C530+E530+G530+I530+K530+C572+E572+G572+I572+K572+C614+E614+G614+I614+K614+C656+E656+G656+I656</f>
        <v>5173</v>
      </c>
      <c r="K656" s="57"/>
    </row>
    <row r="657" spans="1:11" ht="20.100000000000001" customHeight="1" x14ac:dyDescent="0.3">
      <c r="A657" s="2">
        <v>16</v>
      </c>
      <c r="B657" s="3">
        <v>127</v>
      </c>
      <c r="C657" s="4">
        <f t="shared" si="68"/>
        <v>2</v>
      </c>
      <c r="D657" s="3">
        <v>237</v>
      </c>
      <c r="E657" s="4">
        <f t="shared" si="69"/>
        <v>0</v>
      </c>
      <c r="F657" s="3">
        <v>4784</v>
      </c>
      <c r="G657" s="4">
        <f t="shared" si="71"/>
        <v>12</v>
      </c>
      <c r="H657" s="3">
        <v>277</v>
      </c>
      <c r="I657" s="4">
        <f t="shared" si="70"/>
        <v>0</v>
      </c>
      <c r="J657" s="50">
        <f t="shared" si="72"/>
        <v>4979</v>
      </c>
      <c r="K657" s="57"/>
    </row>
    <row r="658" spans="1:11" ht="20.100000000000001" customHeight="1" x14ac:dyDescent="0.3">
      <c r="A658" s="2">
        <v>17</v>
      </c>
      <c r="B658" s="3">
        <v>130</v>
      </c>
      <c r="C658" s="4">
        <f t="shared" si="68"/>
        <v>3</v>
      </c>
      <c r="D658" s="3">
        <v>237</v>
      </c>
      <c r="E658" s="4">
        <f t="shared" si="69"/>
        <v>0</v>
      </c>
      <c r="F658" s="3">
        <v>4798</v>
      </c>
      <c r="G658" s="4">
        <f t="shared" si="71"/>
        <v>14</v>
      </c>
      <c r="H658" s="3">
        <v>277</v>
      </c>
      <c r="I658" s="4">
        <f t="shared" si="70"/>
        <v>0</v>
      </c>
      <c r="J658" s="50">
        <f t="shared" si="72"/>
        <v>4974</v>
      </c>
      <c r="K658" s="57"/>
    </row>
    <row r="659" spans="1:11" ht="20.100000000000001" customHeight="1" x14ac:dyDescent="0.3">
      <c r="A659" s="2">
        <v>18</v>
      </c>
      <c r="B659" s="3">
        <v>133</v>
      </c>
      <c r="C659" s="4">
        <f t="shared" si="68"/>
        <v>3</v>
      </c>
      <c r="D659" s="3">
        <v>237</v>
      </c>
      <c r="E659" s="4">
        <f t="shared" si="69"/>
        <v>0</v>
      </c>
      <c r="F659" s="3">
        <v>4816</v>
      </c>
      <c r="G659" s="4">
        <f t="shared" si="71"/>
        <v>18</v>
      </c>
      <c r="H659" s="3">
        <v>277</v>
      </c>
      <c r="I659" s="4">
        <f t="shared" si="70"/>
        <v>0</v>
      </c>
      <c r="J659" s="50">
        <f t="shared" si="72"/>
        <v>5782</v>
      </c>
      <c r="K659" s="57"/>
    </row>
    <row r="660" spans="1:11" ht="20.100000000000001" customHeight="1" x14ac:dyDescent="0.3">
      <c r="A660" s="2">
        <v>19</v>
      </c>
      <c r="B660" s="3">
        <v>136</v>
      </c>
      <c r="C660" s="4">
        <v>0</v>
      </c>
      <c r="D660" s="3">
        <v>237</v>
      </c>
      <c r="E660" s="4">
        <f t="shared" si="69"/>
        <v>0</v>
      </c>
      <c r="F660" s="3">
        <v>4834</v>
      </c>
      <c r="G660" s="4">
        <f t="shared" si="71"/>
        <v>18</v>
      </c>
      <c r="H660" s="3">
        <v>277</v>
      </c>
      <c r="I660" s="4">
        <f t="shared" si="70"/>
        <v>0</v>
      </c>
      <c r="J660" s="50">
        <f t="shared" si="72"/>
        <v>5924</v>
      </c>
      <c r="K660" s="57"/>
    </row>
    <row r="661" spans="1:11" ht="20.100000000000001" customHeight="1" x14ac:dyDescent="0.3">
      <c r="A661" s="2">
        <v>20</v>
      </c>
      <c r="B661" s="3">
        <v>139</v>
      </c>
      <c r="C661" s="4">
        <f t="shared" si="68"/>
        <v>3</v>
      </c>
      <c r="D661" s="3">
        <v>237</v>
      </c>
      <c r="E661" s="4">
        <f t="shared" si="69"/>
        <v>0</v>
      </c>
      <c r="F661" s="3">
        <v>4852</v>
      </c>
      <c r="G661" s="4">
        <f t="shared" si="71"/>
        <v>18</v>
      </c>
      <c r="H661" s="3">
        <v>277</v>
      </c>
      <c r="I661" s="4">
        <f t="shared" si="70"/>
        <v>0</v>
      </c>
      <c r="J661" s="50">
        <f t="shared" si="72"/>
        <v>5649</v>
      </c>
      <c r="K661" s="57"/>
    </row>
    <row r="662" spans="1:11" ht="20.100000000000001" customHeight="1" x14ac:dyDescent="0.3">
      <c r="A662" s="2">
        <v>21</v>
      </c>
      <c r="B662" s="3">
        <v>143</v>
      </c>
      <c r="C662" s="4">
        <f t="shared" si="68"/>
        <v>4</v>
      </c>
      <c r="D662" s="3">
        <v>237</v>
      </c>
      <c r="E662" s="4">
        <f t="shared" si="69"/>
        <v>0</v>
      </c>
      <c r="F662" s="3">
        <v>4870</v>
      </c>
      <c r="G662" s="4">
        <f t="shared" si="71"/>
        <v>18</v>
      </c>
      <c r="H662" s="3">
        <v>280</v>
      </c>
      <c r="I662" s="4">
        <f t="shared" si="70"/>
        <v>3</v>
      </c>
      <c r="J662" s="50">
        <f t="shared" si="72"/>
        <v>5653</v>
      </c>
      <c r="K662" s="57"/>
    </row>
    <row r="663" spans="1:11" ht="20.100000000000001" customHeight="1" x14ac:dyDescent="0.3">
      <c r="A663" s="2">
        <v>22</v>
      </c>
      <c r="B663" s="3">
        <v>145</v>
      </c>
      <c r="C663" s="4">
        <f t="shared" si="68"/>
        <v>2</v>
      </c>
      <c r="D663" s="3">
        <v>237</v>
      </c>
      <c r="E663" s="4">
        <f t="shared" si="69"/>
        <v>0</v>
      </c>
      <c r="F663" s="3">
        <v>4875</v>
      </c>
      <c r="G663" s="4">
        <f t="shared" si="71"/>
        <v>5</v>
      </c>
      <c r="H663" s="3">
        <v>280</v>
      </c>
      <c r="I663" s="4">
        <f t="shared" si="70"/>
        <v>0</v>
      </c>
      <c r="J663" s="50">
        <f t="shared" si="72"/>
        <v>4894</v>
      </c>
      <c r="K663" s="57"/>
    </row>
    <row r="664" spans="1:11" ht="20.100000000000001" customHeight="1" x14ac:dyDescent="0.3">
      <c r="A664" s="2">
        <v>23</v>
      </c>
      <c r="B664" s="3">
        <v>148</v>
      </c>
      <c r="C664" s="4">
        <f t="shared" si="68"/>
        <v>3</v>
      </c>
      <c r="D664" s="3">
        <v>237</v>
      </c>
      <c r="E664" s="4">
        <f t="shared" si="69"/>
        <v>0</v>
      </c>
      <c r="F664" s="3">
        <v>4880</v>
      </c>
      <c r="G664" s="4">
        <f t="shared" si="71"/>
        <v>5</v>
      </c>
      <c r="H664" s="3">
        <v>280</v>
      </c>
      <c r="I664" s="4">
        <f t="shared" si="70"/>
        <v>0</v>
      </c>
      <c r="J664" s="50">
        <f t="shared" si="72"/>
        <v>5010</v>
      </c>
      <c r="K664" s="57"/>
    </row>
    <row r="665" spans="1:11" ht="20.100000000000001" customHeight="1" x14ac:dyDescent="0.3">
      <c r="A665" s="2">
        <v>24</v>
      </c>
      <c r="B665" s="3">
        <v>150</v>
      </c>
      <c r="C665" s="4">
        <f t="shared" si="68"/>
        <v>2</v>
      </c>
      <c r="D665" s="3">
        <v>237</v>
      </c>
      <c r="E665" s="4">
        <f t="shared" si="69"/>
        <v>0</v>
      </c>
      <c r="F665" s="3">
        <v>4884</v>
      </c>
      <c r="G665" s="4">
        <f t="shared" si="71"/>
        <v>4</v>
      </c>
      <c r="H665" s="3">
        <v>280</v>
      </c>
      <c r="I665" s="4">
        <f t="shared" si="70"/>
        <v>0</v>
      </c>
      <c r="J665" s="50">
        <f t="shared" si="72"/>
        <v>5004</v>
      </c>
      <c r="K665" s="57"/>
    </row>
    <row r="666" spans="1:11" ht="20.100000000000001" customHeight="1" x14ac:dyDescent="0.3">
      <c r="A666" s="2">
        <v>25</v>
      </c>
      <c r="B666" s="3">
        <v>153</v>
      </c>
      <c r="C666" s="4">
        <f t="shared" si="68"/>
        <v>3</v>
      </c>
      <c r="D666" s="3">
        <v>237</v>
      </c>
      <c r="E666" s="4">
        <f t="shared" si="69"/>
        <v>0</v>
      </c>
      <c r="F666" s="3">
        <v>4895</v>
      </c>
      <c r="G666" s="4">
        <f t="shared" si="71"/>
        <v>11</v>
      </c>
      <c r="H666" s="3">
        <v>280</v>
      </c>
      <c r="I666" s="4">
        <f t="shared" si="70"/>
        <v>0</v>
      </c>
      <c r="J666" s="50">
        <f t="shared" si="72"/>
        <v>5573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77</v>
      </c>
      <c r="D667" s="6"/>
      <c r="E667" s="6">
        <f>SUM(E636:E666)</f>
        <v>10</v>
      </c>
      <c r="F667" s="6"/>
      <c r="G667" s="6">
        <f>SUM(G636:G666)</f>
        <v>423</v>
      </c>
      <c r="H667" s="6"/>
      <c r="I667" s="6">
        <f>SUM(I636:I666)</f>
        <v>3</v>
      </c>
      <c r="J667" s="58">
        <f>SUM(J636:J666)</f>
        <v>168449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7</v>
      </c>
      <c r="D668" s="7"/>
      <c r="E668" s="7">
        <f>MAX(E636:E666)</f>
        <v>1</v>
      </c>
      <c r="F668" s="7"/>
      <c r="G668" s="7">
        <f>MAX(G636:G666)</f>
        <v>25</v>
      </c>
      <c r="H668" s="7"/>
      <c r="I668" s="7">
        <f>MAX(I636:I666)</f>
        <v>3</v>
      </c>
      <c r="J668" s="62">
        <f>MAX(J636:K666)</f>
        <v>6162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0</v>
      </c>
      <c r="D669" s="9"/>
      <c r="E669" s="9">
        <f>MIN(E636:E666)</f>
        <v>0</v>
      </c>
      <c r="F669" s="9"/>
      <c r="G669" s="9">
        <f>MIN(G636:G666)</f>
        <v>4</v>
      </c>
      <c r="H669" s="9"/>
      <c r="I669" s="9">
        <f>MIN(I636:I666)</f>
        <v>0</v>
      </c>
      <c r="J669" s="50">
        <f>MIN(J636:K667)</f>
        <v>4764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2.4838709677419355</v>
      </c>
      <c r="D670" s="10"/>
      <c r="E670" s="10">
        <f>AVERAGE(E636:E666)</f>
        <v>0.32258064516129031</v>
      </c>
      <c r="F670" s="10"/>
      <c r="G670" s="10">
        <f>AVERAGE(G636:G666)</f>
        <v>13.64516129032258</v>
      </c>
      <c r="H670" s="10"/>
      <c r="I670" s="10">
        <f>AVERAGE(I636:I666)</f>
        <v>9.6774193548387094E-2</v>
      </c>
      <c r="J670" s="50">
        <f>AVERAGE(J636:K666)</f>
        <v>5433.8387096774195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10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19.5" customHeight="1" x14ac:dyDescent="0.3"/>
    <row r="687" ht="21.75" customHeight="1" x14ac:dyDescent="0.3"/>
    <row r="688" ht="21.75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19.5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48" ht="19.5" customHeight="1" x14ac:dyDescent="0.3"/>
  </sheetData>
  <mergeCells count="244">
    <mergeCell ref="A670:B670"/>
    <mergeCell ref="J670:K670"/>
    <mergeCell ref="A671:K671"/>
    <mergeCell ref="B672:K672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5" manualBreakCount="15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732"/>
  <sheetViews>
    <sheetView view="pageBreakPreview" topLeftCell="A629" zoomScale="80" zoomScaleNormal="60" zoomScaleSheetLayoutView="80" workbookViewId="0">
      <selection activeCell="J629" sqref="J629:K630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518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519</v>
      </c>
      <c r="C3" s="68"/>
      <c r="D3" s="67" t="s">
        <v>520</v>
      </c>
      <c r="E3" s="68"/>
      <c r="F3" s="67" t="s">
        <v>41</v>
      </c>
      <c r="G3" s="68"/>
      <c r="H3" s="82" t="s">
        <v>108</v>
      </c>
      <c r="I3" s="83"/>
      <c r="J3" s="67" t="s">
        <v>521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72222</v>
      </c>
      <c r="C5" s="4"/>
      <c r="D5" s="3">
        <v>432809</v>
      </c>
      <c r="E5" s="4"/>
      <c r="F5" s="3">
        <v>1011814</v>
      </c>
      <c r="G5" s="4"/>
      <c r="H5" s="3">
        <v>65223</v>
      </c>
      <c r="I5" s="4"/>
      <c r="J5" s="4">
        <v>350</v>
      </c>
      <c r="K5" s="4"/>
    </row>
    <row r="6" spans="1:11" ht="20.100000000000001" customHeight="1" x14ac:dyDescent="0.3">
      <c r="A6" s="2">
        <v>26</v>
      </c>
      <c r="B6" s="3">
        <v>72281</v>
      </c>
      <c r="C6" s="4">
        <f t="shared" ref="C6:C35" si="0">B6-B5</f>
        <v>59</v>
      </c>
      <c r="D6" s="3">
        <v>432958</v>
      </c>
      <c r="E6" s="4">
        <f t="shared" ref="E6:E35" si="1">D6-D5</f>
        <v>149</v>
      </c>
      <c r="F6" s="3">
        <v>1012172</v>
      </c>
      <c r="G6" s="4">
        <f t="shared" ref="G6:G35" si="2">F6-F5</f>
        <v>358</v>
      </c>
      <c r="H6" s="3">
        <v>65283</v>
      </c>
      <c r="I6" s="4">
        <f t="shared" ref="I6:I35" si="3">H6-H5</f>
        <v>60</v>
      </c>
      <c r="J6" s="3">
        <v>363</v>
      </c>
      <c r="K6" s="4">
        <f>J6-J5</f>
        <v>13</v>
      </c>
    </row>
    <row r="7" spans="1:11" ht="20.100000000000001" customHeight="1" x14ac:dyDescent="0.3">
      <c r="A7" s="2">
        <v>27</v>
      </c>
      <c r="B7" s="3">
        <v>72340</v>
      </c>
      <c r="C7" s="4">
        <f t="shared" si="0"/>
        <v>59</v>
      </c>
      <c r="D7" s="3">
        <v>433107</v>
      </c>
      <c r="E7" s="4">
        <f t="shared" si="1"/>
        <v>149</v>
      </c>
      <c r="F7" s="3">
        <v>1012530</v>
      </c>
      <c r="G7" s="4">
        <f t="shared" si="2"/>
        <v>358</v>
      </c>
      <c r="H7" s="3">
        <v>65343</v>
      </c>
      <c r="I7" s="4">
        <f t="shared" si="3"/>
        <v>60</v>
      </c>
      <c r="J7" s="4">
        <v>376</v>
      </c>
      <c r="K7" s="4">
        <f t="shared" ref="K7:K35" si="4">J7-J6</f>
        <v>13</v>
      </c>
    </row>
    <row r="8" spans="1:11" ht="20.100000000000001" customHeight="1" x14ac:dyDescent="0.3">
      <c r="A8" s="2">
        <v>28</v>
      </c>
      <c r="B8" s="3">
        <v>72400</v>
      </c>
      <c r="C8" s="4">
        <f t="shared" si="0"/>
        <v>60</v>
      </c>
      <c r="D8" s="3">
        <v>433257</v>
      </c>
      <c r="E8" s="4">
        <f t="shared" si="1"/>
        <v>150</v>
      </c>
      <c r="F8" s="3">
        <v>1012888</v>
      </c>
      <c r="G8" s="4">
        <f t="shared" si="2"/>
        <v>358</v>
      </c>
      <c r="H8" s="3">
        <v>65404</v>
      </c>
      <c r="I8" s="4">
        <f t="shared" si="3"/>
        <v>61</v>
      </c>
      <c r="J8" s="4">
        <v>399</v>
      </c>
      <c r="K8" s="4">
        <f t="shared" si="4"/>
        <v>23</v>
      </c>
    </row>
    <row r="9" spans="1:11" ht="20.100000000000001" customHeight="1" x14ac:dyDescent="0.3">
      <c r="A9" s="2">
        <v>29</v>
      </c>
      <c r="B9" s="3">
        <v>72450</v>
      </c>
      <c r="C9" s="4">
        <f t="shared" si="0"/>
        <v>50</v>
      </c>
      <c r="D9" s="3">
        <v>433341</v>
      </c>
      <c r="E9" s="4">
        <f t="shared" si="1"/>
        <v>84</v>
      </c>
      <c r="F9" s="3">
        <v>1013020</v>
      </c>
      <c r="G9" s="4">
        <f t="shared" si="2"/>
        <v>132</v>
      </c>
      <c r="H9" s="3">
        <v>65424</v>
      </c>
      <c r="I9" s="4">
        <f t="shared" si="3"/>
        <v>20</v>
      </c>
      <c r="J9" s="4">
        <v>407</v>
      </c>
      <c r="K9" s="4">
        <f t="shared" si="4"/>
        <v>8</v>
      </c>
    </row>
    <row r="10" spans="1:11" ht="20.100000000000001" customHeight="1" x14ac:dyDescent="0.3">
      <c r="A10" s="2">
        <v>30</v>
      </c>
      <c r="B10" s="3">
        <v>72500</v>
      </c>
      <c r="C10" s="4">
        <f t="shared" si="0"/>
        <v>50</v>
      </c>
      <c r="D10" s="3">
        <v>433425</v>
      </c>
      <c r="E10" s="4">
        <f t="shared" si="1"/>
        <v>84</v>
      </c>
      <c r="F10" s="3">
        <v>1013152</v>
      </c>
      <c r="G10" s="4">
        <f t="shared" si="2"/>
        <v>132</v>
      </c>
      <c r="H10" s="3">
        <v>65444</v>
      </c>
      <c r="I10" s="4">
        <f t="shared" si="3"/>
        <v>20</v>
      </c>
      <c r="J10" s="4">
        <v>414</v>
      </c>
      <c r="K10" s="4">
        <f t="shared" si="4"/>
        <v>7</v>
      </c>
    </row>
    <row r="11" spans="1:11" ht="20.100000000000001" customHeight="1" x14ac:dyDescent="0.3">
      <c r="A11" s="2">
        <v>1</v>
      </c>
      <c r="B11" s="3">
        <v>72551</v>
      </c>
      <c r="C11" s="4">
        <f t="shared" si="0"/>
        <v>51</v>
      </c>
      <c r="D11" s="3">
        <v>433511</v>
      </c>
      <c r="E11" s="4">
        <f t="shared" si="1"/>
        <v>86</v>
      </c>
      <c r="F11" s="3">
        <v>1013285</v>
      </c>
      <c r="G11" s="4">
        <f t="shared" si="2"/>
        <v>133</v>
      </c>
      <c r="H11" s="3">
        <v>65464</v>
      </c>
      <c r="I11" s="4">
        <f t="shared" si="3"/>
        <v>20</v>
      </c>
      <c r="J11" s="4">
        <v>421</v>
      </c>
      <c r="K11" s="4">
        <f t="shared" si="4"/>
        <v>7</v>
      </c>
    </row>
    <row r="12" spans="1:11" ht="20.100000000000001" customHeight="1" x14ac:dyDescent="0.3">
      <c r="A12" s="2">
        <v>2</v>
      </c>
      <c r="B12" s="3">
        <v>72610</v>
      </c>
      <c r="C12" s="4">
        <f t="shared" si="0"/>
        <v>59</v>
      </c>
      <c r="D12" s="3">
        <v>433664</v>
      </c>
      <c r="E12" s="4">
        <f t="shared" si="1"/>
        <v>153</v>
      </c>
      <c r="F12" s="3">
        <v>1013677</v>
      </c>
      <c r="G12" s="4">
        <f t="shared" si="2"/>
        <v>392</v>
      </c>
      <c r="H12" s="3">
        <v>65524</v>
      </c>
      <c r="I12" s="4">
        <f t="shared" si="3"/>
        <v>60</v>
      </c>
      <c r="J12" s="4">
        <v>424</v>
      </c>
      <c r="K12" s="4">
        <f t="shared" si="4"/>
        <v>3</v>
      </c>
    </row>
    <row r="13" spans="1:11" ht="20.100000000000001" customHeight="1" x14ac:dyDescent="0.3">
      <c r="A13" s="2">
        <v>3</v>
      </c>
      <c r="B13" s="3">
        <v>72669</v>
      </c>
      <c r="C13" s="4">
        <f t="shared" si="0"/>
        <v>59</v>
      </c>
      <c r="D13" s="3">
        <v>433817</v>
      </c>
      <c r="E13" s="4">
        <f t="shared" si="1"/>
        <v>153</v>
      </c>
      <c r="F13" s="3">
        <v>1014069</v>
      </c>
      <c r="G13" s="4">
        <f t="shared" si="2"/>
        <v>392</v>
      </c>
      <c r="H13" s="3">
        <v>65584</v>
      </c>
      <c r="I13" s="4">
        <f t="shared" si="3"/>
        <v>60</v>
      </c>
      <c r="J13" s="4">
        <v>427</v>
      </c>
      <c r="K13" s="4">
        <f t="shared" si="4"/>
        <v>3</v>
      </c>
    </row>
    <row r="14" spans="1:11" ht="20.100000000000001" customHeight="1" x14ac:dyDescent="0.3">
      <c r="A14" s="2">
        <v>4</v>
      </c>
      <c r="B14" s="3">
        <v>72741</v>
      </c>
      <c r="C14" s="4">
        <f t="shared" si="0"/>
        <v>72</v>
      </c>
      <c r="D14" s="3">
        <v>433964</v>
      </c>
      <c r="E14" s="4">
        <f t="shared" si="1"/>
        <v>147</v>
      </c>
      <c r="F14" s="3">
        <v>1014453</v>
      </c>
      <c r="G14" s="4">
        <f t="shared" si="2"/>
        <v>384</v>
      </c>
      <c r="H14" s="3">
        <v>65644</v>
      </c>
      <c r="I14" s="4">
        <f t="shared" si="3"/>
        <v>60</v>
      </c>
      <c r="J14" s="4">
        <v>433</v>
      </c>
      <c r="K14" s="4">
        <f t="shared" si="4"/>
        <v>6</v>
      </c>
    </row>
    <row r="15" spans="1:11" ht="20.100000000000001" customHeight="1" x14ac:dyDescent="0.4">
      <c r="A15" s="2">
        <v>5</v>
      </c>
      <c r="B15" s="3">
        <v>72791</v>
      </c>
      <c r="C15" s="4">
        <f t="shared" si="0"/>
        <v>50</v>
      </c>
      <c r="D15" s="3">
        <v>434061</v>
      </c>
      <c r="E15" s="4">
        <f t="shared" si="1"/>
        <v>97</v>
      </c>
      <c r="F15" s="3">
        <v>1014661</v>
      </c>
      <c r="G15" s="4">
        <f t="shared" si="2"/>
        <v>208</v>
      </c>
      <c r="H15" s="3">
        <v>65704</v>
      </c>
      <c r="I15" s="4">
        <f t="shared" si="3"/>
        <v>60</v>
      </c>
      <c r="J15" s="4">
        <v>433</v>
      </c>
      <c r="K15" s="11">
        <v>11</v>
      </c>
    </row>
    <row r="16" spans="1:11" ht="20.100000000000001" customHeight="1" x14ac:dyDescent="0.4">
      <c r="A16" s="2">
        <v>6</v>
      </c>
      <c r="B16" s="3">
        <v>72841</v>
      </c>
      <c r="C16" s="4">
        <f t="shared" si="0"/>
        <v>50</v>
      </c>
      <c r="D16" s="3">
        <v>434158</v>
      </c>
      <c r="E16" s="4">
        <f t="shared" si="1"/>
        <v>97</v>
      </c>
      <c r="F16" s="3">
        <v>1014869</v>
      </c>
      <c r="G16" s="4">
        <f t="shared" si="2"/>
        <v>208</v>
      </c>
      <c r="H16" s="3">
        <v>65764</v>
      </c>
      <c r="I16" s="4">
        <f t="shared" si="3"/>
        <v>60</v>
      </c>
      <c r="J16" s="4">
        <v>433</v>
      </c>
      <c r="K16" s="11">
        <v>11</v>
      </c>
    </row>
    <row r="17" spans="1:11" ht="20.100000000000001" customHeight="1" x14ac:dyDescent="0.4">
      <c r="A17" s="2">
        <v>7</v>
      </c>
      <c r="B17" s="3">
        <v>72891</v>
      </c>
      <c r="C17" s="4">
        <f t="shared" si="0"/>
        <v>50</v>
      </c>
      <c r="D17" s="3">
        <v>434255</v>
      </c>
      <c r="E17" s="4">
        <f t="shared" si="1"/>
        <v>97</v>
      </c>
      <c r="F17" s="3">
        <v>1015077</v>
      </c>
      <c r="G17" s="4">
        <f t="shared" si="2"/>
        <v>208</v>
      </c>
      <c r="H17" s="3">
        <v>65824</v>
      </c>
      <c r="I17" s="4">
        <f t="shared" si="3"/>
        <v>60</v>
      </c>
      <c r="J17" s="4">
        <v>433</v>
      </c>
      <c r="K17" s="11">
        <v>11</v>
      </c>
    </row>
    <row r="18" spans="1:11" ht="20.100000000000001" customHeight="1" x14ac:dyDescent="0.4">
      <c r="A18" s="2">
        <v>8</v>
      </c>
      <c r="B18" s="3">
        <v>72943</v>
      </c>
      <c r="C18" s="4">
        <f t="shared" si="0"/>
        <v>52</v>
      </c>
      <c r="D18" s="3">
        <v>434331</v>
      </c>
      <c r="E18" s="4">
        <f t="shared" si="1"/>
        <v>76</v>
      </c>
      <c r="F18" s="3">
        <v>1015286</v>
      </c>
      <c r="G18" s="4">
        <f t="shared" si="2"/>
        <v>209</v>
      </c>
      <c r="H18" s="3">
        <v>65887</v>
      </c>
      <c r="I18" s="4">
        <f t="shared" si="3"/>
        <v>63</v>
      </c>
      <c r="J18" s="4">
        <v>433</v>
      </c>
      <c r="K18" s="11">
        <v>11</v>
      </c>
    </row>
    <row r="19" spans="1:11" ht="20.100000000000001" customHeight="1" x14ac:dyDescent="0.4">
      <c r="A19" s="2">
        <v>9</v>
      </c>
      <c r="B19" s="3">
        <v>73004</v>
      </c>
      <c r="C19" s="4">
        <f t="shared" si="0"/>
        <v>61</v>
      </c>
      <c r="D19" s="3">
        <v>434480</v>
      </c>
      <c r="E19" s="4">
        <f t="shared" si="1"/>
        <v>149</v>
      </c>
      <c r="F19" s="3">
        <v>1015689</v>
      </c>
      <c r="G19" s="4">
        <f t="shared" si="2"/>
        <v>403</v>
      </c>
      <c r="H19" s="3">
        <v>65953</v>
      </c>
      <c r="I19" s="4">
        <f t="shared" si="3"/>
        <v>66</v>
      </c>
      <c r="J19" s="4">
        <v>433</v>
      </c>
      <c r="K19" s="11">
        <v>11</v>
      </c>
    </row>
    <row r="20" spans="1:11" ht="20.100000000000001" customHeight="1" x14ac:dyDescent="0.4">
      <c r="A20" s="2">
        <v>10</v>
      </c>
      <c r="B20" s="3">
        <v>73065</v>
      </c>
      <c r="C20" s="4">
        <f t="shared" si="0"/>
        <v>61</v>
      </c>
      <c r="D20" s="3">
        <v>434629</v>
      </c>
      <c r="E20" s="4">
        <f t="shared" si="1"/>
        <v>149</v>
      </c>
      <c r="F20" s="3">
        <v>1016092</v>
      </c>
      <c r="G20" s="4">
        <f t="shared" si="2"/>
        <v>403</v>
      </c>
      <c r="H20" s="3">
        <v>66019</v>
      </c>
      <c r="I20" s="4">
        <f t="shared" si="3"/>
        <v>66</v>
      </c>
      <c r="J20" s="4">
        <v>433</v>
      </c>
      <c r="K20" s="11">
        <v>11</v>
      </c>
    </row>
    <row r="21" spans="1:11" ht="20.100000000000001" customHeight="1" x14ac:dyDescent="0.4">
      <c r="A21" s="2">
        <v>11</v>
      </c>
      <c r="B21" s="3">
        <v>73125</v>
      </c>
      <c r="C21" s="4">
        <f t="shared" si="0"/>
        <v>60</v>
      </c>
      <c r="D21" s="3">
        <v>434777</v>
      </c>
      <c r="E21" s="4">
        <f t="shared" si="1"/>
        <v>148</v>
      </c>
      <c r="F21" s="3">
        <v>1016495</v>
      </c>
      <c r="G21" s="4">
        <f t="shared" si="2"/>
        <v>403</v>
      </c>
      <c r="H21" s="3">
        <v>66085</v>
      </c>
      <c r="I21" s="4">
        <f t="shared" si="3"/>
        <v>66</v>
      </c>
      <c r="J21" s="4">
        <v>433</v>
      </c>
      <c r="K21" s="11">
        <v>11</v>
      </c>
    </row>
    <row r="22" spans="1:11" ht="20.100000000000001" customHeight="1" x14ac:dyDescent="0.3">
      <c r="A22" s="2">
        <v>12</v>
      </c>
      <c r="B22" s="3">
        <v>73174</v>
      </c>
      <c r="C22" s="4">
        <f t="shared" si="0"/>
        <v>49</v>
      </c>
      <c r="D22" s="3">
        <v>434877</v>
      </c>
      <c r="E22" s="4">
        <f t="shared" si="1"/>
        <v>100</v>
      </c>
      <c r="F22" s="3">
        <v>1016804</v>
      </c>
      <c r="G22" s="4">
        <f t="shared" si="2"/>
        <v>309</v>
      </c>
      <c r="H22" s="3">
        <v>66131</v>
      </c>
      <c r="I22" s="4">
        <f t="shared" si="3"/>
        <v>46</v>
      </c>
      <c r="J22" s="4">
        <v>442</v>
      </c>
      <c r="K22" s="4">
        <f t="shared" si="4"/>
        <v>9</v>
      </c>
    </row>
    <row r="23" spans="1:11" ht="20.100000000000001" customHeight="1" x14ac:dyDescent="0.3">
      <c r="A23" s="2">
        <v>13</v>
      </c>
      <c r="B23" s="3">
        <v>73223</v>
      </c>
      <c r="C23" s="4">
        <f t="shared" si="0"/>
        <v>49</v>
      </c>
      <c r="D23" s="3">
        <v>434977</v>
      </c>
      <c r="E23" s="4">
        <f t="shared" si="1"/>
        <v>100</v>
      </c>
      <c r="F23" s="3">
        <v>1017113</v>
      </c>
      <c r="G23" s="4">
        <f t="shared" si="2"/>
        <v>309</v>
      </c>
      <c r="H23" s="3">
        <v>66177</v>
      </c>
      <c r="I23" s="4">
        <f t="shared" si="3"/>
        <v>46</v>
      </c>
      <c r="J23" s="4">
        <v>451</v>
      </c>
      <c r="K23" s="4">
        <f t="shared" si="4"/>
        <v>9</v>
      </c>
    </row>
    <row r="24" spans="1:11" ht="20.100000000000001" customHeight="1" x14ac:dyDescent="0.3">
      <c r="A24" s="2">
        <v>14</v>
      </c>
      <c r="B24" s="3">
        <v>73272</v>
      </c>
      <c r="C24" s="4">
        <f t="shared" si="0"/>
        <v>49</v>
      </c>
      <c r="D24" s="3">
        <v>435077</v>
      </c>
      <c r="E24" s="4">
        <f t="shared" si="1"/>
        <v>100</v>
      </c>
      <c r="F24" s="3">
        <v>1017422</v>
      </c>
      <c r="G24" s="4">
        <f t="shared" si="2"/>
        <v>309</v>
      </c>
      <c r="H24" s="3">
        <v>66223</v>
      </c>
      <c r="I24" s="4">
        <f t="shared" si="3"/>
        <v>46</v>
      </c>
      <c r="J24" s="4">
        <v>460</v>
      </c>
      <c r="K24" s="4">
        <f t="shared" si="4"/>
        <v>9</v>
      </c>
    </row>
    <row r="25" spans="1:11" ht="20.100000000000001" customHeight="1" x14ac:dyDescent="0.3">
      <c r="A25" s="2">
        <v>15</v>
      </c>
      <c r="B25" s="3">
        <v>73324</v>
      </c>
      <c r="C25" s="4">
        <f t="shared" si="0"/>
        <v>52</v>
      </c>
      <c r="D25" s="3">
        <v>435176</v>
      </c>
      <c r="E25" s="4">
        <f t="shared" si="1"/>
        <v>99</v>
      </c>
      <c r="F25" s="3">
        <v>1017732</v>
      </c>
      <c r="G25" s="4">
        <f t="shared" si="2"/>
        <v>310</v>
      </c>
      <c r="H25" s="3">
        <v>66270</v>
      </c>
      <c r="I25" s="4">
        <f t="shared" si="3"/>
        <v>47</v>
      </c>
      <c r="J25" s="3">
        <v>471</v>
      </c>
      <c r="K25" s="4">
        <f t="shared" si="4"/>
        <v>11</v>
      </c>
    </row>
    <row r="26" spans="1:11" ht="20.100000000000001" customHeight="1" x14ac:dyDescent="0.3">
      <c r="A26" s="2">
        <v>16</v>
      </c>
      <c r="B26" s="3">
        <v>73384</v>
      </c>
      <c r="C26" s="4">
        <f t="shared" si="0"/>
        <v>60</v>
      </c>
      <c r="D26" s="3">
        <v>435314</v>
      </c>
      <c r="E26" s="4">
        <f t="shared" si="1"/>
        <v>138</v>
      </c>
      <c r="F26" s="3">
        <v>1018152</v>
      </c>
      <c r="G26" s="4">
        <f t="shared" si="2"/>
        <v>420</v>
      </c>
      <c r="H26" s="3">
        <v>66317</v>
      </c>
      <c r="I26" s="4">
        <f t="shared" si="3"/>
        <v>47</v>
      </c>
      <c r="J26" s="4">
        <v>488</v>
      </c>
      <c r="K26" s="4">
        <f t="shared" si="4"/>
        <v>17</v>
      </c>
    </row>
    <row r="27" spans="1:11" ht="20.100000000000001" customHeight="1" x14ac:dyDescent="0.3">
      <c r="A27" s="2">
        <v>17</v>
      </c>
      <c r="B27" s="3">
        <v>73444</v>
      </c>
      <c r="C27" s="4">
        <f t="shared" si="0"/>
        <v>60</v>
      </c>
      <c r="D27" s="3">
        <v>435452</v>
      </c>
      <c r="E27" s="4">
        <f t="shared" si="1"/>
        <v>138</v>
      </c>
      <c r="F27" s="3">
        <v>1018598</v>
      </c>
      <c r="G27" s="4">
        <f t="shared" si="2"/>
        <v>446</v>
      </c>
      <c r="H27" s="3">
        <v>66364</v>
      </c>
      <c r="I27" s="4">
        <f t="shared" si="3"/>
        <v>47</v>
      </c>
      <c r="J27" s="3">
        <v>505</v>
      </c>
      <c r="K27" s="4">
        <f t="shared" si="4"/>
        <v>17</v>
      </c>
    </row>
    <row r="28" spans="1:11" ht="20.100000000000001" customHeight="1" x14ac:dyDescent="0.3">
      <c r="A28" s="2">
        <v>18</v>
      </c>
      <c r="B28" s="3">
        <v>73504</v>
      </c>
      <c r="C28" s="4">
        <f t="shared" si="0"/>
        <v>60</v>
      </c>
      <c r="D28" s="3">
        <v>435590</v>
      </c>
      <c r="E28" s="4">
        <f t="shared" si="1"/>
        <v>138</v>
      </c>
      <c r="F28" s="3">
        <v>1018898</v>
      </c>
      <c r="G28" s="4">
        <f t="shared" si="2"/>
        <v>300</v>
      </c>
      <c r="H28" s="3">
        <v>66411</v>
      </c>
      <c r="I28" s="4">
        <f t="shared" si="3"/>
        <v>47</v>
      </c>
      <c r="J28" s="4">
        <v>522</v>
      </c>
      <c r="K28" s="4">
        <f t="shared" si="4"/>
        <v>17</v>
      </c>
    </row>
    <row r="29" spans="1:11" ht="20.100000000000001" customHeight="1" x14ac:dyDescent="0.3">
      <c r="A29" s="2">
        <v>19</v>
      </c>
      <c r="B29" s="3">
        <v>73565</v>
      </c>
      <c r="C29" s="4">
        <f t="shared" si="0"/>
        <v>61</v>
      </c>
      <c r="D29" s="3">
        <v>435726</v>
      </c>
      <c r="E29" s="4">
        <f t="shared" si="1"/>
        <v>136</v>
      </c>
      <c r="F29" s="3">
        <v>1020124</v>
      </c>
      <c r="G29" s="4">
        <v>308</v>
      </c>
      <c r="H29" s="3">
        <v>66459</v>
      </c>
      <c r="I29" s="4">
        <f t="shared" si="3"/>
        <v>48</v>
      </c>
      <c r="J29" s="3">
        <v>540</v>
      </c>
      <c r="K29" s="4">
        <f t="shared" si="4"/>
        <v>18</v>
      </c>
    </row>
    <row r="30" spans="1:11" ht="20.100000000000001" customHeight="1" x14ac:dyDescent="0.3">
      <c r="A30" s="2">
        <v>20</v>
      </c>
      <c r="B30" s="3">
        <v>73622</v>
      </c>
      <c r="C30" s="4">
        <f t="shared" si="0"/>
        <v>57</v>
      </c>
      <c r="D30" s="3">
        <v>435806</v>
      </c>
      <c r="E30" s="4">
        <f t="shared" si="1"/>
        <v>80</v>
      </c>
      <c r="F30" s="3">
        <v>1020383</v>
      </c>
      <c r="G30" s="4">
        <f t="shared" si="2"/>
        <v>259</v>
      </c>
      <c r="H30" s="3">
        <v>66528</v>
      </c>
      <c r="I30" s="4">
        <f t="shared" si="3"/>
        <v>69</v>
      </c>
      <c r="J30" s="4">
        <v>548</v>
      </c>
      <c r="K30" s="4">
        <f t="shared" si="4"/>
        <v>8</v>
      </c>
    </row>
    <row r="31" spans="1:11" ht="20.100000000000001" customHeight="1" x14ac:dyDescent="0.3">
      <c r="A31" s="2">
        <v>21</v>
      </c>
      <c r="B31" s="3">
        <v>73679</v>
      </c>
      <c r="C31" s="4">
        <f t="shared" si="0"/>
        <v>57</v>
      </c>
      <c r="D31" s="3">
        <v>435886</v>
      </c>
      <c r="E31" s="4">
        <f t="shared" si="1"/>
        <v>80</v>
      </c>
      <c r="F31" s="3">
        <v>1020642</v>
      </c>
      <c r="G31" s="4">
        <f t="shared" si="2"/>
        <v>259</v>
      </c>
      <c r="H31" s="3">
        <v>66597</v>
      </c>
      <c r="I31" s="4">
        <f t="shared" si="3"/>
        <v>69</v>
      </c>
      <c r="J31" s="3">
        <v>556</v>
      </c>
      <c r="K31" s="4">
        <f t="shared" si="4"/>
        <v>8</v>
      </c>
    </row>
    <row r="32" spans="1:11" ht="20.100000000000001" customHeight="1" x14ac:dyDescent="0.3">
      <c r="A32" s="2">
        <v>22</v>
      </c>
      <c r="B32" s="3">
        <v>73738</v>
      </c>
      <c r="C32" s="4">
        <f t="shared" si="0"/>
        <v>59</v>
      </c>
      <c r="D32" s="3">
        <v>435961</v>
      </c>
      <c r="E32" s="4">
        <f t="shared" si="1"/>
        <v>75</v>
      </c>
      <c r="F32" s="3">
        <v>1020914</v>
      </c>
      <c r="G32" s="4">
        <f t="shared" si="2"/>
        <v>272</v>
      </c>
      <c r="H32" s="3">
        <v>66667</v>
      </c>
      <c r="I32" s="4">
        <f t="shared" si="3"/>
        <v>70</v>
      </c>
      <c r="J32" s="4">
        <v>563</v>
      </c>
      <c r="K32" s="4">
        <f t="shared" si="4"/>
        <v>7</v>
      </c>
    </row>
    <row r="33" spans="1:11" ht="20.100000000000001" customHeight="1" x14ac:dyDescent="0.3">
      <c r="A33" s="2">
        <v>23</v>
      </c>
      <c r="B33" s="3">
        <v>73800</v>
      </c>
      <c r="C33" s="4">
        <f t="shared" si="0"/>
        <v>62</v>
      </c>
      <c r="D33" s="3">
        <v>436036</v>
      </c>
      <c r="E33" s="4">
        <f t="shared" si="1"/>
        <v>75</v>
      </c>
      <c r="F33" s="3">
        <v>1021207</v>
      </c>
      <c r="G33" s="4">
        <f t="shared" si="2"/>
        <v>293</v>
      </c>
      <c r="H33" s="3">
        <v>66723</v>
      </c>
      <c r="I33" s="4">
        <f t="shared" si="3"/>
        <v>56</v>
      </c>
      <c r="J33" s="3">
        <v>573</v>
      </c>
      <c r="K33" s="4">
        <f t="shared" si="4"/>
        <v>10</v>
      </c>
    </row>
    <row r="34" spans="1:11" ht="20.100000000000001" customHeight="1" x14ac:dyDescent="0.3">
      <c r="A34" s="2">
        <v>24</v>
      </c>
      <c r="B34" s="3">
        <v>73862</v>
      </c>
      <c r="C34" s="4">
        <f t="shared" si="0"/>
        <v>62</v>
      </c>
      <c r="D34" s="3">
        <v>436111</v>
      </c>
      <c r="E34" s="4">
        <f t="shared" si="1"/>
        <v>75</v>
      </c>
      <c r="F34" s="3">
        <v>1021500</v>
      </c>
      <c r="G34" s="4">
        <f t="shared" si="2"/>
        <v>293</v>
      </c>
      <c r="H34" s="3">
        <v>66779</v>
      </c>
      <c r="I34" s="4">
        <f t="shared" si="3"/>
        <v>56</v>
      </c>
      <c r="J34" s="4">
        <v>583</v>
      </c>
      <c r="K34" s="4">
        <f t="shared" si="4"/>
        <v>10</v>
      </c>
    </row>
    <row r="35" spans="1:11" ht="20.100000000000001" customHeight="1" x14ac:dyDescent="0.3">
      <c r="A35" s="2">
        <v>25</v>
      </c>
      <c r="B35" s="3">
        <v>73924</v>
      </c>
      <c r="C35" s="4">
        <f t="shared" si="0"/>
        <v>62</v>
      </c>
      <c r="D35" s="3">
        <v>436186</v>
      </c>
      <c r="E35" s="4">
        <f t="shared" si="1"/>
        <v>75</v>
      </c>
      <c r="F35" s="3">
        <v>1021793</v>
      </c>
      <c r="G35" s="4">
        <f t="shared" si="2"/>
        <v>293</v>
      </c>
      <c r="H35" s="3">
        <v>66835</v>
      </c>
      <c r="I35" s="4">
        <f t="shared" si="3"/>
        <v>56</v>
      </c>
      <c r="J35" s="3">
        <v>593</v>
      </c>
      <c r="K35" s="4">
        <f t="shared" si="4"/>
        <v>10</v>
      </c>
    </row>
    <row r="36" spans="1:11" ht="20.100000000000001" customHeight="1" thickBot="1" x14ac:dyDescent="0.35">
      <c r="A36" s="6" t="s">
        <v>522</v>
      </c>
      <c r="B36" s="6"/>
      <c r="C36" s="6">
        <f>SUM(C6:C35)</f>
        <v>1702</v>
      </c>
      <c r="D36" s="6"/>
      <c r="E36" s="6">
        <f>SUM(E6:E35)</f>
        <v>3377</v>
      </c>
      <c r="F36" s="6"/>
      <c r="G36" s="6">
        <f>SUM(G6:G35)</f>
        <v>9061</v>
      </c>
      <c r="H36" s="6"/>
      <c r="I36" s="6">
        <f>SUM(I6:I35)</f>
        <v>1612</v>
      </c>
      <c r="J36" s="6"/>
      <c r="K36" s="6">
        <f>SUM(K6:K35)</f>
        <v>320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72</v>
      </c>
      <c r="D37" s="7"/>
      <c r="E37" s="7">
        <f>MAX(E6:E35)</f>
        <v>153</v>
      </c>
      <c r="F37" s="7"/>
      <c r="G37" s="7">
        <f>MAX(G6:G35)</f>
        <v>446</v>
      </c>
      <c r="H37" s="7"/>
      <c r="I37" s="7">
        <f>MAX(I6:I35)</f>
        <v>70</v>
      </c>
      <c r="J37" s="7"/>
      <c r="K37" s="7">
        <f>MAX(K6:K35)</f>
        <v>23</v>
      </c>
    </row>
    <row r="38" spans="1:11" ht="20.100000000000001" customHeight="1" x14ac:dyDescent="0.3">
      <c r="A38" s="48" t="s">
        <v>6</v>
      </c>
      <c r="B38" s="49"/>
      <c r="C38" s="9">
        <f>MIN(C6:C35)</f>
        <v>49</v>
      </c>
      <c r="D38" s="9"/>
      <c r="E38" s="9">
        <f>MIN(E6:E35)</f>
        <v>75</v>
      </c>
      <c r="F38" s="9"/>
      <c r="G38" s="9">
        <f>MIN(G6:G35)</f>
        <v>132</v>
      </c>
      <c r="H38" s="9"/>
      <c r="I38" s="9">
        <f>MIN(I6:I35)</f>
        <v>20</v>
      </c>
      <c r="J38" s="9"/>
      <c r="K38" s="9">
        <f>MIN(K6:K35)</f>
        <v>3</v>
      </c>
    </row>
    <row r="39" spans="1:11" ht="20.100000000000001" customHeight="1" x14ac:dyDescent="0.3">
      <c r="A39" s="48" t="s">
        <v>7</v>
      </c>
      <c r="B39" s="49"/>
      <c r="C39" s="10">
        <f>AVERAGE(C6:C35)</f>
        <v>56.733333333333334</v>
      </c>
      <c r="D39" s="10"/>
      <c r="E39" s="10">
        <f>AVERAGE(E6:E35)</f>
        <v>112.56666666666666</v>
      </c>
      <c r="F39" s="10"/>
      <c r="G39" s="10">
        <f>AVERAGE(G6:G35)</f>
        <v>302.03333333333336</v>
      </c>
      <c r="H39" s="10"/>
      <c r="I39" s="10">
        <f>AVERAGE(I6:I35)</f>
        <v>53.733333333333334</v>
      </c>
      <c r="J39" s="10"/>
      <c r="K39" s="10">
        <f>AVERAGE(K6:K35)</f>
        <v>10.666666666666666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523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2024年7月份各公司污水放流量明細表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524</v>
      </c>
      <c r="C44" s="68"/>
      <c r="D44" s="67" t="s">
        <v>525</v>
      </c>
      <c r="E44" s="68"/>
      <c r="F44" s="67" t="s">
        <v>526</v>
      </c>
      <c r="G44" s="68"/>
      <c r="H44" s="67" t="s">
        <v>527</v>
      </c>
      <c r="I44" s="68"/>
      <c r="J44" s="67" t="s">
        <v>528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2805</v>
      </c>
      <c r="C46" s="4"/>
      <c r="D46" s="3">
        <v>18430</v>
      </c>
      <c r="E46" s="4"/>
      <c r="F46" s="3">
        <v>19373</v>
      </c>
      <c r="G46" s="4"/>
      <c r="H46" s="3">
        <v>22670</v>
      </c>
      <c r="I46" s="4"/>
      <c r="J46" s="3">
        <v>377</v>
      </c>
      <c r="K46" s="4"/>
    </row>
    <row r="47" spans="1:11" ht="20.100000000000001" customHeight="1" x14ac:dyDescent="0.3">
      <c r="A47" s="2">
        <v>26</v>
      </c>
      <c r="B47" s="3">
        <v>2816</v>
      </c>
      <c r="C47" s="4">
        <f t="shared" ref="C47:C76" si="5">B47-B46</f>
        <v>11</v>
      </c>
      <c r="D47" s="3">
        <v>18436</v>
      </c>
      <c r="E47" s="4">
        <f>D47-D46</f>
        <v>6</v>
      </c>
      <c r="F47" s="3">
        <v>19376</v>
      </c>
      <c r="G47" s="4">
        <f>F47-F46</f>
        <v>3</v>
      </c>
      <c r="H47" s="3">
        <v>22670</v>
      </c>
      <c r="I47" s="4">
        <f>H47-H46</f>
        <v>0</v>
      </c>
      <c r="J47" s="3">
        <v>382</v>
      </c>
      <c r="K47" s="4">
        <f t="shared" ref="K47:K76" si="6">J47-J46</f>
        <v>5</v>
      </c>
    </row>
    <row r="48" spans="1:11" ht="20.100000000000001" customHeight="1" x14ac:dyDescent="0.3">
      <c r="A48" s="2">
        <v>27</v>
      </c>
      <c r="B48" s="3">
        <v>2827</v>
      </c>
      <c r="C48" s="4">
        <f t="shared" si="5"/>
        <v>11</v>
      </c>
      <c r="D48" s="3">
        <v>18442</v>
      </c>
      <c r="E48" s="4">
        <f t="shared" ref="E48:E76" si="7">D48-D47</f>
        <v>6</v>
      </c>
      <c r="F48" s="3">
        <v>19378</v>
      </c>
      <c r="G48" s="4">
        <f t="shared" ref="G48:G76" si="8">F48-F47</f>
        <v>2</v>
      </c>
      <c r="H48" s="3">
        <v>22670</v>
      </c>
      <c r="I48" s="4">
        <f t="shared" ref="I48:I76" si="9">H48-H47</f>
        <v>0</v>
      </c>
      <c r="J48" s="3">
        <v>387</v>
      </c>
      <c r="K48" s="4">
        <f t="shared" si="6"/>
        <v>5</v>
      </c>
    </row>
    <row r="49" spans="1:11" ht="20.100000000000001" customHeight="1" x14ac:dyDescent="0.3">
      <c r="A49" s="2">
        <v>28</v>
      </c>
      <c r="B49" s="3">
        <v>2839</v>
      </c>
      <c r="C49" s="4">
        <f t="shared" si="5"/>
        <v>12</v>
      </c>
      <c r="D49" s="3">
        <v>18448</v>
      </c>
      <c r="E49" s="4">
        <f t="shared" si="7"/>
        <v>6</v>
      </c>
      <c r="F49" s="3">
        <v>19380</v>
      </c>
      <c r="G49" s="4">
        <f t="shared" si="8"/>
        <v>2</v>
      </c>
      <c r="H49" s="3">
        <v>22688</v>
      </c>
      <c r="I49" s="4">
        <f t="shared" si="9"/>
        <v>18</v>
      </c>
      <c r="J49" s="3">
        <v>391</v>
      </c>
      <c r="K49" s="4">
        <f t="shared" si="6"/>
        <v>4</v>
      </c>
    </row>
    <row r="50" spans="1:11" ht="20.100000000000001" customHeight="1" x14ac:dyDescent="0.3">
      <c r="A50" s="2">
        <v>29</v>
      </c>
      <c r="B50" s="3">
        <v>2846</v>
      </c>
      <c r="C50" s="4">
        <f t="shared" si="5"/>
        <v>7</v>
      </c>
      <c r="D50" s="3">
        <v>18455</v>
      </c>
      <c r="E50" s="4">
        <f t="shared" si="7"/>
        <v>7</v>
      </c>
      <c r="F50" s="3">
        <v>19382</v>
      </c>
      <c r="G50" s="4">
        <f t="shared" si="8"/>
        <v>2</v>
      </c>
      <c r="H50" s="3">
        <v>22688</v>
      </c>
      <c r="I50" s="4">
        <f t="shared" si="9"/>
        <v>0</v>
      </c>
      <c r="J50" s="3">
        <v>394</v>
      </c>
      <c r="K50" s="4">
        <f t="shared" si="6"/>
        <v>3</v>
      </c>
    </row>
    <row r="51" spans="1:11" ht="20.100000000000001" customHeight="1" x14ac:dyDescent="0.4">
      <c r="A51" s="2">
        <v>30</v>
      </c>
      <c r="B51" s="3">
        <v>2853</v>
      </c>
      <c r="C51" s="4">
        <f t="shared" si="5"/>
        <v>7</v>
      </c>
      <c r="D51" s="3">
        <v>18455</v>
      </c>
      <c r="E51" s="11">
        <v>5</v>
      </c>
      <c r="F51" s="3">
        <v>19384</v>
      </c>
      <c r="G51" s="4">
        <f t="shared" si="8"/>
        <v>2</v>
      </c>
      <c r="H51" s="3">
        <v>22688</v>
      </c>
      <c r="I51" s="4">
        <f t="shared" si="9"/>
        <v>0</v>
      </c>
      <c r="J51" s="3">
        <v>397</v>
      </c>
      <c r="K51" s="4">
        <f t="shared" si="6"/>
        <v>3</v>
      </c>
    </row>
    <row r="52" spans="1:11" ht="20.100000000000001" customHeight="1" x14ac:dyDescent="0.4">
      <c r="A52" s="2">
        <v>1</v>
      </c>
      <c r="B52" s="3">
        <v>2860</v>
      </c>
      <c r="C52" s="4">
        <f t="shared" si="5"/>
        <v>7</v>
      </c>
      <c r="D52" s="3">
        <v>18455</v>
      </c>
      <c r="E52" s="11">
        <v>5</v>
      </c>
      <c r="F52" s="3">
        <v>19386</v>
      </c>
      <c r="G52" s="4">
        <f t="shared" si="8"/>
        <v>2</v>
      </c>
      <c r="H52" s="3">
        <v>22688</v>
      </c>
      <c r="I52" s="4">
        <f t="shared" si="9"/>
        <v>0</v>
      </c>
      <c r="J52" s="3">
        <v>400</v>
      </c>
      <c r="K52" s="4">
        <f t="shared" si="6"/>
        <v>3</v>
      </c>
    </row>
    <row r="53" spans="1:11" ht="20.100000000000001" customHeight="1" x14ac:dyDescent="0.4">
      <c r="A53" s="2">
        <v>2</v>
      </c>
      <c r="B53" s="3">
        <v>2870</v>
      </c>
      <c r="C53" s="4">
        <f t="shared" si="5"/>
        <v>10</v>
      </c>
      <c r="D53" s="3">
        <v>18455</v>
      </c>
      <c r="E53" s="11">
        <v>5</v>
      </c>
      <c r="F53" s="3">
        <v>19392</v>
      </c>
      <c r="G53" s="4">
        <f t="shared" si="8"/>
        <v>6</v>
      </c>
      <c r="H53" s="3">
        <v>22688</v>
      </c>
      <c r="I53" s="4">
        <f t="shared" si="9"/>
        <v>0</v>
      </c>
      <c r="J53" s="3">
        <v>403</v>
      </c>
      <c r="K53" s="4">
        <f t="shared" si="6"/>
        <v>3</v>
      </c>
    </row>
    <row r="54" spans="1:11" ht="20.100000000000001" customHeight="1" x14ac:dyDescent="0.4">
      <c r="A54" s="2">
        <v>3</v>
      </c>
      <c r="B54" s="3">
        <v>2880</v>
      </c>
      <c r="C54" s="4">
        <f t="shared" si="5"/>
        <v>10</v>
      </c>
      <c r="D54" s="3">
        <v>18455</v>
      </c>
      <c r="E54" s="11">
        <v>5</v>
      </c>
      <c r="F54" s="3">
        <v>19398</v>
      </c>
      <c r="G54" s="4">
        <f t="shared" si="8"/>
        <v>6</v>
      </c>
      <c r="H54" s="3">
        <v>22688</v>
      </c>
      <c r="I54" s="4">
        <f t="shared" si="9"/>
        <v>0</v>
      </c>
      <c r="J54" s="3">
        <v>406</v>
      </c>
      <c r="K54" s="4">
        <f t="shared" si="6"/>
        <v>3</v>
      </c>
    </row>
    <row r="55" spans="1:11" ht="20.100000000000001" customHeight="1" x14ac:dyDescent="0.4">
      <c r="A55" s="2">
        <v>4</v>
      </c>
      <c r="B55" s="3">
        <v>2890</v>
      </c>
      <c r="C55" s="4">
        <f t="shared" si="5"/>
        <v>10</v>
      </c>
      <c r="D55" s="3">
        <v>18455</v>
      </c>
      <c r="E55" s="11">
        <v>5</v>
      </c>
      <c r="F55" s="3">
        <v>19404</v>
      </c>
      <c r="G55" s="4">
        <f t="shared" si="8"/>
        <v>6</v>
      </c>
      <c r="H55" s="3">
        <v>22688</v>
      </c>
      <c r="I55" s="4">
        <f t="shared" si="9"/>
        <v>0</v>
      </c>
      <c r="J55" s="3">
        <v>409</v>
      </c>
      <c r="K55" s="4">
        <f t="shared" si="6"/>
        <v>3</v>
      </c>
    </row>
    <row r="56" spans="1:11" ht="20.100000000000001" customHeight="1" x14ac:dyDescent="0.4">
      <c r="A56" s="2">
        <v>5</v>
      </c>
      <c r="B56" s="3">
        <v>2900</v>
      </c>
      <c r="C56" s="4">
        <f t="shared" si="5"/>
        <v>10</v>
      </c>
      <c r="D56" s="3">
        <v>18455</v>
      </c>
      <c r="E56" s="11">
        <v>5</v>
      </c>
      <c r="F56" s="3">
        <v>19410</v>
      </c>
      <c r="G56" s="4">
        <f t="shared" si="8"/>
        <v>6</v>
      </c>
      <c r="H56" s="3">
        <v>22688</v>
      </c>
      <c r="I56" s="4">
        <f t="shared" si="9"/>
        <v>0</v>
      </c>
      <c r="J56" s="3">
        <v>412</v>
      </c>
      <c r="K56" s="4">
        <f t="shared" si="6"/>
        <v>3</v>
      </c>
    </row>
    <row r="57" spans="1:11" ht="20.100000000000001" customHeight="1" x14ac:dyDescent="0.4">
      <c r="A57" s="2">
        <v>6</v>
      </c>
      <c r="B57" s="3">
        <v>2910</v>
      </c>
      <c r="C57" s="4">
        <f t="shared" si="5"/>
        <v>10</v>
      </c>
      <c r="D57" s="3">
        <v>18455</v>
      </c>
      <c r="E57" s="11">
        <v>5</v>
      </c>
      <c r="F57" s="3">
        <v>19416</v>
      </c>
      <c r="G57" s="4">
        <f t="shared" si="8"/>
        <v>6</v>
      </c>
      <c r="H57" s="3">
        <v>22688</v>
      </c>
      <c r="I57" s="4">
        <f t="shared" si="9"/>
        <v>0</v>
      </c>
      <c r="J57" s="3">
        <v>415</v>
      </c>
      <c r="K57" s="4">
        <f t="shared" si="6"/>
        <v>3</v>
      </c>
    </row>
    <row r="58" spans="1:11" ht="20.100000000000001" customHeight="1" x14ac:dyDescent="0.4">
      <c r="A58" s="2">
        <v>7</v>
      </c>
      <c r="B58" s="3">
        <v>2920</v>
      </c>
      <c r="C58" s="4">
        <f t="shared" si="5"/>
        <v>10</v>
      </c>
      <c r="D58" s="3">
        <v>18455</v>
      </c>
      <c r="E58" s="11">
        <v>5</v>
      </c>
      <c r="F58" s="3">
        <v>19422</v>
      </c>
      <c r="G58" s="4">
        <f t="shared" si="8"/>
        <v>6</v>
      </c>
      <c r="H58" s="3">
        <v>22688</v>
      </c>
      <c r="I58" s="4">
        <f t="shared" si="9"/>
        <v>0</v>
      </c>
      <c r="J58" s="3">
        <v>418</v>
      </c>
      <c r="K58" s="4">
        <f t="shared" si="6"/>
        <v>3</v>
      </c>
    </row>
    <row r="59" spans="1:11" ht="20.100000000000001" customHeight="1" x14ac:dyDescent="0.4">
      <c r="A59" s="2">
        <v>8</v>
      </c>
      <c r="B59" s="3">
        <v>2929</v>
      </c>
      <c r="C59" s="4">
        <f t="shared" si="5"/>
        <v>9</v>
      </c>
      <c r="D59" s="3">
        <v>18455</v>
      </c>
      <c r="E59" s="11">
        <v>5</v>
      </c>
      <c r="F59" s="3">
        <v>19425</v>
      </c>
      <c r="G59" s="4">
        <f t="shared" si="8"/>
        <v>3</v>
      </c>
      <c r="H59" s="3">
        <v>22721</v>
      </c>
      <c r="I59" s="4">
        <f t="shared" si="9"/>
        <v>33</v>
      </c>
      <c r="J59" s="3">
        <v>419</v>
      </c>
      <c r="K59" s="4">
        <f t="shared" si="6"/>
        <v>1</v>
      </c>
    </row>
    <row r="60" spans="1:11" ht="20.100000000000001" customHeight="1" x14ac:dyDescent="0.4">
      <c r="A60" s="2">
        <v>9</v>
      </c>
      <c r="B60" s="3">
        <v>2938</v>
      </c>
      <c r="C60" s="4">
        <f t="shared" si="5"/>
        <v>9</v>
      </c>
      <c r="D60" s="3">
        <v>18455</v>
      </c>
      <c r="E60" s="11">
        <v>5</v>
      </c>
      <c r="F60" s="3">
        <v>19438</v>
      </c>
      <c r="G60" s="4">
        <f t="shared" si="8"/>
        <v>13</v>
      </c>
      <c r="H60" s="3">
        <v>22721</v>
      </c>
      <c r="I60" s="4">
        <f t="shared" si="9"/>
        <v>0</v>
      </c>
      <c r="J60" s="3">
        <v>424</v>
      </c>
      <c r="K60" s="4">
        <f t="shared" si="6"/>
        <v>5</v>
      </c>
    </row>
    <row r="61" spans="1:11" ht="20.100000000000001" customHeight="1" x14ac:dyDescent="0.4">
      <c r="A61" s="2">
        <v>10</v>
      </c>
      <c r="B61" s="3">
        <v>2947</v>
      </c>
      <c r="C61" s="4">
        <f t="shared" si="5"/>
        <v>9</v>
      </c>
      <c r="D61" s="3">
        <v>18455</v>
      </c>
      <c r="E61" s="11">
        <v>5</v>
      </c>
      <c r="F61" s="3">
        <v>19451</v>
      </c>
      <c r="G61" s="4">
        <f t="shared" si="8"/>
        <v>13</v>
      </c>
      <c r="H61" s="3">
        <v>22721</v>
      </c>
      <c r="I61" s="4">
        <f t="shared" si="9"/>
        <v>0</v>
      </c>
      <c r="J61" s="3">
        <v>429</v>
      </c>
      <c r="K61" s="4">
        <f t="shared" si="6"/>
        <v>5</v>
      </c>
    </row>
    <row r="62" spans="1:11" ht="20.100000000000001" customHeight="1" x14ac:dyDescent="0.4">
      <c r="A62" s="2">
        <v>11</v>
      </c>
      <c r="B62" s="3">
        <v>2958</v>
      </c>
      <c r="C62" s="4">
        <f t="shared" si="5"/>
        <v>11</v>
      </c>
      <c r="D62" s="3">
        <v>18455</v>
      </c>
      <c r="E62" s="11">
        <v>5</v>
      </c>
      <c r="F62" s="3">
        <v>19463</v>
      </c>
      <c r="G62" s="4">
        <f t="shared" si="8"/>
        <v>12</v>
      </c>
      <c r="H62" s="3">
        <v>22721</v>
      </c>
      <c r="I62" s="4">
        <f t="shared" si="9"/>
        <v>0</v>
      </c>
      <c r="J62" s="3">
        <v>434</v>
      </c>
      <c r="K62" s="4">
        <f t="shared" si="6"/>
        <v>5</v>
      </c>
    </row>
    <row r="63" spans="1:11" ht="20.100000000000001" customHeight="1" x14ac:dyDescent="0.4">
      <c r="A63" s="2">
        <v>12</v>
      </c>
      <c r="B63" s="3">
        <v>2966</v>
      </c>
      <c r="C63" s="4">
        <f t="shared" si="5"/>
        <v>8</v>
      </c>
      <c r="D63" s="3">
        <v>18455</v>
      </c>
      <c r="E63" s="11">
        <v>5</v>
      </c>
      <c r="F63" s="3">
        <v>19493</v>
      </c>
      <c r="G63" s="4">
        <f t="shared" si="8"/>
        <v>30</v>
      </c>
      <c r="H63" s="3">
        <v>22721</v>
      </c>
      <c r="I63" s="4">
        <f t="shared" si="9"/>
        <v>0</v>
      </c>
      <c r="J63" s="3">
        <v>437</v>
      </c>
      <c r="K63" s="4">
        <f t="shared" si="6"/>
        <v>3</v>
      </c>
    </row>
    <row r="64" spans="1:11" ht="20.100000000000001" customHeight="1" x14ac:dyDescent="0.4">
      <c r="A64" s="2">
        <v>13</v>
      </c>
      <c r="B64" s="3">
        <v>2974</v>
      </c>
      <c r="C64" s="4">
        <f t="shared" si="5"/>
        <v>8</v>
      </c>
      <c r="D64" s="3">
        <v>18455</v>
      </c>
      <c r="E64" s="11">
        <v>5</v>
      </c>
      <c r="F64" s="3">
        <v>19523</v>
      </c>
      <c r="G64" s="4">
        <f t="shared" si="8"/>
        <v>30</v>
      </c>
      <c r="H64" s="3">
        <v>22721</v>
      </c>
      <c r="I64" s="4">
        <f t="shared" si="9"/>
        <v>0</v>
      </c>
      <c r="J64" s="3">
        <v>440</v>
      </c>
      <c r="K64" s="4">
        <f t="shared" si="6"/>
        <v>3</v>
      </c>
    </row>
    <row r="65" spans="1:11" ht="20.100000000000001" customHeight="1" x14ac:dyDescent="0.4">
      <c r="A65" s="2">
        <v>14</v>
      </c>
      <c r="B65" s="3">
        <v>2982</v>
      </c>
      <c r="C65" s="4">
        <f t="shared" si="5"/>
        <v>8</v>
      </c>
      <c r="D65" s="3">
        <v>18455</v>
      </c>
      <c r="E65" s="11">
        <v>5</v>
      </c>
      <c r="F65" s="3">
        <v>19553</v>
      </c>
      <c r="G65" s="4">
        <f t="shared" si="8"/>
        <v>30</v>
      </c>
      <c r="H65" s="3">
        <v>22721</v>
      </c>
      <c r="I65" s="4">
        <f t="shared" si="9"/>
        <v>0</v>
      </c>
      <c r="J65" s="3">
        <v>443</v>
      </c>
      <c r="K65" s="4">
        <f t="shared" si="6"/>
        <v>3</v>
      </c>
    </row>
    <row r="66" spans="1:11" ht="20.100000000000001" customHeight="1" x14ac:dyDescent="0.3">
      <c r="A66" s="2">
        <v>15</v>
      </c>
      <c r="B66" s="3">
        <v>2989</v>
      </c>
      <c r="C66" s="4">
        <f t="shared" si="5"/>
        <v>7</v>
      </c>
      <c r="D66" s="3">
        <v>18458</v>
      </c>
      <c r="E66" s="4">
        <f t="shared" si="7"/>
        <v>3</v>
      </c>
      <c r="F66" s="3">
        <v>19582</v>
      </c>
      <c r="G66" s="4">
        <f t="shared" si="8"/>
        <v>29</v>
      </c>
      <c r="H66" s="3">
        <v>22737</v>
      </c>
      <c r="I66" s="4">
        <f t="shared" si="9"/>
        <v>16</v>
      </c>
      <c r="J66" s="3">
        <v>447</v>
      </c>
      <c r="K66" s="4">
        <f t="shared" si="6"/>
        <v>4</v>
      </c>
    </row>
    <row r="67" spans="1:11" ht="20.100000000000001" customHeight="1" x14ac:dyDescent="0.3">
      <c r="A67" s="2">
        <v>16</v>
      </c>
      <c r="B67" s="3">
        <v>2998</v>
      </c>
      <c r="C67" s="4">
        <f t="shared" si="5"/>
        <v>9</v>
      </c>
      <c r="D67" s="3">
        <v>18465</v>
      </c>
      <c r="E67" s="4">
        <f t="shared" si="7"/>
        <v>7</v>
      </c>
      <c r="F67" s="3">
        <v>19603</v>
      </c>
      <c r="G67" s="4">
        <f t="shared" si="8"/>
        <v>21</v>
      </c>
      <c r="H67" s="3">
        <v>22737</v>
      </c>
      <c r="I67" s="4">
        <f t="shared" si="9"/>
        <v>0</v>
      </c>
      <c r="J67" s="3">
        <v>450</v>
      </c>
      <c r="K67" s="4">
        <f t="shared" si="6"/>
        <v>3</v>
      </c>
    </row>
    <row r="68" spans="1:11" ht="20.100000000000001" customHeight="1" x14ac:dyDescent="0.3">
      <c r="A68" s="2">
        <v>17</v>
      </c>
      <c r="B68" s="3">
        <v>3007</v>
      </c>
      <c r="C68" s="4">
        <f t="shared" si="5"/>
        <v>9</v>
      </c>
      <c r="D68" s="3">
        <v>18472</v>
      </c>
      <c r="E68" s="4">
        <f t="shared" si="7"/>
        <v>7</v>
      </c>
      <c r="F68" s="3">
        <v>19624</v>
      </c>
      <c r="G68" s="4">
        <f t="shared" si="8"/>
        <v>21</v>
      </c>
      <c r="H68" s="3">
        <v>22737</v>
      </c>
      <c r="I68" s="4">
        <f t="shared" si="9"/>
        <v>0</v>
      </c>
      <c r="J68" s="3">
        <v>453</v>
      </c>
      <c r="K68" s="4">
        <f t="shared" si="6"/>
        <v>3</v>
      </c>
    </row>
    <row r="69" spans="1:11" ht="20.100000000000001" customHeight="1" x14ac:dyDescent="0.3">
      <c r="A69" s="2">
        <v>18</v>
      </c>
      <c r="B69" s="3">
        <v>3016</v>
      </c>
      <c r="C69" s="4">
        <f t="shared" si="5"/>
        <v>9</v>
      </c>
      <c r="D69" s="3">
        <v>18479</v>
      </c>
      <c r="E69" s="4">
        <f t="shared" si="7"/>
        <v>7</v>
      </c>
      <c r="F69" s="3">
        <v>19645</v>
      </c>
      <c r="G69" s="4">
        <f t="shared" si="8"/>
        <v>21</v>
      </c>
      <c r="H69" s="3">
        <v>22737</v>
      </c>
      <c r="I69" s="4">
        <f t="shared" si="9"/>
        <v>0</v>
      </c>
      <c r="J69" s="3">
        <v>456</v>
      </c>
      <c r="K69" s="4">
        <f t="shared" si="6"/>
        <v>3</v>
      </c>
    </row>
    <row r="70" spans="1:11" ht="20.100000000000001" customHeight="1" x14ac:dyDescent="0.3">
      <c r="A70" s="2">
        <v>19</v>
      </c>
      <c r="B70" s="3">
        <v>3026</v>
      </c>
      <c r="C70" s="4">
        <f t="shared" si="5"/>
        <v>10</v>
      </c>
      <c r="D70" s="3">
        <v>18485</v>
      </c>
      <c r="E70" s="4">
        <f t="shared" si="7"/>
        <v>6</v>
      </c>
      <c r="F70" s="3">
        <v>19668</v>
      </c>
      <c r="G70" s="4">
        <f t="shared" si="8"/>
        <v>23</v>
      </c>
      <c r="H70" s="3">
        <v>22753</v>
      </c>
      <c r="I70" s="4">
        <f t="shared" si="9"/>
        <v>16</v>
      </c>
      <c r="J70" s="3">
        <v>461</v>
      </c>
      <c r="K70" s="4">
        <f t="shared" si="6"/>
        <v>5</v>
      </c>
    </row>
    <row r="71" spans="1:11" ht="20.100000000000001" customHeight="1" x14ac:dyDescent="0.3">
      <c r="A71" s="2">
        <v>20</v>
      </c>
      <c r="B71" s="3">
        <v>3034</v>
      </c>
      <c r="C71" s="4">
        <f t="shared" si="5"/>
        <v>8</v>
      </c>
      <c r="D71" s="3">
        <v>18487</v>
      </c>
      <c r="E71" s="4">
        <f t="shared" si="7"/>
        <v>2</v>
      </c>
      <c r="F71" s="3">
        <v>19686</v>
      </c>
      <c r="G71" s="4">
        <f t="shared" si="8"/>
        <v>18</v>
      </c>
      <c r="H71" s="3">
        <v>22753</v>
      </c>
      <c r="I71" s="4">
        <f t="shared" si="9"/>
        <v>0</v>
      </c>
      <c r="J71" s="3">
        <v>466</v>
      </c>
      <c r="K71" s="4">
        <f t="shared" si="6"/>
        <v>5</v>
      </c>
    </row>
    <row r="72" spans="1:11" ht="20.100000000000001" customHeight="1" x14ac:dyDescent="0.3">
      <c r="A72" s="2">
        <v>21</v>
      </c>
      <c r="B72" s="3">
        <v>3042</v>
      </c>
      <c r="C72" s="4">
        <f t="shared" si="5"/>
        <v>8</v>
      </c>
      <c r="D72" s="3">
        <v>18490</v>
      </c>
      <c r="E72" s="4">
        <f t="shared" si="7"/>
        <v>3</v>
      </c>
      <c r="F72" s="3">
        <v>19704</v>
      </c>
      <c r="G72" s="4">
        <f t="shared" si="8"/>
        <v>18</v>
      </c>
      <c r="H72" s="3">
        <v>22753</v>
      </c>
      <c r="I72" s="4">
        <f t="shared" si="9"/>
        <v>0</v>
      </c>
      <c r="J72" s="3">
        <v>470</v>
      </c>
      <c r="K72" s="4">
        <f t="shared" si="6"/>
        <v>4</v>
      </c>
    </row>
    <row r="73" spans="1:11" ht="20.100000000000001" customHeight="1" x14ac:dyDescent="0.3">
      <c r="A73" s="2">
        <v>22</v>
      </c>
      <c r="B73" s="3">
        <v>3051</v>
      </c>
      <c r="C73" s="4">
        <f t="shared" si="5"/>
        <v>9</v>
      </c>
      <c r="D73" s="3">
        <v>18493</v>
      </c>
      <c r="E73" s="4">
        <f t="shared" si="7"/>
        <v>3</v>
      </c>
      <c r="F73" s="3">
        <v>19723</v>
      </c>
      <c r="G73" s="4">
        <f t="shared" si="8"/>
        <v>19</v>
      </c>
      <c r="H73" s="3">
        <v>22753</v>
      </c>
      <c r="I73" s="4">
        <f t="shared" si="9"/>
        <v>0</v>
      </c>
      <c r="J73" s="3">
        <v>474</v>
      </c>
      <c r="K73" s="4">
        <f t="shared" si="6"/>
        <v>4</v>
      </c>
    </row>
    <row r="74" spans="1:11" ht="20.100000000000001" customHeight="1" x14ac:dyDescent="0.3">
      <c r="A74" s="2">
        <v>23</v>
      </c>
      <c r="B74" s="3">
        <v>3059</v>
      </c>
      <c r="C74" s="4">
        <f t="shared" si="5"/>
        <v>8</v>
      </c>
      <c r="D74" s="3">
        <v>18498</v>
      </c>
      <c r="E74" s="4">
        <f t="shared" si="7"/>
        <v>5</v>
      </c>
      <c r="F74" s="3">
        <v>19746</v>
      </c>
      <c r="G74" s="4">
        <f t="shared" si="8"/>
        <v>23</v>
      </c>
      <c r="H74" s="3">
        <v>22753</v>
      </c>
      <c r="I74" s="4">
        <f t="shared" si="9"/>
        <v>0</v>
      </c>
      <c r="J74" s="3">
        <v>479</v>
      </c>
      <c r="K74" s="4">
        <f t="shared" si="6"/>
        <v>5</v>
      </c>
    </row>
    <row r="75" spans="1:11" ht="20.100000000000001" customHeight="1" x14ac:dyDescent="0.3">
      <c r="A75" s="2">
        <v>24</v>
      </c>
      <c r="B75" s="3">
        <v>3067</v>
      </c>
      <c r="C75" s="4">
        <f t="shared" si="5"/>
        <v>8</v>
      </c>
      <c r="D75" s="3">
        <v>18503</v>
      </c>
      <c r="E75" s="4">
        <f t="shared" si="7"/>
        <v>5</v>
      </c>
      <c r="F75" s="3">
        <v>19769</v>
      </c>
      <c r="G75" s="4">
        <f t="shared" si="8"/>
        <v>23</v>
      </c>
      <c r="H75" s="3">
        <v>22753</v>
      </c>
      <c r="I75" s="4">
        <f t="shared" si="9"/>
        <v>0</v>
      </c>
      <c r="J75" s="3">
        <v>484</v>
      </c>
      <c r="K75" s="4">
        <f t="shared" si="6"/>
        <v>5</v>
      </c>
    </row>
    <row r="76" spans="1:11" ht="20.100000000000001" customHeight="1" x14ac:dyDescent="0.3">
      <c r="A76" s="2">
        <v>25</v>
      </c>
      <c r="B76" s="3">
        <v>3075</v>
      </c>
      <c r="C76" s="4">
        <f t="shared" si="5"/>
        <v>8</v>
      </c>
      <c r="D76" s="3">
        <v>18508</v>
      </c>
      <c r="E76" s="4">
        <f t="shared" si="7"/>
        <v>5</v>
      </c>
      <c r="F76" s="3">
        <v>19792</v>
      </c>
      <c r="G76" s="4">
        <f t="shared" si="8"/>
        <v>23</v>
      </c>
      <c r="H76" s="3">
        <v>22753</v>
      </c>
      <c r="I76" s="4">
        <f t="shared" si="9"/>
        <v>0</v>
      </c>
      <c r="J76" s="3">
        <v>489</v>
      </c>
      <c r="K76" s="4">
        <f t="shared" si="6"/>
        <v>5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270</v>
      </c>
      <c r="D77" s="6"/>
      <c r="E77" s="6">
        <f>SUM(E47:E76)</f>
        <v>153</v>
      </c>
      <c r="F77" s="6"/>
      <c r="G77" s="6">
        <f>SUM(G47:G76)</f>
        <v>419</v>
      </c>
      <c r="H77" s="6"/>
      <c r="I77" s="6">
        <f>SUM(I47:I76)</f>
        <v>83</v>
      </c>
      <c r="J77" s="6"/>
      <c r="K77" s="6">
        <f>SUM(K47:K76)</f>
        <v>112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12</v>
      </c>
      <c r="D78" s="7"/>
      <c r="E78" s="7">
        <f>MAX(E47:E76)</f>
        <v>7</v>
      </c>
      <c r="F78" s="7"/>
      <c r="G78" s="7">
        <f>MAX(G47:G76)</f>
        <v>30</v>
      </c>
      <c r="H78" s="7"/>
      <c r="I78" s="7">
        <f>MAX(I47:I76)</f>
        <v>33</v>
      </c>
      <c r="J78" s="7"/>
      <c r="K78" s="7">
        <f>MAX(K47:K76)</f>
        <v>5</v>
      </c>
    </row>
    <row r="79" spans="1:11" ht="20.100000000000001" customHeight="1" x14ac:dyDescent="0.3">
      <c r="A79" s="48" t="s">
        <v>6</v>
      </c>
      <c r="B79" s="49"/>
      <c r="C79" s="9">
        <f>MIN(C47:C76)</f>
        <v>7</v>
      </c>
      <c r="D79" s="9"/>
      <c r="E79" s="9">
        <f>MIN(E47:E76)</f>
        <v>2</v>
      </c>
      <c r="F79" s="9"/>
      <c r="G79" s="9">
        <f>MIN(G47:G76)</f>
        <v>2</v>
      </c>
      <c r="H79" s="9"/>
      <c r="I79" s="9">
        <f>MIN(I47:I76)</f>
        <v>0</v>
      </c>
      <c r="J79" s="9"/>
      <c r="K79" s="9">
        <f>MIN(K47:K76)</f>
        <v>1</v>
      </c>
    </row>
    <row r="80" spans="1:11" ht="20.100000000000001" customHeight="1" x14ac:dyDescent="0.3">
      <c r="A80" s="48" t="s">
        <v>7</v>
      </c>
      <c r="B80" s="49"/>
      <c r="C80" s="10">
        <f>AVERAGE(C47:C76)</f>
        <v>9</v>
      </c>
      <c r="D80" s="10"/>
      <c r="E80" s="10">
        <f>AVERAGE(E47:E76)</f>
        <v>5.0999999999999996</v>
      </c>
      <c r="F80" s="10"/>
      <c r="G80" s="10">
        <f>AVERAGE(G47:G76)</f>
        <v>13.966666666666667</v>
      </c>
      <c r="H80" s="10"/>
      <c r="I80" s="10">
        <f>AVERAGE(I47:I76)</f>
        <v>2.7666666666666666</v>
      </c>
      <c r="J80" s="10"/>
      <c r="K80" s="10">
        <f>AVERAGE(K47:K76)</f>
        <v>3.7333333333333334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523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2024年7月份各公司污水放流量明細表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529</v>
      </c>
      <c r="C85" s="68"/>
      <c r="D85" s="67" t="s">
        <v>530</v>
      </c>
      <c r="E85" s="68"/>
      <c r="F85" s="67" t="s">
        <v>531</v>
      </c>
      <c r="G85" s="68"/>
      <c r="H85" s="67" t="s">
        <v>532</v>
      </c>
      <c r="I85" s="68"/>
      <c r="J85" s="67" t="s">
        <v>533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1266</v>
      </c>
      <c r="C87" s="4"/>
      <c r="D87" s="3">
        <v>34686</v>
      </c>
      <c r="E87" s="4"/>
      <c r="F87" s="3">
        <v>125736</v>
      </c>
      <c r="G87" s="4"/>
      <c r="H87" s="3">
        <v>382457</v>
      </c>
      <c r="I87" s="4"/>
      <c r="J87" s="3">
        <v>10902</v>
      </c>
      <c r="K87" s="4"/>
    </row>
    <row r="88" spans="1:11" ht="20.100000000000001" customHeight="1" x14ac:dyDescent="0.4">
      <c r="A88" s="2">
        <v>26</v>
      </c>
      <c r="B88" s="3">
        <v>1266</v>
      </c>
      <c r="C88" s="11">
        <v>1</v>
      </c>
      <c r="D88" s="3">
        <v>34701</v>
      </c>
      <c r="E88" s="4">
        <f t="shared" ref="E88:E117" si="10">D88-D87</f>
        <v>15</v>
      </c>
      <c r="F88" s="3">
        <v>125783</v>
      </c>
      <c r="G88" s="4">
        <f t="shared" ref="G88:G117" si="11">F88-F87</f>
        <v>47</v>
      </c>
      <c r="H88" s="3">
        <v>382568</v>
      </c>
      <c r="I88" s="4">
        <f t="shared" ref="I88:K117" si="12">H88-H87</f>
        <v>111</v>
      </c>
      <c r="J88" s="3">
        <v>10922</v>
      </c>
      <c r="K88" s="4">
        <f t="shared" si="12"/>
        <v>20</v>
      </c>
    </row>
    <row r="89" spans="1:11" ht="20.100000000000001" customHeight="1" x14ac:dyDescent="0.4">
      <c r="A89" s="2">
        <v>27</v>
      </c>
      <c r="B89" s="3">
        <v>1266</v>
      </c>
      <c r="C89" s="11">
        <v>1</v>
      </c>
      <c r="D89" s="3">
        <v>34716</v>
      </c>
      <c r="E89" s="4">
        <f t="shared" si="10"/>
        <v>15</v>
      </c>
      <c r="F89" s="3">
        <v>125830</v>
      </c>
      <c r="G89" s="4">
        <f t="shared" si="11"/>
        <v>47</v>
      </c>
      <c r="H89" s="3">
        <v>382679</v>
      </c>
      <c r="I89" s="4">
        <f t="shared" si="12"/>
        <v>111</v>
      </c>
      <c r="J89" s="3">
        <v>10942</v>
      </c>
      <c r="K89" s="4">
        <f t="shared" si="12"/>
        <v>20</v>
      </c>
    </row>
    <row r="90" spans="1:11" ht="20.100000000000001" customHeight="1" x14ac:dyDescent="0.4">
      <c r="A90" s="2">
        <v>28</v>
      </c>
      <c r="B90" s="3">
        <v>1266</v>
      </c>
      <c r="C90" s="11">
        <f>B90-B89</f>
        <v>0</v>
      </c>
      <c r="D90" s="3">
        <v>34731</v>
      </c>
      <c r="E90" s="4">
        <f t="shared" si="10"/>
        <v>15</v>
      </c>
      <c r="F90" s="3">
        <v>125878</v>
      </c>
      <c r="G90" s="4">
        <f t="shared" si="11"/>
        <v>48</v>
      </c>
      <c r="H90" s="3">
        <v>382791</v>
      </c>
      <c r="I90" s="4">
        <f t="shared" si="12"/>
        <v>112</v>
      </c>
      <c r="J90" s="3">
        <v>10961</v>
      </c>
      <c r="K90" s="4">
        <f t="shared" si="12"/>
        <v>19</v>
      </c>
    </row>
    <row r="91" spans="1:11" ht="20.100000000000001" customHeight="1" x14ac:dyDescent="0.4">
      <c r="A91" s="2">
        <v>29</v>
      </c>
      <c r="B91" s="3">
        <v>1266</v>
      </c>
      <c r="C91" s="11">
        <f>B91-B90</f>
        <v>0</v>
      </c>
      <c r="D91" s="3">
        <v>34741</v>
      </c>
      <c r="E91" s="4">
        <f t="shared" si="10"/>
        <v>10</v>
      </c>
      <c r="F91" s="3">
        <v>125900</v>
      </c>
      <c r="G91" s="4">
        <f t="shared" si="11"/>
        <v>22</v>
      </c>
      <c r="H91" s="3">
        <v>382832</v>
      </c>
      <c r="I91" s="4">
        <f t="shared" si="12"/>
        <v>41</v>
      </c>
      <c r="J91" s="3">
        <v>10974</v>
      </c>
      <c r="K91" s="4">
        <f t="shared" si="12"/>
        <v>13</v>
      </c>
    </row>
    <row r="92" spans="1:11" ht="19.5" customHeight="1" x14ac:dyDescent="0.4">
      <c r="A92" s="2">
        <v>30</v>
      </c>
      <c r="B92" s="3">
        <v>1266</v>
      </c>
      <c r="C92" s="11">
        <f>B92-B91</f>
        <v>0</v>
      </c>
      <c r="D92" s="3">
        <v>34751</v>
      </c>
      <c r="E92" s="4">
        <f t="shared" si="10"/>
        <v>10</v>
      </c>
      <c r="F92" s="3">
        <v>125922</v>
      </c>
      <c r="G92" s="4">
        <f t="shared" si="11"/>
        <v>22</v>
      </c>
      <c r="H92" s="3">
        <v>382873</v>
      </c>
      <c r="I92" s="4">
        <f t="shared" si="12"/>
        <v>41</v>
      </c>
      <c r="J92" s="3">
        <v>10987</v>
      </c>
      <c r="K92" s="4">
        <f t="shared" si="12"/>
        <v>13</v>
      </c>
    </row>
    <row r="93" spans="1:11" ht="19.5" customHeight="1" x14ac:dyDescent="0.4">
      <c r="A93" s="2">
        <v>1</v>
      </c>
      <c r="B93" s="3">
        <v>1266</v>
      </c>
      <c r="C93" s="11">
        <f t="shared" ref="C93:C117" si="13">B93-B92</f>
        <v>0</v>
      </c>
      <c r="D93" s="3">
        <v>34761</v>
      </c>
      <c r="E93" s="4">
        <f t="shared" si="10"/>
        <v>10</v>
      </c>
      <c r="F93" s="3">
        <v>125944</v>
      </c>
      <c r="G93" s="4">
        <f t="shared" si="11"/>
        <v>22</v>
      </c>
      <c r="H93" s="3">
        <v>382914</v>
      </c>
      <c r="I93" s="4">
        <f t="shared" si="12"/>
        <v>41</v>
      </c>
      <c r="J93" s="3">
        <v>11000</v>
      </c>
      <c r="K93" s="4">
        <f t="shared" si="12"/>
        <v>13</v>
      </c>
    </row>
    <row r="94" spans="1:11" ht="19.5" customHeight="1" x14ac:dyDescent="0.4">
      <c r="A94" s="2">
        <v>2</v>
      </c>
      <c r="B94" s="3">
        <v>1266</v>
      </c>
      <c r="C94" s="11">
        <v>1</v>
      </c>
      <c r="D94" s="3">
        <v>34767</v>
      </c>
      <c r="E94" s="4">
        <f t="shared" si="10"/>
        <v>6</v>
      </c>
      <c r="F94" s="3">
        <v>125963</v>
      </c>
      <c r="G94" s="4">
        <f t="shared" si="11"/>
        <v>19</v>
      </c>
      <c r="H94" s="3">
        <v>383056</v>
      </c>
      <c r="I94" s="4">
        <f t="shared" si="12"/>
        <v>142</v>
      </c>
      <c r="J94" s="3">
        <v>11013</v>
      </c>
      <c r="K94" s="4">
        <f t="shared" si="12"/>
        <v>13</v>
      </c>
    </row>
    <row r="95" spans="1:11" ht="19.5" customHeight="1" x14ac:dyDescent="0.4">
      <c r="A95" s="2">
        <v>3</v>
      </c>
      <c r="B95" s="3">
        <v>1266</v>
      </c>
      <c r="C95" s="11">
        <f t="shared" si="13"/>
        <v>0</v>
      </c>
      <c r="D95" s="3">
        <v>34773</v>
      </c>
      <c r="E95" s="4">
        <f t="shared" si="10"/>
        <v>6</v>
      </c>
      <c r="F95" s="3">
        <v>125982</v>
      </c>
      <c r="G95" s="4">
        <f t="shared" si="11"/>
        <v>19</v>
      </c>
      <c r="H95" s="3">
        <v>383198</v>
      </c>
      <c r="I95" s="4">
        <f t="shared" si="12"/>
        <v>142</v>
      </c>
      <c r="J95" s="3">
        <v>11026</v>
      </c>
      <c r="K95" s="4">
        <f t="shared" si="12"/>
        <v>13</v>
      </c>
    </row>
    <row r="96" spans="1:11" ht="20.100000000000001" customHeight="1" x14ac:dyDescent="0.4">
      <c r="A96" s="2">
        <v>4</v>
      </c>
      <c r="B96" s="3">
        <v>1266</v>
      </c>
      <c r="C96" s="11">
        <v>1</v>
      </c>
      <c r="D96" s="3">
        <v>34779</v>
      </c>
      <c r="E96" s="4">
        <f t="shared" si="10"/>
        <v>6</v>
      </c>
      <c r="F96" s="3">
        <v>126001</v>
      </c>
      <c r="G96" s="4">
        <f t="shared" si="11"/>
        <v>19</v>
      </c>
      <c r="H96" s="3">
        <v>383340</v>
      </c>
      <c r="I96" s="4">
        <f t="shared" si="12"/>
        <v>142</v>
      </c>
      <c r="J96" s="3">
        <v>11039</v>
      </c>
      <c r="K96" s="4">
        <f t="shared" si="12"/>
        <v>13</v>
      </c>
    </row>
    <row r="97" spans="1:11" ht="20.100000000000001" customHeight="1" x14ac:dyDescent="0.4">
      <c r="A97" s="2">
        <v>5</v>
      </c>
      <c r="B97" s="3">
        <v>1266</v>
      </c>
      <c r="C97" s="11">
        <f t="shared" si="13"/>
        <v>0</v>
      </c>
      <c r="D97" s="3">
        <v>34785</v>
      </c>
      <c r="E97" s="4">
        <f t="shared" si="10"/>
        <v>6</v>
      </c>
      <c r="F97" s="3">
        <v>126020</v>
      </c>
      <c r="G97" s="4">
        <f t="shared" si="11"/>
        <v>19</v>
      </c>
      <c r="H97" s="3">
        <v>383482</v>
      </c>
      <c r="I97" s="4">
        <f t="shared" si="12"/>
        <v>142</v>
      </c>
      <c r="J97" s="3">
        <v>11052</v>
      </c>
      <c r="K97" s="4">
        <f t="shared" si="12"/>
        <v>13</v>
      </c>
    </row>
    <row r="98" spans="1:11" ht="20.100000000000001" customHeight="1" x14ac:dyDescent="0.4">
      <c r="A98" s="2">
        <v>6</v>
      </c>
      <c r="B98" s="3">
        <v>1266</v>
      </c>
      <c r="C98" s="11">
        <v>1</v>
      </c>
      <c r="D98" s="3">
        <v>34791</v>
      </c>
      <c r="E98" s="4">
        <f t="shared" si="10"/>
        <v>6</v>
      </c>
      <c r="F98" s="3">
        <v>126039</v>
      </c>
      <c r="G98" s="4">
        <f t="shared" si="11"/>
        <v>19</v>
      </c>
      <c r="H98" s="3">
        <v>383624</v>
      </c>
      <c r="I98" s="4">
        <f t="shared" si="12"/>
        <v>142</v>
      </c>
      <c r="J98" s="3">
        <v>11065</v>
      </c>
      <c r="K98" s="4">
        <f t="shared" si="12"/>
        <v>13</v>
      </c>
    </row>
    <row r="99" spans="1:11" ht="20.100000000000001" customHeight="1" x14ac:dyDescent="0.4">
      <c r="A99" s="2">
        <v>7</v>
      </c>
      <c r="B99" s="3">
        <v>1266</v>
      </c>
      <c r="C99" s="11">
        <v>1</v>
      </c>
      <c r="D99" s="3">
        <v>34797</v>
      </c>
      <c r="E99" s="4">
        <f t="shared" si="10"/>
        <v>6</v>
      </c>
      <c r="F99" s="3">
        <v>126058</v>
      </c>
      <c r="G99" s="4">
        <f t="shared" si="11"/>
        <v>19</v>
      </c>
      <c r="H99" s="3">
        <v>383766</v>
      </c>
      <c r="I99" s="4">
        <f t="shared" si="12"/>
        <v>142</v>
      </c>
      <c r="J99" s="3">
        <v>11078</v>
      </c>
      <c r="K99" s="4">
        <f t="shared" si="12"/>
        <v>13</v>
      </c>
    </row>
    <row r="100" spans="1:11" ht="20.100000000000001" customHeight="1" x14ac:dyDescent="0.4">
      <c r="A100" s="2">
        <v>8</v>
      </c>
      <c r="B100" s="3">
        <v>1266</v>
      </c>
      <c r="C100" s="11">
        <f t="shared" si="13"/>
        <v>0</v>
      </c>
      <c r="D100" s="3">
        <v>34805</v>
      </c>
      <c r="E100" s="4">
        <f t="shared" si="10"/>
        <v>8</v>
      </c>
      <c r="F100" s="3">
        <v>126079</v>
      </c>
      <c r="G100" s="4">
        <f t="shared" si="11"/>
        <v>21</v>
      </c>
      <c r="H100" s="3">
        <v>383910</v>
      </c>
      <c r="I100" s="4">
        <f t="shared" si="12"/>
        <v>144</v>
      </c>
      <c r="J100" s="3">
        <v>11088</v>
      </c>
      <c r="K100" s="4">
        <f t="shared" si="12"/>
        <v>10</v>
      </c>
    </row>
    <row r="101" spans="1:11" ht="20.100000000000001" customHeight="1" x14ac:dyDescent="0.4">
      <c r="A101" s="2">
        <v>9</v>
      </c>
      <c r="B101" s="3">
        <v>1266</v>
      </c>
      <c r="C101" s="11">
        <v>1</v>
      </c>
      <c r="D101" s="3">
        <v>34818</v>
      </c>
      <c r="E101" s="4">
        <f t="shared" si="10"/>
        <v>13</v>
      </c>
      <c r="F101" s="3">
        <v>126102</v>
      </c>
      <c r="G101" s="4">
        <f t="shared" si="11"/>
        <v>23</v>
      </c>
      <c r="H101" s="3">
        <v>384036</v>
      </c>
      <c r="I101" s="4">
        <f t="shared" si="12"/>
        <v>126</v>
      </c>
      <c r="J101" s="3">
        <v>11108</v>
      </c>
      <c r="K101" s="4">
        <f t="shared" si="12"/>
        <v>20</v>
      </c>
    </row>
    <row r="102" spans="1:11" ht="20.100000000000001" customHeight="1" x14ac:dyDescent="0.4">
      <c r="A102" s="2">
        <v>10</v>
      </c>
      <c r="B102" s="3">
        <v>1266</v>
      </c>
      <c r="C102" s="11">
        <v>1</v>
      </c>
      <c r="D102" s="3">
        <v>34831</v>
      </c>
      <c r="E102" s="4">
        <f t="shared" si="10"/>
        <v>13</v>
      </c>
      <c r="F102" s="3">
        <v>126125</v>
      </c>
      <c r="G102" s="4">
        <f t="shared" si="11"/>
        <v>23</v>
      </c>
      <c r="H102" s="3">
        <v>384162</v>
      </c>
      <c r="I102" s="4">
        <f t="shared" si="12"/>
        <v>126</v>
      </c>
      <c r="J102" s="3">
        <v>11128</v>
      </c>
      <c r="K102" s="4">
        <f t="shared" si="12"/>
        <v>20</v>
      </c>
    </row>
    <row r="103" spans="1:11" ht="20.100000000000001" customHeight="1" x14ac:dyDescent="0.4">
      <c r="A103" s="2">
        <v>11</v>
      </c>
      <c r="B103" s="3">
        <v>1266</v>
      </c>
      <c r="C103" s="11">
        <f t="shared" si="13"/>
        <v>0</v>
      </c>
      <c r="D103" s="3">
        <v>34846</v>
      </c>
      <c r="E103" s="4">
        <f t="shared" si="10"/>
        <v>15</v>
      </c>
      <c r="F103" s="3">
        <v>126157</v>
      </c>
      <c r="G103" s="4">
        <f t="shared" si="11"/>
        <v>32</v>
      </c>
      <c r="H103" s="3">
        <v>384289</v>
      </c>
      <c r="I103" s="4">
        <f t="shared" si="12"/>
        <v>127</v>
      </c>
      <c r="J103" s="3">
        <v>11149</v>
      </c>
      <c r="K103" s="4">
        <f t="shared" si="12"/>
        <v>21</v>
      </c>
    </row>
    <row r="104" spans="1:11" ht="20.100000000000001" customHeight="1" x14ac:dyDescent="0.4">
      <c r="A104" s="2">
        <v>12</v>
      </c>
      <c r="B104" s="3">
        <v>1266</v>
      </c>
      <c r="C104" s="11">
        <f t="shared" si="13"/>
        <v>0</v>
      </c>
      <c r="D104" s="3">
        <v>34852</v>
      </c>
      <c r="E104" s="4">
        <f t="shared" si="10"/>
        <v>6</v>
      </c>
      <c r="F104" s="3">
        <v>126198</v>
      </c>
      <c r="G104" s="4">
        <f t="shared" si="11"/>
        <v>41</v>
      </c>
      <c r="H104" s="3">
        <v>384542</v>
      </c>
      <c r="I104" s="4">
        <f t="shared" si="12"/>
        <v>253</v>
      </c>
      <c r="J104" s="3">
        <v>11159</v>
      </c>
      <c r="K104" s="4">
        <f t="shared" si="12"/>
        <v>10</v>
      </c>
    </row>
    <row r="105" spans="1:11" ht="20.100000000000001" customHeight="1" x14ac:dyDescent="0.4">
      <c r="A105" s="2">
        <v>13</v>
      </c>
      <c r="B105" s="3">
        <v>1266</v>
      </c>
      <c r="C105" s="11">
        <v>1</v>
      </c>
      <c r="D105" s="3">
        <v>34858</v>
      </c>
      <c r="E105" s="4">
        <f t="shared" si="10"/>
        <v>6</v>
      </c>
      <c r="F105" s="3">
        <v>126239</v>
      </c>
      <c r="G105" s="4">
        <f t="shared" si="11"/>
        <v>41</v>
      </c>
      <c r="H105" s="3">
        <v>384795</v>
      </c>
      <c r="I105" s="4">
        <f t="shared" si="12"/>
        <v>253</v>
      </c>
      <c r="J105" s="3">
        <v>11169</v>
      </c>
      <c r="K105" s="4">
        <f t="shared" si="12"/>
        <v>10</v>
      </c>
    </row>
    <row r="106" spans="1:11" ht="20.100000000000001" customHeight="1" x14ac:dyDescent="0.4">
      <c r="A106" s="2">
        <v>14</v>
      </c>
      <c r="B106" s="3">
        <v>1266</v>
      </c>
      <c r="C106" s="11">
        <f t="shared" si="13"/>
        <v>0</v>
      </c>
      <c r="D106" s="3">
        <v>34864</v>
      </c>
      <c r="E106" s="4">
        <f t="shared" si="10"/>
        <v>6</v>
      </c>
      <c r="F106" s="3">
        <v>126280</v>
      </c>
      <c r="G106" s="4">
        <f t="shared" si="11"/>
        <v>41</v>
      </c>
      <c r="H106" s="3">
        <v>385048</v>
      </c>
      <c r="I106" s="4">
        <f t="shared" si="12"/>
        <v>253</v>
      </c>
      <c r="J106" s="3">
        <v>11179</v>
      </c>
      <c r="K106" s="4">
        <f t="shared" si="12"/>
        <v>10</v>
      </c>
    </row>
    <row r="107" spans="1:11" ht="20.100000000000001" customHeight="1" x14ac:dyDescent="0.4">
      <c r="A107" s="2">
        <v>15</v>
      </c>
      <c r="B107" s="3">
        <v>1266</v>
      </c>
      <c r="C107" s="11">
        <v>1</v>
      </c>
      <c r="D107" s="3">
        <v>34871</v>
      </c>
      <c r="E107" s="4">
        <f t="shared" si="10"/>
        <v>7</v>
      </c>
      <c r="F107" s="3">
        <v>126319</v>
      </c>
      <c r="G107" s="4">
        <f t="shared" si="11"/>
        <v>39</v>
      </c>
      <c r="H107" s="3">
        <v>385301</v>
      </c>
      <c r="I107" s="4">
        <f t="shared" si="12"/>
        <v>253</v>
      </c>
      <c r="J107" s="3">
        <v>11189</v>
      </c>
      <c r="K107" s="4">
        <f t="shared" si="12"/>
        <v>10</v>
      </c>
    </row>
    <row r="108" spans="1:11" ht="20.100000000000001" customHeight="1" x14ac:dyDescent="0.4">
      <c r="A108" s="2">
        <v>16</v>
      </c>
      <c r="B108" s="3">
        <v>1266</v>
      </c>
      <c r="C108" s="11">
        <f t="shared" si="13"/>
        <v>0</v>
      </c>
      <c r="D108" s="3">
        <v>34884</v>
      </c>
      <c r="E108" s="4">
        <f t="shared" si="10"/>
        <v>13</v>
      </c>
      <c r="F108" s="3">
        <v>126343</v>
      </c>
      <c r="G108" s="4">
        <f t="shared" si="11"/>
        <v>24</v>
      </c>
      <c r="H108" s="3">
        <v>385410</v>
      </c>
      <c r="I108" s="4">
        <f t="shared" si="12"/>
        <v>109</v>
      </c>
      <c r="J108" s="3">
        <v>11208</v>
      </c>
      <c r="K108" s="4">
        <f t="shared" si="12"/>
        <v>19</v>
      </c>
    </row>
    <row r="109" spans="1:11" ht="20.100000000000001" customHeight="1" x14ac:dyDescent="0.4">
      <c r="A109" s="2">
        <v>17</v>
      </c>
      <c r="B109" s="3">
        <v>1266</v>
      </c>
      <c r="C109" s="11">
        <v>1</v>
      </c>
      <c r="D109" s="3">
        <v>34897</v>
      </c>
      <c r="E109" s="4">
        <f t="shared" si="10"/>
        <v>13</v>
      </c>
      <c r="F109" s="3">
        <v>126367</v>
      </c>
      <c r="G109" s="4">
        <f t="shared" si="11"/>
        <v>24</v>
      </c>
      <c r="H109" s="3">
        <v>385519</v>
      </c>
      <c r="I109" s="4">
        <f t="shared" si="12"/>
        <v>109</v>
      </c>
      <c r="J109" s="3">
        <v>11227</v>
      </c>
      <c r="K109" s="4">
        <f t="shared" si="12"/>
        <v>19</v>
      </c>
    </row>
    <row r="110" spans="1:11" ht="20.100000000000001" customHeight="1" x14ac:dyDescent="0.4">
      <c r="A110" s="2">
        <v>18</v>
      </c>
      <c r="B110" s="3">
        <v>1266</v>
      </c>
      <c r="C110" s="11">
        <f t="shared" si="13"/>
        <v>0</v>
      </c>
      <c r="D110" s="3">
        <v>34910</v>
      </c>
      <c r="E110" s="4">
        <f t="shared" si="10"/>
        <v>13</v>
      </c>
      <c r="F110" s="3">
        <v>126391</v>
      </c>
      <c r="G110" s="4">
        <f t="shared" si="11"/>
        <v>24</v>
      </c>
      <c r="H110" s="3">
        <v>385628</v>
      </c>
      <c r="I110" s="4">
        <f t="shared" si="12"/>
        <v>109</v>
      </c>
      <c r="J110" s="3">
        <v>11246</v>
      </c>
      <c r="K110" s="4">
        <f t="shared" si="12"/>
        <v>19</v>
      </c>
    </row>
    <row r="111" spans="1:11" ht="20.100000000000001" customHeight="1" x14ac:dyDescent="0.4">
      <c r="A111" s="2">
        <v>19</v>
      </c>
      <c r="B111" s="3">
        <v>1266</v>
      </c>
      <c r="C111" s="11">
        <f t="shared" si="13"/>
        <v>0</v>
      </c>
      <c r="D111" s="3">
        <v>34922</v>
      </c>
      <c r="E111" s="4">
        <f t="shared" si="10"/>
        <v>12</v>
      </c>
      <c r="F111" s="3">
        <v>126417</v>
      </c>
      <c r="G111" s="4">
        <f t="shared" si="11"/>
        <v>26</v>
      </c>
      <c r="H111" s="3">
        <v>385738</v>
      </c>
      <c r="I111" s="4">
        <f t="shared" si="12"/>
        <v>110</v>
      </c>
      <c r="J111" s="3">
        <v>11266</v>
      </c>
      <c r="K111" s="4">
        <f t="shared" si="12"/>
        <v>20</v>
      </c>
    </row>
    <row r="112" spans="1:11" ht="20.100000000000001" customHeight="1" x14ac:dyDescent="0.4">
      <c r="A112" s="2">
        <v>20</v>
      </c>
      <c r="B112" s="3">
        <v>1266</v>
      </c>
      <c r="C112" s="11">
        <f t="shared" si="13"/>
        <v>0</v>
      </c>
      <c r="D112" s="3">
        <v>34927</v>
      </c>
      <c r="E112" s="4">
        <f t="shared" si="10"/>
        <v>5</v>
      </c>
      <c r="F112" s="3">
        <v>126425</v>
      </c>
      <c r="G112" s="4">
        <f t="shared" si="11"/>
        <v>8</v>
      </c>
      <c r="H112" s="3">
        <v>385851</v>
      </c>
      <c r="I112" s="4">
        <f t="shared" si="12"/>
        <v>113</v>
      </c>
      <c r="J112" s="3">
        <v>11274</v>
      </c>
      <c r="K112" s="4">
        <f t="shared" si="12"/>
        <v>8</v>
      </c>
    </row>
    <row r="113" spans="1:11" ht="20.100000000000001" customHeight="1" x14ac:dyDescent="0.4">
      <c r="A113" s="2">
        <v>21</v>
      </c>
      <c r="B113" s="3">
        <v>1266</v>
      </c>
      <c r="C113" s="11">
        <f t="shared" si="13"/>
        <v>0</v>
      </c>
      <c r="D113" s="3">
        <v>34932</v>
      </c>
      <c r="E113" s="4">
        <f t="shared" si="10"/>
        <v>5</v>
      </c>
      <c r="F113" s="3">
        <v>126433</v>
      </c>
      <c r="G113" s="4">
        <f t="shared" si="11"/>
        <v>8</v>
      </c>
      <c r="H113" s="3">
        <v>385964</v>
      </c>
      <c r="I113" s="4">
        <f t="shared" si="12"/>
        <v>113</v>
      </c>
      <c r="J113" s="3">
        <v>11282</v>
      </c>
      <c r="K113" s="4">
        <f t="shared" si="12"/>
        <v>8</v>
      </c>
    </row>
    <row r="114" spans="1:11" ht="20.100000000000001" customHeight="1" x14ac:dyDescent="0.4">
      <c r="A114" s="2">
        <v>22</v>
      </c>
      <c r="B114" s="3">
        <v>1266</v>
      </c>
      <c r="C114" s="11">
        <f t="shared" si="13"/>
        <v>0</v>
      </c>
      <c r="D114" s="3">
        <v>34938</v>
      </c>
      <c r="E114" s="4">
        <f t="shared" si="10"/>
        <v>6</v>
      </c>
      <c r="F114" s="3">
        <v>126442</v>
      </c>
      <c r="G114" s="4">
        <f t="shared" si="11"/>
        <v>9</v>
      </c>
      <c r="H114" s="3">
        <v>386077</v>
      </c>
      <c r="I114" s="4">
        <f t="shared" si="12"/>
        <v>113</v>
      </c>
      <c r="J114" s="3">
        <v>11291</v>
      </c>
      <c r="K114" s="4">
        <f t="shared" si="12"/>
        <v>9</v>
      </c>
    </row>
    <row r="115" spans="1:11" ht="20.100000000000001" customHeight="1" x14ac:dyDescent="0.4">
      <c r="A115" s="2">
        <v>23</v>
      </c>
      <c r="B115" s="3">
        <v>1266</v>
      </c>
      <c r="C115" s="11">
        <f t="shared" si="13"/>
        <v>0</v>
      </c>
      <c r="D115" s="3">
        <v>34947</v>
      </c>
      <c r="E115" s="4">
        <f t="shared" si="10"/>
        <v>9</v>
      </c>
      <c r="F115" s="3">
        <v>126456</v>
      </c>
      <c r="G115" s="4">
        <f t="shared" si="11"/>
        <v>14</v>
      </c>
      <c r="H115" s="3">
        <v>386188</v>
      </c>
      <c r="I115" s="4">
        <f t="shared" si="12"/>
        <v>111</v>
      </c>
      <c r="J115" s="3">
        <v>11302</v>
      </c>
      <c r="K115" s="4">
        <f t="shared" si="12"/>
        <v>11</v>
      </c>
    </row>
    <row r="116" spans="1:11" ht="20.100000000000001" customHeight="1" x14ac:dyDescent="0.4">
      <c r="A116" s="2">
        <v>24</v>
      </c>
      <c r="B116" s="3">
        <v>1266</v>
      </c>
      <c r="C116" s="11">
        <f t="shared" si="13"/>
        <v>0</v>
      </c>
      <c r="D116" s="3">
        <v>34956</v>
      </c>
      <c r="E116" s="4">
        <f t="shared" si="10"/>
        <v>9</v>
      </c>
      <c r="F116" s="3">
        <v>126470</v>
      </c>
      <c r="G116" s="4">
        <f t="shared" si="11"/>
        <v>14</v>
      </c>
      <c r="H116" s="3">
        <v>386299</v>
      </c>
      <c r="I116" s="4">
        <f t="shared" si="12"/>
        <v>111</v>
      </c>
      <c r="J116" s="3">
        <v>11313</v>
      </c>
      <c r="K116" s="4">
        <f t="shared" si="12"/>
        <v>11</v>
      </c>
    </row>
    <row r="117" spans="1:11" ht="20.100000000000001" customHeight="1" x14ac:dyDescent="0.4">
      <c r="A117" s="2">
        <v>25</v>
      </c>
      <c r="B117" s="3">
        <v>1266</v>
      </c>
      <c r="C117" s="11">
        <f t="shared" si="13"/>
        <v>0</v>
      </c>
      <c r="D117" s="3">
        <v>34965</v>
      </c>
      <c r="E117" s="4">
        <f t="shared" si="10"/>
        <v>9</v>
      </c>
      <c r="F117" s="3">
        <v>126484</v>
      </c>
      <c r="G117" s="4">
        <f t="shared" si="11"/>
        <v>14</v>
      </c>
      <c r="H117" s="3">
        <v>386410</v>
      </c>
      <c r="I117" s="4">
        <f t="shared" si="12"/>
        <v>111</v>
      </c>
      <c r="J117" s="3">
        <v>11324</v>
      </c>
      <c r="K117" s="4">
        <f t="shared" si="12"/>
        <v>11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11</v>
      </c>
      <c r="D118" s="6"/>
      <c r="E118" s="6">
        <f>SUM(E88:E117)</f>
        <v>279</v>
      </c>
      <c r="F118" s="6"/>
      <c r="G118" s="6">
        <f>SUM(G88:G117)</f>
        <v>748</v>
      </c>
      <c r="H118" s="6"/>
      <c r="I118" s="6">
        <f>SUM(I88:I117)</f>
        <v>3953</v>
      </c>
      <c r="J118" s="6"/>
      <c r="K118" s="6">
        <f>SUM(K88:K117)</f>
        <v>422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15</v>
      </c>
      <c r="F119" s="7"/>
      <c r="G119" s="7">
        <f>MAX(G88:G117)</f>
        <v>48</v>
      </c>
      <c r="H119" s="7"/>
      <c r="I119" s="7">
        <f>MAX(I88:I117)</f>
        <v>253</v>
      </c>
      <c r="J119" s="7"/>
      <c r="K119" s="7">
        <f>MAX(K88:K117)</f>
        <v>21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5</v>
      </c>
      <c r="F120" s="9"/>
      <c r="G120" s="9">
        <f>MIN(G88:G117)</f>
        <v>8</v>
      </c>
      <c r="H120" s="9"/>
      <c r="I120" s="9">
        <f>MIN(I88:I117)</f>
        <v>41</v>
      </c>
      <c r="J120" s="9"/>
      <c r="K120" s="9">
        <f>MIN(K88:K117)</f>
        <v>8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0.36666666666666664</v>
      </c>
      <c r="D121" s="10"/>
      <c r="E121" s="10">
        <f>AVERAGE(E88:E117)</f>
        <v>9.3000000000000007</v>
      </c>
      <c r="F121" s="10"/>
      <c r="G121" s="10">
        <f>AVERAGE(G88:G117)</f>
        <v>24.933333333333334</v>
      </c>
      <c r="H121" s="10"/>
      <c r="I121" s="10">
        <f>AVERAGE(I88:I117)</f>
        <v>131.76666666666668</v>
      </c>
      <c r="J121" s="10"/>
      <c r="K121" s="10">
        <f>AVERAGE(K88:K117)</f>
        <v>14.066666666666666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44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2024年7月份各公司污水放流量明細表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534</v>
      </c>
      <c r="C126" s="68"/>
      <c r="D126" s="67" t="s">
        <v>535</v>
      </c>
      <c r="E126" s="68"/>
      <c r="F126" s="67" t="s">
        <v>536</v>
      </c>
      <c r="G126" s="68"/>
      <c r="H126" s="67" t="s">
        <v>537</v>
      </c>
      <c r="I126" s="68"/>
      <c r="J126" s="67" t="s">
        <v>538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123229</v>
      </c>
      <c r="C128" s="4"/>
      <c r="D128" s="3">
        <v>159385</v>
      </c>
      <c r="E128" s="4"/>
      <c r="F128" s="3">
        <v>10908</v>
      </c>
      <c r="G128" s="4"/>
      <c r="H128" s="3">
        <v>25412</v>
      </c>
      <c r="I128" s="4"/>
      <c r="J128" s="3">
        <v>2563</v>
      </c>
      <c r="K128" s="4"/>
    </row>
    <row r="129" spans="1:11" ht="20.100000000000001" customHeight="1" x14ac:dyDescent="0.3">
      <c r="A129" s="2">
        <v>26</v>
      </c>
      <c r="B129" s="3">
        <v>123240</v>
      </c>
      <c r="C129" s="4">
        <f>B129-B128</f>
        <v>11</v>
      </c>
      <c r="D129" s="3">
        <v>159404</v>
      </c>
      <c r="E129" s="4">
        <f>D129-D128</f>
        <v>19</v>
      </c>
      <c r="F129" s="3">
        <v>11005</v>
      </c>
      <c r="G129" s="4">
        <f t="shared" ref="G129:G158" si="14">F129-F128</f>
        <v>97</v>
      </c>
      <c r="H129" s="3">
        <v>27174</v>
      </c>
      <c r="I129" s="4">
        <f t="shared" ref="I129:I155" si="15">H129-H128</f>
        <v>1762</v>
      </c>
      <c r="J129" s="3">
        <v>2566</v>
      </c>
      <c r="K129" s="4">
        <f t="shared" ref="K129:K158" si="16">J129-J128</f>
        <v>3</v>
      </c>
    </row>
    <row r="130" spans="1:11" ht="20.100000000000001" customHeight="1" x14ac:dyDescent="0.3">
      <c r="A130" s="2">
        <v>27</v>
      </c>
      <c r="B130" s="3">
        <v>123251</v>
      </c>
      <c r="C130" s="4">
        <f t="shared" ref="C130:C158" si="17">B130-B129</f>
        <v>11</v>
      </c>
      <c r="D130" s="3">
        <v>159423</v>
      </c>
      <c r="E130" s="4">
        <f>D130-D129</f>
        <v>19</v>
      </c>
      <c r="F130" s="3">
        <v>11102</v>
      </c>
      <c r="G130" s="4">
        <f t="shared" si="14"/>
        <v>97</v>
      </c>
      <c r="H130" s="3">
        <v>28709</v>
      </c>
      <c r="I130" s="4">
        <f t="shared" si="15"/>
        <v>1535</v>
      </c>
      <c r="J130" s="3">
        <v>2568</v>
      </c>
      <c r="K130" s="4">
        <f t="shared" si="16"/>
        <v>2</v>
      </c>
    </row>
    <row r="131" spans="1:11" ht="20.100000000000001" customHeight="1" x14ac:dyDescent="0.3">
      <c r="A131" s="2">
        <v>28</v>
      </c>
      <c r="B131" s="3">
        <v>123261</v>
      </c>
      <c r="C131" s="4">
        <f t="shared" si="17"/>
        <v>10</v>
      </c>
      <c r="D131" s="3">
        <v>159441</v>
      </c>
      <c r="E131" s="4">
        <f>D131-D130</f>
        <v>18</v>
      </c>
      <c r="F131" s="3">
        <v>11201</v>
      </c>
      <c r="G131" s="4">
        <f t="shared" si="14"/>
        <v>99</v>
      </c>
      <c r="H131" s="3">
        <v>30114</v>
      </c>
      <c r="I131" s="4">
        <f t="shared" si="15"/>
        <v>1405</v>
      </c>
      <c r="J131" s="3">
        <v>2571</v>
      </c>
      <c r="K131" s="4">
        <f t="shared" si="16"/>
        <v>3</v>
      </c>
    </row>
    <row r="132" spans="1:11" ht="20.100000000000001" customHeight="1" x14ac:dyDescent="0.3">
      <c r="A132" s="2">
        <v>29</v>
      </c>
      <c r="B132" s="3">
        <v>123271</v>
      </c>
      <c r="C132" s="4">
        <f t="shared" si="17"/>
        <v>10</v>
      </c>
      <c r="D132" s="3">
        <v>159459</v>
      </c>
      <c r="E132" s="4">
        <f>D132-D131</f>
        <v>18</v>
      </c>
      <c r="F132" s="3">
        <v>11236</v>
      </c>
      <c r="G132" s="4">
        <f t="shared" si="14"/>
        <v>35</v>
      </c>
      <c r="H132" s="3">
        <v>31581</v>
      </c>
      <c r="I132" s="4">
        <f t="shared" si="15"/>
        <v>1467</v>
      </c>
      <c r="J132" s="3">
        <v>2572</v>
      </c>
      <c r="K132" s="4">
        <f t="shared" si="16"/>
        <v>1</v>
      </c>
    </row>
    <row r="133" spans="1:11" ht="20.100000000000001" customHeight="1" x14ac:dyDescent="0.3">
      <c r="A133" s="2">
        <v>30</v>
      </c>
      <c r="B133" s="3">
        <v>123281</v>
      </c>
      <c r="C133" s="4">
        <f t="shared" si="17"/>
        <v>10</v>
      </c>
      <c r="D133" s="3">
        <v>159477</v>
      </c>
      <c r="E133" s="4">
        <f t="shared" ref="E133:E158" si="18">D133-D132</f>
        <v>18</v>
      </c>
      <c r="F133" s="3">
        <v>11271</v>
      </c>
      <c r="G133" s="4">
        <f t="shared" si="14"/>
        <v>35</v>
      </c>
      <c r="H133" s="3">
        <v>33033</v>
      </c>
      <c r="I133" s="4">
        <f t="shared" si="15"/>
        <v>1452</v>
      </c>
      <c r="J133" s="3">
        <v>2573</v>
      </c>
      <c r="K133" s="4">
        <f t="shared" si="16"/>
        <v>1</v>
      </c>
    </row>
    <row r="134" spans="1:11" ht="20.100000000000001" customHeight="1" x14ac:dyDescent="0.3">
      <c r="A134" s="2">
        <v>1</v>
      </c>
      <c r="B134" s="3">
        <v>123291</v>
      </c>
      <c r="C134" s="4">
        <f t="shared" si="17"/>
        <v>10</v>
      </c>
      <c r="D134" s="3">
        <v>159495</v>
      </c>
      <c r="E134" s="4">
        <f t="shared" si="18"/>
        <v>18</v>
      </c>
      <c r="F134" s="3">
        <v>11306</v>
      </c>
      <c r="G134" s="4">
        <f t="shared" si="14"/>
        <v>35</v>
      </c>
      <c r="H134" s="3">
        <v>34572</v>
      </c>
      <c r="I134" s="4">
        <f t="shared" si="15"/>
        <v>1539</v>
      </c>
      <c r="J134" s="3">
        <v>2574</v>
      </c>
      <c r="K134" s="4">
        <f t="shared" si="16"/>
        <v>1</v>
      </c>
    </row>
    <row r="135" spans="1:11" ht="20.100000000000001" customHeight="1" x14ac:dyDescent="0.3">
      <c r="A135" s="2">
        <v>2</v>
      </c>
      <c r="B135" s="3">
        <v>123298</v>
      </c>
      <c r="C135" s="4">
        <f t="shared" si="17"/>
        <v>7</v>
      </c>
      <c r="D135" s="3">
        <v>159506</v>
      </c>
      <c r="E135" s="4">
        <f t="shared" si="18"/>
        <v>11</v>
      </c>
      <c r="F135" s="3">
        <v>11371</v>
      </c>
      <c r="G135" s="4">
        <f t="shared" si="14"/>
        <v>65</v>
      </c>
      <c r="H135" s="3">
        <v>35880</v>
      </c>
      <c r="I135" s="4">
        <f t="shared" si="15"/>
        <v>1308</v>
      </c>
      <c r="J135" s="3">
        <v>2577</v>
      </c>
      <c r="K135" s="4">
        <f t="shared" si="16"/>
        <v>3</v>
      </c>
    </row>
    <row r="136" spans="1:11" ht="20.100000000000001" customHeight="1" x14ac:dyDescent="0.3">
      <c r="A136" s="2">
        <v>3</v>
      </c>
      <c r="B136" s="3">
        <v>123305</v>
      </c>
      <c r="C136" s="4">
        <f t="shared" si="17"/>
        <v>7</v>
      </c>
      <c r="D136" s="3">
        <v>159517</v>
      </c>
      <c r="E136" s="4">
        <f t="shared" si="18"/>
        <v>11</v>
      </c>
      <c r="F136" s="3">
        <v>11436</v>
      </c>
      <c r="G136" s="4">
        <f t="shared" si="14"/>
        <v>65</v>
      </c>
      <c r="H136" s="3">
        <v>37301</v>
      </c>
      <c r="I136" s="4">
        <f t="shared" si="15"/>
        <v>1421</v>
      </c>
      <c r="J136" s="3">
        <v>2580</v>
      </c>
      <c r="K136" s="4">
        <f t="shared" si="16"/>
        <v>3</v>
      </c>
    </row>
    <row r="137" spans="1:11" ht="20.100000000000001" customHeight="1" x14ac:dyDescent="0.3">
      <c r="A137" s="2">
        <v>4</v>
      </c>
      <c r="B137" s="3">
        <v>123312</v>
      </c>
      <c r="C137" s="4">
        <f t="shared" si="17"/>
        <v>7</v>
      </c>
      <c r="D137" s="3">
        <v>159528</v>
      </c>
      <c r="E137" s="4">
        <f t="shared" si="18"/>
        <v>11</v>
      </c>
      <c r="F137" s="3">
        <v>11501</v>
      </c>
      <c r="G137" s="4">
        <f t="shared" si="14"/>
        <v>65</v>
      </c>
      <c r="H137" s="3">
        <v>38665</v>
      </c>
      <c r="I137" s="4">
        <f t="shared" si="15"/>
        <v>1364</v>
      </c>
      <c r="J137" s="3">
        <v>2583</v>
      </c>
      <c r="K137" s="4">
        <f t="shared" si="16"/>
        <v>3</v>
      </c>
    </row>
    <row r="138" spans="1:11" ht="20.100000000000001" customHeight="1" x14ac:dyDescent="0.3">
      <c r="A138" s="2">
        <v>5</v>
      </c>
      <c r="B138" s="3">
        <v>123319</v>
      </c>
      <c r="C138" s="4">
        <f t="shared" si="17"/>
        <v>7</v>
      </c>
      <c r="D138" s="3">
        <v>159539</v>
      </c>
      <c r="E138" s="4">
        <f t="shared" si="18"/>
        <v>11</v>
      </c>
      <c r="F138" s="3">
        <v>11566</v>
      </c>
      <c r="G138" s="4">
        <f t="shared" si="14"/>
        <v>65</v>
      </c>
      <c r="H138" s="3">
        <v>40089</v>
      </c>
      <c r="I138" s="4">
        <f t="shared" si="15"/>
        <v>1424</v>
      </c>
      <c r="J138" s="3">
        <v>2586</v>
      </c>
      <c r="K138" s="4">
        <f t="shared" si="16"/>
        <v>3</v>
      </c>
    </row>
    <row r="139" spans="1:11" ht="20.100000000000001" customHeight="1" x14ac:dyDescent="0.3">
      <c r="A139" s="2">
        <v>6</v>
      </c>
      <c r="B139" s="3">
        <v>123326</v>
      </c>
      <c r="C139" s="4">
        <f t="shared" si="17"/>
        <v>7</v>
      </c>
      <c r="D139" s="3">
        <v>159550</v>
      </c>
      <c r="E139" s="4">
        <f t="shared" si="18"/>
        <v>11</v>
      </c>
      <c r="F139" s="3">
        <v>11631</v>
      </c>
      <c r="G139" s="4">
        <f t="shared" si="14"/>
        <v>65</v>
      </c>
      <c r="H139" s="3">
        <v>41480</v>
      </c>
      <c r="I139" s="4">
        <f t="shared" si="15"/>
        <v>1391</v>
      </c>
      <c r="J139" s="3">
        <v>2589</v>
      </c>
      <c r="K139" s="4">
        <f t="shared" si="16"/>
        <v>3</v>
      </c>
    </row>
    <row r="140" spans="1:11" ht="20.100000000000001" customHeight="1" x14ac:dyDescent="0.3">
      <c r="A140" s="2">
        <v>7</v>
      </c>
      <c r="B140" s="3">
        <v>123333</v>
      </c>
      <c r="C140" s="4">
        <f t="shared" si="17"/>
        <v>7</v>
      </c>
      <c r="D140" s="3">
        <v>159561</v>
      </c>
      <c r="E140" s="4">
        <f t="shared" si="18"/>
        <v>11</v>
      </c>
      <c r="F140" s="3">
        <v>11696</v>
      </c>
      <c r="G140" s="4">
        <f t="shared" si="14"/>
        <v>65</v>
      </c>
      <c r="H140" s="3">
        <v>42796</v>
      </c>
      <c r="I140" s="4">
        <f t="shared" si="15"/>
        <v>1316</v>
      </c>
      <c r="J140" s="3">
        <v>2592</v>
      </c>
      <c r="K140" s="4">
        <f t="shared" si="16"/>
        <v>3</v>
      </c>
    </row>
    <row r="141" spans="1:11" ht="20.100000000000001" customHeight="1" x14ac:dyDescent="0.3">
      <c r="A141" s="2">
        <v>8</v>
      </c>
      <c r="B141" s="3">
        <v>123342</v>
      </c>
      <c r="C141" s="4">
        <f t="shared" si="17"/>
        <v>9</v>
      </c>
      <c r="D141" s="3">
        <v>159574</v>
      </c>
      <c r="E141" s="4">
        <f t="shared" si="18"/>
        <v>13</v>
      </c>
      <c r="F141" s="3">
        <v>11764</v>
      </c>
      <c r="G141" s="4">
        <f t="shared" si="14"/>
        <v>68</v>
      </c>
      <c r="H141" s="3">
        <v>44254</v>
      </c>
      <c r="I141" s="4">
        <f t="shared" si="15"/>
        <v>1458</v>
      </c>
      <c r="J141" s="3">
        <v>2594</v>
      </c>
      <c r="K141" s="4">
        <f t="shared" si="16"/>
        <v>2</v>
      </c>
    </row>
    <row r="142" spans="1:11" ht="20.100000000000001" customHeight="1" x14ac:dyDescent="0.3">
      <c r="A142" s="2">
        <v>9</v>
      </c>
      <c r="B142" s="3">
        <v>123356</v>
      </c>
      <c r="C142" s="4">
        <f t="shared" si="17"/>
        <v>14</v>
      </c>
      <c r="D142" s="3">
        <v>159595</v>
      </c>
      <c r="E142" s="4">
        <f t="shared" si="18"/>
        <v>21</v>
      </c>
      <c r="F142" s="3">
        <v>11856</v>
      </c>
      <c r="G142" s="4">
        <f t="shared" si="14"/>
        <v>92</v>
      </c>
      <c r="H142" s="3">
        <v>45711</v>
      </c>
      <c r="I142" s="4">
        <f t="shared" si="15"/>
        <v>1457</v>
      </c>
      <c r="J142" s="3">
        <v>2597</v>
      </c>
      <c r="K142" s="4">
        <f t="shared" si="16"/>
        <v>3</v>
      </c>
    </row>
    <row r="143" spans="1:11" ht="20.100000000000001" customHeight="1" x14ac:dyDescent="0.3">
      <c r="A143" s="2">
        <v>10</v>
      </c>
      <c r="B143" s="3">
        <v>123370</v>
      </c>
      <c r="C143" s="4">
        <f t="shared" si="17"/>
        <v>14</v>
      </c>
      <c r="D143" s="3">
        <v>159616</v>
      </c>
      <c r="E143" s="4">
        <f t="shared" si="18"/>
        <v>21</v>
      </c>
      <c r="F143" s="3">
        <v>11948</v>
      </c>
      <c r="G143" s="4">
        <f t="shared" si="14"/>
        <v>92</v>
      </c>
      <c r="H143" s="3">
        <v>47233</v>
      </c>
      <c r="I143" s="4">
        <f t="shared" si="15"/>
        <v>1522</v>
      </c>
      <c r="J143" s="3">
        <v>2600</v>
      </c>
      <c r="K143" s="4">
        <f t="shared" si="16"/>
        <v>3</v>
      </c>
    </row>
    <row r="144" spans="1:11" ht="20.100000000000001" customHeight="1" x14ac:dyDescent="0.3">
      <c r="A144" s="2">
        <v>11</v>
      </c>
      <c r="B144" s="3">
        <v>123386</v>
      </c>
      <c r="C144" s="4">
        <f t="shared" si="17"/>
        <v>16</v>
      </c>
      <c r="D144" s="3">
        <v>159637</v>
      </c>
      <c r="E144" s="4">
        <f t="shared" si="18"/>
        <v>21</v>
      </c>
      <c r="F144" s="3">
        <v>12039</v>
      </c>
      <c r="G144" s="4">
        <f t="shared" si="14"/>
        <v>91</v>
      </c>
      <c r="H144" s="3">
        <v>48702</v>
      </c>
      <c r="I144" s="4">
        <f t="shared" si="15"/>
        <v>1469</v>
      </c>
      <c r="J144" s="3">
        <v>2602</v>
      </c>
      <c r="K144" s="4">
        <f t="shared" si="16"/>
        <v>2</v>
      </c>
    </row>
    <row r="145" spans="1:11" ht="20.100000000000001" customHeight="1" x14ac:dyDescent="0.3">
      <c r="A145" s="2">
        <v>12</v>
      </c>
      <c r="B145" s="3">
        <v>123391</v>
      </c>
      <c r="C145" s="4">
        <f t="shared" si="17"/>
        <v>5</v>
      </c>
      <c r="D145" s="3">
        <v>159655</v>
      </c>
      <c r="E145" s="4">
        <f t="shared" si="18"/>
        <v>18</v>
      </c>
      <c r="F145" s="3">
        <v>12118</v>
      </c>
      <c r="G145" s="4">
        <f t="shared" si="14"/>
        <v>79</v>
      </c>
      <c r="H145" s="3">
        <v>50221</v>
      </c>
      <c r="I145" s="4">
        <f t="shared" si="15"/>
        <v>1519</v>
      </c>
      <c r="J145" s="3">
        <v>2602</v>
      </c>
      <c r="K145" s="4">
        <f t="shared" si="16"/>
        <v>0</v>
      </c>
    </row>
    <row r="146" spans="1:11" ht="20.100000000000001" customHeight="1" x14ac:dyDescent="0.3">
      <c r="A146" s="2">
        <v>13</v>
      </c>
      <c r="B146" s="3">
        <v>123396</v>
      </c>
      <c r="C146" s="4">
        <f t="shared" si="17"/>
        <v>5</v>
      </c>
      <c r="D146" s="3">
        <v>159673</v>
      </c>
      <c r="E146" s="4">
        <f t="shared" si="18"/>
        <v>18</v>
      </c>
      <c r="F146" s="3">
        <v>12197</v>
      </c>
      <c r="G146" s="4">
        <f t="shared" si="14"/>
        <v>79</v>
      </c>
      <c r="H146" s="3">
        <v>51711</v>
      </c>
      <c r="I146" s="4">
        <f t="shared" si="15"/>
        <v>1490</v>
      </c>
      <c r="J146" s="3">
        <v>2603</v>
      </c>
      <c r="K146" s="4">
        <f t="shared" si="16"/>
        <v>1</v>
      </c>
    </row>
    <row r="147" spans="1:11" ht="20.100000000000001" customHeight="1" x14ac:dyDescent="0.3">
      <c r="A147" s="2">
        <v>14</v>
      </c>
      <c r="B147" s="3">
        <v>123401</v>
      </c>
      <c r="C147" s="4">
        <f t="shared" si="17"/>
        <v>5</v>
      </c>
      <c r="D147" s="3">
        <v>159691</v>
      </c>
      <c r="E147" s="4">
        <f t="shared" si="18"/>
        <v>18</v>
      </c>
      <c r="F147" s="3">
        <v>12276</v>
      </c>
      <c r="G147" s="4">
        <f t="shared" si="14"/>
        <v>79</v>
      </c>
      <c r="H147" s="3">
        <v>53247</v>
      </c>
      <c r="I147" s="4">
        <f t="shared" si="15"/>
        <v>1536</v>
      </c>
      <c r="J147" s="3">
        <v>2604</v>
      </c>
      <c r="K147" s="4">
        <f t="shared" si="16"/>
        <v>1</v>
      </c>
    </row>
    <row r="148" spans="1:11" ht="20.100000000000001" customHeight="1" x14ac:dyDescent="0.3">
      <c r="A148" s="2">
        <v>15</v>
      </c>
      <c r="B148" s="3">
        <v>123407</v>
      </c>
      <c r="C148" s="4">
        <f t="shared" si="17"/>
        <v>6</v>
      </c>
      <c r="D148" s="3">
        <v>159710</v>
      </c>
      <c r="E148" s="4">
        <f t="shared" si="18"/>
        <v>19</v>
      </c>
      <c r="F148" s="3">
        <v>12358</v>
      </c>
      <c r="G148" s="4">
        <f t="shared" si="14"/>
        <v>82</v>
      </c>
      <c r="H148" s="3">
        <v>54739</v>
      </c>
      <c r="I148" s="4">
        <f t="shared" si="15"/>
        <v>1492</v>
      </c>
      <c r="J148" s="3">
        <v>2605</v>
      </c>
      <c r="K148" s="4">
        <f t="shared" si="16"/>
        <v>1</v>
      </c>
    </row>
    <row r="149" spans="1:11" ht="20.100000000000001" customHeight="1" x14ac:dyDescent="0.3">
      <c r="A149" s="2">
        <v>16</v>
      </c>
      <c r="B149" s="3">
        <v>123418</v>
      </c>
      <c r="C149" s="4">
        <f t="shared" si="17"/>
        <v>11</v>
      </c>
      <c r="D149" s="3">
        <v>159738</v>
      </c>
      <c r="E149" s="4">
        <f t="shared" si="18"/>
        <v>28</v>
      </c>
      <c r="F149" s="3">
        <v>12485</v>
      </c>
      <c r="G149" s="4">
        <f t="shared" si="14"/>
        <v>127</v>
      </c>
      <c r="H149" s="3">
        <v>56212</v>
      </c>
      <c r="I149" s="4">
        <f t="shared" si="15"/>
        <v>1473</v>
      </c>
      <c r="J149" s="3">
        <v>2607</v>
      </c>
      <c r="K149" s="4">
        <f t="shared" si="16"/>
        <v>2</v>
      </c>
    </row>
    <row r="150" spans="1:11" ht="20.100000000000001" customHeight="1" x14ac:dyDescent="0.3">
      <c r="A150" s="2">
        <v>17</v>
      </c>
      <c r="B150" s="3">
        <v>123429</v>
      </c>
      <c r="C150" s="4">
        <f t="shared" si="17"/>
        <v>11</v>
      </c>
      <c r="D150" s="3">
        <v>159766</v>
      </c>
      <c r="E150" s="4">
        <f t="shared" si="18"/>
        <v>28</v>
      </c>
      <c r="F150" s="3">
        <v>12612</v>
      </c>
      <c r="G150" s="4">
        <f t="shared" si="14"/>
        <v>127</v>
      </c>
      <c r="H150" s="3">
        <v>57701</v>
      </c>
      <c r="I150" s="4">
        <f t="shared" si="15"/>
        <v>1489</v>
      </c>
      <c r="J150" s="3">
        <v>2609</v>
      </c>
      <c r="K150" s="4">
        <f t="shared" si="16"/>
        <v>2</v>
      </c>
    </row>
    <row r="151" spans="1:11" ht="20.100000000000001" customHeight="1" x14ac:dyDescent="0.3">
      <c r="A151" s="2">
        <v>18</v>
      </c>
      <c r="B151" s="3">
        <v>123440</v>
      </c>
      <c r="C151" s="4">
        <f t="shared" si="17"/>
        <v>11</v>
      </c>
      <c r="D151" s="3">
        <v>159794</v>
      </c>
      <c r="E151" s="4">
        <f t="shared" si="18"/>
        <v>28</v>
      </c>
      <c r="F151" s="3">
        <v>12739</v>
      </c>
      <c r="G151" s="4">
        <f t="shared" si="14"/>
        <v>127</v>
      </c>
      <c r="H151" s="3">
        <v>59350</v>
      </c>
      <c r="I151" s="4">
        <f t="shared" si="15"/>
        <v>1649</v>
      </c>
      <c r="J151" s="3">
        <v>2611</v>
      </c>
      <c r="K151" s="4">
        <f t="shared" si="16"/>
        <v>2</v>
      </c>
    </row>
    <row r="152" spans="1:11" ht="20.100000000000001" customHeight="1" x14ac:dyDescent="0.3">
      <c r="A152" s="2">
        <v>19</v>
      </c>
      <c r="B152" s="3">
        <v>123450</v>
      </c>
      <c r="C152" s="4">
        <f t="shared" si="17"/>
        <v>10</v>
      </c>
      <c r="D152" s="3">
        <v>159823</v>
      </c>
      <c r="E152" s="4">
        <f t="shared" si="18"/>
        <v>29</v>
      </c>
      <c r="F152" s="3">
        <v>12867</v>
      </c>
      <c r="G152" s="4">
        <f t="shared" si="14"/>
        <v>128</v>
      </c>
      <c r="H152" s="3">
        <v>60798</v>
      </c>
      <c r="I152" s="4">
        <f t="shared" si="15"/>
        <v>1448</v>
      </c>
      <c r="J152" s="3">
        <v>2614</v>
      </c>
      <c r="K152" s="4">
        <f t="shared" si="16"/>
        <v>3</v>
      </c>
    </row>
    <row r="153" spans="1:11" ht="20.100000000000001" customHeight="1" x14ac:dyDescent="0.3">
      <c r="A153" s="2">
        <v>20</v>
      </c>
      <c r="B153" s="3">
        <v>123453</v>
      </c>
      <c r="C153" s="4">
        <f t="shared" si="17"/>
        <v>3</v>
      </c>
      <c r="D153" s="3">
        <v>159837</v>
      </c>
      <c r="E153" s="4">
        <f t="shared" si="18"/>
        <v>14</v>
      </c>
      <c r="F153" s="3">
        <v>12936</v>
      </c>
      <c r="G153" s="4">
        <f t="shared" si="14"/>
        <v>69</v>
      </c>
      <c r="H153" s="3">
        <v>62107</v>
      </c>
      <c r="I153" s="4">
        <f t="shared" si="15"/>
        <v>1309</v>
      </c>
      <c r="J153" s="3">
        <v>2614</v>
      </c>
      <c r="K153" s="4">
        <f t="shared" si="16"/>
        <v>0</v>
      </c>
    </row>
    <row r="154" spans="1:11" ht="20.100000000000001" customHeight="1" x14ac:dyDescent="0.3">
      <c r="A154" s="2">
        <v>21</v>
      </c>
      <c r="B154" s="3">
        <v>123456</v>
      </c>
      <c r="C154" s="4">
        <f t="shared" si="17"/>
        <v>3</v>
      </c>
      <c r="D154" s="3">
        <v>159851</v>
      </c>
      <c r="E154" s="4">
        <f t="shared" si="18"/>
        <v>14</v>
      </c>
      <c r="F154" s="3">
        <v>13005</v>
      </c>
      <c r="G154" s="4">
        <f t="shared" si="14"/>
        <v>69</v>
      </c>
      <c r="H154" s="3">
        <v>63373</v>
      </c>
      <c r="I154" s="4">
        <f t="shared" si="15"/>
        <v>1266</v>
      </c>
      <c r="J154" s="3">
        <v>2614</v>
      </c>
      <c r="K154" s="4">
        <f t="shared" si="16"/>
        <v>0</v>
      </c>
    </row>
    <row r="155" spans="1:11" ht="20.100000000000001" customHeight="1" x14ac:dyDescent="0.3">
      <c r="A155" s="2">
        <v>22</v>
      </c>
      <c r="B155" s="3">
        <v>123460</v>
      </c>
      <c r="C155" s="4">
        <f t="shared" si="17"/>
        <v>4</v>
      </c>
      <c r="D155" s="3">
        <v>159864</v>
      </c>
      <c r="E155" s="4">
        <f t="shared" si="18"/>
        <v>13</v>
      </c>
      <c r="F155" s="3">
        <v>13075</v>
      </c>
      <c r="G155" s="4">
        <f t="shared" si="14"/>
        <v>70</v>
      </c>
      <c r="H155" s="3">
        <v>64728</v>
      </c>
      <c r="I155" s="4">
        <f t="shared" si="15"/>
        <v>1355</v>
      </c>
      <c r="J155" s="3">
        <v>2615</v>
      </c>
      <c r="K155" s="4">
        <f t="shared" si="16"/>
        <v>1</v>
      </c>
    </row>
    <row r="156" spans="1:11" ht="20.100000000000001" customHeight="1" x14ac:dyDescent="0.3">
      <c r="A156" s="2">
        <v>23</v>
      </c>
      <c r="B156" s="3">
        <v>123485</v>
      </c>
      <c r="C156" s="4">
        <f t="shared" si="17"/>
        <v>25</v>
      </c>
      <c r="D156" s="3">
        <v>159883</v>
      </c>
      <c r="E156" s="4">
        <f t="shared" si="18"/>
        <v>19</v>
      </c>
      <c r="F156" s="3">
        <v>13158</v>
      </c>
      <c r="G156" s="4">
        <f t="shared" si="14"/>
        <v>83</v>
      </c>
      <c r="H156" s="3">
        <v>66117</v>
      </c>
      <c r="I156" s="4">
        <f>H156-H155+300</f>
        <v>1689</v>
      </c>
      <c r="J156" s="3">
        <v>2616</v>
      </c>
      <c r="K156" s="4">
        <f t="shared" si="16"/>
        <v>1</v>
      </c>
    </row>
    <row r="157" spans="1:11" ht="20.100000000000001" customHeight="1" x14ac:dyDescent="0.3">
      <c r="A157" s="2">
        <v>24</v>
      </c>
      <c r="B157" s="3">
        <v>123510</v>
      </c>
      <c r="C157" s="4">
        <f t="shared" si="17"/>
        <v>25</v>
      </c>
      <c r="D157" s="3">
        <v>159902</v>
      </c>
      <c r="E157" s="4">
        <f t="shared" si="18"/>
        <v>19</v>
      </c>
      <c r="F157" s="3">
        <v>13241</v>
      </c>
      <c r="G157" s="4">
        <f t="shared" si="14"/>
        <v>83</v>
      </c>
      <c r="H157" s="3">
        <v>67470</v>
      </c>
      <c r="I157" s="4">
        <f>H157-H156+300</f>
        <v>1653</v>
      </c>
      <c r="J157" s="3">
        <v>2617</v>
      </c>
      <c r="K157" s="4">
        <f t="shared" si="16"/>
        <v>1</v>
      </c>
    </row>
    <row r="158" spans="1:11" ht="20.100000000000001" customHeight="1" x14ac:dyDescent="0.3">
      <c r="A158" s="2">
        <v>25</v>
      </c>
      <c r="B158" s="3">
        <v>123535</v>
      </c>
      <c r="C158" s="4">
        <f t="shared" si="17"/>
        <v>25</v>
      </c>
      <c r="D158" s="3">
        <v>159921</v>
      </c>
      <c r="E158" s="4">
        <f t="shared" si="18"/>
        <v>19</v>
      </c>
      <c r="F158" s="3">
        <v>13324</v>
      </c>
      <c r="G158" s="4">
        <f t="shared" si="14"/>
        <v>83</v>
      </c>
      <c r="H158" s="3">
        <v>69137</v>
      </c>
      <c r="I158" s="4">
        <f>H158-H157+300</f>
        <v>1967</v>
      </c>
      <c r="J158" s="3">
        <v>2618</v>
      </c>
      <c r="K158" s="4">
        <f t="shared" si="16"/>
        <v>1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306</v>
      </c>
      <c r="D159" s="6"/>
      <c r="E159" s="6">
        <f>SUM(E129:E158)</f>
        <v>536</v>
      </c>
      <c r="F159" s="6"/>
      <c r="G159" s="6">
        <f>SUM(G129:G158)</f>
        <v>2416</v>
      </c>
      <c r="H159" s="6"/>
      <c r="I159" s="6">
        <f>SUM(I129:I158)</f>
        <v>44625</v>
      </c>
      <c r="J159" s="6"/>
      <c r="K159" s="6">
        <f>SUM(K129:K158)</f>
        <v>55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25</v>
      </c>
      <c r="D160" s="7"/>
      <c r="E160" s="7">
        <f>MAX(E129:E158)</f>
        <v>29</v>
      </c>
      <c r="F160" s="7"/>
      <c r="G160" s="7">
        <f>MAX(G129:G158)</f>
        <v>128</v>
      </c>
      <c r="H160" s="7"/>
      <c r="I160" s="7">
        <f>MAX(I129:I158)</f>
        <v>1967</v>
      </c>
      <c r="J160" s="7"/>
      <c r="K160" s="7">
        <f>MAX(K129:K158)</f>
        <v>3</v>
      </c>
    </row>
    <row r="161" spans="1:11" ht="20.100000000000001" customHeight="1" x14ac:dyDescent="0.3">
      <c r="A161" s="48" t="s">
        <v>6</v>
      </c>
      <c r="B161" s="49"/>
      <c r="C161" s="9">
        <f>MIN(C129:C158)</f>
        <v>3</v>
      </c>
      <c r="D161" s="9"/>
      <c r="E161" s="9">
        <f>MIN(E129:E158)</f>
        <v>11</v>
      </c>
      <c r="F161" s="9"/>
      <c r="G161" s="9">
        <f>MIN(G129:G158)</f>
        <v>35</v>
      </c>
      <c r="H161" s="9"/>
      <c r="I161" s="9">
        <f>MIN(I129:I158)</f>
        <v>1266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10.199999999999999</v>
      </c>
      <c r="D162" s="10"/>
      <c r="E162" s="10">
        <f>AVERAGE(E129:E158)</f>
        <v>17.866666666666667</v>
      </c>
      <c r="F162" s="10"/>
      <c r="G162" s="10">
        <f>AVERAGE(G129:G158)</f>
        <v>80.533333333333331</v>
      </c>
      <c r="H162" s="10"/>
      <c r="I162" s="10">
        <f>AVERAGE(I129:I158)</f>
        <v>1487.5</v>
      </c>
      <c r="J162" s="10"/>
      <c r="K162" s="10">
        <f>AVERAGE(K129:K158)</f>
        <v>1.8333333333333333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523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2024年7月份各公司污水放流量明細表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539</v>
      </c>
      <c r="C167" s="68"/>
      <c r="D167" s="67" t="s">
        <v>540</v>
      </c>
      <c r="E167" s="68"/>
      <c r="F167" s="67" t="s">
        <v>541</v>
      </c>
      <c r="G167" s="68"/>
      <c r="H167" s="67" t="s">
        <v>542</v>
      </c>
      <c r="I167" s="68"/>
      <c r="J167" s="67" t="s">
        <v>543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39666</v>
      </c>
      <c r="C169" s="4"/>
      <c r="D169" s="3">
        <v>111270</v>
      </c>
      <c r="E169" s="4"/>
      <c r="F169" s="3">
        <v>638281</v>
      </c>
      <c r="G169" s="4"/>
      <c r="H169" s="3">
        <v>330629</v>
      </c>
      <c r="I169" s="4"/>
      <c r="J169" s="12">
        <v>92950</v>
      </c>
      <c r="K169" s="4"/>
    </row>
    <row r="170" spans="1:11" ht="20.100000000000001" customHeight="1" x14ac:dyDescent="0.3">
      <c r="A170" s="2">
        <v>26</v>
      </c>
      <c r="B170" s="3">
        <v>39681</v>
      </c>
      <c r="C170" s="4">
        <f t="shared" ref="C170:E199" si="19">B170-B169</f>
        <v>15</v>
      </c>
      <c r="D170" s="3">
        <v>111427</v>
      </c>
      <c r="E170" s="4">
        <f t="shared" si="19"/>
        <v>157</v>
      </c>
      <c r="F170" s="3">
        <v>639035</v>
      </c>
      <c r="G170" s="4">
        <f t="shared" ref="G170:G199" si="20">F170-F169</f>
        <v>754</v>
      </c>
      <c r="H170" s="3">
        <v>330930</v>
      </c>
      <c r="I170" s="4">
        <f t="shared" ref="I170:I199" si="21">H170-H169</f>
        <v>301</v>
      </c>
      <c r="J170" s="12">
        <v>93400</v>
      </c>
      <c r="K170" s="4">
        <f t="shared" ref="K170:K199" si="22">J170-J169</f>
        <v>450</v>
      </c>
    </row>
    <row r="171" spans="1:11" ht="20.100000000000001" customHeight="1" x14ac:dyDescent="0.3">
      <c r="A171" s="2">
        <v>27</v>
      </c>
      <c r="B171" s="3">
        <v>39696</v>
      </c>
      <c r="C171" s="4">
        <f t="shared" si="19"/>
        <v>15</v>
      </c>
      <c r="D171" s="3">
        <v>111584</v>
      </c>
      <c r="E171" s="4">
        <f t="shared" si="19"/>
        <v>157</v>
      </c>
      <c r="F171" s="3">
        <v>639789</v>
      </c>
      <c r="G171" s="4">
        <f t="shared" si="20"/>
        <v>754</v>
      </c>
      <c r="H171" s="3">
        <v>331231</v>
      </c>
      <c r="I171" s="4">
        <f t="shared" si="21"/>
        <v>301</v>
      </c>
      <c r="J171" s="12">
        <v>93850</v>
      </c>
      <c r="K171" s="4">
        <f t="shared" si="22"/>
        <v>450</v>
      </c>
    </row>
    <row r="172" spans="1:11" ht="20.100000000000001" customHeight="1" x14ac:dyDescent="0.3">
      <c r="A172" s="2">
        <v>28</v>
      </c>
      <c r="B172" s="3">
        <v>39711</v>
      </c>
      <c r="C172" s="4">
        <f t="shared" si="19"/>
        <v>15</v>
      </c>
      <c r="D172" s="3">
        <v>111741</v>
      </c>
      <c r="E172" s="4">
        <f t="shared" si="19"/>
        <v>157</v>
      </c>
      <c r="F172" s="3">
        <v>640542</v>
      </c>
      <c r="G172" s="4">
        <f t="shared" si="20"/>
        <v>753</v>
      </c>
      <c r="H172" s="3">
        <v>331531</v>
      </c>
      <c r="I172" s="4">
        <f t="shared" si="21"/>
        <v>300</v>
      </c>
      <c r="J172" s="12">
        <v>94300</v>
      </c>
      <c r="K172" s="4">
        <f t="shared" si="22"/>
        <v>450</v>
      </c>
    </row>
    <row r="173" spans="1:11" ht="20.100000000000001" customHeight="1" x14ac:dyDescent="0.3">
      <c r="A173" s="2">
        <v>29</v>
      </c>
      <c r="B173" s="3">
        <v>39720</v>
      </c>
      <c r="C173" s="4">
        <f t="shared" si="19"/>
        <v>9</v>
      </c>
      <c r="D173" s="3">
        <v>111834</v>
      </c>
      <c r="E173" s="4">
        <f t="shared" si="19"/>
        <v>93</v>
      </c>
      <c r="F173" s="3">
        <v>641295</v>
      </c>
      <c r="G173" s="4">
        <f t="shared" si="20"/>
        <v>753</v>
      </c>
      <c r="H173" s="3">
        <v>331831</v>
      </c>
      <c r="I173" s="4">
        <f t="shared" si="21"/>
        <v>300</v>
      </c>
      <c r="J173" s="12">
        <v>94759</v>
      </c>
      <c r="K173" s="4">
        <f t="shared" si="22"/>
        <v>459</v>
      </c>
    </row>
    <row r="174" spans="1:11" ht="20.100000000000001" customHeight="1" x14ac:dyDescent="0.3">
      <c r="A174" s="2">
        <v>30</v>
      </c>
      <c r="B174" s="3">
        <v>39729</v>
      </c>
      <c r="C174" s="4">
        <f t="shared" si="19"/>
        <v>9</v>
      </c>
      <c r="D174" s="3">
        <v>111927</v>
      </c>
      <c r="E174" s="4">
        <f t="shared" si="19"/>
        <v>93</v>
      </c>
      <c r="F174" s="3">
        <v>642048</v>
      </c>
      <c r="G174" s="4">
        <f t="shared" si="20"/>
        <v>753</v>
      </c>
      <c r="H174" s="3">
        <v>332131</v>
      </c>
      <c r="I174" s="4">
        <f t="shared" si="21"/>
        <v>300</v>
      </c>
      <c r="J174" s="12">
        <v>95218</v>
      </c>
      <c r="K174" s="4">
        <f t="shared" si="22"/>
        <v>459</v>
      </c>
    </row>
    <row r="175" spans="1:11" ht="20.100000000000001" customHeight="1" x14ac:dyDescent="0.3">
      <c r="A175" s="2">
        <v>1</v>
      </c>
      <c r="B175" s="3">
        <v>39738</v>
      </c>
      <c r="C175" s="4">
        <f t="shared" si="19"/>
        <v>9</v>
      </c>
      <c r="D175" s="3">
        <v>112020</v>
      </c>
      <c r="E175" s="4">
        <f t="shared" si="19"/>
        <v>93</v>
      </c>
      <c r="F175" s="3">
        <v>642690</v>
      </c>
      <c r="G175" s="4">
        <f t="shared" si="20"/>
        <v>642</v>
      </c>
      <c r="H175" s="3">
        <v>332460</v>
      </c>
      <c r="I175" s="4">
        <f t="shared" si="21"/>
        <v>329</v>
      </c>
      <c r="J175" s="12">
        <v>95678</v>
      </c>
      <c r="K175" s="4">
        <f t="shared" si="22"/>
        <v>460</v>
      </c>
    </row>
    <row r="176" spans="1:11" ht="20.100000000000001" customHeight="1" x14ac:dyDescent="0.3">
      <c r="A176" s="2">
        <v>2</v>
      </c>
      <c r="B176" s="3">
        <v>39751</v>
      </c>
      <c r="C176" s="4">
        <f t="shared" si="19"/>
        <v>13</v>
      </c>
      <c r="D176" s="3">
        <v>112082</v>
      </c>
      <c r="E176" s="4">
        <f t="shared" si="19"/>
        <v>62</v>
      </c>
      <c r="F176" s="3">
        <v>643387</v>
      </c>
      <c r="G176" s="4">
        <f t="shared" si="20"/>
        <v>697</v>
      </c>
      <c r="H176" s="3">
        <v>332760</v>
      </c>
      <c r="I176" s="4">
        <f t="shared" si="21"/>
        <v>300</v>
      </c>
      <c r="J176" s="12">
        <v>96136</v>
      </c>
      <c r="K176" s="4">
        <f t="shared" si="22"/>
        <v>458</v>
      </c>
    </row>
    <row r="177" spans="1:11" ht="20.100000000000001" customHeight="1" x14ac:dyDescent="0.3">
      <c r="A177" s="2">
        <v>3</v>
      </c>
      <c r="B177" s="3">
        <v>39764</v>
      </c>
      <c r="C177" s="4">
        <f t="shared" si="19"/>
        <v>13</v>
      </c>
      <c r="D177" s="3">
        <v>112144</v>
      </c>
      <c r="E177" s="4">
        <f t="shared" si="19"/>
        <v>62</v>
      </c>
      <c r="F177" s="3">
        <v>644084</v>
      </c>
      <c r="G177" s="4">
        <f t="shared" si="20"/>
        <v>697</v>
      </c>
      <c r="H177" s="3">
        <v>333060</v>
      </c>
      <c r="I177" s="4">
        <f t="shared" si="21"/>
        <v>300</v>
      </c>
      <c r="J177" s="12">
        <v>96594</v>
      </c>
      <c r="K177" s="4">
        <f t="shared" si="22"/>
        <v>458</v>
      </c>
    </row>
    <row r="178" spans="1:11" ht="20.100000000000001" customHeight="1" x14ac:dyDescent="0.3">
      <c r="A178" s="2">
        <v>4</v>
      </c>
      <c r="B178" s="3">
        <v>39777</v>
      </c>
      <c r="C178" s="4">
        <f t="shared" si="19"/>
        <v>13</v>
      </c>
      <c r="D178" s="3">
        <v>112206</v>
      </c>
      <c r="E178" s="4">
        <f t="shared" si="19"/>
        <v>62</v>
      </c>
      <c r="F178" s="3">
        <v>644781</v>
      </c>
      <c r="G178" s="4">
        <f t="shared" si="20"/>
        <v>697</v>
      </c>
      <c r="H178" s="3">
        <v>333360</v>
      </c>
      <c r="I178" s="4">
        <f t="shared" si="21"/>
        <v>300</v>
      </c>
      <c r="J178" s="12">
        <v>97052</v>
      </c>
      <c r="K178" s="4">
        <f t="shared" si="22"/>
        <v>458</v>
      </c>
    </row>
    <row r="179" spans="1:11" ht="20.100000000000001" customHeight="1" x14ac:dyDescent="0.3">
      <c r="A179" s="2">
        <v>5</v>
      </c>
      <c r="B179" s="3">
        <v>39790</v>
      </c>
      <c r="C179" s="4">
        <f t="shared" si="19"/>
        <v>13</v>
      </c>
      <c r="D179" s="3">
        <v>112268</v>
      </c>
      <c r="E179" s="4">
        <f t="shared" si="19"/>
        <v>62</v>
      </c>
      <c r="F179" s="3">
        <v>645478</v>
      </c>
      <c r="G179" s="4">
        <f t="shared" si="20"/>
        <v>697</v>
      </c>
      <c r="H179" s="3">
        <v>333660</v>
      </c>
      <c r="I179" s="4">
        <f t="shared" si="21"/>
        <v>300</v>
      </c>
      <c r="J179" s="12">
        <v>97510</v>
      </c>
      <c r="K179" s="4">
        <f t="shared" si="22"/>
        <v>458</v>
      </c>
    </row>
    <row r="180" spans="1:11" ht="20.100000000000001" customHeight="1" x14ac:dyDescent="0.3">
      <c r="A180" s="2">
        <v>6</v>
      </c>
      <c r="B180" s="3">
        <v>39803</v>
      </c>
      <c r="C180" s="4">
        <f t="shared" si="19"/>
        <v>13</v>
      </c>
      <c r="D180" s="3">
        <v>112330</v>
      </c>
      <c r="E180" s="4">
        <f t="shared" si="19"/>
        <v>62</v>
      </c>
      <c r="F180" s="3">
        <v>646175</v>
      </c>
      <c r="G180" s="4">
        <f t="shared" si="20"/>
        <v>697</v>
      </c>
      <c r="H180" s="3">
        <v>333960</v>
      </c>
      <c r="I180" s="4">
        <f t="shared" si="21"/>
        <v>300</v>
      </c>
      <c r="J180" s="12">
        <v>97968</v>
      </c>
      <c r="K180" s="4">
        <f t="shared" si="22"/>
        <v>458</v>
      </c>
    </row>
    <row r="181" spans="1:11" ht="20.100000000000001" customHeight="1" x14ac:dyDescent="0.3">
      <c r="A181" s="2">
        <v>7</v>
      </c>
      <c r="B181" s="3">
        <v>39816</v>
      </c>
      <c r="C181" s="4">
        <f t="shared" si="19"/>
        <v>13</v>
      </c>
      <c r="D181" s="3">
        <v>112392</v>
      </c>
      <c r="E181" s="4">
        <f t="shared" si="19"/>
        <v>62</v>
      </c>
      <c r="F181" s="3">
        <v>646872</v>
      </c>
      <c r="G181" s="4">
        <f t="shared" si="20"/>
        <v>697</v>
      </c>
      <c r="H181" s="3">
        <v>334260</v>
      </c>
      <c r="I181" s="4">
        <f t="shared" si="21"/>
        <v>300</v>
      </c>
      <c r="J181" s="12">
        <v>98426</v>
      </c>
      <c r="K181" s="4">
        <f t="shared" si="22"/>
        <v>458</v>
      </c>
    </row>
    <row r="182" spans="1:11" ht="20.100000000000001" customHeight="1" x14ac:dyDescent="0.3">
      <c r="A182" s="2">
        <v>8</v>
      </c>
      <c r="B182" s="3">
        <v>39893</v>
      </c>
      <c r="C182" s="4">
        <f t="shared" si="19"/>
        <v>77</v>
      </c>
      <c r="D182" s="3">
        <v>112452</v>
      </c>
      <c r="E182" s="4">
        <f t="shared" si="19"/>
        <v>60</v>
      </c>
      <c r="F182" s="3">
        <v>647567</v>
      </c>
      <c r="G182" s="4">
        <f t="shared" si="20"/>
        <v>695</v>
      </c>
      <c r="H182" s="3">
        <v>334563</v>
      </c>
      <c r="I182" s="4">
        <f t="shared" si="21"/>
        <v>303</v>
      </c>
      <c r="J182" s="12">
        <v>98890</v>
      </c>
      <c r="K182" s="4">
        <f t="shared" si="22"/>
        <v>464</v>
      </c>
    </row>
    <row r="183" spans="1:11" ht="20.100000000000001" customHeight="1" x14ac:dyDescent="0.3">
      <c r="A183" s="2">
        <v>9</v>
      </c>
      <c r="B183" s="3">
        <v>39921</v>
      </c>
      <c r="C183" s="4">
        <f t="shared" si="19"/>
        <v>28</v>
      </c>
      <c r="D183" s="3">
        <v>112467</v>
      </c>
      <c r="E183" s="4">
        <f t="shared" si="19"/>
        <v>15</v>
      </c>
      <c r="F183" s="3">
        <v>648247</v>
      </c>
      <c r="G183" s="4">
        <f t="shared" si="20"/>
        <v>680</v>
      </c>
      <c r="H183" s="3">
        <v>334862</v>
      </c>
      <c r="I183" s="4">
        <f t="shared" si="21"/>
        <v>299</v>
      </c>
      <c r="J183" s="12">
        <v>99340</v>
      </c>
      <c r="K183" s="4">
        <f t="shared" si="22"/>
        <v>450</v>
      </c>
    </row>
    <row r="184" spans="1:11" ht="20.100000000000001" customHeight="1" x14ac:dyDescent="0.3">
      <c r="A184" s="2">
        <v>10</v>
      </c>
      <c r="B184" s="3">
        <v>39949</v>
      </c>
      <c r="C184" s="4">
        <f t="shared" si="19"/>
        <v>28</v>
      </c>
      <c r="D184" s="3">
        <v>112482</v>
      </c>
      <c r="E184" s="4">
        <f t="shared" si="19"/>
        <v>15</v>
      </c>
      <c r="F184" s="3">
        <v>648927</v>
      </c>
      <c r="G184" s="4">
        <f t="shared" si="20"/>
        <v>680</v>
      </c>
      <c r="H184" s="3">
        <v>335161</v>
      </c>
      <c r="I184" s="4">
        <f t="shared" si="21"/>
        <v>299</v>
      </c>
      <c r="J184" s="12">
        <v>99790</v>
      </c>
      <c r="K184" s="4">
        <f t="shared" si="22"/>
        <v>450</v>
      </c>
    </row>
    <row r="185" spans="1:11" ht="20.100000000000001" customHeight="1" x14ac:dyDescent="0.3">
      <c r="A185" s="2">
        <v>11</v>
      </c>
      <c r="B185" s="3">
        <v>39976</v>
      </c>
      <c r="C185" s="4">
        <f t="shared" si="19"/>
        <v>27</v>
      </c>
      <c r="D185" s="3">
        <v>112498</v>
      </c>
      <c r="E185" s="4">
        <f t="shared" si="19"/>
        <v>16</v>
      </c>
      <c r="F185" s="3">
        <v>649608</v>
      </c>
      <c r="G185" s="4">
        <f t="shared" si="20"/>
        <v>681</v>
      </c>
      <c r="H185" s="3">
        <v>335460</v>
      </c>
      <c r="I185" s="4">
        <f t="shared" si="21"/>
        <v>299</v>
      </c>
      <c r="J185" s="12">
        <v>100239</v>
      </c>
      <c r="K185" s="4">
        <f t="shared" si="22"/>
        <v>449</v>
      </c>
    </row>
    <row r="186" spans="1:11" ht="20.100000000000001" customHeight="1" x14ac:dyDescent="0.3">
      <c r="A186" s="2">
        <v>12</v>
      </c>
      <c r="B186" s="3">
        <v>40030</v>
      </c>
      <c r="C186" s="4">
        <f t="shared" si="19"/>
        <v>54</v>
      </c>
      <c r="D186" s="3">
        <v>112514</v>
      </c>
      <c r="E186" s="4">
        <f t="shared" si="19"/>
        <v>16</v>
      </c>
      <c r="F186" s="3">
        <v>650251</v>
      </c>
      <c r="G186" s="4">
        <f t="shared" si="20"/>
        <v>643</v>
      </c>
      <c r="H186" s="3">
        <v>335744</v>
      </c>
      <c r="I186" s="4">
        <f t="shared" si="21"/>
        <v>284</v>
      </c>
      <c r="J186" s="12">
        <v>100669</v>
      </c>
      <c r="K186" s="4">
        <f t="shared" si="22"/>
        <v>430</v>
      </c>
    </row>
    <row r="187" spans="1:11" ht="20.100000000000001" customHeight="1" x14ac:dyDescent="0.3">
      <c r="A187" s="2">
        <v>13</v>
      </c>
      <c r="B187" s="3">
        <v>40084</v>
      </c>
      <c r="C187" s="4">
        <f t="shared" si="19"/>
        <v>54</v>
      </c>
      <c r="D187" s="3">
        <v>112530</v>
      </c>
      <c r="E187" s="4">
        <f t="shared" si="19"/>
        <v>16</v>
      </c>
      <c r="F187" s="3">
        <v>650894</v>
      </c>
      <c r="G187" s="4">
        <f t="shared" si="20"/>
        <v>643</v>
      </c>
      <c r="H187" s="3">
        <v>336028</v>
      </c>
      <c r="I187" s="4">
        <f t="shared" si="21"/>
        <v>284</v>
      </c>
      <c r="J187" s="12">
        <v>101099</v>
      </c>
      <c r="K187" s="4">
        <f t="shared" si="22"/>
        <v>430</v>
      </c>
    </row>
    <row r="188" spans="1:11" ht="20.100000000000001" customHeight="1" x14ac:dyDescent="0.3">
      <c r="A188" s="2">
        <v>14</v>
      </c>
      <c r="B188" s="3">
        <v>40138</v>
      </c>
      <c r="C188" s="4">
        <f t="shared" si="19"/>
        <v>54</v>
      </c>
      <c r="D188" s="3">
        <v>112546</v>
      </c>
      <c r="E188" s="4">
        <f t="shared" si="19"/>
        <v>16</v>
      </c>
      <c r="F188" s="3">
        <v>651537</v>
      </c>
      <c r="G188" s="4">
        <f t="shared" si="20"/>
        <v>643</v>
      </c>
      <c r="H188" s="3">
        <v>336312</v>
      </c>
      <c r="I188" s="4">
        <f t="shared" si="21"/>
        <v>284</v>
      </c>
      <c r="J188" s="12">
        <v>101529</v>
      </c>
      <c r="K188" s="4">
        <f t="shared" si="22"/>
        <v>430</v>
      </c>
    </row>
    <row r="189" spans="1:11" ht="20.100000000000001" customHeight="1" x14ac:dyDescent="0.3">
      <c r="A189" s="2">
        <v>15</v>
      </c>
      <c r="B189" s="3">
        <v>40191</v>
      </c>
      <c r="C189" s="4">
        <f t="shared" si="19"/>
        <v>53</v>
      </c>
      <c r="D189" s="3">
        <v>112562</v>
      </c>
      <c r="E189" s="4">
        <f t="shared" si="19"/>
        <v>16</v>
      </c>
      <c r="F189" s="3">
        <v>652180</v>
      </c>
      <c r="G189" s="4">
        <f t="shared" si="20"/>
        <v>643</v>
      </c>
      <c r="H189" s="3">
        <v>336595</v>
      </c>
      <c r="I189" s="4">
        <f t="shared" si="21"/>
        <v>283</v>
      </c>
      <c r="J189" s="12">
        <v>101958</v>
      </c>
      <c r="K189" s="4">
        <f t="shared" si="22"/>
        <v>429</v>
      </c>
    </row>
    <row r="190" spans="1:11" ht="20.100000000000001" customHeight="1" x14ac:dyDescent="0.3">
      <c r="A190" s="2">
        <v>16</v>
      </c>
      <c r="B190" s="3">
        <v>40251</v>
      </c>
      <c r="C190" s="4">
        <f t="shared" si="19"/>
        <v>60</v>
      </c>
      <c r="D190" s="3">
        <v>112776</v>
      </c>
      <c r="E190" s="4">
        <f t="shared" si="19"/>
        <v>214</v>
      </c>
      <c r="F190" s="3">
        <v>652914</v>
      </c>
      <c r="G190" s="4">
        <f t="shared" si="20"/>
        <v>734</v>
      </c>
      <c r="H190" s="3">
        <v>336880</v>
      </c>
      <c r="I190" s="4">
        <f t="shared" si="21"/>
        <v>285</v>
      </c>
      <c r="J190" s="12">
        <v>102412</v>
      </c>
      <c r="K190" s="4">
        <f t="shared" si="22"/>
        <v>454</v>
      </c>
    </row>
    <row r="191" spans="1:11" ht="20.100000000000001" customHeight="1" x14ac:dyDescent="0.3">
      <c r="A191" s="2">
        <v>17</v>
      </c>
      <c r="B191" s="3">
        <v>40311</v>
      </c>
      <c r="C191" s="4">
        <f t="shared" si="19"/>
        <v>60</v>
      </c>
      <c r="D191" s="3">
        <v>112990</v>
      </c>
      <c r="E191" s="4">
        <f t="shared" si="19"/>
        <v>214</v>
      </c>
      <c r="F191" s="3">
        <v>653648</v>
      </c>
      <c r="G191" s="4">
        <f t="shared" si="20"/>
        <v>734</v>
      </c>
      <c r="H191" s="3">
        <v>337165</v>
      </c>
      <c r="I191" s="4">
        <f t="shared" si="21"/>
        <v>285</v>
      </c>
      <c r="J191" s="12">
        <v>102866</v>
      </c>
      <c r="K191" s="4">
        <f t="shared" si="22"/>
        <v>454</v>
      </c>
    </row>
    <row r="192" spans="1:11" ht="20.100000000000001" customHeight="1" x14ac:dyDescent="0.3">
      <c r="A192" s="2">
        <v>18</v>
      </c>
      <c r="B192" s="3">
        <v>40371</v>
      </c>
      <c r="C192" s="4">
        <f t="shared" si="19"/>
        <v>60</v>
      </c>
      <c r="D192" s="3">
        <v>113204</v>
      </c>
      <c r="E192" s="4">
        <f t="shared" si="19"/>
        <v>214</v>
      </c>
      <c r="F192" s="3">
        <v>654382</v>
      </c>
      <c r="G192" s="4">
        <f t="shared" si="20"/>
        <v>734</v>
      </c>
      <c r="H192" s="3">
        <v>337450</v>
      </c>
      <c r="I192" s="4">
        <f t="shared" si="21"/>
        <v>285</v>
      </c>
      <c r="J192" s="12">
        <v>103320</v>
      </c>
      <c r="K192" s="4">
        <f t="shared" si="22"/>
        <v>454</v>
      </c>
    </row>
    <row r="193" spans="1:11" ht="20.100000000000001" customHeight="1" x14ac:dyDescent="0.3">
      <c r="A193" s="2">
        <v>19</v>
      </c>
      <c r="B193" s="3">
        <v>40431</v>
      </c>
      <c r="C193" s="4">
        <f t="shared" si="19"/>
        <v>60</v>
      </c>
      <c r="D193" s="3">
        <v>113419</v>
      </c>
      <c r="E193" s="4">
        <f t="shared" si="19"/>
        <v>215</v>
      </c>
      <c r="F193" s="3">
        <v>655117</v>
      </c>
      <c r="G193" s="4">
        <f t="shared" si="20"/>
        <v>735</v>
      </c>
      <c r="H193" s="3">
        <v>337735</v>
      </c>
      <c r="I193" s="4">
        <f t="shared" si="21"/>
        <v>285</v>
      </c>
      <c r="J193" s="12">
        <v>103775</v>
      </c>
      <c r="K193" s="4">
        <f t="shared" si="22"/>
        <v>455</v>
      </c>
    </row>
    <row r="194" spans="1:11" ht="20.100000000000001" customHeight="1" x14ac:dyDescent="0.3">
      <c r="A194" s="2">
        <v>20</v>
      </c>
      <c r="B194" s="3">
        <v>40450</v>
      </c>
      <c r="C194" s="4">
        <f t="shared" si="19"/>
        <v>19</v>
      </c>
      <c r="D194" s="3">
        <v>113435</v>
      </c>
      <c r="E194" s="4">
        <f t="shared" si="19"/>
        <v>16</v>
      </c>
      <c r="F194" s="3">
        <v>655718</v>
      </c>
      <c r="G194" s="4">
        <f t="shared" si="20"/>
        <v>601</v>
      </c>
      <c r="H194" s="3">
        <v>338027</v>
      </c>
      <c r="I194" s="4">
        <f t="shared" si="21"/>
        <v>292</v>
      </c>
      <c r="J194" s="12">
        <v>104208</v>
      </c>
      <c r="K194" s="4">
        <f t="shared" si="22"/>
        <v>433</v>
      </c>
    </row>
    <row r="195" spans="1:11" ht="20.100000000000001" customHeight="1" x14ac:dyDescent="0.3">
      <c r="A195" s="2">
        <v>21</v>
      </c>
      <c r="B195" s="3">
        <v>40469</v>
      </c>
      <c r="C195" s="4">
        <f t="shared" si="19"/>
        <v>19</v>
      </c>
      <c r="D195" s="3">
        <v>113451</v>
      </c>
      <c r="E195" s="4">
        <f t="shared" si="19"/>
        <v>16</v>
      </c>
      <c r="F195" s="3">
        <v>656319</v>
      </c>
      <c r="G195" s="4">
        <f t="shared" si="20"/>
        <v>601</v>
      </c>
      <c r="H195" s="3">
        <v>338319</v>
      </c>
      <c r="I195" s="4">
        <f t="shared" si="21"/>
        <v>292</v>
      </c>
      <c r="J195" s="12">
        <v>104641</v>
      </c>
      <c r="K195" s="4">
        <f t="shared" si="22"/>
        <v>433</v>
      </c>
    </row>
    <row r="196" spans="1:11" ht="20.100000000000001" customHeight="1" x14ac:dyDescent="0.3">
      <c r="A196" s="2">
        <v>22</v>
      </c>
      <c r="B196" s="3">
        <v>40487</v>
      </c>
      <c r="C196" s="4">
        <f t="shared" si="19"/>
        <v>18</v>
      </c>
      <c r="D196" s="3">
        <v>113467</v>
      </c>
      <c r="E196" s="4">
        <f t="shared" si="19"/>
        <v>16</v>
      </c>
      <c r="F196" s="3">
        <v>656921</v>
      </c>
      <c r="G196" s="4">
        <f t="shared" si="20"/>
        <v>602</v>
      </c>
      <c r="H196" s="3">
        <v>338612</v>
      </c>
      <c r="I196" s="4">
        <f t="shared" si="21"/>
        <v>293</v>
      </c>
      <c r="J196" s="12">
        <v>105075</v>
      </c>
      <c r="K196" s="4">
        <f t="shared" si="22"/>
        <v>434</v>
      </c>
    </row>
    <row r="197" spans="1:11" ht="20.100000000000001" customHeight="1" x14ac:dyDescent="0.3">
      <c r="A197" s="2">
        <v>23</v>
      </c>
      <c r="B197" s="3">
        <v>40543</v>
      </c>
      <c r="C197" s="4">
        <f t="shared" si="19"/>
        <v>56</v>
      </c>
      <c r="D197" s="3">
        <v>113534</v>
      </c>
      <c r="E197" s="4">
        <f t="shared" si="19"/>
        <v>67</v>
      </c>
      <c r="F197" s="3">
        <v>657493</v>
      </c>
      <c r="G197" s="4">
        <f t="shared" si="20"/>
        <v>572</v>
      </c>
      <c r="H197" s="3">
        <v>338918</v>
      </c>
      <c r="I197" s="4">
        <f t="shared" si="21"/>
        <v>306</v>
      </c>
      <c r="J197" s="12">
        <v>105486</v>
      </c>
      <c r="K197" s="4">
        <f t="shared" si="22"/>
        <v>411</v>
      </c>
    </row>
    <row r="198" spans="1:11" ht="20.100000000000001" customHeight="1" x14ac:dyDescent="0.3">
      <c r="A198" s="2">
        <v>24</v>
      </c>
      <c r="B198" s="3">
        <v>40599</v>
      </c>
      <c r="C198" s="4">
        <f t="shared" si="19"/>
        <v>56</v>
      </c>
      <c r="D198" s="3">
        <v>113601</v>
      </c>
      <c r="E198" s="4">
        <f t="shared" si="19"/>
        <v>67</v>
      </c>
      <c r="F198" s="3">
        <v>658065</v>
      </c>
      <c r="G198" s="4">
        <f t="shared" si="20"/>
        <v>572</v>
      </c>
      <c r="H198" s="3">
        <v>339224</v>
      </c>
      <c r="I198" s="4">
        <f t="shared" si="21"/>
        <v>306</v>
      </c>
      <c r="J198" s="12">
        <v>105897</v>
      </c>
      <c r="K198" s="4">
        <f t="shared" si="22"/>
        <v>411</v>
      </c>
    </row>
    <row r="199" spans="1:11" ht="20.100000000000001" customHeight="1" x14ac:dyDescent="0.3">
      <c r="A199" s="2">
        <v>25</v>
      </c>
      <c r="B199" s="3">
        <v>40655</v>
      </c>
      <c r="C199" s="4">
        <f t="shared" si="19"/>
        <v>56</v>
      </c>
      <c r="D199" s="3">
        <v>113668</v>
      </c>
      <c r="E199" s="4">
        <f t="shared" si="19"/>
        <v>67</v>
      </c>
      <c r="F199" s="3">
        <v>658637</v>
      </c>
      <c r="G199" s="4">
        <f t="shared" si="20"/>
        <v>572</v>
      </c>
      <c r="H199" s="3">
        <v>339530</v>
      </c>
      <c r="I199" s="4">
        <f t="shared" si="21"/>
        <v>306</v>
      </c>
      <c r="J199" s="12">
        <v>106308</v>
      </c>
      <c r="K199" s="4">
        <f t="shared" si="22"/>
        <v>411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989</v>
      </c>
      <c r="D200" s="6"/>
      <c r="E200" s="6">
        <f>SUM(E170:E199)</f>
        <v>2398</v>
      </c>
      <c r="F200" s="6"/>
      <c r="G200" s="6">
        <f>SUM(G170:G199)</f>
        <v>20356</v>
      </c>
      <c r="H200" s="6"/>
      <c r="I200" s="6">
        <f>SUM(I170:I199)</f>
        <v>8901</v>
      </c>
      <c r="J200" s="6"/>
      <c r="K200" s="6">
        <f>SUM(K170:K199)</f>
        <v>13358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77</v>
      </c>
      <c r="D201" s="7"/>
      <c r="E201" s="7">
        <f>MAX(E170:E199)</f>
        <v>215</v>
      </c>
      <c r="F201" s="7"/>
      <c r="G201" s="7">
        <f>MAX(G170:G199)</f>
        <v>754</v>
      </c>
      <c r="H201" s="7"/>
      <c r="I201" s="7">
        <f>MAX(I170:I199)</f>
        <v>329</v>
      </c>
      <c r="J201" s="7"/>
      <c r="K201" s="7">
        <f>MAX(K170:K199)</f>
        <v>464</v>
      </c>
    </row>
    <row r="202" spans="1:11" ht="20.100000000000001" customHeight="1" x14ac:dyDescent="0.3">
      <c r="A202" s="48" t="s">
        <v>6</v>
      </c>
      <c r="B202" s="49"/>
      <c r="C202" s="9">
        <f>MIN(C170:C199)</f>
        <v>9</v>
      </c>
      <c r="D202" s="9"/>
      <c r="E202" s="9">
        <f>MIN(E170:E199)</f>
        <v>15</v>
      </c>
      <c r="F202" s="9"/>
      <c r="G202" s="9">
        <f>MIN(G170:G199)</f>
        <v>572</v>
      </c>
      <c r="H202" s="9"/>
      <c r="I202" s="9">
        <f>MIN(I170:I199)</f>
        <v>283</v>
      </c>
      <c r="J202" s="9"/>
      <c r="K202" s="9">
        <f>MIN(K170:K199)</f>
        <v>411</v>
      </c>
    </row>
    <row r="203" spans="1:11" ht="20.100000000000001" customHeight="1" x14ac:dyDescent="0.3">
      <c r="A203" s="48" t="s">
        <v>7</v>
      </c>
      <c r="B203" s="49"/>
      <c r="C203" s="10">
        <f>AVERAGE(C170:C199)</f>
        <v>32.966666666666669</v>
      </c>
      <c r="D203" s="10"/>
      <c r="E203" s="10">
        <f>AVERAGE(E170:E199)</f>
        <v>79.933333333333337</v>
      </c>
      <c r="F203" s="10"/>
      <c r="G203" s="10">
        <f>AVERAGE(G170:G199)</f>
        <v>678.5333333333333</v>
      </c>
      <c r="H203" s="10"/>
      <c r="I203" s="10">
        <f>AVERAGE(I170:I199)</f>
        <v>296.7</v>
      </c>
      <c r="J203" s="10"/>
      <c r="K203" s="10">
        <f>AVERAGE(K170:K199)</f>
        <v>445.26666666666665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523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2024年7月份各公司污水放流量明細表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544</v>
      </c>
      <c r="C208" s="68"/>
      <c r="D208" s="67" t="s">
        <v>545</v>
      </c>
      <c r="E208" s="68"/>
      <c r="F208" s="67" t="s">
        <v>546</v>
      </c>
      <c r="G208" s="68"/>
      <c r="H208" s="67" t="s">
        <v>547</v>
      </c>
      <c r="I208" s="68"/>
      <c r="J208" s="67" t="s">
        <v>548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0</v>
      </c>
      <c r="C210" s="4"/>
      <c r="D210" s="3">
        <v>2410</v>
      </c>
      <c r="E210" s="4"/>
      <c r="F210" s="3">
        <v>11</v>
      </c>
      <c r="G210" s="4"/>
      <c r="H210" s="3">
        <v>3839</v>
      </c>
      <c r="I210" s="4"/>
      <c r="J210" s="3">
        <v>336</v>
      </c>
      <c r="K210" s="4"/>
    </row>
    <row r="211" spans="1:11" ht="20.100000000000001" customHeight="1" x14ac:dyDescent="0.3">
      <c r="A211" s="2">
        <v>26</v>
      </c>
      <c r="B211" s="3">
        <v>0</v>
      </c>
      <c r="C211" s="4">
        <f>B211-B210</f>
        <v>0</v>
      </c>
      <c r="D211" s="3">
        <v>2412</v>
      </c>
      <c r="E211" s="4">
        <f>D211-D210</f>
        <v>2</v>
      </c>
      <c r="F211" s="3">
        <v>11</v>
      </c>
      <c r="G211" s="13">
        <v>2</v>
      </c>
      <c r="H211" s="3">
        <v>3840</v>
      </c>
      <c r="I211" s="4">
        <f t="shared" ref="I211:I240" si="23">H211-H210</f>
        <v>1</v>
      </c>
      <c r="J211" s="3">
        <v>369</v>
      </c>
      <c r="K211" s="4">
        <f>J211-J210</f>
        <v>33</v>
      </c>
    </row>
    <row r="212" spans="1:11" ht="20.100000000000001" customHeight="1" x14ac:dyDescent="0.3">
      <c r="A212" s="2">
        <v>27</v>
      </c>
      <c r="B212" s="3">
        <v>0</v>
      </c>
      <c r="C212" s="4">
        <f t="shared" ref="C212:C240" si="24">B212-B211</f>
        <v>0</v>
      </c>
      <c r="D212" s="3">
        <v>2416</v>
      </c>
      <c r="E212" s="4">
        <f t="shared" ref="E212:E240" si="25">D212-D211</f>
        <v>4</v>
      </c>
      <c r="F212" s="3">
        <v>11</v>
      </c>
      <c r="G212" s="13">
        <v>2</v>
      </c>
      <c r="H212" s="3">
        <v>3841</v>
      </c>
      <c r="I212" s="4">
        <f t="shared" si="23"/>
        <v>1</v>
      </c>
      <c r="J212" s="3">
        <v>402</v>
      </c>
      <c r="K212" s="4">
        <f t="shared" ref="K212:K240" si="26">J212-J211</f>
        <v>33</v>
      </c>
    </row>
    <row r="213" spans="1:11" ht="20.100000000000001" customHeight="1" x14ac:dyDescent="0.3">
      <c r="A213" s="2">
        <v>28</v>
      </c>
      <c r="B213" s="3">
        <v>0</v>
      </c>
      <c r="C213" s="4">
        <f t="shared" si="24"/>
        <v>0</v>
      </c>
      <c r="D213" s="3">
        <v>2418</v>
      </c>
      <c r="E213" s="4">
        <f t="shared" si="25"/>
        <v>2</v>
      </c>
      <c r="F213" s="3">
        <v>11</v>
      </c>
      <c r="G213" s="13">
        <v>2</v>
      </c>
      <c r="H213" s="3">
        <v>3842</v>
      </c>
      <c r="I213" s="4">
        <f t="shared" si="23"/>
        <v>1</v>
      </c>
      <c r="J213" s="3">
        <v>437</v>
      </c>
      <c r="K213" s="4">
        <f t="shared" si="26"/>
        <v>35</v>
      </c>
    </row>
    <row r="214" spans="1:11" ht="20.100000000000001" customHeight="1" x14ac:dyDescent="0.3">
      <c r="A214" s="2">
        <v>29</v>
      </c>
      <c r="B214" s="3">
        <v>0</v>
      </c>
      <c r="C214" s="4">
        <f t="shared" si="24"/>
        <v>0</v>
      </c>
      <c r="D214" s="3">
        <v>2419</v>
      </c>
      <c r="E214" s="4">
        <f t="shared" si="25"/>
        <v>1</v>
      </c>
      <c r="F214" s="3">
        <v>11</v>
      </c>
      <c r="G214" s="13">
        <v>2</v>
      </c>
      <c r="H214" s="3">
        <v>3842</v>
      </c>
      <c r="I214" s="4">
        <f t="shared" si="23"/>
        <v>0</v>
      </c>
      <c r="J214" s="3">
        <v>456</v>
      </c>
      <c r="K214" s="4">
        <f t="shared" si="26"/>
        <v>19</v>
      </c>
    </row>
    <row r="215" spans="1:11" ht="20.100000000000001" customHeight="1" x14ac:dyDescent="0.3">
      <c r="A215" s="2">
        <v>30</v>
      </c>
      <c r="B215" s="3">
        <v>0</v>
      </c>
      <c r="C215" s="4">
        <f t="shared" si="24"/>
        <v>0</v>
      </c>
      <c r="D215" s="3">
        <v>2420</v>
      </c>
      <c r="E215" s="4">
        <f t="shared" si="25"/>
        <v>1</v>
      </c>
      <c r="F215" s="3">
        <v>11</v>
      </c>
      <c r="G215" s="13">
        <v>2</v>
      </c>
      <c r="H215" s="3">
        <v>3842</v>
      </c>
      <c r="I215" s="4">
        <f t="shared" si="23"/>
        <v>0</v>
      </c>
      <c r="J215" s="3">
        <v>475</v>
      </c>
      <c r="K215" s="4">
        <f t="shared" si="26"/>
        <v>19</v>
      </c>
    </row>
    <row r="216" spans="1:11" ht="20.100000000000001" customHeight="1" x14ac:dyDescent="0.3">
      <c r="A216" s="2">
        <v>1</v>
      </c>
      <c r="B216" s="3">
        <v>0</v>
      </c>
      <c r="C216" s="4">
        <f t="shared" si="24"/>
        <v>0</v>
      </c>
      <c r="D216" s="3">
        <v>2421</v>
      </c>
      <c r="E216" s="4">
        <f t="shared" si="25"/>
        <v>1</v>
      </c>
      <c r="F216" s="3">
        <v>11</v>
      </c>
      <c r="G216" s="13">
        <v>2</v>
      </c>
      <c r="H216" s="3">
        <v>3843</v>
      </c>
      <c r="I216" s="4">
        <f t="shared" si="23"/>
        <v>1</v>
      </c>
      <c r="J216" s="3">
        <v>494</v>
      </c>
      <c r="K216" s="4">
        <f t="shared" si="26"/>
        <v>19</v>
      </c>
    </row>
    <row r="217" spans="1:11" ht="20.100000000000001" customHeight="1" x14ac:dyDescent="0.3">
      <c r="A217" s="2">
        <v>2</v>
      </c>
      <c r="B217" s="3">
        <v>0</v>
      </c>
      <c r="C217" s="4">
        <f t="shared" si="24"/>
        <v>0</v>
      </c>
      <c r="D217" s="3">
        <v>2423</v>
      </c>
      <c r="E217" s="4">
        <f t="shared" si="25"/>
        <v>2</v>
      </c>
      <c r="F217" s="3">
        <v>11</v>
      </c>
      <c r="G217" s="13">
        <v>2</v>
      </c>
      <c r="H217" s="3">
        <v>3844</v>
      </c>
      <c r="I217" s="4">
        <f t="shared" si="23"/>
        <v>1</v>
      </c>
      <c r="J217" s="3">
        <v>518</v>
      </c>
      <c r="K217" s="4">
        <f t="shared" si="26"/>
        <v>24</v>
      </c>
    </row>
    <row r="218" spans="1:11" ht="20.100000000000001" customHeight="1" x14ac:dyDescent="0.3">
      <c r="A218" s="2">
        <v>3</v>
      </c>
      <c r="B218" s="3">
        <v>0</v>
      </c>
      <c r="C218" s="4">
        <f t="shared" si="24"/>
        <v>0</v>
      </c>
      <c r="D218" s="3">
        <v>2425</v>
      </c>
      <c r="E218" s="4">
        <f t="shared" si="25"/>
        <v>2</v>
      </c>
      <c r="F218" s="3">
        <v>11</v>
      </c>
      <c r="G218" s="13">
        <v>3</v>
      </c>
      <c r="H218" s="3">
        <v>3845</v>
      </c>
      <c r="I218" s="4">
        <f t="shared" si="23"/>
        <v>1</v>
      </c>
      <c r="J218" s="3">
        <v>542</v>
      </c>
      <c r="K218" s="4">
        <f t="shared" si="26"/>
        <v>24</v>
      </c>
    </row>
    <row r="219" spans="1:11" ht="20.100000000000001" customHeight="1" x14ac:dyDescent="0.3">
      <c r="A219" s="2">
        <v>4</v>
      </c>
      <c r="B219" s="3">
        <v>0</v>
      </c>
      <c r="C219" s="4">
        <f t="shared" si="24"/>
        <v>0</v>
      </c>
      <c r="D219" s="3">
        <v>2427</v>
      </c>
      <c r="E219" s="4">
        <f t="shared" si="25"/>
        <v>2</v>
      </c>
      <c r="F219" s="3">
        <v>11</v>
      </c>
      <c r="G219" s="13">
        <v>3</v>
      </c>
      <c r="H219" s="3">
        <v>3846</v>
      </c>
      <c r="I219" s="4">
        <f t="shared" si="23"/>
        <v>1</v>
      </c>
      <c r="J219" s="3">
        <v>566</v>
      </c>
      <c r="K219" s="4">
        <f t="shared" si="26"/>
        <v>24</v>
      </c>
    </row>
    <row r="220" spans="1:11" ht="20.100000000000001" customHeight="1" x14ac:dyDescent="0.3">
      <c r="A220" s="2">
        <v>5</v>
      </c>
      <c r="B220" s="3">
        <v>0</v>
      </c>
      <c r="C220" s="4">
        <f t="shared" si="24"/>
        <v>0</v>
      </c>
      <c r="D220" s="3">
        <v>2429</v>
      </c>
      <c r="E220" s="4">
        <f t="shared" si="25"/>
        <v>2</v>
      </c>
      <c r="F220" s="3">
        <v>11</v>
      </c>
      <c r="G220" s="13">
        <v>3</v>
      </c>
      <c r="H220" s="3">
        <v>3847</v>
      </c>
      <c r="I220" s="4">
        <f t="shared" si="23"/>
        <v>1</v>
      </c>
      <c r="J220" s="3">
        <v>590</v>
      </c>
      <c r="K220" s="4">
        <f t="shared" si="26"/>
        <v>24</v>
      </c>
    </row>
    <row r="221" spans="1:11" ht="20.100000000000001" customHeight="1" x14ac:dyDescent="0.3">
      <c r="A221" s="2">
        <v>6</v>
      </c>
      <c r="B221" s="3">
        <v>0</v>
      </c>
      <c r="C221" s="4">
        <f t="shared" si="24"/>
        <v>0</v>
      </c>
      <c r="D221" s="3">
        <v>2431</v>
      </c>
      <c r="E221" s="4">
        <f t="shared" si="25"/>
        <v>2</v>
      </c>
      <c r="F221" s="3">
        <v>11</v>
      </c>
      <c r="G221" s="13">
        <v>3</v>
      </c>
      <c r="H221" s="3">
        <v>3848</v>
      </c>
      <c r="I221" s="4">
        <f t="shared" si="23"/>
        <v>1</v>
      </c>
      <c r="J221" s="3">
        <v>614</v>
      </c>
      <c r="K221" s="4">
        <f t="shared" si="26"/>
        <v>24</v>
      </c>
    </row>
    <row r="222" spans="1:11" ht="20.100000000000001" customHeight="1" x14ac:dyDescent="0.3">
      <c r="A222" s="2">
        <v>7</v>
      </c>
      <c r="B222" s="3">
        <v>0</v>
      </c>
      <c r="C222" s="4">
        <f t="shared" si="24"/>
        <v>0</v>
      </c>
      <c r="D222" s="3">
        <v>2433</v>
      </c>
      <c r="E222" s="4">
        <f t="shared" si="25"/>
        <v>2</v>
      </c>
      <c r="F222" s="3">
        <v>11</v>
      </c>
      <c r="G222" s="13">
        <v>3</v>
      </c>
      <c r="H222" s="3">
        <v>3849</v>
      </c>
      <c r="I222" s="4">
        <f t="shared" si="23"/>
        <v>1</v>
      </c>
      <c r="J222" s="3">
        <v>638</v>
      </c>
      <c r="K222" s="4">
        <f t="shared" si="26"/>
        <v>24</v>
      </c>
    </row>
    <row r="223" spans="1:11" ht="20.100000000000001" customHeight="1" x14ac:dyDescent="0.3">
      <c r="A223" s="2">
        <v>8</v>
      </c>
      <c r="B223" s="3">
        <v>0</v>
      </c>
      <c r="C223" s="4">
        <f t="shared" si="24"/>
        <v>0</v>
      </c>
      <c r="D223" s="3">
        <v>2436</v>
      </c>
      <c r="E223" s="4">
        <f t="shared" si="25"/>
        <v>3</v>
      </c>
      <c r="F223" s="3">
        <v>11</v>
      </c>
      <c r="G223" s="13">
        <v>3</v>
      </c>
      <c r="H223" s="3">
        <v>3849</v>
      </c>
      <c r="I223" s="4">
        <f t="shared" si="23"/>
        <v>0</v>
      </c>
      <c r="J223" s="3">
        <v>662</v>
      </c>
      <c r="K223" s="4">
        <f t="shared" si="26"/>
        <v>24</v>
      </c>
    </row>
    <row r="224" spans="1:11" ht="20.100000000000001" customHeight="1" x14ac:dyDescent="0.3">
      <c r="A224" s="2">
        <v>9</v>
      </c>
      <c r="B224" s="3">
        <v>1</v>
      </c>
      <c r="C224" s="4">
        <f t="shared" si="24"/>
        <v>1</v>
      </c>
      <c r="D224" s="3">
        <v>2439</v>
      </c>
      <c r="E224" s="4">
        <f t="shared" si="25"/>
        <v>3</v>
      </c>
      <c r="F224" s="3">
        <v>11</v>
      </c>
      <c r="G224" s="13">
        <v>3</v>
      </c>
      <c r="H224" s="3">
        <v>3850</v>
      </c>
      <c r="I224" s="4">
        <f t="shared" si="23"/>
        <v>1</v>
      </c>
      <c r="J224" s="3">
        <v>688</v>
      </c>
      <c r="K224" s="4">
        <f t="shared" si="26"/>
        <v>26</v>
      </c>
    </row>
    <row r="225" spans="1:11" ht="20.100000000000001" customHeight="1" x14ac:dyDescent="0.3">
      <c r="A225" s="2">
        <v>10</v>
      </c>
      <c r="B225" s="3">
        <v>2</v>
      </c>
      <c r="C225" s="4">
        <f t="shared" si="24"/>
        <v>1</v>
      </c>
      <c r="D225" s="3">
        <v>2443</v>
      </c>
      <c r="E225" s="4">
        <f t="shared" si="25"/>
        <v>4</v>
      </c>
      <c r="F225" s="3">
        <v>11</v>
      </c>
      <c r="G225" s="13">
        <v>3</v>
      </c>
      <c r="H225" s="3">
        <v>3851</v>
      </c>
      <c r="I225" s="4">
        <f t="shared" si="23"/>
        <v>1</v>
      </c>
      <c r="J225" s="3">
        <v>714</v>
      </c>
      <c r="K225" s="4">
        <f t="shared" si="26"/>
        <v>26</v>
      </c>
    </row>
    <row r="226" spans="1:11" ht="20.100000000000001" customHeight="1" x14ac:dyDescent="0.3">
      <c r="A226" s="2">
        <v>11</v>
      </c>
      <c r="B226" s="3">
        <v>4</v>
      </c>
      <c r="C226" s="4">
        <f t="shared" si="24"/>
        <v>2</v>
      </c>
      <c r="D226" s="3">
        <v>2446</v>
      </c>
      <c r="E226" s="4">
        <f t="shared" si="25"/>
        <v>3</v>
      </c>
      <c r="F226" s="3">
        <v>11</v>
      </c>
      <c r="G226" s="13">
        <v>3</v>
      </c>
      <c r="H226" s="3">
        <v>3853</v>
      </c>
      <c r="I226" s="4">
        <f t="shared" si="23"/>
        <v>2</v>
      </c>
      <c r="J226" s="3">
        <v>740</v>
      </c>
      <c r="K226" s="4">
        <f t="shared" si="26"/>
        <v>26</v>
      </c>
    </row>
    <row r="227" spans="1:11" ht="20.100000000000001" customHeight="1" x14ac:dyDescent="0.3">
      <c r="A227" s="2">
        <v>12</v>
      </c>
      <c r="B227" s="3">
        <v>5</v>
      </c>
      <c r="C227" s="4">
        <f t="shared" si="24"/>
        <v>1</v>
      </c>
      <c r="D227" s="3">
        <v>2447</v>
      </c>
      <c r="E227" s="4">
        <f t="shared" si="25"/>
        <v>1</v>
      </c>
      <c r="F227" s="3">
        <v>11</v>
      </c>
      <c r="G227" s="13">
        <v>3</v>
      </c>
      <c r="H227" s="3">
        <v>3853</v>
      </c>
      <c r="I227" s="4">
        <f t="shared" si="23"/>
        <v>0</v>
      </c>
      <c r="J227" s="3">
        <v>760</v>
      </c>
      <c r="K227" s="4">
        <f t="shared" si="26"/>
        <v>20</v>
      </c>
    </row>
    <row r="228" spans="1:11" ht="20.100000000000001" customHeight="1" x14ac:dyDescent="0.3">
      <c r="A228" s="2">
        <v>13</v>
      </c>
      <c r="B228" s="3">
        <v>5</v>
      </c>
      <c r="C228" s="4">
        <f t="shared" si="24"/>
        <v>0</v>
      </c>
      <c r="D228" s="3">
        <v>2449</v>
      </c>
      <c r="E228" s="4">
        <f t="shared" si="25"/>
        <v>2</v>
      </c>
      <c r="F228" s="3">
        <v>11</v>
      </c>
      <c r="G228" s="13">
        <v>3</v>
      </c>
      <c r="H228" s="3">
        <v>3853</v>
      </c>
      <c r="I228" s="4">
        <f t="shared" si="23"/>
        <v>0</v>
      </c>
      <c r="J228" s="3">
        <v>780</v>
      </c>
      <c r="K228" s="4">
        <f t="shared" si="26"/>
        <v>20</v>
      </c>
    </row>
    <row r="229" spans="1:11" ht="20.100000000000001" customHeight="1" x14ac:dyDescent="0.3">
      <c r="A229" s="2">
        <v>14</v>
      </c>
      <c r="B229" s="3">
        <v>5</v>
      </c>
      <c r="C229" s="4">
        <f t="shared" si="24"/>
        <v>0</v>
      </c>
      <c r="D229" s="3">
        <v>2450</v>
      </c>
      <c r="E229" s="4">
        <f t="shared" si="25"/>
        <v>1</v>
      </c>
      <c r="F229" s="3">
        <v>11</v>
      </c>
      <c r="G229" s="13">
        <v>3</v>
      </c>
      <c r="H229" s="3">
        <v>3853</v>
      </c>
      <c r="I229" s="4">
        <f t="shared" si="23"/>
        <v>0</v>
      </c>
      <c r="J229" s="3">
        <v>800</v>
      </c>
      <c r="K229" s="4">
        <f t="shared" si="26"/>
        <v>20</v>
      </c>
    </row>
    <row r="230" spans="1:11" ht="20.100000000000001" customHeight="1" x14ac:dyDescent="0.3">
      <c r="A230" s="2">
        <v>15</v>
      </c>
      <c r="B230" s="3">
        <v>6</v>
      </c>
      <c r="C230" s="4">
        <f t="shared" si="24"/>
        <v>1</v>
      </c>
      <c r="D230" s="3">
        <v>2452</v>
      </c>
      <c r="E230" s="4">
        <f t="shared" si="25"/>
        <v>2</v>
      </c>
      <c r="F230" s="3">
        <v>11</v>
      </c>
      <c r="G230" s="13">
        <v>3</v>
      </c>
      <c r="H230" s="3">
        <v>3854</v>
      </c>
      <c r="I230" s="4">
        <f t="shared" si="23"/>
        <v>1</v>
      </c>
      <c r="J230" s="3">
        <v>822</v>
      </c>
      <c r="K230" s="4">
        <f t="shared" si="26"/>
        <v>22</v>
      </c>
    </row>
    <row r="231" spans="1:11" ht="20.100000000000001" customHeight="1" x14ac:dyDescent="0.3">
      <c r="A231" s="2">
        <v>16</v>
      </c>
      <c r="B231" s="3">
        <v>7</v>
      </c>
      <c r="C231" s="4">
        <f t="shared" si="24"/>
        <v>1</v>
      </c>
      <c r="D231" s="3">
        <v>2455</v>
      </c>
      <c r="E231" s="4">
        <f t="shared" si="25"/>
        <v>3</v>
      </c>
      <c r="F231" s="3">
        <v>11</v>
      </c>
      <c r="G231" s="13">
        <v>3</v>
      </c>
      <c r="H231" s="3">
        <v>3856</v>
      </c>
      <c r="I231" s="4">
        <f t="shared" si="23"/>
        <v>2</v>
      </c>
      <c r="J231" s="3">
        <v>851</v>
      </c>
      <c r="K231" s="4">
        <f t="shared" si="26"/>
        <v>29</v>
      </c>
    </row>
    <row r="232" spans="1:11" ht="20.100000000000001" customHeight="1" x14ac:dyDescent="0.3">
      <c r="A232" s="2">
        <v>17</v>
      </c>
      <c r="B232" s="3">
        <v>7</v>
      </c>
      <c r="C232" s="4">
        <f t="shared" si="24"/>
        <v>0</v>
      </c>
      <c r="D232" s="3">
        <v>2458</v>
      </c>
      <c r="E232" s="4">
        <f t="shared" si="25"/>
        <v>3</v>
      </c>
      <c r="F232" s="3">
        <v>11</v>
      </c>
      <c r="G232" s="13">
        <v>3</v>
      </c>
      <c r="H232" s="3">
        <v>3858</v>
      </c>
      <c r="I232" s="4">
        <f t="shared" si="23"/>
        <v>2</v>
      </c>
      <c r="J232" s="3">
        <v>880</v>
      </c>
      <c r="K232" s="4">
        <f t="shared" si="26"/>
        <v>29</v>
      </c>
    </row>
    <row r="233" spans="1:11" ht="20.100000000000001" customHeight="1" x14ac:dyDescent="0.3">
      <c r="A233" s="2">
        <v>18</v>
      </c>
      <c r="B233" s="3">
        <v>8</v>
      </c>
      <c r="C233" s="4">
        <f t="shared" si="24"/>
        <v>1</v>
      </c>
      <c r="D233" s="3">
        <v>2461</v>
      </c>
      <c r="E233" s="4">
        <f t="shared" si="25"/>
        <v>3</v>
      </c>
      <c r="F233" s="3">
        <v>11</v>
      </c>
      <c r="G233" s="13">
        <v>3</v>
      </c>
      <c r="H233" s="3">
        <v>3859</v>
      </c>
      <c r="I233" s="4">
        <f t="shared" si="23"/>
        <v>1</v>
      </c>
      <c r="J233" s="3">
        <v>909</v>
      </c>
      <c r="K233" s="4">
        <f t="shared" si="26"/>
        <v>29</v>
      </c>
    </row>
    <row r="234" spans="1:11" ht="20.100000000000001" customHeight="1" x14ac:dyDescent="0.3">
      <c r="A234" s="2">
        <v>19</v>
      </c>
      <c r="B234" s="3">
        <v>9</v>
      </c>
      <c r="C234" s="4">
        <f t="shared" si="24"/>
        <v>1</v>
      </c>
      <c r="D234" s="3">
        <v>2464</v>
      </c>
      <c r="E234" s="4">
        <f t="shared" si="25"/>
        <v>3</v>
      </c>
      <c r="F234" s="3">
        <v>11</v>
      </c>
      <c r="G234" s="13">
        <v>3</v>
      </c>
      <c r="H234" s="3">
        <v>3860</v>
      </c>
      <c r="I234" s="4">
        <f t="shared" si="23"/>
        <v>1</v>
      </c>
      <c r="J234" s="3">
        <v>938</v>
      </c>
      <c r="K234" s="4">
        <f t="shared" si="26"/>
        <v>29</v>
      </c>
    </row>
    <row r="235" spans="1:11" ht="20.100000000000001" customHeight="1" x14ac:dyDescent="0.3">
      <c r="A235" s="2">
        <v>20</v>
      </c>
      <c r="B235" s="3">
        <v>9</v>
      </c>
      <c r="C235" s="4">
        <f t="shared" si="24"/>
        <v>0</v>
      </c>
      <c r="D235" s="3">
        <v>2465</v>
      </c>
      <c r="E235" s="4">
        <f t="shared" si="25"/>
        <v>1</v>
      </c>
      <c r="F235" s="3">
        <v>11</v>
      </c>
      <c r="G235" s="13">
        <v>3</v>
      </c>
      <c r="H235" s="3">
        <v>3861</v>
      </c>
      <c r="I235" s="4">
        <f t="shared" si="23"/>
        <v>1</v>
      </c>
      <c r="J235" s="3">
        <v>951</v>
      </c>
      <c r="K235" s="4">
        <f t="shared" si="26"/>
        <v>13</v>
      </c>
    </row>
    <row r="236" spans="1:11" ht="20.100000000000001" customHeight="1" x14ac:dyDescent="0.3">
      <c r="A236" s="2">
        <v>21</v>
      </c>
      <c r="B236" s="3">
        <v>9</v>
      </c>
      <c r="C236" s="4">
        <f t="shared" si="24"/>
        <v>0</v>
      </c>
      <c r="D236" s="3">
        <v>2466</v>
      </c>
      <c r="E236" s="4">
        <f t="shared" si="25"/>
        <v>1</v>
      </c>
      <c r="F236" s="3">
        <v>11</v>
      </c>
      <c r="G236" s="13">
        <v>3</v>
      </c>
      <c r="H236" s="3">
        <v>3861</v>
      </c>
      <c r="I236" s="4">
        <f t="shared" si="23"/>
        <v>0</v>
      </c>
      <c r="J236" s="3">
        <v>964</v>
      </c>
      <c r="K236" s="4">
        <f t="shared" si="26"/>
        <v>13</v>
      </c>
    </row>
    <row r="237" spans="1:11" ht="20.100000000000001" customHeight="1" x14ac:dyDescent="0.3">
      <c r="A237" s="2">
        <v>22</v>
      </c>
      <c r="B237" s="3">
        <v>10</v>
      </c>
      <c r="C237" s="4">
        <f t="shared" si="24"/>
        <v>1</v>
      </c>
      <c r="D237" s="3">
        <v>2466</v>
      </c>
      <c r="E237" s="4">
        <f t="shared" si="25"/>
        <v>0</v>
      </c>
      <c r="F237" s="3">
        <v>11</v>
      </c>
      <c r="G237" s="13">
        <v>3</v>
      </c>
      <c r="H237" s="3">
        <v>3862</v>
      </c>
      <c r="I237" s="4">
        <f t="shared" si="23"/>
        <v>1</v>
      </c>
      <c r="J237" s="3">
        <v>977</v>
      </c>
      <c r="K237" s="4">
        <f t="shared" si="26"/>
        <v>13</v>
      </c>
    </row>
    <row r="238" spans="1:11" ht="20.100000000000001" customHeight="1" x14ac:dyDescent="0.3">
      <c r="A238" s="2">
        <v>23</v>
      </c>
      <c r="B238" s="3">
        <v>10</v>
      </c>
      <c r="C238" s="4">
        <f t="shared" si="24"/>
        <v>0</v>
      </c>
      <c r="D238" s="3">
        <v>2467</v>
      </c>
      <c r="E238" s="4">
        <f t="shared" si="25"/>
        <v>1</v>
      </c>
      <c r="F238" s="3">
        <v>11</v>
      </c>
      <c r="G238" s="13">
        <v>3</v>
      </c>
      <c r="H238" s="3">
        <v>3862</v>
      </c>
      <c r="I238" s="4">
        <f t="shared" si="23"/>
        <v>0</v>
      </c>
      <c r="J238" s="3">
        <v>1008</v>
      </c>
      <c r="K238" s="4">
        <f t="shared" si="26"/>
        <v>31</v>
      </c>
    </row>
    <row r="239" spans="1:11" ht="20.100000000000001" customHeight="1" x14ac:dyDescent="0.3">
      <c r="A239" s="2">
        <v>24</v>
      </c>
      <c r="B239" s="3">
        <v>10</v>
      </c>
      <c r="C239" s="4">
        <f t="shared" si="24"/>
        <v>0</v>
      </c>
      <c r="D239" s="3">
        <v>2468</v>
      </c>
      <c r="E239" s="4">
        <f t="shared" si="25"/>
        <v>1</v>
      </c>
      <c r="F239" s="3">
        <v>11</v>
      </c>
      <c r="G239" s="13">
        <v>3</v>
      </c>
      <c r="H239" s="3">
        <v>3862</v>
      </c>
      <c r="I239" s="4">
        <f t="shared" si="23"/>
        <v>0</v>
      </c>
      <c r="J239" s="3">
        <v>1039</v>
      </c>
      <c r="K239" s="4">
        <f t="shared" si="26"/>
        <v>31</v>
      </c>
    </row>
    <row r="240" spans="1:11" ht="20.100000000000001" customHeight="1" x14ac:dyDescent="0.3">
      <c r="A240" s="2">
        <v>25</v>
      </c>
      <c r="B240" s="3">
        <v>10</v>
      </c>
      <c r="C240" s="4">
        <f t="shared" si="24"/>
        <v>0</v>
      </c>
      <c r="D240" s="3">
        <v>2469</v>
      </c>
      <c r="E240" s="4">
        <f t="shared" si="25"/>
        <v>1</v>
      </c>
      <c r="F240" s="3">
        <v>11</v>
      </c>
      <c r="G240" s="13">
        <v>2</v>
      </c>
      <c r="H240" s="3">
        <v>3862</v>
      </c>
      <c r="I240" s="4">
        <f t="shared" si="23"/>
        <v>0</v>
      </c>
      <c r="J240" s="3">
        <v>1070</v>
      </c>
      <c r="K240" s="4">
        <f t="shared" si="26"/>
        <v>31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10</v>
      </c>
      <c r="D241" s="6"/>
      <c r="E241" s="6">
        <f>SUM(E211:E240)</f>
        <v>59</v>
      </c>
      <c r="F241" s="6"/>
      <c r="G241" s="6">
        <f>SUM(G211:G240)</f>
        <v>82</v>
      </c>
      <c r="H241" s="6"/>
      <c r="I241" s="6">
        <f>SUM(I211:I240)</f>
        <v>23</v>
      </c>
      <c r="J241" s="6"/>
      <c r="K241" s="6">
        <f>SUM(K211:K240)</f>
        <v>734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2</v>
      </c>
      <c r="D242" s="7"/>
      <c r="E242" s="7">
        <f>MAX(E211:E240)</f>
        <v>4</v>
      </c>
      <c r="F242" s="7"/>
      <c r="G242" s="7">
        <f>MAX(G211:G240)</f>
        <v>3</v>
      </c>
      <c r="H242" s="7"/>
      <c r="I242" s="7">
        <f>MAX(I211:I240)</f>
        <v>2</v>
      </c>
      <c r="J242" s="7"/>
      <c r="K242" s="7">
        <f>MAX(K211:K240)</f>
        <v>35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2</v>
      </c>
      <c r="H243" s="9"/>
      <c r="I243" s="9">
        <f>MIN(I211:I240)</f>
        <v>0</v>
      </c>
      <c r="J243" s="9"/>
      <c r="K243" s="9">
        <f>MIN(K211:K240)</f>
        <v>13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0.33333333333333331</v>
      </c>
      <c r="D244" s="10"/>
      <c r="E244" s="10">
        <f>AVERAGE(E211:E240)</f>
        <v>1.9666666666666666</v>
      </c>
      <c r="F244" s="10"/>
      <c r="G244" s="10">
        <f>AVERAGE(G211:G240)</f>
        <v>2.7333333333333334</v>
      </c>
      <c r="H244" s="10"/>
      <c r="I244" s="10">
        <f>AVERAGE(I211:I240)</f>
        <v>0.76666666666666672</v>
      </c>
      <c r="J244" s="10"/>
      <c r="K244" s="10">
        <f>AVERAGE(K211:K240)</f>
        <v>24.466666666666665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523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2024年7月份各公司污水放流量明細表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549</v>
      </c>
      <c r="C249" s="68"/>
      <c r="D249" s="67" t="s">
        <v>550</v>
      </c>
      <c r="E249" s="68"/>
      <c r="F249" s="67" t="s">
        <v>551</v>
      </c>
      <c r="G249" s="68"/>
      <c r="H249" s="67" t="s">
        <v>552</v>
      </c>
      <c r="I249" s="68"/>
      <c r="J249" s="67" t="s">
        <v>553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60667</v>
      </c>
      <c r="C251" s="4"/>
      <c r="D251" s="3">
        <v>27440</v>
      </c>
      <c r="E251" s="4"/>
      <c r="F251" s="3">
        <v>4566</v>
      </c>
      <c r="G251" s="4"/>
      <c r="H251" s="3">
        <v>4097</v>
      </c>
      <c r="I251" s="4"/>
      <c r="J251" s="3">
        <v>26632</v>
      </c>
      <c r="K251" s="4"/>
    </row>
    <row r="252" spans="1:11" ht="18.75" customHeight="1" x14ac:dyDescent="0.3">
      <c r="A252" s="2">
        <v>26</v>
      </c>
      <c r="B252" s="3">
        <v>60681</v>
      </c>
      <c r="C252" s="4">
        <f t="shared" ref="C252:C281" si="27">B252-B251</f>
        <v>14</v>
      </c>
      <c r="D252" s="3">
        <v>27463</v>
      </c>
      <c r="E252" s="4">
        <f>D252-D251</f>
        <v>23</v>
      </c>
      <c r="F252" s="3">
        <v>4582</v>
      </c>
      <c r="G252" s="4">
        <f>F252-F251</f>
        <v>16</v>
      </c>
      <c r="H252" s="3">
        <v>4119</v>
      </c>
      <c r="I252" s="4">
        <f t="shared" ref="I252:K281" si="28">H252-H251</f>
        <v>22</v>
      </c>
      <c r="J252" s="3">
        <v>26762</v>
      </c>
      <c r="K252" s="4">
        <f t="shared" si="28"/>
        <v>130</v>
      </c>
    </row>
    <row r="253" spans="1:11" ht="20.100000000000001" customHeight="1" x14ac:dyDescent="0.3">
      <c r="A253" s="2">
        <v>27</v>
      </c>
      <c r="B253" s="3">
        <v>60695</v>
      </c>
      <c r="C253" s="4">
        <f t="shared" si="27"/>
        <v>14</v>
      </c>
      <c r="D253" s="3">
        <v>27486</v>
      </c>
      <c r="E253" s="4">
        <f>D253-D252</f>
        <v>23</v>
      </c>
      <c r="F253" s="3">
        <v>4598</v>
      </c>
      <c r="G253" s="4">
        <f t="shared" ref="G253:G281" si="29">F253-F252</f>
        <v>16</v>
      </c>
      <c r="H253" s="3">
        <v>4141</v>
      </c>
      <c r="I253" s="4">
        <f t="shared" si="28"/>
        <v>22</v>
      </c>
      <c r="J253" s="3">
        <v>26892</v>
      </c>
      <c r="K253" s="4">
        <f t="shared" si="28"/>
        <v>130</v>
      </c>
    </row>
    <row r="254" spans="1:11" ht="20.100000000000001" customHeight="1" x14ac:dyDescent="0.3">
      <c r="A254" s="2">
        <v>28</v>
      </c>
      <c r="B254" s="3">
        <v>60708</v>
      </c>
      <c r="C254" s="4">
        <f t="shared" si="27"/>
        <v>13</v>
      </c>
      <c r="D254" s="3">
        <v>27509</v>
      </c>
      <c r="E254" s="4">
        <f>D254-D253</f>
        <v>23</v>
      </c>
      <c r="F254" s="3">
        <v>4614</v>
      </c>
      <c r="G254" s="4">
        <f t="shared" si="29"/>
        <v>16</v>
      </c>
      <c r="H254" s="3">
        <v>4164</v>
      </c>
      <c r="I254" s="4">
        <f t="shared" si="28"/>
        <v>23</v>
      </c>
      <c r="J254" s="3">
        <v>27021</v>
      </c>
      <c r="K254" s="4">
        <f t="shared" si="28"/>
        <v>129</v>
      </c>
    </row>
    <row r="255" spans="1:11" ht="20.100000000000001" customHeight="1" x14ac:dyDescent="0.3">
      <c r="A255" s="2">
        <v>29</v>
      </c>
      <c r="B255" s="3">
        <v>60711</v>
      </c>
      <c r="C255" s="4">
        <f t="shared" si="27"/>
        <v>3</v>
      </c>
      <c r="D255" s="3">
        <v>27512</v>
      </c>
      <c r="E255" s="4">
        <f>D255-D254</f>
        <v>3</v>
      </c>
      <c r="F255" s="3">
        <v>4624</v>
      </c>
      <c r="G255" s="4">
        <f t="shared" si="29"/>
        <v>10</v>
      </c>
      <c r="H255" s="3">
        <v>4180</v>
      </c>
      <c r="I255" s="4">
        <f t="shared" si="28"/>
        <v>16</v>
      </c>
      <c r="J255" s="3">
        <v>27083</v>
      </c>
      <c r="K255" s="4">
        <f t="shared" si="28"/>
        <v>62</v>
      </c>
    </row>
    <row r="256" spans="1:11" ht="20.100000000000001" customHeight="1" x14ac:dyDescent="0.3">
      <c r="A256" s="2">
        <v>30</v>
      </c>
      <c r="B256" s="3">
        <v>60714</v>
      </c>
      <c r="C256" s="4">
        <f t="shared" si="27"/>
        <v>3</v>
      </c>
      <c r="D256" s="3">
        <v>27516</v>
      </c>
      <c r="E256" s="4">
        <f t="shared" ref="E256:E281" si="30">D256-D255</f>
        <v>4</v>
      </c>
      <c r="F256" s="3">
        <v>4634</v>
      </c>
      <c r="G256" s="4">
        <f t="shared" si="29"/>
        <v>10</v>
      </c>
      <c r="H256" s="3">
        <v>4196</v>
      </c>
      <c r="I256" s="4">
        <f t="shared" si="28"/>
        <v>16</v>
      </c>
      <c r="J256" s="3">
        <v>27145</v>
      </c>
      <c r="K256" s="4">
        <f t="shared" si="28"/>
        <v>62</v>
      </c>
    </row>
    <row r="257" spans="1:11" ht="20.100000000000001" customHeight="1" x14ac:dyDescent="0.3">
      <c r="A257" s="2">
        <v>1</v>
      </c>
      <c r="B257" s="3">
        <v>60717</v>
      </c>
      <c r="C257" s="4">
        <f t="shared" si="27"/>
        <v>3</v>
      </c>
      <c r="D257" s="3">
        <v>27519</v>
      </c>
      <c r="E257" s="4">
        <f t="shared" si="30"/>
        <v>3</v>
      </c>
      <c r="F257" s="3">
        <v>4644</v>
      </c>
      <c r="G257" s="4">
        <f t="shared" si="29"/>
        <v>10</v>
      </c>
      <c r="H257" s="3">
        <v>4212</v>
      </c>
      <c r="I257" s="4">
        <f t="shared" si="28"/>
        <v>16</v>
      </c>
      <c r="J257" s="3">
        <v>27207</v>
      </c>
      <c r="K257" s="4">
        <f t="shared" si="28"/>
        <v>62</v>
      </c>
    </row>
    <row r="258" spans="1:11" ht="20.100000000000001" customHeight="1" x14ac:dyDescent="0.3">
      <c r="A258" s="2">
        <v>2</v>
      </c>
      <c r="B258" s="3">
        <v>60732</v>
      </c>
      <c r="C258" s="4">
        <f t="shared" si="27"/>
        <v>15</v>
      </c>
      <c r="D258" s="3">
        <v>27544</v>
      </c>
      <c r="E258" s="4">
        <f t="shared" si="30"/>
        <v>25</v>
      </c>
      <c r="F258" s="3">
        <v>4653</v>
      </c>
      <c r="G258" s="4">
        <f t="shared" si="29"/>
        <v>9</v>
      </c>
      <c r="H258" s="3">
        <v>4224</v>
      </c>
      <c r="I258" s="4">
        <f t="shared" si="28"/>
        <v>12</v>
      </c>
      <c r="J258" s="3">
        <v>27346</v>
      </c>
      <c r="K258" s="4">
        <f t="shared" si="28"/>
        <v>139</v>
      </c>
    </row>
    <row r="259" spans="1:11" ht="20.100000000000001" customHeight="1" x14ac:dyDescent="0.3">
      <c r="A259" s="2">
        <v>3</v>
      </c>
      <c r="B259" s="3">
        <v>60747</v>
      </c>
      <c r="C259" s="4">
        <f t="shared" si="27"/>
        <v>15</v>
      </c>
      <c r="D259" s="3">
        <v>27569</v>
      </c>
      <c r="E259" s="4">
        <f t="shared" si="30"/>
        <v>25</v>
      </c>
      <c r="F259" s="3">
        <v>4662</v>
      </c>
      <c r="G259" s="4">
        <f t="shared" si="29"/>
        <v>9</v>
      </c>
      <c r="H259" s="3">
        <v>4236</v>
      </c>
      <c r="I259" s="4">
        <f t="shared" si="28"/>
        <v>12</v>
      </c>
      <c r="J259" s="3">
        <v>27485</v>
      </c>
      <c r="K259" s="4">
        <f t="shared" si="28"/>
        <v>139</v>
      </c>
    </row>
    <row r="260" spans="1:11" ht="20.100000000000001" customHeight="1" x14ac:dyDescent="0.3">
      <c r="A260" s="2">
        <v>4</v>
      </c>
      <c r="B260" s="3">
        <v>60762</v>
      </c>
      <c r="C260" s="4">
        <f t="shared" si="27"/>
        <v>15</v>
      </c>
      <c r="D260" s="3">
        <v>27594</v>
      </c>
      <c r="E260" s="4">
        <f t="shared" si="30"/>
        <v>25</v>
      </c>
      <c r="F260" s="3">
        <v>4671</v>
      </c>
      <c r="G260" s="4">
        <f t="shared" si="29"/>
        <v>9</v>
      </c>
      <c r="H260" s="3">
        <v>4248</v>
      </c>
      <c r="I260" s="4">
        <f t="shared" si="28"/>
        <v>12</v>
      </c>
      <c r="J260" s="3">
        <v>27624</v>
      </c>
      <c r="K260" s="4">
        <f t="shared" si="28"/>
        <v>139</v>
      </c>
    </row>
    <row r="261" spans="1:11" ht="20.100000000000001" customHeight="1" x14ac:dyDescent="0.3">
      <c r="A261" s="2">
        <v>5</v>
      </c>
      <c r="B261" s="3">
        <v>60777</v>
      </c>
      <c r="C261" s="4">
        <f t="shared" si="27"/>
        <v>15</v>
      </c>
      <c r="D261" s="3">
        <v>27619</v>
      </c>
      <c r="E261" s="4">
        <f t="shared" si="30"/>
        <v>25</v>
      </c>
      <c r="F261" s="3">
        <v>4680</v>
      </c>
      <c r="G261" s="4">
        <f t="shared" si="29"/>
        <v>9</v>
      </c>
      <c r="H261" s="3">
        <v>4260</v>
      </c>
      <c r="I261" s="4">
        <f t="shared" si="28"/>
        <v>12</v>
      </c>
      <c r="J261" s="3">
        <v>27763</v>
      </c>
      <c r="K261" s="4">
        <f t="shared" si="28"/>
        <v>139</v>
      </c>
    </row>
    <row r="262" spans="1:11" ht="20.100000000000001" customHeight="1" x14ac:dyDescent="0.3">
      <c r="A262" s="2">
        <v>6</v>
      </c>
      <c r="B262" s="3">
        <v>60792</v>
      </c>
      <c r="C262" s="4">
        <f t="shared" si="27"/>
        <v>15</v>
      </c>
      <c r="D262" s="3">
        <v>27644</v>
      </c>
      <c r="E262" s="4">
        <f t="shared" si="30"/>
        <v>25</v>
      </c>
      <c r="F262" s="3">
        <v>4689</v>
      </c>
      <c r="G262" s="4">
        <f t="shared" si="29"/>
        <v>9</v>
      </c>
      <c r="H262" s="3">
        <v>4272</v>
      </c>
      <c r="I262" s="4">
        <f t="shared" si="28"/>
        <v>12</v>
      </c>
      <c r="J262" s="3">
        <v>27902</v>
      </c>
      <c r="K262" s="4">
        <f t="shared" si="28"/>
        <v>139</v>
      </c>
    </row>
    <row r="263" spans="1:11" ht="20.100000000000001" customHeight="1" x14ac:dyDescent="0.3">
      <c r="A263" s="2">
        <v>7</v>
      </c>
      <c r="B263" s="3">
        <v>60807</v>
      </c>
      <c r="C263" s="4">
        <f t="shared" si="27"/>
        <v>15</v>
      </c>
      <c r="D263" s="3">
        <v>27669</v>
      </c>
      <c r="E263" s="4">
        <f t="shared" si="30"/>
        <v>25</v>
      </c>
      <c r="F263" s="3">
        <v>4698</v>
      </c>
      <c r="G263" s="4">
        <f t="shared" si="29"/>
        <v>9</v>
      </c>
      <c r="H263" s="3">
        <v>4284</v>
      </c>
      <c r="I263" s="4">
        <f t="shared" si="28"/>
        <v>12</v>
      </c>
      <c r="J263" s="3">
        <v>28041</v>
      </c>
      <c r="K263" s="4">
        <f t="shared" si="28"/>
        <v>139</v>
      </c>
    </row>
    <row r="264" spans="1:11" ht="20.100000000000001" customHeight="1" x14ac:dyDescent="0.3">
      <c r="A264" s="2">
        <v>8</v>
      </c>
      <c r="B264" s="3">
        <v>60823</v>
      </c>
      <c r="C264" s="4">
        <f t="shared" si="27"/>
        <v>16</v>
      </c>
      <c r="D264" s="3">
        <v>27694</v>
      </c>
      <c r="E264" s="4">
        <f t="shared" si="30"/>
        <v>25</v>
      </c>
      <c r="F264" s="3">
        <v>4704</v>
      </c>
      <c r="G264" s="4">
        <f t="shared" si="29"/>
        <v>6</v>
      </c>
      <c r="H264" s="3">
        <v>4301</v>
      </c>
      <c r="I264" s="4">
        <f t="shared" si="28"/>
        <v>17</v>
      </c>
      <c r="J264" s="3">
        <v>28177</v>
      </c>
      <c r="K264" s="4">
        <f t="shared" si="28"/>
        <v>136</v>
      </c>
    </row>
    <row r="265" spans="1:11" ht="20.100000000000001" customHeight="1" x14ac:dyDescent="0.4">
      <c r="A265" s="2">
        <v>9</v>
      </c>
      <c r="B265" s="3">
        <v>60831</v>
      </c>
      <c r="C265" s="4">
        <f t="shared" si="27"/>
        <v>8</v>
      </c>
      <c r="D265" s="3">
        <v>27862</v>
      </c>
      <c r="E265" s="4">
        <f t="shared" si="30"/>
        <v>168</v>
      </c>
      <c r="F265" s="3">
        <v>4704</v>
      </c>
      <c r="G265" s="11">
        <v>13</v>
      </c>
      <c r="H265" s="3">
        <v>4323</v>
      </c>
      <c r="I265" s="4">
        <f t="shared" si="28"/>
        <v>22</v>
      </c>
      <c r="J265" s="3">
        <v>28372</v>
      </c>
      <c r="K265" s="4">
        <f t="shared" si="28"/>
        <v>195</v>
      </c>
    </row>
    <row r="266" spans="1:11" ht="20.100000000000001" customHeight="1" x14ac:dyDescent="0.4">
      <c r="A266" s="2">
        <v>10</v>
      </c>
      <c r="B266" s="3">
        <v>60839</v>
      </c>
      <c r="C266" s="4">
        <f t="shared" si="27"/>
        <v>8</v>
      </c>
      <c r="D266" s="3">
        <v>28030</v>
      </c>
      <c r="E266" s="4">
        <f t="shared" si="30"/>
        <v>168</v>
      </c>
      <c r="F266" s="3">
        <v>4704</v>
      </c>
      <c r="G266" s="11">
        <v>13</v>
      </c>
      <c r="H266" s="3">
        <v>4345</v>
      </c>
      <c r="I266" s="4">
        <f t="shared" si="28"/>
        <v>22</v>
      </c>
      <c r="J266" s="3">
        <v>28567</v>
      </c>
      <c r="K266" s="4">
        <f t="shared" si="28"/>
        <v>195</v>
      </c>
    </row>
    <row r="267" spans="1:11" ht="19.5" customHeight="1" x14ac:dyDescent="0.4">
      <c r="A267" s="2">
        <v>11</v>
      </c>
      <c r="B267" s="3">
        <v>60849</v>
      </c>
      <c r="C267" s="4">
        <f t="shared" si="27"/>
        <v>10</v>
      </c>
      <c r="D267" s="3">
        <v>28197</v>
      </c>
      <c r="E267" s="4">
        <f t="shared" si="30"/>
        <v>167</v>
      </c>
      <c r="F267" s="3">
        <v>4704</v>
      </c>
      <c r="G267" s="11">
        <v>13</v>
      </c>
      <c r="H267" s="3">
        <v>4368</v>
      </c>
      <c r="I267" s="4">
        <f t="shared" si="28"/>
        <v>23</v>
      </c>
      <c r="J267" s="3">
        <v>28761</v>
      </c>
      <c r="K267" s="4">
        <f t="shared" si="28"/>
        <v>194</v>
      </c>
    </row>
    <row r="268" spans="1:11" ht="19.5" customHeight="1" x14ac:dyDescent="0.4">
      <c r="A268" s="2">
        <v>12</v>
      </c>
      <c r="B268" s="3">
        <v>60855</v>
      </c>
      <c r="C268" s="4">
        <f t="shared" si="27"/>
        <v>6</v>
      </c>
      <c r="D268" s="3">
        <v>28230</v>
      </c>
      <c r="E268" s="4">
        <f t="shared" si="30"/>
        <v>33</v>
      </c>
      <c r="F268" s="3">
        <v>4704</v>
      </c>
      <c r="G268" s="11">
        <v>13</v>
      </c>
      <c r="H268" s="3">
        <v>4380</v>
      </c>
      <c r="I268" s="4">
        <f t="shared" si="28"/>
        <v>12</v>
      </c>
      <c r="J268" s="3">
        <v>28877</v>
      </c>
      <c r="K268" s="4">
        <f t="shared" si="28"/>
        <v>116</v>
      </c>
    </row>
    <row r="269" spans="1:11" ht="20.100000000000001" customHeight="1" x14ac:dyDescent="0.4">
      <c r="A269" s="2">
        <v>13</v>
      </c>
      <c r="B269" s="3">
        <v>60861</v>
      </c>
      <c r="C269" s="4">
        <f t="shared" si="27"/>
        <v>6</v>
      </c>
      <c r="D269" s="3">
        <v>28263</v>
      </c>
      <c r="E269" s="4">
        <f t="shared" si="30"/>
        <v>33</v>
      </c>
      <c r="F269" s="3">
        <v>4704</v>
      </c>
      <c r="G269" s="11">
        <v>13</v>
      </c>
      <c r="H269" s="3">
        <v>4392</v>
      </c>
      <c r="I269" s="4">
        <f t="shared" si="28"/>
        <v>12</v>
      </c>
      <c r="J269" s="3">
        <v>28993</v>
      </c>
      <c r="K269" s="4">
        <f t="shared" si="28"/>
        <v>116</v>
      </c>
    </row>
    <row r="270" spans="1:11" ht="20.100000000000001" customHeight="1" x14ac:dyDescent="0.4">
      <c r="A270" s="2">
        <v>14</v>
      </c>
      <c r="B270" s="3">
        <v>60867</v>
      </c>
      <c r="C270" s="4">
        <f t="shared" si="27"/>
        <v>6</v>
      </c>
      <c r="D270" s="3">
        <v>28296</v>
      </c>
      <c r="E270" s="4">
        <f t="shared" si="30"/>
        <v>33</v>
      </c>
      <c r="F270" s="3">
        <v>4704</v>
      </c>
      <c r="G270" s="11">
        <v>13</v>
      </c>
      <c r="H270" s="3">
        <v>4404</v>
      </c>
      <c r="I270" s="4">
        <f t="shared" si="28"/>
        <v>12</v>
      </c>
      <c r="J270" s="3">
        <v>29109</v>
      </c>
      <c r="K270" s="4">
        <f t="shared" si="28"/>
        <v>116</v>
      </c>
    </row>
    <row r="271" spans="1:11" ht="20.100000000000001" customHeight="1" x14ac:dyDescent="0.4">
      <c r="A271" s="2">
        <v>15</v>
      </c>
      <c r="B271" s="3">
        <v>60874</v>
      </c>
      <c r="C271" s="4">
        <f t="shared" si="27"/>
        <v>7</v>
      </c>
      <c r="D271" s="3">
        <v>28330</v>
      </c>
      <c r="E271" s="4">
        <f t="shared" si="30"/>
        <v>34</v>
      </c>
      <c r="F271" s="3">
        <v>4704</v>
      </c>
      <c r="G271" s="11">
        <v>13</v>
      </c>
      <c r="H271" s="3">
        <v>4415</v>
      </c>
      <c r="I271" s="4">
        <f t="shared" si="28"/>
        <v>11</v>
      </c>
      <c r="J271" s="3">
        <v>29225</v>
      </c>
      <c r="K271" s="4">
        <f t="shared" si="28"/>
        <v>116</v>
      </c>
    </row>
    <row r="272" spans="1:11" ht="20.100000000000001" customHeight="1" x14ac:dyDescent="0.4">
      <c r="A272" s="2">
        <v>16</v>
      </c>
      <c r="B272" s="3">
        <v>60888</v>
      </c>
      <c r="C272" s="4">
        <f t="shared" si="27"/>
        <v>14</v>
      </c>
      <c r="D272" s="3">
        <v>28367</v>
      </c>
      <c r="E272" s="4">
        <f t="shared" si="30"/>
        <v>37</v>
      </c>
      <c r="F272" s="3">
        <v>4704</v>
      </c>
      <c r="G272" s="11">
        <v>13</v>
      </c>
      <c r="H272" s="3">
        <v>4421</v>
      </c>
      <c r="I272" s="4">
        <f t="shared" si="28"/>
        <v>6</v>
      </c>
      <c r="J272" s="3">
        <v>29384</v>
      </c>
      <c r="K272" s="4">
        <f t="shared" si="28"/>
        <v>159</v>
      </c>
    </row>
    <row r="273" spans="1:11" ht="20.100000000000001" customHeight="1" x14ac:dyDescent="0.4">
      <c r="A273" s="2">
        <v>17</v>
      </c>
      <c r="B273" s="3">
        <v>60902</v>
      </c>
      <c r="C273" s="4">
        <f t="shared" si="27"/>
        <v>14</v>
      </c>
      <c r="D273" s="3">
        <v>28404</v>
      </c>
      <c r="E273" s="4">
        <f t="shared" si="30"/>
        <v>37</v>
      </c>
      <c r="F273" s="3">
        <v>4704</v>
      </c>
      <c r="G273" s="11">
        <v>13</v>
      </c>
      <c r="H273" s="3">
        <v>4427</v>
      </c>
      <c r="I273" s="4">
        <f t="shared" si="28"/>
        <v>6</v>
      </c>
      <c r="J273" s="3">
        <v>29543</v>
      </c>
      <c r="K273" s="4">
        <f t="shared" si="28"/>
        <v>159</v>
      </c>
    </row>
    <row r="274" spans="1:11" ht="20.100000000000001" customHeight="1" x14ac:dyDescent="0.4">
      <c r="A274" s="2">
        <v>18</v>
      </c>
      <c r="B274" s="3">
        <v>60916</v>
      </c>
      <c r="C274" s="4">
        <f t="shared" si="27"/>
        <v>14</v>
      </c>
      <c r="D274" s="3">
        <v>28441</v>
      </c>
      <c r="E274" s="4">
        <f t="shared" si="30"/>
        <v>37</v>
      </c>
      <c r="F274" s="3">
        <v>4704</v>
      </c>
      <c r="G274" s="11">
        <v>13</v>
      </c>
      <c r="H274" s="3">
        <v>4433</v>
      </c>
      <c r="I274" s="4">
        <f t="shared" si="28"/>
        <v>6</v>
      </c>
      <c r="J274" s="3">
        <v>29702</v>
      </c>
      <c r="K274" s="4">
        <f t="shared" si="28"/>
        <v>159</v>
      </c>
    </row>
    <row r="275" spans="1:11" ht="20.100000000000001" customHeight="1" x14ac:dyDescent="0.4">
      <c r="A275" s="2">
        <v>19</v>
      </c>
      <c r="B275" s="3">
        <v>60930</v>
      </c>
      <c r="C275" s="4">
        <f t="shared" si="27"/>
        <v>14</v>
      </c>
      <c r="D275" s="3">
        <v>28477</v>
      </c>
      <c r="E275" s="4">
        <f t="shared" si="30"/>
        <v>36</v>
      </c>
      <c r="F275" s="3">
        <v>4704</v>
      </c>
      <c r="G275" s="11">
        <v>13</v>
      </c>
      <c r="H275" s="3">
        <v>4439</v>
      </c>
      <c r="I275" s="4">
        <f t="shared" si="28"/>
        <v>6</v>
      </c>
      <c r="J275" s="3">
        <v>29860</v>
      </c>
      <c r="K275" s="4">
        <f t="shared" si="28"/>
        <v>158</v>
      </c>
    </row>
    <row r="276" spans="1:11" ht="20.100000000000001" customHeight="1" x14ac:dyDescent="0.4">
      <c r="A276" s="2">
        <v>20</v>
      </c>
      <c r="B276" s="3">
        <v>60935</v>
      </c>
      <c r="C276" s="4">
        <f t="shared" si="27"/>
        <v>5</v>
      </c>
      <c r="D276" s="3">
        <v>28510</v>
      </c>
      <c r="E276" s="4">
        <f t="shared" si="30"/>
        <v>33</v>
      </c>
      <c r="F276" s="3">
        <v>4704</v>
      </c>
      <c r="G276" s="11">
        <v>13</v>
      </c>
      <c r="H276" s="3">
        <v>4445</v>
      </c>
      <c r="I276" s="4">
        <f t="shared" si="28"/>
        <v>6</v>
      </c>
      <c r="J276" s="3">
        <v>29947</v>
      </c>
      <c r="K276" s="4">
        <f t="shared" si="28"/>
        <v>87</v>
      </c>
    </row>
    <row r="277" spans="1:11" ht="20.100000000000001" customHeight="1" x14ac:dyDescent="0.4">
      <c r="A277" s="2">
        <v>21</v>
      </c>
      <c r="B277" s="3">
        <v>60940</v>
      </c>
      <c r="C277" s="4">
        <f t="shared" si="27"/>
        <v>5</v>
      </c>
      <c r="D277" s="3">
        <v>28543</v>
      </c>
      <c r="E277" s="4">
        <f t="shared" si="30"/>
        <v>33</v>
      </c>
      <c r="F277" s="3">
        <v>4704</v>
      </c>
      <c r="G277" s="11">
        <v>13</v>
      </c>
      <c r="H277" s="3">
        <v>4450</v>
      </c>
      <c r="I277" s="4">
        <f t="shared" si="28"/>
        <v>5</v>
      </c>
      <c r="J277" s="3">
        <v>30034</v>
      </c>
      <c r="K277" s="4">
        <f t="shared" si="28"/>
        <v>87</v>
      </c>
    </row>
    <row r="278" spans="1:11" ht="20.100000000000001" customHeight="1" x14ac:dyDescent="0.4">
      <c r="A278" s="2">
        <v>22</v>
      </c>
      <c r="B278" s="3">
        <v>60944</v>
      </c>
      <c r="C278" s="4">
        <f t="shared" si="27"/>
        <v>4</v>
      </c>
      <c r="D278" s="3">
        <v>28576</v>
      </c>
      <c r="E278" s="4">
        <f t="shared" si="30"/>
        <v>33</v>
      </c>
      <c r="F278" s="3">
        <v>4704</v>
      </c>
      <c r="G278" s="11">
        <v>13</v>
      </c>
      <c r="H278" s="3">
        <v>4453</v>
      </c>
      <c r="I278" s="4">
        <f t="shared" si="28"/>
        <v>3</v>
      </c>
      <c r="J278" s="3">
        <v>30120</v>
      </c>
      <c r="K278" s="4">
        <f t="shared" si="28"/>
        <v>86</v>
      </c>
    </row>
    <row r="279" spans="1:11" ht="20.100000000000001" customHeight="1" x14ac:dyDescent="0.3">
      <c r="A279" s="2">
        <v>23</v>
      </c>
      <c r="B279" s="3">
        <v>60951</v>
      </c>
      <c r="C279" s="4">
        <f t="shared" si="27"/>
        <v>7</v>
      </c>
      <c r="D279" s="3">
        <v>28606</v>
      </c>
      <c r="E279" s="4">
        <f t="shared" si="30"/>
        <v>30</v>
      </c>
      <c r="F279" s="3">
        <v>4725</v>
      </c>
      <c r="G279" s="4">
        <f t="shared" si="29"/>
        <v>21</v>
      </c>
      <c r="H279" s="3">
        <v>4489</v>
      </c>
      <c r="I279" s="4">
        <f t="shared" si="28"/>
        <v>36</v>
      </c>
      <c r="J279" s="3">
        <v>30233</v>
      </c>
      <c r="K279" s="4">
        <f t="shared" si="28"/>
        <v>113</v>
      </c>
    </row>
    <row r="280" spans="1:11" ht="20.100000000000001" customHeight="1" x14ac:dyDescent="0.3">
      <c r="A280" s="2">
        <v>24</v>
      </c>
      <c r="B280" s="3">
        <v>60958</v>
      </c>
      <c r="C280" s="4">
        <f t="shared" si="27"/>
        <v>7</v>
      </c>
      <c r="D280" s="3">
        <v>28636</v>
      </c>
      <c r="E280" s="4">
        <f t="shared" si="30"/>
        <v>30</v>
      </c>
      <c r="F280" s="3">
        <v>4746</v>
      </c>
      <c r="G280" s="4">
        <f t="shared" si="29"/>
        <v>21</v>
      </c>
      <c r="H280" s="3">
        <v>4525</v>
      </c>
      <c r="I280" s="4">
        <f t="shared" si="28"/>
        <v>36</v>
      </c>
      <c r="J280" s="3">
        <v>30346</v>
      </c>
      <c r="K280" s="4">
        <f t="shared" si="28"/>
        <v>113</v>
      </c>
    </row>
    <row r="281" spans="1:11" ht="20.100000000000001" customHeight="1" x14ac:dyDescent="0.3">
      <c r="A281" s="2">
        <v>25</v>
      </c>
      <c r="B281" s="3">
        <v>60965</v>
      </c>
      <c r="C281" s="4">
        <f t="shared" si="27"/>
        <v>7</v>
      </c>
      <c r="D281" s="3">
        <v>28666</v>
      </c>
      <c r="E281" s="4">
        <f t="shared" si="30"/>
        <v>30</v>
      </c>
      <c r="F281" s="3">
        <v>4767</v>
      </c>
      <c r="G281" s="4">
        <f t="shared" si="29"/>
        <v>21</v>
      </c>
      <c r="H281" s="3">
        <v>4561</v>
      </c>
      <c r="I281" s="4">
        <f t="shared" si="28"/>
        <v>36</v>
      </c>
      <c r="J281" s="3">
        <v>30459</v>
      </c>
      <c r="K281" s="4">
        <f t="shared" si="28"/>
        <v>113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298</v>
      </c>
      <c r="D282" s="6"/>
      <c r="E282" s="6">
        <f>SUM(E252:E281)</f>
        <v>1226</v>
      </c>
      <c r="F282" s="6"/>
      <c r="G282" s="6">
        <f>SUM(G252:G281)</f>
        <v>383</v>
      </c>
      <c r="H282" s="6"/>
      <c r="I282" s="6">
        <f>SUM(I252:I281)</f>
        <v>464</v>
      </c>
      <c r="J282" s="6"/>
      <c r="K282" s="6">
        <f>SUM(K252:K281)</f>
        <v>3827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16</v>
      </c>
      <c r="D283" s="7"/>
      <c r="E283" s="7">
        <f>MAX(E252:E281)</f>
        <v>168</v>
      </c>
      <c r="F283" s="7"/>
      <c r="G283" s="7">
        <f>MAX(G252:G281)</f>
        <v>21</v>
      </c>
      <c r="H283" s="7"/>
      <c r="I283" s="7">
        <f>MAX(I252:I281)</f>
        <v>36</v>
      </c>
      <c r="J283" s="7"/>
      <c r="K283" s="7">
        <f>MAX(K252:K281)</f>
        <v>195</v>
      </c>
    </row>
    <row r="284" spans="1:11" ht="20.100000000000001" customHeight="1" x14ac:dyDescent="0.3">
      <c r="A284" s="48" t="s">
        <v>6</v>
      </c>
      <c r="B284" s="49"/>
      <c r="C284" s="9">
        <f>MIN(C252:C281)</f>
        <v>3</v>
      </c>
      <c r="D284" s="9"/>
      <c r="E284" s="9">
        <f>MIN(E252:E281)</f>
        <v>3</v>
      </c>
      <c r="F284" s="9"/>
      <c r="G284" s="9">
        <f>MIN(G252:G281)</f>
        <v>6</v>
      </c>
      <c r="H284" s="9"/>
      <c r="I284" s="9">
        <f>MIN(I252:I281)</f>
        <v>3</v>
      </c>
      <c r="J284" s="9"/>
      <c r="K284" s="9">
        <f>MIN(K252:K281)</f>
        <v>62</v>
      </c>
    </row>
    <row r="285" spans="1:11" ht="20.100000000000001" customHeight="1" x14ac:dyDescent="0.3">
      <c r="A285" s="48" t="s">
        <v>7</v>
      </c>
      <c r="B285" s="49"/>
      <c r="C285" s="10">
        <f>AVERAGE(C252:C281)</f>
        <v>9.9333333333333336</v>
      </c>
      <c r="D285" s="10"/>
      <c r="E285" s="10">
        <f>AVERAGE(E252:E281)</f>
        <v>40.866666666666667</v>
      </c>
      <c r="F285" s="10"/>
      <c r="G285" s="10">
        <f>AVERAGE(G252:G281)</f>
        <v>12.766666666666667</v>
      </c>
      <c r="H285" s="10"/>
      <c r="I285" s="10">
        <f>AVERAGE(I252:I281)</f>
        <v>15.466666666666667</v>
      </c>
      <c r="J285" s="10"/>
      <c r="K285" s="10">
        <f>AVERAGE(K252:K281)</f>
        <v>127.56666666666666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44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2024年7月份各公司污水放流量明細表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16</v>
      </c>
      <c r="C290" s="68"/>
      <c r="D290" s="67" t="s">
        <v>26</v>
      </c>
      <c r="E290" s="68"/>
      <c r="F290" s="67" t="s">
        <v>27</v>
      </c>
      <c r="G290" s="68"/>
      <c r="H290" s="67" t="s">
        <v>28</v>
      </c>
      <c r="I290" s="68"/>
      <c r="J290" s="67" t="s">
        <v>29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26414</v>
      </c>
      <c r="C292" s="4"/>
      <c r="D292" s="3">
        <v>5847</v>
      </c>
      <c r="E292" s="14"/>
      <c r="F292" s="3">
        <v>1698</v>
      </c>
      <c r="G292" s="14"/>
      <c r="H292" s="3">
        <v>106</v>
      </c>
      <c r="I292" s="14"/>
      <c r="J292" s="3">
        <v>2386</v>
      </c>
      <c r="K292" s="14"/>
    </row>
    <row r="293" spans="1:11" ht="20.100000000000001" customHeight="1" x14ac:dyDescent="0.4">
      <c r="A293" s="2">
        <v>26</v>
      </c>
      <c r="B293" s="3">
        <v>26427</v>
      </c>
      <c r="C293" s="4">
        <f t="shared" ref="C293:C322" si="31">B293-B292</f>
        <v>13</v>
      </c>
      <c r="D293" s="3">
        <v>5852</v>
      </c>
      <c r="E293" s="4">
        <f t="shared" ref="E293:E322" si="32">D293-D292</f>
        <v>5</v>
      </c>
      <c r="F293" s="3">
        <v>1698</v>
      </c>
      <c r="G293" s="4">
        <f t="shared" ref="G293:G322" si="33">F293-F292</f>
        <v>0</v>
      </c>
      <c r="H293" s="3">
        <v>106</v>
      </c>
      <c r="I293" s="11">
        <v>1</v>
      </c>
      <c r="J293" s="3">
        <v>2386</v>
      </c>
      <c r="K293" s="4">
        <f t="shared" ref="K293:K322" si="34">J293-J292</f>
        <v>0</v>
      </c>
    </row>
    <row r="294" spans="1:11" ht="20.100000000000001" customHeight="1" x14ac:dyDescent="0.4">
      <c r="A294" s="2">
        <v>27</v>
      </c>
      <c r="B294" s="3">
        <v>26440</v>
      </c>
      <c r="C294" s="4">
        <f t="shared" si="31"/>
        <v>13</v>
      </c>
      <c r="D294" s="3">
        <v>5857</v>
      </c>
      <c r="E294" s="4">
        <f t="shared" si="32"/>
        <v>5</v>
      </c>
      <c r="F294" s="3">
        <v>1698</v>
      </c>
      <c r="G294" s="4">
        <f t="shared" si="33"/>
        <v>0</v>
      </c>
      <c r="H294" s="3">
        <v>106</v>
      </c>
      <c r="I294" s="11">
        <f t="shared" ref="I294:I322" si="35">H294-H293</f>
        <v>0</v>
      </c>
      <c r="J294" s="3">
        <v>2386</v>
      </c>
      <c r="K294" s="4">
        <f t="shared" si="34"/>
        <v>0</v>
      </c>
    </row>
    <row r="295" spans="1:11" ht="20.100000000000001" customHeight="1" x14ac:dyDescent="0.4">
      <c r="A295" s="2">
        <v>28</v>
      </c>
      <c r="B295" s="3">
        <v>26454</v>
      </c>
      <c r="C295" s="4">
        <f t="shared" si="31"/>
        <v>14</v>
      </c>
      <c r="D295" s="3">
        <v>5861</v>
      </c>
      <c r="E295" s="4">
        <f t="shared" si="32"/>
        <v>4</v>
      </c>
      <c r="F295" s="3">
        <v>1699</v>
      </c>
      <c r="G295" s="4">
        <f t="shared" si="33"/>
        <v>1</v>
      </c>
      <c r="H295" s="3">
        <v>106</v>
      </c>
      <c r="I295" s="11">
        <v>1</v>
      </c>
      <c r="J295" s="3">
        <v>0</v>
      </c>
      <c r="K295" s="4">
        <v>0</v>
      </c>
    </row>
    <row r="296" spans="1:11" ht="20.100000000000001" customHeight="1" x14ac:dyDescent="0.4">
      <c r="A296" s="2">
        <v>29</v>
      </c>
      <c r="B296" s="3">
        <v>26468</v>
      </c>
      <c r="C296" s="4">
        <f t="shared" si="31"/>
        <v>14</v>
      </c>
      <c r="D296" s="3">
        <v>5865</v>
      </c>
      <c r="E296" s="4">
        <f t="shared" si="32"/>
        <v>4</v>
      </c>
      <c r="F296" s="3">
        <v>1700</v>
      </c>
      <c r="G296" s="4">
        <f t="shared" si="33"/>
        <v>1</v>
      </c>
      <c r="H296" s="3">
        <v>106</v>
      </c>
      <c r="I296" s="11">
        <f t="shared" si="35"/>
        <v>0</v>
      </c>
      <c r="J296" s="3">
        <v>0</v>
      </c>
      <c r="K296" s="4">
        <f t="shared" si="34"/>
        <v>0</v>
      </c>
    </row>
    <row r="297" spans="1:11" ht="20.100000000000001" customHeight="1" x14ac:dyDescent="0.4">
      <c r="A297" s="2">
        <v>30</v>
      </c>
      <c r="B297" s="3">
        <v>26482</v>
      </c>
      <c r="C297" s="4">
        <f t="shared" si="31"/>
        <v>14</v>
      </c>
      <c r="D297" s="3">
        <v>5869</v>
      </c>
      <c r="E297" s="4">
        <f t="shared" si="32"/>
        <v>4</v>
      </c>
      <c r="F297" s="3">
        <v>1700</v>
      </c>
      <c r="G297" s="4">
        <f t="shared" si="33"/>
        <v>0</v>
      </c>
      <c r="H297" s="3">
        <v>106</v>
      </c>
      <c r="I297" s="11">
        <v>1</v>
      </c>
      <c r="J297" s="3">
        <v>0</v>
      </c>
      <c r="K297" s="4">
        <f t="shared" si="34"/>
        <v>0</v>
      </c>
    </row>
    <row r="298" spans="1:11" ht="20.100000000000001" customHeight="1" x14ac:dyDescent="0.4">
      <c r="A298" s="2">
        <v>1</v>
      </c>
      <c r="B298" s="3">
        <v>26496</v>
      </c>
      <c r="C298" s="4">
        <f t="shared" si="31"/>
        <v>14</v>
      </c>
      <c r="D298" s="3">
        <v>5873</v>
      </c>
      <c r="E298" s="4">
        <f t="shared" si="32"/>
        <v>4</v>
      </c>
      <c r="F298" s="3">
        <v>1701</v>
      </c>
      <c r="G298" s="4">
        <f t="shared" si="33"/>
        <v>1</v>
      </c>
      <c r="H298" s="3">
        <v>106</v>
      </c>
      <c r="I298" s="11">
        <f t="shared" si="35"/>
        <v>0</v>
      </c>
      <c r="J298" s="3">
        <v>1</v>
      </c>
      <c r="K298" s="4">
        <f t="shared" si="34"/>
        <v>1</v>
      </c>
    </row>
    <row r="299" spans="1:11" ht="20.100000000000001" customHeight="1" x14ac:dyDescent="0.4">
      <c r="A299" s="2">
        <v>2</v>
      </c>
      <c r="B299" s="3">
        <v>26503</v>
      </c>
      <c r="C299" s="4">
        <f t="shared" si="31"/>
        <v>7</v>
      </c>
      <c r="D299" s="3">
        <v>5876</v>
      </c>
      <c r="E299" s="4">
        <f t="shared" si="32"/>
        <v>3</v>
      </c>
      <c r="F299" s="3">
        <v>1703</v>
      </c>
      <c r="G299" s="4">
        <f t="shared" si="33"/>
        <v>2</v>
      </c>
      <c r="H299" s="3">
        <v>106</v>
      </c>
      <c r="I299" s="11">
        <v>1</v>
      </c>
      <c r="J299" s="3">
        <v>1</v>
      </c>
      <c r="K299" s="4">
        <f t="shared" si="34"/>
        <v>0</v>
      </c>
    </row>
    <row r="300" spans="1:11" ht="20.100000000000001" customHeight="1" x14ac:dyDescent="0.4">
      <c r="A300" s="2">
        <v>3</v>
      </c>
      <c r="B300" s="3">
        <v>26510</v>
      </c>
      <c r="C300" s="4">
        <f t="shared" si="31"/>
        <v>7</v>
      </c>
      <c r="D300" s="3">
        <v>5879</v>
      </c>
      <c r="E300" s="4">
        <f t="shared" si="32"/>
        <v>3</v>
      </c>
      <c r="F300" s="3">
        <v>1705</v>
      </c>
      <c r="G300" s="4">
        <f t="shared" si="33"/>
        <v>2</v>
      </c>
      <c r="H300" s="3">
        <v>106</v>
      </c>
      <c r="I300" s="11">
        <v>1</v>
      </c>
      <c r="J300" s="3">
        <v>1</v>
      </c>
      <c r="K300" s="4">
        <f t="shared" si="34"/>
        <v>0</v>
      </c>
    </row>
    <row r="301" spans="1:11" ht="20.100000000000001" customHeight="1" x14ac:dyDescent="0.4">
      <c r="A301" s="2">
        <v>4</v>
      </c>
      <c r="B301" s="3">
        <v>26517</v>
      </c>
      <c r="C301" s="4">
        <f t="shared" si="31"/>
        <v>7</v>
      </c>
      <c r="D301" s="3">
        <v>5882</v>
      </c>
      <c r="E301" s="4">
        <f t="shared" si="32"/>
        <v>3</v>
      </c>
      <c r="F301" s="3">
        <v>1707</v>
      </c>
      <c r="G301" s="4">
        <f t="shared" si="33"/>
        <v>2</v>
      </c>
      <c r="H301" s="3">
        <v>106</v>
      </c>
      <c r="I301" s="11">
        <v>1</v>
      </c>
      <c r="J301" s="3">
        <v>1</v>
      </c>
      <c r="K301" s="4">
        <f t="shared" si="34"/>
        <v>0</v>
      </c>
    </row>
    <row r="302" spans="1:11" ht="20.100000000000001" customHeight="1" x14ac:dyDescent="0.4">
      <c r="A302" s="2">
        <v>5</v>
      </c>
      <c r="B302" s="3">
        <v>26524</v>
      </c>
      <c r="C302" s="4">
        <f t="shared" si="31"/>
        <v>7</v>
      </c>
      <c r="D302" s="3">
        <v>5885</v>
      </c>
      <c r="E302" s="4">
        <f t="shared" si="32"/>
        <v>3</v>
      </c>
      <c r="F302" s="3">
        <v>1707</v>
      </c>
      <c r="G302" s="4">
        <f t="shared" si="33"/>
        <v>0</v>
      </c>
      <c r="H302" s="3">
        <v>106</v>
      </c>
      <c r="I302" s="11">
        <v>1</v>
      </c>
      <c r="J302" s="3">
        <v>1</v>
      </c>
      <c r="K302" s="4">
        <f t="shared" si="34"/>
        <v>0</v>
      </c>
    </row>
    <row r="303" spans="1:11" ht="20.100000000000001" customHeight="1" x14ac:dyDescent="0.4">
      <c r="A303" s="2">
        <v>6</v>
      </c>
      <c r="B303" s="3">
        <v>26531</v>
      </c>
      <c r="C303" s="4">
        <f t="shared" si="31"/>
        <v>7</v>
      </c>
      <c r="D303" s="3">
        <v>5888</v>
      </c>
      <c r="E303" s="4">
        <f t="shared" si="32"/>
        <v>3</v>
      </c>
      <c r="F303" s="3">
        <v>1708</v>
      </c>
      <c r="G303" s="4">
        <f t="shared" si="33"/>
        <v>1</v>
      </c>
      <c r="H303" s="3">
        <v>106</v>
      </c>
      <c r="I303" s="11">
        <f t="shared" si="35"/>
        <v>0</v>
      </c>
      <c r="J303" s="3">
        <v>1</v>
      </c>
      <c r="K303" s="4">
        <f t="shared" si="34"/>
        <v>0</v>
      </c>
    </row>
    <row r="304" spans="1:11" ht="20.100000000000001" customHeight="1" x14ac:dyDescent="0.4">
      <c r="A304" s="2">
        <v>7</v>
      </c>
      <c r="B304" s="3">
        <v>26538</v>
      </c>
      <c r="C304" s="4">
        <f t="shared" si="31"/>
        <v>7</v>
      </c>
      <c r="D304" s="3">
        <v>5891</v>
      </c>
      <c r="E304" s="4">
        <f t="shared" si="32"/>
        <v>3</v>
      </c>
      <c r="F304" s="3">
        <v>1708</v>
      </c>
      <c r="G304" s="4">
        <f t="shared" si="33"/>
        <v>0</v>
      </c>
      <c r="H304" s="3">
        <v>106</v>
      </c>
      <c r="I304" s="11">
        <v>1</v>
      </c>
      <c r="J304" s="3">
        <v>1</v>
      </c>
      <c r="K304" s="4">
        <f t="shared" si="34"/>
        <v>0</v>
      </c>
    </row>
    <row r="305" spans="1:11" ht="20.100000000000001" customHeight="1" x14ac:dyDescent="0.4">
      <c r="A305" s="2">
        <v>8</v>
      </c>
      <c r="B305" s="3">
        <v>26546</v>
      </c>
      <c r="C305" s="4">
        <f t="shared" si="31"/>
        <v>8</v>
      </c>
      <c r="D305" s="3">
        <v>5893</v>
      </c>
      <c r="E305" s="4">
        <f t="shared" si="32"/>
        <v>2</v>
      </c>
      <c r="F305" s="3">
        <v>1709</v>
      </c>
      <c r="G305" s="4">
        <f t="shared" si="33"/>
        <v>1</v>
      </c>
      <c r="H305" s="3">
        <v>106</v>
      </c>
      <c r="I305" s="11">
        <f t="shared" si="35"/>
        <v>0</v>
      </c>
      <c r="J305" s="3">
        <v>1</v>
      </c>
      <c r="K305" s="4">
        <f t="shared" si="34"/>
        <v>0</v>
      </c>
    </row>
    <row r="306" spans="1:11" ht="20.100000000000001" customHeight="1" x14ac:dyDescent="0.4">
      <c r="A306" s="2">
        <v>9</v>
      </c>
      <c r="B306" s="3">
        <v>26553</v>
      </c>
      <c r="C306" s="4">
        <f t="shared" si="31"/>
        <v>7</v>
      </c>
      <c r="D306" s="3">
        <v>5897</v>
      </c>
      <c r="E306" s="4">
        <f t="shared" si="32"/>
        <v>4</v>
      </c>
      <c r="F306" s="3">
        <v>1710</v>
      </c>
      <c r="G306" s="4">
        <f t="shared" si="33"/>
        <v>1</v>
      </c>
      <c r="H306" s="3">
        <v>106</v>
      </c>
      <c r="I306" s="11">
        <f t="shared" si="35"/>
        <v>0</v>
      </c>
      <c r="J306" s="3">
        <v>1</v>
      </c>
      <c r="K306" s="4">
        <f t="shared" si="34"/>
        <v>0</v>
      </c>
    </row>
    <row r="307" spans="1:11" ht="20.100000000000001" customHeight="1" x14ac:dyDescent="0.4">
      <c r="A307" s="2">
        <v>10</v>
      </c>
      <c r="B307" s="3">
        <v>26560</v>
      </c>
      <c r="C307" s="4">
        <f t="shared" si="31"/>
        <v>7</v>
      </c>
      <c r="D307" s="3">
        <v>5901</v>
      </c>
      <c r="E307" s="4">
        <f t="shared" si="32"/>
        <v>4</v>
      </c>
      <c r="F307" s="3">
        <v>1710</v>
      </c>
      <c r="G307" s="4">
        <f t="shared" si="33"/>
        <v>0</v>
      </c>
      <c r="H307" s="3">
        <v>106</v>
      </c>
      <c r="I307" s="11">
        <v>1</v>
      </c>
      <c r="J307" s="3">
        <v>1</v>
      </c>
      <c r="K307" s="4">
        <f t="shared" si="34"/>
        <v>0</v>
      </c>
    </row>
    <row r="308" spans="1:11" ht="20.100000000000001" customHeight="1" x14ac:dyDescent="0.4">
      <c r="A308" s="2">
        <v>11</v>
      </c>
      <c r="B308" s="3">
        <v>26567</v>
      </c>
      <c r="C308" s="4">
        <f t="shared" si="31"/>
        <v>7</v>
      </c>
      <c r="D308" s="3">
        <v>5905</v>
      </c>
      <c r="E308" s="4">
        <f t="shared" si="32"/>
        <v>4</v>
      </c>
      <c r="F308" s="3">
        <v>1711</v>
      </c>
      <c r="G308" s="4">
        <f t="shared" si="33"/>
        <v>1</v>
      </c>
      <c r="H308" s="3">
        <v>106</v>
      </c>
      <c r="I308" s="11">
        <v>1</v>
      </c>
      <c r="J308" s="3">
        <v>1</v>
      </c>
      <c r="K308" s="4">
        <f t="shared" si="34"/>
        <v>0</v>
      </c>
    </row>
    <row r="309" spans="1:11" ht="20.100000000000001" customHeight="1" x14ac:dyDescent="0.4">
      <c r="A309" s="2">
        <v>12</v>
      </c>
      <c r="B309" s="3">
        <v>26577</v>
      </c>
      <c r="C309" s="4">
        <f t="shared" si="31"/>
        <v>10</v>
      </c>
      <c r="D309" s="3">
        <v>5907</v>
      </c>
      <c r="E309" s="4">
        <f t="shared" si="32"/>
        <v>2</v>
      </c>
      <c r="F309" s="3">
        <v>1712</v>
      </c>
      <c r="G309" s="4">
        <f t="shared" si="33"/>
        <v>1</v>
      </c>
      <c r="H309" s="3">
        <v>106</v>
      </c>
      <c r="I309" s="11">
        <v>1</v>
      </c>
      <c r="J309" s="3">
        <v>2</v>
      </c>
      <c r="K309" s="4">
        <f t="shared" si="34"/>
        <v>1</v>
      </c>
    </row>
    <row r="310" spans="1:11" ht="20.100000000000001" customHeight="1" x14ac:dyDescent="0.4">
      <c r="A310" s="2">
        <v>13</v>
      </c>
      <c r="B310" s="3">
        <v>26587</v>
      </c>
      <c r="C310" s="4">
        <f t="shared" si="31"/>
        <v>10</v>
      </c>
      <c r="D310" s="3">
        <v>5909</v>
      </c>
      <c r="E310" s="4">
        <f t="shared" si="32"/>
        <v>2</v>
      </c>
      <c r="F310" s="3">
        <v>1712</v>
      </c>
      <c r="G310" s="4">
        <f t="shared" si="33"/>
        <v>0</v>
      </c>
      <c r="H310" s="3">
        <v>106</v>
      </c>
      <c r="I310" s="11">
        <v>1</v>
      </c>
      <c r="J310" s="3">
        <v>3</v>
      </c>
      <c r="K310" s="4">
        <f t="shared" si="34"/>
        <v>1</v>
      </c>
    </row>
    <row r="311" spans="1:11" ht="20.100000000000001" customHeight="1" x14ac:dyDescent="0.4">
      <c r="A311" s="2">
        <v>14</v>
      </c>
      <c r="B311" s="3">
        <v>26597</v>
      </c>
      <c r="C311" s="4">
        <f t="shared" si="31"/>
        <v>10</v>
      </c>
      <c r="D311" s="3">
        <v>5911</v>
      </c>
      <c r="E311" s="4">
        <f t="shared" si="32"/>
        <v>2</v>
      </c>
      <c r="F311" s="3">
        <v>1712</v>
      </c>
      <c r="G311" s="4">
        <f t="shared" si="33"/>
        <v>0</v>
      </c>
      <c r="H311" s="3">
        <v>106</v>
      </c>
      <c r="I311" s="11">
        <v>1</v>
      </c>
      <c r="J311" s="3">
        <v>4</v>
      </c>
      <c r="K311" s="4">
        <f t="shared" si="34"/>
        <v>1</v>
      </c>
    </row>
    <row r="312" spans="1:11" ht="20.100000000000001" customHeight="1" x14ac:dyDescent="0.4">
      <c r="A312" s="2">
        <v>15</v>
      </c>
      <c r="B312" s="3">
        <v>26607</v>
      </c>
      <c r="C312" s="4">
        <f t="shared" si="31"/>
        <v>10</v>
      </c>
      <c r="D312" s="3">
        <v>5915</v>
      </c>
      <c r="E312" s="4">
        <f t="shared" si="32"/>
        <v>4</v>
      </c>
      <c r="F312" s="3">
        <v>1713</v>
      </c>
      <c r="G312" s="4">
        <f t="shared" si="33"/>
        <v>1</v>
      </c>
      <c r="H312" s="3">
        <v>106</v>
      </c>
      <c r="I312" s="11">
        <v>1</v>
      </c>
      <c r="J312" s="3">
        <v>6</v>
      </c>
      <c r="K312" s="4">
        <f t="shared" si="34"/>
        <v>2</v>
      </c>
    </row>
    <row r="313" spans="1:11" ht="20.100000000000001" customHeight="1" x14ac:dyDescent="0.4">
      <c r="A313" s="2">
        <v>16</v>
      </c>
      <c r="B313" s="3">
        <v>26622</v>
      </c>
      <c r="C313" s="4">
        <f t="shared" si="31"/>
        <v>15</v>
      </c>
      <c r="D313" s="3">
        <v>5919</v>
      </c>
      <c r="E313" s="4">
        <f t="shared" si="32"/>
        <v>4</v>
      </c>
      <c r="F313" s="3">
        <v>1713</v>
      </c>
      <c r="G313" s="4">
        <f t="shared" si="33"/>
        <v>0</v>
      </c>
      <c r="H313" s="3">
        <v>106</v>
      </c>
      <c r="I313" s="11">
        <v>1</v>
      </c>
      <c r="J313" s="3">
        <v>6</v>
      </c>
      <c r="K313" s="4">
        <f t="shared" si="34"/>
        <v>0</v>
      </c>
    </row>
    <row r="314" spans="1:11" ht="20.100000000000001" customHeight="1" x14ac:dyDescent="0.4">
      <c r="A314" s="2">
        <v>17</v>
      </c>
      <c r="B314" s="3">
        <v>26637</v>
      </c>
      <c r="C314" s="4">
        <f t="shared" si="31"/>
        <v>15</v>
      </c>
      <c r="D314" s="3">
        <v>5923</v>
      </c>
      <c r="E314" s="4">
        <f t="shared" si="32"/>
        <v>4</v>
      </c>
      <c r="F314" s="3">
        <v>1714</v>
      </c>
      <c r="G314" s="4">
        <f t="shared" si="33"/>
        <v>1</v>
      </c>
      <c r="H314" s="3">
        <v>106</v>
      </c>
      <c r="I314" s="11">
        <v>1</v>
      </c>
      <c r="J314" s="3">
        <v>6</v>
      </c>
      <c r="K314" s="4">
        <f t="shared" si="34"/>
        <v>0</v>
      </c>
    </row>
    <row r="315" spans="1:11" ht="20.100000000000001" customHeight="1" x14ac:dyDescent="0.4">
      <c r="A315" s="2">
        <v>18</v>
      </c>
      <c r="B315" s="3">
        <v>26652</v>
      </c>
      <c r="C315" s="4">
        <f t="shared" si="31"/>
        <v>15</v>
      </c>
      <c r="D315" s="3">
        <v>5927</v>
      </c>
      <c r="E315" s="4">
        <f t="shared" si="32"/>
        <v>4</v>
      </c>
      <c r="F315" s="3">
        <v>1714</v>
      </c>
      <c r="G315" s="4">
        <f t="shared" si="33"/>
        <v>0</v>
      </c>
      <c r="H315" s="3">
        <v>106</v>
      </c>
      <c r="I315" s="11">
        <v>1</v>
      </c>
      <c r="J315" s="3">
        <v>6</v>
      </c>
      <c r="K315" s="4">
        <f t="shared" si="34"/>
        <v>0</v>
      </c>
    </row>
    <row r="316" spans="1:11" ht="20.100000000000001" customHeight="1" x14ac:dyDescent="0.4">
      <c r="A316" s="2">
        <v>19</v>
      </c>
      <c r="B316" s="3">
        <v>26670</v>
      </c>
      <c r="C316" s="4">
        <f t="shared" si="31"/>
        <v>18</v>
      </c>
      <c r="D316" s="3">
        <v>5931</v>
      </c>
      <c r="E316" s="4">
        <f t="shared" si="32"/>
        <v>4</v>
      </c>
      <c r="F316" s="3">
        <v>1715</v>
      </c>
      <c r="G316" s="4">
        <f t="shared" si="33"/>
        <v>1</v>
      </c>
      <c r="H316" s="3">
        <v>106</v>
      </c>
      <c r="I316" s="11">
        <v>1</v>
      </c>
      <c r="J316" s="3">
        <v>6</v>
      </c>
      <c r="K316" s="4">
        <f t="shared" si="34"/>
        <v>0</v>
      </c>
    </row>
    <row r="317" spans="1:11" ht="20.100000000000001" customHeight="1" x14ac:dyDescent="0.4">
      <c r="A317" s="2">
        <v>20</v>
      </c>
      <c r="B317" s="3">
        <v>26678</v>
      </c>
      <c r="C317" s="4">
        <f t="shared" si="31"/>
        <v>8</v>
      </c>
      <c r="D317" s="3">
        <v>5933</v>
      </c>
      <c r="E317" s="4">
        <f t="shared" si="32"/>
        <v>2</v>
      </c>
      <c r="F317" s="3">
        <v>1715</v>
      </c>
      <c r="G317" s="4">
        <f t="shared" si="33"/>
        <v>0</v>
      </c>
      <c r="H317" s="3">
        <v>106</v>
      </c>
      <c r="I317" s="11">
        <f t="shared" si="35"/>
        <v>0</v>
      </c>
      <c r="J317" s="3">
        <v>6</v>
      </c>
      <c r="K317" s="4">
        <f t="shared" si="34"/>
        <v>0</v>
      </c>
    </row>
    <row r="318" spans="1:11" ht="20.100000000000001" customHeight="1" x14ac:dyDescent="0.4">
      <c r="A318" s="2">
        <v>21</v>
      </c>
      <c r="B318" s="3">
        <v>26686</v>
      </c>
      <c r="C318" s="4">
        <f t="shared" si="31"/>
        <v>8</v>
      </c>
      <c r="D318" s="3">
        <v>5935</v>
      </c>
      <c r="E318" s="4">
        <f t="shared" si="32"/>
        <v>2</v>
      </c>
      <c r="F318" s="3">
        <v>1715</v>
      </c>
      <c r="G318" s="4">
        <f t="shared" si="33"/>
        <v>0</v>
      </c>
      <c r="H318" s="3">
        <v>106</v>
      </c>
      <c r="I318" s="11">
        <v>1</v>
      </c>
      <c r="J318" s="3">
        <v>6</v>
      </c>
      <c r="K318" s="4">
        <f t="shared" si="34"/>
        <v>0</v>
      </c>
    </row>
    <row r="319" spans="1:11" ht="20.100000000000001" customHeight="1" x14ac:dyDescent="0.4">
      <c r="A319" s="2">
        <v>22</v>
      </c>
      <c r="B319" s="3">
        <v>26695</v>
      </c>
      <c r="C319" s="4">
        <f t="shared" si="31"/>
        <v>9</v>
      </c>
      <c r="D319" s="3">
        <v>5937</v>
      </c>
      <c r="E319" s="4">
        <f t="shared" si="32"/>
        <v>2</v>
      </c>
      <c r="F319" s="3">
        <v>1717</v>
      </c>
      <c r="G319" s="4">
        <f t="shared" si="33"/>
        <v>2</v>
      </c>
      <c r="H319" s="3">
        <v>106</v>
      </c>
      <c r="I319" s="11">
        <f t="shared" si="35"/>
        <v>0</v>
      </c>
      <c r="J319" s="3">
        <v>6</v>
      </c>
      <c r="K319" s="4">
        <f t="shared" si="34"/>
        <v>0</v>
      </c>
    </row>
    <row r="320" spans="1:11" ht="20.100000000000001" customHeight="1" x14ac:dyDescent="0.4">
      <c r="A320" s="2">
        <v>23</v>
      </c>
      <c r="B320" s="3">
        <v>26710</v>
      </c>
      <c r="C320" s="4">
        <f t="shared" si="31"/>
        <v>15</v>
      </c>
      <c r="D320" s="3">
        <v>5939</v>
      </c>
      <c r="E320" s="4">
        <f t="shared" si="32"/>
        <v>2</v>
      </c>
      <c r="F320" s="3">
        <v>1717</v>
      </c>
      <c r="G320" s="4">
        <f t="shared" si="33"/>
        <v>0</v>
      </c>
      <c r="H320" s="3">
        <v>108</v>
      </c>
      <c r="I320" s="11">
        <f t="shared" si="35"/>
        <v>2</v>
      </c>
      <c r="J320" s="3">
        <v>6</v>
      </c>
      <c r="K320" s="4">
        <f t="shared" si="34"/>
        <v>0</v>
      </c>
    </row>
    <row r="321" spans="1:11" ht="20.100000000000001" customHeight="1" x14ac:dyDescent="0.4">
      <c r="A321" s="2">
        <v>24</v>
      </c>
      <c r="B321" s="3">
        <v>26725</v>
      </c>
      <c r="C321" s="4">
        <f t="shared" si="31"/>
        <v>15</v>
      </c>
      <c r="D321" s="3">
        <v>5941</v>
      </c>
      <c r="E321" s="4">
        <f t="shared" si="32"/>
        <v>2</v>
      </c>
      <c r="F321" s="3">
        <v>1717</v>
      </c>
      <c r="G321" s="4">
        <f t="shared" si="33"/>
        <v>0</v>
      </c>
      <c r="H321" s="3">
        <v>111</v>
      </c>
      <c r="I321" s="11">
        <f t="shared" si="35"/>
        <v>3</v>
      </c>
      <c r="J321" s="3">
        <v>6</v>
      </c>
      <c r="K321" s="4">
        <f t="shared" si="34"/>
        <v>0</v>
      </c>
    </row>
    <row r="322" spans="1:11" ht="20.100000000000001" customHeight="1" x14ac:dyDescent="0.4">
      <c r="A322" s="2">
        <v>25</v>
      </c>
      <c r="B322" s="3">
        <v>26740</v>
      </c>
      <c r="C322" s="4">
        <f t="shared" si="31"/>
        <v>15</v>
      </c>
      <c r="D322" s="3">
        <v>5943</v>
      </c>
      <c r="E322" s="4">
        <f t="shared" si="32"/>
        <v>2</v>
      </c>
      <c r="F322" s="3">
        <v>1717</v>
      </c>
      <c r="G322" s="4">
        <f t="shared" si="33"/>
        <v>0</v>
      </c>
      <c r="H322" s="3">
        <v>114</v>
      </c>
      <c r="I322" s="11">
        <f t="shared" si="35"/>
        <v>3</v>
      </c>
      <c r="J322" s="3">
        <v>6</v>
      </c>
      <c r="K322" s="4">
        <f t="shared" si="34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326</v>
      </c>
      <c r="D323" s="6"/>
      <c r="E323" s="6">
        <f>SUM(E293:E322)</f>
        <v>96</v>
      </c>
      <c r="F323" s="6"/>
      <c r="G323" s="6">
        <f>SUM(G293:G322)</f>
        <v>19</v>
      </c>
      <c r="H323" s="6"/>
      <c r="I323" s="6">
        <f>SUM(I293:I322)</f>
        <v>27</v>
      </c>
      <c r="J323" s="6"/>
      <c r="K323" s="6">
        <f>SUM(K293:K322)</f>
        <v>6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18</v>
      </c>
      <c r="D324" s="7"/>
      <c r="E324" s="7">
        <f>MAX(E293:E322)</f>
        <v>5</v>
      </c>
      <c r="F324" s="7"/>
      <c r="G324" s="7">
        <f>MAX(G293:G322)</f>
        <v>2</v>
      </c>
      <c r="H324" s="7"/>
      <c r="I324" s="7">
        <f>MAX(I293:I322)</f>
        <v>3</v>
      </c>
      <c r="J324" s="7"/>
      <c r="K324" s="7">
        <f>MAX(K293:K322)</f>
        <v>2</v>
      </c>
    </row>
    <row r="325" spans="1:11" ht="20.100000000000001" customHeight="1" x14ac:dyDescent="0.3">
      <c r="A325" s="48" t="s">
        <v>6</v>
      </c>
      <c r="B325" s="49"/>
      <c r="C325" s="9">
        <f>MIN(C293:C322)</f>
        <v>7</v>
      </c>
      <c r="D325" s="9"/>
      <c r="E325" s="9">
        <f>MIN(E293:E322)</f>
        <v>2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10.866666666666667</v>
      </c>
      <c r="D326" s="10"/>
      <c r="E326" s="10">
        <f>AVERAGE(E293:E322)</f>
        <v>3.2</v>
      </c>
      <c r="F326" s="10"/>
      <c r="G326" s="10">
        <f>AVERAGE(G293:G322)</f>
        <v>0.6333333333333333</v>
      </c>
      <c r="H326" s="10"/>
      <c r="I326" s="10">
        <f>AVERAGE(I293:I322)</f>
        <v>0.9</v>
      </c>
      <c r="J326" s="10"/>
      <c r="K326" s="10">
        <f>AVERAGE(K293:K322)</f>
        <v>0.2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44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2024年7月份各公司污水放流量明細表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30</v>
      </c>
      <c r="C331" s="68"/>
      <c r="D331" s="67" t="s">
        <v>31</v>
      </c>
      <c r="E331" s="68"/>
      <c r="F331" s="67" t="s">
        <v>32</v>
      </c>
      <c r="G331" s="68"/>
      <c r="H331" s="67" t="s">
        <v>33</v>
      </c>
      <c r="I331" s="68"/>
      <c r="J331" s="67" t="s">
        <v>34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10148</v>
      </c>
      <c r="C333" s="4"/>
      <c r="D333" s="3">
        <v>703</v>
      </c>
      <c r="E333" s="4"/>
      <c r="F333" s="3">
        <v>531</v>
      </c>
      <c r="G333" s="4"/>
      <c r="H333" s="3">
        <v>6104</v>
      </c>
      <c r="I333" s="4"/>
      <c r="J333" s="3">
        <v>884</v>
      </c>
      <c r="K333" s="4"/>
    </row>
    <row r="334" spans="1:11" ht="20.100000000000001" customHeight="1" x14ac:dyDescent="0.3">
      <c r="A334" s="2">
        <v>26</v>
      </c>
      <c r="B334" s="3">
        <v>10478</v>
      </c>
      <c r="C334" s="4">
        <f t="shared" ref="C334:C363" si="36">B334-B333</f>
        <v>330</v>
      </c>
      <c r="D334" s="3">
        <v>705</v>
      </c>
      <c r="E334" s="4">
        <f>D334-D333</f>
        <v>2</v>
      </c>
      <c r="F334" s="3">
        <v>532</v>
      </c>
      <c r="G334" s="4">
        <f>F334-F333</f>
        <v>1</v>
      </c>
      <c r="H334" s="3">
        <v>6107</v>
      </c>
      <c r="I334" s="4">
        <f t="shared" ref="I334:I363" si="37">H334-H333</f>
        <v>3</v>
      </c>
      <c r="J334" s="3">
        <v>889</v>
      </c>
      <c r="K334" s="4">
        <f t="shared" ref="K334:K363" si="38">J334-J333</f>
        <v>5</v>
      </c>
    </row>
    <row r="335" spans="1:11" ht="20.100000000000001" customHeight="1" x14ac:dyDescent="0.3">
      <c r="A335" s="2">
        <v>27</v>
      </c>
      <c r="B335" s="3">
        <v>10808</v>
      </c>
      <c r="C335" s="4">
        <f t="shared" si="36"/>
        <v>330</v>
      </c>
      <c r="D335" s="3">
        <v>707</v>
      </c>
      <c r="E335" s="4">
        <f t="shared" ref="E335:E363" si="39">D335-D334</f>
        <v>2</v>
      </c>
      <c r="F335" s="3">
        <v>532</v>
      </c>
      <c r="G335" s="4">
        <f t="shared" ref="G335:G363" si="40">F335-F334</f>
        <v>0</v>
      </c>
      <c r="H335" s="3">
        <v>6110</v>
      </c>
      <c r="I335" s="4">
        <f t="shared" si="37"/>
        <v>3</v>
      </c>
      <c r="J335" s="3">
        <v>893</v>
      </c>
      <c r="K335" s="4">
        <f t="shared" si="38"/>
        <v>4</v>
      </c>
    </row>
    <row r="336" spans="1:11" ht="20.100000000000001" customHeight="1" x14ac:dyDescent="0.3">
      <c r="A336" s="2">
        <v>28</v>
      </c>
      <c r="B336" s="3">
        <v>11237</v>
      </c>
      <c r="C336" s="4">
        <f t="shared" si="36"/>
        <v>429</v>
      </c>
      <c r="D336" s="3">
        <v>709</v>
      </c>
      <c r="E336" s="4">
        <f t="shared" si="39"/>
        <v>2</v>
      </c>
      <c r="F336" s="3">
        <v>533</v>
      </c>
      <c r="G336" s="4">
        <f t="shared" si="40"/>
        <v>1</v>
      </c>
      <c r="H336" s="3">
        <v>6113</v>
      </c>
      <c r="I336" s="4">
        <f t="shared" si="37"/>
        <v>3</v>
      </c>
      <c r="J336" s="3">
        <v>896</v>
      </c>
      <c r="K336" s="4">
        <f t="shared" si="38"/>
        <v>3</v>
      </c>
    </row>
    <row r="337" spans="1:11" ht="20.100000000000001" customHeight="1" x14ac:dyDescent="0.3">
      <c r="A337" s="2">
        <v>29</v>
      </c>
      <c r="B337" s="3">
        <v>11616</v>
      </c>
      <c r="C337" s="4">
        <f t="shared" si="36"/>
        <v>379</v>
      </c>
      <c r="D337" s="3">
        <v>710</v>
      </c>
      <c r="E337" s="4">
        <f t="shared" si="39"/>
        <v>1</v>
      </c>
      <c r="F337" s="3">
        <v>533</v>
      </c>
      <c r="G337" s="4">
        <f t="shared" si="40"/>
        <v>0</v>
      </c>
      <c r="H337" s="3">
        <v>6116</v>
      </c>
      <c r="I337" s="4">
        <f t="shared" si="37"/>
        <v>3</v>
      </c>
      <c r="J337" s="3">
        <v>899</v>
      </c>
      <c r="K337" s="4">
        <f t="shared" si="38"/>
        <v>3</v>
      </c>
    </row>
    <row r="338" spans="1:11" ht="20.100000000000001" customHeight="1" x14ac:dyDescent="0.3">
      <c r="A338" s="2">
        <v>30</v>
      </c>
      <c r="B338" s="3">
        <v>11995</v>
      </c>
      <c r="C338" s="4">
        <f t="shared" si="36"/>
        <v>379</v>
      </c>
      <c r="D338" s="3">
        <v>712</v>
      </c>
      <c r="E338" s="4">
        <f t="shared" si="39"/>
        <v>2</v>
      </c>
      <c r="F338" s="3">
        <v>534</v>
      </c>
      <c r="G338" s="4">
        <f t="shared" si="40"/>
        <v>1</v>
      </c>
      <c r="H338" s="3">
        <v>6119</v>
      </c>
      <c r="I338" s="4">
        <f t="shared" si="37"/>
        <v>3</v>
      </c>
      <c r="J338" s="3">
        <v>902</v>
      </c>
      <c r="K338" s="4">
        <f t="shared" si="38"/>
        <v>3</v>
      </c>
    </row>
    <row r="339" spans="1:11" ht="20.100000000000001" customHeight="1" x14ac:dyDescent="0.3">
      <c r="A339" s="2">
        <v>1</v>
      </c>
      <c r="B339" s="3">
        <v>12375</v>
      </c>
      <c r="C339" s="4">
        <f t="shared" si="36"/>
        <v>380</v>
      </c>
      <c r="D339" s="3">
        <v>713</v>
      </c>
      <c r="E339" s="4">
        <f t="shared" si="39"/>
        <v>1</v>
      </c>
      <c r="F339" s="3">
        <v>534</v>
      </c>
      <c r="G339" s="4">
        <f t="shared" si="40"/>
        <v>0</v>
      </c>
      <c r="H339" s="3">
        <v>6122</v>
      </c>
      <c r="I339" s="4">
        <f t="shared" si="37"/>
        <v>3</v>
      </c>
      <c r="J339" s="3">
        <v>905</v>
      </c>
      <c r="K339" s="4">
        <f t="shared" si="38"/>
        <v>3</v>
      </c>
    </row>
    <row r="340" spans="1:11" ht="20.100000000000001" customHeight="1" x14ac:dyDescent="0.3">
      <c r="A340" s="2">
        <v>2</v>
      </c>
      <c r="B340" s="3">
        <v>12760</v>
      </c>
      <c r="C340" s="4">
        <f t="shared" si="36"/>
        <v>385</v>
      </c>
      <c r="D340" s="3">
        <v>716</v>
      </c>
      <c r="E340" s="4">
        <f t="shared" si="39"/>
        <v>3</v>
      </c>
      <c r="F340" s="3">
        <v>536</v>
      </c>
      <c r="G340" s="4">
        <f t="shared" si="40"/>
        <v>2</v>
      </c>
      <c r="H340" s="3">
        <v>6125</v>
      </c>
      <c r="I340" s="4">
        <f t="shared" si="37"/>
        <v>3</v>
      </c>
      <c r="J340" s="3">
        <v>908</v>
      </c>
      <c r="K340" s="4">
        <f t="shared" si="38"/>
        <v>3</v>
      </c>
    </row>
    <row r="341" spans="1:11" ht="20.100000000000001" customHeight="1" x14ac:dyDescent="0.3">
      <c r="A341" s="2">
        <v>3</v>
      </c>
      <c r="B341" s="3">
        <v>13145</v>
      </c>
      <c r="C341" s="4">
        <f t="shared" si="36"/>
        <v>385</v>
      </c>
      <c r="D341" s="3">
        <v>719</v>
      </c>
      <c r="E341" s="4">
        <f t="shared" si="39"/>
        <v>3</v>
      </c>
      <c r="F341" s="3">
        <v>538</v>
      </c>
      <c r="G341" s="4">
        <f t="shared" si="40"/>
        <v>2</v>
      </c>
      <c r="H341" s="3">
        <v>6128</v>
      </c>
      <c r="I341" s="4">
        <f t="shared" si="37"/>
        <v>3</v>
      </c>
      <c r="J341" s="3">
        <v>911</v>
      </c>
      <c r="K341" s="4">
        <f t="shared" si="38"/>
        <v>3</v>
      </c>
    </row>
    <row r="342" spans="1:11" ht="20.100000000000001" customHeight="1" x14ac:dyDescent="0.3">
      <c r="A342" s="2">
        <v>4</v>
      </c>
      <c r="B342" s="3">
        <v>13529</v>
      </c>
      <c r="C342" s="4">
        <f t="shared" si="36"/>
        <v>384</v>
      </c>
      <c r="D342" s="3">
        <v>721</v>
      </c>
      <c r="E342" s="4">
        <f t="shared" si="39"/>
        <v>2</v>
      </c>
      <c r="F342" s="3">
        <v>539</v>
      </c>
      <c r="G342" s="4">
        <f t="shared" si="40"/>
        <v>1</v>
      </c>
      <c r="H342" s="3">
        <v>6131</v>
      </c>
      <c r="I342" s="4">
        <f t="shared" si="37"/>
        <v>3</v>
      </c>
      <c r="J342" s="3">
        <v>914</v>
      </c>
      <c r="K342" s="4">
        <f t="shared" si="38"/>
        <v>3</v>
      </c>
    </row>
    <row r="343" spans="1:11" ht="20.100000000000001" customHeight="1" x14ac:dyDescent="0.3">
      <c r="A343" s="2">
        <v>5</v>
      </c>
      <c r="B343" s="3">
        <v>13858</v>
      </c>
      <c r="C343" s="4">
        <f t="shared" si="36"/>
        <v>329</v>
      </c>
      <c r="D343" s="3">
        <v>722</v>
      </c>
      <c r="E343" s="4">
        <f t="shared" si="39"/>
        <v>1</v>
      </c>
      <c r="F343" s="3">
        <v>540</v>
      </c>
      <c r="G343" s="4">
        <f t="shared" si="40"/>
        <v>1</v>
      </c>
      <c r="H343" s="3">
        <v>6133</v>
      </c>
      <c r="I343" s="4">
        <f t="shared" si="37"/>
        <v>2</v>
      </c>
      <c r="J343" s="3">
        <v>917</v>
      </c>
      <c r="K343" s="4">
        <f t="shared" si="38"/>
        <v>3</v>
      </c>
    </row>
    <row r="344" spans="1:11" ht="20.100000000000001" customHeight="1" x14ac:dyDescent="0.3">
      <c r="A344" s="2">
        <v>6</v>
      </c>
      <c r="B344" s="3">
        <v>14187</v>
      </c>
      <c r="C344" s="4">
        <f t="shared" si="36"/>
        <v>329</v>
      </c>
      <c r="D344" s="3">
        <v>723</v>
      </c>
      <c r="E344" s="4">
        <f t="shared" si="39"/>
        <v>1</v>
      </c>
      <c r="F344" s="3">
        <v>540</v>
      </c>
      <c r="G344" s="4">
        <f t="shared" si="40"/>
        <v>0</v>
      </c>
      <c r="H344" s="3">
        <v>6135</v>
      </c>
      <c r="I344" s="4">
        <f t="shared" si="37"/>
        <v>2</v>
      </c>
      <c r="J344" s="3">
        <v>920</v>
      </c>
      <c r="K344" s="4">
        <f t="shared" si="38"/>
        <v>3</v>
      </c>
    </row>
    <row r="345" spans="1:11" ht="20.100000000000001" customHeight="1" x14ac:dyDescent="0.3">
      <c r="A345" s="2">
        <v>7</v>
      </c>
      <c r="B345" s="3">
        <v>14516</v>
      </c>
      <c r="C345" s="4">
        <f t="shared" si="36"/>
        <v>329</v>
      </c>
      <c r="D345" s="3">
        <v>724</v>
      </c>
      <c r="E345" s="4">
        <f t="shared" si="39"/>
        <v>1</v>
      </c>
      <c r="F345" s="3">
        <v>540</v>
      </c>
      <c r="G345" s="4">
        <f t="shared" si="40"/>
        <v>0</v>
      </c>
      <c r="H345" s="3">
        <v>6137</v>
      </c>
      <c r="I345" s="4">
        <f t="shared" si="37"/>
        <v>2</v>
      </c>
      <c r="J345" s="3">
        <v>923</v>
      </c>
      <c r="K345" s="4">
        <f t="shared" si="38"/>
        <v>3</v>
      </c>
    </row>
    <row r="346" spans="1:11" ht="20.100000000000001" customHeight="1" x14ac:dyDescent="0.3">
      <c r="A346" s="2">
        <v>8</v>
      </c>
      <c r="B346" s="3">
        <v>14845</v>
      </c>
      <c r="C346" s="4">
        <f t="shared" si="36"/>
        <v>329</v>
      </c>
      <c r="D346" s="3">
        <v>725</v>
      </c>
      <c r="E346" s="4">
        <f t="shared" si="39"/>
        <v>1</v>
      </c>
      <c r="F346" s="3">
        <v>541</v>
      </c>
      <c r="G346" s="4">
        <f t="shared" si="40"/>
        <v>1</v>
      </c>
      <c r="H346" s="3">
        <v>6141</v>
      </c>
      <c r="I346" s="4">
        <f t="shared" si="37"/>
        <v>4</v>
      </c>
      <c r="J346" s="3">
        <v>926</v>
      </c>
      <c r="K346" s="4">
        <f t="shared" si="38"/>
        <v>3</v>
      </c>
    </row>
    <row r="347" spans="1:11" ht="20.100000000000001" customHeight="1" x14ac:dyDescent="0.3">
      <c r="A347" s="2">
        <v>9</v>
      </c>
      <c r="B347" s="3">
        <v>15195</v>
      </c>
      <c r="C347" s="4">
        <f t="shared" si="36"/>
        <v>350</v>
      </c>
      <c r="D347" s="3">
        <v>728</v>
      </c>
      <c r="E347" s="4">
        <f t="shared" si="39"/>
        <v>3</v>
      </c>
      <c r="F347" s="3">
        <v>542</v>
      </c>
      <c r="G347" s="4">
        <f t="shared" si="40"/>
        <v>1</v>
      </c>
      <c r="H347" s="3">
        <v>6143</v>
      </c>
      <c r="I347" s="4">
        <f t="shared" si="37"/>
        <v>2</v>
      </c>
      <c r="J347" s="3">
        <v>929</v>
      </c>
      <c r="K347" s="4">
        <f t="shared" si="38"/>
        <v>3</v>
      </c>
    </row>
    <row r="348" spans="1:11" ht="20.100000000000001" customHeight="1" x14ac:dyDescent="0.3">
      <c r="A348" s="2">
        <v>10</v>
      </c>
      <c r="B348" s="3">
        <v>15545</v>
      </c>
      <c r="C348" s="4">
        <f t="shared" si="36"/>
        <v>350</v>
      </c>
      <c r="D348" s="3">
        <v>730</v>
      </c>
      <c r="E348" s="4">
        <f t="shared" si="39"/>
        <v>2</v>
      </c>
      <c r="F348" s="3">
        <v>542</v>
      </c>
      <c r="G348" s="4">
        <f t="shared" si="40"/>
        <v>0</v>
      </c>
      <c r="H348" s="3">
        <v>6145</v>
      </c>
      <c r="I348" s="4">
        <f t="shared" si="37"/>
        <v>2</v>
      </c>
      <c r="J348" s="3">
        <v>932</v>
      </c>
      <c r="K348" s="4">
        <f t="shared" si="38"/>
        <v>3</v>
      </c>
    </row>
    <row r="349" spans="1:11" ht="20.100000000000001" customHeight="1" x14ac:dyDescent="0.3">
      <c r="A349" s="2">
        <v>11</v>
      </c>
      <c r="B349" s="3">
        <v>15895</v>
      </c>
      <c r="C349" s="4">
        <f t="shared" si="36"/>
        <v>350</v>
      </c>
      <c r="D349" s="3">
        <v>732</v>
      </c>
      <c r="E349" s="4">
        <f t="shared" si="39"/>
        <v>2</v>
      </c>
      <c r="F349" s="3">
        <v>543</v>
      </c>
      <c r="G349" s="4">
        <f t="shared" si="40"/>
        <v>1</v>
      </c>
      <c r="H349" s="3">
        <v>6147</v>
      </c>
      <c r="I349" s="4">
        <f t="shared" si="37"/>
        <v>2</v>
      </c>
      <c r="J349" s="3">
        <v>937</v>
      </c>
      <c r="K349" s="4">
        <f t="shared" si="38"/>
        <v>5</v>
      </c>
    </row>
    <row r="350" spans="1:11" ht="20.100000000000001" customHeight="1" x14ac:dyDescent="0.3">
      <c r="A350" s="2">
        <v>12</v>
      </c>
      <c r="B350" s="3">
        <v>16227</v>
      </c>
      <c r="C350" s="4">
        <f t="shared" si="36"/>
        <v>332</v>
      </c>
      <c r="D350" s="3">
        <v>733</v>
      </c>
      <c r="E350" s="4">
        <f t="shared" si="39"/>
        <v>1</v>
      </c>
      <c r="F350" s="3">
        <v>544</v>
      </c>
      <c r="G350" s="4">
        <f t="shared" si="40"/>
        <v>1</v>
      </c>
      <c r="H350" s="3">
        <v>6149</v>
      </c>
      <c r="I350" s="4">
        <f t="shared" si="37"/>
        <v>2</v>
      </c>
      <c r="J350" s="3">
        <v>939</v>
      </c>
      <c r="K350" s="4">
        <f t="shared" si="38"/>
        <v>2</v>
      </c>
    </row>
    <row r="351" spans="1:11" ht="20.100000000000001" customHeight="1" x14ac:dyDescent="0.3">
      <c r="A351" s="2">
        <v>13</v>
      </c>
      <c r="B351" s="3">
        <v>16559</v>
      </c>
      <c r="C351" s="4">
        <f t="shared" si="36"/>
        <v>332</v>
      </c>
      <c r="D351" s="3">
        <v>734</v>
      </c>
      <c r="E351" s="4">
        <f t="shared" si="39"/>
        <v>1</v>
      </c>
      <c r="F351" s="3">
        <v>544</v>
      </c>
      <c r="G351" s="4">
        <f t="shared" si="40"/>
        <v>0</v>
      </c>
      <c r="H351" s="3">
        <v>6151</v>
      </c>
      <c r="I351" s="4">
        <f t="shared" si="37"/>
        <v>2</v>
      </c>
      <c r="J351" s="3">
        <v>942</v>
      </c>
      <c r="K351" s="4">
        <f t="shared" si="38"/>
        <v>3</v>
      </c>
    </row>
    <row r="352" spans="1:11" ht="20.100000000000001" customHeight="1" x14ac:dyDescent="0.3">
      <c r="A352" s="2">
        <v>14</v>
      </c>
      <c r="B352" s="3">
        <v>16891</v>
      </c>
      <c r="C352" s="4">
        <f t="shared" si="36"/>
        <v>332</v>
      </c>
      <c r="D352" s="3">
        <v>735</v>
      </c>
      <c r="E352" s="4">
        <f t="shared" si="39"/>
        <v>1</v>
      </c>
      <c r="F352" s="3">
        <v>544</v>
      </c>
      <c r="G352" s="4">
        <f t="shared" si="40"/>
        <v>0</v>
      </c>
      <c r="H352" s="3">
        <v>6153</v>
      </c>
      <c r="I352" s="4">
        <f t="shared" si="37"/>
        <v>2</v>
      </c>
      <c r="J352" s="3">
        <v>945</v>
      </c>
      <c r="K352" s="4">
        <f t="shared" si="38"/>
        <v>3</v>
      </c>
    </row>
    <row r="353" spans="1:11" ht="20.100000000000001" customHeight="1" x14ac:dyDescent="0.3">
      <c r="A353" s="2">
        <v>15</v>
      </c>
      <c r="B353" s="3">
        <v>17223</v>
      </c>
      <c r="C353" s="4">
        <f t="shared" si="36"/>
        <v>332</v>
      </c>
      <c r="D353" s="3">
        <v>736</v>
      </c>
      <c r="E353" s="4">
        <f t="shared" si="39"/>
        <v>1</v>
      </c>
      <c r="F353" s="3">
        <v>545</v>
      </c>
      <c r="G353" s="4">
        <f t="shared" si="40"/>
        <v>1</v>
      </c>
      <c r="H353" s="3">
        <v>6155</v>
      </c>
      <c r="I353" s="4">
        <f t="shared" si="37"/>
        <v>2</v>
      </c>
      <c r="J353" s="3">
        <v>948</v>
      </c>
      <c r="K353" s="4">
        <f t="shared" si="38"/>
        <v>3</v>
      </c>
    </row>
    <row r="354" spans="1:11" ht="20.100000000000001" customHeight="1" x14ac:dyDescent="0.3">
      <c r="A354" s="2">
        <v>16</v>
      </c>
      <c r="B354" s="3">
        <v>17510</v>
      </c>
      <c r="C354" s="4">
        <f t="shared" si="36"/>
        <v>287</v>
      </c>
      <c r="D354" s="3">
        <v>738</v>
      </c>
      <c r="E354" s="4">
        <f t="shared" si="39"/>
        <v>2</v>
      </c>
      <c r="F354" s="3">
        <v>545</v>
      </c>
      <c r="G354" s="4">
        <f t="shared" si="40"/>
        <v>0</v>
      </c>
      <c r="H354" s="3">
        <v>6158</v>
      </c>
      <c r="I354" s="4">
        <f t="shared" si="37"/>
        <v>3</v>
      </c>
      <c r="J354" s="3">
        <v>950</v>
      </c>
      <c r="K354" s="4">
        <f t="shared" si="38"/>
        <v>2</v>
      </c>
    </row>
    <row r="355" spans="1:11" ht="20.100000000000001" customHeight="1" x14ac:dyDescent="0.3">
      <c r="A355" s="2">
        <v>17</v>
      </c>
      <c r="B355" s="3">
        <v>17797</v>
      </c>
      <c r="C355" s="4">
        <f t="shared" si="36"/>
        <v>287</v>
      </c>
      <c r="D355" s="3">
        <v>740</v>
      </c>
      <c r="E355" s="4">
        <f t="shared" si="39"/>
        <v>2</v>
      </c>
      <c r="F355" s="3">
        <v>545</v>
      </c>
      <c r="G355" s="4">
        <f t="shared" si="40"/>
        <v>0</v>
      </c>
      <c r="H355" s="3">
        <v>6161</v>
      </c>
      <c r="I355" s="4">
        <f t="shared" si="37"/>
        <v>3</v>
      </c>
      <c r="J355" s="3">
        <v>953</v>
      </c>
      <c r="K355" s="4">
        <f t="shared" si="38"/>
        <v>3</v>
      </c>
    </row>
    <row r="356" spans="1:11" ht="20.100000000000001" customHeight="1" x14ac:dyDescent="0.3">
      <c r="A356" s="2">
        <v>18</v>
      </c>
      <c r="B356" s="3">
        <v>18084</v>
      </c>
      <c r="C356" s="4">
        <f t="shared" si="36"/>
        <v>287</v>
      </c>
      <c r="D356" s="3">
        <v>743</v>
      </c>
      <c r="E356" s="4">
        <f t="shared" si="39"/>
        <v>3</v>
      </c>
      <c r="F356" s="3">
        <v>545</v>
      </c>
      <c r="G356" s="4">
        <f t="shared" si="40"/>
        <v>0</v>
      </c>
      <c r="H356" s="3">
        <v>6164</v>
      </c>
      <c r="I356" s="4">
        <f t="shared" si="37"/>
        <v>3</v>
      </c>
      <c r="J356" s="3">
        <v>956</v>
      </c>
      <c r="K356" s="4">
        <f t="shared" si="38"/>
        <v>3</v>
      </c>
    </row>
    <row r="357" spans="1:11" ht="20.100000000000001" customHeight="1" x14ac:dyDescent="0.3">
      <c r="A357" s="2">
        <v>19</v>
      </c>
      <c r="B357" s="3">
        <v>18418</v>
      </c>
      <c r="C357" s="4">
        <f t="shared" si="36"/>
        <v>334</v>
      </c>
      <c r="D357" s="3">
        <v>746</v>
      </c>
      <c r="E357" s="4">
        <f t="shared" si="39"/>
        <v>3</v>
      </c>
      <c r="F357" s="3">
        <v>546</v>
      </c>
      <c r="G357" s="4">
        <f t="shared" si="40"/>
        <v>1</v>
      </c>
      <c r="H357" s="3">
        <v>6169</v>
      </c>
      <c r="I357" s="4">
        <f t="shared" si="37"/>
        <v>5</v>
      </c>
      <c r="J357" s="3">
        <v>960</v>
      </c>
      <c r="K357" s="4">
        <f t="shared" si="38"/>
        <v>4</v>
      </c>
    </row>
    <row r="358" spans="1:11" ht="20.100000000000001" customHeight="1" x14ac:dyDescent="0.3">
      <c r="A358" s="2">
        <v>20</v>
      </c>
      <c r="B358" s="3">
        <v>18746</v>
      </c>
      <c r="C358" s="4">
        <f t="shared" si="36"/>
        <v>328</v>
      </c>
      <c r="D358" s="3">
        <v>746</v>
      </c>
      <c r="E358" s="4">
        <f t="shared" si="39"/>
        <v>0</v>
      </c>
      <c r="F358" s="3">
        <v>546</v>
      </c>
      <c r="G358" s="4">
        <f t="shared" si="40"/>
        <v>0</v>
      </c>
      <c r="H358" s="3">
        <v>6171</v>
      </c>
      <c r="I358" s="4">
        <f t="shared" si="37"/>
        <v>2</v>
      </c>
      <c r="J358" s="3">
        <v>962</v>
      </c>
      <c r="K358" s="4">
        <f t="shared" si="38"/>
        <v>2</v>
      </c>
    </row>
    <row r="359" spans="1:11" ht="20.100000000000001" customHeight="1" x14ac:dyDescent="0.3">
      <c r="A359" s="2">
        <v>21</v>
      </c>
      <c r="B359" s="3">
        <v>19074</v>
      </c>
      <c r="C359" s="4">
        <f t="shared" si="36"/>
        <v>328</v>
      </c>
      <c r="D359" s="3">
        <v>746</v>
      </c>
      <c r="E359" s="4">
        <f t="shared" si="39"/>
        <v>0</v>
      </c>
      <c r="F359" s="3">
        <v>546</v>
      </c>
      <c r="G359" s="4">
        <f t="shared" si="40"/>
        <v>0</v>
      </c>
      <c r="H359" s="3">
        <v>6172</v>
      </c>
      <c r="I359" s="4">
        <f t="shared" si="37"/>
        <v>1</v>
      </c>
      <c r="J359" s="3">
        <v>964</v>
      </c>
      <c r="K359" s="4">
        <f t="shared" si="38"/>
        <v>2</v>
      </c>
    </row>
    <row r="360" spans="1:11" ht="20.100000000000001" customHeight="1" x14ac:dyDescent="0.3">
      <c r="A360" s="2">
        <v>22</v>
      </c>
      <c r="B360" s="3">
        <v>19403</v>
      </c>
      <c r="C360" s="4">
        <f t="shared" si="36"/>
        <v>329</v>
      </c>
      <c r="D360" s="3">
        <v>747</v>
      </c>
      <c r="E360" s="4">
        <f t="shared" si="39"/>
        <v>1</v>
      </c>
      <c r="F360" s="3">
        <v>547</v>
      </c>
      <c r="G360" s="4">
        <f t="shared" si="40"/>
        <v>1</v>
      </c>
      <c r="H360" s="3">
        <v>6174</v>
      </c>
      <c r="I360" s="4">
        <f t="shared" si="37"/>
        <v>2</v>
      </c>
      <c r="J360" s="3">
        <v>967</v>
      </c>
      <c r="K360" s="4">
        <f t="shared" si="38"/>
        <v>3</v>
      </c>
    </row>
    <row r="361" spans="1:11" ht="20.100000000000001" customHeight="1" x14ac:dyDescent="0.3">
      <c r="A361" s="2">
        <v>23</v>
      </c>
      <c r="B361" s="3">
        <v>19832</v>
      </c>
      <c r="C361" s="4">
        <f t="shared" si="36"/>
        <v>429</v>
      </c>
      <c r="D361" s="3">
        <v>748</v>
      </c>
      <c r="E361" s="4">
        <f t="shared" si="39"/>
        <v>1</v>
      </c>
      <c r="F361" s="3">
        <v>547</v>
      </c>
      <c r="G361" s="4">
        <f t="shared" si="40"/>
        <v>0</v>
      </c>
      <c r="H361" s="3">
        <v>6177</v>
      </c>
      <c r="I361" s="4">
        <f t="shared" si="37"/>
        <v>3</v>
      </c>
      <c r="J361" s="3">
        <v>974</v>
      </c>
      <c r="K361" s="4">
        <f t="shared" si="38"/>
        <v>7</v>
      </c>
    </row>
    <row r="362" spans="1:11" ht="19.5" customHeight="1" x14ac:dyDescent="0.3">
      <c r="A362" s="2">
        <v>24</v>
      </c>
      <c r="B362" s="3">
        <v>20261</v>
      </c>
      <c r="C362" s="4">
        <f t="shared" si="36"/>
        <v>429</v>
      </c>
      <c r="D362" s="3">
        <v>749</v>
      </c>
      <c r="E362" s="4">
        <f t="shared" si="39"/>
        <v>1</v>
      </c>
      <c r="F362" s="3">
        <v>547</v>
      </c>
      <c r="G362" s="4">
        <f t="shared" si="40"/>
        <v>0</v>
      </c>
      <c r="H362" s="3">
        <v>6180</v>
      </c>
      <c r="I362" s="4">
        <f t="shared" si="37"/>
        <v>3</v>
      </c>
      <c r="J362" s="3">
        <v>981</v>
      </c>
      <c r="K362" s="4">
        <f t="shared" si="38"/>
        <v>7</v>
      </c>
    </row>
    <row r="363" spans="1:11" ht="19.5" customHeight="1" x14ac:dyDescent="0.3">
      <c r="A363" s="2">
        <v>25</v>
      </c>
      <c r="B363" s="3">
        <v>20690</v>
      </c>
      <c r="C363" s="4">
        <f t="shared" si="36"/>
        <v>429</v>
      </c>
      <c r="D363" s="3">
        <v>750</v>
      </c>
      <c r="E363" s="4">
        <f t="shared" si="39"/>
        <v>1</v>
      </c>
      <c r="F363" s="3">
        <v>548</v>
      </c>
      <c r="G363" s="4">
        <f t="shared" si="40"/>
        <v>1</v>
      </c>
      <c r="H363" s="3">
        <v>6183</v>
      </c>
      <c r="I363" s="4">
        <f t="shared" si="37"/>
        <v>3</v>
      </c>
      <c r="J363" s="3">
        <v>988</v>
      </c>
      <c r="K363" s="4">
        <f t="shared" si="38"/>
        <v>7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10542</v>
      </c>
      <c r="D364" s="6"/>
      <c r="E364" s="6">
        <f>SUM(E334:E363)</f>
        <v>47</v>
      </c>
      <c r="F364" s="6"/>
      <c r="G364" s="6">
        <f>SUM(G334:G363)</f>
        <v>17</v>
      </c>
      <c r="H364" s="6"/>
      <c r="I364" s="6">
        <f>SUM(I334:I363)</f>
        <v>79</v>
      </c>
      <c r="J364" s="6"/>
      <c r="K364" s="6">
        <f>SUM(K334:K363)</f>
        <v>104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429</v>
      </c>
      <c r="D365" s="7"/>
      <c r="E365" s="7">
        <f>MAX(E334:E363)</f>
        <v>3</v>
      </c>
      <c r="F365" s="7"/>
      <c r="G365" s="7">
        <f>MAX(G334:G363)</f>
        <v>2</v>
      </c>
      <c r="H365" s="7"/>
      <c r="I365" s="7">
        <f>MAX(I334:I363)</f>
        <v>5</v>
      </c>
      <c r="J365" s="7"/>
      <c r="K365" s="7">
        <f>MAX(K334:K363)</f>
        <v>7</v>
      </c>
    </row>
    <row r="366" spans="1:11" ht="20.100000000000001" customHeight="1" x14ac:dyDescent="0.3">
      <c r="A366" s="48" t="s">
        <v>6</v>
      </c>
      <c r="B366" s="49"/>
      <c r="C366" s="9">
        <f>MIN(C334:C363)</f>
        <v>287</v>
      </c>
      <c r="D366" s="9"/>
      <c r="E366" s="9">
        <f>MIN(E334:E363)</f>
        <v>0</v>
      </c>
      <c r="F366" s="9"/>
      <c r="G366" s="9">
        <f>MIN(G334:G363)</f>
        <v>0</v>
      </c>
      <c r="H366" s="9"/>
      <c r="I366" s="9">
        <f>MIN(I334:I363)</f>
        <v>1</v>
      </c>
      <c r="J366" s="9"/>
      <c r="K366" s="9">
        <f>MIN(K334:K363)</f>
        <v>2</v>
      </c>
    </row>
    <row r="367" spans="1:11" ht="20.100000000000001" customHeight="1" x14ac:dyDescent="0.3">
      <c r="A367" s="48" t="s">
        <v>7</v>
      </c>
      <c r="B367" s="49"/>
      <c r="C367" s="10">
        <f>AVERAGE(C334:C363)</f>
        <v>351.4</v>
      </c>
      <c r="D367" s="10"/>
      <c r="E367" s="10">
        <f>AVERAGE(E334:E363)</f>
        <v>1.5666666666666667</v>
      </c>
      <c r="F367" s="10"/>
      <c r="G367" s="10">
        <f>AVERAGE(G334:G363)</f>
        <v>0.56666666666666665</v>
      </c>
      <c r="H367" s="10"/>
      <c r="I367" s="10">
        <f>AVERAGE(I334:I363)</f>
        <v>2.6333333333333333</v>
      </c>
      <c r="J367" s="10"/>
      <c r="K367" s="10">
        <f>AVERAGE(K334:K363)</f>
        <v>3.4666666666666668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554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2024年7月份各公司污水放流量明細表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555</v>
      </c>
      <c r="C372" s="68"/>
      <c r="D372" s="67" t="s">
        <v>556</v>
      </c>
      <c r="E372" s="68"/>
      <c r="F372" s="67" t="s">
        <v>51</v>
      </c>
      <c r="G372" s="68"/>
      <c r="H372" s="67" t="s">
        <v>25</v>
      </c>
      <c r="I372" s="68"/>
      <c r="J372" s="67" t="s">
        <v>52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3974</v>
      </c>
      <c r="C374" s="4"/>
      <c r="D374" s="3">
        <v>105</v>
      </c>
      <c r="E374" s="4"/>
      <c r="F374" s="3">
        <v>11345</v>
      </c>
      <c r="G374" s="4"/>
      <c r="H374" s="3">
        <v>902523</v>
      </c>
      <c r="I374" s="14"/>
      <c r="J374" s="3">
        <v>59428</v>
      </c>
      <c r="K374" s="4"/>
    </row>
    <row r="375" spans="1:11" ht="20.100000000000001" customHeight="1" x14ac:dyDescent="0.3">
      <c r="A375" s="2">
        <v>26</v>
      </c>
      <c r="B375" s="3">
        <v>3980</v>
      </c>
      <c r="C375" s="4">
        <f>B375-B374</f>
        <v>6</v>
      </c>
      <c r="D375" s="3">
        <v>109</v>
      </c>
      <c r="E375" s="4">
        <f t="shared" ref="E375:E404" si="41">D375-D374</f>
        <v>4</v>
      </c>
      <c r="F375" s="3">
        <v>11352</v>
      </c>
      <c r="G375" s="4">
        <f t="shared" ref="G375:G404" si="42">F375-F374</f>
        <v>7</v>
      </c>
      <c r="H375" s="3">
        <v>902853</v>
      </c>
      <c r="I375" s="4">
        <f t="shared" ref="I375:I404" si="43">H375-H374</f>
        <v>330</v>
      </c>
      <c r="J375" s="3">
        <v>59651</v>
      </c>
      <c r="K375" s="4">
        <f t="shared" ref="K375:K404" si="44">J375-J374</f>
        <v>223</v>
      </c>
    </row>
    <row r="376" spans="1:11" ht="20.100000000000001" customHeight="1" x14ac:dyDescent="0.3">
      <c r="A376" s="2">
        <v>27</v>
      </c>
      <c r="B376" s="3">
        <v>3986</v>
      </c>
      <c r="C376" s="4">
        <f t="shared" ref="C376:C404" si="45">B376-B375</f>
        <v>6</v>
      </c>
      <c r="D376" s="3">
        <v>113</v>
      </c>
      <c r="E376" s="4">
        <f t="shared" si="41"/>
        <v>4</v>
      </c>
      <c r="F376" s="3">
        <v>11359</v>
      </c>
      <c r="G376" s="4">
        <f t="shared" si="42"/>
        <v>7</v>
      </c>
      <c r="H376" s="3">
        <v>903183</v>
      </c>
      <c r="I376" s="4">
        <f t="shared" si="43"/>
        <v>330</v>
      </c>
      <c r="J376" s="3">
        <v>59874</v>
      </c>
      <c r="K376" s="4">
        <f t="shared" si="44"/>
        <v>223</v>
      </c>
    </row>
    <row r="377" spans="1:11" ht="20.100000000000001" customHeight="1" x14ac:dyDescent="0.3">
      <c r="A377" s="2">
        <v>28</v>
      </c>
      <c r="B377" s="3">
        <v>3993</v>
      </c>
      <c r="C377" s="4">
        <f t="shared" si="45"/>
        <v>7</v>
      </c>
      <c r="D377" s="3">
        <v>117</v>
      </c>
      <c r="E377" s="4">
        <f t="shared" si="41"/>
        <v>4</v>
      </c>
      <c r="F377" s="3">
        <v>11365</v>
      </c>
      <c r="G377" s="4">
        <f t="shared" si="42"/>
        <v>6</v>
      </c>
      <c r="H377" s="3">
        <v>903514</v>
      </c>
      <c r="I377" s="4">
        <f t="shared" si="43"/>
        <v>331</v>
      </c>
      <c r="J377" s="3">
        <v>60097</v>
      </c>
      <c r="K377" s="4">
        <f t="shared" si="44"/>
        <v>223</v>
      </c>
    </row>
    <row r="378" spans="1:11" ht="20.100000000000001" customHeight="1" x14ac:dyDescent="0.3">
      <c r="A378" s="2">
        <v>29</v>
      </c>
      <c r="B378" s="3">
        <v>3997</v>
      </c>
      <c r="C378" s="4">
        <f t="shared" si="45"/>
        <v>4</v>
      </c>
      <c r="D378" s="3">
        <v>120</v>
      </c>
      <c r="E378" s="4">
        <f t="shared" si="41"/>
        <v>3</v>
      </c>
      <c r="F378" s="3">
        <v>11371</v>
      </c>
      <c r="G378" s="4">
        <f t="shared" si="42"/>
        <v>6</v>
      </c>
      <c r="H378" s="3">
        <v>903889</v>
      </c>
      <c r="I378" s="4">
        <f t="shared" si="43"/>
        <v>375</v>
      </c>
      <c r="J378" s="3">
        <v>60380</v>
      </c>
      <c r="K378" s="4">
        <f t="shared" si="44"/>
        <v>283</v>
      </c>
    </row>
    <row r="379" spans="1:11" ht="20.100000000000001" customHeight="1" x14ac:dyDescent="0.3">
      <c r="A379" s="2">
        <v>30</v>
      </c>
      <c r="B379" s="3">
        <v>4001</v>
      </c>
      <c r="C379" s="4">
        <f t="shared" si="45"/>
        <v>4</v>
      </c>
      <c r="D379" s="3">
        <v>123</v>
      </c>
      <c r="E379" s="4">
        <f t="shared" si="41"/>
        <v>3</v>
      </c>
      <c r="F379" s="3">
        <v>11377</v>
      </c>
      <c r="G379" s="4">
        <f t="shared" si="42"/>
        <v>6</v>
      </c>
      <c r="H379" s="3">
        <v>904264</v>
      </c>
      <c r="I379" s="4">
        <f t="shared" si="43"/>
        <v>375</v>
      </c>
      <c r="J379" s="3">
        <v>60663</v>
      </c>
      <c r="K379" s="4">
        <f t="shared" si="44"/>
        <v>283</v>
      </c>
    </row>
    <row r="380" spans="1:11" ht="20.100000000000001" customHeight="1" x14ac:dyDescent="0.3">
      <c r="A380" s="2">
        <v>1</v>
      </c>
      <c r="B380" s="3">
        <v>4005</v>
      </c>
      <c r="C380" s="4">
        <f t="shared" si="45"/>
        <v>4</v>
      </c>
      <c r="D380" s="3">
        <v>126</v>
      </c>
      <c r="E380" s="4">
        <f t="shared" si="41"/>
        <v>3</v>
      </c>
      <c r="F380" s="3">
        <v>11383</v>
      </c>
      <c r="G380" s="4">
        <f t="shared" si="42"/>
        <v>6</v>
      </c>
      <c r="H380" s="3">
        <v>904638</v>
      </c>
      <c r="I380" s="4">
        <f t="shared" si="43"/>
        <v>374</v>
      </c>
      <c r="J380" s="3">
        <v>60947</v>
      </c>
      <c r="K380" s="4">
        <f t="shared" si="44"/>
        <v>284</v>
      </c>
    </row>
    <row r="381" spans="1:11" ht="20.100000000000001" customHeight="1" x14ac:dyDescent="0.3">
      <c r="A381" s="2">
        <v>2</v>
      </c>
      <c r="B381" s="3">
        <v>4013</v>
      </c>
      <c r="C381" s="4">
        <f t="shared" si="45"/>
        <v>8</v>
      </c>
      <c r="D381" s="3">
        <v>129</v>
      </c>
      <c r="E381" s="4">
        <f t="shared" si="41"/>
        <v>3</v>
      </c>
      <c r="F381" s="3">
        <v>11387</v>
      </c>
      <c r="G381" s="4">
        <f t="shared" si="42"/>
        <v>4</v>
      </c>
      <c r="H381" s="3">
        <v>905031</v>
      </c>
      <c r="I381" s="4">
        <f t="shared" si="43"/>
        <v>393</v>
      </c>
      <c r="J381" s="3">
        <v>61178</v>
      </c>
      <c r="K381" s="4">
        <f t="shared" si="44"/>
        <v>231</v>
      </c>
    </row>
    <row r="382" spans="1:11" ht="20.100000000000001" customHeight="1" x14ac:dyDescent="0.3">
      <c r="A382" s="2">
        <v>3</v>
      </c>
      <c r="B382" s="3">
        <v>4021</v>
      </c>
      <c r="C382" s="4">
        <f t="shared" si="45"/>
        <v>8</v>
      </c>
      <c r="D382" s="3">
        <v>132</v>
      </c>
      <c r="E382" s="4">
        <f t="shared" si="41"/>
        <v>3</v>
      </c>
      <c r="F382" s="3">
        <v>11391</v>
      </c>
      <c r="G382" s="4">
        <f t="shared" si="42"/>
        <v>4</v>
      </c>
      <c r="H382" s="3">
        <v>905424</v>
      </c>
      <c r="I382" s="4">
        <f t="shared" si="43"/>
        <v>393</v>
      </c>
      <c r="J382" s="3">
        <v>61409</v>
      </c>
      <c r="K382" s="4">
        <f t="shared" si="44"/>
        <v>231</v>
      </c>
    </row>
    <row r="383" spans="1:11" ht="20.100000000000001" customHeight="1" x14ac:dyDescent="0.3">
      <c r="A383" s="2">
        <v>4</v>
      </c>
      <c r="B383" s="3">
        <v>4030</v>
      </c>
      <c r="C383" s="4">
        <f t="shared" si="45"/>
        <v>9</v>
      </c>
      <c r="D383" s="3">
        <v>135</v>
      </c>
      <c r="E383" s="4">
        <f t="shared" si="41"/>
        <v>3</v>
      </c>
      <c r="F383" s="3">
        <v>11396</v>
      </c>
      <c r="G383" s="4">
        <f t="shared" si="42"/>
        <v>5</v>
      </c>
      <c r="H383" s="3">
        <v>905816</v>
      </c>
      <c r="I383" s="4">
        <f t="shared" si="43"/>
        <v>392</v>
      </c>
      <c r="J383" s="3">
        <v>61639</v>
      </c>
      <c r="K383" s="4">
        <f t="shared" si="44"/>
        <v>230</v>
      </c>
    </row>
    <row r="384" spans="1:11" ht="20.100000000000001" customHeight="1" x14ac:dyDescent="0.3">
      <c r="A384" s="2">
        <v>5</v>
      </c>
      <c r="B384" s="3">
        <v>4036</v>
      </c>
      <c r="C384" s="4">
        <f t="shared" si="45"/>
        <v>6</v>
      </c>
      <c r="D384" s="3">
        <v>140</v>
      </c>
      <c r="E384" s="4">
        <f t="shared" si="41"/>
        <v>5</v>
      </c>
      <c r="F384" s="3">
        <v>11399</v>
      </c>
      <c r="G384" s="4">
        <f t="shared" si="42"/>
        <v>3</v>
      </c>
      <c r="H384" s="3">
        <v>906130</v>
      </c>
      <c r="I384" s="4">
        <f t="shared" si="43"/>
        <v>314</v>
      </c>
      <c r="J384" s="3">
        <v>61853</v>
      </c>
      <c r="K384" s="4">
        <f t="shared" si="44"/>
        <v>214</v>
      </c>
    </row>
    <row r="385" spans="1:11" ht="20.100000000000001" customHeight="1" x14ac:dyDescent="0.3">
      <c r="A385" s="2">
        <v>6</v>
      </c>
      <c r="B385" s="3">
        <v>4042</v>
      </c>
      <c r="C385" s="4">
        <f t="shared" si="45"/>
        <v>6</v>
      </c>
      <c r="D385" s="3">
        <v>145</v>
      </c>
      <c r="E385" s="4">
        <f t="shared" si="41"/>
        <v>5</v>
      </c>
      <c r="F385" s="3">
        <v>11402</v>
      </c>
      <c r="G385" s="4">
        <f t="shared" si="42"/>
        <v>3</v>
      </c>
      <c r="H385" s="3">
        <v>906444</v>
      </c>
      <c r="I385" s="4">
        <f t="shared" si="43"/>
        <v>314</v>
      </c>
      <c r="J385" s="3">
        <v>62067</v>
      </c>
      <c r="K385" s="4">
        <f t="shared" si="44"/>
        <v>214</v>
      </c>
    </row>
    <row r="386" spans="1:11" ht="20.100000000000001" customHeight="1" x14ac:dyDescent="0.3">
      <c r="A386" s="2">
        <v>7</v>
      </c>
      <c r="B386" s="3">
        <v>4048</v>
      </c>
      <c r="C386" s="4">
        <f t="shared" si="45"/>
        <v>6</v>
      </c>
      <c r="D386" s="3">
        <v>150</v>
      </c>
      <c r="E386" s="4">
        <f t="shared" si="41"/>
        <v>5</v>
      </c>
      <c r="F386" s="3">
        <v>11405</v>
      </c>
      <c r="G386" s="4">
        <f t="shared" si="42"/>
        <v>3</v>
      </c>
      <c r="H386" s="3">
        <v>906758</v>
      </c>
      <c r="I386" s="4">
        <f t="shared" si="43"/>
        <v>314</v>
      </c>
      <c r="J386" s="3">
        <v>62281</v>
      </c>
      <c r="K386" s="4">
        <f t="shared" si="44"/>
        <v>214</v>
      </c>
    </row>
    <row r="387" spans="1:11" ht="20.100000000000001" customHeight="1" x14ac:dyDescent="0.3">
      <c r="A387" s="2">
        <v>8</v>
      </c>
      <c r="B387" s="3">
        <v>4054</v>
      </c>
      <c r="C387" s="4">
        <f t="shared" si="45"/>
        <v>6</v>
      </c>
      <c r="D387" s="3">
        <v>155</v>
      </c>
      <c r="E387" s="4">
        <f t="shared" si="41"/>
        <v>5</v>
      </c>
      <c r="F387" s="3">
        <v>11409</v>
      </c>
      <c r="G387" s="4">
        <f t="shared" si="42"/>
        <v>4</v>
      </c>
      <c r="H387" s="3">
        <v>907073</v>
      </c>
      <c r="I387" s="4">
        <f t="shared" si="43"/>
        <v>315</v>
      </c>
      <c r="J387" s="3">
        <v>62495</v>
      </c>
      <c r="K387" s="4">
        <f t="shared" si="44"/>
        <v>214</v>
      </c>
    </row>
    <row r="388" spans="1:11" ht="20.100000000000001" customHeight="1" x14ac:dyDescent="0.3">
      <c r="A388" s="2">
        <v>9</v>
      </c>
      <c r="B388" s="3">
        <v>4060</v>
      </c>
      <c r="C388" s="4">
        <f t="shared" si="45"/>
        <v>6</v>
      </c>
      <c r="D388" s="3">
        <v>160</v>
      </c>
      <c r="E388" s="4">
        <f t="shared" si="41"/>
        <v>5</v>
      </c>
      <c r="F388" s="3">
        <v>11415</v>
      </c>
      <c r="G388" s="4">
        <f t="shared" si="42"/>
        <v>6</v>
      </c>
      <c r="H388" s="3">
        <v>907452</v>
      </c>
      <c r="I388" s="4">
        <f t="shared" si="43"/>
        <v>379</v>
      </c>
      <c r="J388" s="3">
        <v>62719</v>
      </c>
      <c r="K388" s="4">
        <f t="shared" si="44"/>
        <v>224</v>
      </c>
    </row>
    <row r="389" spans="1:11" ht="20.100000000000001" customHeight="1" x14ac:dyDescent="0.3">
      <c r="A389" s="2">
        <v>10</v>
      </c>
      <c r="B389" s="3">
        <v>4066</v>
      </c>
      <c r="C389" s="4">
        <f t="shared" si="45"/>
        <v>6</v>
      </c>
      <c r="D389" s="3">
        <v>165</v>
      </c>
      <c r="E389" s="4">
        <f t="shared" si="41"/>
        <v>5</v>
      </c>
      <c r="F389" s="3">
        <v>11421</v>
      </c>
      <c r="G389" s="4">
        <f t="shared" si="42"/>
        <v>6</v>
      </c>
      <c r="H389" s="3">
        <v>907831</v>
      </c>
      <c r="I389" s="4">
        <f t="shared" si="43"/>
        <v>379</v>
      </c>
      <c r="J389" s="3">
        <v>62943</v>
      </c>
      <c r="K389" s="4">
        <f t="shared" si="44"/>
        <v>224</v>
      </c>
    </row>
    <row r="390" spans="1:11" ht="20.100000000000001" customHeight="1" x14ac:dyDescent="0.3">
      <c r="A390" s="2">
        <v>11</v>
      </c>
      <c r="B390" s="3">
        <v>4072</v>
      </c>
      <c r="C390" s="4">
        <f t="shared" si="45"/>
        <v>6</v>
      </c>
      <c r="D390" s="3">
        <v>170</v>
      </c>
      <c r="E390" s="4">
        <f t="shared" si="41"/>
        <v>5</v>
      </c>
      <c r="F390" s="3">
        <v>11428</v>
      </c>
      <c r="G390" s="4">
        <f t="shared" si="42"/>
        <v>7</v>
      </c>
      <c r="H390" s="3">
        <v>908212</v>
      </c>
      <c r="I390" s="4">
        <f t="shared" si="43"/>
        <v>381</v>
      </c>
      <c r="J390" s="3">
        <v>63167</v>
      </c>
      <c r="K390" s="4">
        <f t="shared" si="44"/>
        <v>224</v>
      </c>
    </row>
    <row r="391" spans="1:11" ht="20.100000000000001" customHeight="1" x14ac:dyDescent="0.3">
      <c r="A391" s="2">
        <v>12</v>
      </c>
      <c r="B391" s="3">
        <v>4075</v>
      </c>
      <c r="C391" s="4">
        <f t="shared" si="45"/>
        <v>3</v>
      </c>
      <c r="D391" s="3">
        <v>172</v>
      </c>
      <c r="E391" s="4">
        <f t="shared" si="41"/>
        <v>2</v>
      </c>
      <c r="F391" s="3">
        <v>11431</v>
      </c>
      <c r="G391" s="4">
        <f t="shared" si="42"/>
        <v>3</v>
      </c>
      <c r="H391" s="3">
        <v>908520</v>
      </c>
      <c r="I391" s="4">
        <f t="shared" si="43"/>
        <v>308</v>
      </c>
      <c r="J391" s="3">
        <v>63450</v>
      </c>
      <c r="K391" s="4">
        <f t="shared" si="44"/>
        <v>283</v>
      </c>
    </row>
    <row r="392" spans="1:11" ht="20.100000000000001" customHeight="1" x14ac:dyDescent="0.3">
      <c r="A392" s="2">
        <v>13</v>
      </c>
      <c r="B392" s="3">
        <v>4078</v>
      </c>
      <c r="C392" s="4">
        <f t="shared" si="45"/>
        <v>3</v>
      </c>
      <c r="D392" s="3">
        <v>174</v>
      </c>
      <c r="E392" s="4">
        <f t="shared" si="41"/>
        <v>2</v>
      </c>
      <c r="F392" s="3">
        <v>11434</v>
      </c>
      <c r="G392" s="4">
        <f t="shared" si="42"/>
        <v>3</v>
      </c>
      <c r="H392" s="3">
        <v>908828</v>
      </c>
      <c r="I392" s="4">
        <f t="shared" si="43"/>
        <v>308</v>
      </c>
      <c r="J392" s="3">
        <v>63733</v>
      </c>
      <c r="K392" s="4">
        <f t="shared" si="44"/>
        <v>283</v>
      </c>
    </row>
    <row r="393" spans="1:11" ht="20.100000000000001" customHeight="1" x14ac:dyDescent="0.3">
      <c r="A393" s="2">
        <v>14</v>
      </c>
      <c r="B393" s="3">
        <v>4081</v>
      </c>
      <c r="C393" s="4">
        <f t="shared" si="45"/>
        <v>3</v>
      </c>
      <c r="D393" s="3">
        <v>175</v>
      </c>
      <c r="E393" s="4">
        <f t="shared" si="41"/>
        <v>1</v>
      </c>
      <c r="F393" s="3">
        <v>11437</v>
      </c>
      <c r="G393" s="4">
        <f t="shared" si="42"/>
        <v>3</v>
      </c>
      <c r="H393" s="3">
        <v>909136</v>
      </c>
      <c r="I393" s="4">
        <f t="shared" si="43"/>
        <v>308</v>
      </c>
      <c r="J393" s="3">
        <v>64016</v>
      </c>
      <c r="K393" s="4">
        <f t="shared" si="44"/>
        <v>283</v>
      </c>
    </row>
    <row r="394" spans="1:11" ht="20.100000000000001" customHeight="1" x14ac:dyDescent="0.3">
      <c r="A394" s="2">
        <v>15</v>
      </c>
      <c r="B394" s="3">
        <v>4086</v>
      </c>
      <c r="C394" s="4">
        <f t="shared" si="45"/>
        <v>5</v>
      </c>
      <c r="D394" s="3">
        <v>176</v>
      </c>
      <c r="E394" s="4">
        <f t="shared" si="41"/>
        <v>1</v>
      </c>
      <c r="F394" s="3">
        <v>11441</v>
      </c>
      <c r="G394" s="4">
        <f t="shared" si="42"/>
        <v>4</v>
      </c>
      <c r="H394" s="3">
        <v>909442</v>
      </c>
      <c r="I394" s="4">
        <f t="shared" si="43"/>
        <v>306</v>
      </c>
      <c r="J394" s="3">
        <v>64298</v>
      </c>
      <c r="K394" s="4">
        <f t="shared" si="44"/>
        <v>282</v>
      </c>
    </row>
    <row r="395" spans="1:11" ht="20.100000000000001" customHeight="1" x14ac:dyDescent="0.3">
      <c r="A395" s="2">
        <v>16</v>
      </c>
      <c r="B395" s="3">
        <v>4097</v>
      </c>
      <c r="C395" s="4">
        <f t="shared" si="45"/>
        <v>11</v>
      </c>
      <c r="D395" s="3">
        <v>179</v>
      </c>
      <c r="E395" s="4">
        <f t="shared" si="41"/>
        <v>3</v>
      </c>
      <c r="F395" s="3">
        <v>11447</v>
      </c>
      <c r="G395" s="4">
        <f t="shared" si="42"/>
        <v>6</v>
      </c>
      <c r="H395" s="3">
        <v>909808</v>
      </c>
      <c r="I395" s="4">
        <f t="shared" si="43"/>
        <v>366</v>
      </c>
      <c r="J395" s="3">
        <v>64520</v>
      </c>
      <c r="K395" s="4">
        <f t="shared" si="44"/>
        <v>222</v>
      </c>
    </row>
    <row r="396" spans="1:11" ht="20.100000000000001" customHeight="1" x14ac:dyDescent="0.3">
      <c r="A396" s="2">
        <v>17</v>
      </c>
      <c r="B396" s="3">
        <v>4108</v>
      </c>
      <c r="C396" s="4">
        <f t="shared" si="45"/>
        <v>11</v>
      </c>
      <c r="D396" s="3">
        <v>182</v>
      </c>
      <c r="E396" s="4">
        <f t="shared" si="41"/>
        <v>3</v>
      </c>
      <c r="F396" s="3">
        <v>11453</v>
      </c>
      <c r="G396" s="4">
        <f t="shared" si="42"/>
        <v>6</v>
      </c>
      <c r="H396" s="3">
        <v>910174</v>
      </c>
      <c r="I396" s="4">
        <f t="shared" si="43"/>
        <v>366</v>
      </c>
      <c r="J396" s="3">
        <v>64742</v>
      </c>
      <c r="K396" s="4">
        <f t="shared" si="44"/>
        <v>222</v>
      </c>
    </row>
    <row r="397" spans="1:11" ht="19.5" customHeight="1" x14ac:dyDescent="0.3">
      <c r="A397" s="2">
        <v>18</v>
      </c>
      <c r="B397" s="3">
        <v>4119</v>
      </c>
      <c r="C397" s="4">
        <f t="shared" si="45"/>
        <v>11</v>
      </c>
      <c r="D397" s="3">
        <v>185</v>
      </c>
      <c r="E397" s="4">
        <f t="shared" si="41"/>
        <v>3</v>
      </c>
      <c r="F397" s="3">
        <v>11459</v>
      </c>
      <c r="G397" s="4">
        <f t="shared" si="42"/>
        <v>6</v>
      </c>
      <c r="H397" s="3">
        <v>910540</v>
      </c>
      <c r="I397" s="4">
        <f t="shared" si="43"/>
        <v>366</v>
      </c>
      <c r="J397" s="3">
        <v>64964</v>
      </c>
      <c r="K397" s="4">
        <f t="shared" si="44"/>
        <v>222</v>
      </c>
    </row>
    <row r="398" spans="1:11" ht="19.5" customHeight="1" x14ac:dyDescent="0.3">
      <c r="A398" s="2">
        <v>19</v>
      </c>
      <c r="B398" s="3">
        <v>4130</v>
      </c>
      <c r="C398" s="4">
        <f t="shared" si="45"/>
        <v>11</v>
      </c>
      <c r="D398" s="3">
        <v>188</v>
      </c>
      <c r="E398" s="4">
        <f t="shared" si="41"/>
        <v>3</v>
      </c>
      <c r="F398" s="3">
        <v>11464</v>
      </c>
      <c r="G398" s="4">
        <f t="shared" si="42"/>
        <v>5</v>
      </c>
      <c r="H398" s="3">
        <v>910904</v>
      </c>
      <c r="I398" s="4">
        <f t="shared" si="43"/>
        <v>364</v>
      </c>
      <c r="J398" s="3">
        <v>65184</v>
      </c>
      <c r="K398" s="4">
        <f t="shared" si="44"/>
        <v>220</v>
      </c>
    </row>
    <row r="399" spans="1:11" ht="20.100000000000001" customHeight="1" x14ac:dyDescent="0.3">
      <c r="A399" s="2">
        <v>20</v>
      </c>
      <c r="B399" s="3">
        <v>4136</v>
      </c>
      <c r="C399" s="4">
        <f t="shared" si="45"/>
        <v>6</v>
      </c>
      <c r="D399" s="3">
        <v>190</v>
      </c>
      <c r="E399" s="4">
        <f t="shared" si="41"/>
        <v>2</v>
      </c>
      <c r="F399" s="3">
        <v>11464</v>
      </c>
      <c r="G399" s="4">
        <f t="shared" si="42"/>
        <v>0</v>
      </c>
      <c r="H399" s="3">
        <v>911214</v>
      </c>
      <c r="I399" s="4">
        <f t="shared" si="43"/>
        <v>310</v>
      </c>
      <c r="J399" s="3">
        <v>65386</v>
      </c>
      <c r="K399" s="4">
        <f t="shared" si="44"/>
        <v>202</v>
      </c>
    </row>
    <row r="400" spans="1:11" ht="20.100000000000001" customHeight="1" x14ac:dyDescent="0.3">
      <c r="A400" s="2">
        <v>21</v>
      </c>
      <c r="B400" s="3">
        <v>4142</v>
      </c>
      <c r="C400" s="4">
        <f t="shared" si="45"/>
        <v>6</v>
      </c>
      <c r="D400" s="3">
        <v>191</v>
      </c>
      <c r="E400" s="4">
        <f t="shared" si="41"/>
        <v>1</v>
      </c>
      <c r="F400" s="3">
        <v>11464</v>
      </c>
      <c r="G400" s="4">
        <f t="shared" si="42"/>
        <v>0</v>
      </c>
      <c r="H400" s="3">
        <v>911524</v>
      </c>
      <c r="I400" s="4">
        <f t="shared" si="43"/>
        <v>310</v>
      </c>
      <c r="J400" s="3">
        <v>65588</v>
      </c>
      <c r="K400" s="4">
        <f t="shared" si="44"/>
        <v>202</v>
      </c>
    </row>
    <row r="401" spans="1:11" ht="20.100000000000001" customHeight="1" x14ac:dyDescent="0.3">
      <c r="A401" s="2">
        <v>22</v>
      </c>
      <c r="B401" s="3">
        <v>4147</v>
      </c>
      <c r="C401" s="4">
        <f t="shared" si="45"/>
        <v>5</v>
      </c>
      <c r="D401" s="3">
        <v>192</v>
      </c>
      <c r="E401" s="4">
        <f t="shared" si="41"/>
        <v>1</v>
      </c>
      <c r="F401" s="3">
        <v>11465</v>
      </c>
      <c r="G401" s="4">
        <f t="shared" si="42"/>
        <v>1</v>
      </c>
      <c r="H401" s="3">
        <v>911835</v>
      </c>
      <c r="I401" s="4">
        <f t="shared" si="43"/>
        <v>311</v>
      </c>
      <c r="J401" s="3">
        <v>65791</v>
      </c>
      <c r="K401" s="4">
        <f t="shared" si="44"/>
        <v>203</v>
      </c>
    </row>
    <row r="402" spans="1:11" ht="20.100000000000001" customHeight="1" x14ac:dyDescent="0.3">
      <c r="A402" s="2">
        <v>23</v>
      </c>
      <c r="B402" s="3">
        <v>4152</v>
      </c>
      <c r="C402" s="4">
        <f t="shared" si="45"/>
        <v>5</v>
      </c>
      <c r="D402" s="3">
        <v>196</v>
      </c>
      <c r="E402" s="4">
        <f t="shared" si="41"/>
        <v>4</v>
      </c>
      <c r="F402" s="3">
        <v>11469</v>
      </c>
      <c r="G402" s="4">
        <f t="shared" si="42"/>
        <v>4</v>
      </c>
      <c r="H402" s="3">
        <v>912181</v>
      </c>
      <c r="I402" s="4">
        <f t="shared" si="43"/>
        <v>346</v>
      </c>
      <c r="J402" s="3">
        <v>66054</v>
      </c>
      <c r="K402" s="4">
        <f t="shared" si="44"/>
        <v>263</v>
      </c>
    </row>
    <row r="403" spans="1:11" ht="20.100000000000001" customHeight="1" x14ac:dyDescent="0.3">
      <c r="A403" s="2">
        <v>24</v>
      </c>
      <c r="B403" s="3">
        <v>4157</v>
      </c>
      <c r="C403" s="4">
        <f t="shared" si="45"/>
        <v>5</v>
      </c>
      <c r="D403" s="3">
        <v>200</v>
      </c>
      <c r="E403" s="4">
        <f t="shared" si="41"/>
        <v>4</v>
      </c>
      <c r="F403" s="3">
        <v>11473</v>
      </c>
      <c r="G403" s="4">
        <f t="shared" si="42"/>
        <v>4</v>
      </c>
      <c r="H403" s="3">
        <v>912527</v>
      </c>
      <c r="I403" s="4">
        <f t="shared" si="43"/>
        <v>346</v>
      </c>
      <c r="J403" s="3">
        <v>66317</v>
      </c>
      <c r="K403" s="4">
        <f t="shared" si="44"/>
        <v>263</v>
      </c>
    </row>
    <row r="404" spans="1:11" ht="20.100000000000001" customHeight="1" x14ac:dyDescent="0.3">
      <c r="A404" s="2">
        <v>25</v>
      </c>
      <c r="B404" s="3">
        <v>4162</v>
      </c>
      <c r="C404" s="4">
        <f t="shared" si="45"/>
        <v>5</v>
      </c>
      <c r="D404" s="3">
        <v>204</v>
      </c>
      <c r="E404" s="4">
        <f t="shared" si="41"/>
        <v>4</v>
      </c>
      <c r="F404" s="3">
        <v>11477</v>
      </c>
      <c r="G404" s="4">
        <f t="shared" si="42"/>
        <v>4</v>
      </c>
      <c r="H404" s="3">
        <v>912873</v>
      </c>
      <c r="I404" s="4">
        <f t="shared" si="43"/>
        <v>346</v>
      </c>
      <c r="J404" s="3">
        <v>66580</v>
      </c>
      <c r="K404" s="4">
        <f t="shared" si="44"/>
        <v>263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188</v>
      </c>
      <c r="D405" s="6"/>
      <c r="E405" s="6">
        <f>SUM(E375:E404)</f>
        <v>99</v>
      </c>
      <c r="F405" s="6"/>
      <c r="G405" s="6">
        <f>SUM(G375:G404)</f>
        <v>132</v>
      </c>
      <c r="H405" s="6"/>
      <c r="I405" s="6">
        <f>SUM(I375:I404)</f>
        <v>10350</v>
      </c>
      <c r="J405" s="6"/>
      <c r="K405" s="6">
        <f>SUM(K375:K404)</f>
        <v>7152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11</v>
      </c>
      <c r="D406" s="7"/>
      <c r="E406" s="7">
        <f>MAX(E375:E404)</f>
        <v>5</v>
      </c>
      <c r="F406" s="7"/>
      <c r="G406" s="7">
        <f>MAX(G375:G404)</f>
        <v>7</v>
      </c>
      <c r="H406" s="7"/>
      <c r="I406" s="7">
        <f>MAX(I375:I404)</f>
        <v>393</v>
      </c>
      <c r="J406" s="7"/>
      <c r="K406" s="7">
        <f>MAX(K375:K404)</f>
        <v>284</v>
      </c>
    </row>
    <row r="407" spans="1:11" ht="20.100000000000001" customHeight="1" x14ac:dyDescent="0.3">
      <c r="A407" s="48" t="s">
        <v>6</v>
      </c>
      <c r="B407" s="49"/>
      <c r="C407" s="9">
        <f>MIN(C375:C404)</f>
        <v>3</v>
      </c>
      <c r="D407" s="9"/>
      <c r="E407" s="9">
        <f>MIN(E375:E404)</f>
        <v>1</v>
      </c>
      <c r="F407" s="9"/>
      <c r="G407" s="9">
        <f>MIN(G375:G404)</f>
        <v>0</v>
      </c>
      <c r="H407" s="9"/>
      <c r="I407" s="9">
        <f>MIN(I375:I404)</f>
        <v>306</v>
      </c>
      <c r="J407" s="9"/>
      <c r="K407" s="9">
        <f>MIN(K375:K404)</f>
        <v>202</v>
      </c>
    </row>
    <row r="408" spans="1:11" ht="20.100000000000001" customHeight="1" x14ac:dyDescent="0.3">
      <c r="A408" s="48" t="s">
        <v>7</v>
      </c>
      <c r="B408" s="49"/>
      <c r="C408" s="10">
        <f>AVERAGE(C375:C404)</f>
        <v>6.2666666666666666</v>
      </c>
      <c r="D408" s="10"/>
      <c r="E408" s="10">
        <f>AVERAGE(E375:E404)</f>
        <v>3.3</v>
      </c>
      <c r="F408" s="10"/>
      <c r="G408" s="10">
        <f>AVERAGE(G375:G404)</f>
        <v>4.4000000000000004</v>
      </c>
      <c r="H408" s="10"/>
      <c r="I408" s="10">
        <f>AVERAGE(I375:I404)</f>
        <v>345</v>
      </c>
      <c r="J408" s="10"/>
      <c r="K408" s="10">
        <f>AVERAGE(K375:K404)</f>
        <v>238.4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44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2024年7月份各公司污水放流量明細表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557</v>
      </c>
      <c r="C413" s="68"/>
      <c r="D413" s="67" t="s">
        <v>55</v>
      </c>
      <c r="E413" s="68"/>
      <c r="F413" s="67" t="s">
        <v>56</v>
      </c>
      <c r="G413" s="68"/>
      <c r="H413" s="67" t="s">
        <v>57</v>
      </c>
      <c r="I413" s="68"/>
      <c r="J413" s="67" t="s">
        <v>58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37</v>
      </c>
      <c r="C415" s="14"/>
      <c r="D415" s="3">
        <v>101</v>
      </c>
      <c r="E415" s="14"/>
      <c r="F415" s="3">
        <v>12242</v>
      </c>
      <c r="G415" s="14"/>
      <c r="H415" s="3">
        <v>185</v>
      </c>
      <c r="I415" s="14"/>
      <c r="J415" s="3">
        <v>488</v>
      </c>
      <c r="K415" s="14"/>
    </row>
    <row r="416" spans="1:11" ht="20.100000000000001" customHeight="1" x14ac:dyDescent="0.4">
      <c r="A416" s="2">
        <v>26</v>
      </c>
      <c r="B416" s="3">
        <v>37</v>
      </c>
      <c r="C416" s="11">
        <v>1</v>
      </c>
      <c r="D416" s="3">
        <v>102</v>
      </c>
      <c r="E416" s="4">
        <f t="shared" ref="E416:E445" si="46">D416-D415</f>
        <v>1</v>
      </c>
      <c r="F416" s="3">
        <v>12250</v>
      </c>
      <c r="G416" s="4">
        <f t="shared" ref="G416:G445" si="47">F416-F415</f>
        <v>8</v>
      </c>
      <c r="H416" s="3">
        <v>191</v>
      </c>
      <c r="I416" s="4">
        <f t="shared" ref="I416:I445" si="48">H416-H415</f>
        <v>6</v>
      </c>
      <c r="J416" s="3">
        <v>494</v>
      </c>
      <c r="K416" s="11">
        <v>1</v>
      </c>
    </row>
    <row r="417" spans="1:11" ht="20.100000000000001" customHeight="1" x14ac:dyDescent="0.4">
      <c r="A417" s="2">
        <v>27</v>
      </c>
      <c r="B417" s="3">
        <v>37</v>
      </c>
      <c r="C417" s="11">
        <f t="shared" ref="C417:C445" si="49">B417-B416</f>
        <v>0</v>
      </c>
      <c r="D417" s="3">
        <v>103</v>
      </c>
      <c r="E417" s="4">
        <f t="shared" si="46"/>
        <v>1</v>
      </c>
      <c r="F417" s="3">
        <v>12258</v>
      </c>
      <c r="G417" s="4">
        <f t="shared" si="47"/>
        <v>8</v>
      </c>
      <c r="H417" s="3">
        <v>197</v>
      </c>
      <c r="I417" s="4">
        <f t="shared" si="48"/>
        <v>6</v>
      </c>
      <c r="J417" s="3">
        <v>500</v>
      </c>
      <c r="K417" s="11">
        <v>0</v>
      </c>
    </row>
    <row r="418" spans="1:11" ht="20.100000000000001" customHeight="1" x14ac:dyDescent="0.4">
      <c r="A418" s="2">
        <v>28</v>
      </c>
      <c r="B418" s="3">
        <v>37</v>
      </c>
      <c r="C418" s="11">
        <f t="shared" si="49"/>
        <v>0</v>
      </c>
      <c r="D418" s="3">
        <v>104</v>
      </c>
      <c r="E418" s="4">
        <f t="shared" si="46"/>
        <v>1</v>
      </c>
      <c r="F418" s="3">
        <v>12265</v>
      </c>
      <c r="G418" s="4">
        <f t="shared" si="47"/>
        <v>7</v>
      </c>
      <c r="H418" s="3">
        <v>202</v>
      </c>
      <c r="I418" s="4">
        <f t="shared" si="48"/>
        <v>5</v>
      </c>
      <c r="J418" s="3">
        <v>505</v>
      </c>
      <c r="K418" s="11">
        <v>0</v>
      </c>
    </row>
    <row r="419" spans="1:11" ht="20.100000000000001" customHeight="1" x14ac:dyDescent="0.4">
      <c r="A419" s="2">
        <v>29</v>
      </c>
      <c r="B419" s="3">
        <v>37</v>
      </c>
      <c r="C419" s="11">
        <v>1</v>
      </c>
      <c r="D419" s="3">
        <v>105</v>
      </c>
      <c r="E419" s="4">
        <f t="shared" si="46"/>
        <v>1</v>
      </c>
      <c r="F419" s="3">
        <v>12269</v>
      </c>
      <c r="G419" s="4">
        <f t="shared" si="47"/>
        <v>4</v>
      </c>
      <c r="H419" s="3">
        <v>205</v>
      </c>
      <c r="I419" s="4">
        <f t="shared" si="48"/>
        <v>3</v>
      </c>
      <c r="J419" s="3">
        <v>506</v>
      </c>
      <c r="K419" s="11">
        <v>0</v>
      </c>
    </row>
    <row r="420" spans="1:11" ht="20.100000000000001" customHeight="1" x14ac:dyDescent="0.4">
      <c r="A420" s="2">
        <v>30</v>
      </c>
      <c r="B420" s="3">
        <v>37</v>
      </c>
      <c r="C420" s="11">
        <v>1</v>
      </c>
      <c r="D420" s="3">
        <v>106</v>
      </c>
      <c r="E420" s="4">
        <f t="shared" si="46"/>
        <v>1</v>
      </c>
      <c r="F420" s="3">
        <v>12273</v>
      </c>
      <c r="G420" s="4">
        <f t="shared" si="47"/>
        <v>4</v>
      </c>
      <c r="H420" s="3">
        <v>208</v>
      </c>
      <c r="I420" s="4">
        <f t="shared" si="48"/>
        <v>3</v>
      </c>
      <c r="J420" s="3">
        <v>507</v>
      </c>
      <c r="K420" s="11">
        <v>1</v>
      </c>
    </row>
    <row r="421" spans="1:11" ht="20.100000000000001" customHeight="1" x14ac:dyDescent="0.4">
      <c r="A421" s="2">
        <v>1</v>
      </c>
      <c r="B421" s="3">
        <v>37</v>
      </c>
      <c r="C421" s="11">
        <f t="shared" si="49"/>
        <v>0</v>
      </c>
      <c r="D421" s="3">
        <v>107</v>
      </c>
      <c r="E421" s="4">
        <f t="shared" si="46"/>
        <v>1</v>
      </c>
      <c r="F421" s="3">
        <v>12277</v>
      </c>
      <c r="G421" s="4">
        <f t="shared" si="47"/>
        <v>4</v>
      </c>
      <c r="H421" s="3">
        <v>211</v>
      </c>
      <c r="I421" s="4">
        <f t="shared" si="48"/>
        <v>3</v>
      </c>
      <c r="J421" s="3">
        <v>508</v>
      </c>
      <c r="K421" s="11">
        <v>0</v>
      </c>
    </row>
    <row r="422" spans="1:11" ht="20.100000000000001" customHeight="1" x14ac:dyDescent="0.4">
      <c r="A422" s="2">
        <v>2</v>
      </c>
      <c r="B422" s="3">
        <v>37</v>
      </c>
      <c r="C422" s="11">
        <f t="shared" si="49"/>
        <v>0</v>
      </c>
      <c r="D422" s="3">
        <v>108</v>
      </c>
      <c r="E422" s="4">
        <f t="shared" si="46"/>
        <v>1</v>
      </c>
      <c r="F422" s="3">
        <v>12284</v>
      </c>
      <c r="G422" s="4">
        <f t="shared" si="47"/>
        <v>7</v>
      </c>
      <c r="H422" s="3">
        <v>215</v>
      </c>
      <c r="I422" s="4">
        <f t="shared" si="48"/>
        <v>4</v>
      </c>
      <c r="J422" s="3">
        <v>515</v>
      </c>
      <c r="K422" s="11">
        <v>0</v>
      </c>
    </row>
    <row r="423" spans="1:11" ht="20.100000000000001" customHeight="1" x14ac:dyDescent="0.4">
      <c r="A423" s="2">
        <v>3</v>
      </c>
      <c r="B423" s="3">
        <v>37</v>
      </c>
      <c r="C423" s="11">
        <v>1</v>
      </c>
      <c r="D423" s="3">
        <v>109</v>
      </c>
      <c r="E423" s="4">
        <f t="shared" si="46"/>
        <v>1</v>
      </c>
      <c r="F423" s="3">
        <v>12291</v>
      </c>
      <c r="G423" s="4">
        <f t="shared" si="47"/>
        <v>7</v>
      </c>
      <c r="H423" s="3">
        <v>219</v>
      </c>
      <c r="I423" s="4">
        <f t="shared" si="48"/>
        <v>4</v>
      </c>
      <c r="J423" s="3">
        <v>522</v>
      </c>
      <c r="K423" s="11">
        <v>1</v>
      </c>
    </row>
    <row r="424" spans="1:11" ht="20.100000000000001" customHeight="1" x14ac:dyDescent="0.4">
      <c r="A424" s="2">
        <v>4</v>
      </c>
      <c r="B424" s="3">
        <v>37</v>
      </c>
      <c r="C424" s="11">
        <v>1</v>
      </c>
      <c r="D424" s="3">
        <v>110</v>
      </c>
      <c r="E424" s="4">
        <f t="shared" si="46"/>
        <v>1</v>
      </c>
      <c r="F424" s="3">
        <v>12299</v>
      </c>
      <c r="G424" s="4">
        <f t="shared" si="47"/>
        <v>8</v>
      </c>
      <c r="H424" s="3">
        <v>223</v>
      </c>
      <c r="I424" s="4">
        <f t="shared" si="48"/>
        <v>4</v>
      </c>
      <c r="J424" s="3">
        <v>529</v>
      </c>
      <c r="K424" s="11">
        <v>0</v>
      </c>
    </row>
    <row r="425" spans="1:11" ht="20.100000000000001" customHeight="1" x14ac:dyDescent="0.4">
      <c r="A425" s="2">
        <v>5</v>
      </c>
      <c r="B425" s="3">
        <v>37</v>
      </c>
      <c r="C425" s="11">
        <f t="shared" si="49"/>
        <v>0</v>
      </c>
      <c r="D425" s="3">
        <v>111</v>
      </c>
      <c r="E425" s="4">
        <f t="shared" si="46"/>
        <v>1</v>
      </c>
      <c r="F425" s="3">
        <v>12302</v>
      </c>
      <c r="G425" s="4">
        <f t="shared" si="47"/>
        <v>3</v>
      </c>
      <c r="H425" s="3">
        <v>228</v>
      </c>
      <c r="I425" s="4">
        <f t="shared" si="48"/>
        <v>5</v>
      </c>
      <c r="J425" s="3">
        <v>536</v>
      </c>
      <c r="K425" s="11">
        <v>1</v>
      </c>
    </row>
    <row r="426" spans="1:11" ht="20.100000000000001" customHeight="1" x14ac:dyDescent="0.4">
      <c r="A426" s="2">
        <v>6</v>
      </c>
      <c r="B426" s="3">
        <v>37</v>
      </c>
      <c r="C426" s="11">
        <v>1</v>
      </c>
      <c r="D426" s="3">
        <v>112</v>
      </c>
      <c r="E426" s="4">
        <f t="shared" si="46"/>
        <v>1</v>
      </c>
      <c r="F426" s="3">
        <v>12305</v>
      </c>
      <c r="G426" s="4">
        <f t="shared" si="47"/>
        <v>3</v>
      </c>
      <c r="H426" s="3">
        <v>233</v>
      </c>
      <c r="I426" s="4">
        <f t="shared" si="48"/>
        <v>5</v>
      </c>
      <c r="J426" s="3">
        <v>543</v>
      </c>
      <c r="K426" s="11">
        <v>0</v>
      </c>
    </row>
    <row r="427" spans="1:11" ht="20.100000000000001" customHeight="1" x14ac:dyDescent="0.4">
      <c r="A427" s="2">
        <v>7</v>
      </c>
      <c r="B427" s="3">
        <v>37</v>
      </c>
      <c r="C427" s="11">
        <f t="shared" si="49"/>
        <v>0</v>
      </c>
      <c r="D427" s="3">
        <v>112</v>
      </c>
      <c r="E427" s="4">
        <f t="shared" si="46"/>
        <v>0</v>
      </c>
      <c r="F427" s="3">
        <v>12308</v>
      </c>
      <c r="G427" s="4">
        <f t="shared" si="47"/>
        <v>3</v>
      </c>
      <c r="H427" s="3">
        <v>238</v>
      </c>
      <c r="I427" s="4">
        <f t="shared" si="48"/>
        <v>5</v>
      </c>
      <c r="J427" s="3">
        <v>550</v>
      </c>
      <c r="K427" s="11">
        <v>1</v>
      </c>
    </row>
    <row r="428" spans="1:11" ht="20.100000000000001" customHeight="1" x14ac:dyDescent="0.4">
      <c r="A428" s="2">
        <v>8</v>
      </c>
      <c r="B428" s="3">
        <v>37</v>
      </c>
      <c r="C428" s="11">
        <v>1</v>
      </c>
      <c r="D428" s="3">
        <v>112</v>
      </c>
      <c r="E428" s="4">
        <f t="shared" si="46"/>
        <v>0</v>
      </c>
      <c r="F428" s="3">
        <v>12312</v>
      </c>
      <c r="G428" s="4">
        <f t="shared" si="47"/>
        <v>4</v>
      </c>
      <c r="H428" s="3">
        <v>242</v>
      </c>
      <c r="I428" s="4">
        <f t="shared" si="48"/>
        <v>4</v>
      </c>
      <c r="J428" s="3">
        <v>558</v>
      </c>
      <c r="K428" s="11">
        <v>1</v>
      </c>
    </row>
    <row r="429" spans="1:11" ht="20.100000000000001" customHeight="1" x14ac:dyDescent="0.4">
      <c r="A429" s="2">
        <v>9</v>
      </c>
      <c r="B429" s="3">
        <v>37</v>
      </c>
      <c r="C429" s="11">
        <f t="shared" si="49"/>
        <v>0</v>
      </c>
      <c r="D429" s="3">
        <v>113</v>
      </c>
      <c r="E429" s="4">
        <f t="shared" si="46"/>
        <v>1</v>
      </c>
      <c r="F429" s="3">
        <v>12320</v>
      </c>
      <c r="G429" s="4">
        <f t="shared" si="47"/>
        <v>8</v>
      </c>
      <c r="H429" s="3">
        <v>248</v>
      </c>
      <c r="I429" s="4">
        <f t="shared" si="48"/>
        <v>6</v>
      </c>
      <c r="J429" s="3">
        <v>567</v>
      </c>
      <c r="K429" s="11">
        <v>0</v>
      </c>
    </row>
    <row r="430" spans="1:11" ht="20.100000000000001" customHeight="1" x14ac:dyDescent="0.4">
      <c r="A430" s="2">
        <v>10</v>
      </c>
      <c r="B430" s="3">
        <v>37</v>
      </c>
      <c r="C430" s="11">
        <v>1</v>
      </c>
      <c r="D430" s="3">
        <v>113</v>
      </c>
      <c r="E430" s="4">
        <f t="shared" si="46"/>
        <v>0</v>
      </c>
      <c r="F430" s="3">
        <v>12328</v>
      </c>
      <c r="G430" s="4">
        <f t="shared" si="47"/>
        <v>8</v>
      </c>
      <c r="H430" s="3">
        <v>254</v>
      </c>
      <c r="I430" s="4">
        <f t="shared" si="48"/>
        <v>6</v>
      </c>
      <c r="J430" s="3">
        <v>576</v>
      </c>
      <c r="K430" s="11">
        <v>1</v>
      </c>
    </row>
    <row r="431" spans="1:11" ht="20.100000000000001" customHeight="1" x14ac:dyDescent="0.4">
      <c r="A431" s="2">
        <v>11</v>
      </c>
      <c r="B431" s="3">
        <v>37</v>
      </c>
      <c r="C431" s="11">
        <f t="shared" si="49"/>
        <v>0</v>
      </c>
      <c r="D431" s="3">
        <v>114</v>
      </c>
      <c r="E431" s="4">
        <f t="shared" si="46"/>
        <v>1</v>
      </c>
      <c r="F431" s="3">
        <v>12336</v>
      </c>
      <c r="G431" s="4">
        <f t="shared" si="47"/>
        <v>8</v>
      </c>
      <c r="H431" s="3">
        <v>258</v>
      </c>
      <c r="I431" s="4">
        <f t="shared" si="48"/>
        <v>4</v>
      </c>
      <c r="J431" s="3">
        <v>586</v>
      </c>
      <c r="K431" s="11">
        <v>1</v>
      </c>
    </row>
    <row r="432" spans="1:11" ht="20.100000000000001" customHeight="1" x14ac:dyDescent="0.4">
      <c r="A432" s="2">
        <v>12</v>
      </c>
      <c r="B432" s="3">
        <v>37</v>
      </c>
      <c r="C432" s="11">
        <f t="shared" si="49"/>
        <v>0</v>
      </c>
      <c r="D432" s="3">
        <v>115</v>
      </c>
      <c r="E432" s="4">
        <f t="shared" si="46"/>
        <v>1</v>
      </c>
      <c r="F432" s="3">
        <v>12339</v>
      </c>
      <c r="G432" s="4">
        <f t="shared" si="47"/>
        <v>3</v>
      </c>
      <c r="H432" s="3">
        <v>260</v>
      </c>
      <c r="I432" s="4">
        <f t="shared" si="48"/>
        <v>2</v>
      </c>
      <c r="J432" s="3">
        <v>602</v>
      </c>
      <c r="K432" s="11">
        <v>0</v>
      </c>
    </row>
    <row r="433" spans="1:11" ht="19.5" customHeight="1" x14ac:dyDescent="0.4">
      <c r="A433" s="2">
        <v>13</v>
      </c>
      <c r="B433" s="3">
        <v>37</v>
      </c>
      <c r="C433" s="11">
        <f t="shared" si="49"/>
        <v>0</v>
      </c>
      <c r="D433" s="3">
        <v>115</v>
      </c>
      <c r="E433" s="4">
        <f t="shared" si="46"/>
        <v>0</v>
      </c>
      <c r="F433" s="3">
        <v>12342</v>
      </c>
      <c r="G433" s="4">
        <f t="shared" si="47"/>
        <v>3</v>
      </c>
      <c r="H433" s="3">
        <v>263</v>
      </c>
      <c r="I433" s="4">
        <f t="shared" si="48"/>
        <v>3</v>
      </c>
      <c r="J433" s="3">
        <v>618</v>
      </c>
      <c r="K433" s="11">
        <v>1</v>
      </c>
    </row>
    <row r="434" spans="1:11" ht="19.5" customHeight="1" x14ac:dyDescent="0.4">
      <c r="A434" s="2">
        <v>14</v>
      </c>
      <c r="B434" s="3">
        <v>37</v>
      </c>
      <c r="C434" s="11">
        <f t="shared" si="49"/>
        <v>0</v>
      </c>
      <c r="D434" s="3">
        <v>115</v>
      </c>
      <c r="E434" s="4">
        <f t="shared" si="46"/>
        <v>0</v>
      </c>
      <c r="F434" s="3">
        <v>12345</v>
      </c>
      <c r="G434" s="4">
        <f t="shared" si="47"/>
        <v>3</v>
      </c>
      <c r="H434" s="3">
        <v>266</v>
      </c>
      <c r="I434" s="4">
        <f t="shared" si="48"/>
        <v>3</v>
      </c>
      <c r="J434" s="3">
        <v>634</v>
      </c>
      <c r="K434" s="11">
        <v>0</v>
      </c>
    </row>
    <row r="435" spans="1:11" ht="19.5" customHeight="1" x14ac:dyDescent="0.4">
      <c r="A435" s="2">
        <v>15</v>
      </c>
      <c r="B435" s="3">
        <v>38</v>
      </c>
      <c r="C435" s="11">
        <f t="shared" si="49"/>
        <v>1</v>
      </c>
      <c r="D435" s="3">
        <v>116</v>
      </c>
      <c r="E435" s="4">
        <f t="shared" si="46"/>
        <v>1</v>
      </c>
      <c r="F435" s="3">
        <v>12350</v>
      </c>
      <c r="G435" s="4">
        <f t="shared" si="47"/>
        <v>5</v>
      </c>
      <c r="H435" s="3">
        <v>268</v>
      </c>
      <c r="I435" s="4">
        <f t="shared" si="48"/>
        <v>2</v>
      </c>
      <c r="J435" s="3">
        <v>651</v>
      </c>
      <c r="K435" s="11">
        <v>1</v>
      </c>
    </row>
    <row r="436" spans="1:11" ht="19.5" customHeight="1" x14ac:dyDescent="0.4">
      <c r="A436" s="2">
        <v>16</v>
      </c>
      <c r="B436" s="3">
        <v>38</v>
      </c>
      <c r="C436" s="11">
        <f t="shared" si="49"/>
        <v>0</v>
      </c>
      <c r="D436" s="3">
        <v>117</v>
      </c>
      <c r="E436" s="4">
        <f t="shared" si="46"/>
        <v>1</v>
      </c>
      <c r="F436" s="3">
        <v>12358</v>
      </c>
      <c r="G436" s="4">
        <f t="shared" si="47"/>
        <v>8</v>
      </c>
      <c r="H436" s="3">
        <v>276</v>
      </c>
      <c r="I436" s="4">
        <f t="shared" si="48"/>
        <v>8</v>
      </c>
      <c r="J436" s="3">
        <v>671</v>
      </c>
      <c r="K436" s="11">
        <v>1</v>
      </c>
    </row>
    <row r="437" spans="1:11" ht="19.5" customHeight="1" x14ac:dyDescent="0.4">
      <c r="A437" s="2">
        <v>17</v>
      </c>
      <c r="B437" s="3">
        <v>38</v>
      </c>
      <c r="C437" s="11">
        <f t="shared" si="49"/>
        <v>0</v>
      </c>
      <c r="D437" s="3">
        <v>117</v>
      </c>
      <c r="E437" s="4">
        <f t="shared" si="46"/>
        <v>0</v>
      </c>
      <c r="F437" s="3">
        <v>12366</v>
      </c>
      <c r="G437" s="4">
        <f t="shared" si="47"/>
        <v>8</v>
      </c>
      <c r="H437" s="3">
        <v>284</v>
      </c>
      <c r="I437" s="4">
        <f t="shared" si="48"/>
        <v>8</v>
      </c>
      <c r="J437" s="3">
        <v>691</v>
      </c>
      <c r="K437" s="11">
        <v>1</v>
      </c>
    </row>
    <row r="438" spans="1:11" ht="19.5" customHeight="1" x14ac:dyDescent="0.4">
      <c r="A438" s="2">
        <v>18</v>
      </c>
      <c r="B438" s="3">
        <v>38</v>
      </c>
      <c r="C438" s="11">
        <v>1</v>
      </c>
      <c r="D438" s="3">
        <v>118</v>
      </c>
      <c r="E438" s="4">
        <f t="shared" si="46"/>
        <v>1</v>
      </c>
      <c r="F438" s="3">
        <v>12374</v>
      </c>
      <c r="G438" s="4">
        <f t="shared" si="47"/>
        <v>8</v>
      </c>
      <c r="H438" s="3">
        <v>292</v>
      </c>
      <c r="I438" s="4">
        <f t="shared" si="48"/>
        <v>8</v>
      </c>
      <c r="J438" s="3">
        <v>711</v>
      </c>
      <c r="K438" s="11">
        <v>0</v>
      </c>
    </row>
    <row r="439" spans="1:11" ht="19.5" customHeight="1" x14ac:dyDescent="0.4">
      <c r="A439" s="2">
        <v>19</v>
      </c>
      <c r="B439" s="3">
        <v>38</v>
      </c>
      <c r="C439" s="11">
        <v>1</v>
      </c>
      <c r="D439" s="3">
        <v>119</v>
      </c>
      <c r="E439" s="4">
        <f t="shared" si="46"/>
        <v>1</v>
      </c>
      <c r="F439" s="3">
        <v>12384</v>
      </c>
      <c r="G439" s="4">
        <f t="shared" si="47"/>
        <v>10</v>
      </c>
      <c r="H439" s="3">
        <v>302</v>
      </c>
      <c r="I439" s="4">
        <f t="shared" si="48"/>
        <v>10</v>
      </c>
      <c r="J439" s="3">
        <v>733</v>
      </c>
      <c r="K439" s="11">
        <v>1</v>
      </c>
    </row>
    <row r="440" spans="1:11" ht="19.5" customHeight="1" x14ac:dyDescent="0.4">
      <c r="A440" s="2">
        <v>20</v>
      </c>
      <c r="B440" s="3">
        <v>38</v>
      </c>
      <c r="C440" s="11">
        <f t="shared" si="49"/>
        <v>0</v>
      </c>
      <c r="D440" s="3">
        <v>120</v>
      </c>
      <c r="E440" s="4">
        <f t="shared" si="46"/>
        <v>1</v>
      </c>
      <c r="F440" s="3">
        <v>12387</v>
      </c>
      <c r="G440" s="4">
        <f t="shared" si="47"/>
        <v>3</v>
      </c>
      <c r="H440" s="3">
        <v>308</v>
      </c>
      <c r="I440" s="4">
        <f t="shared" si="48"/>
        <v>6</v>
      </c>
      <c r="J440" s="3">
        <v>733</v>
      </c>
      <c r="K440" s="11">
        <v>0</v>
      </c>
    </row>
    <row r="441" spans="1:11" ht="19.5" customHeight="1" x14ac:dyDescent="0.4">
      <c r="A441" s="2">
        <v>21</v>
      </c>
      <c r="B441" s="3">
        <v>38</v>
      </c>
      <c r="C441" s="11">
        <f t="shared" si="49"/>
        <v>0</v>
      </c>
      <c r="D441" s="3">
        <v>120</v>
      </c>
      <c r="E441" s="4">
        <f t="shared" si="46"/>
        <v>0</v>
      </c>
      <c r="F441" s="3">
        <v>12390</v>
      </c>
      <c r="G441" s="4">
        <f t="shared" si="47"/>
        <v>3</v>
      </c>
      <c r="H441" s="3">
        <v>314</v>
      </c>
      <c r="I441" s="4">
        <f t="shared" si="48"/>
        <v>6</v>
      </c>
      <c r="J441" s="3">
        <v>733</v>
      </c>
      <c r="K441" s="11">
        <v>0</v>
      </c>
    </row>
    <row r="442" spans="1:11" ht="20.100000000000001" customHeight="1" x14ac:dyDescent="0.4">
      <c r="A442" s="2">
        <v>22</v>
      </c>
      <c r="B442" s="3">
        <v>38</v>
      </c>
      <c r="C442" s="11">
        <v>1</v>
      </c>
      <c r="D442" s="3">
        <v>121</v>
      </c>
      <c r="E442" s="4">
        <f t="shared" si="46"/>
        <v>1</v>
      </c>
      <c r="F442" s="3">
        <v>12392</v>
      </c>
      <c r="G442" s="4">
        <f t="shared" si="47"/>
        <v>2</v>
      </c>
      <c r="H442" s="3">
        <v>319</v>
      </c>
      <c r="I442" s="4">
        <f t="shared" si="48"/>
        <v>5</v>
      </c>
      <c r="J442" s="3">
        <v>789</v>
      </c>
      <c r="K442" s="11">
        <v>1</v>
      </c>
    </row>
    <row r="443" spans="1:11" ht="20.100000000000001" customHeight="1" x14ac:dyDescent="0.4">
      <c r="A443" s="2">
        <v>23</v>
      </c>
      <c r="B443" s="3">
        <v>38</v>
      </c>
      <c r="C443" s="11">
        <f t="shared" si="49"/>
        <v>0</v>
      </c>
      <c r="D443" s="3">
        <v>122</v>
      </c>
      <c r="E443" s="4">
        <f t="shared" si="46"/>
        <v>1</v>
      </c>
      <c r="F443" s="3">
        <v>12396</v>
      </c>
      <c r="G443" s="4">
        <f t="shared" si="47"/>
        <v>4</v>
      </c>
      <c r="H443" s="3">
        <v>324</v>
      </c>
      <c r="I443" s="4">
        <f t="shared" si="48"/>
        <v>5</v>
      </c>
      <c r="J443" s="3">
        <v>796</v>
      </c>
      <c r="K443" s="11">
        <v>0</v>
      </c>
    </row>
    <row r="444" spans="1:11" ht="20.100000000000001" customHeight="1" x14ac:dyDescent="0.4">
      <c r="A444" s="2">
        <v>24</v>
      </c>
      <c r="B444" s="3">
        <v>38</v>
      </c>
      <c r="C444" s="11">
        <v>1</v>
      </c>
      <c r="D444" s="3">
        <v>123</v>
      </c>
      <c r="E444" s="4">
        <f t="shared" si="46"/>
        <v>1</v>
      </c>
      <c r="F444" s="3">
        <v>12400</v>
      </c>
      <c r="G444" s="4">
        <f t="shared" si="47"/>
        <v>4</v>
      </c>
      <c r="H444" s="3">
        <v>329</v>
      </c>
      <c r="I444" s="4">
        <f t="shared" si="48"/>
        <v>5</v>
      </c>
      <c r="J444" s="3">
        <v>803</v>
      </c>
      <c r="K444" s="11">
        <v>0</v>
      </c>
    </row>
    <row r="445" spans="1:11" ht="20.100000000000001" customHeight="1" x14ac:dyDescent="0.4">
      <c r="A445" s="2">
        <v>25</v>
      </c>
      <c r="B445" s="3">
        <v>38</v>
      </c>
      <c r="C445" s="11">
        <f t="shared" si="49"/>
        <v>0</v>
      </c>
      <c r="D445" s="3">
        <v>124</v>
      </c>
      <c r="E445" s="4">
        <f t="shared" si="46"/>
        <v>1</v>
      </c>
      <c r="F445" s="3">
        <v>12404</v>
      </c>
      <c r="G445" s="4">
        <f t="shared" si="47"/>
        <v>4</v>
      </c>
      <c r="H445" s="3">
        <v>334</v>
      </c>
      <c r="I445" s="4">
        <f t="shared" si="48"/>
        <v>5</v>
      </c>
      <c r="J445" s="3">
        <v>810</v>
      </c>
      <c r="K445" s="11"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23</v>
      </c>
      <c r="F446" s="6"/>
      <c r="G446" s="6">
        <f>SUM(G416:G445)</f>
        <v>162</v>
      </c>
      <c r="H446" s="6"/>
      <c r="I446" s="6">
        <f>SUM(I416:I445)</f>
        <v>149</v>
      </c>
      <c r="J446" s="6"/>
      <c r="K446" s="6">
        <f>SUM(K416:K445)</f>
        <v>14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10</v>
      </c>
      <c r="H447" s="7"/>
      <c r="I447" s="7">
        <f>MAX(I416:I445)</f>
        <v>10</v>
      </c>
      <c r="J447" s="7"/>
      <c r="K447" s="7">
        <f>MAX(K416:K445)</f>
        <v>1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2</v>
      </c>
      <c r="H448" s="9"/>
      <c r="I448" s="9">
        <f>MIN(I416:I445)</f>
        <v>2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0.76666666666666672</v>
      </c>
      <c r="F449" s="10"/>
      <c r="G449" s="10">
        <f>AVERAGE(G416:G445)</f>
        <v>5.4</v>
      </c>
      <c r="H449" s="10"/>
      <c r="I449" s="10">
        <f>AVERAGE(I416:I445)</f>
        <v>4.9666666666666668</v>
      </c>
      <c r="J449" s="10"/>
      <c r="K449" s="10">
        <f>AVERAGE(K416:K445)</f>
        <v>0.46666666666666667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558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2024年7月份各公司污水放流量明細表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35</v>
      </c>
      <c r="C454" s="68"/>
      <c r="D454" s="67" t="s">
        <v>36</v>
      </c>
      <c r="E454" s="68"/>
      <c r="F454" s="67" t="s">
        <v>214</v>
      </c>
      <c r="G454" s="68"/>
      <c r="H454" s="67" t="s">
        <v>559</v>
      </c>
      <c r="I454" s="68"/>
      <c r="J454" s="67" t="s">
        <v>106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3032</v>
      </c>
      <c r="C456" s="4"/>
      <c r="D456" s="3">
        <v>0</v>
      </c>
      <c r="E456" s="4"/>
      <c r="F456" s="3">
        <v>22</v>
      </c>
      <c r="G456" s="4"/>
      <c r="H456" s="3">
        <v>2498</v>
      </c>
      <c r="I456" s="4"/>
      <c r="J456" s="3">
        <v>9238</v>
      </c>
      <c r="K456" s="4"/>
    </row>
    <row r="457" spans="1:11" ht="20.100000000000001" customHeight="1" x14ac:dyDescent="0.3">
      <c r="A457" s="2">
        <v>26</v>
      </c>
      <c r="B457" s="3">
        <v>3033</v>
      </c>
      <c r="C457" s="4">
        <f t="shared" ref="C457:C486" si="50">B457-B456</f>
        <v>1</v>
      </c>
      <c r="D457" s="3">
        <v>0</v>
      </c>
      <c r="E457" s="13">
        <v>1</v>
      </c>
      <c r="F457" s="3">
        <v>22</v>
      </c>
      <c r="G457" s="13">
        <v>13</v>
      </c>
      <c r="H457" s="3">
        <v>2499</v>
      </c>
      <c r="I457" s="4">
        <f t="shared" ref="I457:I486" si="51">H457-H456</f>
        <v>1</v>
      </c>
      <c r="J457" s="3">
        <v>9241</v>
      </c>
      <c r="K457" s="4">
        <f t="shared" ref="K457:K486" si="52">J457-J456</f>
        <v>3</v>
      </c>
    </row>
    <row r="458" spans="1:11" ht="20.100000000000001" customHeight="1" x14ac:dyDescent="0.3">
      <c r="A458" s="2">
        <v>27</v>
      </c>
      <c r="B458" s="3">
        <v>3034</v>
      </c>
      <c r="C458" s="4">
        <f t="shared" si="50"/>
        <v>1</v>
      </c>
      <c r="D458" s="3">
        <v>0</v>
      </c>
      <c r="E458" s="13">
        <f t="shared" ref="E458:E485" si="53">D458-D457</f>
        <v>0</v>
      </c>
      <c r="F458" s="3">
        <v>22</v>
      </c>
      <c r="G458" s="13">
        <v>13</v>
      </c>
      <c r="H458" s="3">
        <v>2500</v>
      </c>
      <c r="I458" s="4">
        <f t="shared" si="51"/>
        <v>1</v>
      </c>
      <c r="J458" s="3">
        <v>9244</v>
      </c>
      <c r="K458" s="4">
        <f t="shared" si="52"/>
        <v>3</v>
      </c>
    </row>
    <row r="459" spans="1:11" ht="20.100000000000001" customHeight="1" x14ac:dyDescent="0.3">
      <c r="A459" s="2">
        <v>28</v>
      </c>
      <c r="B459" s="3">
        <v>3035</v>
      </c>
      <c r="C459" s="4">
        <f t="shared" si="50"/>
        <v>1</v>
      </c>
      <c r="D459" s="3">
        <v>0</v>
      </c>
      <c r="E459" s="13">
        <f t="shared" si="53"/>
        <v>0</v>
      </c>
      <c r="F459" s="3">
        <v>22</v>
      </c>
      <c r="G459" s="13">
        <v>13</v>
      </c>
      <c r="H459" s="3">
        <v>2501</v>
      </c>
      <c r="I459" s="4">
        <f t="shared" si="51"/>
        <v>1</v>
      </c>
      <c r="J459" s="3">
        <v>9247</v>
      </c>
      <c r="K459" s="4">
        <f t="shared" si="52"/>
        <v>3</v>
      </c>
    </row>
    <row r="460" spans="1:11" ht="20.100000000000001" customHeight="1" x14ac:dyDescent="0.3">
      <c r="A460" s="2">
        <v>29</v>
      </c>
      <c r="B460" s="3">
        <v>3036</v>
      </c>
      <c r="C460" s="4">
        <f t="shared" si="50"/>
        <v>1</v>
      </c>
      <c r="D460" s="3">
        <v>0</v>
      </c>
      <c r="E460" s="13">
        <v>1</v>
      </c>
      <c r="F460" s="3">
        <v>22</v>
      </c>
      <c r="G460" s="13">
        <v>13</v>
      </c>
      <c r="H460" s="3">
        <v>2502</v>
      </c>
      <c r="I460" s="4">
        <f t="shared" si="51"/>
        <v>1</v>
      </c>
      <c r="J460" s="3">
        <v>9249</v>
      </c>
      <c r="K460" s="4">
        <f t="shared" si="52"/>
        <v>2</v>
      </c>
    </row>
    <row r="461" spans="1:11" ht="20.100000000000001" customHeight="1" x14ac:dyDescent="0.3">
      <c r="A461" s="2">
        <v>30</v>
      </c>
      <c r="B461" s="3">
        <v>3037</v>
      </c>
      <c r="C461" s="4">
        <f t="shared" si="50"/>
        <v>1</v>
      </c>
      <c r="D461" s="3">
        <v>0</v>
      </c>
      <c r="E461" s="13">
        <f t="shared" si="53"/>
        <v>0</v>
      </c>
      <c r="F461" s="3">
        <v>22</v>
      </c>
      <c r="G461" s="13">
        <v>13</v>
      </c>
      <c r="H461" s="3">
        <v>2503</v>
      </c>
      <c r="I461" s="4">
        <f t="shared" si="51"/>
        <v>1</v>
      </c>
      <c r="J461" s="3">
        <v>9251</v>
      </c>
      <c r="K461" s="4">
        <f t="shared" si="52"/>
        <v>2</v>
      </c>
    </row>
    <row r="462" spans="1:11" ht="20.100000000000001" customHeight="1" x14ac:dyDescent="0.3">
      <c r="A462" s="2">
        <v>1</v>
      </c>
      <c r="B462" s="3">
        <v>3038</v>
      </c>
      <c r="C462" s="4">
        <f t="shared" si="50"/>
        <v>1</v>
      </c>
      <c r="D462" s="3">
        <v>0</v>
      </c>
      <c r="E462" s="13">
        <f t="shared" si="53"/>
        <v>0</v>
      </c>
      <c r="F462" s="3">
        <v>22</v>
      </c>
      <c r="G462" s="13">
        <v>13</v>
      </c>
      <c r="H462" s="3">
        <v>2503</v>
      </c>
      <c r="I462" s="4">
        <f t="shared" si="51"/>
        <v>0</v>
      </c>
      <c r="J462" s="3">
        <v>9253</v>
      </c>
      <c r="K462" s="4">
        <f t="shared" si="52"/>
        <v>2</v>
      </c>
    </row>
    <row r="463" spans="1:11" ht="20.100000000000001" customHeight="1" x14ac:dyDescent="0.3">
      <c r="A463" s="2">
        <v>2</v>
      </c>
      <c r="B463" s="3">
        <v>3039</v>
      </c>
      <c r="C463" s="4">
        <f t="shared" si="50"/>
        <v>1</v>
      </c>
      <c r="D463" s="3">
        <v>0</v>
      </c>
      <c r="E463" s="13">
        <f t="shared" si="53"/>
        <v>0</v>
      </c>
      <c r="F463" s="3">
        <v>22</v>
      </c>
      <c r="G463" s="13">
        <v>13</v>
      </c>
      <c r="H463" s="3">
        <v>2503</v>
      </c>
      <c r="I463" s="4">
        <f t="shared" si="51"/>
        <v>0</v>
      </c>
      <c r="J463" s="3">
        <v>9259</v>
      </c>
      <c r="K463" s="4">
        <f t="shared" si="52"/>
        <v>6</v>
      </c>
    </row>
    <row r="464" spans="1:11" ht="20.100000000000001" customHeight="1" x14ac:dyDescent="0.3">
      <c r="A464" s="2">
        <v>3</v>
      </c>
      <c r="B464" s="3">
        <v>3040</v>
      </c>
      <c r="C464" s="4">
        <f t="shared" si="50"/>
        <v>1</v>
      </c>
      <c r="D464" s="3">
        <v>0</v>
      </c>
      <c r="E464" s="13">
        <v>1</v>
      </c>
      <c r="F464" s="3">
        <v>22</v>
      </c>
      <c r="G464" s="13">
        <v>13</v>
      </c>
      <c r="H464" s="3">
        <v>2503</v>
      </c>
      <c r="I464" s="4">
        <f t="shared" si="51"/>
        <v>0</v>
      </c>
      <c r="J464" s="3">
        <v>9265</v>
      </c>
      <c r="K464" s="4">
        <f t="shared" si="52"/>
        <v>6</v>
      </c>
    </row>
    <row r="465" spans="1:11" ht="20.100000000000001" customHeight="1" x14ac:dyDescent="0.3">
      <c r="A465" s="2">
        <v>4</v>
      </c>
      <c r="B465" s="3">
        <v>3040</v>
      </c>
      <c r="C465" s="4">
        <f t="shared" si="50"/>
        <v>0</v>
      </c>
      <c r="D465" s="3">
        <v>0</v>
      </c>
      <c r="E465" s="13">
        <f t="shared" si="53"/>
        <v>0</v>
      </c>
      <c r="F465" s="3">
        <v>22</v>
      </c>
      <c r="G465" s="13">
        <v>13</v>
      </c>
      <c r="H465" s="3">
        <v>2503</v>
      </c>
      <c r="I465" s="4">
        <f t="shared" si="51"/>
        <v>0</v>
      </c>
      <c r="J465" s="3">
        <v>9272</v>
      </c>
      <c r="K465" s="4">
        <f t="shared" si="52"/>
        <v>7</v>
      </c>
    </row>
    <row r="466" spans="1:11" ht="20.100000000000001" customHeight="1" x14ac:dyDescent="0.3">
      <c r="A466" s="2">
        <v>5</v>
      </c>
      <c r="B466" s="3">
        <v>3040</v>
      </c>
      <c r="C466" s="4">
        <f t="shared" si="50"/>
        <v>0</v>
      </c>
      <c r="D466" s="3">
        <v>0</v>
      </c>
      <c r="E466" s="13">
        <v>1</v>
      </c>
      <c r="F466" s="3">
        <v>22</v>
      </c>
      <c r="G466" s="13">
        <v>13</v>
      </c>
      <c r="H466" s="3">
        <v>2503</v>
      </c>
      <c r="I466" s="4">
        <f t="shared" si="51"/>
        <v>0</v>
      </c>
      <c r="J466" s="3">
        <v>9274</v>
      </c>
      <c r="K466" s="4">
        <f t="shared" si="52"/>
        <v>2</v>
      </c>
    </row>
    <row r="467" spans="1:11" ht="20.100000000000001" customHeight="1" x14ac:dyDescent="0.3">
      <c r="A467" s="2">
        <v>6</v>
      </c>
      <c r="B467" s="3">
        <v>3040</v>
      </c>
      <c r="C467" s="4">
        <f t="shared" si="50"/>
        <v>0</v>
      </c>
      <c r="D467" s="3">
        <v>0</v>
      </c>
      <c r="E467" s="13">
        <v>1</v>
      </c>
      <c r="F467" s="3">
        <v>22</v>
      </c>
      <c r="G467" s="13">
        <v>13</v>
      </c>
      <c r="H467" s="3">
        <v>2504</v>
      </c>
      <c r="I467" s="4">
        <f t="shared" si="51"/>
        <v>1</v>
      </c>
      <c r="J467" s="3">
        <v>9276</v>
      </c>
      <c r="K467" s="4">
        <f t="shared" si="52"/>
        <v>2</v>
      </c>
    </row>
    <row r="468" spans="1:11" ht="20.100000000000001" customHeight="1" x14ac:dyDescent="0.3">
      <c r="A468" s="2">
        <v>7</v>
      </c>
      <c r="B468" s="3">
        <v>3040</v>
      </c>
      <c r="C468" s="4">
        <f t="shared" si="50"/>
        <v>0</v>
      </c>
      <c r="D468" s="3">
        <v>0</v>
      </c>
      <c r="E468" s="13">
        <f t="shared" si="53"/>
        <v>0</v>
      </c>
      <c r="F468" s="3">
        <v>22</v>
      </c>
      <c r="G468" s="13">
        <v>13</v>
      </c>
      <c r="H468" s="3">
        <v>2504</v>
      </c>
      <c r="I468" s="4">
        <f t="shared" si="51"/>
        <v>0</v>
      </c>
      <c r="J468" s="3">
        <v>9278</v>
      </c>
      <c r="K468" s="4">
        <f t="shared" si="52"/>
        <v>2</v>
      </c>
    </row>
    <row r="469" spans="1:11" ht="20.100000000000001" customHeight="1" x14ac:dyDescent="0.3">
      <c r="A469" s="2">
        <v>8</v>
      </c>
      <c r="B469" s="3">
        <v>3041</v>
      </c>
      <c r="C469" s="4">
        <f t="shared" si="50"/>
        <v>1</v>
      </c>
      <c r="D469" s="3">
        <v>0</v>
      </c>
      <c r="E469" s="13">
        <v>1</v>
      </c>
      <c r="F469" s="3">
        <v>22</v>
      </c>
      <c r="G469" s="13">
        <v>13</v>
      </c>
      <c r="H469" s="3">
        <v>2505</v>
      </c>
      <c r="I469" s="4">
        <f t="shared" si="51"/>
        <v>1</v>
      </c>
      <c r="J469" s="3">
        <v>9282</v>
      </c>
      <c r="K469" s="4">
        <f t="shared" si="52"/>
        <v>4</v>
      </c>
    </row>
    <row r="470" spans="1:11" ht="20.100000000000001" customHeight="1" x14ac:dyDescent="0.3">
      <c r="A470" s="2">
        <v>9</v>
      </c>
      <c r="B470" s="3">
        <v>3042</v>
      </c>
      <c r="C470" s="4">
        <f t="shared" si="50"/>
        <v>1</v>
      </c>
      <c r="D470" s="3">
        <v>0</v>
      </c>
      <c r="E470" s="13">
        <v>1</v>
      </c>
      <c r="F470" s="3">
        <v>22</v>
      </c>
      <c r="G470" s="13">
        <v>13</v>
      </c>
      <c r="H470" s="3">
        <v>2506</v>
      </c>
      <c r="I470" s="4">
        <f t="shared" si="51"/>
        <v>1</v>
      </c>
      <c r="J470" s="3">
        <v>9290</v>
      </c>
      <c r="K470" s="4">
        <f t="shared" si="52"/>
        <v>8</v>
      </c>
    </row>
    <row r="471" spans="1:11" ht="20.100000000000001" customHeight="1" x14ac:dyDescent="0.3">
      <c r="A471" s="2">
        <v>10</v>
      </c>
      <c r="B471" s="3">
        <v>3044</v>
      </c>
      <c r="C471" s="4">
        <f t="shared" si="50"/>
        <v>2</v>
      </c>
      <c r="D471" s="3">
        <v>0</v>
      </c>
      <c r="E471" s="13">
        <f t="shared" si="53"/>
        <v>0</v>
      </c>
      <c r="F471" s="3">
        <v>22</v>
      </c>
      <c r="G471" s="13">
        <v>13</v>
      </c>
      <c r="H471" s="3">
        <v>2507</v>
      </c>
      <c r="I471" s="4">
        <f t="shared" si="51"/>
        <v>1</v>
      </c>
      <c r="J471" s="3">
        <v>9298</v>
      </c>
      <c r="K471" s="4">
        <f t="shared" si="52"/>
        <v>8</v>
      </c>
    </row>
    <row r="472" spans="1:11" ht="20.100000000000001" customHeight="1" x14ac:dyDescent="0.3">
      <c r="A472" s="2">
        <v>11</v>
      </c>
      <c r="B472" s="3">
        <v>3045</v>
      </c>
      <c r="C472" s="4">
        <f t="shared" si="50"/>
        <v>1</v>
      </c>
      <c r="D472" s="3">
        <v>0</v>
      </c>
      <c r="E472" s="13">
        <f t="shared" si="53"/>
        <v>0</v>
      </c>
      <c r="F472" s="3">
        <v>22</v>
      </c>
      <c r="G472" s="13">
        <v>13</v>
      </c>
      <c r="H472" s="3">
        <v>2507</v>
      </c>
      <c r="I472" s="4">
        <f t="shared" si="51"/>
        <v>0</v>
      </c>
      <c r="J472" s="3">
        <v>9306</v>
      </c>
      <c r="K472" s="4">
        <v>0</v>
      </c>
    </row>
    <row r="473" spans="1:11" ht="20.100000000000001" customHeight="1" x14ac:dyDescent="0.3">
      <c r="A473" s="2">
        <v>12</v>
      </c>
      <c r="B473" s="3">
        <v>3046</v>
      </c>
      <c r="C473" s="4">
        <f t="shared" si="50"/>
        <v>1</v>
      </c>
      <c r="D473" s="3">
        <v>0</v>
      </c>
      <c r="E473" s="13">
        <v>1</v>
      </c>
      <c r="F473" s="3">
        <v>22</v>
      </c>
      <c r="G473" s="13">
        <v>13</v>
      </c>
      <c r="H473" s="3">
        <v>2508</v>
      </c>
      <c r="I473" s="4">
        <f t="shared" si="51"/>
        <v>1</v>
      </c>
      <c r="J473" s="3">
        <v>9313</v>
      </c>
      <c r="K473" s="4">
        <v>0</v>
      </c>
    </row>
    <row r="474" spans="1:11" ht="20.100000000000001" customHeight="1" x14ac:dyDescent="0.3">
      <c r="A474" s="2">
        <v>13</v>
      </c>
      <c r="B474" s="3">
        <v>3047</v>
      </c>
      <c r="C474" s="4">
        <f t="shared" si="50"/>
        <v>1</v>
      </c>
      <c r="D474" s="3">
        <v>0</v>
      </c>
      <c r="E474" s="13">
        <f t="shared" si="53"/>
        <v>0</v>
      </c>
      <c r="F474" s="3">
        <v>22</v>
      </c>
      <c r="G474" s="13">
        <v>13</v>
      </c>
      <c r="H474" s="3">
        <v>2508</v>
      </c>
      <c r="I474" s="4">
        <f t="shared" si="51"/>
        <v>0</v>
      </c>
      <c r="J474" s="3">
        <v>9320</v>
      </c>
      <c r="K474" s="4">
        <v>0</v>
      </c>
    </row>
    <row r="475" spans="1:11" ht="20.100000000000001" customHeight="1" x14ac:dyDescent="0.3">
      <c r="A475" s="2">
        <v>14</v>
      </c>
      <c r="B475" s="3">
        <v>3047</v>
      </c>
      <c r="C475" s="4">
        <f t="shared" si="50"/>
        <v>0</v>
      </c>
      <c r="D475" s="3">
        <v>0</v>
      </c>
      <c r="E475" s="13">
        <f t="shared" si="53"/>
        <v>0</v>
      </c>
      <c r="F475" s="3">
        <v>22</v>
      </c>
      <c r="G475" s="13">
        <v>13</v>
      </c>
      <c r="H475" s="3">
        <v>2508</v>
      </c>
      <c r="I475" s="4">
        <f t="shared" si="51"/>
        <v>0</v>
      </c>
      <c r="J475" s="3">
        <v>9327</v>
      </c>
      <c r="K475" s="4">
        <v>0</v>
      </c>
    </row>
    <row r="476" spans="1:11" ht="20.100000000000001" customHeight="1" x14ac:dyDescent="0.3">
      <c r="A476" s="2">
        <v>15</v>
      </c>
      <c r="B476" s="3">
        <v>3047</v>
      </c>
      <c r="C476" s="4">
        <f t="shared" si="50"/>
        <v>0</v>
      </c>
      <c r="D476" s="3">
        <v>0</v>
      </c>
      <c r="E476" s="13">
        <f t="shared" si="53"/>
        <v>0</v>
      </c>
      <c r="F476" s="3">
        <v>22</v>
      </c>
      <c r="G476" s="13">
        <v>13</v>
      </c>
      <c r="H476" s="3">
        <v>2509</v>
      </c>
      <c r="I476" s="4">
        <f t="shared" si="51"/>
        <v>1</v>
      </c>
      <c r="J476" s="3">
        <v>9337</v>
      </c>
      <c r="K476" s="4">
        <v>0</v>
      </c>
    </row>
    <row r="477" spans="1:11" ht="20.100000000000001" customHeight="1" x14ac:dyDescent="0.3">
      <c r="A477" s="2">
        <v>16</v>
      </c>
      <c r="B477" s="3">
        <v>3048</v>
      </c>
      <c r="C477" s="4">
        <f t="shared" si="50"/>
        <v>1</v>
      </c>
      <c r="D477" s="3">
        <v>0</v>
      </c>
      <c r="E477" s="13">
        <v>1</v>
      </c>
      <c r="F477" s="3">
        <v>22</v>
      </c>
      <c r="G477" s="13">
        <v>13</v>
      </c>
      <c r="H477" s="3">
        <v>2509</v>
      </c>
      <c r="I477" s="4">
        <f t="shared" si="51"/>
        <v>0</v>
      </c>
      <c r="J477" s="3">
        <v>9346</v>
      </c>
      <c r="K477" s="4">
        <f t="shared" si="52"/>
        <v>9</v>
      </c>
    </row>
    <row r="478" spans="1:11" ht="20.100000000000001" customHeight="1" x14ac:dyDescent="0.3">
      <c r="A478" s="2">
        <v>17</v>
      </c>
      <c r="B478" s="3">
        <v>3049</v>
      </c>
      <c r="C478" s="4">
        <f t="shared" si="50"/>
        <v>1</v>
      </c>
      <c r="D478" s="3">
        <v>0</v>
      </c>
      <c r="E478" s="13">
        <f t="shared" si="53"/>
        <v>0</v>
      </c>
      <c r="F478" s="3">
        <v>22</v>
      </c>
      <c r="G478" s="13">
        <v>13</v>
      </c>
      <c r="H478" s="3">
        <v>2510</v>
      </c>
      <c r="I478" s="4">
        <f t="shared" si="51"/>
        <v>1</v>
      </c>
      <c r="J478" s="3">
        <v>9355</v>
      </c>
      <c r="K478" s="4">
        <f t="shared" si="52"/>
        <v>9</v>
      </c>
    </row>
    <row r="479" spans="1:11" ht="20.100000000000001" customHeight="1" x14ac:dyDescent="0.3">
      <c r="A479" s="2">
        <v>18</v>
      </c>
      <c r="B479" s="3">
        <v>3050</v>
      </c>
      <c r="C479" s="4">
        <f t="shared" si="50"/>
        <v>1</v>
      </c>
      <c r="D479" s="3">
        <v>0</v>
      </c>
      <c r="E479" s="13">
        <f t="shared" si="53"/>
        <v>0</v>
      </c>
      <c r="F479" s="3">
        <v>22</v>
      </c>
      <c r="G479" s="13">
        <v>13</v>
      </c>
      <c r="H479" s="3">
        <v>2510</v>
      </c>
      <c r="I479" s="4">
        <f t="shared" si="51"/>
        <v>0</v>
      </c>
      <c r="J479" s="3">
        <v>9364</v>
      </c>
      <c r="K479" s="4">
        <f t="shared" si="52"/>
        <v>9</v>
      </c>
    </row>
    <row r="480" spans="1:11" ht="20.100000000000001" customHeight="1" x14ac:dyDescent="0.3">
      <c r="A480" s="2">
        <v>19</v>
      </c>
      <c r="B480" s="3">
        <v>3050</v>
      </c>
      <c r="C480" s="4">
        <f t="shared" si="50"/>
        <v>0</v>
      </c>
      <c r="D480" s="3">
        <v>0</v>
      </c>
      <c r="E480" s="13">
        <v>1</v>
      </c>
      <c r="F480" s="3">
        <v>22</v>
      </c>
      <c r="G480" s="13">
        <v>13</v>
      </c>
      <c r="H480" s="3">
        <v>2511</v>
      </c>
      <c r="I480" s="4">
        <f t="shared" si="51"/>
        <v>1</v>
      </c>
      <c r="J480" s="3">
        <v>9375</v>
      </c>
      <c r="K480" s="4">
        <v>0</v>
      </c>
    </row>
    <row r="481" spans="1:11" ht="20.100000000000001" customHeight="1" x14ac:dyDescent="0.3">
      <c r="A481" s="2">
        <v>20</v>
      </c>
      <c r="B481" s="3">
        <v>3050</v>
      </c>
      <c r="C481" s="4">
        <f t="shared" si="50"/>
        <v>0</v>
      </c>
      <c r="D481" s="3">
        <v>0</v>
      </c>
      <c r="E481" s="13">
        <f t="shared" si="53"/>
        <v>0</v>
      </c>
      <c r="F481" s="3">
        <v>22</v>
      </c>
      <c r="G481" s="13">
        <v>13</v>
      </c>
      <c r="H481" s="3">
        <v>2511</v>
      </c>
      <c r="I481" s="4">
        <f t="shared" si="51"/>
        <v>0</v>
      </c>
      <c r="J481" s="3">
        <v>9383</v>
      </c>
      <c r="K481" s="4">
        <f t="shared" si="52"/>
        <v>8</v>
      </c>
    </row>
    <row r="482" spans="1:11" ht="20.100000000000001" customHeight="1" x14ac:dyDescent="0.3">
      <c r="A482" s="2">
        <v>21</v>
      </c>
      <c r="B482" s="3">
        <v>3050</v>
      </c>
      <c r="C482" s="4">
        <f t="shared" si="50"/>
        <v>0</v>
      </c>
      <c r="D482" s="3">
        <v>0</v>
      </c>
      <c r="E482" s="13">
        <v>1</v>
      </c>
      <c r="F482" s="3">
        <v>22</v>
      </c>
      <c r="G482" s="13">
        <v>13</v>
      </c>
      <c r="H482" s="3">
        <v>2511</v>
      </c>
      <c r="I482" s="4">
        <f t="shared" si="51"/>
        <v>0</v>
      </c>
      <c r="J482" s="3">
        <v>9391</v>
      </c>
      <c r="K482" s="4">
        <f t="shared" si="52"/>
        <v>8</v>
      </c>
    </row>
    <row r="483" spans="1:11" ht="20.100000000000001" customHeight="1" x14ac:dyDescent="0.3">
      <c r="A483" s="2">
        <v>22</v>
      </c>
      <c r="B483" s="3">
        <v>3051</v>
      </c>
      <c r="C483" s="4">
        <f t="shared" si="50"/>
        <v>1</v>
      </c>
      <c r="D483" s="3">
        <v>0</v>
      </c>
      <c r="E483" s="13">
        <f t="shared" si="53"/>
        <v>0</v>
      </c>
      <c r="F483" s="3">
        <v>22</v>
      </c>
      <c r="G483" s="13">
        <v>13</v>
      </c>
      <c r="H483" s="3">
        <v>2512</v>
      </c>
      <c r="I483" s="4">
        <f t="shared" si="51"/>
        <v>1</v>
      </c>
      <c r="J483" s="3">
        <v>9395</v>
      </c>
      <c r="K483" s="4">
        <f t="shared" si="52"/>
        <v>4</v>
      </c>
    </row>
    <row r="484" spans="1:11" ht="20.100000000000001" customHeight="1" x14ac:dyDescent="0.3">
      <c r="A484" s="2">
        <v>23</v>
      </c>
      <c r="B484" s="3">
        <v>3052</v>
      </c>
      <c r="C484" s="4">
        <f t="shared" si="50"/>
        <v>1</v>
      </c>
      <c r="D484" s="3">
        <v>0</v>
      </c>
      <c r="E484" s="13">
        <v>1</v>
      </c>
      <c r="F484" s="3">
        <v>22</v>
      </c>
      <c r="G484" s="13">
        <v>13</v>
      </c>
      <c r="H484" s="3">
        <v>2512</v>
      </c>
      <c r="I484" s="4">
        <f t="shared" si="51"/>
        <v>0</v>
      </c>
      <c r="J484" s="3">
        <v>9403</v>
      </c>
      <c r="K484" s="4">
        <f t="shared" si="52"/>
        <v>8</v>
      </c>
    </row>
    <row r="485" spans="1:11" ht="20.100000000000001" customHeight="1" x14ac:dyDescent="0.3">
      <c r="A485" s="2">
        <v>24</v>
      </c>
      <c r="B485" s="3">
        <v>3053</v>
      </c>
      <c r="C485" s="4">
        <f t="shared" si="50"/>
        <v>1</v>
      </c>
      <c r="D485" s="3">
        <v>0</v>
      </c>
      <c r="E485" s="13">
        <f t="shared" si="53"/>
        <v>0</v>
      </c>
      <c r="F485" s="3">
        <v>22</v>
      </c>
      <c r="G485" s="13">
        <v>13</v>
      </c>
      <c r="H485" s="3">
        <v>2512</v>
      </c>
      <c r="I485" s="4">
        <f t="shared" si="51"/>
        <v>0</v>
      </c>
      <c r="J485" s="3">
        <v>9411</v>
      </c>
      <c r="K485" s="4">
        <f t="shared" si="52"/>
        <v>8</v>
      </c>
    </row>
    <row r="486" spans="1:11" ht="20.100000000000001" customHeight="1" x14ac:dyDescent="0.3">
      <c r="A486" s="2">
        <v>25</v>
      </c>
      <c r="B486" s="3">
        <v>3054</v>
      </c>
      <c r="C486" s="4">
        <f t="shared" si="50"/>
        <v>1</v>
      </c>
      <c r="D486" s="3">
        <v>0</v>
      </c>
      <c r="E486" s="13">
        <v>1</v>
      </c>
      <c r="F486" s="3">
        <v>22</v>
      </c>
      <c r="G486" s="13">
        <v>13</v>
      </c>
      <c r="H486" s="3">
        <v>2512</v>
      </c>
      <c r="I486" s="4">
        <f t="shared" si="51"/>
        <v>0</v>
      </c>
      <c r="J486" s="3">
        <v>9419</v>
      </c>
      <c r="K486" s="4">
        <f t="shared" si="52"/>
        <v>8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22</v>
      </c>
      <c r="D487" s="6"/>
      <c r="E487" s="6">
        <f>SUM(E457:E486)</f>
        <v>13</v>
      </c>
      <c r="F487" s="6"/>
      <c r="G487" s="6">
        <f>SUM(G457:G486)</f>
        <v>390</v>
      </c>
      <c r="H487" s="6"/>
      <c r="I487" s="6">
        <f>SUM(I457:I486)</f>
        <v>14</v>
      </c>
      <c r="J487" s="6"/>
      <c r="K487" s="6">
        <f>SUM(K457:K486)</f>
        <v>131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2</v>
      </c>
      <c r="D488" s="7"/>
      <c r="E488" s="7">
        <f>MAX(E457:E486)</f>
        <v>1</v>
      </c>
      <c r="F488" s="7"/>
      <c r="G488" s="7">
        <f>MAX(G457:G486)</f>
        <v>13</v>
      </c>
      <c r="H488" s="7"/>
      <c r="I488" s="7">
        <f>MAX(I457:I486)</f>
        <v>1</v>
      </c>
      <c r="J488" s="7"/>
      <c r="K488" s="7">
        <f>MAX(K457:K486)</f>
        <v>9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13</v>
      </c>
      <c r="H489" s="9"/>
      <c r="I489" s="9">
        <f>MIN(I457:I486)</f>
        <v>0</v>
      </c>
      <c r="J489" s="9"/>
      <c r="K489" s="9">
        <f>MIN(K457:K486)</f>
        <v>0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0.73333333333333328</v>
      </c>
      <c r="D490" s="10"/>
      <c r="E490" s="10">
        <f>AVERAGE(E457:E486)</f>
        <v>0.43333333333333335</v>
      </c>
      <c r="F490" s="10"/>
      <c r="G490" s="10">
        <f>AVERAGE(G457:G486)</f>
        <v>13</v>
      </c>
      <c r="H490" s="10"/>
      <c r="I490" s="10">
        <f>AVERAGE(I457:I486)</f>
        <v>0.46666666666666667</v>
      </c>
      <c r="J490" s="10"/>
      <c r="K490" s="10">
        <f>AVERAGE(K457:K486)</f>
        <v>4.3666666666666663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44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2024年7月份各公司污水放流量明細表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37</v>
      </c>
      <c r="C495" s="68"/>
      <c r="D495" s="67" t="s">
        <v>560</v>
      </c>
      <c r="E495" s="68"/>
      <c r="F495" s="67" t="s">
        <v>561</v>
      </c>
      <c r="G495" s="68"/>
      <c r="H495" s="67" t="s">
        <v>39</v>
      </c>
      <c r="I495" s="68"/>
      <c r="J495" s="67" t="s">
        <v>40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540</v>
      </c>
      <c r="C497" s="4"/>
      <c r="D497" s="3">
        <v>136399</v>
      </c>
      <c r="E497" s="4"/>
      <c r="F497" s="3">
        <v>20209</v>
      </c>
      <c r="G497" s="4"/>
      <c r="H497" s="3">
        <v>914</v>
      </c>
      <c r="I497" s="4"/>
      <c r="J497" s="3">
        <v>14114</v>
      </c>
      <c r="K497" s="4"/>
    </row>
    <row r="498" spans="1:11" ht="20.100000000000001" customHeight="1" x14ac:dyDescent="0.4">
      <c r="A498" s="2">
        <v>26</v>
      </c>
      <c r="B498" s="3">
        <v>540</v>
      </c>
      <c r="C498" s="11">
        <v>1</v>
      </c>
      <c r="D498" s="3">
        <v>136443</v>
      </c>
      <c r="E498" s="4">
        <f>D498-D497</f>
        <v>44</v>
      </c>
      <c r="F498" s="3">
        <v>20220</v>
      </c>
      <c r="G498" s="4">
        <f t="shared" ref="G498:G527" si="54">F498-F497</f>
        <v>11</v>
      </c>
      <c r="H498" s="3">
        <v>923</v>
      </c>
      <c r="I498" s="4">
        <f>H498-H497</f>
        <v>9</v>
      </c>
      <c r="J498" s="3">
        <v>14119</v>
      </c>
      <c r="K498" s="4">
        <f t="shared" ref="K498:K527" si="55">J498-J497</f>
        <v>5</v>
      </c>
    </row>
    <row r="499" spans="1:11" ht="20.100000000000001" customHeight="1" x14ac:dyDescent="0.4">
      <c r="A499" s="2">
        <v>27</v>
      </c>
      <c r="B499" s="3">
        <v>540</v>
      </c>
      <c r="C499" s="11">
        <v>1</v>
      </c>
      <c r="D499" s="3">
        <v>136487</v>
      </c>
      <c r="E499" s="4">
        <f t="shared" ref="E499:E527" si="56">D499-D498</f>
        <v>44</v>
      </c>
      <c r="F499" s="3">
        <v>20231</v>
      </c>
      <c r="G499" s="4">
        <f t="shared" si="54"/>
        <v>11</v>
      </c>
      <c r="H499" s="3">
        <v>932</v>
      </c>
      <c r="I499" s="4">
        <f t="shared" ref="I499:I527" si="57">H499-H498</f>
        <v>9</v>
      </c>
      <c r="J499" s="3">
        <v>14124</v>
      </c>
      <c r="K499" s="4">
        <f t="shared" si="55"/>
        <v>5</v>
      </c>
    </row>
    <row r="500" spans="1:11" ht="20.100000000000001" customHeight="1" x14ac:dyDescent="0.4">
      <c r="A500" s="2">
        <v>28</v>
      </c>
      <c r="B500" s="3">
        <v>540</v>
      </c>
      <c r="C500" s="11">
        <v>1</v>
      </c>
      <c r="D500" s="3">
        <v>136532</v>
      </c>
      <c r="E500" s="4">
        <f t="shared" si="56"/>
        <v>45</v>
      </c>
      <c r="F500" s="3">
        <v>20253</v>
      </c>
      <c r="G500" s="4">
        <f t="shared" si="54"/>
        <v>22</v>
      </c>
      <c r="H500" s="3">
        <v>940</v>
      </c>
      <c r="I500" s="4">
        <f t="shared" si="57"/>
        <v>8</v>
      </c>
      <c r="J500" s="3">
        <v>14130</v>
      </c>
      <c r="K500" s="4">
        <f t="shared" si="55"/>
        <v>6</v>
      </c>
    </row>
    <row r="501" spans="1:11" ht="20.100000000000001" customHeight="1" x14ac:dyDescent="0.4">
      <c r="A501" s="2">
        <v>29</v>
      </c>
      <c r="B501" s="3">
        <v>540</v>
      </c>
      <c r="C501" s="11">
        <v>1</v>
      </c>
      <c r="D501" s="3">
        <v>136568</v>
      </c>
      <c r="E501" s="4">
        <f t="shared" si="56"/>
        <v>36</v>
      </c>
      <c r="F501" s="3">
        <v>20264</v>
      </c>
      <c r="G501" s="4">
        <f t="shared" si="54"/>
        <v>11</v>
      </c>
      <c r="H501" s="3">
        <v>943</v>
      </c>
      <c r="I501" s="4">
        <f t="shared" si="57"/>
        <v>3</v>
      </c>
      <c r="J501" s="3">
        <v>14133</v>
      </c>
      <c r="K501" s="4">
        <f t="shared" si="55"/>
        <v>3</v>
      </c>
    </row>
    <row r="502" spans="1:11" ht="20.100000000000001" customHeight="1" x14ac:dyDescent="0.4">
      <c r="A502" s="2">
        <v>30</v>
      </c>
      <c r="B502" s="3">
        <v>540</v>
      </c>
      <c r="C502" s="11">
        <v>1</v>
      </c>
      <c r="D502" s="3">
        <v>136604</v>
      </c>
      <c r="E502" s="4">
        <f t="shared" si="56"/>
        <v>36</v>
      </c>
      <c r="F502" s="3">
        <v>20275</v>
      </c>
      <c r="G502" s="4">
        <f t="shared" si="54"/>
        <v>11</v>
      </c>
      <c r="H502" s="3">
        <v>946</v>
      </c>
      <c r="I502" s="4">
        <f t="shared" si="57"/>
        <v>3</v>
      </c>
      <c r="J502" s="3">
        <v>14136</v>
      </c>
      <c r="K502" s="4">
        <f t="shared" si="55"/>
        <v>3</v>
      </c>
    </row>
    <row r="503" spans="1:11" ht="20.100000000000001" customHeight="1" x14ac:dyDescent="0.4">
      <c r="A503" s="2">
        <v>1</v>
      </c>
      <c r="B503" s="3">
        <v>540</v>
      </c>
      <c r="C503" s="11">
        <v>1</v>
      </c>
      <c r="D503" s="3">
        <v>136640</v>
      </c>
      <c r="E503" s="4">
        <f t="shared" si="56"/>
        <v>36</v>
      </c>
      <c r="F503" s="3">
        <v>20286</v>
      </c>
      <c r="G503" s="4">
        <f t="shared" si="54"/>
        <v>11</v>
      </c>
      <c r="H503" s="3">
        <v>949</v>
      </c>
      <c r="I503" s="4">
        <f t="shared" si="57"/>
        <v>3</v>
      </c>
      <c r="J503" s="3">
        <v>14139</v>
      </c>
      <c r="K503" s="4">
        <f t="shared" si="55"/>
        <v>3</v>
      </c>
    </row>
    <row r="504" spans="1:11" ht="20.100000000000001" customHeight="1" x14ac:dyDescent="0.4">
      <c r="A504" s="2">
        <v>2</v>
      </c>
      <c r="B504" s="3">
        <v>540</v>
      </c>
      <c r="C504" s="11">
        <v>1</v>
      </c>
      <c r="D504" s="3">
        <v>136687</v>
      </c>
      <c r="E504" s="4">
        <f t="shared" si="56"/>
        <v>47</v>
      </c>
      <c r="F504" s="3">
        <v>20310</v>
      </c>
      <c r="G504" s="4">
        <v>11</v>
      </c>
      <c r="H504" s="3">
        <v>952</v>
      </c>
      <c r="I504" s="4">
        <f t="shared" si="57"/>
        <v>3</v>
      </c>
      <c r="J504" s="3">
        <v>14143</v>
      </c>
      <c r="K504" s="4">
        <f t="shared" si="55"/>
        <v>4</v>
      </c>
    </row>
    <row r="505" spans="1:11" ht="20.100000000000001" customHeight="1" x14ac:dyDescent="0.4">
      <c r="A505" s="2">
        <v>3</v>
      </c>
      <c r="B505" s="3">
        <v>540</v>
      </c>
      <c r="C505" s="11">
        <v>1</v>
      </c>
      <c r="D505" s="3">
        <v>136734</v>
      </c>
      <c r="E505" s="4">
        <f t="shared" si="56"/>
        <v>47</v>
      </c>
      <c r="F505" s="3">
        <v>20334</v>
      </c>
      <c r="G505" s="4">
        <v>11</v>
      </c>
      <c r="H505" s="3">
        <v>955</v>
      </c>
      <c r="I505" s="4">
        <f t="shared" si="57"/>
        <v>3</v>
      </c>
      <c r="J505" s="3">
        <v>14147</v>
      </c>
      <c r="K505" s="4">
        <f t="shared" si="55"/>
        <v>4</v>
      </c>
    </row>
    <row r="506" spans="1:11" ht="20.100000000000001" customHeight="1" x14ac:dyDescent="0.4">
      <c r="A506" s="2">
        <v>4</v>
      </c>
      <c r="B506" s="3">
        <v>540</v>
      </c>
      <c r="C506" s="11">
        <v>1</v>
      </c>
      <c r="D506" s="3">
        <v>136780</v>
      </c>
      <c r="E506" s="4">
        <f t="shared" si="56"/>
        <v>46</v>
      </c>
      <c r="F506" s="3">
        <v>20359</v>
      </c>
      <c r="G506" s="4">
        <v>11</v>
      </c>
      <c r="H506" s="3">
        <v>958</v>
      </c>
      <c r="I506" s="4">
        <f t="shared" si="57"/>
        <v>3</v>
      </c>
      <c r="J506" s="3">
        <v>14151</v>
      </c>
      <c r="K506" s="4">
        <f t="shared" si="55"/>
        <v>4</v>
      </c>
    </row>
    <row r="507" spans="1:11" ht="20.100000000000001" customHeight="1" x14ac:dyDescent="0.4">
      <c r="A507" s="2">
        <v>5</v>
      </c>
      <c r="B507" s="3">
        <v>540</v>
      </c>
      <c r="C507" s="11">
        <v>1</v>
      </c>
      <c r="D507" s="3">
        <v>136817</v>
      </c>
      <c r="E507" s="4">
        <f t="shared" si="56"/>
        <v>37</v>
      </c>
      <c r="F507" s="3">
        <v>20376</v>
      </c>
      <c r="G507" s="4">
        <f t="shared" si="54"/>
        <v>17</v>
      </c>
      <c r="H507" s="3">
        <v>961</v>
      </c>
      <c r="I507" s="4">
        <f t="shared" si="57"/>
        <v>3</v>
      </c>
      <c r="J507" s="3">
        <v>14153</v>
      </c>
      <c r="K507" s="4">
        <f t="shared" si="55"/>
        <v>2</v>
      </c>
    </row>
    <row r="508" spans="1:11" ht="20.100000000000001" customHeight="1" x14ac:dyDescent="0.4">
      <c r="A508" s="2">
        <v>6</v>
      </c>
      <c r="B508" s="3">
        <v>540</v>
      </c>
      <c r="C508" s="11">
        <v>1</v>
      </c>
      <c r="D508" s="3">
        <v>136854</v>
      </c>
      <c r="E508" s="4">
        <f t="shared" si="56"/>
        <v>37</v>
      </c>
      <c r="F508" s="3">
        <v>20393</v>
      </c>
      <c r="G508" s="4">
        <f t="shared" si="54"/>
        <v>17</v>
      </c>
      <c r="H508" s="3">
        <v>964</v>
      </c>
      <c r="I508" s="4">
        <f t="shared" si="57"/>
        <v>3</v>
      </c>
      <c r="J508" s="3">
        <v>14155</v>
      </c>
      <c r="K508" s="4">
        <f t="shared" si="55"/>
        <v>2</v>
      </c>
    </row>
    <row r="509" spans="1:11" ht="20.100000000000001" customHeight="1" x14ac:dyDescent="0.4">
      <c r="A509" s="2">
        <v>7</v>
      </c>
      <c r="B509" s="3">
        <v>540</v>
      </c>
      <c r="C509" s="11">
        <v>1</v>
      </c>
      <c r="D509" s="3">
        <v>136891</v>
      </c>
      <c r="E509" s="4">
        <f t="shared" si="56"/>
        <v>37</v>
      </c>
      <c r="F509" s="3">
        <v>20410</v>
      </c>
      <c r="G509" s="4">
        <f t="shared" si="54"/>
        <v>17</v>
      </c>
      <c r="H509" s="3">
        <v>967</v>
      </c>
      <c r="I509" s="4">
        <f t="shared" si="57"/>
        <v>3</v>
      </c>
      <c r="J509" s="3">
        <v>14157</v>
      </c>
      <c r="K509" s="4">
        <f t="shared" si="55"/>
        <v>2</v>
      </c>
    </row>
    <row r="510" spans="1:11" ht="20.100000000000001" customHeight="1" x14ac:dyDescent="0.4">
      <c r="A510" s="2">
        <v>8</v>
      </c>
      <c r="B510" s="3">
        <v>540</v>
      </c>
      <c r="C510" s="11">
        <v>1</v>
      </c>
      <c r="D510" s="3">
        <v>136931</v>
      </c>
      <c r="E510" s="4">
        <f t="shared" si="56"/>
        <v>40</v>
      </c>
      <c r="F510" s="3">
        <v>20425</v>
      </c>
      <c r="G510" s="4">
        <f t="shared" si="54"/>
        <v>15</v>
      </c>
      <c r="H510" s="3">
        <v>970</v>
      </c>
      <c r="I510" s="4">
        <f t="shared" si="57"/>
        <v>3</v>
      </c>
      <c r="J510" s="3">
        <v>14160</v>
      </c>
      <c r="K510" s="4">
        <f t="shared" si="55"/>
        <v>3</v>
      </c>
    </row>
    <row r="511" spans="1:11" ht="20.100000000000001" customHeight="1" x14ac:dyDescent="0.4">
      <c r="A511" s="2">
        <v>9</v>
      </c>
      <c r="B511" s="3">
        <v>540</v>
      </c>
      <c r="C511" s="11">
        <v>1</v>
      </c>
      <c r="D511" s="3">
        <v>136981</v>
      </c>
      <c r="E511" s="4">
        <f t="shared" si="56"/>
        <v>50</v>
      </c>
      <c r="F511" s="3">
        <v>20440</v>
      </c>
      <c r="G511" s="4">
        <f t="shared" si="54"/>
        <v>15</v>
      </c>
      <c r="H511" s="3">
        <v>973</v>
      </c>
      <c r="I511" s="4">
        <f t="shared" si="57"/>
        <v>3</v>
      </c>
      <c r="J511" s="3">
        <v>14165</v>
      </c>
      <c r="K511" s="4">
        <f t="shared" si="55"/>
        <v>5</v>
      </c>
    </row>
    <row r="512" spans="1:11" ht="20.100000000000001" customHeight="1" x14ac:dyDescent="0.4">
      <c r="A512" s="2">
        <v>10</v>
      </c>
      <c r="B512" s="3">
        <v>540</v>
      </c>
      <c r="C512" s="11">
        <v>1</v>
      </c>
      <c r="D512" s="3">
        <v>137031</v>
      </c>
      <c r="E512" s="4">
        <f t="shared" si="56"/>
        <v>50</v>
      </c>
      <c r="F512" s="3">
        <v>20455</v>
      </c>
      <c r="G512" s="4">
        <f t="shared" si="54"/>
        <v>15</v>
      </c>
      <c r="H512" s="3">
        <v>976</v>
      </c>
      <c r="I512" s="4">
        <f t="shared" si="57"/>
        <v>3</v>
      </c>
      <c r="J512" s="3">
        <v>14170</v>
      </c>
      <c r="K512" s="4">
        <f t="shared" si="55"/>
        <v>5</v>
      </c>
    </row>
    <row r="513" spans="1:11" ht="20.100000000000001" customHeight="1" x14ac:dyDescent="0.4">
      <c r="A513" s="2">
        <v>11</v>
      </c>
      <c r="B513" s="3">
        <v>540</v>
      </c>
      <c r="C513" s="11">
        <v>1</v>
      </c>
      <c r="D513" s="3">
        <v>137080</v>
      </c>
      <c r="E513" s="4">
        <f t="shared" si="56"/>
        <v>49</v>
      </c>
      <c r="F513" s="3">
        <v>20469</v>
      </c>
      <c r="G513" s="4">
        <f t="shared" si="54"/>
        <v>14</v>
      </c>
      <c r="H513" s="3">
        <v>979</v>
      </c>
      <c r="I513" s="4">
        <f t="shared" si="57"/>
        <v>3</v>
      </c>
      <c r="J513" s="3">
        <v>14176</v>
      </c>
      <c r="K513" s="4">
        <f t="shared" si="55"/>
        <v>6</v>
      </c>
    </row>
    <row r="514" spans="1:11" ht="20.100000000000001" customHeight="1" x14ac:dyDescent="0.4">
      <c r="A514" s="2">
        <v>12</v>
      </c>
      <c r="B514" s="3">
        <v>540</v>
      </c>
      <c r="C514" s="11">
        <v>1</v>
      </c>
      <c r="D514" s="3">
        <v>137116</v>
      </c>
      <c r="E514" s="4">
        <f t="shared" si="56"/>
        <v>36</v>
      </c>
      <c r="F514" s="3">
        <v>20480</v>
      </c>
      <c r="G514" s="4">
        <f t="shared" si="54"/>
        <v>11</v>
      </c>
      <c r="H514" s="3">
        <v>981</v>
      </c>
      <c r="I514" s="4">
        <f t="shared" si="57"/>
        <v>2</v>
      </c>
      <c r="J514" s="3">
        <v>14178</v>
      </c>
      <c r="K514" s="4">
        <f t="shared" si="55"/>
        <v>2</v>
      </c>
    </row>
    <row r="515" spans="1:11" ht="20.100000000000001" customHeight="1" x14ac:dyDescent="0.4">
      <c r="A515" s="2">
        <v>13</v>
      </c>
      <c r="B515" s="3">
        <v>540</v>
      </c>
      <c r="C515" s="11">
        <v>1</v>
      </c>
      <c r="D515" s="3">
        <v>137152</v>
      </c>
      <c r="E515" s="4">
        <f t="shared" si="56"/>
        <v>36</v>
      </c>
      <c r="F515" s="3">
        <v>20491</v>
      </c>
      <c r="G515" s="4">
        <f t="shared" si="54"/>
        <v>11</v>
      </c>
      <c r="H515" s="3">
        <v>982</v>
      </c>
      <c r="I515" s="4">
        <f t="shared" si="57"/>
        <v>1</v>
      </c>
      <c r="J515" s="3">
        <v>14180</v>
      </c>
      <c r="K515" s="4">
        <f t="shared" si="55"/>
        <v>2</v>
      </c>
    </row>
    <row r="516" spans="1:11" ht="20.100000000000001" customHeight="1" x14ac:dyDescent="0.4">
      <c r="A516" s="2">
        <v>14</v>
      </c>
      <c r="B516" s="3">
        <v>540</v>
      </c>
      <c r="C516" s="11">
        <v>1</v>
      </c>
      <c r="D516" s="3">
        <v>137188</v>
      </c>
      <c r="E516" s="4">
        <f t="shared" si="56"/>
        <v>36</v>
      </c>
      <c r="F516" s="3">
        <v>20502</v>
      </c>
      <c r="G516" s="4">
        <f t="shared" si="54"/>
        <v>11</v>
      </c>
      <c r="H516" s="3">
        <v>984</v>
      </c>
      <c r="I516" s="4">
        <f t="shared" si="57"/>
        <v>2</v>
      </c>
      <c r="J516" s="3">
        <v>14182</v>
      </c>
      <c r="K516" s="4">
        <f t="shared" si="55"/>
        <v>2</v>
      </c>
    </row>
    <row r="517" spans="1:11" ht="20.100000000000001" customHeight="1" x14ac:dyDescent="0.4">
      <c r="A517" s="2">
        <v>15</v>
      </c>
      <c r="B517" s="3">
        <v>540</v>
      </c>
      <c r="C517" s="11">
        <v>1</v>
      </c>
      <c r="D517" s="3">
        <v>137224</v>
      </c>
      <c r="E517" s="4">
        <f t="shared" si="56"/>
        <v>36</v>
      </c>
      <c r="F517" s="3">
        <v>20513</v>
      </c>
      <c r="G517" s="4">
        <f t="shared" si="54"/>
        <v>11</v>
      </c>
      <c r="H517" s="3">
        <v>985</v>
      </c>
      <c r="I517" s="4">
        <f t="shared" si="57"/>
        <v>1</v>
      </c>
      <c r="J517" s="3">
        <v>14185</v>
      </c>
      <c r="K517" s="4">
        <f t="shared" si="55"/>
        <v>3</v>
      </c>
    </row>
    <row r="518" spans="1:11" ht="20.100000000000001" customHeight="1" x14ac:dyDescent="0.4">
      <c r="A518" s="2">
        <v>16</v>
      </c>
      <c r="B518" s="3">
        <v>540</v>
      </c>
      <c r="C518" s="11">
        <v>1</v>
      </c>
      <c r="D518" s="3">
        <v>137271</v>
      </c>
      <c r="E518" s="4">
        <f t="shared" si="56"/>
        <v>47</v>
      </c>
      <c r="F518" s="3">
        <v>20533</v>
      </c>
      <c r="G518" s="4">
        <f t="shared" si="54"/>
        <v>20</v>
      </c>
      <c r="H518" s="3">
        <v>988</v>
      </c>
      <c r="I518" s="4">
        <f t="shared" si="57"/>
        <v>3</v>
      </c>
      <c r="J518" s="3">
        <v>14190</v>
      </c>
      <c r="K518" s="4">
        <f t="shared" si="55"/>
        <v>5</v>
      </c>
    </row>
    <row r="519" spans="1:11" ht="20.100000000000001" customHeight="1" x14ac:dyDescent="0.4">
      <c r="A519" s="2">
        <v>17</v>
      </c>
      <c r="B519" s="3">
        <v>540</v>
      </c>
      <c r="C519" s="11">
        <v>1</v>
      </c>
      <c r="D519" s="3">
        <v>137318</v>
      </c>
      <c r="E519" s="4">
        <f t="shared" si="56"/>
        <v>47</v>
      </c>
      <c r="F519" s="3">
        <v>20553</v>
      </c>
      <c r="G519" s="4">
        <f t="shared" si="54"/>
        <v>20</v>
      </c>
      <c r="H519" s="3">
        <v>991</v>
      </c>
      <c r="I519" s="4">
        <f t="shared" si="57"/>
        <v>3</v>
      </c>
      <c r="J519" s="3">
        <v>14195</v>
      </c>
      <c r="K519" s="4">
        <f t="shared" si="55"/>
        <v>5</v>
      </c>
    </row>
    <row r="520" spans="1:11" ht="20.100000000000001" customHeight="1" x14ac:dyDescent="0.4">
      <c r="A520" s="2">
        <v>18</v>
      </c>
      <c r="B520" s="3">
        <v>540</v>
      </c>
      <c r="C520" s="11">
        <v>1</v>
      </c>
      <c r="D520" s="3">
        <v>137365</v>
      </c>
      <c r="E520" s="4">
        <f t="shared" si="56"/>
        <v>47</v>
      </c>
      <c r="F520" s="3">
        <v>20573</v>
      </c>
      <c r="G520" s="4">
        <f t="shared" si="54"/>
        <v>20</v>
      </c>
      <c r="H520" s="3">
        <v>994</v>
      </c>
      <c r="I520" s="4">
        <f t="shared" si="57"/>
        <v>3</v>
      </c>
      <c r="J520" s="3">
        <v>14200</v>
      </c>
      <c r="K520" s="4">
        <f t="shared" si="55"/>
        <v>5</v>
      </c>
    </row>
    <row r="521" spans="1:11" ht="20.100000000000001" customHeight="1" x14ac:dyDescent="0.4">
      <c r="A521" s="2">
        <v>19</v>
      </c>
      <c r="B521" s="3">
        <v>540</v>
      </c>
      <c r="C521" s="11">
        <v>1</v>
      </c>
      <c r="D521" s="3">
        <v>137412</v>
      </c>
      <c r="E521" s="4">
        <f t="shared" si="56"/>
        <v>47</v>
      </c>
      <c r="F521" s="3">
        <v>20592</v>
      </c>
      <c r="G521" s="4">
        <f t="shared" si="54"/>
        <v>19</v>
      </c>
      <c r="H521" s="3">
        <v>997</v>
      </c>
      <c r="I521" s="4">
        <f t="shared" si="57"/>
        <v>3</v>
      </c>
      <c r="J521" s="3">
        <v>14203</v>
      </c>
      <c r="K521" s="4">
        <f t="shared" si="55"/>
        <v>3</v>
      </c>
    </row>
    <row r="522" spans="1:11" ht="20.100000000000001" customHeight="1" x14ac:dyDescent="0.4">
      <c r="A522" s="2">
        <v>20</v>
      </c>
      <c r="B522" s="3">
        <v>540</v>
      </c>
      <c r="C522" s="11">
        <v>1</v>
      </c>
      <c r="D522" s="3">
        <v>137443</v>
      </c>
      <c r="E522" s="4">
        <f t="shared" si="56"/>
        <v>31</v>
      </c>
      <c r="F522" s="3">
        <v>20601</v>
      </c>
      <c r="G522" s="4">
        <f t="shared" si="54"/>
        <v>9</v>
      </c>
      <c r="H522" s="3">
        <v>998</v>
      </c>
      <c r="I522" s="4">
        <f t="shared" si="57"/>
        <v>1</v>
      </c>
      <c r="J522" s="3">
        <v>14205</v>
      </c>
      <c r="K522" s="4">
        <f t="shared" si="55"/>
        <v>2</v>
      </c>
    </row>
    <row r="523" spans="1:11" ht="20.100000000000001" customHeight="1" x14ac:dyDescent="0.4">
      <c r="A523" s="2">
        <v>21</v>
      </c>
      <c r="B523" s="3">
        <v>540</v>
      </c>
      <c r="C523" s="11">
        <v>1</v>
      </c>
      <c r="D523" s="3">
        <v>137474</v>
      </c>
      <c r="E523" s="4">
        <f t="shared" si="56"/>
        <v>31</v>
      </c>
      <c r="F523" s="3">
        <v>20610</v>
      </c>
      <c r="G523" s="4">
        <f t="shared" si="54"/>
        <v>9</v>
      </c>
      <c r="H523" s="3">
        <v>999</v>
      </c>
      <c r="I523" s="4">
        <f t="shared" si="57"/>
        <v>1</v>
      </c>
      <c r="J523" s="3">
        <v>14207</v>
      </c>
      <c r="K523" s="4">
        <f t="shared" si="55"/>
        <v>2</v>
      </c>
    </row>
    <row r="524" spans="1:11" ht="20.100000000000001" customHeight="1" x14ac:dyDescent="0.4">
      <c r="A524" s="2">
        <v>22</v>
      </c>
      <c r="B524" s="3">
        <v>540</v>
      </c>
      <c r="C524" s="11">
        <v>1</v>
      </c>
      <c r="D524" s="3">
        <v>137506</v>
      </c>
      <c r="E524" s="4">
        <f t="shared" si="56"/>
        <v>32</v>
      </c>
      <c r="F524" s="3">
        <v>20618</v>
      </c>
      <c r="G524" s="4">
        <f t="shared" si="54"/>
        <v>8</v>
      </c>
      <c r="H524" s="3">
        <v>999</v>
      </c>
      <c r="I524" s="4">
        <f t="shared" si="57"/>
        <v>0</v>
      </c>
      <c r="J524" s="3">
        <v>14209</v>
      </c>
      <c r="K524" s="4">
        <f t="shared" si="55"/>
        <v>2</v>
      </c>
    </row>
    <row r="525" spans="1:11" ht="20.100000000000001" customHeight="1" x14ac:dyDescent="0.4">
      <c r="A525" s="2">
        <v>23</v>
      </c>
      <c r="B525" s="3">
        <v>540</v>
      </c>
      <c r="C525" s="11">
        <v>1</v>
      </c>
      <c r="D525" s="3">
        <v>137541</v>
      </c>
      <c r="E525" s="4">
        <f t="shared" si="56"/>
        <v>35</v>
      </c>
      <c r="F525" s="3">
        <v>20640</v>
      </c>
      <c r="G525" s="4">
        <f t="shared" si="54"/>
        <v>22</v>
      </c>
      <c r="H525" s="3">
        <v>1000</v>
      </c>
      <c r="I525" s="4">
        <f t="shared" si="57"/>
        <v>1</v>
      </c>
      <c r="J525" s="3">
        <v>14210</v>
      </c>
      <c r="K525" s="4">
        <f t="shared" si="55"/>
        <v>1</v>
      </c>
    </row>
    <row r="526" spans="1:11" ht="20.100000000000001" customHeight="1" x14ac:dyDescent="0.4">
      <c r="A526" s="2">
        <v>24</v>
      </c>
      <c r="B526" s="3">
        <v>540</v>
      </c>
      <c r="C526" s="11">
        <v>2</v>
      </c>
      <c r="D526" s="3">
        <v>137576</v>
      </c>
      <c r="E526" s="4">
        <f t="shared" si="56"/>
        <v>35</v>
      </c>
      <c r="F526" s="3">
        <v>20662</v>
      </c>
      <c r="G526" s="4">
        <f t="shared" si="54"/>
        <v>22</v>
      </c>
      <c r="H526" s="3">
        <v>1002</v>
      </c>
      <c r="I526" s="4">
        <f t="shared" si="57"/>
        <v>2</v>
      </c>
      <c r="J526" s="3">
        <v>14212</v>
      </c>
      <c r="K526" s="4">
        <f t="shared" si="55"/>
        <v>2</v>
      </c>
    </row>
    <row r="527" spans="1:11" ht="20.100000000000001" customHeight="1" x14ac:dyDescent="0.4">
      <c r="A527" s="2">
        <v>25</v>
      </c>
      <c r="B527" s="3">
        <v>540</v>
      </c>
      <c r="C527" s="11">
        <v>2</v>
      </c>
      <c r="D527" s="3">
        <v>137611</v>
      </c>
      <c r="E527" s="4">
        <f t="shared" si="56"/>
        <v>35</v>
      </c>
      <c r="F527" s="3">
        <v>20684</v>
      </c>
      <c r="G527" s="4">
        <f t="shared" si="54"/>
        <v>22</v>
      </c>
      <c r="H527" s="3">
        <v>1004</v>
      </c>
      <c r="I527" s="4">
        <f t="shared" si="57"/>
        <v>2</v>
      </c>
      <c r="J527" s="3">
        <v>14215</v>
      </c>
      <c r="K527" s="4">
        <f t="shared" si="55"/>
        <v>3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32</v>
      </c>
      <c r="D528" s="6"/>
      <c r="E528" s="6">
        <f>SUM(E498:E527)</f>
        <v>1212</v>
      </c>
      <c r="F528" s="6"/>
      <c r="G528" s="6">
        <f>SUM(G498:G527)</f>
        <v>435</v>
      </c>
      <c r="H528" s="6"/>
      <c r="I528" s="6">
        <f>SUM(I498:I527)</f>
        <v>90</v>
      </c>
      <c r="J528" s="6"/>
      <c r="K528" s="6">
        <f>SUM(K498:K527)</f>
        <v>101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2</v>
      </c>
      <c r="D529" s="7"/>
      <c r="E529" s="7">
        <f>MAX(E498:E527)</f>
        <v>50</v>
      </c>
      <c r="F529" s="7"/>
      <c r="G529" s="7">
        <f>MAX(G498:G527)</f>
        <v>22</v>
      </c>
      <c r="H529" s="7"/>
      <c r="I529" s="7">
        <f>MAX(I498:I527)</f>
        <v>9</v>
      </c>
      <c r="J529" s="7"/>
      <c r="K529" s="7">
        <f>MAX(K498:K527)</f>
        <v>6</v>
      </c>
    </row>
    <row r="530" spans="1:11" ht="20.100000000000001" customHeight="1" x14ac:dyDescent="0.3">
      <c r="A530" s="48" t="s">
        <v>6</v>
      </c>
      <c r="B530" s="49"/>
      <c r="C530" s="9">
        <f>MIN(C498:C527)</f>
        <v>1</v>
      </c>
      <c r="D530" s="9"/>
      <c r="E530" s="9">
        <f>MIN(E498:E527)</f>
        <v>31</v>
      </c>
      <c r="F530" s="9"/>
      <c r="G530" s="9">
        <f>MIN(G498:G527)</f>
        <v>8</v>
      </c>
      <c r="H530" s="9"/>
      <c r="I530" s="9">
        <f>MIN(I498:I527)</f>
        <v>0</v>
      </c>
      <c r="J530" s="9"/>
      <c r="K530" s="9">
        <f>MIN(K498:K527)</f>
        <v>1</v>
      </c>
    </row>
    <row r="531" spans="1:11" ht="20.100000000000001" customHeight="1" x14ac:dyDescent="0.3">
      <c r="A531" s="48" t="s">
        <v>7</v>
      </c>
      <c r="B531" s="49"/>
      <c r="C531" s="10">
        <f>AVERAGE(C498:C527)</f>
        <v>1.0666666666666667</v>
      </c>
      <c r="D531" s="10"/>
      <c r="E531" s="10">
        <f>AVERAGE(E498:E527)</f>
        <v>40.4</v>
      </c>
      <c r="F531" s="10"/>
      <c r="G531" s="10">
        <f>AVERAGE(G498:G527)</f>
        <v>14.5</v>
      </c>
      <c r="H531" s="10"/>
      <c r="I531" s="10">
        <f>AVERAGE(I498:I527)</f>
        <v>3</v>
      </c>
      <c r="J531" s="10"/>
      <c r="K531" s="10">
        <f>AVERAGE(K498:K527)</f>
        <v>3.3666666666666667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523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2024年7月份各公司污水放流量明細表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562</v>
      </c>
      <c r="C536" s="68"/>
      <c r="D536" s="67" t="s">
        <v>563</v>
      </c>
      <c r="E536" s="68"/>
      <c r="F536" s="75" t="s">
        <v>153</v>
      </c>
      <c r="G536" s="76"/>
      <c r="H536" s="67" t="s">
        <v>564</v>
      </c>
      <c r="I536" s="68"/>
      <c r="J536" s="67" t="s">
        <v>565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3560</v>
      </c>
      <c r="C538" s="4"/>
      <c r="D538" s="4">
        <v>88934</v>
      </c>
      <c r="E538" s="4"/>
      <c r="F538" s="3">
        <v>5982</v>
      </c>
      <c r="G538" s="4"/>
      <c r="H538" s="3">
        <v>2808</v>
      </c>
      <c r="I538" s="4"/>
      <c r="J538" s="3">
        <v>87026</v>
      </c>
      <c r="K538" s="4"/>
    </row>
    <row r="539" spans="1:11" ht="20.100000000000001" customHeight="1" x14ac:dyDescent="0.3">
      <c r="A539" s="2">
        <v>26</v>
      </c>
      <c r="B539" s="3">
        <v>3570</v>
      </c>
      <c r="C539" s="3">
        <f>B539-B538</f>
        <v>10</v>
      </c>
      <c r="D539" s="4">
        <v>88941</v>
      </c>
      <c r="E539" s="3">
        <f t="shared" ref="E539:E568" si="58">D539-D538</f>
        <v>7</v>
      </c>
      <c r="F539" s="3">
        <v>5982</v>
      </c>
      <c r="G539" s="4">
        <f>F539-F538</f>
        <v>0</v>
      </c>
      <c r="H539" s="3">
        <v>2808</v>
      </c>
      <c r="I539" s="4">
        <f t="shared" ref="I539:I568" si="59">H539-H538</f>
        <v>0</v>
      </c>
      <c r="J539" s="3">
        <v>87084</v>
      </c>
      <c r="K539" s="4">
        <f>J539-J538</f>
        <v>58</v>
      </c>
    </row>
    <row r="540" spans="1:11" ht="20.100000000000001" customHeight="1" x14ac:dyDescent="0.3">
      <c r="A540" s="2">
        <v>27</v>
      </c>
      <c r="B540" s="3">
        <v>3580</v>
      </c>
      <c r="C540" s="3">
        <f t="shared" ref="C540:C568" si="60">B540-B539</f>
        <v>10</v>
      </c>
      <c r="D540" s="4">
        <v>88948</v>
      </c>
      <c r="E540" s="3">
        <f t="shared" si="58"/>
        <v>7</v>
      </c>
      <c r="F540" s="3">
        <v>5982</v>
      </c>
      <c r="G540" s="4">
        <f t="shared" ref="G540:G568" si="61">F540-F539</f>
        <v>0</v>
      </c>
      <c r="H540" s="3">
        <v>2808</v>
      </c>
      <c r="I540" s="4">
        <f t="shared" si="59"/>
        <v>0</v>
      </c>
      <c r="J540" s="3">
        <v>87142</v>
      </c>
      <c r="K540" s="4">
        <f t="shared" ref="K540:K568" si="62">J540-J539</f>
        <v>58</v>
      </c>
    </row>
    <row r="541" spans="1:11" ht="20.100000000000001" customHeight="1" x14ac:dyDescent="0.3">
      <c r="A541" s="2">
        <v>28</v>
      </c>
      <c r="B541" s="3">
        <v>3591</v>
      </c>
      <c r="C541" s="3">
        <f t="shared" si="60"/>
        <v>11</v>
      </c>
      <c r="D541" s="4">
        <v>88955</v>
      </c>
      <c r="E541" s="3">
        <f t="shared" si="58"/>
        <v>7</v>
      </c>
      <c r="F541" s="3">
        <v>5982</v>
      </c>
      <c r="G541" s="4">
        <f t="shared" si="61"/>
        <v>0</v>
      </c>
      <c r="H541" s="3">
        <v>2808</v>
      </c>
      <c r="I541" s="4">
        <f t="shared" si="59"/>
        <v>0</v>
      </c>
      <c r="J541" s="3">
        <v>87191</v>
      </c>
      <c r="K541" s="4">
        <f t="shared" si="62"/>
        <v>49</v>
      </c>
    </row>
    <row r="542" spans="1:11" ht="20.100000000000001" customHeight="1" x14ac:dyDescent="0.3">
      <c r="A542" s="2">
        <v>29</v>
      </c>
      <c r="B542" s="3">
        <v>3598</v>
      </c>
      <c r="C542" s="3">
        <f t="shared" si="60"/>
        <v>7</v>
      </c>
      <c r="D542" s="4">
        <v>88960</v>
      </c>
      <c r="E542" s="3">
        <f t="shared" si="58"/>
        <v>5</v>
      </c>
      <c r="F542" s="3">
        <v>5982</v>
      </c>
      <c r="G542" s="4">
        <f t="shared" si="61"/>
        <v>0</v>
      </c>
      <c r="H542" s="3">
        <v>2808</v>
      </c>
      <c r="I542" s="4">
        <f t="shared" si="59"/>
        <v>0</v>
      </c>
      <c r="J542" s="3">
        <v>87213</v>
      </c>
      <c r="K542" s="4">
        <f t="shared" si="62"/>
        <v>22</v>
      </c>
    </row>
    <row r="543" spans="1:11" ht="20.100000000000001" customHeight="1" x14ac:dyDescent="0.3">
      <c r="A543" s="2">
        <v>30</v>
      </c>
      <c r="B543" s="3">
        <v>3605</v>
      </c>
      <c r="C543" s="3">
        <f t="shared" si="60"/>
        <v>7</v>
      </c>
      <c r="D543" s="4">
        <v>88965</v>
      </c>
      <c r="E543" s="3">
        <f t="shared" si="58"/>
        <v>5</v>
      </c>
      <c r="F543" s="3">
        <v>5982</v>
      </c>
      <c r="G543" s="4">
        <f t="shared" si="61"/>
        <v>0</v>
      </c>
      <c r="H543" s="3">
        <v>2808</v>
      </c>
      <c r="I543" s="4">
        <f t="shared" si="59"/>
        <v>0</v>
      </c>
      <c r="J543" s="3">
        <v>87235</v>
      </c>
      <c r="K543" s="4">
        <f t="shared" si="62"/>
        <v>22</v>
      </c>
    </row>
    <row r="544" spans="1:11" ht="20.100000000000001" customHeight="1" x14ac:dyDescent="0.3">
      <c r="A544" s="2">
        <v>1</v>
      </c>
      <c r="B544" s="3">
        <v>3612</v>
      </c>
      <c r="C544" s="3">
        <f t="shared" si="60"/>
        <v>7</v>
      </c>
      <c r="D544" s="4">
        <v>88970</v>
      </c>
      <c r="E544" s="3">
        <f t="shared" si="58"/>
        <v>5</v>
      </c>
      <c r="F544" s="3">
        <v>5982</v>
      </c>
      <c r="G544" s="4">
        <f t="shared" si="61"/>
        <v>0</v>
      </c>
      <c r="H544" s="3">
        <v>2808</v>
      </c>
      <c r="I544" s="4">
        <f t="shared" si="59"/>
        <v>0</v>
      </c>
      <c r="J544" s="3">
        <v>87257</v>
      </c>
      <c r="K544" s="4">
        <f t="shared" si="62"/>
        <v>22</v>
      </c>
    </row>
    <row r="545" spans="1:11" ht="20.100000000000001" customHeight="1" x14ac:dyDescent="0.3">
      <c r="A545" s="2">
        <v>2</v>
      </c>
      <c r="B545" s="3">
        <v>3620</v>
      </c>
      <c r="C545" s="3">
        <f t="shared" si="60"/>
        <v>8</v>
      </c>
      <c r="D545" s="4">
        <v>88980</v>
      </c>
      <c r="E545" s="3">
        <f t="shared" si="58"/>
        <v>10</v>
      </c>
      <c r="F545" s="3">
        <v>5982</v>
      </c>
      <c r="G545" s="4">
        <f t="shared" si="61"/>
        <v>0</v>
      </c>
      <c r="H545" s="3">
        <v>2808</v>
      </c>
      <c r="I545" s="4">
        <f t="shared" si="59"/>
        <v>0</v>
      </c>
      <c r="J545" s="3">
        <v>87282</v>
      </c>
      <c r="K545" s="4">
        <f t="shared" si="62"/>
        <v>25</v>
      </c>
    </row>
    <row r="546" spans="1:11" ht="20.100000000000001" customHeight="1" x14ac:dyDescent="0.3">
      <c r="A546" s="2">
        <v>3</v>
      </c>
      <c r="B546" s="3">
        <v>3628</v>
      </c>
      <c r="C546" s="3">
        <f t="shared" si="60"/>
        <v>8</v>
      </c>
      <c r="D546" s="4">
        <v>88990</v>
      </c>
      <c r="E546" s="3">
        <f t="shared" si="58"/>
        <v>10</v>
      </c>
      <c r="F546" s="3">
        <v>5982</v>
      </c>
      <c r="G546" s="4">
        <f t="shared" si="61"/>
        <v>0</v>
      </c>
      <c r="H546" s="3">
        <v>2820</v>
      </c>
      <c r="I546" s="4">
        <f t="shared" si="59"/>
        <v>12</v>
      </c>
      <c r="J546" s="3">
        <v>87307</v>
      </c>
      <c r="K546" s="4">
        <f t="shared" si="62"/>
        <v>25</v>
      </c>
    </row>
    <row r="547" spans="1:11" ht="19.5" customHeight="1" x14ac:dyDescent="0.3">
      <c r="A547" s="2">
        <v>4</v>
      </c>
      <c r="B547" s="3">
        <v>3636</v>
      </c>
      <c r="C547" s="3">
        <f t="shared" si="60"/>
        <v>8</v>
      </c>
      <c r="D547" s="4">
        <v>89000</v>
      </c>
      <c r="E547" s="3">
        <f t="shared" si="58"/>
        <v>10</v>
      </c>
      <c r="F547" s="3">
        <v>5982</v>
      </c>
      <c r="G547" s="4">
        <f t="shared" si="61"/>
        <v>0</v>
      </c>
      <c r="H547" s="3">
        <v>2832</v>
      </c>
      <c r="I547" s="4">
        <f t="shared" si="59"/>
        <v>12</v>
      </c>
      <c r="J547" s="3">
        <v>87331</v>
      </c>
      <c r="K547" s="4">
        <f t="shared" si="62"/>
        <v>24</v>
      </c>
    </row>
    <row r="548" spans="1:11" ht="20.100000000000001" customHeight="1" x14ac:dyDescent="0.3">
      <c r="A548" s="2">
        <v>5</v>
      </c>
      <c r="B548" s="3">
        <v>3640</v>
      </c>
      <c r="C548" s="3">
        <f t="shared" si="60"/>
        <v>4</v>
      </c>
      <c r="D548" s="4">
        <v>89012</v>
      </c>
      <c r="E548" s="3">
        <f t="shared" si="58"/>
        <v>12</v>
      </c>
      <c r="F548" s="3">
        <v>5982</v>
      </c>
      <c r="G548" s="4">
        <f t="shared" si="61"/>
        <v>0</v>
      </c>
      <c r="H548" s="3">
        <v>2844</v>
      </c>
      <c r="I548" s="4">
        <f t="shared" si="59"/>
        <v>12</v>
      </c>
      <c r="J548" s="3">
        <v>87348</v>
      </c>
      <c r="K548" s="4">
        <f t="shared" si="62"/>
        <v>17</v>
      </c>
    </row>
    <row r="549" spans="1:11" ht="20.100000000000001" customHeight="1" x14ac:dyDescent="0.3">
      <c r="A549" s="2">
        <v>6</v>
      </c>
      <c r="B549" s="3">
        <v>3644</v>
      </c>
      <c r="C549" s="3">
        <f t="shared" si="60"/>
        <v>4</v>
      </c>
      <c r="D549" s="4">
        <v>89024</v>
      </c>
      <c r="E549" s="3">
        <f t="shared" si="58"/>
        <v>12</v>
      </c>
      <c r="F549" s="3">
        <v>5982</v>
      </c>
      <c r="G549" s="4">
        <f t="shared" si="61"/>
        <v>0</v>
      </c>
      <c r="H549" s="3">
        <v>2856</v>
      </c>
      <c r="I549" s="4">
        <f t="shared" si="59"/>
        <v>12</v>
      </c>
      <c r="J549" s="3">
        <v>87365</v>
      </c>
      <c r="K549" s="4">
        <f t="shared" si="62"/>
        <v>17</v>
      </c>
    </row>
    <row r="550" spans="1:11" ht="20.100000000000001" customHeight="1" x14ac:dyDescent="0.3">
      <c r="A550" s="2">
        <v>7</v>
      </c>
      <c r="B550" s="3">
        <v>3648</v>
      </c>
      <c r="C550" s="3">
        <f t="shared" si="60"/>
        <v>4</v>
      </c>
      <c r="D550" s="4">
        <v>89036</v>
      </c>
      <c r="E550" s="3">
        <f t="shared" si="58"/>
        <v>12</v>
      </c>
      <c r="F550" s="3">
        <v>5982</v>
      </c>
      <c r="G550" s="4">
        <f t="shared" si="61"/>
        <v>0</v>
      </c>
      <c r="H550" s="3">
        <v>2868</v>
      </c>
      <c r="I550" s="4">
        <f t="shared" si="59"/>
        <v>12</v>
      </c>
      <c r="J550" s="3">
        <v>87382</v>
      </c>
      <c r="K550" s="4">
        <f t="shared" si="62"/>
        <v>17</v>
      </c>
    </row>
    <row r="551" spans="1:11" ht="20.100000000000001" customHeight="1" x14ac:dyDescent="0.3">
      <c r="A551" s="2">
        <v>8</v>
      </c>
      <c r="B551" s="3">
        <v>3654</v>
      </c>
      <c r="C551" s="4">
        <f t="shared" si="60"/>
        <v>6</v>
      </c>
      <c r="D551" s="4">
        <v>89046</v>
      </c>
      <c r="E551" s="3">
        <f t="shared" si="58"/>
        <v>10</v>
      </c>
      <c r="F551" s="3">
        <v>5982</v>
      </c>
      <c r="G551" s="4">
        <f t="shared" si="61"/>
        <v>0</v>
      </c>
      <c r="H551" s="3">
        <v>2881</v>
      </c>
      <c r="I551" s="4">
        <f t="shared" si="59"/>
        <v>13</v>
      </c>
      <c r="J551" s="3">
        <v>87399</v>
      </c>
      <c r="K551" s="4">
        <f t="shared" si="62"/>
        <v>17</v>
      </c>
    </row>
    <row r="552" spans="1:11" ht="20.100000000000001" customHeight="1" x14ac:dyDescent="0.3">
      <c r="A552" s="2">
        <v>9</v>
      </c>
      <c r="B552" s="3">
        <v>3654</v>
      </c>
      <c r="C552" s="13">
        <v>9</v>
      </c>
      <c r="D552" s="4">
        <v>89064</v>
      </c>
      <c r="E552" s="3">
        <f t="shared" si="58"/>
        <v>18</v>
      </c>
      <c r="F552" s="3">
        <v>5982</v>
      </c>
      <c r="G552" s="4">
        <f t="shared" si="61"/>
        <v>0</v>
      </c>
      <c r="H552" s="3">
        <v>2899</v>
      </c>
      <c r="I552" s="4">
        <f t="shared" si="59"/>
        <v>18</v>
      </c>
      <c r="J552" s="3">
        <v>87433</v>
      </c>
      <c r="K552" s="4">
        <f t="shared" si="62"/>
        <v>34</v>
      </c>
    </row>
    <row r="553" spans="1:11" ht="20.100000000000001" customHeight="1" x14ac:dyDescent="0.3">
      <c r="A553" s="2">
        <v>10</v>
      </c>
      <c r="B553" s="3">
        <v>3654</v>
      </c>
      <c r="C553" s="13">
        <v>9</v>
      </c>
      <c r="D553" s="4">
        <v>89082</v>
      </c>
      <c r="E553" s="3">
        <f t="shared" si="58"/>
        <v>18</v>
      </c>
      <c r="F553" s="3">
        <v>5982</v>
      </c>
      <c r="G553" s="4">
        <f t="shared" si="61"/>
        <v>0</v>
      </c>
      <c r="H553" s="3">
        <v>2917</v>
      </c>
      <c r="I553" s="4">
        <f t="shared" si="59"/>
        <v>18</v>
      </c>
      <c r="J553" s="3">
        <v>87467</v>
      </c>
      <c r="K553" s="4">
        <f t="shared" si="62"/>
        <v>34</v>
      </c>
    </row>
    <row r="554" spans="1:11" ht="20.100000000000001" customHeight="1" x14ac:dyDescent="0.3">
      <c r="A554" s="2">
        <v>11</v>
      </c>
      <c r="B554" s="3">
        <v>3654</v>
      </c>
      <c r="C554" s="13">
        <v>9</v>
      </c>
      <c r="D554" s="4">
        <v>89100</v>
      </c>
      <c r="E554" s="3">
        <f t="shared" si="58"/>
        <v>18</v>
      </c>
      <c r="F554" s="3">
        <v>5982</v>
      </c>
      <c r="G554" s="4">
        <f t="shared" si="61"/>
        <v>0</v>
      </c>
      <c r="H554" s="3">
        <v>2936</v>
      </c>
      <c r="I554" s="4">
        <f t="shared" si="59"/>
        <v>19</v>
      </c>
      <c r="J554" s="3">
        <v>87501</v>
      </c>
      <c r="K554" s="4">
        <f t="shared" si="62"/>
        <v>34</v>
      </c>
    </row>
    <row r="555" spans="1:11" ht="20.100000000000001" customHeight="1" x14ac:dyDescent="0.3">
      <c r="A555" s="2">
        <v>12</v>
      </c>
      <c r="B555" s="3">
        <v>3654</v>
      </c>
      <c r="C555" s="13">
        <v>9</v>
      </c>
      <c r="D555" s="4">
        <v>89110</v>
      </c>
      <c r="E555" s="3">
        <f t="shared" si="58"/>
        <v>10</v>
      </c>
      <c r="F555" s="3">
        <v>5982</v>
      </c>
      <c r="G555" s="4">
        <f t="shared" si="61"/>
        <v>0</v>
      </c>
      <c r="H555" s="3">
        <v>2959</v>
      </c>
      <c r="I555" s="4">
        <f t="shared" si="59"/>
        <v>23</v>
      </c>
      <c r="J555" s="3">
        <v>87518</v>
      </c>
      <c r="K555" s="4">
        <f t="shared" si="62"/>
        <v>17</v>
      </c>
    </row>
    <row r="556" spans="1:11" ht="20.100000000000001" customHeight="1" x14ac:dyDescent="0.3">
      <c r="A556" s="2">
        <v>13</v>
      </c>
      <c r="B556" s="3">
        <v>3654</v>
      </c>
      <c r="C556" s="13">
        <v>9</v>
      </c>
      <c r="D556" s="4">
        <v>89120</v>
      </c>
      <c r="E556" s="3">
        <f t="shared" si="58"/>
        <v>10</v>
      </c>
      <c r="F556" s="3">
        <v>5982</v>
      </c>
      <c r="G556" s="4">
        <f t="shared" si="61"/>
        <v>0</v>
      </c>
      <c r="H556" s="3">
        <v>2982</v>
      </c>
      <c r="I556" s="4">
        <f t="shared" si="59"/>
        <v>23</v>
      </c>
      <c r="J556" s="3">
        <v>87535</v>
      </c>
      <c r="K556" s="4">
        <f t="shared" si="62"/>
        <v>17</v>
      </c>
    </row>
    <row r="557" spans="1:11" ht="20.100000000000001" customHeight="1" x14ac:dyDescent="0.3">
      <c r="A557" s="2">
        <v>14</v>
      </c>
      <c r="B557" s="3">
        <v>3654</v>
      </c>
      <c r="C557" s="13">
        <v>9</v>
      </c>
      <c r="D557" s="4">
        <v>89130</v>
      </c>
      <c r="E557" s="3">
        <f t="shared" si="58"/>
        <v>10</v>
      </c>
      <c r="F557" s="3">
        <v>5982</v>
      </c>
      <c r="G557" s="4">
        <f t="shared" si="61"/>
        <v>0</v>
      </c>
      <c r="H557" s="3">
        <v>3005</v>
      </c>
      <c r="I557" s="4">
        <f t="shared" si="59"/>
        <v>23</v>
      </c>
      <c r="J557" s="3">
        <v>87552</v>
      </c>
      <c r="K557" s="4">
        <f t="shared" si="62"/>
        <v>17</v>
      </c>
    </row>
    <row r="558" spans="1:11" ht="20.100000000000001" customHeight="1" x14ac:dyDescent="0.3">
      <c r="A558" s="2">
        <v>15</v>
      </c>
      <c r="B558" s="3">
        <v>3654</v>
      </c>
      <c r="C558" s="13">
        <v>9</v>
      </c>
      <c r="D558" s="4">
        <v>89141</v>
      </c>
      <c r="E558" s="3">
        <f t="shared" si="58"/>
        <v>11</v>
      </c>
      <c r="F558" s="3">
        <v>5982</v>
      </c>
      <c r="G558" s="4">
        <f t="shared" si="61"/>
        <v>0</v>
      </c>
      <c r="H558" s="3">
        <v>3029</v>
      </c>
      <c r="I558" s="4">
        <f t="shared" si="59"/>
        <v>24</v>
      </c>
      <c r="J558" s="3">
        <v>87571</v>
      </c>
      <c r="K558" s="4">
        <f t="shared" si="62"/>
        <v>19</v>
      </c>
    </row>
    <row r="559" spans="1:11" ht="20.100000000000001" customHeight="1" x14ac:dyDescent="0.3">
      <c r="A559" s="2">
        <v>16</v>
      </c>
      <c r="B559" s="3">
        <v>3654</v>
      </c>
      <c r="C559" s="13">
        <v>9</v>
      </c>
      <c r="D559" s="4">
        <v>89149</v>
      </c>
      <c r="E559" s="3">
        <f t="shared" si="58"/>
        <v>8</v>
      </c>
      <c r="F559" s="3">
        <v>5998</v>
      </c>
      <c r="G559" s="4">
        <v>0</v>
      </c>
      <c r="H559" s="3">
        <v>3066</v>
      </c>
      <c r="I559" s="4">
        <f t="shared" si="59"/>
        <v>37</v>
      </c>
      <c r="J559" s="3">
        <v>87606</v>
      </c>
      <c r="K559" s="4">
        <f t="shared" si="62"/>
        <v>35</v>
      </c>
    </row>
    <row r="560" spans="1:11" ht="20.100000000000001" customHeight="1" x14ac:dyDescent="0.3">
      <c r="A560" s="2">
        <v>17</v>
      </c>
      <c r="B560" s="3">
        <v>3654</v>
      </c>
      <c r="C560" s="13">
        <v>9</v>
      </c>
      <c r="D560" s="4">
        <v>89157</v>
      </c>
      <c r="E560" s="3">
        <f t="shared" si="58"/>
        <v>8</v>
      </c>
      <c r="F560" s="3">
        <v>6014</v>
      </c>
      <c r="G560" s="4">
        <v>0</v>
      </c>
      <c r="H560" s="3">
        <v>3103</v>
      </c>
      <c r="I560" s="4">
        <f t="shared" si="59"/>
        <v>37</v>
      </c>
      <c r="J560" s="3">
        <v>87641</v>
      </c>
      <c r="K560" s="4">
        <f t="shared" si="62"/>
        <v>35</v>
      </c>
    </row>
    <row r="561" spans="1:11" ht="20.100000000000001" customHeight="1" x14ac:dyDescent="0.3">
      <c r="A561" s="2">
        <v>18</v>
      </c>
      <c r="B561" s="3">
        <v>3654</v>
      </c>
      <c r="C561" s="13">
        <v>9</v>
      </c>
      <c r="D561" s="4">
        <v>89165</v>
      </c>
      <c r="E561" s="3">
        <f t="shared" si="58"/>
        <v>8</v>
      </c>
      <c r="F561" s="3">
        <v>6030</v>
      </c>
      <c r="G561" s="4">
        <v>0</v>
      </c>
      <c r="H561" s="3">
        <v>3140</v>
      </c>
      <c r="I561" s="4">
        <f t="shared" si="59"/>
        <v>37</v>
      </c>
      <c r="J561" s="3">
        <v>87676</v>
      </c>
      <c r="K561" s="4">
        <f t="shared" si="62"/>
        <v>35</v>
      </c>
    </row>
    <row r="562" spans="1:11" ht="20.100000000000001" customHeight="1" x14ac:dyDescent="0.3">
      <c r="A562" s="2">
        <v>19</v>
      </c>
      <c r="B562" s="3">
        <v>3654</v>
      </c>
      <c r="C562" s="13">
        <v>9</v>
      </c>
      <c r="D562" s="4">
        <v>89174</v>
      </c>
      <c r="E562" s="3">
        <f t="shared" si="58"/>
        <v>9</v>
      </c>
      <c r="F562" s="3">
        <v>6045</v>
      </c>
      <c r="G562" s="4">
        <v>0</v>
      </c>
      <c r="H562" s="3">
        <v>3178</v>
      </c>
      <c r="I562" s="4">
        <f t="shared" si="59"/>
        <v>38</v>
      </c>
      <c r="J562" s="3">
        <v>87710</v>
      </c>
      <c r="K562" s="4">
        <f t="shared" si="62"/>
        <v>34</v>
      </c>
    </row>
    <row r="563" spans="1:11" ht="20.100000000000001" customHeight="1" x14ac:dyDescent="0.3">
      <c r="A563" s="2">
        <v>20</v>
      </c>
      <c r="B563" s="3">
        <v>3654</v>
      </c>
      <c r="C563" s="13">
        <v>9</v>
      </c>
      <c r="D563" s="4">
        <v>89183</v>
      </c>
      <c r="E563" s="3">
        <f t="shared" si="58"/>
        <v>9</v>
      </c>
      <c r="F563" s="3">
        <v>6053</v>
      </c>
      <c r="G563" s="4">
        <f t="shared" si="61"/>
        <v>8</v>
      </c>
      <c r="H563" s="3">
        <v>3184</v>
      </c>
      <c r="I563" s="4">
        <f t="shared" si="59"/>
        <v>6</v>
      </c>
      <c r="J563" s="3">
        <v>87721</v>
      </c>
      <c r="K563" s="4">
        <f t="shared" si="62"/>
        <v>11</v>
      </c>
    </row>
    <row r="564" spans="1:11" ht="20.100000000000001" customHeight="1" x14ac:dyDescent="0.3">
      <c r="A564" s="2">
        <v>21</v>
      </c>
      <c r="B564" s="3">
        <v>3654</v>
      </c>
      <c r="C564" s="13">
        <v>9</v>
      </c>
      <c r="D564" s="4">
        <v>89192</v>
      </c>
      <c r="E564" s="3">
        <f t="shared" si="58"/>
        <v>9</v>
      </c>
      <c r="F564" s="3">
        <v>6061</v>
      </c>
      <c r="G564" s="4">
        <f t="shared" si="61"/>
        <v>8</v>
      </c>
      <c r="H564" s="3">
        <v>3190</v>
      </c>
      <c r="I564" s="4">
        <f t="shared" si="59"/>
        <v>6</v>
      </c>
      <c r="J564" s="3">
        <v>87732</v>
      </c>
      <c r="K564" s="4">
        <f t="shared" si="62"/>
        <v>11</v>
      </c>
    </row>
    <row r="565" spans="1:11" ht="20.100000000000001" customHeight="1" x14ac:dyDescent="0.3">
      <c r="A565" s="2">
        <v>22</v>
      </c>
      <c r="B565" s="3">
        <v>3654</v>
      </c>
      <c r="C565" s="13">
        <v>9</v>
      </c>
      <c r="D565" s="4">
        <v>89200</v>
      </c>
      <c r="E565" s="3">
        <f t="shared" si="58"/>
        <v>8</v>
      </c>
      <c r="F565" s="3">
        <v>6069</v>
      </c>
      <c r="G565" s="4">
        <f t="shared" si="61"/>
        <v>8</v>
      </c>
      <c r="H565" s="3">
        <v>3200</v>
      </c>
      <c r="I565" s="4">
        <f t="shared" si="59"/>
        <v>10</v>
      </c>
      <c r="J565" s="3">
        <v>87744</v>
      </c>
      <c r="K565" s="4">
        <f t="shared" si="62"/>
        <v>12</v>
      </c>
    </row>
    <row r="566" spans="1:11" ht="20.100000000000001" customHeight="1" x14ac:dyDescent="0.3">
      <c r="A566" s="2">
        <v>23</v>
      </c>
      <c r="B566" s="3">
        <v>3668</v>
      </c>
      <c r="C566" s="3">
        <f t="shared" si="60"/>
        <v>14</v>
      </c>
      <c r="D566" s="4">
        <v>89208</v>
      </c>
      <c r="E566" s="3">
        <f t="shared" si="58"/>
        <v>8</v>
      </c>
      <c r="F566" s="3">
        <v>6074</v>
      </c>
      <c r="G566" s="4">
        <f t="shared" si="61"/>
        <v>5</v>
      </c>
      <c r="H566" s="3">
        <v>3202</v>
      </c>
      <c r="I566" s="4">
        <f t="shared" si="59"/>
        <v>2</v>
      </c>
      <c r="J566" s="3">
        <v>87764</v>
      </c>
      <c r="K566" s="4">
        <f t="shared" si="62"/>
        <v>20</v>
      </c>
    </row>
    <row r="567" spans="1:11" ht="20.100000000000001" customHeight="1" x14ac:dyDescent="0.3">
      <c r="A567" s="2">
        <v>24</v>
      </c>
      <c r="B567" s="3">
        <v>3682</v>
      </c>
      <c r="C567" s="3">
        <f t="shared" si="60"/>
        <v>14</v>
      </c>
      <c r="D567" s="4">
        <v>89216</v>
      </c>
      <c r="E567" s="3">
        <f t="shared" si="58"/>
        <v>8</v>
      </c>
      <c r="F567" s="3">
        <v>6078</v>
      </c>
      <c r="G567" s="4">
        <f t="shared" si="61"/>
        <v>4</v>
      </c>
      <c r="H567" s="3">
        <v>3205</v>
      </c>
      <c r="I567" s="4">
        <f t="shared" si="59"/>
        <v>3</v>
      </c>
      <c r="J567" s="3">
        <v>87784</v>
      </c>
      <c r="K567" s="4">
        <f t="shared" si="62"/>
        <v>20</v>
      </c>
    </row>
    <row r="568" spans="1:11" ht="20.100000000000001" customHeight="1" x14ac:dyDescent="0.3">
      <c r="A568" s="2">
        <v>25</v>
      </c>
      <c r="B568" s="3">
        <v>3696</v>
      </c>
      <c r="C568" s="3">
        <f t="shared" si="60"/>
        <v>14</v>
      </c>
      <c r="D568" s="4">
        <v>89224</v>
      </c>
      <c r="E568" s="3">
        <f t="shared" si="58"/>
        <v>8</v>
      </c>
      <c r="F568" s="3">
        <v>6083</v>
      </c>
      <c r="G568" s="4">
        <f t="shared" si="61"/>
        <v>5</v>
      </c>
      <c r="H568" s="3">
        <v>3208</v>
      </c>
      <c r="I568" s="4">
        <f t="shared" si="59"/>
        <v>3</v>
      </c>
      <c r="J568" s="3">
        <v>87804</v>
      </c>
      <c r="K568" s="4">
        <f t="shared" si="62"/>
        <v>20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262</v>
      </c>
      <c r="D569" s="6"/>
      <c r="E569" s="6">
        <f>SUM(E539:E568)</f>
        <v>290</v>
      </c>
      <c r="F569" s="6"/>
      <c r="G569" s="6">
        <f>SUM(G539:G568)</f>
        <v>38</v>
      </c>
      <c r="H569" s="6"/>
      <c r="I569" s="6">
        <f>SUM(I539:I568)</f>
        <v>400</v>
      </c>
      <c r="J569" s="6"/>
      <c r="K569" s="6">
        <f>SUM(K539:K568)</f>
        <v>778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14</v>
      </c>
      <c r="D570" s="7"/>
      <c r="E570" s="7">
        <f>MAX(E539:E568)</f>
        <v>18</v>
      </c>
      <c r="F570" s="7"/>
      <c r="G570" s="7">
        <f>MAX(G539:G568)</f>
        <v>8</v>
      </c>
      <c r="H570" s="7"/>
      <c r="I570" s="7">
        <f>MAX(I539:I568)</f>
        <v>38</v>
      </c>
      <c r="J570" s="7"/>
      <c r="K570" s="7">
        <f>MAX(K539:K568)</f>
        <v>58</v>
      </c>
    </row>
    <row r="571" spans="1:11" ht="20.100000000000001" customHeight="1" x14ac:dyDescent="0.3">
      <c r="A571" s="48" t="s">
        <v>6</v>
      </c>
      <c r="B571" s="49"/>
      <c r="C571" s="9">
        <f>MIN(C539:C568)</f>
        <v>4</v>
      </c>
      <c r="D571" s="9"/>
      <c r="E571" s="9">
        <f>MIN(E539:E568)</f>
        <v>5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11</v>
      </c>
    </row>
    <row r="572" spans="1:11" ht="20.100000000000001" customHeight="1" x14ac:dyDescent="0.3">
      <c r="A572" s="48" t="s">
        <v>7</v>
      </c>
      <c r="B572" s="49"/>
      <c r="C572" s="10">
        <f>AVERAGE(C539:C568)</f>
        <v>8.7333333333333325</v>
      </c>
      <c r="D572" s="10"/>
      <c r="E572" s="10">
        <f>AVERAGE(E539:E568)</f>
        <v>9.6666666666666661</v>
      </c>
      <c r="F572" s="10"/>
      <c r="G572" s="10">
        <f>AVERAGE(G539:G568)</f>
        <v>1.2666666666666666</v>
      </c>
      <c r="H572" s="10"/>
      <c r="I572" s="10">
        <f>AVERAGE(I539:I568)</f>
        <v>13.333333333333334</v>
      </c>
      <c r="J572" s="10"/>
      <c r="K572" s="10">
        <f>AVERAGE(K539:K568)</f>
        <v>25.933333333333334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44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2024年7月份各公司污水放流量明細表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105</v>
      </c>
      <c r="C577" s="51"/>
      <c r="D577" s="67" t="s">
        <v>42</v>
      </c>
      <c r="E577" s="68"/>
      <c r="F577" s="67" t="s">
        <v>566</v>
      </c>
      <c r="G577" s="68"/>
      <c r="H577" s="67" t="s">
        <v>489</v>
      </c>
      <c r="I577" s="68"/>
      <c r="J577" s="67" t="s">
        <v>567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14821</v>
      </c>
      <c r="C579" s="4"/>
      <c r="D579" s="3">
        <v>1708</v>
      </c>
      <c r="E579" s="4"/>
      <c r="F579" s="3">
        <v>38203</v>
      </c>
      <c r="G579" s="4"/>
      <c r="H579" s="3">
        <v>2154</v>
      </c>
      <c r="I579" s="4"/>
      <c r="J579" s="3">
        <v>4982</v>
      </c>
      <c r="K579" s="4"/>
    </row>
    <row r="580" spans="1:11" ht="20.100000000000001" customHeight="1" x14ac:dyDescent="0.3">
      <c r="A580" s="2">
        <v>26</v>
      </c>
      <c r="B580" s="3">
        <v>14896</v>
      </c>
      <c r="C580" s="4">
        <f t="shared" ref="C580:C609" si="63">B580-B579</f>
        <v>75</v>
      </c>
      <c r="D580" s="3">
        <v>1708</v>
      </c>
      <c r="E580" s="4">
        <f t="shared" ref="E580:E609" si="64">D580-D579</f>
        <v>0</v>
      </c>
      <c r="F580" s="3">
        <v>38232</v>
      </c>
      <c r="G580" s="4">
        <f t="shared" ref="G580:G609" si="65">F580-F579</f>
        <v>29</v>
      </c>
      <c r="H580" s="3">
        <v>2154</v>
      </c>
      <c r="I580" s="4">
        <f t="shared" ref="I580:I609" si="66">H580-H579</f>
        <v>0</v>
      </c>
      <c r="J580" s="3">
        <v>4982</v>
      </c>
      <c r="K580" s="4">
        <f t="shared" ref="K580:K609" si="67">J580-J579</f>
        <v>0</v>
      </c>
    </row>
    <row r="581" spans="1:11" ht="20.100000000000001" customHeight="1" x14ac:dyDescent="0.3">
      <c r="A581" s="2">
        <v>27</v>
      </c>
      <c r="B581" s="3">
        <v>14971</v>
      </c>
      <c r="C581" s="4">
        <f t="shared" si="63"/>
        <v>75</v>
      </c>
      <c r="D581" s="3">
        <v>1708</v>
      </c>
      <c r="E581" s="4">
        <f t="shared" si="64"/>
        <v>0</v>
      </c>
      <c r="F581" s="3">
        <v>38261</v>
      </c>
      <c r="G581" s="4">
        <f t="shared" si="65"/>
        <v>29</v>
      </c>
      <c r="H581" s="3">
        <v>2154</v>
      </c>
      <c r="I581" s="4">
        <f t="shared" si="66"/>
        <v>0</v>
      </c>
      <c r="J581" s="3">
        <v>4982</v>
      </c>
      <c r="K581" s="4">
        <f t="shared" si="67"/>
        <v>0</v>
      </c>
    </row>
    <row r="582" spans="1:11" ht="20.100000000000001" customHeight="1" x14ac:dyDescent="0.3">
      <c r="A582" s="2">
        <v>28</v>
      </c>
      <c r="B582" s="3">
        <v>15046</v>
      </c>
      <c r="C582" s="4">
        <f t="shared" si="63"/>
        <v>75</v>
      </c>
      <c r="D582" s="3">
        <v>1715</v>
      </c>
      <c r="E582" s="4">
        <f t="shared" si="64"/>
        <v>7</v>
      </c>
      <c r="F582" s="3">
        <v>38290</v>
      </c>
      <c r="G582" s="4">
        <f t="shared" si="65"/>
        <v>29</v>
      </c>
      <c r="H582" s="3">
        <v>2154</v>
      </c>
      <c r="I582" s="4">
        <f t="shared" si="66"/>
        <v>0</v>
      </c>
      <c r="J582" s="3">
        <v>4982</v>
      </c>
      <c r="K582" s="4">
        <f t="shared" si="67"/>
        <v>0</v>
      </c>
    </row>
    <row r="583" spans="1:11" ht="20.100000000000001" customHeight="1" x14ac:dyDescent="0.3">
      <c r="A583" s="2">
        <v>29</v>
      </c>
      <c r="B583" s="3">
        <v>15100</v>
      </c>
      <c r="C583" s="4">
        <f t="shared" si="63"/>
        <v>54</v>
      </c>
      <c r="D583" s="3">
        <v>1715</v>
      </c>
      <c r="E583" s="4">
        <f t="shared" si="64"/>
        <v>0</v>
      </c>
      <c r="F583" s="3">
        <v>38305</v>
      </c>
      <c r="G583" s="4">
        <f t="shared" si="65"/>
        <v>15</v>
      </c>
      <c r="H583" s="3">
        <v>2154</v>
      </c>
      <c r="I583" s="4">
        <f t="shared" si="66"/>
        <v>0</v>
      </c>
      <c r="J583" s="3">
        <v>4982</v>
      </c>
      <c r="K583" s="4">
        <f t="shared" si="67"/>
        <v>0</v>
      </c>
    </row>
    <row r="584" spans="1:11" ht="20.100000000000001" customHeight="1" x14ac:dyDescent="0.3">
      <c r="A584" s="2">
        <v>30</v>
      </c>
      <c r="B584" s="3">
        <v>15154</v>
      </c>
      <c r="C584" s="4">
        <f t="shared" si="63"/>
        <v>54</v>
      </c>
      <c r="D584" s="3">
        <v>1715</v>
      </c>
      <c r="E584" s="4">
        <f t="shared" si="64"/>
        <v>0</v>
      </c>
      <c r="F584" s="3">
        <v>38320</v>
      </c>
      <c r="G584" s="4">
        <f t="shared" si="65"/>
        <v>15</v>
      </c>
      <c r="H584" s="3">
        <v>2154</v>
      </c>
      <c r="I584" s="4">
        <f t="shared" si="66"/>
        <v>0</v>
      </c>
      <c r="J584" s="3">
        <v>4982</v>
      </c>
      <c r="K584" s="4">
        <f t="shared" si="67"/>
        <v>0</v>
      </c>
    </row>
    <row r="585" spans="1:11" ht="20.100000000000001" customHeight="1" x14ac:dyDescent="0.3">
      <c r="A585" s="2">
        <v>1</v>
      </c>
      <c r="B585" s="3">
        <v>15208</v>
      </c>
      <c r="C585" s="4">
        <f t="shared" si="63"/>
        <v>54</v>
      </c>
      <c r="D585" s="3">
        <v>1715</v>
      </c>
      <c r="E585" s="4">
        <f t="shared" si="64"/>
        <v>0</v>
      </c>
      <c r="F585" s="3">
        <v>38335</v>
      </c>
      <c r="G585" s="4">
        <f t="shared" si="65"/>
        <v>15</v>
      </c>
      <c r="H585" s="3">
        <v>2154</v>
      </c>
      <c r="I585" s="4">
        <f t="shared" si="66"/>
        <v>0</v>
      </c>
      <c r="J585" s="3">
        <v>4982</v>
      </c>
      <c r="K585" s="4">
        <f t="shared" si="67"/>
        <v>0</v>
      </c>
    </row>
    <row r="586" spans="1:11" ht="20.100000000000001" customHeight="1" x14ac:dyDescent="0.3">
      <c r="A586" s="2">
        <v>2</v>
      </c>
      <c r="B586" s="3">
        <v>15337</v>
      </c>
      <c r="C586" s="4">
        <f t="shared" si="63"/>
        <v>129</v>
      </c>
      <c r="D586" s="3">
        <v>1715</v>
      </c>
      <c r="E586" s="4">
        <f t="shared" si="64"/>
        <v>0</v>
      </c>
      <c r="F586" s="3">
        <v>38356</v>
      </c>
      <c r="G586" s="4">
        <f t="shared" si="65"/>
        <v>21</v>
      </c>
      <c r="H586" s="3">
        <v>2154</v>
      </c>
      <c r="I586" s="4">
        <f t="shared" si="66"/>
        <v>0</v>
      </c>
      <c r="J586" s="3">
        <v>4982</v>
      </c>
      <c r="K586" s="4">
        <f t="shared" si="67"/>
        <v>0</v>
      </c>
    </row>
    <row r="587" spans="1:11" ht="20.100000000000001" customHeight="1" x14ac:dyDescent="0.3">
      <c r="A587" s="2">
        <v>3</v>
      </c>
      <c r="B587" s="3">
        <v>15466</v>
      </c>
      <c r="C587" s="4">
        <f t="shared" si="63"/>
        <v>129</v>
      </c>
      <c r="D587" s="3">
        <v>1715</v>
      </c>
      <c r="E587" s="4">
        <f t="shared" si="64"/>
        <v>0</v>
      </c>
      <c r="F587" s="3">
        <v>38377</v>
      </c>
      <c r="G587" s="4">
        <f t="shared" si="65"/>
        <v>21</v>
      </c>
      <c r="H587" s="3">
        <v>2154</v>
      </c>
      <c r="I587" s="4">
        <f t="shared" si="66"/>
        <v>0</v>
      </c>
      <c r="J587" s="3">
        <v>4982</v>
      </c>
      <c r="K587" s="4">
        <f t="shared" si="67"/>
        <v>0</v>
      </c>
    </row>
    <row r="588" spans="1:11" ht="20.100000000000001" customHeight="1" x14ac:dyDescent="0.3">
      <c r="A588" s="2">
        <v>4</v>
      </c>
      <c r="B588" s="3">
        <v>15595</v>
      </c>
      <c r="C588" s="4">
        <f t="shared" si="63"/>
        <v>129</v>
      </c>
      <c r="D588" s="3">
        <v>1715</v>
      </c>
      <c r="E588" s="4">
        <f t="shared" si="64"/>
        <v>0</v>
      </c>
      <c r="F588" s="3">
        <v>38398</v>
      </c>
      <c r="G588" s="4">
        <f t="shared" si="65"/>
        <v>21</v>
      </c>
      <c r="H588" s="3">
        <v>2154</v>
      </c>
      <c r="I588" s="4">
        <f t="shared" si="66"/>
        <v>0</v>
      </c>
      <c r="J588" s="3">
        <v>4982</v>
      </c>
      <c r="K588" s="4">
        <f t="shared" si="67"/>
        <v>0</v>
      </c>
    </row>
    <row r="589" spans="1:11" ht="20.100000000000001" customHeight="1" x14ac:dyDescent="0.3">
      <c r="A589" s="2">
        <v>5</v>
      </c>
      <c r="B589" s="3">
        <v>15724</v>
      </c>
      <c r="C589" s="4">
        <f t="shared" si="63"/>
        <v>129</v>
      </c>
      <c r="D589" s="3">
        <v>1715</v>
      </c>
      <c r="E589" s="4">
        <f t="shared" si="64"/>
        <v>0</v>
      </c>
      <c r="F589" s="3">
        <v>38425</v>
      </c>
      <c r="G589" s="4">
        <f t="shared" si="65"/>
        <v>27</v>
      </c>
      <c r="H589" s="3">
        <v>2154</v>
      </c>
      <c r="I589" s="4">
        <f t="shared" si="66"/>
        <v>0</v>
      </c>
      <c r="J589" s="3">
        <v>4982</v>
      </c>
      <c r="K589" s="4">
        <f t="shared" si="67"/>
        <v>0</v>
      </c>
    </row>
    <row r="590" spans="1:11" ht="20.100000000000001" customHeight="1" x14ac:dyDescent="0.3">
      <c r="A590" s="2">
        <v>6</v>
      </c>
      <c r="B590" s="3">
        <v>15853</v>
      </c>
      <c r="C590" s="4">
        <f t="shared" si="63"/>
        <v>129</v>
      </c>
      <c r="D590" s="3">
        <v>1715</v>
      </c>
      <c r="E590" s="4">
        <f t="shared" si="64"/>
        <v>0</v>
      </c>
      <c r="F590" s="3">
        <v>38452</v>
      </c>
      <c r="G590" s="4">
        <f t="shared" si="65"/>
        <v>27</v>
      </c>
      <c r="H590" s="3">
        <v>2154</v>
      </c>
      <c r="I590" s="4">
        <f t="shared" si="66"/>
        <v>0</v>
      </c>
      <c r="J590" s="3">
        <v>4982</v>
      </c>
      <c r="K590" s="4">
        <f t="shared" si="67"/>
        <v>0</v>
      </c>
    </row>
    <row r="591" spans="1:11" ht="20.100000000000001" customHeight="1" x14ac:dyDescent="0.3">
      <c r="A591" s="2">
        <v>7</v>
      </c>
      <c r="B591" s="3">
        <v>15982</v>
      </c>
      <c r="C591" s="4">
        <f t="shared" si="63"/>
        <v>129</v>
      </c>
      <c r="D591" s="3">
        <v>1715</v>
      </c>
      <c r="E591" s="4">
        <f t="shared" si="64"/>
        <v>0</v>
      </c>
      <c r="F591" s="3">
        <v>38479</v>
      </c>
      <c r="G591" s="4">
        <f t="shared" si="65"/>
        <v>27</v>
      </c>
      <c r="H591" s="3">
        <v>2154</v>
      </c>
      <c r="I591" s="4">
        <f t="shared" si="66"/>
        <v>0</v>
      </c>
      <c r="J591" s="3">
        <v>4982</v>
      </c>
      <c r="K591" s="4">
        <f t="shared" si="67"/>
        <v>0</v>
      </c>
    </row>
    <row r="592" spans="1:11" ht="20.100000000000001" customHeight="1" x14ac:dyDescent="0.3">
      <c r="A592" s="2">
        <v>8</v>
      </c>
      <c r="B592" s="3">
        <v>16115</v>
      </c>
      <c r="C592" s="4">
        <f t="shared" si="63"/>
        <v>133</v>
      </c>
      <c r="D592" s="3">
        <v>1722</v>
      </c>
      <c r="E592" s="4">
        <f t="shared" si="64"/>
        <v>7</v>
      </c>
      <c r="F592" s="3">
        <v>38507</v>
      </c>
      <c r="G592" s="4">
        <f t="shared" si="65"/>
        <v>28</v>
      </c>
      <c r="H592" s="3">
        <v>2154</v>
      </c>
      <c r="I592" s="4">
        <f t="shared" si="66"/>
        <v>0</v>
      </c>
      <c r="J592" s="3">
        <v>4982</v>
      </c>
      <c r="K592" s="4">
        <f t="shared" si="67"/>
        <v>0</v>
      </c>
    </row>
    <row r="593" spans="1:11" ht="20.100000000000001" customHeight="1" x14ac:dyDescent="0.3">
      <c r="A593" s="2">
        <v>9</v>
      </c>
      <c r="B593" s="3">
        <v>16158</v>
      </c>
      <c r="C593" s="4">
        <f t="shared" si="63"/>
        <v>43</v>
      </c>
      <c r="D593" s="3">
        <v>1722</v>
      </c>
      <c r="E593" s="4">
        <f t="shared" si="64"/>
        <v>0</v>
      </c>
      <c r="F593" s="3">
        <v>38538</v>
      </c>
      <c r="G593" s="4">
        <f t="shared" si="65"/>
        <v>31</v>
      </c>
      <c r="H593" s="3">
        <v>2154</v>
      </c>
      <c r="I593" s="4">
        <f t="shared" si="66"/>
        <v>0</v>
      </c>
      <c r="J593" s="3">
        <v>4982</v>
      </c>
      <c r="K593" s="4">
        <f t="shared" si="67"/>
        <v>0</v>
      </c>
    </row>
    <row r="594" spans="1:11" ht="20.100000000000001" customHeight="1" x14ac:dyDescent="0.3">
      <c r="A594" s="2">
        <v>10</v>
      </c>
      <c r="B594" s="3">
        <v>16201</v>
      </c>
      <c r="C594" s="4">
        <f t="shared" si="63"/>
        <v>43</v>
      </c>
      <c r="D594" s="3">
        <v>1722</v>
      </c>
      <c r="E594" s="4">
        <f t="shared" si="64"/>
        <v>0</v>
      </c>
      <c r="F594" s="3">
        <v>38569</v>
      </c>
      <c r="G594" s="4">
        <f t="shared" si="65"/>
        <v>31</v>
      </c>
      <c r="H594" s="3">
        <v>2154</v>
      </c>
      <c r="I594" s="4">
        <f t="shared" si="66"/>
        <v>0</v>
      </c>
      <c r="J594" s="3">
        <v>4982</v>
      </c>
      <c r="K594" s="4">
        <f t="shared" si="67"/>
        <v>0</v>
      </c>
    </row>
    <row r="595" spans="1:11" ht="20.100000000000001" customHeight="1" x14ac:dyDescent="0.3">
      <c r="A595" s="2">
        <v>11</v>
      </c>
      <c r="B595" s="3">
        <v>16244</v>
      </c>
      <c r="C595" s="4">
        <f t="shared" si="63"/>
        <v>43</v>
      </c>
      <c r="D595" s="3">
        <v>1722</v>
      </c>
      <c r="E595" s="4">
        <f t="shared" si="64"/>
        <v>0</v>
      </c>
      <c r="F595" s="3">
        <v>38600</v>
      </c>
      <c r="G595" s="4">
        <f t="shared" si="65"/>
        <v>31</v>
      </c>
      <c r="H595" s="3">
        <v>2154</v>
      </c>
      <c r="I595" s="4">
        <f t="shared" si="66"/>
        <v>0</v>
      </c>
      <c r="J595" s="3">
        <v>4982</v>
      </c>
      <c r="K595" s="4">
        <f t="shared" si="67"/>
        <v>0</v>
      </c>
    </row>
    <row r="596" spans="1:11" ht="20.100000000000001" customHeight="1" x14ac:dyDescent="0.3">
      <c r="A596" s="2">
        <v>12</v>
      </c>
      <c r="B596" s="3">
        <v>16282</v>
      </c>
      <c r="C596" s="4">
        <f t="shared" si="63"/>
        <v>38</v>
      </c>
      <c r="D596" s="3">
        <v>1722</v>
      </c>
      <c r="E596" s="4">
        <f t="shared" si="64"/>
        <v>0</v>
      </c>
      <c r="F596" s="3">
        <v>38628</v>
      </c>
      <c r="G596" s="4">
        <f t="shared" si="65"/>
        <v>28</v>
      </c>
      <c r="H596" s="3">
        <v>2154</v>
      </c>
      <c r="I596" s="4">
        <f t="shared" si="66"/>
        <v>0</v>
      </c>
      <c r="J596" s="3">
        <v>4982</v>
      </c>
      <c r="K596" s="4">
        <f t="shared" si="67"/>
        <v>0</v>
      </c>
    </row>
    <row r="597" spans="1:11" ht="20.100000000000001" customHeight="1" x14ac:dyDescent="0.3">
      <c r="A597" s="2">
        <v>13</v>
      </c>
      <c r="B597" s="3">
        <v>16320</v>
      </c>
      <c r="C597" s="4">
        <f t="shared" si="63"/>
        <v>38</v>
      </c>
      <c r="D597" s="3">
        <v>1722</v>
      </c>
      <c r="E597" s="4">
        <f t="shared" si="64"/>
        <v>0</v>
      </c>
      <c r="F597" s="3">
        <v>38656</v>
      </c>
      <c r="G597" s="4">
        <f t="shared" si="65"/>
        <v>28</v>
      </c>
      <c r="H597" s="3">
        <v>2154</v>
      </c>
      <c r="I597" s="4">
        <f t="shared" si="66"/>
        <v>0</v>
      </c>
      <c r="J597" s="3">
        <v>4982</v>
      </c>
      <c r="K597" s="4">
        <f t="shared" si="67"/>
        <v>0</v>
      </c>
    </row>
    <row r="598" spans="1:11" ht="20.100000000000001" customHeight="1" x14ac:dyDescent="0.3">
      <c r="A598" s="2">
        <v>14</v>
      </c>
      <c r="B598" s="3">
        <v>16358</v>
      </c>
      <c r="C598" s="4">
        <f t="shared" si="63"/>
        <v>38</v>
      </c>
      <c r="D598" s="3">
        <v>1722</v>
      </c>
      <c r="E598" s="4">
        <f t="shared" si="64"/>
        <v>0</v>
      </c>
      <c r="F598" s="3">
        <v>38684</v>
      </c>
      <c r="G598" s="4">
        <f t="shared" si="65"/>
        <v>28</v>
      </c>
      <c r="H598" s="3">
        <v>2154</v>
      </c>
      <c r="I598" s="4">
        <f t="shared" si="66"/>
        <v>0</v>
      </c>
      <c r="J598" s="3">
        <v>4982</v>
      </c>
      <c r="K598" s="4">
        <f t="shared" si="67"/>
        <v>0</v>
      </c>
    </row>
    <row r="599" spans="1:11" ht="20.100000000000001" customHeight="1" x14ac:dyDescent="0.3">
      <c r="A599" s="2">
        <v>15</v>
      </c>
      <c r="B599" s="3">
        <v>16396</v>
      </c>
      <c r="C599" s="4">
        <f t="shared" si="63"/>
        <v>38</v>
      </c>
      <c r="D599" s="3">
        <v>1722</v>
      </c>
      <c r="E599" s="4">
        <f t="shared" si="64"/>
        <v>0</v>
      </c>
      <c r="F599" s="3">
        <v>38712</v>
      </c>
      <c r="G599" s="4">
        <f t="shared" si="65"/>
        <v>28</v>
      </c>
      <c r="H599" s="3">
        <v>2154</v>
      </c>
      <c r="I599" s="4">
        <f t="shared" si="66"/>
        <v>0</v>
      </c>
      <c r="J599" s="3">
        <v>4982</v>
      </c>
      <c r="K599" s="4">
        <f t="shared" si="67"/>
        <v>0</v>
      </c>
    </row>
    <row r="600" spans="1:11" ht="20.100000000000001" customHeight="1" x14ac:dyDescent="0.3">
      <c r="A600" s="2">
        <v>16</v>
      </c>
      <c r="B600" s="3">
        <v>16436</v>
      </c>
      <c r="C600" s="4">
        <f t="shared" si="63"/>
        <v>40</v>
      </c>
      <c r="D600" s="3">
        <v>1722</v>
      </c>
      <c r="E600" s="4">
        <f t="shared" si="64"/>
        <v>0</v>
      </c>
      <c r="F600" s="3">
        <v>38744</v>
      </c>
      <c r="G600" s="4">
        <f t="shared" si="65"/>
        <v>32</v>
      </c>
      <c r="H600" s="3">
        <v>2154</v>
      </c>
      <c r="I600" s="4">
        <f t="shared" si="66"/>
        <v>0</v>
      </c>
      <c r="J600" s="3">
        <v>4982</v>
      </c>
      <c r="K600" s="4">
        <f t="shared" si="67"/>
        <v>0</v>
      </c>
    </row>
    <row r="601" spans="1:11" ht="20.100000000000001" customHeight="1" x14ac:dyDescent="0.3">
      <c r="A601" s="2">
        <v>17</v>
      </c>
      <c r="B601" s="3">
        <v>16476</v>
      </c>
      <c r="C601" s="4">
        <f t="shared" si="63"/>
        <v>40</v>
      </c>
      <c r="D601" s="3">
        <v>1722</v>
      </c>
      <c r="E601" s="4">
        <f t="shared" si="64"/>
        <v>0</v>
      </c>
      <c r="F601" s="3">
        <v>38776</v>
      </c>
      <c r="G601" s="4">
        <f t="shared" si="65"/>
        <v>32</v>
      </c>
      <c r="H601" s="3">
        <v>2154</v>
      </c>
      <c r="I601" s="4">
        <f t="shared" si="66"/>
        <v>0</v>
      </c>
      <c r="J601" s="3">
        <v>4982</v>
      </c>
      <c r="K601" s="4">
        <f t="shared" si="67"/>
        <v>0</v>
      </c>
    </row>
    <row r="602" spans="1:11" ht="20.100000000000001" customHeight="1" x14ac:dyDescent="0.3">
      <c r="A602" s="2">
        <v>18</v>
      </c>
      <c r="B602" s="3">
        <v>16516</v>
      </c>
      <c r="C602" s="4">
        <f t="shared" si="63"/>
        <v>40</v>
      </c>
      <c r="D602" s="3">
        <v>1722</v>
      </c>
      <c r="E602" s="4">
        <f t="shared" si="64"/>
        <v>0</v>
      </c>
      <c r="F602" s="3">
        <v>38808</v>
      </c>
      <c r="G602" s="4">
        <f t="shared" si="65"/>
        <v>32</v>
      </c>
      <c r="H602" s="3">
        <v>2154</v>
      </c>
      <c r="I602" s="4">
        <f t="shared" si="66"/>
        <v>0</v>
      </c>
      <c r="J602" s="3">
        <v>4982</v>
      </c>
      <c r="K602" s="4">
        <f t="shared" si="67"/>
        <v>0</v>
      </c>
    </row>
    <row r="603" spans="1:11" ht="20.100000000000001" customHeight="1" x14ac:dyDescent="0.3">
      <c r="A603" s="2">
        <v>19</v>
      </c>
      <c r="B603" s="3">
        <v>16557</v>
      </c>
      <c r="C603" s="4">
        <f t="shared" si="63"/>
        <v>41</v>
      </c>
      <c r="D603" s="3">
        <v>1722</v>
      </c>
      <c r="E603" s="4">
        <f t="shared" si="64"/>
        <v>0</v>
      </c>
      <c r="F603" s="3">
        <v>38839</v>
      </c>
      <c r="G603" s="4">
        <f t="shared" si="65"/>
        <v>31</v>
      </c>
      <c r="H603" s="3">
        <v>2154</v>
      </c>
      <c r="I603" s="4">
        <f t="shared" si="66"/>
        <v>0</v>
      </c>
      <c r="J603" s="3">
        <v>4982</v>
      </c>
      <c r="K603" s="4">
        <f t="shared" si="67"/>
        <v>0</v>
      </c>
    </row>
    <row r="604" spans="1:11" ht="20.100000000000001" customHeight="1" x14ac:dyDescent="0.3">
      <c r="A604" s="2">
        <v>20</v>
      </c>
      <c r="B604" s="3">
        <v>16592</v>
      </c>
      <c r="C604" s="4">
        <f t="shared" si="63"/>
        <v>35</v>
      </c>
      <c r="D604" s="3">
        <v>1722</v>
      </c>
      <c r="E604" s="4">
        <f t="shared" si="64"/>
        <v>0</v>
      </c>
      <c r="F604" s="3">
        <v>38863</v>
      </c>
      <c r="G604" s="4">
        <f t="shared" si="65"/>
        <v>24</v>
      </c>
      <c r="H604" s="3">
        <v>2154</v>
      </c>
      <c r="I604" s="4">
        <f t="shared" si="66"/>
        <v>0</v>
      </c>
      <c r="J604" s="3">
        <v>4982</v>
      </c>
      <c r="K604" s="4">
        <f t="shared" si="67"/>
        <v>0</v>
      </c>
    </row>
    <row r="605" spans="1:11" ht="20.100000000000001" customHeight="1" x14ac:dyDescent="0.3">
      <c r="A605" s="2">
        <v>21</v>
      </c>
      <c r="B605" s="3">
        <v>16627</v>
      </c>
      <c r="C605" s="4">
        <f t="shared" si="63"/>
        <v>35</v>
      </c>
      <c r="D605" s="3">
        <v>1722</v>
      </c>
      <c r="E605" s="4">
        <f t="shared" si="64"/>
        <v>0</v>
      </c>
      <c r="F605" s="3">
        <v>38887</v>
      </c>
      <c r="G605" s="4">
        <f t="shared" si="65"/>
        <v>24</v>
      </c>
      <c r="H605" s="3">
        <v>2154</v>
      </c>
      <c r="I605" s="4">
        <f t="shared" si="66"/>
        <v>0</v>
      </c>
      <c r="J605" s="3">
        <v>4982</v>
      </c>
      <c r="K605" s="4">
        <f t="shared" si="67"/>
        <v>0</v>
      </c>
    </row>
    <row r="606" spans="1:11" ht="20.100000000000001" customHeight="1" x14ac:dyDescent="0.3">
      <c r="A606" s="2">
        <v>22</v>
      </c>
      <c r="B606" s="3">
        <v>16663</v>
      </c>
      <c r="C606" s="4">
        <f t="shared" si="63"/>
        <v>36</v>
      </c>
      <c r="D606" s="3">
        <v>1729</v>
      </c>
      <c r="E606" s="4">
        <f t="shared" si="64"/>
        <v>7</v>
      </c>
      <c r="F606" s="3">
        <v>38911</v>
      </c>
      <c r="G606" s="4">
        <f t="shared" si="65"/>
        <v>24</v>
      </c>
      <c r="H606" s="3">
        <v>2154</v>
      </c>
      <c r="I606" s="4">
        <f t="shared" si="66"/>
        <v>0</v>
      </c>
      <c r="J606" s="3">
        <v>4982</v>
      </c>
      <c r="K606" s="4">
        <f t="shared" si="67"/>
        <v>0</v>
      </c>
    </row>
    <row r="607" spans="1:11" ht="20.100000000000001" customHeight="1" x14ac:dyDescent="0.3">
      <c r="A607" s="2">
        <v>23</v>
      </c>
      <c r="B607" s="3">
        <v>16713</v>
      </c>
      <c r="C607" s="4">
        <f t="shared" si="63"/>
        <v>50</v>
      </c>
      <c r="D607" s="3">
        <v>1729</v>
      </c>
      <c r="E607" s="4">
        <f t="shared" si="64"/>
        <v>0</v>
      </c>
      <c r="F607" s="3">
        <v>38942</v>
      </c>
      <c r="G607" s="4">
        <f t="shared" si="65"/>
        <v>31</v>
      </c>
      <c r="H607" s="3">
        <v>2154</v>
      </c>
      <c r="I607" s="4">
        <f t="shared" si="66"/>
        <v>0</v>
      </c>
      <c r="J607" s="3">
        <v>4982</v>
      </c>
      <c r="K607" s="4">
        <f t="shared" si="67"/>
        <v>0</v>
      </c>
    </row>
    <row r="608" spans="1:11" ht="20.100000000000001" customHeight="1" x14ac:dyDescent="0.3">
      <c r="A608" s="2">
        <v>24</v>
      </c>
      <c r="B608" s="3">
        <v>16763</v>
      </c>
      <c r="C608" s="4">
        <f t="shared" si="63"/>
        <v>50</v>
      </c>
      <c r="D608" s="3">
        <v>1729</v>
      </c>
      <c r="E608" s="4">
        <f t="shared" si="64"/>
        <v>0</v>
      </c>
      <c r="F608" s="3">
        <v>38973</v>
      </c>
      <c r="G608" s="4">
        <f t="shared" si="65"/>
        <v>31</v>
      </c>
      <c r="H608" s="3">
        <v>2154</v>
      </c>
      <c r="I608" s="4">
        <f t="shared" si="66"/>
        <v>0</v>
      </c>
      <c r="J608" s="3">
        <v>4982</v>
      </c>
      <c r="K608" s="4">
        <f t="shared" si="67"/>
        <v>0</v>
      </c>
    </row>
    <row r="609" spans="1:11" ht="20.100000000000001" customHeight="1" x14ac:dyDescent="0.3">
      <c r="A609" s="2">
        <v>25</v>
      </c>
      <c r="B609" s="3">
        <v>16813</v>
      </c>
      <c r="C609" s="4">
        <f t="shared" si="63"/>
        <v>50</v>
      </c>
      <c r="D609" s="3">
        <v>1729</v>
      </c>
      <c r="E609" s="4">
        <f t="shared" si="64"/>
        <v>0</v>
      </c>
      <c r="F609" s="3">
        <v>39004</v>
      </c>
      <c r="G609" s="4">
        <f t="shared" si="65"/>
        <v>31</v>
      </c>
      <c r="H609" s="3">
        <v>2154</v>
      </c>
      <c r="I609" s="4">
        <f t="shared" si="66"/>
        <v>0</v>
      </c>
      <c r="J609" s="3">
        <v>4982</v>
      </c>
      <c r="K609" s="4">
        <f t="shared" si="67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1992</v>
      </c>
      <c r="D610" s="6"/>
      <c r="E610" s="6">
        <f>SUM(E580:E609)</f>
        <v>21</v>
      </c>
      <c r="F610" s="6"/>
      <c r="G610" s="6">
        <f>SUM(G580:G609)</f>
        <v>801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133</v>
      </c>
      <c r="D611" s="15"/>
      <c r="E611" s="7">
        <f>MAX(E580:E609)</f>
        <v>7</v>
      </c>
      <c r="F611" s="7"/>
      <c r="G611" s="7">
        <f>MAX(G580:G609)</f>
        <v>32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35</v>
      </c>
      <c r="D612" s="15"/>
      <c r="E612" s="9">
        <f>MIN(E580:E609)</f>
        <v>0</v>
      </c>
      <c r="F612" s="9"/>
      <c r="G612" s="9">
        <f>MIN(G580:G609)</f>
        <v>15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66.400000000000006</v>
      </c>
      <c r="D613" s="15"/>
      <c r="E613" s="10">
        <f>AVERAGE(E580:E609)</f>
        <v>0.7</v>
      </c>
      <c r="F613" s="10"/>
      <c r="G613" s="10">
        <f>AVERAGE(G580:G609)</f>
        <v>26.7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44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2024年7月份各公司污水放流量明細表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53</v>
      </c>
      <c r="C618" s="51"/>
      <c r="D618" s="67" t="s">
        <v>145</v>
      </c>
      <c r="E618" s="68"/>
      <c r="F618" s="67" t="s">
        <v>150</v>
      </c>
      <c r="G618" s="68"/>
      <c r="H618" s="67" t="s">
        <v>151</v>
      </c>
      <c r="I618" s="68"/>
      <c r="J618" s="69" t="s">
        <v>43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153</v>
      </c>
      <c r="C620" s="4"/>
      <c r="D620" s="3">
        <v>237</v>
      </c>
      <c r="E620" s="4"/>
      <c r="F620" s="3">
        <v>4895</v>
      </c>
      <c r="G620" s="4"/>
      <c r="H620" s="3">
        <v>280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156</v>
      </c>
      <c r="C621" s="4">
        <f t="shared" ref="C621:C650" si="68">B621-B620</f>
        <v>3</v>
      </c>
      <c r="D621" s="3">
        <v>237</v>
      </c>
      <c r="E621" s="4">
        <f t="shared" ref="E621:E650" si="69">D621-D620</f>
        <v>0</v>
      </c>
      <c r="F621" s="3">
        <v>4911</v>
      </c>
      <c r="G621" s="4">
        <f>F621-F620</f>
        <v>16</v>
      </c>
      <c r="H621" s="3">
        <v>280</v>
      </c>
      <c r="I621" s="4">
        <f t="shared" ref="I621:I650" si="70">H621-H620</f>
        <v>0</v>
      </c>
      <c r="J621" s="50">
        <f t="shared" ref="J621:J650" si="71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</f>
        <v>5904</v>
      </c>
      <c r="K621" s="57"/>
    </row>
    <row r="622" spans="1:11" ht="20.100000000000001" customHeight="1" x14ac:dyDescent="0.3">
      <c r="A622" s="2">
        <v>27</v>
      </c>
      <c r="B622" s="3">
        <v>159</v>
      </c>
      <c r="C622" s="4">
        <f t="shared" si="68"/>
        <v>3</v>
      </c>
      <c r="D622" s="3">
        <v>237</v>
      </c>
      <c r="E622" s="4">
        <f t="shared" si="69"/>
        <v>0</v>
      </c>
      <c r="F622" s="3">
        <v>4927</v>
      </c>
      <c r="G622" s="4">
        <f t="shared" ref="G622:G650" si="72">F622-F621</f>
        <v>16</v>
      </c>
      <c r="H622" s="3">
        <v>280</v>
      </c>
      <c r="I622" s="4">
        <f t="shared" si="70"/>
        <v>0</v>
      </c>
      <c r="J622" s="50">
        <f t="shared" si="71"/>
        <v>5671</v>
      </c>
      <c r="K622" s="57"/>
    </row>
    <row r="623" spans="1:11" ht="20.100000000000001" customHeight="1" x14ac:dyDescent="0.3">
      <c r="A623" s="2">
        <v>28</v>
      </c>
      <c r="B623" s="3">
        <v>162</v>
      </c>
      <c r="C623" s="4">
        <f t="shared" si="68"/>
        <v>3</v>
      </c>
      <c r="D623" s="3">
        <v>237</v>
      </c>
      <c r="E623" s="4">
        <f t="shared" si="69"/>
        <v>0</v>
      </c>
      <c r="F623" s="3">
        <v>4944</v>
      </c>
      <c r="G623" s="4">
        <f t="shared" si="72"/>
        <v>17</v>
      </c>
      <c r="H623" s="3">
        <v>280</v>
      </c>
      <c r="I623" s="4">
        <f t="shared" si="70"/>
        <v>0</v>
      </c>
      <c r="J623" s="50">
        <f t="shared" si="71"/>
        <v>5682</v>
      </c>
      <c r="K623" s="57"/>
    </row>
    <row r="624" spans="1:11" ht="20.100000000000001" customHeight="1" x14ac:dyDescent="0.3">
      <c r="A624" s="2">
        <v>29</v>
      </c>
      <c r="B624" s="3">
        <v>163</v>
      </c>
      <c r="C624" s="4">
        <f t="shared" si="68"/>
        <v>1</v>
      </c>
      <c r="D624" s="3">
        <v>237</v>
      </c>
      <c r="E624" s="4">
        <f t="shared" si="69"/>
        <v>0</v>
      </c>
      <c r="F624" s="3">
        <v>4955</v>
      </c>
      <c r="G624" s="4">
        <f t="shared" si="72"/>
        <v>11</v>
      </c>
      <c r="H624" s="3">
        <v>280</v>
      </c>
      <c r="I624" s="4">
        <f t="shared" si="70"/>
        <v>0</v>
      </c>
      <c r="J624" s="50">
        <f t="shared" si="71"/>
        <v>4932</v>
      </c>
      <c r="K624" s="57"/>
    </row>
    <row r="625" spans="1:11" ht="19.5" customHeight="1" x14ac:dyDescent="0.3">
      <c r="A625" s="2">
        <v>30</v>
      </c>
      <c r="B625" s="3">
        <v>164</v>
      </c>
      <c r="C625" s="4">
        <f t="shared" si="68"/>
        <v>1</v>
      </c>
      <c r="D625" s="3">
        <v>237</v>
      </c>
      <c r="E625" s="4">
        <f t="shared" si="69"/>
        <v>0</v>
      </c>
      <c r="F625" s="3">
        <v>4966</v>
      </c>
      <c r="G625" s="4">
        <f t="shared" si="72"/>
        <v>11</v>
      </c>
      <c r="H625" s="3">
        <v>280</v>
      </c>
      <c r="I625" s="4">
        <f t="shared" si="70"/>
        <v>0</v>
      </c>
      <c r="J625" s="50">
        <f t="shared" si="71"/>
        <v>4917</v>
      </c>
      <c r="K625" s="57"/>
    </row>
    <row r="626" spans="1:11" ht="19.5" customHeight="1" x14ac:dyDescent="0.3">
      <c r="A626" s="2">
        <v>1</v>
      </c>
      <c r="B626" s="3">
        <v>165</v>
      </c>
      <c r="C626" s="4">
        <f t="shared" si="68"/>
        <v>1</v>
      </c>
      <c r="D626" s="3">
        <v>237</v>
      </c>
      <c r="E626" s="4">
        <f t="shared" si="69"/>
        <v>0</v>
      </c>
      <c r="F626" s="3">
        <v>4977</v>
      </c>
      <c r="G626" s="4">
        <f t="shared" si="72"/>
        <v>11</v>
      </c>
      <c r="H626" s="3">
        <v>280</v>
      </c>
      <c r="I626" s="4">
        <f t="shared" si="70"/>
        <v>0</v>
      </c>
      <c r="J626" s="50">
        <f t="shared" si="71"/>
        <v>4924</v>
      </c>
      <c r="K626" s="57"/>
    </row>
    <row r="627" spans="1:11" ht="19.5" customHeight="1" x14ac:dyDescent="0.3">
      <c r="A627" s="2">
        <v>2</v>
      </c>
      <c r="B627" s="3">
        <v>169</v>
      </c>
      <c r="C627" s="4">
        <f t="shared" si="68"/>
        <v>4</v>
      </c>
      <c r="D627" s="3">
        <v>244</v>
      </c>
      <c r="E627" s="4">
        <v>2</v>
      </c>
      <c r="F627" s="3">
        <v>5013</v>
      </c>
      <c r="G627" s="4">
        <f t="shared" si="72"/>
        <v>36</v>
      </c>
      <c r="H627" s="3">
        <v>280</v>
      </c>
      <c r="I627" s="4">
        <f t="shared" si="70"/>
        <v>0</v>
      </c>
      <c r="J627" s="50">
        <f t="shared" si="71"/>
        <v>5406</v>
      </c>
      <c r="K627" s="57"/>
    </row>
    <row r="628" spans="1:11" ht="19.5" customHeight="1" x14ac:dyDescent="0.3">
      <c r="A628" s="2">
        <v>3</v>
      </c>
      <c r="B628" s="3">
        <v>173</v>
      </c>
      <c r="C628" s="4">
        <f t="shared" si="68"/>
        <v>4</v>
      </c>
      <c r="D628" s="3">
        <v>251</v>
      </c>
      <c r="E628" s="4">
        <v>2</v>
      </c>
      <c r="F628" s="3">
        <v>5049</v>
      </c>
      <c r="G628" s="4">
        <f t="shared" si="72"/>
        <v>36</v>
      </c>
      <c r="H628" s="3">
        <v>280</v>
      </c>
      <c r="I628" s="4">
        <f t="shared" si="70"/>
        <v>0</v>
      </c>
      <c r="J628" s="50">
        <f t="shared" si="71"/>
        <v>5534</v>
      </c>
      <c r="K628" s="57"/>
    </row>
    <row r="629" spans="1:11" ht="20.100000000000001" customHeight="1" x14ac:dyDescent="0.3">
      <c r="A629" s="2">
        <v>4</v>
      </c>
      <c r="B629" s="3">
        <v>177</v>
      </c>
      <c r="C629" s="4">
        <f t="shared" si="68"/>
        <v>4</v>
      </c>
      <c r="D629" s="3">
        <v>258</v>
      </c>
      <c r="E629" s="4">
        <v>2</v>
      </c>
      <c r="F629" s="3">
        <v>5085</v>
      </c>
      <c r="G629" s="4">
        <f t="shared" si="72"/>
        <v>36</v>
      </c>
      <c r="H629" s="3">
        <v>280</v>
      </c>
      <c r="I629" s="4">
        <f t="shared" si="70"/>
        <v>0</v>
      </c>
      <c r="J629" s="50">
        <f t="shared" si="71"/>
        <v>5474</v>
      </c>
      <c r="K629" s="57"/>
    </row>
    <row r="630" spans="1:11" ht="20.100000000000001" customHeight="1" x14ac:dyDescent="0.3">
      <c r="A630" s="2">
        <v>5</v>
      </c>
      <c r="B630" s="3">
        <v>181</v>
      </c>
      <c r="C630" s="4">
        <f t="shared" si="68"/>
        <v>4</v>
      </c>
      <c r="D630" s="3">
        <v>265</v>
      </c>
      <c r="E630" s="4">
        <v>2</v>
      </c>
      <c r="F630" s="3">
        <v>5121</v>
      </c>
      <c r="G630" s="4">
        <f t="shared" si="72"/>
        <v>36</v>
      </c>
      <c r="H630" s="3">
        <v>280</v>
      </c>
      <c r="I630" s="4">
        <f t="shared" si="70"/>
        <v>0</v>
      </c>
      <c r="J630" s="50">
        <f t="shared" si="71"/>
        <v>5118</v>
      </c>
      <c r="K630" s="57"/>
    </row>
    <row r="631" spans="1:11" ht="20.100000000000001" customHeight="1" x14ac:dyDescent="0.3">
      <c r="A631" s="2">
        <v>6</v>
      </c>
      <c r="B631" s="3">
        <v>184</v>
      </c>
      <c r="C631" s="4">
        <f t="shared" si="68"/>
        <v>3</v>
      </c>
      <c r="D631" s="3">
        <v>272</v>
      </c>
      <c r="E631" s="4">
        <v>2</v>
      </c>
      <c r="F631" s="3">
        <v>5157</v>
      </c>
      <c r="G631" s="4">
        <f t="shared" si="72"/>
        <v>36</v>
      </c>
      <c r="H631" s="3">
        <v>280</v>
      </c>
      <c r="I631" s="4">
        <f t="shared" si="70"/>
        <v>0</v>
      </c>
      <c r="J631" s="50">
        <f t="shared" si="71"/>
        <v>5085</v>
      </c>
      <c r="K631" s="57"/>
    </row>
    <row r="632" spans="1:11" ht="20.100000000000001" customHeight="1" x14ac:dyDescent="0.3">
      <c r="A632" s="2">
        <v>7</v>
      </c>
      <c r="B632" s="3">
        <v>187</v>
      </c>
      <c r="C632" s="4">
        <f t="shared" si="68"/>
        <v>3</v>
      </c>
      <c r="D632" s="3">
        <v>279</v>
      </c>
      <c r="E632" s="4">
        <v>2</v>
      </c>
      <c r="F632" s="3">
        <v>5193</v>
      </c>
      <c r="G632" s="4">
        <f t="shared" si="72"/>
        <v>36</v>
      </c>
      <c r="H632" s="3">
        <v>280</v>
      </c>
      <c r="I632" s="4">
        <f t="shared" si="70"/>
        <v>0</v>
      </c>
      <c r="J632" s="50">
        <f t="shared" si="71"/>
        <v>5007</v>
      </c>
      <c r="K632" s="57"/>
    </row>
    <row r="633" spans="1:11" ht="20.100000000000001" customHeight="1" x14ac:dyDescent="0.3">
      <c r="A633" s="2">
        <v>8</v>
      </c>
      <c r="B633" s="3">
        <v>190</v>
      </c>
      <c r="C633" s="4">
        <f t="shared" si="68"/>
        <v>3</v>
      </c>
      <c r="D633" s="3">
        <v>285</v>
      </c>
      <c r="E633" s="4">
        <v>0</v>
      </c>
      <c r="F633" s="3">
        <v>5227</v>
      </c>
      <c r="G633" s="4">
        <f t="shared" si="72"/>
        <v>34</v>
      </c>
      <c r="H633" s="3">
        <v>280</v>
      </c>
      <c r="I633" s="4">
        <f t="shared" si="70"/>
        <v>0</v>
      </c>
      <c r="J633" s="50">
        <f t="shared" si="71"/>
        <v>5260</v>
      </c>
      <c r="K633" s="57"/>
    </row>
    <row r="634" spans="1:11" ht="20.100000000000001" customHeight="1" x14ac:dyDescent="0.3">
      <c r="A634" s="2">
        <v>9</v>
      </c>
      <c r="B634" s="3">
        <v>193</v>
      </c>
      <c r="C634" s="4">
        <f t="shared" si="68"/>
        <v>3</v>
      </c>
      <c r="D634" s="3">
        <v>285</v>
      </c>
      <c r="E634" s="4">
        <f t="shared" si="69"/>
        <v>0</v>
      </c>
      <c r="F634" s="3">
        <v>5261</v>
      </c>
      <c r="G634" s="4">
        <f t="shared" si="72"/>
        <v>34</v>
      </c>
      <c r="H634" s="3">
        <v>280</v>
      </c>
      <c r="I634" s="4">
        <f t="shared" si="70"/>
        <v>0</v>
      </c>
      <c r="J634" s="50">
        <f t="shared" si="71"/>
        <v>5698</v>
      </c>
      <c r="K634" s="57"/>
    </row>
    <row r="635" spans="1:11" ht="20.100000000000001" customHeight="1" x14ac:dyDescent="0.3">
      <c r="A635" s="2">
        <v>10</v>
      </c>
      <c r="B635" s="3">
        <v>196</v>
      </c>
      <c r="C635" s="4">
        <f t="shared" si="68"/>
        <v>3</v>
      </c>
      <c r="D635" s="3">
        <v>285</v>
      </c>
      <c r="E635" s="4">
        <f t="shared" si="69"/>
        <v>0</v>
      </c>
      <c r="F635" s="3">
        <v>5295</v>
      </c>
      <c r="G635" s="4">
        <f t="shared" si="72"/>
        <v>34</v>
      </c>
      <c r="H635" s="3">
        <v>280</v>
      </c>
      <c r="I635" s="4">
        <f t="shared" si="70"/>
        <v>0</v>
      </c>
      <c r="J635" s="50">
        <f t="shared" si="71"/>
        <v>5763</v>
      </c>
      <c r="K635" s="57"/>
    </row>
    <row r="636" spans="1:11" ht="20.100000000000001" customHeight="1" x14ac:dyDescent="0.3">
      <c r="A636" s="2">
        <v>11</v>
      </c>
      <c r="B636" s="3">
        <v>200</v>
      </c>
      <c r="C636" s="4">
        <f t="shared" si="68"/>
        <v>4</v>
      </c>
      <c r="D636" s="3">
        <v>285</v>
      </c>
      <c r="E636" s="4">
        <f t="shared" si="69"/>
        <v>0</v>
      </c>
      <c r="F636" s="3">
        <v>5329</v>
      </c>
      <c r="G636" s="4">
        <f t="shared" si="72"/>
        <v>34</v>
      </c>
      <c r="H636" s="3">
        <v>280</v>
      </c>
      <c r="I636" s="4">
        <f t="shared" si="70"/>
        <v>0</v>
      </c>
      <c r="J636" s="50">
        <f t="shared" si="71"/>
        <v>5719</v>
      </c>
      <c r="K636" s="57"/>
    </row>
    <row r="637" spans="1:11" ht="20.100000000000001" customHeight="1" x14ac:dyDescent="0.3">
      <c r="A637" s="2">
        <v>12</v>
      </c>
      <c r="B637" s="3">
        <v>202</v>
      </c>
      <c r="C637" s="4">
        <f t="shared" si="68"/>
        <v>2</v>
      </c>
      <c r="D637" s="3">
        <v>285</v>
      </c>
      <c r="E637" s="4">
        <f t="shared" si="69"/>
        <v>0</v>
      </c>
      <c r="F637" s="3">
        <v>5363</v>
      </c>
      <c r="G637" s="4">
        <f t="shared" si="72"/>
        <v>34</v>
      </c>
      <c r="H637" s="3">
        <v>280</v>
      </c>
      <c r="I637" s="4">
        <f t="shared" si="70"/>
        <v>0</v>
      </c>
      <c r="J637" s="50">
        <f t="shared" si="71"/>
        <v>5309</v>
      </c>
      <c r="K637" s="57"/>
    </row>
    <row r="638" spans="1:11" ht="20.100000000000001" customHeight="1" x14ac:dyDescent="0.3">
      <c r="A638" s="2">
        <v>13</v>
      </c>
      <c r="B638" s="3">
        <v>205</v>
      </c>
      <c r="C638" s="4">
        <f t="shared" si="68"/>
        <v>3</v>
      </c>
      <c r="D638" s="3">
        <v>285</v>
      </c>
      <c r="E638" s="4">
        <f t="shared" si="69"/>
        <v>0</v>
      </c>
      <c r="F638" s="3">
        <v>5397</v>
      </c>
      <c r="G638" s="4">
        <f t="shared" si="72"/>
        <v>34</v>
      </c>
      <c r="H638" s="3">
        <v>280</v>
      </c>
      <c r="I638" s="4">
        <f t="shared" si="70"/>
        <v>0</v>
      </c>
      <c r="J638" s="50">
        <f t="shared" si="71"/>
        <v>5280</v>
      </c>
      <c r="K638" s="57"/>
    </row>
    <row r="639" spans="1:11" ht="20.100000000000001" customHeight="1" x14ac:dyDescent="0.3">
      <c r="A639" s="2">
        <v>14</v>
      </c>
      <c r="B639" s="3">
        <v>208</v>
      </c>
      <c r="C639" s="4">
        <f t="shared" si="68"/>
        <v>3</v>
      </c>
      <c r="D639" s="3">
        <v>285</v>
      </c>
      <c r="E639" s="4">
        <f t="shared" si="69"/>
        <v>0</v>
      </c>
      <c r="F639" s="3">
        <v>5431</v>
      </c>
      <c r="G639" s="4">
        <f t="shared" si="72"/>
        <v>34</v>
      </c>
      <c r="H639" s="3">
        <v>280</v>
      </c>
      <c r="I639" s="4">
        <f t="shared" si="70"/>
        <v>0</v>
      </c>
      <c r="J639" s="50">
        <f t="shared" si="71"/>
        <v>5322</v>
      </c>
      <c r="K639" s="57"/>
    </row>
    <row r="640" spans="1:11" ht="20.100000000000001" customHeight="1" x14ac:dyDescent="0.3">
      <c r="A640" s="2">
        <v>15</v>
      </c>
      <c r="B640" s="3">
        <v>211</v>
      </c>
      <c r="C640" s="4">
        <f t="shared" si="68"/>
        <v>3</v>
      </c>
      <c r="D640" s="3">
        <v>285</v>
      </c>
      <c r="E640" s="4">
        <f t="shared" si="69"/>
        <v>0</v>
      </c>
      <c r="F640" s="3">
        <v>5463</v>
      </c>
      <c r="G640" s="4">
        <f t="shared" si="72"/>
        <v>32</v>
      </c>
      <c r="H640" s="3">
        <v>280</v>
      </c>
      <c r="I640" s="4">
        <f t="shared" si="70"/>
        <v>0</v>
      </c>
      <c r="J640" s="50">
        <f t="shared" si="71"/>
        <v>5317</v>
      </c>
      <c r="K640" s="57"/>
    </row>
    <row r="641" spans="1:11" ht="20.100000000000001" customHeight="1" x14ac:dyDescent="0.3">
      <c r="A641" s="2">
        <v>16</v>
      </c>
      <c r="B641" s="3">
        <v>214</v>
      </c>
      <c r="C641" s="4">
        <f t="shared" si="68"/>
        <v>3</v>
      </c>
      <c r="D641" s="3">
        <v>285</v>
      </c>
      <c r="E641" s="4">
        <f t="shared" si="69"/>
        <v>0</v>
      </c>
      <c r="F641" s="3">
        <v>5481</v>
      </c>
      <c r="G641" s="4">
        <f t="shared" si="72"/>
        <v>18</v>
      </c>
      <c r="H641" s="3">
        <v>280</v>
      </c>
      <c r="I641" s="4">
        <f t="shared" si="70"/>
        <v>0</v>
      </c>
      <c r="J641" s="50">
        <f t="shared" si="71"/>
        <v>5764</v>
      </c>
      <c r="K641" s="57"/>
    </row>
    <row r="642" spans="1:11" ht="20.100000000000001" customHeight="1" x14ac:dyDescent="0.3">
      <c r="A642" s="2">
        <v>17</v>
      </c>
      <c r="B642" s="3">
        <v>217</v>
      </c>
      <c r="C642" s="4">
        <f t="shared" si="68"/>
        <v>3</v>
      </c>
      <c r="D642" s="3">
        <v>285</v>
      </c>
      <c r="E642" s="4">
        <f t="shared" si="69"/>
        <v>0</v>
      </c>
      <c r="F642" s="3">
        <v>5499</v>
      </c>
      <c r="G642" s="4">
        <f t="shared" si="72"/>
        <v>18</v>
      </c>
      <c r="H642" s="3">
        <v>280</v>
      </c>
      <c r="I642" s="4">
        <f t="shared" si="70"/>
        <v>0</v>
      </c>
      <c r="J642" s="50">
        <f t="shared" si="71"/>
        <v>5807</v>
      </c>
      <c r="K642" s="57"/>
    </row>
    <row r="643" spans="1:11" ht="20.100000000000001" customHeight="1" x14ac:dyDescent="0.3">
      <c r="A643" s="2">
        <v>18</v>
      </c>
      <c r="B643" s="3">
        <v>220</v>
      </c>
      <c r="C643" s="4">
        <f t="shared" si="68"/>
        <v>3</v>
      </c>
      <c r="D643" s="3">
        <v>285</v>
      </c>
      <c r="E643" s="4">
        <f t="shared" si="69"/>
        <v>0</v>
      </c>
      <c r="F643" s="3">
        <v>5517</v>
      </c>
      <c r="G643" s="4">
        <f t="shared" si="72"/>
        <v>18</v>
      </c>
      <c r="H643" s="3">
        <v>280</v>
      </c>
      <c r="I643" s="4">
        <f t="shared" si="70"/>
        <v>0</v>
      </c>
      <c r="J643" s="50">
        <f t="shared" si="71"/>
        <v>5820</v>
      </c>
      <c r="K643" s="57"/>
    </row>
    <row r="644" spans="1:11" ht="20.100000000000001" customHeight="1" x14ac:dyDescent="0.3">
      <c r="A644" s="2">
        <v>19</v>
      </c>
      <c r="B644" s="3">
        <v>224</v>
      </c>
      <c r="C644" s="4">
        <f t="shared" si="68"/>
        <v>4</v>
      </c>
      <c r="D644" s="3">
        <v>285</v>
      </c>
      <c r="E644" s="4">
        <f t="shared" si="69"/>
        <v>0</v>
      </c>
      <c r="F644" s="3">
        <v>5535</v>
      </c>
      <c r="G644" s="4">
        <f t="shared" si="72"/>
        <v>18</v>
      </c>
      <c r="H644" s="3">
        <v>280</v>
      </c>
      <c r="I644" s="4">
        <f t="shared" si="70"/>
        <v>0</v>
      </c>
      <c r="J644" s="50">
        <f t="shared" si="71"/>
        <v>5700</v>
      </c>
      <c r="K644" s="57"/>
    </row>
    <row r="645" spans="1:11" ht="20.100000000000001" customHeight="1" x14ac:dyDescent="0.3">
      <c r="A645" s="2">
        <v>20</v>
      </c>
      <c r="B645" s="3">
        <v>226</v>
      </c>
      <c r="C645" s="4">
        <v>0</v>
      </c>
      <c r="D645" s="3">
        <v>285</v>
      </c>
      <c r="E645" s="4">
        <f t="shared" si="69"/>
        <v>0</v>
      </c>
      <c r="F645" s="3">
        <v>5541</v>
      </c>
      <c r="G645" s="4">
        <f t="shared" si="72"/>
        <v>6</v>
      </c>
      <c r="H645" s="3">
        <v>280</v>
      </c>
      <c r="I645" s="4">
        <f t="shared" si="70"/>
        <v>0</v>
      </c>
      <c r="J645" s="50">
        <f t="shared" si="71"/>
        <v>4603</v>
      </c>
      <c r="K645" s="57"/>
    </row>
    <row r="646" spans="1:11" ht="20.100000000000001" customHeight="1" x14ac:dyDescent="0.3">
      <c r="A646" s="2">
        <v>21</v>
      </c>
      <c r="B646" s="3">
        <v>228</v>
      </c>
      <c r="C646" s="4">
        <f t="shared" si="68"/>
        <v>2</v>
      </c>
      <c r="D646" s="3">
        <v>285</v>
      </c>
      <c r="E646" s="4">
        <f t="shared" si="69"/>
        <v>0</v>
      </c>
      <c r="F646" s="3">
        <v>5547</v>
      </c>
      <c r="G646" s="4">
        <f t="shared" si="72"/>
        <v>6</v>
      </c>
      <c r="H646" s="3">
        <v>280</v>
      </c>
      <c r="I646" s="4">
        <f t="shared" si="70"/>
        <v>0</v>
      </c>
      <c r="J646" s="50">
        <f t="shared" si="71"/>
        <v>4559</v>
      </c>
      <c r="K646" s="57"/>
    </row>
    <row r="647" spans="1:11" ht="20.100000000000001" customHeight="1" x14ac:dyDescent="0.3">
      <c r="A647" s="2">
        <v>22</v>
      </c>
      <c r="B647" s="3">
        <v>230</v>
      </c>
      <c r="C647" s="4">
        <f t="shared" si="68"/>
        <v>2</v>
      </c>
      <c r="D647" s="3">
        <v>285</v>
      </c>
      <c r="E647" s="4">
        <f t="shared" si="69"/>
        <v>0</v>
      </c>
      <c r="F647" s="3">
        <v>5553</v>
      </c>
      <c r="G647" s="4">
        <f t="shared" si="72"/>
        <v>6</v>
      </c>
      <c r="H647" s="3">
        <v>280</v>
      </c>
      <c r="I647" s="4">
        <f t="shared" si="70"/>
        <v>0</v>
      </c>
      <c r="J647" s="50">
        <f t="shared" si="71"/>
        <v>4682</v>
      </c>
      <c r="K647" s="57"/>
    </row>
    <row r="648" spans="1:11" ht="20.100000000000001" customHeight="1" x14ac:dyDescent="0.3">
      <c r="A648" s="2">
        <v>23</v>
      </c>
      <c r="B648" s="3">
        <v>233</v>
      </c>
      <c r="C648" s="4">
        <f t="shared" si="68"/>
        <v>3</v>
      </c>
      <c r="D648" s="3">
        <v>285</v>
      </c>
      <c r="E648" s="4">
        <f t="shared" si="69"/>
        <v>0</v>
      </c>
      <c r="F648" s="3">
        <v>5568</v>
      </c>
      <c r="G648" s="4">
        <f t="shared" si="72"/>
        <v>15</v>
      </c>
      <c r="H648" s="3">
        <v>280</v>
      </c>
      <c r="I648" s="4">
        <f t="shared" si="70"/>
        <v>0</v>
      </c>
      <c r="J648" s="50">
        <f t="shared" si="71"/>
        <v>5475</v>
      </c>
      <c r="K648" s="57"/>
    </row>
    <row r="649" spans="1:11" ht="20.100000000000001" customHeight="1" x14ac:dyDescent="0.3">
      <c r="A649" s="2">
        <v>24</v>
      </c>
      <c r="B649" s="3">
        <v>236</v>
      </c>
      <c r="C649" s="4">
        <f t="shared" si="68"/>
        <v>3</v>
      </c>
      <c r="D649" s="3">
        <v>285</v>
      </c>
      <c r="E649" s="4">
        <f t="shared" si="69"/>
        <v>0</v>
      </c>
      <c r="F649" s="3">
        <v>5582</v>
      </c>
      <c r="G649" s="4">
        <f t="shared" si="72"/>
        <v>14</v>
      </c>
      <c r="H649" s="3">
        <v>280</v>
      </c>
      <c r="I649" s="4">
        <f t="shared" si="70"/>
        <v>0</v>
      </c>
      <c r="J649" s="50">
        <f t="shared" si="71"/>
        <v>5442</v>
      </c>
      <c r="K649" s="57"/>
    </row>
    <row r="650" spans="1:11" ht="20.100000000000001" customHeight="1" x14ac:dyDescent="0.3">
      <c r="A650" s="2">
        <v>25</v>
      </c>
      <c r="B650" s="3">
        <v>239</v>
      </c>
      <c r="C650" s="4">
        <f t="shared" si="68"/>
        <v>3</v>
      </c>
      <c r="D650" s="3">
        <v>285</v>
      </c>
      <c r="E650" s="4">
        <f t="shared" si="69"/>
        <v>0</v>
      </c>
      <c r="F650" s="3">
        <v>5596</v>
      </c>
      <c r="G650" s="4">
        <f t="shared" si="72"/>
        <v>14</v>
      </c>
      <c r="H650" s="3">
        <v>280</v>
      </c>
      <c r="I650" s="4">
        <f t="shared" si="70"/>
        <v>0</v>
      </c>
      <c r="J650" s="50">
        <f t="shared" si="71"/>
        <v>5758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84</v>
      </c>
      <c r="D651" s="6"/>
      <c r="E651" s="6">
        <f>SUM(E621:E650)</f>
        <v>12</v>
      </c>
      <c r="F651" s="6"/>
      <c r="G651" s="6">
        <f>SUM(G621:G650)</f>
        <v>701</v>
      </c>
      <c r="H651" s="6"/>
      <c r="I651" s="6">
        <f>SUM(I621:I650)</f>
        <v>0</v>
      </c>
      <c r="J651" s="58">
        <f>SUM(J621:J650)</f>
        <v>160932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4</v>
      </c>
      <c r="D652" s="7"/>
      <c r="E652" s="7">
        <f>MAX(E621:E650)</f>
        <v>2</v>
      </c>
      <c r="F652" s="7"/>
      <c r="G652" s="7">
        <f>MAX(G621:G650)</f>
        <v>36</v>
      </c>
      <c r="H652" s="7"/>
      <c r="I652" s="7">
        <f>MAX(I621:I650)</f>
        <v>0</v>
      </c>
      <c r="J652" s="62">
        <f>MAX(J621:K650)</f>
        <v>5904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0</v>
      </c>
      <c r="D653" s="9"/>
      <c r="E653" s="9">
        <f>MIN(E621:E650)</f>
        <v>0</v>
      </c>
      <c r="F653" s="9"/>
      <c r="G653" s="9">
        <f>MIN(G621:G650)</f>
        <v>6</v>
      </c>
      <c r="H653" s="9"/>
      <c r="I653" s="9">
        <f>MIN(I621:I650)</f>
        <v>0</v>
      </c>
      <c r="J653" s="50">
        <f>MIN(J621:K651)</f>
        <v>4559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2.8</v>
      </c>
      <c r="D654" s="10"/>
      <c r="E654" s="10">
        <f>AVERAGE(E621:E650)</f>
        <v>0.4</v>
      </c>
      <c r="F654" s="10"/>
      <c r="G654" s="10">
        <f>AVERAGE(G621:G650)</f>
        <v>23.366666666666667</v>
      </c>
      <c r="H654" s="10"/>
      <c r="I654" s="10">
        <f>AVERAGE(I621:I650)</f>
        <v>0</v>
      </c>
      <c r="J654" s="50">
        <f>AVERAGE(J621:K650)</f>
        <v>5364.4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44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ht="20.100000000000001" customHeight="1" x14ac:dyDescent="0.3"/>
    <row r="658" ht="20.100000000000001" customHeight="1" x14ac:dyDescent="0.3"/>
    <row r="659" ht="20.100000000000001" customHeight="1" x14ac:dyDescent="0.3"/>
    <row r="660" ht="20.100000000000001" customHeight="1" x14ac:dyDescent="0.3"/>
    <row r="661" ht="20.100000000000001" customHeight="1" x14ac:dyDescent="0.3"/>
    <row r="662" ht="20.100000000000001" customHeight="1" x14ac:dyDescent="0.3"/>
    <row r="663" ht="20.100000000000001" customHeight="1" x14ac:dyDescent="0.3"/>
    <row r="664" ht="20.100000000000001" customHeight="1" x14ac:dyDescent="0.3"/>
    <row r="665" ht="20.100000000000001" customHeight="1" x14ac:dyDescent="0.3"/>
    <row r="666" ht="20.100000000000001" customHeight="1" x14ac:dyDescent="0.3"/>
    <row r="667" ht="20.100000000000001" customHeight="1" x14ac:dyDescent="0.3"/>
    <row r="668" ht="20.100000000000001" customHeight="1" x14ac:dyDescent="0.3"/>
    <row r="669" ht="20.100000000000001" customHeight="1" x14ac:dyDescent="0.3"/>
    <row r="670" ht="19.5" customHeight="1" x14ac:dyDescent="0.3"/>
    <row r="671" ht="21.75" customHeight="1" x14ac:dyDescent="0.3"/>
    <row r="672" ht="21.75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19.5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732" ht="19.5" customHeight="1" x14ac:dyDescent="0.3"/>
  </sheetData>
  <mergeCells count="243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4:B654"/>
    <mergeCell ref="J654:K654"/>
    <mergeCell ref="A655:K655"/>
    <mergeCell ref="B656:K656"/>
    <mergeCell ref="J650:K650"/>
    <mergeCell ref="J651:K651"/>
    <mergeCell ref="A652:B652"/>
    <mergeCell ref="J652:K652"/>
    <mergeCell ref="A653:B653"/>
    <mergeCell ref="J653:K65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5" manualBreakCount="15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0"/>
  <sheetViews>
    <sheetView view="pageBreakPreview" zoomScale="80" zoomScaleNormal="60" zoomScaleSheetLayoutView="80" workbookViewId="0">
      <selection activeCell="A674" sqref="A674:K674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568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569</v>
      </c>
      <c r="C3" s="68"/>
      <c r="D3" s="67" t="s">
        <v>570</v>
      </c>
      <c r="E3" s="68"/>
      <c r="F3" s="67" t="s">
        <v>571</v>
      </c>
      <c r="G3" s="68"/>
      <c r="H3" s="82" t="s">
        <v>108</v>
      </c>
      <c r="I3" s="83"/>
      <c r="J3" s="67" t="s">
        <v>572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73924</v>
      </c>
      <c r="C5" s="4"/>
      <c r="D5" s="3">
        <v>436186</v>
      </c>
      <c r="E5" s="4"/>
      <c r="F5" s="3">
        <v>1021793</v>
      </c>
      <c r="G5" s="4"/>
      <c r="H5" s="3">
        <v>66835</v>
      </c>
      <c r="I5" s="4"/>
      <c r="J5" s="4">
        <v>593</v>
      </c>
      <c r="K5" s="4"/>
    </row>
    <row r="6" spans="1:11" ht="20.100000000000001" customHeight="1" x14ac:dyDescent="0.3">
      <c r="A6" s="2">
        <v>26</v>
      </c>
      <c r="B6" s="3">
        <v>73988</v>
      </c>
      <c r="C6" s="4">
        <f t="shared" ref="C6:C36" si="0">B6-B5</f>
        <v>64</v>
      </c>
      <c r="D6" s="3">
        <v>436255</v>
      </c>
      <c r="E6" s="4">
        <f t="shared" ref="E6:E36" si="1">D6-D5</f>
        <v>69</v>
      </c>
      <c r="F6" s="3">
        <v>1022071</v>
      </c>
      <c r="G6" s="4">
        <f t="shared" ref="G6:G36" si="2">F6-F5</f>
        <v>278</v>
      </c>
      <c r="H6" s="3">
        <v>66893</v>
      </c>
      <c r="I6" s="4">
        <f t="shared" ref="I6:I36" si="3">H6-H5</f>
        <v>58</v>
      </c>
      <c r="J6" s="3">
        <v>603</v>
      </c>
      <c r="K6" s="4">
        <f>J6-J5</f>
        <v>10</v>
      </c>
    </row>
    <row r="7" spans="1:11" ht="20.100000000000001" customHeight="1" x14ac:dyDescent="0.3">
      <c r="A7" s="2">
        <v>27</v>
      </c>
      <c r="B7" s="3">
        <v>74044</v>
      </c>
      <c r="C7" s="4">
        <f t="shared" si="0"/>
        <v>56</v>
      </c>
      <c r="D7" s="3">
        <v>436340</v>
      </c>
      <c r="E7" s="4">
        <f t="shared" si="1"/>
        <v>85</v>
      </c>
      <c r="F7" s="3">
        <v>1022200</v>
      </c>
      <c r="G7" s="4">
        <f t="shared" si="2"/>
        <v>129</v>
      </c>
      <c r="H7" s="3">
        <v>66935</v>
      </c>
      <c r="I7" s="4">
        <f t="shared" si="3"/>
        <v>42</v>
      </c>
      <c r="J7" s="4">
        <v>611</v>
      </c>
      <c r="K7" s="4">
        <f t="shared" ref="K7:K36" si="4">J7-J6</f>
        <v>8</v>
      </c>
    </row>
    <row r="8" spans="1:11" ht="20.100000000000001" customHeight="1" x14ac:dyDescent="0.3">
      <c r="A8" s="2">
        <v>28</v>
      </c>
      <c r="B8" s="3">
        <v>74100</v>
      </c>
      <c r="C8" s="4">
        <f t="shared" si="0"/>
        <v>56</v>
      </c>
      <c r="D8" s="3">
        <v>436425</v>
      </c>
      <c r="E8" s="4">
        <f t="shared" si="1"/>
        <v>85</v>
      </c>
      <c r="F8" s="3">
        <v>1022329</v>
      </c>
      <c r="G8" s="4">
        <f t="shared" si="2"/>
        <v>129</v>
      </c>
      <c r="H8" s="3">
        <v>66977</v>
      </c>
      <c r="I8" s="4">
        <f t="shared" si="3"/>
        <v>42</v>
      </c>
      <c r="J8" s="3">
        <v>619</v>
      </c>
      <c r="K8" s="4">
        <f t="shared" si="4"/>
        <v>8</v>
      </c>
    </row>
    <row r="9" spans="1:11" ht="20.100000000000001" customHeight="1" x14ac:dyDescent="0.3">
      <c r="A9" s="2">
        <v>29</v>
      </c>
      <c r="B9" s="3">
        <v>74156</v>
      </c>
      <c r="C9" s="4">
        <f t="shared" si="0"/>
        <v>56</v>
      </c>
      <c r="D9" s="3">
        <v>436507</v>
      </c>
      <c r="E9" s="4">
        <f t="shared" si="1"/>
        <v>82</v>
      </c>
      <c r="F9" s="3">
        <v>1023517</v>
      </c>
      <c r="G9" s="4">
        <v>129</v>
      </c>
      <c r="H9" s="3">
        <v>67018</v>
      </c>
      <c r="I9" s="4">
        <f t="shared" si="3"/>
        <v>41</v>
      </c>
      <c r="J9" s="4">
        <v>623</v>
      </c>
      <c r="K9" s="4">
        <f t="shared" si="4"/>
        <v>4</v>
      </c>
    </row>
    <row r="10" spans="1:11" ht="20.100000000000001" customHeight="1" x14ac:dyDescent="0.3">
      <c r="A10" s="2">
        <v>30</v>
      </c>
      <c r="B10" s="3">
        <v>74212</v>
      </c>
      <c r="C10" s="4">
        <f t="shared" si="0"/>
        <v>56</v>
      </c>
      <c r="D10" s="3">
        <v>436624</v>
      </c>
      <c r="E10" s="4">
        <f t="shared" si="1"/>
        <v>117</v>
      </c>
      <c r="F10" s="3">
        <v>1023879</v>
      </c>
      <c r="G10" s="4">
        <f t="shared" si="2"/>
        <v>362</v>
      </c>
      <c r="H10" s="3">
        <v>67081</v>
      </c>
      <c r="I10" s="4">
        <f t="shared" si="3"/>
        <v>63</v>
      </c>
      <c r="J10" s="4">
        <v>633</v>
      </c>
      <c r="K10" s="4">
        <f t="shared" si="4"/>
        <v>10</v>
      </c>
    </row>
    <row r="11" spans="1:11" ht="20.100000000000001" customHeight="1" x14ac:dyDescent="0.3">
      <c r="A11" s="2">
        <v>31</v>
      </c>
      <c r="B11" s="3">
        <v>74268</v>
      </c>
      <c r="C11" s="4">
        <f t="shared" si="0"/>
        <v>56</v>
      </c>
      <c r="D11" s="3">
        <v>436741</v>
      </c>
      <c r="E11" s="4">
        <f t="shared" si="1"/>
        <v>117</v>
      </c>
      <c r="F11" s="3">
        <v>1024241</v>
      </c>
      <c r="G11" s="4">
        <f t="shared" si="2"/>
        <v>362</v>
      </c>
      <c r="H11" s="3">
        <v>67144</v>
      </c>
      <c r="I11" s="4">
        <f t="shared" si="3"/>
        <v>63</v>
      </c>
      <c r="J11" s="4">
        <v>643</v>
      </c>
      <c r="K11" s="4">
        <f t="shared" si="4"/>
        <v>10</v>
      </c>
    </row>
    <row r="12" spans="1:11" ht="20.100000000000001" customHeight="1" x14ac:dyDescent="0.3">
      <c r="A12" s="2">
        <v>1</v>
      </c>
      <c r="B12" s="3">
        <v>74324</v>
      </c>
      <c r="C12" s="4">
        <f t="shared" si="0"/>
        <v>56</v>
      </c>
      <c r="D12" s="3">
        <v>436858</v>
      </c>
      <c r="E12" s="4">
        <f t="shared" si="1"/>
        <v>117</v>
      </c>
      <c r="F12" s="3">
        <v>1024603</v>
      </c>
      <c r="G12" s="4">
        <f t="shared" si="2"/>
        <v>362</v>
      </c>
      <c r="H12" s="3">
        <v>67207</v>
      </c>
      <c r="I12" s="4">
        <f t="shared" si="3"/>
        <v>63</v>
      </c>
      <c r="J12" s="4">
        <v>653</v>
      </c>
      <c r="K12" s="4">
        <f t="shared" si="4"/>
        <v>10</v>
      </c>
    </row>
    <row r="13" spans="1:11" ht="20.100000000000001" customHeight="1" x14ac:dyDescent="0.3">
      <c r="A13" s="2">
        <v>2</v>
      </c>
      <c r="B13" s="3">
        <v>74380</v>
      </c>
      <c r="C13" s="4">
        <f t="shared" si="0"/>
        <v>56</v>
      </c>
      <c r="D13" s="3">
        <v>436975</v>
      </c>
      <c r="E13" s="4">
        <f t="shared" si="1"/>
        <v>117</v>
      </c>
      <c r="F13" s="3">
        <v>1024965</v>
      </c>
      <c r="G13" s="4">
        <f t="shared" si="2"/>
        <v>362</v>
      </c>
      <c r="H13" s="3">
        <v>67270</v>
      </c>
      <c r="I13" s="4">
        <f t="shared" si="3"/>
        <v>63</v>
      </c>
      <c r="J13" s="4">
        <v>663</v>
      </c>
      <c r="K13" s="4">
        <f t="shared" si="4"/>
        <v>10</v>
      </c>
    </row>
    <row r="14" spans="1:11" ht="20.100000000000001" customHeight="1" x14ac:dyDescent="0.3">
      <c r="A14" s="2">
        <v>3</v>
      </c>
      <c r="B14" s="3">
        <v>74436</v>
      </c>
      <c r="C14" s="4">
        <f t="shared" si="0"/>
        <v>56</v>
      </c>
      <c r="D14" s="3">
        <v>437092</v>
      </c>
      <c r="E14" s="4">
        <f t="shared" si="1"/>
        <v>117</v>
      </c>
      <c r="F14" s="3">
        <v>1025327</v>
      </c>
      <c r="G14" s="4">
        <f t="shared" si="2"/>
        <v>362</v>
      </c>
      <c r="H14" s="3">
        <v>67333</v>
      </c>
      <c r="I14" s="4">
        <f t="shared" si="3"/>
        <v>63</v>
      </c>
      <c r="J14" s="4">
        <v>673</v>
      </c>
      <c r="K14" s="4">
        <f t="shared" si="4"/>
        <v>10</v>
      </c>
    </row>
    <row r="15" spans="1:11" ht="20.100000000000001" customHeight="1" x14ac:dyDescent="0.3">
      <c r="A15" s="2">
        <v>4</v>
      </c>
      <c r="B15" s="3">
        <v>74492</v>
      </c>
      <c r="C15" s="4">
        <f t="shared" si="0"/>
        <v>56</v>
      </c>
      <c r="D15" s="3">
        <v>437209</v>
      </c>
      <c r="E15" s="4">
        <f t="shared" si="1"/>
        <v>117</v>
      </c>
      <c r="F15" s="3">
        <v>1025689</v>
      </c>
      <c r="G15" s="4">
        <f t="shared" si="2"/>
        <v>362</v>
      </c>
      <c r="H15" s="3">
        <v>67396</v>
      </c>
      <c r="I15" s="4">
        <f t="shared" si="3"/>
        <v>63</v>
      </c>
      <c r="J15" s="4">
        <v>683</v>
      </c>
      <c r="K15" s="4">
        <f t="shared" si="4"/>
        <v>10</v>
      </c>
    </row>
    <row r="16" spans="1:11" ht="20.100000000000001" customHeight="1" x14ac:dyDescent="0.3">
      <c r="A16" s="2">
        <v>5</v>
      </c>
      <c r="B16" s="3">
        <v>74557</v>
      </c>
      <c r="C16" s="4">
        <f t="shared" si="0"/>
        <v>65</v>
      </c>
      <c r="D16" s="3">
        <v>437324</v>
      </c>
      <c r="E16" s="4">
        <f t="shared" si="1"/>
        <v>115</v>
      </c>
      <c r="F16" s="3">
        <v>1026055</v>
      </c>
      <c r="G16" s="4">
        <f t="shared" si="2"/>
        <v>366</v>
      </c>
      <c r="H16" s="3">
        <v>67457</v>
      </c>
      <c r="I16" s="4">
        <f t="shared" si="3"/>
        <v>61</v>
      </c>
      <c r="J16" s="4">
        <v>696</v>
      </c>
      <c r="K16" s="4">
        <f t="shared" si="4"/>
        <v>13</v>
      </c>
    </row>
    <row r="17" spans="1:13" ht="20.100000000000001" customHeight="1" x14ac:dyDescent="0.3">
      <c r="A17" s="2">
        <v>6</v>
      </c>
      <c r="B17" s="3">
        <v>74618</v>
      </c>
      <c r="C17" s="4">
        <f t="shared" si="0"/>
        <v>61</v>
      </c>
      <c r="D17" s="3">
        <v>437442</v>
      </c>
      <c r="E17" s="4">
        <f t="shared" si="1"/>
        <v>118</v>
      </c>
      <c r="F17" s="3">
        <v>1026373</v>
      </c>
      <c r="G17" s="4">
        <f t="shared" si="2"/>
        <v>318</v>
      </c>
      <c r="H17" s="3">
        <v>67519</v>
      </c>
      <c r="I17" s="4">
        <f t="shared" si="3"/>
        <v>62</v>
      </c>
      <c r="J17" s="3">
        <v>719</v>
      </c>
      <c r="K17" s="4">
        <f t="shared" si="4"/>
        <v>23</v>
      </c>
    </row>
    <row r="18" spans="1:13" ht="20.100000000000001" customHeight="1" x14ac:dyDescent="0.3">
      <c r="A18" s="2">
        <v>7</v>
      </c>
      <c r="B18" s="3">
        <v>74679</v>
      </c>
      <c r="C18" s="4">
        <f t="shared" si="0"/>
        <v>61</v>
      </c>
      <c r="D18" s="3">
        <v>437560</v>
      </c>
      <c r="E18" s="4">
        <f t="shared" si="1"/>
        <v>118</v>
      </c>
      <c r="F18" s="3">
        <v>1026691</v>
      </c>
      <c r="G18" s="4">
        <f t="shared" si="2"/>
        <v>318</v>
      </c>
      <c r="H18" s="3">
        <v>67581</v>
      </c>
      <c r="I18" s="4">
        <f t="shared" si="3"/>
        <v>62</v>
      </c>
      <c r="J18" s="4">
        <v>742</v>
      </c>
      <c r="K18" s="4">
        <f t="shared" si="4"/>
        <v>23</v>
      </c>
    </row>
    <row r="19" spans="1:13" ht="20.100000000000001" customHeight="1" x14ac:dyDescent="0.3">
      <c r="A19" s="2">
        <v>8</v>
      </c>
      <c r="B19" s="3">
        <v>74740</v>
      </c>
      <c r="C19" s="4">
        <f t="shared" si="0"/>
        <v>61</v>
      </c>
      <c r="D19" s="3">
        <v>437678</v>
      </c>
      <c r="E19" s="4">
        <f t="shared" si="1"/>
        <v>118</v>
      </c>
      <c r="F19" s="3">
        <v>1027009</v>
      </c>
      <c r="G19" s="4">
        <f t="shared" si="2"/>
        <v>318</v>
      </c>
      <c r="H19" s="3">
        <v>67643</v>
      </c>
      <c r="I19" s="4">
        <f t="shared" si="3"/>
        <v>62</v>
      </c>
      <c r="J19" s="3">
        <v>765</v>
      </c>
      <c r="K19" s="4">
        <f t="shared" si="4"/>
        <v>23</v>
      </c>
    </row>
    <row r="20" spans="1:13" ht="20.100000000000001" customHeight="1" x14ac:dyDescent="0.3">
      <c r="A20" s="2">
        <v>9</v>
      </c>
      <c r="B20" s="3">
        <v>74801</v>
      </c>
      <c r="C20" s="4">
        <f t="shared" si="0"/>
        <v>61</v>
      </c>
      <c r="D20" s="3">
        <v>437796</v>
      </c>
      <c r="E20" s="4">
        <f t="shared" si="1"/>
        <v>118</v>
      </c>
      <c r="F20" s="3">
        <v>1027327</v>
      </c>
      <c r="G20" s="4">
        <f t="shared" si="2"/>
        <v>318</v>
      </c>
      <c r="H20" s="3">
        <v>67705</v>
      </c>
      <c r="I20" s="4">
        <f t="shared" si="3"/>
        <v>62</v>
      </c>
      <c r="J20" s="4">
        <v>788</v>
      </c>
      <c r="K20" s="4">
        <f t="shared" si="4"/>
        <v>23</v>
      </c>
    </row>
    <row r="21" spans="1:13" ht="20.100000000000001" customHeight="1" x14ac:dyDescent="0.3">
      <c r="A21" s="2">
        <v>10</v>
      </c>
      <c r="B21" s="3">
        <v>74862</v>
      </c>
      <c r="C21" s="4">
        <f t="shared" si="0"/>
        <v>61</v>
      </c>
      <c r="D21" s="3">
        <v>437914</v>
      </c>
      <c r="E21" s="4">
        <f t="shared" si="1"/>
        <v>118</v>
      </c>
      <c r="F21" s="3">
        <v>1027645</v>
      </c>
      <c r="G21" s="4">
        <f t="shared" si="2"/>
        <v>318</v>
      </c>
      <c r="H21" s="3">
        <v>67767</v>
      </c>
      <c r="I21" s="4">
        <f t="shared" si="3"/>
        <v>62</v>
      </c>
      <c r="J21" s="3">
        <v>811</v>
      </c>
      <c r="K21" s="4">
        <f t="shared" si="4"/>
        <v>23</v>
      </c>
    </row>
    <row r="22" spans="1:13" ht="20.100000000000001" customHeight="1" x14ac:dyDescent="0.3">
      <c r="A22" s="2">
        <v>11</v>
      </c>
      <c r="B22" s="3">
        <v>74923</v>
      </c>
      <c r="C22" s="4">
        <f t="shared" si="0"/>
        <v>61</v>
      </c>
      <c r="D22" s="3">
        <v>438032</v>
      </c>
      <c r="E22" s="4">
        <f t="shared" si="1"/>
        <v>118</v>
      </c>
      <c r="F22" s="3">
        <v>1027963</v>
      </c>
      <c r="G22" s="4">
        <f t="shared" si="2"/>
        <v>318</v>
      </c>
      <c r="H22" s="3">
        <v>67829</v>
      </c>
      <c r="I22" s="4">
        <f t="shared" si="3"/>
        <v>62</v>
      </c>
      <c r="J22" s="4">
        <v>834</v>
      </c>
      <c r="K22" s="4">
        <f t="shared" si="4"/>
        <v>23</v>
      </c>
    </row>
    <row r="23" spans="1:13" ht="20.100000000000001" customHeight="1" x14ac:dyDescent="0.3">
      <c r="A23" s="2">
        <v>12</v>
      </c>
      <c r="B23" s="3">
        <v>74988</v>
      </c>
      <c r="C23" s="4">
        <f t="shared" si="0"/>
        <v>65</v>
      </c>
      <c r="D23" s="3">
        <v>438154</v>
      </c>
      <c r="E23" s="4">
        <f t="shared" si="1"/>
        <v>122</v>
      </c>
      <c r="F23" s="3">
        <v>1028286</v>
      </c>
      <c r="G23" s="4">
        <f t="shared" si="2"/>
        <v>323</v>
      </c>
      <c r="H23" s="3">
        <v>67892</v>
      </c>
      <c r="I23" s="4">
        <f t="shared" si="3"/>
        <v>63</v>
      </c>
      <c r="J23" s="3">
        <v>858</v>
      </c>
      <c r="K23" s="4">
        <f t="shared" si="4"/>
        <v>24</v>
      </c>
    </row>
    <row r="24" spans="1:13" ht="20.100000000000001" customHeight="1" x14ac:dyDescent="0.3">
      <c r="A24" s="2">
        <v>13</v>
      </c>
      <c r="B24" s="3">
        <v>75058</v>
      </c>
      <c r="C24" s="4">
        <f t="shared" si="0"/>
        <v>70</v>
      </c>
      <c r="D24" s="3">
        <v>438299</v>
      </c>
      <c r="E24" s="4">
        <f t="shared" si="1"/>
        <v>145</v>
      </c>
      <c r="F24" s="3">
        <v>1028749</v>
      </c>
      <c r="G24" s="4">
        <f t="shared" si="2"/>
        <v>463</v>
      </c>
      <c r="H24" s="3">
        <v>67949</v>
      </c>
      <c r="I24" s="4">
        <f t="shared" si="3"/>
        <v>57</v>
      </c>
      <c r="J24" s="4">
        <v>891</v>
      </c>
      <c r="K24" s="4">
        <f t="shared" si="4"/>
        <v>33</v>
      </c>
    </row>
    <row r="25" spans="1:13" ht="20.100000000000001" customHeight="1" x14ac:dyDescent="0.3">
      <c r="A25" s="2">
        <v>14</v>
      </c>
      <c r="B25" s="3">
        <v>75128</v>
      </c>
      <c r="C25" s="4">
        <f t="shared" si="0"/>
        <v>70</v>
      </c>
      <c r="D25" s="3">
        <v>438444</v>
      </c>
      <c r="E25" s="4">
        <f t="shared" si="1"/>
        <v>145</v>
      </c>
      <c r="F25" s="3">
        <v>1029212</v>
      </c>
      <c r="G25" s="4">
        <f t="shared" si="2"/>
        <v>463</v>
      </c>
      <c r="H25" s="3">
        <v>68006</v>
      </c>
      <c r="I25" s="4">
        <f t="shared" si="3"/>
        <v>57</v>
      </c>
      <c r="J25" s="3">
        <v>924</v>
      </c>
      <c r="K25" s="4">
        <f t="shared" si="4"/>
        <v>33</v>
      </c>
    </row>
    <row r="26" spans="1:13" ht="20.100000000000001" customHeight="1" x14ac:dyDescent="0.3">
      <c r="A26" s="2">
        <v>15</v>
      </c>
      <c r="B26" s="3">
        <v>75198</v>
      </c>
      <c r="C26" s="4">
        <f t="shared" si="0"/>
        <v>70</v>
      </c>
      <c r="D26" s="3">
        <v>438589</v>
      </c>
      <c r="E26" s="4">
        <f t="shared" si="1"/>
        <v>145</v>
      </c>
      <c r="F26" s="3">
        <v>1029675</v>
      </c>
      <c r="G26" s="4">
        <f t="shared" si="2"/>
        <v>463</v>
      </c>
      <c r="H26" s="3">
        <v>68063</v>
      </c>
      <c r="I26" s="4">
        <f t="shared" si="3"/>
        <v>57</v>
      </c>
      <c r="J26" s="4">
        <v>957</v>
      </c>
      <c r="K26" s="4">
        <f t="shared" si="4"/>
        <v>33</v>
      </c>
    </row>
    <row r="27" spans="1:13" ht="20.100000000000001" customHeight="1" x14ac:dyDescent="0.3">
      <c r="A27" s="2">
        <v>16</v>
      </c>
      <c r="B27" s="3">
        <v>75266</v>
      </c>
      <c r="C27" s="4">
        <f t="shared" si="0"/>
        <v>68</v>
      </c>
      <c r="D27" s="3">
        <v>438733</v>
      </c>
      <c r="E27" s="4">
        <f t="shared" si="1"/>
        <v>144</v>
      </c>
      <c r="F27" s="3">
        <v>1030136</v>
      </c>
      <c r="G27" s="4">
        <f t="shared" si="2"/>
        <v>461</v>
      </c>
      <c r="H27" s="3">
        <v>68119</v>
      </c>
      <c r="I27" s="4">
        <f t="shared" si="3"/>
        <v>56</v>
      </c>
      <c r="J27" s="3">
        <v>991</v>
      </c>
      <c r="K27" s="4">
        <f t="shared" si="4"/>
        <v>34</v>
      </c>
      <c r="M27" s="5"/>
    </row>
    <row r="28" spans="1:13" ht="20.100000000000001" customHeight="1" x14ac:dyDescent="0.3">
      <c r="A28" s="2">
        <v>17</v>
      </c>
      <c r="B28" s="3">
        <v>75318</v>
      </c>
      <c r="C28" s="4">
        <f t="shared" si="0"/>
        <v>52</v>
      </c>
      <c r="D28" s="3">
        <v>438810</v>
      </c>
      <c r="E28" s="4">
        <f t="shared" si="1"/>
        <v>77</v>
      </c>
      <c r="F28" s="3">
        <v>1030269</v>
      </c>
      <c r="G28" s="4">
        <f t="shared" si="2"/>
        <v>133</v>
      </c>
      <c r="H28" s="3">
        <v>68190</v>
      </c>
      <c r="I28" s="4">
        <f t="shared" si="3"/>
        <v>71</v>
      </c>
      <c r="J28" s="4">
        <v>999</v>
      </c>
      <c r="K28" s="4">
        <f t="shared" si="4"/>
        <v>8</v>
      </c>
    </row>
    <row r="29" spans="1:13" ht="20.100000000000001" customHeight="1" x14ac:dyDescent="0.3">
      <c r="A29" s="2">
        <v>18</v>
      </c>
      <c r="B29" s="3">
        <v>75370</v>
      </c>
      <c r="C29" s="4">
        <f t="shared" si="0"/>
        <v>52</v>
      </c>
      <c r="D29" s="3">
        <v>438887</v>
      </c>
      <c r="E29" s="4">
        <f t="shared" si="1"/>
        <v>77</v>
      </c>
      <c r="F29" s="3">
        <v>1030402</v>
      </c>
      <c r="G29" s="4">
        <f t="shared" si="2"/>
        <v>133</v>
      </c>
      <c r="H29" s="3">
        <v>68261</v>
      </c>
      <c r="I29" s="4">
        <f t="shared" si="3"/>
        <v>71</v>
      </c>
      <c r="J29" s="3">
        <v>1007</v>
      </c>
      <c r="K29" s="4">
        <f t="shared" si="4"/>
        <v>8</v>
      </c>
      <c r="L29" s="5"/>
    </row>
    <row r="30" spans="1:13" ht="20.100000000000001" customHeight="1" x14ac:dyDescent="0.3">
      <c r="A30" s="2">
        <v>19</v>
      </c>
      <c r="B30" s="3">
        <v>75423</v>
      </c>
      <c r="C30" s="4">
        <f t="shared" si="0"/>
        <v>53</v>
      </c>
      <c r="D30" s="3">
        <v>438965</v>
      </c>
      <c r="E30" s="4">
        <f t="shared" si="1"/>
        <v>78</v>
      </c>
      <c r="F30" s="3">
        <v>1030535</v>
      </c>
      <c r="G30" s="4">
        <f t="shared" si="2"/>
        <v>133</v>
      </c>
      <c r="H30" s="3">
        <v>68332</v>
      </c>
      <c r="I30" s="4">
        <f t="shared" si="3"/>
        <v>71</v>
      </c>
      <c r="J30" s="4">
        <v>1015</v>
      </c>
      <c r="K30" s="4">
        <f t="shared" si="4"/>
        <v>8</v>
      </c>
    </row>
    <row r="31" spans="1:13" ht="20.100000000000001" customHeight="1" x14ac:dyDescent="0.3">
      <c r="A31" s="2">
        <v>20</v>
      </c>
      <c r="B31" s="3">
        <v>75476</v>
      </c>
      <c r="C31" s="4">
        <f t="shared" si="0"/>
        <v>53</v>
      </c>
      <c r="D31" s="3">
        <v>439111</v>
      </c>
      <c r="E31" s="4">
        <f t="shared" si="1"/>
        <v>146</v>
      </c>
      <c r="F31" s="3">
        <v>1031016</v>
      </c>
      <c r="G31" s="4">
        <f t="shared" si="2"/>
        <v>481</v>
      </c>
      <c r="H31" s="3">
        <v>68415</v>
      </c>
      <c r="I31" s="4">
        <f t="shared" si="3"/>
        <v>83</v>
      </c>
      <c r="J31" s="3">
        <v>1035</v>
      </c>
      <c r="K31" s="4">
        <f t="shared" si="4"/>
        <v>20</v>
      </c>
    </row>
    <row r="32" spans="1:13" ht="20.100000000000001" customHeight="1" x14ac:dyDescent="0.3">
      <c r="A32" s="2">
        <v>21</v>
      </c>
      <c r="B32" s="3">
        <v>75529</v>
      </c>
      <c r="C32" s="4">
        <f t="shared" si="0"/>
        <v>53</v>
      </c>
      <c r="D32" s="3">
        <v>439257</v>
      </c>
      <c r="E32" s="4">
        <f t="shared" si="1"/>
        <v>146</v>
      </c>
      <c r="F32" s="3">
        <v>1031497</v>
      </c>
      <c r="G32" s="4">
        <f t="shared" si="2"/>
        <v>481</v>
      </c>
      <c r="H32" s="3">
        <v>68498</v>
      </c>
      <c r="I32" s="4">
        <f t="shared" si="3"/>
        <v>83</v>
      </c>
      <c r="J32" s="4">
        <v>1055</v>
      </c>
      <c r="K32" s="4">
        <f t="shared" si="4"/>
        <v>20</v>
      </c>
    </row>
    <row r="33" spans="1:11" ht="20.100000000000001" customHeight="1" x14ac:dyDescent="0.3">
      <c r="A33" s="2">
        <v>22</v>
      </c>
      <c r="B33" s="3">
        <v>75580</v>
      </c>
      <c r="C33" s="4">
        <f t="shared" si="0"/>
        <v>51</v>
      </c>
      <c r="D33" s="3">
        <v>439402</v>
      </c>
      <c r="E33" s="4">
        <f t="shared" si="1"/>
        <v>145</v>
      </c>
      <c r="F33" s="3">
        <v>1031979</v>
      </c>
      <c r="G33" s="4">
        <f t="shared" si="2"/>
        <v>482</v>
      </c>
      <c r="H33" s="3">
        <v>68582</v>
      </c>
      <c r="I33" s="4">
        <f t="shared" si="3"/>
        <v>84</v>
      </c>
      <c r="J33" s="3">
        <v>1074</v>
      </c>
      <c r="K33" s="4">
        <f t="shared" si="4"/>
        <v>19</v>
      </c>
    </row>
    <row r="34" spans="1:11" ht="20.100000000000001" customHeight="1" x14ac:dyDescent="0.3">
      <c r="A34" s="2">
        <v>23</v>
      </c>
      <c r="B34" s="3">
        <v>75627</v>
      </c>
      <c r="C34" s="4">
        <f t="shared" si="0"/>
        <v>47</v>
      </c>
      <c r="D34" s="3">
        <v>439507</v>
      </c>
      <c r="E34" s="4">
        <f t="shared" si="1"/>
        <v>105</v>
      </c>
      <c r="F34" s="3">
        <v>1032231</v>
      </c>
      <c r="G34" s="4">
        <f t="shared" si="2"/>
        <v>252</v>
      </c>
      <c r="H34" s="3">
        <v>68637</v>
      </c>
      <c r="I34" s="4">
        <f t="shared" si="3"/>
        <v>55</v>
      </c>
      <c r="J34" s="3">
        <v>1086</v>
      </c>
      <c r="K34" s="4">
        <f t="shared" si="4"/>
        <v>12</v>
      </c>
    </row>
    <row r="35" spans="1:11" ht="20.100000000000001" customHeight="1" x14ac:dyDescent="0.3">
      <c r="A35" s="2">
        <v>24</v>
      </c>
      <c r="B35" s="3">
        <v>75674</v>
      </c>
      <c r="C35" s="4">
        <f t="shared" si="0"/>
        <v>47</v>
      </c>
      <c r="D35" s="3">
        <v>439612</v>
      </c>
      <c r="E35" s="4">
        <f t="shared" si="1"/>
        <v>105</v>
      </c>
      <c r="F35" s="3">
        <v>1032483</v>
      </c>
      <c r="G35" s="4">
        <f t="shared" si="2"/>
        <v>252</v>
      </c>
      <c r="H35" s="3">
        <v>68692</v>
      </c>
      <c r="I35" s="4">
        <f t="shared" si="3"/>
        <v>55</v>
      </c>
      <c r="J35" s="3">
        <v>1098</v>
      </c>
      <c r="K35" s="4">
        <f t="shared" si="4"/>
        <v>12</v>
      </c>
    </row>
    <row r="36" spans="1:11" ht="20.100000000000001" customHeight="1" x14ac:dyDescent="0.3">
      <c r="A36" s="2">
        <v>25</v>
      </c>
      <c r="B36" s="3">
        <v>75721</v>
      </c>
      <c r="C36" s="4">
        <f t="shared" si="0"/>
        <v>47</v>
      </c>
      <c r="D36" s="3">
        <v>439717</v>
      </c>
      <c r="E36" s="4">
        <f t="shared" si="1"/>
        <v>105</v>
      </c>
      <c r="F36" s="3">
        <v>1032735</v>
      </c>
      <c r="G36" s="4">
        <f t="shared" si="2"/>
        <v>252</v>
      </c>
      <c r="H36" s="3">
        <v>68747</v>
      </c>
      <c r="I36" s="4">
        <f t="shared" si="3"/>
        <v>55</v>
      </c>
      <c r="J36" s="3">
        <v>1110</v>
      </c>
      <c r="K36" s="4">
        <f t="shared" si="4"/>
        <v>12</v>
      </c>
    </row>
    <row r="37" spans="1:11" ht="20.100000000000001" customHeight="1" thickBot="1" x14ac:dyDescent="0.35">
      <c r="A37" s="6" t="s">
        <v>573</v>
      </c>
      <c r="B37" s="6"/>
      <c r="C37" s="6">
        <f>SUM(C6:C36)</f>
        <v>1797</v>
      </c>
      <c r="D37" s="6"/>
      <c r="E37" s="6">
        <f>SUM(E6:E36)</f>
        <v>3531</v>
      </c>
      <c r="F37" s="6"/>
      <c r="G37" s="6">
        <f>SUM(G6:G36)</f>
        <v>9883</v>
      </c>
      <c r="H37" s="6"/>
      <c r="I37" s="6">
        <f>SUM(I6:I36)</f>
        <v>1912</v>
      </c>
      <c r="J37" s="6"/>
      <c r="K37" s="6">
        <f>SUM(K6:K36)</f>
        <v>517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70</v>
      </c>
      <c r="D38" s="7"/>
      <c r="E38" s="7">
        <f>MAX(E6:E36)</f>
        <v>146</v>
      </c>
      <c r="F38" s="7"/>
      <c r="G38" s="7">
        <f>MAX(G6:G36)</f>
        <v>482</v>
      </c>
      <c r="H38" s="7"/>
      <c r="I38" s="7">
        <f>MAX(I6:I36)</f>
        <v>84</v>
      </c>
      <c r="J38" s="7"/>
      <c r="K38" s="7">
        <f>MAX(K6:K36)</f>
        <v>34</v>
      </c>
    </row>
    <row r="39" spans="1:11" ht="20.100000000000001" customHeight="1" x14ac:dyDescent="0.3">
      <c r="A39" s="48" t="s">
        <v>6</v>
      </c>
      <c r="B39" s="49"/>
      <c r="C39" s="9">
        <f>MIN(C6:C36)</f>
        <v>47</v>
      </c>
      <c r="D39" s="9"/>
      <c r="E39" s="9">
        <f>MIN(E6:E36)</f>
        <v>69</v>
      </c>
      <c r="F39" s="9"/>
      <c r="G39" s="9">
        <f>MIN(G6:G36)</f>
        <v>129</v>
      </c>
      <c r="H39" s="9"/>
      <c r="I39" s="9">
        <f>MIN(I6:I36)</f>
        <v>41</v>
      </c>
      <c r="J39" s="9"/>
      <c r="K39" s="9">
        <f>MIN(K6:K36)</f>
        <v>4</v>
      </c>
    </row>
    <row r="40" spans="1:11" ht="20.100000000000001" customHeight="1" x14ac:dyDescent="0.3">
      <c r="A40" s="48" t="s">
        <v>7</v>
      </c>
      <c r="B40" s="49"/>
      <c r="C40" s="10">
        <f>AVERAGE(C6:C36)</f>
        <v>57.967741935483872</v>
      </c>
      <c r="D40" s="10"/>
      <c r="E40" s="10">
        <f>AVERAGE(E6:E36)</f>
        <v>113.90322580645162</v>
      </c>
      <c r="F40" s="10"/>
      <c r="G40" s="10">
        <f>AVERAGE(G6:G36)</f>
        <v>318.80645161290323</v>
      </c>
      <c r="H40" s="10"/>
      <c r="I40" s="10">
        <f>AVERAGE(I6:I36)</f>
        <v>61.677419354838712</v>
      </c>
      <c r="J40" s="10"/>
      <c r="K40" s="10">
        <f>AVERAGE(K6:K36)</f>
        <v>16.677419354838708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574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2024年8月份各公司污水放流量明細表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575</v>
      </c>
      <c r="C45" s="68"/>
      <c r="D45" s="67" t="s">
        <v>576</v>
      </c>
      <c r="E45" s="68"/>
      <c r="F45" s="67" t="s">
        <v>577</v>
      </c>
      <c r="G45" s="68"/>
      <c r="H45" s="67" t="s">
        <v>578</v>
      </c>
      <c r="I45" s="68"/>
      <c r="J45" s="67" t="s">
        <v>579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3075</v>
      </c>
      <c r="C47" s="4"/>
      <c r="D47" s="3">
        <v>18508</v>
      </c>
      <c r="E47" s="4"/>
      <c r="F47" s="3">
        <v>19792</v>
      </c>
      <c r="G47" s="4"/>
      <c r="H47" s="3">
        <v>22753</v>
      </c>
      <c r="I47" s="4"/>
      <c r="J47" s="3">
        <v>489</v>
      </c>
      <c r="K47" s="4"/>
    </row>
    <row r="48" spans="1:11" ht="20.100000000000001" customHeight="1" x14ac:dyDescent="0.3">
      <c r="A48" s="2">
        <v>26</v>
      </c>
      <c r="B48" s="3">
        <v>3082</v>
      </c>
      <c r="C48" s="4">
        <f t="shared" ref="C48:C78" si="5">B48-B47</f>
        <v>7</v>
      </c>
      <c r="D48" s="3">
        <v>18514</v>
      </c>
      <c r="E48" s="4">
        <f t="shared" ref="E48:E78" si="6">D48-D47</f>
        <v>6</v>
      </c>
      <c r="F48" s="3">
        <v>19816</v>
      </c>
      <c r="G48" s="4">
        <f>F48-F47</f>
        <v>24</v>
      </c>
      <c r="H48" s="3">
        <v>22770</v>
      </c>
      <c r="I48" s="4">
        <f>H48-H47</f>
        <v>17</v>
      </c>
      <c r="J48" s="3">
        <v>495</v>
      </c>
      <c r="K48" s="4">
        <f t="shared" ref="K48:K78" si="7">J48-J47</f>
        <v>6</v>
      </c>
    </row>
    <row r="49" spans="1:11" ht="20.100000000000001" customHeight="1" x14ac:dyDescent="0.3">
      <c r="A49" s="2">
        <v>27</v>
      </c>
      <c r="B49" s="3">
        <v>3089</v>
      </c>
      <c r="C49" s="4">
        <f t="shared" si="5"/>
        <v>7</v>
      </c>
      <c r="D49" s="3">
        <v>18516</v>
      </c>
      <c r="E49" s="4">
        <f t="shared" si="6"/>
        <v>2</v>
      </c>
      <c r="F49" s="3">
        <v>19834</v>
      </c>
      <c r="G49" s="4">
        <f t="shared" ref="G49:G78" si="8">F49-F48</f>
        <v>18</v>
      </c>
      <c r="H49" s="3">
        <v>22770</v>
      </c>
      <c r="I49" s="4">
        <f t="shared" ref="I49:I78" si="9">H49-H48</f>
        <v>0</v>
      </c>
      <c r="J49" s="3">
        <v>495</v>
      </c>
      <c r="K49" s="4">
        <f t="shared" si="7"/>
        <v>0</v>
      </c>
    </row>
    <row r="50" spans="1:11" ht="20.100000000000001" customHeight="1" x14ac:dyDescent="0.3">
      <c r="A50" s="2">
        <v>28</v>
      </c>
      <c r="B50" s="3">
        <v>3096</v>
      </c>
      <c r="C50" s="4">
        <f t="shared" si="5"/>
        <v>7</v>
      </c>
      <c r="D50" s="3">
        <v>18518</v>
      </c>
      <c r="E50" s="4">
        <f t="shared" si="6"/>
        <v>2</v>
      </c>
      <c r="F50" s="3">
        <v>19852</v>
      </c>
      <c r="G50" s="4">
        <f t="shared" si="8"/>
        <v>18</v>
      </c>
      <c r="H50" s="3">
        <v>22770</v>
      </c>
      <c r="I50" s="4">
        <f t="shared" si="9"/>
        <v>0</v>
      </c>
      <c r="J50" s="3">
        <v>495</v>
      </c>
      <c r="K50" s="4">
        <f t="shared" si="7"/>
        <v>0</v>
      </c>
    </row>
    <row r="51" spans="1:11" ht="20.100000000000001" customHeight="1" x14ac:dyDescent="0.3">
      <c r="A51" s="2">
        <v>29</v>
      </c>
      <c r="B51" s="3">
        <v>3103</v>
      </c>
      <c r="C51" s="4">
        <f t="shared" si="5"/>
        <v>7</v>
      </c>
      <c r="D51" s="3">
        <v>18522</v>
      </c>
      <c r="E51" s="4">
        <f t="shared" si="6"/>
        <v>4</v>
      </c>
      <c r="F51" s="3">
        <v>19870</v>
      </c>
      <c r="G51" s="4">
        <f t="shared" si="8"/>
        <v>18</v>
      </c>
      <c r="H51" s="3">
        <v>22770</v>
      </c>
      <c r="I51" s="4">
        <f t="shared" si="9"/>
        <v>0</v>
      </c>
      <c r="J51" s="3">
        <v>495</v>
      </c>
      <c r="K51" s="4">
        <f t="shared" si="7"/>
        <v>0</v>
      </c>
    </row>
    <row r="52" spans="1:11" ht="20.100000000000001" customHeight="1" x14ac:dyDescent="0.3">
      <c r="A52" s="2">
        <v>30</v>
      </c>
      <c r="B52" s="3">
        <v>3111</v>
      </c>
      <c r="C52" s="4">
        <f t="shared" si="5"/>
        <v>8</v>
      </c>
      <c r="D52" s="3">
        <v>18527</v>
      </c>
      <c r="E52" s="4">
        <f t="shared" si="6"/>
        <v>5</v>
      </c>
      <c r="F52" s="3">
        <v>19890</v>
      </c>
      <c r="G52" s="4">
        <f t="shared" si="8"/>
        <v>20</v>
      </c>
      <c r="H52" s="3">
        <v>22770</v>
      </c>
      <c r="I52" s="4">
        <f t="shared" si="9"/>
        <v>0</v>
      </c>
      <c r="J52" s="3">
        <v>499</v>
      </c>
      <c r="K52" s="4">
        <f t="shared" si="7"/>
        <v>4</v>
      </c>
    </row>
    <row r="53" spans="1:11" ht="20.100000000000001" customHeight="1" x14ac:dyDescent="0.3">
      <c r="A53" s="2">
        <v>31</v>
      </c>
      <c r="B53" s="3">
        <v>3119</v>
      </c>
      <c r="C53" s="4">
        <f t="shared" si="5"/>
        <v>8</v>
      </c>
      <c r="D53" s="3">
        <v>18532</v>
      </c>
      <c r="E53" s="4">
        <f t="shared" si="6"/>
        <v>5</v>
      </c>
      <c r="F53" s="3">
        <v>19910</v>
      </c>
      <c r="G53" s="4">
        <f t="shared" si="8"/>
        <v>20</v>
      </c>
      <c r="H53" s="3">
        <v>22770</v>
      </c>
      <c r="I53" s="4">
        <f t="shared" si="9"/>
        <v>0</v>
      </c>
      <c r="J53" s="3">
        <v>503</v>
      </c>
      <c r="K53" s="4">
        <f t="shared" si="7"/>
        <v>4</v>
      </c>
    </row>
    <row r="54" spans="1:11" ht="20.100000000000001" customHeight="1" x14ac:dyDescent="0.3">
      <c r="A54" s="2">
        <v>1</v>
      </c>
      <c r="B54" s="3">
        <v>3127</v>
      </c>
      <c r="C54" s="4">
        <f t="shared" si="5"/>
        <v>8</v>
      </c>
      <c r="D54" s="3">
        <v>18537</v>
      </c>
      <c r="E54" s="4">
        <f t="shared" si="6"/>
        <v>5</v>
      </c>
      <c r="F54" s="3">
        <v>19930</v>
      </c>
      <c r="G54" s="4">
        <f t="shared" si="8"/>
        <v>20</v>
      </c>
      <c r="H54" s="3">
        <v>22770</v>
      </c>
      <c r="I54" s="4">
        <f t="shared" si="9"/>
        <v>0</v>
      </c>
      <c r="J54" s="3">
        <v>507</v>
      </c>
      <c r="K54" s="4">
        <f t="shared" si="7"/>
        <v>4</v>
      </c>
    </row>
    <row r="55" spans="1:11" ht="20.100000000000001" customHeight="1" x14ac:dyDescent="0.3">
      <c r="A55" s="2">
        <v>2</v>
      </c>
      <c r="B55" s="3">
        <v>3135</v>
      </c>
      <c r="C55" s="4">
        <f t="shared" si="5"/>
        <v>8</v>
      </c>
      <c r="D55" s="3">
        <v>18542</v>
      </c>
      <c r="E55" s="4">
        <f t="shared" si="6"/>
        <v>5</v>
      </c>
      <c r="F55" s="3">
        <v>19950</v>
      </c>
      <c r="G55" s="4">
        <f t="shared" si="8"/>
        <v>20</v>
      </c>
      <c r="H55" s="3">
        <v>22770</v>
      </c>
      <c r="I55" s="4">
        <f t="shared" si="9"/>
        <v>0</v>
      </c>
      <c r="J55" s="3">
        <v>511</v>
      </c>
      <c r="K55" s="4">
        <f t="shared" si="7"/>
        <v>4</v>
      </c>
    </row>
    <row r="56" spans="1:11" ht="20.100000000000001" customHeight="1" x14ac:dyDescent="0.3">
      <c r="A56" s="2">
        <v>3</v>
      </c>
      <c r="B56" s="3">
        <v>3143</v>
      </c>
      <c r="C56" s="4">
        <f t="shared" si="5"/>
        <v>8</v>
      </c>
      <c r="D56" s="3">
        <v>18547</v>
      </c>
      <c r="E56" s="4">
        <f t="shared" si="6"/>
        <v>5</v>
      </c>
      <c r="F56" s="3">
        <v>19970</v>
      </c>
      <c r="G56" s="4">
        <f t="shared" si="8"/>
        <v>20</v>
      </c>
      <c r="H56" s="3">
        <v>22770</v>
      </c>
      <c r="I56" s="4">
        <f t="shared" si="9"/>
        <v>0</v>
      </c>
      <c r="J56" s="3">
        <v>515</v>
      </c>
      <c r="K56" s="4">
        <f t="shared" si="7"/>
        <v>4</v>
      </c>
    </row>
    <row r="57" spans="1:11" ht="20.100000000000001" customHeight="1" x14ac:dyDescent="0.3">
      <c r="A57" s="2">
        <v>4</v>
      </c>
      <c r="B57" s="3">
        <v>3151</v>
      </c>
      <c r="C57" s="4">
        <f t="shared" si="5"/>
        <v>8</v>
      </c>
      <c r="D57" s="3">
        <v>18552</v>
      </c>
      <c r="E57" s="4">
        <f t="shared" si="6"/>
        <v>5</v>
      </c>
      <c r="F57" s="3">
        <v>19990</v>
      </c>
      <c r="G57" s="4">
        <f t="shared" si="8"/>
        <v>20</v>
      </c>
      <c r="H57" s="3">
        <v>22770</v>
      </c>
      <c r="I57" s="4">
        <f t="shared" si="9"/>
        <v>0</v>
      </c>
      <c r="J57" s="3">
        <v>519</v>
      </c>
      <c r="K57" s="4">
        <f t="shared" si="7"/>
        <v>4</v>
      </c>
    </row>
    <row r="58" spans="1:11" ht="20.100000000000001" customHeight="1" x14ac:dyDescent="0.3">
      <c r="A58" s="2">
        <v>5</v>
      </c>
      <c r="B58" s="3">
        <v>3158</v>
      </c>
      <c r="C58" s="4">
        <f t="shared" si="5"/>
        <v>7</v>
      </c>
      <c r="D58" s="3">
        <v>18555</v>
      </c>
      <c r="E58" s="4">
        <f t="shared" si="6"/>
        <v>3</v>
      </c>
      <c r="F58" s="3">
        <v>20012</v>
      </c>
      <c r="G58" s="4">
        <f t="shared" si="8"/>
        <v>22</v>
      </c>
      <c r="H58" s="3">
        <v>22786</v>
      </c>
      <c r="I58" s="4">
        <f t="shared" si="9"/>
        <v>16</v>
      </c>
      <c r="J58" s="3">
        <v>523</v>
      </c>
      <c r="K58" s="4">
        <f t="shared" si="7"/>
        <v>4</v>
      </c>
    </row>
    <row r="59" spans="1:11" ht="20.100000000000001" customHeight="1" x14ac:dyDescent="0.3">
      <c r="A59" s="2">
        <v>6</v>
      </c>
      <c r="B59" s="3">
        <v>3167</v>
      </c>
      <c r="C59" s="4">
        <f t="shared" si="5"/>
        <v>9</v>
      </c>
      <c r="D59" s="3">
        <v>18560</v>
      </c>
      <c r="E59" s="4">
        <f t="shared" si="6"/>
        <v>5</v>
      </c>
      <c r="F59" s="3">
        <v>20022</v>
      </c>
      <c r="G59" s="4">
        <f t="shared" si="8"/>
        <v>10</v>
      </c>
      <c r="H59" s="3">
        <v>22786</v>
      </c>
      <c r="I59" s="4">
        <f t="shared" si="9"/>
        <v>0</v>
      </c>
      <c r="J59" s="3">
        <v>527</v>
      </c>
      <c r="K59" s="4">
        <f t="shared" si="7"/>
        <v>4</v>
      </c>
    </row>
    <row r="60" spans="1:11" ht="20.100000000000001" customHeight="1" x14ac:dyDescent="0.3">
      <c r="A60" s="2">
        <v>7</v>
      </c>
      <c r="B60" s="3">
        <v>3176</v>
      </c>
      <c r="C60" s="4">
        <f t="shared" si="5"/>
        <v>9</v>
      </c>
      <c r="D60" s="3">
        <v>18565</v>
      </c>
      <c r="E60" s="4">
        <f t="shared" si="6"/>
        <v>5</v>
      </c>
      <c r="F60" s="3">
        <v>20032</v>
      </c>
      <c r="G60" s="4">
        <f t="shared" si="8"/>
        <v>10</v>
      </c>
      <c r="H60" s="3">
        <v>22786</v>
      </c>
      <c r="I60" s="4">
        <f t="shared" si="9"/>
        <v>0</v>
      </c>
      <c r="J60" s="3">
        <v>531</v>
      </c>
      <c r="K60" s="4">
        <f t="shared" si="7"/>
        <v>4</v>
      </c>
    </row>
    <row r="61" spans="1:11" ht="20.100000000000001" customHeight="1" x14ac:dyDescent="0.3">
      <c r="A61" s="2">
        <v>8</v>
      </c>
      <c r="B61" s="3">
        <v>3185</v>
      </c>
      <c r="C61" s="4">
        <f t="shared" si="5"/>
        <v>9</v>
      </c>
      <c r="D61" s="3">
        <v>18570</v>
      </c>
      <c r="E61" s="4">
        <f t="shared" si="6"/>
        <v>5</v>
      </c>
      <c r="F61" s="3">
        <v>20042</v>
      </c>
      <c r="G61" s="4">
        <f t="shared" si="8"/>
        <v>10</v>
      </c>
      <c r="H61" s="3">
        <v>22786</v>
      </c>
      <c r="I61" s="4">
        <f t="shared" si="9"/>
        <v>0</v>
      </c>
      <c r="J61" s="3">
        <v>535</v>
      </c>
      <c r="K61" s="4">
        <f t="shared" si="7"/>
        <v>4</v>
      </c>
    </row>
    <row r="62" spans="1:11" ht="20.100000000000001" customHeight="1" x14ac:dyDescent="0.3">
      <c r="A62" s="2">
        <v>9</v>
      </c>
      <c r="B62" s="3">
        <v>3194</v>
      </c>
      <c r="C62" s="4">
        <f t="shared" si="5"/>
        <v>9</v>
      </c>
      <c r="D62" s="3">
        <v>18575</v>
      </c>
      <c r="E62" s="4">
        <f t="shared" si="6"/>
        <v>5</v>
      </c>
      <c r="F62" s="3">
        <v>20052</v>
      </c>
      <c r="G62" s="4">
        <f t="shared" si="8"/>
        <v>10</v>
      </c>
      <c r="H62" s="3">
        <v>22786</v>
      </c>
      <c r="I62" s="4">
        <f t="shared" si="9"/>
        <v>0</v>
      </c>
      <c r="J62" s="3">
        <v>539</v>
      </c>
      <c r="K62" s="4">
        <f t="shared" si="7"/>
        <v>4</v>
      </c>
    </row>
    <row r="63" spans="1:11" ht="20.100000000000001" customHeight="1" x14ac:dyDescent="0.3">
      <c r="A63" s="2">
        <v>10</v>
      </c>
      <c r="B63" s="3">
        <v>3203</v>
      </c>
      <c r="C63" s="4">
        <f t="shared" si="5"/>
        <v>9</v>
      </c>
      <c r="D63" s="3">
        <v>18580</v>
      </c>
      <c r="E63" s="4">
        <f t="shared" si="6"/>
        <v>5</v>
      </c>
      <c r="F63" s="3">
        <v>20062</v>
      </c>
      <c r="G63" s="4">
        <f t="shared" si="8"/>
        <v>10</v>
      </c>
      <c r="H63" s="3">
        <v>22786</v>
      </c>
      <c r="I63" s="4">
        <f t="shared" si="9"/>
        <v>0</v>
      </c>
      <c r="J63" s="3">
        <v>543</v>
      </c>
      <c r="K63" s="4">
        <f t="shared" si="7"/>
        <v>4</v>
      </c>
    </row>
    <row r="64" spans="1:11" ht="20.100000000000001" customHeight="1" x14ac:dyDescent="0.3">
      <c r="A64" s="2">
        <v>11</v>
      </c>
      <c r="B64" s="3">
        <v>3212</v>
      </c>
      <c r="C64" s="4">
        <f t="shared" si="5"/>
        <v>9</v>
      </c>
      <c r="D64" s="3">
        <v>18585</v>
      </c>
      <c r="E64" s="4">
        <f t="shared" si="6"/>
        <v>5</v>
      </c>
      <c r="F64" s="3">
        <v>20072</v>
      </c>
      <c r="G64" s="4">
        <f t="shared" si="8"/>
        <v>10</v>
      </c>
      <c r="H64" s="3">
        <v>22786</v>
      </c>
      <c r="I64" s="4">
        <f t="shared" si="9"/>
        <v>0</v>
      </c>
      <c r="J64" s="3">
        <v>547</v>
      </c>
      <c r="K64" s="4">
        <f t="shared" si="7"/>
        <v>4</v>
      </c>
    </row>
    <row r="65" spans="1:11" ht="20.100000000000001" customHeight="1" x14ac:dyDescent="0.3">
      <c r="A65" s="2">
        <v>12</v>
      </c>
      <c r="B65" s="3">
        <v>3224</v>
      </c>
      <c r="C65" s="4">
        <f t="shared" si="5"/>
        <v>12</v>
      </c>
      <c r="D65" s="3">
        <v>18590</v>
      </c>
      <c r="E65" s="4">
        <f t="shared" si="6"/>
        <v>5</v>
      </c>
      <c r="F65" s="3">
        <v>20081</v>
      </c>
      <c r="G65" s="4">
        <f t="shared" si="8"/>
        <v>9</v>
      </c>
      <c r="H65" s="3">
        <v>22819</v>
      </c>
      <c r="I65" s="4">
        <f t="shared" si="9"/>
        <v>33</v>
      </c>
      <c r="J65" s="3">
        <v>551</v>
      </c>
      <c r="K65" s="4">
        <f t="shared" si="7"/>
        <v>4</v>
      </c>
    </row>
    <row r="66" spans="1:11" ht="20.100000000000001" customHeight="1" x14ac:dyDescent="0.3">
      <c r="A66" s="2">
        <v>13</v>
      </c>
      <c r="B66" s="3">
        <v>3233</v>
      </c>
      <c r="C66" s="4">
        <f t="shared" si="5"/>
        <v>9</v>
      </c>
      <c r="D66" s="3">
        <v>18596</v>
      </c>
      <c r="E66" s="4">
        <f t="shared" si="6"/>
        <v>6</v>
      </c>
      <c r="F66" s="3">
        <v>20091</v>
      </c>
      <c r="G66" s="4">
        <f t="shared" si="8"/>
        <v>10</v>
      </c>
      <c r="H66" s="3">
        <v>22819</v>
      </c>
      <c r="I66" s="4">
        <f t="shared" si="9"/>
        <v>0</v>
      </c>
      <c r="J66" s="3">
        <v>557</v>
      </c>
      <c r="K66" s="4">
        <f t="shared" si="7"/>
        <v>6</v>
      </c>
    </row>
    <row r="67" spans="1:11" ht="20.100000000000001" customHeight="1" x14ac:dyDescent="0.3">
      <c r="A67" s="2">
        <v>14</v>
      </c>
      <c r="B67" s="3">
        <v>3242</v>
      </c>
      <c r="C67" s="4">
        <f t="shared" si="5"/>
        <v>9</v>
      </c>
      <c r="D67" s="3">
        <v>18602</v>
      </c>
      <c r="E67" s="4">
        <f t="shared" si="6"/>
        <v>6</v>
      </c>
      <c r="F67" s="3">
        <v>20101</v>
      </c>
      <c r="G67" s="4">
        <f t="shared" si="8"/>
        <v>10</v>
      </c>
      <c r="H67" s="3">
        <v>22819</v>
      </c>
      <c r="I67" s="4">
        <f t="shared" si="9"/>
        <v>0</v>
      </c>
      <c r="J67" s="3">
        <v>563</v>
      </c>
      <c r="K67" s="4">
        <f t="shared" si="7"/>
        <v>6</v>
      </c>
    </row>
    <row r="68" spans="1:11" ht="20.100000000000001" customHeight="1" x14ac:dyDescent="0.3">
      <c r="A68" s="2">
        <v>15</v>
      </c>
      <c r="B68" s="3">
        <v>3251</v>
      </c>
      <c r="C68" s="4">
        <f t="shared" si="5"/>
        <v>9</v>
      </c>
      <c r="D68" s="3">
        <v>18608</v>
      </c>
      <c r="E68" s="4">
        <f t="shared" si="6"/>
        <v>6</v>
      </c>
      <c r="F68" s="3">
        <v>20111</v>
      </c>
      <c r="G68" s="4">
        <f t="shared" si="8"/>
        <v>10</v>
      </c>
      <c r="H68" s="3">
        <v>22819</v>
      </c>
      <c r="I68" s="4">
        <f t="shared" si="9"/>
        <v>0</v>
      </c>
      <c r="J68" s="3">
        <v>569</v>
      </c>
      <c r="K68" s="4">
        <f t="shared" si="7"/>
        <v>6</v>
      </c>
    </row>
    <row r="69" spans="1:11" ht="20.100000000000001" customHeight="1" x14ac:dyDescent="0.3">
      <c r="A69" s="2">
        <v>16</v>
      </c>
      <c r="B69" s="3">
        <v>3260</v>
      </c>
      <c r="C69" s="4">
        <f t="shared" si="5"/>
        <v>9</v>
      </c>
      <c r="D69" s="3">
        <v>18615</v>
      </c>
      <c r="E69" s="4">
        <f t="shared" si="6"/>
        <v>7</v>
      </c>
      <c r="F69" s="3">
        <v>20120</v>
      </c>
      <c r="G69" s="4">
        <f t="shared" si="8"/>
        <v>9</v>
      </c>
      <c r="H69" s="3">
        <v>22836</v>
      </c>
      <c r="I69" s="4">
        <f t="shared" si="9"/>
        <v>17</v>
      </c>
      <c r="J69" s="3">
        <v>577</v>
      </c>
      <c r="K69" s="4">
        <f t="shared" si="7"/>
        <v>8</v>
      </c>
    </row>
    <row r="70" spans="1:11" ht="20.100000000000001" customHeight="1" x14ac:dyDescent="0.3">
      <c r="A70" s="2">
        <v>17</v>
      </c>
      <c r="B70" s="3">
        <v>3269</v>
      </c>
      <c r="C70" s="4">
        <f t="shared" si="5"/>
        <v>9</v>
      </c>
      <c r="D70" s="3">
        <v>18618</v>
      </c>
      <c r="E70" s="4">
        <f t="shared" si="6"/>
        <v>3</v>
      </c>
      <c r="F70" s="3">
        <v>20130</v>
      </c>
      <c r="G70" s="4">
        <f t="shared" si="8"/>
        <v>10</v>
      </c>
      <c r="H70" s="3">
        <v>22836</v>
      </c>
      <c r="I70" s="4">
        <f t="shared" si="9"/>
        <v>0</v>
      </c>
      <c r="J70" s="3">
        <v>577</v>
      </c>
      <c r="K70" s="4">
        <f t="shared" si="7"/>
        <v>0</v>
      </c>
    </row>
    <row r="71" spans="1:11" ht="20.100000000000001" customHeight="1" x14ac:dyDescent="0.3">
      <c r="A71" s="2">
        <v>18</v>
      </c>
      <c r="B71" s="3">
        <v>3278</v>
      </c>
      <c r="C71" s="4">
        <f t="shared" si="5"/>
        <v>9</v>
      </c>
      <c r="D71" s="3">
        <v>18620</v>
      </c>
      <c r="E71" s="4">
        <f t="shared" si="6"/>
        <v>2</v>
      </c>
      <c r="F71" s="3">
        <v>20140</v>
      </c>
      <c r="G71" s="4">
        <f t="shared" si="8"/>
        <v>10</v>
      </c>
      <c r="H71" s="3">
        <v>22836</v>
      </c>
      <c r="I71" s="4">
        <f t="shared" si="9"/>
        <v>0</v>
      </c>
      <c r="J71" s="3">
        <v>577</v>
      </c>
      <c r="K71" s="4">
        <f t="shared" si="7"/>
        <v>0</v>
      </c>
    </row>
    <row r="72" spans="1:11" ht="20.100000000000001" customHeight="1" x14ac:dyDescent="0.3">
      <c r="A72" s="2">
        <v>19</v>
      </c>
      <c r="B72" s="3">
        <v>3285</v>
      </c>
      <c r="C72" s="4">
        <f t="shared" si="5"/>
        <v>7</v>
      </c>
      <c r="D72" s="3">
        <v>18622</v>
      </c>
      <c r="E72" s="4">
        <f t="shared" si="6"/>
        <v>2</v>
      </c>
      <c r="F72" s="3">
        <v>20150</v>
      </c>
      <c r="G72" s="4">
        <f t="shared" si="8"/>
        <v>10</v>
      </c>
      <c r="H72" s="3">
        <v>22853</v>
      </c>
      <c r="I72" s="4">
        <f t="shared" si="9"/>
        <v>17</v>
      </c>
      <c r="J72" s="3">
        <v>577</v>
      </c>
      <c r="K72" s="4">
        <f t="shared" si="7"/>
        <v>0</v>
      </c>
    </row>
    <row r="73" spans="1:11" ht="20.100000000000001" customHeight="1" x14ac:dyDescent="0.3">
      <c r="A73" s="2">
        <v>20</v>
      </c>
      <c r="B73" s="3">
        <v>3295</v>
      </c>
      <c r="C73" s="4">
        <f t="shared" si="5"/>
        <v>10</v>
      </c>
      <c r="D73" s="3">
        <v>18629</v>
      </c>
      <c r="E73" s="4">
        <f t="shared" si="6"/>
        <v>7</v>
      </c>
      <c r="F73" s="3">
        <v>20175</v>
      </c>
      <c r="G73" s="4">
        <f t="shared" si="8"/>
        <v>25</v>
      </c>
      <c r="H73" s="3">
        <v>22853</v>
      </c>
      <c r="I73" s="4">
        <f t="shared" si="9"/>
        <v>0</v>
      </c>
      <c r="J73" s="3">
        <v>582</v>
      </c>
      <c r="K73" s="4">
        <f t="shared" si="7"/>
        <v>5</v>
      </c>
    </row>
    <row r="74" spans="1:11" ht="20.100000000000001" customHeight="1" x14ac:dyDescent="0.3">
      <c r="A74" s="2">
        <v>21</v>
      </c>
      <c r="B74" s="3">
        <v>3305</v>
      </c>
      <c r="C74" s="4">
        <f t="shared" si="5"/>
        <v>10</v>
      </c>
      <c r="D74" s="3">
        <v>18636</v>
      </c>
      <c r="E74" s="4">
        <f t="shared" si="6"/>
        <v>7</v>
      </c>
      <c r="F74" s="3">
        <v>20200</v>
      </c>
      <c r="G74" s="4">
        <f t="shared" si="8"/>
        <v>25</v>
      </c>
      <c r="H74" s="3">
        <v>22853</v>
      </c>
      <c r="I74" s="4">
        <f t="shared" si="9"/>
        <v>0</v>
      </c>
      <c r="J74" s="3">
        <v>586</v>
      </c>
      <c r="K74" s="4">
        <f t="shared" si="7"/>
        <v>4</v>
      </c>
    </row>
    <row r="75" spans="1:11" ht="20.100000000000001" customHeight="1" x14ac:dyDescent="0.3">
      <c r="A75" s="2">
        <v>22</v>
      </c>
      <c r="B75" s="3">
        <v>3315</v>
      </c>
      <c r="C75" s="4">
        <f t="shared" si="5"/>
        <v>10</v>
      </c>
      <c r="D75" s="3">
        <v>18644</v>
      </c>
      <c r="E75" s="4">
        <f t="shared" si="6"/>
        <v>8</v>
      </c>
      <c r="F75" s="3">
        <v>20214</v>
      </c>
      <c r="G75" s="4">
        <f t="shared" si="8"/>
        <v>14</v>
      </c>
      <c r="H75" s="3">
        <v>22870</v>
      </c>
      <c r="I75" s="4">
        <f t="shared" si="9"/>
        <v>17</v>
      </c>
      <c r="J75" s="3">
        <v>590</v>
      </c>
      <c r="K75" s="4">
        <f t="shared" si="7"/>
        <v>4</v>
      </c>
    </row>
    <row r="76" spans="1:11" ht="20.100000000000001" customHeight="1" x14ac:dyDescent="0.3">
      <c r="A76" s="2">
        <v>23</v>
      </c>
      <c r="B76" s="3">
        <v>3324</v>
      </c>
      <c r="C76" s="4">
        <f t="shared" si="5"/>
        <v>9</v>
      </c>
      <c r="D76" s="3">
        <v>18647</v>
      </c>
      <c r="E76" s="4">
        <f t="shared" si="6"/>
        <v>3</v>
      </c>
      <c r="F76" s="3">
        <v>20232</v>
      </c>
      <c r="G76" s="4">
        <f t="shared" si="8"/>
        <v>18</v>
      </c>
      <c r="H76" s="3">
        <v>22870</v>
      </c>
      <c r="I76" s="4">
        <f t="shared" si="9"/>
        <v>0</v>
      </c>
      <c r="J76" s="3">
        <v>594</v>
      </c>
      <c r="K76" s="4">
        <f t="shared" si="7"/>
        <v>4</v>
      </c>
    </row>
    <row r="77" spans="1:11" ht="20.100000000000001" customHeight="1" x14ac:dyDescent="0.3">
      <c r="A77" s="2">
        <v>24</v>
      </c>
      <c r="B77" s="3">
        <v>3333</v>
      </c>
      <c r="C77" s="4">
        <f t="shared" si="5"/>
        <v>9</v>
      </c>
      <c r="D77" s="3">
        <v>18650</v>
      </c>
      <c r="E77" s="4">
        <f t="shared" si="6"/>
        <v>3</v>
      </c>
      <c r="F77" s="3">
        <v>20250</v>
      </c>
      <c r="G77" s="4">
        <f t="shared" si="8"/>
        <v>18</v>
      </c>
      <c r="H77" s="3">
        <v>22870</v>
      </c>
      <c r="I77" s="4">
        <f t="shared" si="9"/>
        <v>0</v>
      </c>
      <c r="J77" s="3">
        <v>598</v>
      </c>
      <c r="K77" s="4">
        <f t="shared" si="7"/>
        <v>4</v>
      </c>
    </row>
    <row r="78" spans="1:11" ht="20.100000000000001" customHeight="1" x14ac:dyDescent="0.3">
      <c r="A78" s="2">
        <v>25</v>
      </c>
      <c r="B78" s="3">
        <v>3342</v>
      </c>
      <c r="C78" s="4">
        <f t="shared" si="5"/>
        <v>9</v>
      </c>
      <c r="D78" s="3">
        <v>18653</v>
      </c>
      <c r="E78" s="4">
        <f t="shared" si="6"/>
        <v>3</v>
      </c>
      <c r="F78" s="3">
        <v>20268</v>
      </c>
      <c r="G78" s="4">
        <f t="shared" si="8"/>
        <v>18</v>
      </c>
      <c r="H78" s="3">
        <v>22870</v>
      </c>
      <c r="I78" s="4">
        <f t="shared" si="9"/>
        <v>0</v>
      </c>
      <c r="J78" s="3">
        <v>602</v>
      </c>
      <c r="K78" s="4">
        <f t="shared" si="7"/>
        <v>4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267</v>
      </c>
      <c r="D79" s="6"/>
      <c r="E79" s="6">
        <f>SUM(E48:E78)</f>
        <v>145</v>
      </c>
      <c r="F79" s="6"/>
      <c r="G79" s="6">
        <f>SUM(G48:G78)</f>
        <v>476</v>
      </c>
      <c r="H79" s="6"/>
      <c r="I79" s="6">
        <f>SUM(I48:I78)</f>
        <v>117</v>
      </c>
      <c r="J79" s="6"/>
      <c r="K79" s="6">
        <f>SUM(K48:K78)</f>
        <v>113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12</v>
      </c>
      <c r="D80" s="7"/>
      <c r="E80" s="7">
        <f>MAX(E48:E78)</f>
        <v>8</v>
      </c>
      <c r="F80" s="7"/>
      <c r="G80" s="7">
        <f>MAX(G48:G78)</f>
        <v>25</v>
      </c>
      <c r="H80" s="7"/>
      <c r="I80" s="7">
        <f>MAX(I48:I78)</f>
        <v>33</v>
      </c>
      <c r="J80" s="7"/>
      <c r="K80" s="7">
        <f>MAX(K48:K78)</f>
        <v>8</v>
      </c>
    </row>
    <row r="81" spans="1:11" ht="20.100000000000001" customHeight="1" x14ac:dyDescent="0.3">
      <c r="A81" s="48" t="s">
        <v>6</v>
      </c>
      <c r="B81" s="49"/>
      <c r="C81" s="9">
        <f>MIN(C48:C78)</f>
        <v>7</v>
      </c>
      <c r="D81" s="9"/>
      <c r="E81" s="9">
        <f>MIN(E48:E78)</f>
        <v>2</v>
      </c>
      <c r="F81" s="9"/>
      <c r="G81" s="9">
        <f>MIN(G48:G78)</f>
        <v>9</v>
      </c>
      <c r="H81" s="9"/>
      <c r="I81" s="9">
        <f>MIN(I48:I78)</f>
        <v>0</v>
      </c>
      <c r="J81" s="9"/>
      <c r="K81" s="9">
        <f>MIN(K48:K78)</f>
        <v>0</v>
      </c>
    </row>
    <row r="82" spans="1:11" ht="20.100000000000001" customHeight="1" x14ac:dyDescent="0.3">
      <c r="A82" s="48" t="s">
        <v>7</v>
      </c>
      <c r="B82" s="49"/>
      <c r="C82" s="10">
        <f>AVERAGE(C48:C78)</f>
        <v>8.612903225806452</v>
      </c>
      <c r="D82" s="10"/>
      <c r="E82" s="10">
        <f>AVERAGE(E48:E78)</f>
        <v>4.67741935483871</v>
      </c>
      <c r="F82" s="10"/>
      <c r="G82" s="10">
        <f>AVERAGE(G48:G78)</f>
        <v>15.35483870967742</v>
      </c>
      <c r="H82" s="10"/>
      <c r="I82" s="10">
        <f>AVERAGE(I48:I78)</f>
        <v>3.774193548387097</v>
      </c>
      <c r="J82" s="10"/>
      <c r="K82" s="10">
        <f>AVERAGE(K48:K78)</f>
        <v>3.6451612903225805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574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2024年8月份各公司污水放流量明細表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580</v>
      </c>
      <c r="C87" s="68"/>
      <c r="D87" s="67" t="s">
        <v>581</v>
      </c>
      <c r="E87" s="68"/>
      <c r="F87" s="67" t="s">
        <v>582</v>
      </c>
      <c r="G87" s="68"/>
      <c r="H87" s="67" t="s">
        <v>583</v>
      </c>
      <c r="I87" s="68"/>
      <c r="J87" s="67" t="s">
        <v>584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1266</v>
      </c>
      <c r="C89" s="4"/>
      <c r="D89" s="3">
        <v>34965</v>
      </c>
      <c r="E89" s="4"/>
      <c r="F89" s="3">
        <v>126484</v>
      </c>
      <c r="G89" s="4"/>
      <c r="H89" s="3">
        <v>386410</v>
      </c>
      <c r="I89" s="4"/>
      <c r="J89" s="3">
        <v>11324</v>
      </c>
      <c r="K89" s="4"/>
    </row>
    <row r="90" spans="1:11" ht="20.100000000000001" customHeight="1" x14ac:dyDescent="0.4">
      <c r="A90" s="2">
        <v>26</v>
      </c>
      <c r="B90" s="3">
        <v>1266</v>
      </c>
      <c r="C90" s="11">
        <v>1</v>
      </c>
      <c r="D90" s="3">
        <v>34975</v>
      </c>
      <c r="E90" s="4">
        <f t="shared" ref="E90:E120" si="10">D90-D89</f>
        <v>10</v>
      </c>
      <c r="F90" s="3">
        <v>126496</v>
      </c>
      <c r="G90" s="4">
        <f t="shared" ref="G90:G120" si="11">F90-F89</f>
        <v>12</v>
      </c>
      <c r="H90" s="3">
        <v>386521</v>
      </c>
      <c r="I90" s="4">
        <f t="shared" ref="I90:K120" si="12">H90-H89</f>
        <v>111</v>
      </c>
      <c r="J90" s="3">
        <v>11334</v>
      </c>
      <c r="K90" s="4">
        <f t="shared" si="12"/>
        <v>10</v>
      </c>
    </row>
    <row r="91" spans="1:11" ht="20.100000000000001" customHeight="1" x14ac:dyDescent="0.4">
      <c r="A91" s="2">
        <v>27</v>
      </c>
      <c r="B91" s="3">
        <v>1266</v>
      </c>
      <c r="C91" s="11">
        <f>B91-B90</f>
        <v>0</v>
      </c>
      <c r="D91" s="3">
        <v>34981</v>
      </c>
      <c r="E91" s="4">
        <f t="shared" si="10"/>
        <v>6</v>
      </c>
      <c r="F91" s="3">
        <v>126504</v>
      </c>
      <c r="G91" s="4">
        <f t="shared" si="11"/>
        <v>8</v>
      </c>
      <c r="H91" s="3">
        <v>386638</v>
      </c>
      <c r="I91" s="4">
        <f t="shared" si="12"/>
        <v>117</v>
      </c>
      <c r="J91" s="3">
        <v>11340</v>
      </c>
      <c r="K91" s="4">
        <f t="shared" si="12"/>
        <v>6</v>
      </c>
    </row>
    <row r="92" spans="1:11" ht="20.100000000000001" customHeight="1" x14ac:dyDescent="0.4">
      <c r="A92" s="2">
        <v>28</v>
      </c>
      <c r="B92" s="3">
        <v>1266</v>
      </c>
      <c r="C92" s="11">
        <f>B92-B91</f>
        <v>0</v>
      </c>
      <c r="D92" s="3">
        <v>34987</v>
      </c>
      <c r="E92" s="4">
        <f t="shared" si="10"/>
        <v>6</v>
      </c>
      <c r="F92" s="3">
        <v>126512</v>
      </c>
      <c r="G92" s="4">
        <f t="shared" si="11"/>
        <v>8</v>
      </c>
      <c r="H92" s="3">
        <v>386755</v>
      </c>
      <c r="I92" s="4">
        <f t="shared" si="12"/>
        <v>117</v>
      </c>
      <c r="J92" s="3">
        <v>11345</v>
      </c>
      <c r="K92" s="4">
        <f t="shared" si="12"/>
        <v>5</v>
      </c>
    </row>
    <row r="93" spans="1:11" ht="20.100000000000001" customHeight="1" x14ac:dyDescent="0.4">
      <c r="A93" s="2">
        <v>29</v>
      </c>
      <c r="B93" s="3">
        <v>1266</v>
      </c>
      <c r="C93" s="11">
        <f>B93-B92</f>
        <v>0</v>
      </c>
      <c r="D93" s="3">
        <v>34993</v>
      </c>
      <c r="E93" s="4">
        <f t="shared" si="10"/>
        <v>6</v>
      </c>
      <c r="F93" s="3">
        <v>126519</v>
      </c>
      <c r="G93" s="4">
        <f t="shared" si="11"/>
        <v>7</v>
      </c>
      <c r="H93" s="3">
        <v>386872</v>
      </c>
      <c r="I93" s="4">
        <f t="shared" si="12"/>
        <v>117</v>
      </c>
      <c r="J93" s="3">
        <v>11350</v>
      </c>
      <c r="K93" s="4">
        <f t="shared" si="12"/>
        <v>5</v>
      </c>
    </row>
    <row r="94" spans="1:11" ht="19.5" customHeight="1" x14ac:dyDescent="0.4">
      <c r="A94" s="2">
        <v>30</v>
      </c>
      <c r="B94" s="3">
        <v>1266</v>
      </c>
      <c r="C94" s="11">
        <v>1</v>
      </c>
      <c r="D94" s="3">
        <v>35003</v>
      </c>
      <c r="E94" s="4">
        <f t="shared" si="10"/>
        <v>10</v>
      </c>
      <c r="F94" s="3">
        <v>126556</v>
      </c>
      <c r="G94" s="4">
        <f t="shared" si="11"/>
        <v>37</v>
      </c>
      <c r="H94" s="3">
        <v>386999</v>
      </c>
      <c r="I94" s="4">
        <f t="shared" si="12"/>
        <v>127</v>
      </c>
      <c r="J94" s="3">
        <v>11365</v>
      </c>
      <c r="K94" s="4">
        <f t="shared" si="12"/>
        <v>15</v>
      </c>
    </row>
    <row r="95" spans="1:11" ht="19.5" customHeight="1" x14ac:dyDescent="0.4">
      <c r="A95" s="2">
        <v>31</v>
      </c>
      <c r="B95" s="3">
        <v>1266</v>
      </c>
      <c r="C95" s="11">
        <f t="shared" ref="C95:C120" si="13">B95-B94</f>
        <v>0</v>
      </c>
      <c r="D95" s="3">
        <v>35013</v>
      </c>
      <c r="E95" s="4">
        <f t="shared" si="10"/>
        <v>10</v>
      </c>
      <c r="F95" s="3">
        <v>126593</v>
      </c>
      <c r="G95" s="4">
        <f t="shared" si="11"/>
        <v>37</v>
      </c>
      <c r="H95" s="3">
        <v>387126</v>
      </c>
      <c r="I95" s="4">
        <f t="shared" si="12"/>
        <v>127</v>
      </c>
      <c r="J95" s="3">
        <v>11380</v>
      </c>
      <c r="K95" s="4">
        <f t="shared" si="12"/>
        <v>15</v>
      </c>
    </row>
    <row r="96" spans="1:11" ht="19.5" customHeight="1" x14ac:dyDescent="0.4">
      <c r="A96" s="2">
        <v>1</v>
      </c>
      <c r="B96" s="3">
        <v>1266</v>
      </c>
      <c r="C96" s="11">
        <f t="shared" si="13"/>
        <v>0</v>
      </c>
      <c r="D96" s="3">
        <v>35023</v>
      </c>
      <c r="E96" s="4">
        <f t="shared" si="10"/>
        <v>10</v>
      </c>
      <c r="F96" s="3">
        <v>126630</v>
      </c>
      <c r="G96" s="4">
        <f t="shared" si="11"/>
        <v>37</v>
      </c>
      <c r="H96" s="3">
        <v>387253</v>
      </c>
      <c r="I96" s="4">
        <f t="shared" si="12"/>
        <v>127</v>
      </c>
      <c r="J96" s="3">
        <v>11395</v>
      </c>
      <c r="K96" s="4">
        <f t="shared" si="12"/>
        <v>15</v>
      </c>
    </row>
    <row r="97" spans="1:11" ht="19.5" customHeight="1" x14ac:dyDescent="0.4">
      <c r="A97" s="2">
        <v>2</v>
      </c>
      <c r="B97" s="3">
        <v>1266</v>
      </c>
      <c r="C97" s="11">
        <f t="shared" si="13"/>
        <v>0</v>
      </c>
      <c r="D97" s="3">
        <v>35033</v>
      </c>
      <c r="E97" s="4">
        <f t="shared" si="10"/>
        <v>10</v>
      </c>
      <c r="F97" s="3">
        <v>126667</v>
      </c>
      <c r="G97" s="4">
        <f t="shared" si="11"/>
        <v>37</v>
      </c>
      <c r="H97" s="3">
        <v>387380</v>
      </c>
      <c r="I97" s="4">
        <f t="shared" si="12"/>
        <v>127</v>
      </c>
      <c r="J97" s="3">
        <v>11410</v>
      </c>
      <c r="K97" s="4">
        <f t="shared" si="12"/>
        <v>15</v>
      </c>
    </row>
    <row r="98" spans="1:11" ht="20.100000000000001" customHeight="1" x14ac:dyDescent="0.4">
      <c r="A98" s="2">
        <v>3</v>
      </c>
      <c r="B98" s="3">
        <v>1266</v>
      </c>
      <c r="C98" s="11">
        <v>1</v>
      </c>
      <c r="D98" s="3">
        <v>35043</v>
      </c>
      <c r="E98" s="4">
        <f t="shared" si="10"/>
        <v>10</v>
      </c>
      <c r="F98" s="3">
        <v>126704</v>
      </c>
      <c r="G98" s="4">
        <f t="shared" si="11"/>
        <v>37</v>
      </c>
      <c r="H98" s="3">
        <v>387507</v>
      </c>
      <c r="I98" s="4">
        <f t="shared" si="12"/>
        <v>127</v>
      </c>
      <c r="J98" s="3">
        <v>11425</v>
      </c>
      <c r="K98" s="4">
        <f t="shared" si="12"/>
        <v>15</v>
      </c>
    </row>
    <row r="99" spans="1:11" ht="20.100000000000001" customHeight="1" x14ac:dyDescent="0.4">
      <c r="A99" s="2">
        <v>4</v>
      </c>
      <c r="B99" s="3">
        <v>1266</v>
      </c>
      <c r="C99" s="11">
        <f t="shared" si="13"/>
        <v>0</v>
      </c>
      <c r="D99" s="3">
        <v>35053</v>
      </c>
      <c r="E99" s="4">
        <f t="shared" si="10"/>
        <v>10</v>
      </c>
      <c r="F99" s="3">
        <v>126741</v>
      </c>
      <c r="G99" s="4">
        <f t="shared" si="11"/>
        <v>37</v>
      </c>
      <c r="H99" s="3">
        <v>387634</v>
      </c>
      <c r="I99" s="4">
        <f t="shared" si="12"/>
        <v>127</v>
      </c>
      <c r="J99" s="3">
        <v>11440</v>
      </c>
      <c r="K99" s="4">
        <f t="shared" si="12"/>
        <v>15</v>
      </c>
    </row>
    <row r="100" spans="1:11" ht="20.100000000000001" customHeight="1" x14ac:dyDescent="0.4">
      <c r="A100" s="2">
        <v>5</v>
      </c>
      <c r="B100" s="3">
        <v>1266</v>
      </c>
      <c r="C100" s="11">
        <f t="shared" si="13"/>
        <v>0</v>
      </c>
      <c r="D100" s="3">
        <v>35062</v>
      </c>
      <c r="E100" s="4">
        <f t="shared" si="10"/>
        <v>9</v>
      </c>
      <c r="F100" s="3">
        <v>126781</v>
      </c>
      <c r="G100" s="4">
        <f t="shared" si="11"/>
        <v>40</v>
      </c>
      <c r="H100" s="3">
        <v>387763</v>
      </c>
      <c r="I100" s="4">
        <f t="shared" si="12"/>
        <v>129</v>
      </c>
      <c r="J100" s="3">
        <v>11459</v>
      </c>
      <c r="K100" s="4">
        <f t="shared" si="12"/>
        <v>19</v>
      </c>
    </row>
    <row r="101" spans="1:11" ht="20.100000000000001" customHeight="1" x14ac:dyDescent="0.4">
      <c r="A101" s="2">
        <v>6</v>
      </c>
      <c r="B101" s="3">
        <v>1266</v>
      </c>
      <c r="C101" s="11">
        <f t="shared" si="13"/>
        <v>0</v>
      </c>
      <c r="D101" s="3">
        <v>35071</v>
      </c>
      <c r="E101" s="4">
        <f t="shared" si="10"/>
        <v>9</v>
      </c>
      <c r="F101" s="3">
        <v>126798</v>
      </c>
      <c r="G101" s="4">
        <f t="shared" si="11"/>
        <v>17</v>
      </c>
      <c r="H101" s="3">
        <v>387974</v>
      </c>
      <c r="I101" s="4">
        <f t="shared" si="12"/>
        <v>211</v>
      </c>
      <c r="J101" s="3">
        <v>11474</v>
      </c>
      <c r="K101" s="4">
        <f t="shared" si="12"/>
        <v>15</v>
      </c>
    </row>
    <row r="102" spans="1:11" ht="20.100000000000001" customHeight="1" x14ac:dyDescent="0.4">
      <c r="A102" s="2">
        <v>7</v>
      </c>
      <c r="B102" s="3">
        <v>1266</v>
      </c>
      <c r="C102" s="11">
        <v>1</v>
      </c>
      <c r="D102" s="3">
        <v>35080</v>
      </c>
      <c r="E102" s="4">
        <f t="shared" si="10"/>
        <v>9</v>
      </c>
      <c r="F102" s="3">
        <v>126815</v>
      </c>
      <c r="G102" s="4">
        <f t="shared" si="11"/>
        <v>17</v>
      </c>
      <c r="H102" s="3">
        <v>388185</v>
      </c>
      <c r="I102" s="4">
        <f t="shared" si="12"/>
        <v>211</v>
      </c>
      <c r="J102" s="3">
        <v>11489</v>
      </c>
      <c r="K102" s="4">
        <f t="shared" si="12"/>
        <v>15</v>
      </c>
    </row>
    <row r="103" spans="1:11" ht="20.100000000000001" customHeight="1" x14ac:dyDescent="0.4">
      <c r="A103" s="2">
        <v>8</v>
      </c>
      <c r="B103" s="3">
        <v>1266</v>
      </c>
      <c r="C103" s="11">
        <f t="shared" si="13"/>
        <v>0</v>
      </c>
      <c r="D103" s="3">
        <v>35089</v>
      </c>
      <c r="E103" s="4">
        <f t="shared" si="10"/>
        <v>9</v>
      </c>
      <c r="F103" s="3">
        <v>126832</v>
      </c>
      <c r="G103" s="4">
        <f t="shared" si="11"/>
        <v>17</v>
      </c>
      <c r="H103" s="3">
        <v>388396</v>
      </c>
      <c r="I103" s="4">
        <f t="shared" si="12"/>
        <v>211</v>
      </c>
      <c r="J103" s="3">
        <v>11504</v>
      </c>
      <c r="K103" s="4">
        <f t="shared" si="12"/>
        <v>15</v>
      </c>
    </row>
    <row r="104" spans="1:11" ht="20.100000000000001" customHeight="1" x14ac:dyDescent="0.4">
      <c r="A104" s="2">
        <v>9</v>
      </c>
      <c r="B104" s="3">
        <v>1266</v>
      </c>
      <c r="C104" s="11">
        <f t="shared" si="13"/>
        <v>0</v>
      </c>
      <c r="D104" s="3">
        <v>35098</v>
      </c>
      <c r="E104" s="4">
        <f t="shared" si="10"/>
        <v>9</v>
      </c>
      <c r="F104" s="3">
        <v>126849</v>
      </c>
      <c r="G104" s="4">
        <f t="shared" si="11"/>
        <v>17</v>
      </c>
      <c r="H104" s="3">
        <v>388607</v>
      </c>
      <c r="I104" s="4">
        <f t="shared" si="12"/>
        <v>211</v>
      </c>
      <c r="J104" s="3">
        <v>11519</v>
      </c>
      <c r="K104" s="4">
        <f t="shared" si="12"/>
        <v>15</v>
      </c>
    </row>
    <row r="105" spans="1:11" ht="20.100000000000001" customHeight="1" x14ac:dyDescent="0.4">
      <c r="A105" s="2">
        <v>10</v>
      </c>
      <c r="B105" s="3">
        <v>1266</v>
      </c>
      <c r="C105" s="11">
        <v>1</v>
      </c>
      <c r="D105" s="3">
        <v>35107</v>
      </c>
      <c r="E105" s="4">
        <f t="shared" si="10"/>
        <v>9</v>
      </c>
      <c r="F105" s="3">
        <v>126866</v>
      </c>
      <c r="G105" s="4">
        <f t="shared" si="11"/>
        <v>17</v>
      </c>
      <c r="H105" s="3">
        <v>388818</v>
      </c>
      <c r="I105" s="4">
        <f t="shared" si="12"/>
        <v>211</v>
      </c>
      <c r="J105" s="3">
        <v>11534</v>
      </c>
      <c r="K105" s="4">
        <f t="shared" si="12"/>
        <v>15</v>
      </c>
    </row>
    <row r="106" spans="1:11" ht="20.100000000000001" customHeight="1" x14ac:dyDescent="0.4">
      <c r="A106" s="2">
        <v>11</v>
      </c>
      <c r="B106" s="3">
        <v>1266</v>
      </c>
      <c r="C106" s="11">
        <f t="shared" si="13"/>
        <v>0</v>
      </c>
      <c r="D106" s="3">
        <v>35116</v>
      </c>
      <c r="E106" s="4">
        <f t="shared" si="10"/>
        <v>9</v>
      </c>
      <c r="F106" s="3">
        <v>126883</v>
      </c>
      <c r="G106" s="4">
        <f t="shared" si="11"/>
        <v>17</v>
      </c>
      <c r="H106" s="3">
        <v>389029</v>
      </c>
      <c r="I106" s="4">
        <f t="shared" si="12"/>
        <v>211</v>
      </c>
      <c r="J106" s="3">
        <v>11549</v>
      </c>
      <c r="K106" s="4">
        <f t="shared" si="12"/>
        <v>15</v>
      </c>
    </row>
    <row r="107" spans="1:11" ht="20.100000000000001" customHeight="1" x14ac:dyDescent="0.4">
      <c r="A107" s="2">
        <v>12</v>
      </c>
      <c r="B107" s="3">
        <v>1266</v>
      </c>
      <c r="C107" s="11">
        <f t="shared" si="13"/>
        <v>0</v>
      </c>
      <c r="D107" s="3">
        <v>35126</v>
      </c>
      <c r="E107" s="4">
        <f t="shared" si="10"/>
        <v>10</v>
      </c>
      <c r="F107" s="3">
        <v>126893</v>
      </c>
      <c r="G107" s="4">
        <f t="shared" si="11"/>
        <v>10</v>
      </c>
      <c r="H107" s="3">
        <v>389237</v>
      </c>
      <c r="I107" s="4">
        <f t="shared" si="12"/>
        <v>208</v>
      </c>
      <c r="J107" s="3">
        <v>11566</v>
      </c>
      <c r="K107" s="4">
        <f t="shared" si="12"/>
        <v>17</v>
      </c>
    </row>
    <row r="108" spans="1:11" ht="20.100000000000001" customHeight="1" x14ac:dyDescent="0.4">
      <c r="A108" s="2">
        <v>13</v>
      </c>
      <c r="B108" s="3">
        <v>1266</v>
      </c>
      <c r="C108" s="11">
        <f t="shared" si="13"/>
        <v>0</v>
      </c>
      <c r="D108" s="3">
        <v>35140</v>
      </c>
      <c r="E108" s="4">
        <f t="shared" si="10"/>
        <v>14</v>
      </c>
      <c r="F108" s="3">
        <v>126919</v>
      </c>
      <c r="G108" s="4">
        <f t="shared" si="11"/>
        <v>26</v>
      </c>
      <c r="H108" s="3">
        <v>389362</v>
      </c>
      <c r="I108" s="4">
        <f t="shared" si="12"/>
        <v>125</v>
      </c>
      <c r="J108" s="3">
        <v>11566</v>
      </c>
      <c r="K108" s="11">
        <v>13</v>
      </c>
    </row>
    <row r="109" spans="1:11" ht="20.100000000000001" customHeight="1" x14ac:dyDescent="0.4">
      <c r="A109" s="2">
        <v>14</v>
      </c>
      <c r="B109" s="3">
        <v>1266</v>
      </c>
      <c r="C109" s="11">
        <v>1</v>
      </c>
      <c r="D109" s="3">
        <v>35154</v>
      </c>
      <c r="E109" s="4">
        <f t="shared" si="10"/>
        <v>14</v>
      </c>
      <c r="F109" s="3">
        <v>126945</v>
      </c>
      <c r="G109" s="4">
        <f t="shared" si="11"/>
        <v>26</v>
      </c>
      <c r="H109" s="3">
        <v>389487</v>
      </c>
      <c r="I109" s="4">
        <f t="shared" si="12"/>
        <v>125</v>
      </c>
      <c r="J109" s="3">
        <v>11566</v>
      </c>
      <c r="K109" s="11">
        <v>13</v>
      </c>
    </row>
    <row r="110" spans="1:11" ht="20.100000000000001" customHeight="1" x14ac:dyDescent="0.4">
      <c r="A110" s="2">
        <v>15</v>
      </c>
      <c r="B110" s="3">
        <v>1266</v>
      </c>
      <c r="C110" s="11">
        <v>1</v>
      </c>
      <c r="D110" s="3">
        <v>35168</v>
      </c>
      <c r="E110" s="4">
        <f t="shared" si="10"/>
        <v>14</v>
      </c>
      <c r="F110" s="3">
        <v>126971</v>
      </c>
      <c r="G110" s="4">
        <f t="shared" si="11"/>
        <v>26</v>
      </c>
      <c r="H110" s="3">
        <v>389612</v>
      </c>
      <c r="I110" s="4">
        <f t="shared" si="12"/>
        <v>125</v>
      </c>
      <c r="J110" s="3">
        <v>11566</v>
      </c>
      <c r="K110" s="11">
        <v>13</v>
      </c>
    </row>
    <row r="111" spans="1:11" ht="20.100000000000001" customHeight="1" x14ac:dyDescent="0.4">
      <c r="A111" s="2">
        <v>16</v>
      </c>
      <c r="B111" s="3">
        <v>1266</v>
      </c>
      <c r="C111" s="11">
        <v>1</v>
      </c>
      <c r="D111" s="3">
        <v>35183</v>
      </c>
      <c r="E111" s="4">
        <f t="shared" si="10"/>
        <v>15</v>
      </c>
      <c r="F111" s="3">
        <v>126998</v>
      </c>
      <c r="G111" s="4">
        <f t="shared" si="11"/>
        <v>27</v>
      </c>
      <c r="H111" s="3">
        <v>389739</v>
      </c>
      <c r="I111" s="4">
        <f t="shared" si="12"/>
        <v>127</v>
      </c>
      <c r="J111" s="3">
        <v>11566</v>
      </c>
      <c r="K111" s="11">
        <v>13</v>
      </c>
    </row>
    <row r="112" spans="1:11" ht="20.100000000000001" customHeight="1" x14ac:dyDescent="0.4">
      <c r="A112" s="2">
        <v>17</v>
      </c>
      <c r="B112" s="3">
        <v>1266</v>
      </c>
      <c r="C112" s="11">
        <v>1</v>
      </c>
      <c r="D112" s="3">
        <v>35188</v>
      </c>
      <c r="E112" s="4">
        <f t="shared" si="10"/>
        <v>5</v>
      </c>
      <c r="F112" s="3">
        <v>127004</v>
      </c>
      <c r="G112" s="4">
        <f t="shared" si="11"/>
        <v>6</v>
      </c>
      <c r="H112" s="3">
        <v>389866</v>
      </c>
      <c r="I112" s="4">
        <f t="shared" si="12"/>
        <v>127</v>
      </c>
      <c r="J112" s="3">
        <v>11566</v>
      </c>
      <c r="K112" s="11">
        <v>13</v>
      </c>
    </row>
    <row r="113" spans="1:11" ht="20.100000000000001" customHeight="1" x14ac:dyDescent="0.4">
      <c r="A113" s="2">
        <v>18</v>
      </c>
      <c r="B113" s="3">
        <v>1266</v>
      </c>
      <c r="C113" s="11">
        <f t="shared" si="13"/>
        <v>0</v>
      </c>
      <c r="D113" s="3">
        <v>35193</v>
      </c>
      <c r="E113" s="4">
        <f t="shared" si="10"/>
        <v>5</v>
      </c>
      <c r="F113" s="3">
        <v>127010</v>
      </c>
      <c r="G113" s="4">
        <f t="shared" si="11"/>
        <v>6</v>
      </c>
      <c r="H113" s="3">
        <v>389993</v>
      </c>
      <c r="I113" s="4">
        <f t="shared" si="12"/>
        <v>127</v>
      </c>
      <c r="J113" s="3">
        <v>11566</v>
      </c>
      <c r="K113" s="11">
        <v>13</v>
      </c>
    </row>
    <row r="114" spans="1:11" ht="20.100000000000001" customHeight="1" x14ac:dyDescent="0.4">
      <c r="A114" s="2">
        <v>19</v>
      </c>
      <c r="B114" s="3">
        <v>1266</v>
      </c>
      <c r="C114" s="11">
        <f t="shared" si="13"/>
        <v>0</v>
      </c>
      <c r="D114" s="3">
        <v>35198</v>
      </c>
      <c r="E114" s="4">
        <f t="shared" si="10"/>
        <v>5</v>
      </c>
      <c r="F114" s="3">
        <v>127018</v>
      </c>
      <c r="G114" s="4">
        <f t="shared" si="11"/>
        <v>8</v>
      </c>
      <c r="H114" s="3">
        <v>390127</v>
      </c>
      <c r="I114" s="4">
        <f t="shared" si="12"/>
        <v>134</v>
      </c>
      <c r="J114" s="3">
        <v>11566</v>
      </c>
      <c r="K114" s="11">
        <v>13</v>
      </c>
    </row>
    <row r="115" spans="1:11" ht="20.100000000000001" customHeight="1" x14ac:dyDescent="0.4">
      <c r="A115" s="2">
        <v>20</v>
      </c>
      <c r="B115" s="3">
        <v>1266</v>
      </c>
      <c r="C115" s="11">
        <f t="shared" si="13"/>
        <v>0</v>
      </c>
      <c r="D115" s="3">
        <v>35216</v>
      </c>
      <c r="E115" s="4">
        <f t="shared" si="10"/>
        <v>18</v>
      </c>
      <c r="F115" s="3">
        <v>127042</v>
      </c>
      <c r="G115" s="4">
        <f t="shared" si="11"/>
        <v>24</v>
      </c>
      <c r="H115" s="3">
        <v>390267</v>
      </c>
      <c r="I115" s="4">
        <f t="shared" si="12"/>
        <v>140</v>
      </c>
      <c r="J115" s="3">
        <v>11566</v>
      </c>
      <c r="K115" s="11">
        <v>13</v>
      </c>
    </row>
    <row r="116" spans="1:11" ht="20.100000000000001" customHeight="1" x14ac:dyDescent="0.4">
      <c r="A116" s="2">
        <v>21</v>
      </c>
      <c r="B116" s="3">
        <v>1266</v>
      </c>
      <c r="C116" s="11">
        <v>1</v>
      </c>
      <c r="D116" s="3">
        <v>35234</v>
      </c>
      <c r="E116" s="4">
        <f t="shared" si="10"/>
        <v>18</v>
      </c>
      <c r="F116" s="3">
        <v>127066</v>
      </c>
      <c r="G116" s="4">
        <f t="shared" si="11"/>
        <v>24</v>
      </c>
      <c r="H116" s="3">
        <v>390407</v>
      </c>
      <c r="I116" s="4">
        <f t="shared" si="12"/>
        <v>140</v>
      </c>
      <c r="J116" s="3">
        <v>11566</v>
      </c>
      <c r="K116" s="11">
        <v>13</v>
      </c>
    </row>
    <row r="117" spans="1:11" ht="20.100000000000001" customHeight="1" x14ac:dyDescent="0.4">
      <c r="A117" s="2">
        <v>22</v>
      </c>
      <c r="B117" s="3">
        <v>1266</v>
      </c>
      <c r="C117" s="11">
        <f t="shared" si="13"/>
        <v>0</v>
      </c>
      <c r="D117" s="3">
        <v>35251</v>
      </c>
      <c r="E117" s="4">
        <f t="shared" si="10"/>
        <v>17</v>
      </c>
      <c r="F117" s="3">
        <v>127092</v>
      </c>
      <c r="G117" s="4">
        <f t="shared" si="11"/>
        <v>26</v>
      </c>
      <c r="H117" s="3">
        <v>390547</v>
      </c>
      <c r="I117" s="4">
        <f t="shared" si="12"/>
        <v>140</v>
      </c>
      <c r="J117" s="3">
        <v>11566</v>
      </c>
      <c r="K117" s="11">
        <v>13</v>
      </c>
    </row>
    <row r="118" spans="1:11" ht="20.100000000000001" customHeight="1" x14ac:dyDescent="0.4">
      <c r="A118" s="2">
        <v>23</v>
      </c>
      <c r="B118" s="3">
        <v>1266</v>
      </c>
      <c r="C118" s="11">
        <f t="shared" si="13"/>
        <v>0</v>
      </c>
      <c r="D118" s="3">
        <v>35257</v>
      </c>
      <c r="E118" s="4">
        <f t="shared" si="10"/>
        <v>6</v>
      </c>
      <c r="F118" s="3">
        <v>127103</v>
      </c>
      <c r="G118" s="4">
        <f t="shared" si="11"/>
        <v>11</v>
      </c>
      <c r="H118" s="3">
        <v>390679</v>
      </c>
      <c r="I118" s="4">
        <f t="shared" si="12"/>
        <v>132</v>
      </c>
      <c r="J118" s="3">
        <v>11566</v>
      </c>
      <c r="K118" s="11">
        <v>13</v>
      </c>
    </row>
    <row r="119" spans="1:11" ht="20.100000000000001" customHeight="1" x14ac:dyDescent="0.4">
      <c r="A119" s="2">
        <v>24</v>
      </c>
      <c r="B119" s="3">
        <v>1266</v>
      </c>
      <c r="C119" s="11">
        <f t="shared" si="13"/>
        <v>0</v>
      </c>
      <c r="D119" s="3">
        <v>35263</v>
      </c>
      <c r="E119" s="4">
        <f t="shared" si="10"/>
        <v>6</v>
      </c>
      <c r="F119" s="3">
        <v>127114</v>
      </c>
      <c r="G119" s="4">
        <f t="shared" si="11"/>
        <v>11</v>
      </c>
      <c r="H119" s="3">
        <v>390811</v>
      </c>
      <c r="I119" s="4">
        <f t="shared" si="12"/>
        <v>132</v>
      </c>
      <c r="J119" s="3">
        <v>11566</v>
      </c>
      <c r="K119" s="11">
        <v>13</v>
      </c>
    </row>
    <row r="120" spans="1:11" ht="20.100000000000001" customHeight="1" x14ac:dyDescent="0.4">
      <c r="A120" s="2">
        <v>25</v>
      </c>
      <c r="B120" s="3">
        <v>1266</v>
      </c>
      <c r="C120" s="11">
        <f t="shared" si="13"/>
        <v>0</v>
      </c>
      <c r="D120" s="3">
        <v>35269</v>
      </c>
      <c r="E120" s="4">
        <f t="shared" si="10"/>
        <v>6</v>
      </c>
      <c r="F120" s="3">
        <v>127125</v>
      </c>
      <c r="G120" s="4">
        <f t="shared" si="11"/>
        <v>11</v>
      </c>
      <c r="H120" s="3">
        <v>390943</v>
      </c>
      <c r="I120" s="4">
        <f t="shared" si="12"/>
        <v>132</v>
      </c>
      <c r="J120" s="3">
        <v>11566</v>
      </c>
      <c r="K120" s="11">
        <v>13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10</v>
      </c>
      <c r="D121" s="6"/>
      <c r="E121" s="6">
        <f>SUM(E90:E120)</f>
        <v>304</v>
      </c>
      <c r="F121" s="6"/>
      <c r="G121" s="6">
        <f>SUM(G90:G120)</f>
        <v>641</v>
      </c>
      <c r="H121" s="6"/>
      <c r="I121" s="6">
        <f>SUM(I90:I120)</f>
        <v>4533</v>
      </c>
      <c r="J121" s="6"/>
      <c r="K121" s="6">
        <f>SUM(K90:K120)</f>
        <v>411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18</v>
      </c>
      <c r="F122" s="7"/>
      <c r="G122" s="7">
        <f>MAX(G90:G120)</f>
        <v>40</v>
      </c>
      <c r="H122" s="7"/>
      <c r="I122" s="7">
        <f>MAX(I90:I120)</f>
        <v>211</v>
      </c>
      <c r="J122" s="7"/>
      <c r="K122" s="7">
        <f>MAX(K90:K120)</f>
        <v>19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5</v>
      </c>
      <c r="F123" s="9"/>
      <c r="G123" s="9">
        <f>MIN(G90:G120)</f>
        <v>6</v>
      </c>
      <c r="H123" s="9"/>
      <c r="I123" s="9">
        <f>MIN(I90:I120)</f>
        <v>111</v>
      </c>
      <c r="J123" s="9"/>
      <c r="K123" s="9">
        <f>MIN(K90:K120)</f>
        <v>5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0.32258064516129031</v>
      </c>
      <c r="D124" s="10"/>
      <c r="E124" s="10">
        <f>AVERAGE(E90:E120)</f>
        <v>9.806451612903226</v>
      </c>
      <c r="F124" s="10"/>
      <c r="G124" s="10">
        <f>AVERAGE(G90:G120)</f>
        <v>20.677419354838708</v>
      </c>
      <c r="H124" s="10"/>
      <c r="I124" s="10">
        <f>AVERAGE(I90:I120)</f>
        <v>146.2258064516129</v>
      </c>
      <c r="J124" s="10"/>
      <c r="K124" s="10">
        <f>AVERAGE(K90:K120)</f>
        <v>13.258064516129032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574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2024年8月份各公司污水放流量明細表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585</v>
      </c>
      <c r="C129" s="68"/>
      <c r="D129" s="67" t="s">
        <v>586</v>
      </c>
      <c r="E129" s="68"/>
      <c r="F129" s="67" t="s">
        <v>587</v>
      </c>
      <c r="G129" s="68"/>
      <c r="H129" s="67" t="s">
        <v>588</v>
      </c>
      <c r="I129" s="68"/>
      <c r="J129" s="67" t="s">
        <v>589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123535</v>
      </c>
      <c r="C131" s="4"/>
      <c r="D131" s="3">
        <v>159921</v>
      </c>
      <c r="E131" s="4"/>
      <c r="F131" s="3">
        <v>13324</v>
      </c>
      <c r="G131" s="4"/>
      <c r="H131" s="3">
        <v>69137</v>
      </c>
      <c r="I131" s="4"/>
      <c r="J131" s="3">
        <v>2618</v>
      </c>
      <c r="K131" s="4"/>
    </row>
    <row r="132" spans="1:11" ht="20.100000000000001" customHeight="1" x14ac:dyDescent="0.3">
      <c r="A132" s="2">
        <v>26</v>
      </c>
      <c r="B132" s="3">
        <v>123561</v>
      </c>
      <c r="C132" s="4">
        <f>B132-B131</f>
        <v>26</v>
      </c>
      <c r="D132" s="3">
        <v>159939</v>
      </c>
      <c r="E132" s="4">
        <f>D132-D131</f>
        <v>18</v>
      </c>
      <c r="F132" s="3">
        <v>13408</v>
      </c>
      <c r="G132" s="4">
        <f t="shared" ref="G132:G162" si="14">F132-F131</f>
        <v>84</v>
      </c>
      <c r="H132" s="3">
        <v>71036</v>
      </c>
      <c r="I132" s="4">
        <f t="shared" ref="I132:I162" si="15">H132-H131</f>
        <v>1899</v>
      </c>
      <c r="J132" s="3">
        <v>2620</v>
      </c>
      <c r="K132" s="4">
        <f t="shared" ref="K132:K162" si="16">J132-J131</f>
        <v>2</v>
      </c>
    </row>
    <row r="133" spans="1:11" ht="20.100000000000001" customHeight="1" x14ac:dyDescent="0.3">
      <c r="A133" s="2">
        <v>27</v>
      </c>
      <c r="B133" s="3">
        <v>123566</v>
      </c>
      <c r="C133" s="4">
        <f t="shared" ref="C133:C162" si="17">B133-B132</f>
        <v>5</v>
      </c>
      <c r="D133" s="3">
        <v>159953</v>
      </c>
      <c r="E133" s="4">
        <f>D133-D132</f>
        <v>14</v>
      </c>
      <c r="F133" s="3">
        <v>13477</v>
      </c>
      <c r="G133" s="4">
        <f t="shared" si="14"/>
        <v>69</v>
      </c>
      <c r="H133" s="3">
        <v>72700</v>
      </c>
      <c r="I133" s="4">
        <f t="shared" si="15"/>
        <v>1664</v>
      </c>
      <c r="J133" s="3">
        <v>2621</v>
      </c>
      <c r="K133" s="4">
        <f t="shared" si="16"/>
        <v>1</v>
      </c>
    </row>
    <row r="134" spans="1:11" ht="20.100000000000001" customHeight="1" x14ac:dyDescent="0.3">
      <c r="A134" s="2">
        <v>28</v>
      </c>
      <c r="B134" s="3">
        <v>123571</v>
      </c>
      <c r="C134" s="4">
        <f t="shared" si="17"/>
        <v>5</v>
      </c>
      <c r="D134" s="3">
        <v>159967</v>
      </c>
      <c r="E134" s="4">
        <f>D134-D133</f>
        <v>14</v>
      </c>
      <c r="F134" s="3">
        <v>13546</v>
      </c>
      <c r="G134" s="4">
        <f t="shared" si="14"/>
        <v>69</v>
      </c>
      <c r="H134" s="3">
        <v>74195</v>
      </c>
      <c r="I134" s="4">
        <f t="shared" si="15"/>
        <v>1495</v>
      </c>
      <c r="J134" s="3">
        <v>2622</v>
      </c>
      <c r="K134" s="4">
        <f t="shared" si="16"/>
        <v>1</v>
      </c>
    </row>
    <row r="135" spans="1:11" ht="20.100000000000001" customHeight="1" x14ac:dyDescent="0.3">
      <c r="A135" s="2">
        <v>29</v>
      </c>
      <c r="B135" s="3">
        <v>123575</v>
      </c>
      <c r="C135" s="4">
        <f t="shared" si="17"/>
        <v>4</v>
      </c>
      <c r="D135" s="3">
        <v>159981</v>
      </c>
      <c r="E135" s="4">
        <f>D135-D134</f>
        <v>14</v>
      </c>
      <c r="F135" s="3">
        <v>13615</v>
      </c>
      <c r="G135" s="4">
        <f t="shared" si="14"/>
        <v>69</v>
      </c>
      <c r="H135" s="3">
        <v>75617</v>
      </c>
      <c r="I135" s="4">
        <f t="shared" si="15"/>
        <v>1422</v>
      </c>
      <c r="J135" s="3">
        <v>2624</v>
      </c>
      <c r="K135" s="4">
        <f t="shared" si="16"/>
        <v>2</v>
      </c>
    </row>
    <row r="136" spans="1:11" ht="20.100000000000001" customHeight="1" x14ac:dyDescent="0.3">
      <c r="A136" s="2">
        <v>30</v>
      </c>
      <c r="B136" s="3">
        <v>123581</v>
      </c>
      <c r="C136" s="4">
        <f t="shared" si="17"/>
        <v>6</v>
      </c>
      <c r="D136" s="3">
        <v>159995</v>
      </c>
      <c r="E136" s="4">
        <f t="shared" ref="E136:E162" si="18">D136-D135</f>
        <v>14</v>
      </c>
      <c r="F136" s="3">
        <v>13710</v>
      </c>
      <c r="G136" s="4">
        <f t="shared" si="14"/>
        <v>95</v>
      </c>
      <c r="H136" s="3">
        <v>77331</v>
      </c>
      <c r="I136" s="4">
        <f t="shared" si="15"/>
        <v>1714</v>
      </c>
      <c r="J136" s="3">
        <v>2625</v>
      </c>
      <c r="K136" s="4">
        <f t="shared" si="16"/>
        <v>1</v>
      </c>
    </row>
    <row r="137" spans="1:11" ht="20.100000000000001" customHeight="1" x14ac:dyDescent="0.3">
      <c r="A137" s="2">
        <v>31</v>
      </c>
      <c r="B137" s="3">
        <v>123587</v>
      </c>
      <c r="C137" s="4">
        <f t="shared" si="17"/>
        <v>6</v>
      </c>
      <c r="D137" s="3">
        <v>160009</v>
      </c>
      <c r="E137" s="4">
        <f t="shared" si="18"/>
        <v>14</v>
      </c>
      <c r="F137" s="3">
        <v>13805</v>
      </c>
      <c r="G137" s="4">
        <f t="shared" si="14"/>
        <v>95</v>
      </c>
      <c r="H137" s="3">
        <v>79020</v>
      </c>
      <c r="I137" s="4">
        <f t="shared" si="15"/>
        <v>1689</v>
      </c>
      <c r="J137" s="3">
        <v>2626</v>
      </c>
      <c r="K137" s="4">
        <f t="shared" si="16"/>
        <v>1</v>
      </c>
    </row>
    <row r="138" spans="1:11" ht="20.100000000000001" customHeight="1" x14ac:dyDescent="0.3">
      <c r="A138" s="2">
        <v>1</v>
      </c>
      <c r="B138" s="3">
        <v>123593</v>
      </c>
      <c r="C138" s="4">
        <f t="shared" si="17"/>
        <v>6</v>
      </c>
      <c r="D138" s="3">
        <v>160023</v>
      </c>
      <c r="E138" s="4">
        <f t="shared" si="18"/>
        <v>14</v>
      </c>
      <c r="F138" s="3">
        <v>13900</v>
      </c>
      <c r="G138" s="4">
        <f t="shared" si="14"/>
        <v>95</v>
      </c>
      <c r="H138" s="3">
        <v>80731</v>
      </c>
      <c r="I138" s="4">
        <f t="shared" si="15"/>
        <v>1711</v>
      </c>
      <c r="J138" s="3">
        <v>2627</v>
      </c>
      <c r="K138" s="4">
        <f t="shared" si="16"/>
        <v>1</v>
      </c>
    </row>
    <row r="139" spans="1:11" ht="20.100000000000001" customHeight="1" x14ac:dyDescent="0.3">
      <c r="A139" s="2">
        <v>2</v>
      </c>
      <c r="B139" s="3">
        <v>123599</v>
      </c>
      <c r="C139" s="4">
        <f t="shared" si="17"/>
        <v>6</v>
      </c>
      <c r="D139" s="3">
        <v>160037</v>
      </c>
      <c r="E139" s="4">
        <f t="shared" si="18"/>
        <v>14</v>
      </c>
      <c r="F139" s="3">
        <v>13995</v>
      </c>
      <c r="G139" s="4">
        <f t="shared" si="14"/>
        <v>95</v>
      </c>
      <c r="H139" s="3">
        <v>82344</v>
      </c>
      <c r="I139" s="4">
        <f t="shared" si="15"/>
        <v>1613</v>
      </c>
      <c r="J139" s="3">
        <v>2628</v>
      </c>
      <c r="K139" s="4">
        <f t="shared" si="16"/>
        <v>1</v>
      </c>
    </row>
    <row r="140" spans="1:11" ht="20.100000000000001" customHeight="1" x14ac:dyDescent="0.3">
      <c r="A140" s="2">
        <v>3</v>
      </c>
      <c r="B140" s="3">
        <v>123605</v>
      </c>
      <c r="C140" s="4">
        <f t="shared" si="17"/>
        <v>6</v>
      </c>
      <c r="D140" s="3">
        <v>160051</v>
      </c>
      <c r="E140" s="4">
        <f t="shared" si="18"/>
        <v>14</v>
      </c>
      <c r="F140" s="3">
        <v>14090</v>
      </c>
      <c r="G140" s="4">
        <f t="shared" si="14"/>
        <v>95</v>
      </c>
      <c r="H140" s="3">
        <v>83829</v>
      </c>
      <c r="I140" s="4">
        <f t="shared" si="15"/>
        <v>1485</v>
      </c>
      <c r="J140" s="3">
        <v>2629</v>
      </c>
      <c r="K140" s="4">
        <f t="shared" si="16"/>
        <v>1</v>
      </c>
    </row>
    <row r="141" spans="1:11" ht="20.100000000000001" customHeight="1" x14ac:dyDescent="0.3">
      <c r="A141" s="2">
        <v>4</v>
      </c>
      <c r="B141" s="3">
        <v>123611</v>
      </c>
      <c r="C141" s="4">
        <f t="shared" si="17"/>
        <v>6</v>
      </c>
      <c r="D141" s="3">
        <v>160065</v>
      </c>
      <c r="E141" s="4">
        <f t="shared" si="18"/>
        <v>14</v>
      </c>
      <c r="F141" s="3">
        <v>14185</v>
      </c>
      <c r="G141" s="4">
        <f t="shared" si="14"/>
        <v>95</v>
      </c>
      <c r="H141" s="3">
        <v>85155</v>
      </c>
      <c r="I141" s="4">
        <f t="shared" si="15"/>
        <v>1326</v>
      </c>
      <c r="J141" s="3">
        <v>2629</v>
      </c>
      <c r="K141" s="4">
        <f t="shared" si="16"/>
        <v>0</v>
      </c>
    </row>
    <row r="142" spans="1:11" ht="20.100000000000001" customHeight="1" x14ac:dyDescent="0.3">
      <c r="A142" s="2">
        <v>5</v>
      </c>
      <c r="B142" s="3">
        <v>123634</v>
      </c>
      <c r="C142" s="4">
        <f t="shared" si="17"/>
        <v>23</v>
      </c>
      <c r="D142" s="3">
        <v>160088</v>
      </c>
      <c r="E142" s="4">
        <f t="shared" si="18"/>
        <v>23</v>
      </c>
      <c r="F142" s="3">
        <v>14283</v>
      </c>
      <c r="G142" s="4">
        <f t="shared" si="14"/>
        <v>98</v>
      </c>
      <c r="H142" s="3">
        <v>86863</v>
      </c>
      <c r="I142" s="4">
        <f t="shared" si="15"/>
        <v>1708</v>
      </c>
      <c r="J142" s="3">
        <v>2629</v>
      </c>
      <c r="K142" s="4">
        <f t="shared" si="16"/>
        <v>0</v>
      </c>
    </row>
    <row r="143" spans="1:11" ht="20.100000000000001" customHeight="1" x14ac:dyDescent="0.3">
      <c r="A143" s="2">
        <v>6</v>
      </c>
      <c r="B143" s="3">
        <v>123646</v>
      </c>
      <c r="C143" s="4">
        <f t="shared" si="17"/>
        <v>12</v>
      </c>
      <c r="D143" s="3">
        <v>160103</v>
      </c>
      <c r="E143" s="4">
        <f t="shared" si="18"/>
        <v>15</v>
      </c>
      <c r="F143" s="3">
        <v>14373</v>
      </c>
      <c r="G143" s="4">
        <f t="shared" si="14"/>
        <v>90</v>
      </c>
      <c r="H143" s="3">
        <v>88641</v>
      </c>
      <c r="I143" s="4">
        <f t="shared" si="15"/>
        <v>1778</v>
      </c>
      <c r="J143" s="3">
        <v>2630</v>
      </c>
      <c r="K143" s="4">
        <f t="shared" si="16"/>
        <v>1</v>
      </c>
    </row>
    <row r="144" spans="1:11" ht="20.100000000000001" customHeight="1" x14ac:dyDescent="0.3">
      <c r="A144" s="2">
        <v>7</v>
      </c>
      <c r="B144" s="3">
        <v>123658</v>
      </c>
      <c r="C144" s="4">
        <f t="shared" si="17"/>
        <v>12</v>
      </c>
      <c r="D144" s="3">
        <v>160118</v>
      </c>
      <c r="E144" s="4">
        <f t="shared" si="18"/>
        <v>15</v>
      </c>
      <c r="F144" s="3">
        <v>14463</v>
      </c>
      <c r="G144" s="4">
        <f t="shared" si="14"/>
        <v>90</v>
      </c>
      <c r="H144" s="3">
        <v>89985</v>
      </c>
      <c r="I144" s="4">
        <f t="shared" si="15"/>
        <v>1344</v>
      </c>
      <c r="J144" s="3">
        <v>2631</v>
      </c>
      <c r="K144" s="4">
        <f t="shared" si="16"/>
        <v>1</v>
      </c>
    </row>
    <row r="145" spans="1:11" ht="20.100000000000001" customHeight="1" x14ac:dyDescent="0.3">
      <c r="A145" s="2">
        <v>8</v>
      </c>
      <c r="B145" s="3">
        <v>123670</v>
      </c>
      <c r="C145" s="4">
        <f t="shared" si="17"/>
        <v>12</v>
      </c>
      <c r="D145" s="3">
        <v>160133</v>
      </c>
      <c r="E145" s="4">
        <f t="shared" si="18"/>
        <v>15</v>
      </c>
      <c r="F145" s="3">
        <v>14553</v>
      </c>
      <c r="G145" s="4">
        <f t="shared" si="14"/>
        <v>90</v>
      </c>
      <c r="H145" s="3">
        <v>91400</v>
      </c>
      <c r="I145" s="4">
        <f t="shared" si="15"/>
        <v>1415</v>
      </c>
      <c r="J145" s="3">
        <v>2632</v>
      </c>
      <c r="K145" s="4">
        <f t="shared" si="16"/>
        <v>1</v>
      </c>
    </row>
    <row r="146" spans="1:11" ht="20.100000000000001" customHeight="1" x14ac:dyDescent="0.3">
      <c r="A146" s="2">
        <v>9</v>
      </c>
      <c r="B146" s="3">
        <v>123682</v>
      </c>
      <c r="C146" s="4">
        <f t="shared" si="17"/>
        <v>12</v>
      </c>
      <c r="D146" s="3">
        <v>160148</v>
      </c>
      <c r="E146" s="4">
        <f t="shared" si="18"/>
        <v>15</v>
      </c>
      <c r="F146" s="3">
        <v>14643</v>
      </c>
      <c r="G146" s="4">
        <f t="shared" si="14"/>
        <v>90</v>
      </c>
      <c r="H146" s="3">
        <v>92938</v>
      </c>
      <c r="I146" s="4">
        <f t="shared" si="15"/>
        <v>1538</v>
      </c>
      <c r="J146" s="3">
        <v>2633</v>
      </c>
      <c r="K146" s="4">
        <f t="shared" si="16"/>
        <v>1</v>
      </c>
    </row>
    <row r="147" spans="1:11" ht="20.100000000000001" customHeight="1" x14ac:dyDescent="0.3">
      <c r="A147" s="2">
        <v>10</v>
      </c>
      <c r="B147" s="3">
        <v>123694</v>
      </c>
      <c r="C147" s="4">
        <f t="shared" si="17"/>
        <v>12</v>
      </c>
      <c r="D147" s="3">
        <v>160163</v>
      </c>
      <c r="E147" s="4">
        <f t="shared" si="18"/>
        <v>15</v>
      </c>
      <c r="F147" s="3">
        <v>14733</v>
      </c>
      <c r="G147" s="4">
        <f t="shared" si="14"/>
        <v>90</v>
      </c>
      <c r="H147" s="3">
        <v>94881</v>
      </c>
      <c r="I147" s="4">
        <f t="shared" si="15"/>
        <v>1943</v>
      </c>
      <c r="J147" s="3">
        <v>2634</v>
      </c>
      <c r="K147" s="4">
        <f t="shared" si="16"/>
        <v>1</v>
      </c>
    </row>
    <row r="148" spans="1:11" ht="20.100000000000001" customHeight="1" x14ac:dyDescent="0.3">
      <c r="A148" s="2">
        <v>11</v>
      </c>
      <c r="B148" s="3">
        <v>123706</v>
      </c>
      <c r="C148" s="4">
        <f t="shared" si="17"/>
        <v>12</v>
      </c>
      <c r="D148" s="3">
        <v>160178</v>
      </c>
      <c r="E148" s="4">
        <f t="shared" si="18"/>
        <v>15</v>
      </c>
      <c r="F148" s="3">
        <v>14823</v>
      </c>
      <c r="G148" s="4">
        <f t="shared" si="14"/>
        <v>90</v>
      </c>
      <c r="H148" s="3">
        <v>96465</v>
      </c>
      <c r="I148" s="4">
        <f>H148-H147-200</f>
        <v>1384</v>
      </c>
      <c r="J148" s="3">
        <v>2635</v>
      </c>
      <c r="K148" s="4">
        <f t="shared" si="16"/>
        <v>1</v>
      </c>
    </row>
    <row r="149" spans="1:11" ht="20.100000000000001" customHeight="1" x14ac:dyDescent="0.3">
      <c r="A149" s="2">
        <v>12</v>
      </c>
      <c r="B149" s="3">
        <v>123716</v>
      </c>
      <c r="C149" s="4">
        <f t="shared" si="17"/>
        <v>10</v>
      </c>
      <c r="D149" s="3">
        <v>160191</v>
      </c>
      <c r="E149" s="4">
        <f t="shared" si="18"/>
        <v>13</v>
      </c>
      <c r="F149" s="3">
        <v>14913</v>
      </c>
      <c r="G149" s="4">
        <f t="shared" si="14"/>
        <v>90</v>
      </c>
      <c r="H149" s="3">
        <v>97934</v>
      </c>
      <c r="I149" s="4">
        <f t="shared" ref="I149:I157" si="19">H149-H148-200</f>
        <v>1269</v>
      </c>
      <c r="J149" s="3">
        <v>2638</v>
      </c>
      <c r="K149" s="4">
        <f t="shared" si="16"/>
        <v>3</v>
      </c>
    </row>
    <row r="150" spans="1:11" ht="20.100000000000001" customHeight="1" x14ac:dyDescent="0.3">
      <c r="A150" s="2">
        <v>13</v>
      </c>
      <c r="B150" s="3">
        <v>123726</v>
      </c>
      <c r="C150" s="4">
        <f t="shared" si="17"/>
        <v>10</v>
      </c>
      <c r="D150" s="3">
        <v>160217</v>
      </c>
      <c r="E150" s="4">
        <f t="shared" si="18"/>
        <v>26</v>
      </c>
      <c r="F150" s="3">
        <v>15001</v>
      </c>
      <c r="G150" s="4">
        <f t="shared" si="14"/>
        <v>88</v>
      </c>
      <c r="H150" s="3">
        <v>99405</v>
      </c>
      <c r="I150" s="4">
        <f t="shared" si="19"/>
        <v>1271</v>
      </c>
      <c r="J150" s="3">
        <v>2639</v>
      </c>
      <c r="K150" s="4">
        <f t="shared" si="16"/>
        <v>1</v>
      </c>
    </row>
    <row r="151" spans="1:11" ht="20.100000000000001" customHeight="1" x14ac:dyDescent="0.3">
      <c r="A151" s="2">
        <v>14</v>
      </c>
      <c r="B151" s="3">
        <v>123736</v>
      </c>
      <c r="C151" s="4">
        <f t="shared" si="17"/>
        <v>10</v>
      </c>
      <c r="D151" s="3">
        <v>160243</v>
      </c>
      <c r="E151" s="4">
        <f t="shared" si="18"/>
        <v>26</v>
      </c>
      <c r="F151" s="3">
        <v>15089</v>
      </c>
      <c r="G151" s="4">
        <f t="shared" si="14"/>
        <v>88</v>
      </c>
      <c r="H151" s="3">
        <v>100875</v>
      </c>
      <c r="I151" s="4">
        <f t="shared" si="19"/>
        <v>1270</v>
      </c>
      <c r="J151" s="3">
        <v>2640</v>
      </c>
      <c r="K151" s="4">
        <f t="shared" si="16"/>
        <v>1</v>
      </c>
    </row>
    <row r="152" spans="1:11" ht="20.100000000000001" customHeight="1" x14ac:dyDescent="0.3">
      <c r="A152" s="2">
        <v>15</v>
      </c>
      <c r="B152" s="3">
        <v>123746</v>
      </c>
      <c r="C152" s="4">
        <f t="shared" si="17"/>
        <v>10</v>
      </c>
      <c r="D152" s="3">
        <v>160269</v>
      </c>
      <c r="E152" s="4">
        <f t="shared" si="18"/>
        <v>26</v>
      </c>
      <c r="F152" s="3">
        <v>15177</v>
      </c>
      <c r="G152" s="4">
        <f t="shared" si="14"/>
        <v>88</v>
      </c>
      <c r="H152" s="3">
        <v>102433</v>
      </c>
      <c r="I152" s="4">
        <f t="shared" si="19"/>
        <v>1358</v>
      </c>
      <c r="J152" s="3">
        <v>2641</v>
      </c>
      <c r="K152" s="4">
        <f t="shared" si="16"/>
        <v>1</v>
      </c>
    </row>
    <row r="153" spans="1:11" ht="20.100000000000001" customHeight="1" x14ac:dyDescent="0.3">
      <c r="A153" s="2">
        <v>16</v>
      </c>
      <c r="B153" s="3">
        <v>123757</v>
      </c>
      <c r="C153" s="4">
        <f t="shared" si="17"/>
        <v>11</v>
      </c>
      <c r="D153" s="3">
        <v>160276</v>
      </c>
      <c r="E153" s="4">
        <f t="shared" si="18"/>
        <v>7</v>
      </c>
      <c r="F153" s="3">
        <v>15267</v>
      </c>
      <c r="G153" s="4">
        <f t="shared" si="14"/>
        <v>90</v>
      </c>
      <c r="H153" s="3">
        <v>104017</v>
      </c>
      <c r="I153" s="4">
        <f t="shared" si="19"/>
        <v>1384</v>
      </c>
      <c r="J153" s="3">
        <v>2642</v>
      </c>
      <c r="K153" s="4">
        <f t="shared" si="16"/>
        <v>1</v>
      </c>
    </row>
    <row r="154" spans="1:11" ht="20.100000000000001" customHeight="1" x14ac:dyDescent="0.3">
      <c r="A154" s="2">
        <v>17</v>
      </c>
      <c r="B154" s="3">
        <v>123760</v>
      </c>
      <c r="C154" s="4">
        <f t="shared" si="17"/>
        <v>3</v>
      </c>
      <c r="D154" s="3">
        <v>160283</v>
      </c>
      <c r="E154" s="4">
        <f t="shared" si="18"/>
        <v>7</v>
      </c>
      <c r="F154" s="3">
        <v>15301</v>
      </c>
      <c r="G154" s="4">
        <f t="shared" si="14"/>
        <v>34</v>
      </c>
      <c r="H154" s="3">
        <v>105364</v>
      </c>
      <c r="I154" s="4">
        <f t="shared" si="19"/>
        <v>1147</v>
      </c>
      <c r="J154" s="3">
        <v>2643</v>
      </c>
      <c r="K154" s="4">
        <f t="shared" si="16"/>
        <v>1</v>
      </c>
    </row>
    <row r="155" spans="1:11" ht="20.100000000000001" customHeight="1" x14ac:dyDescent="0.3">
      <c r="A155" s="2">
        <v>18</v>
      </c>
      <c r="B155" s="3">
        <v>123763</v>
      </c>
      <c r="C155" s="4">
        <f t="shared" si="17"/>
        <v>3</v>
      </c>
      <c r="D155" s="3">
        <v>160290</v>
      </c>
      <c r="E155" s="4">
        <f t="shared" si="18"/>
        <v>7</v>
      </c>
      <c r="F155" s="3">
        <v>15335</v>
      </c>
      <c r="G155" s="4">
        <f t="shared" si="14"/>
        <v>34</v>
      </c>
      <c r="H155" s="3">
        <v>106829</v>
      </c>
      <c r="I155" s="4">
        <f t="shared" si="19"/>
        <v>1265</v>
      </c>
      <c r="J155" s="3">
        <v>2644</v>
      </c>
      <c r="K155" s="4">
        <f t="shared" si="16"/>
        <v>1</v>
      </c>
    </row>
    <row r="156" spans="1:11" ht="20.100000000000001" customHeight="1" x14ac:dyDescent="0.3">
      <c r="A156" s="2">
        <v>19</v>
      </c>
      <c r="B156" s="3">
        <v>123767</v>
      </c>
      <c r="C156" s="4">
        <f t="shared" si="17"/>
        <v>4</v>
      </c>
      <c r="D156" s="3">
        <v>160300</v>
      </c>
      <c r="E156" s="4">
        <f t="shared" si="18"/>
        <v>10</v>
      </c>
      <c r="F156" s="3">
        <v>15370</v>
      </c>
      <c r="G156" s="4">
        <f t="shared" si="14"/>
        <v>35</v>
      </c>
      <c r="H156" s="3">
        <v>108316</v>
      </c>
      <c r="I156" s="4">
        <f t="shared" si="19"/>
        <v>1287</v>
      </c>
      <c r="J156" s="3">
        <v>2645</v>
      </c>
      <c r="K156" s="4">
        <f t="shared" si="16"/>
        <v>1</v>
      </c>
    </row>
    <row r="157" spans="1:11" ht="20.100000000000001" customHeight="1" x14ac:dyDescent="0.3">
      <c r="A157" s="2">
        <v>20</v>
      </c>
      <c r="B157" s="3">
        <v>123786</v>
      </c>
      <c r="C157" s="4">
        <f t="shared" si="17"/>
        <v>19</v>
      </c>
      <c r="D157" s="3">
        <v>160317</v>
      </c>
      <c r="E157" s="4">
        <f t="shared" si="18"/>
        <v>17</v>
      </c>
      <c r="F157" s="3">
        <v>15458</v>
      </c>
      <c r="G157" s="4">
        <f t="shared" si="14"/>
        <v>88</v>
      </c>
      <c r="H157" s="3">
        <v>109816</v>
      </c>
      <c r="I157" s="4">
        <f t="shared" si="19"/>
        <v>1300</v>
      </c>
      <c r="J157" s="3">
        <v>2646</v>
      </c>
      <c r="K157" s="4">
        <f t="shared" si="16"/>
        <v>1</v>
      </c>
    </row>
    <row r="158" spans="1:11" ht="20.100000000000001" customHeight="1" x14ac:dyDescent="0.3">
      <c r="A158" s="2">
        <v>21</v>
      </c>
      <c r="B158" s="3">
        <v>123805</v>
      </c>
      <c r="C158" s="4">
        <f t="shared" si="17"/>
        <v>19</v>
      </c>
      <c r="D158" s="3">
        <v>160334</v>
      </c>
      <c r="E158" s="4">
        <f t="shared" si="18"/>
        <v>17</v>
      </c>
      <c r="F158" s="3">
        <v>15546</v>
      </c>
      <c r="G158" s="4">
        <f t="shared" si="14"/>
        <v>88</v>
      </c>
      <c r="H158" s="3">
        <v>111264</v>
      </c>
      <c r="I158" s="4">
        <f t="shared" si="15"/>
        <v>1448</v>
      </c>
      <c r="J158" s="3">
        <v>2647</v>
      </c>
      <c r="K158" s="4">
        <f t="shared" si="16"/>
        <v>1</v>
      </c>
    </row>
    <row r="159" spans="1:11" ht="20.100000000000001" customHeight="1" x14ac:dyDescent="0.3">
      <c r="A159" s="2">
        <v>22</v>
      </c>
      <c r="B159" s="3">
        <v>123824</v>
      </c>
      <c r="C159" s="4">
        <f t="shared" si="17"/>
        <v>19</v>
      </c>
      <c r="D159" s="3">
        <v>160350</v>
      </c>
      <c r="E159" s="4">
        <f t="shared" si="18"/>
        <v>16</v>
      </c>
      <c r="F159" s="3">
        <v>15634</v>
      </c>
      <c r="G159" s="4">
        <f t="shared" si="14"/>
        <v>88</v>
      </c>
      <c r="H159" s="3">
        <v>112888</v>
      </c>
      <c r="I159" s="4">
        <f t="shared" si="15"/>
        <v>1624</v>
      </c>
      <c r="J159" s="3">
        <v>2650</v>
      </c>
      <c r="K159" s="4">
        <f t="shared" si="16"/>
        <v>3</v>
      </c>
    </row>
    <row r="160" spans="1:11" ht="20.100000000000001" customHeight="1" x14ac:dyDescent="0.3">
      <c r="A160" s="2">
        <v>23</v>
      </c>
      <c r="B160" s="3">
        <v>123831</v>
      </c>
      <c r="C160" s="4">
        <f t="shared" si="17"/>
        <v>7</v>
      </c>
      <c r="D160" s="3">
        <v>160363</v>
      </c>
      <c r="E160" s="4">
        <f t="shared" si="18"/>
        <v>13</v>
      </c>
      <c r="F160" s="3">
        <v>15670</v>
      </c>
      <c r="G160" s="4">
        <f t="shared" si="14"/>
        <v>36</v>
      </c>
      <c r="H160" s="3">
        <v>114231</v>
      </c>
      <c r="I160" s="4">
        <f t="shared" si="15"/>
        <v>1343</v>
      </c>
      <c r="J160" s="3">
        <v>2650</v>
      </c>
      <c r="K160" s="4">
        <f t="shared" si="16"/>
        <v>0</v>
      </c>
    </row>
    <row r="161" spans="1:11" ht="20.100000000000001" customHeight="1" x14ac:dyDescent="0.3">
      <c r="A161" s="2">
        <v>24</v>
      </c>
      <c r="B161" s="3">
        <v>123838</v>
      </c>
      <c r="C161" s="4">
        <f t="shared" si="17"/>
        <v>7</v>
      </c>
      <c r="D161" s="3">
        <v>160376</v>
      </c>
      <c r="E161" s="4">
        <f t="shared" si="18"/>
        <v>13</v>
      </c>
      <c r="F161" s="3">
        <v>15706</v>
      </c>
      <c r="G161" s="4">
        <f t="shared" si="14"/>
        <v>36</v>
      </c>
      <c r="H161" s="3">
        <v>115757</v>
      </c>
      <c r="I161" s="4">
        <f t="shared" si="15"/>
        <v>1526</v>
      </c>
      <c r="J161" s="3">
        <v>2650</v>
      </c>
      <c r="K161" s="4">
        <f t="shared" si="16"/>
        <v>0</v>
      </c>
    </row>
    <row r="162" spans="1:11" ht="20.100000000000001" customHeight="1" x14ac:dyDescent="0.3">
      <c r="A162" s="2">
        <v>25</v>
      </c>
      <c r="B162" s="3">
        <v>123845</v>
      </c>
      <c r="C162" s="4">
        <f t="shared" si="17"/>
        <v>7</v>
      </c>
      <c r="D162" s="3">
        <v>160389</v>
      </c>
      <c r="E162" s="4">
        <f t="shared" si="18"/>
        <v>13</v>
      </c>
      <c r="F162" s="3">
        <v>15742</v>
      </c>
      <c r="G162" s="4">
        <f t="shared" si="14"/>
        <v>36</v>
      </c>
      <c r="H162" s="3">
        <v>116951</v>
      </c>
      <c r="I162" s="4">
        <f t="shared" si="15"/>
        <v>1194</v>
      </c>
      <c r="J162" s="3">
        <v>2650</v>
      </c>
      <c r="K162" s="4">
        <f t="shared" si="16"/>
        <v>0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310</v>
      </c>
      <c r="D163" s="6"/>
      <c r="E163" s="6">
        <f>SUM(E132:E162)</f>
        <v>468</v>
      </c>
      <c r="F163" s="6"/>
      <c r="G163" s="6">
        <f>SUM(G132:G162)</f>
        <v>2418</v>
      </c>
      <c r="H163" s="6"/>
      <c r="I163" s="6">
        <f>SUM(I132:I162)</f>
        <v>45814</v>
      </c>
      <c r="J163" s="6"/>
      <c r="K163" s="6">
        <f>SUM(K132:K162)</f>
        <v>32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26</v>
      </c>
      <c r="D164" s="7"/>
      <c r="E164" s="7">
        <f>MAX(E132:E162)</f>
        <v>26</v>
      </c>
      <c r="F164" s="7"/>
      <c r="G164" s="7">
        <f>MAX(G132:G162)</f>
        <v>98</v>
      </c>
      <c r="H164" s="7"/>
      <c r="I164" s="7">
        <f>MAX(I132:I162)</f>
        <v>1943</v>
      </c>
      <c r="J164" s="7"/>
      <c r="K164" s="7">
        <f>MAX(K132:K162)</f>
        <v>3</v>
      </c>
    </row>
    <row r="165" spans="1:11" ht="20.100000000000001" customHeight="1" x14ac:dyDescent="0.3">
      <c r="A165" s="48" t="s">
        <v>6</v>
      </c>
      <c r="B165" s="49"/>
      <c r="C165" s="9">
        <f>MIN(C132:C162)</f>
        <v>3</v>
      </c>
      <c r="D165" s="9"/>
      <c r="E165" s="9">
        <f>MIN(E132:E162)</f>
        <v>7</v>
      </c>
      <c r="F165" s="9"/>
      <c r="G165" s="9">
        <f>MIN(G132:G162)</f>
        <v>34</v>
      </c>
      <c r="H165" s="9"/>
      <c r="I165" s="9">
        <f>MIN(I132:I162)</f>
        <v>1147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10</v>
      </c>
      <c r="D166" s="10"/>
      <c r="E166" s="10">
        <f>AVERAGE(E132:E162)</f>
        <v>15.096774193548388</v>
      </c>
      <c r="F166" s="10"/>
      <c r="G166" s="10">
        <f>AVERAGE(G132:G162)</f>
        <v>78</v>
      </c>
      <c r="H166" s="10"/>
      <c r="I166" s="10">
        <f>AVERAGE(I132:I162)</f>
        <v>1477.8709677419354</v>
      </c>
      <c r="J166" s="10"/>
      <c r="K166" s="10">
        <f>AVERAGE(K132:K162)</f>
        <v>1.032258064516129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590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2024年8月份各公司污水放流量明細表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591</v>
      </c>
      <c r="C171" s="68"/>
      <c r="D171" s="67" t="s">
        <v>100</v>
      </c>
      <c r="E171" s="68"/>
      <c r="F171" s="67" t="s">
        <v>101</v>
      </c>
      <c r="G171" s="68"/>
      <c r="H171" s="67" t="s">
        <v>102</v>
      </c>
      <c r="I171" s="68"/>
      <c r="J171" s="67" t="s">
        <v>70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40655</v>
      </c>
      <c r="C173" s="4"/>
      <c r="D173" s="3">
        <v>113668</v>
      </c>
      <c r="E173" s="4"/>
      <c r="F173" s="3">
        <v>658637</v>
      </c>
      <c r="G173" s="4"/>
      <c r="H173" s="3">
        <v>339530</v>
      </c>
      <c r="I173" s="4"/>
      <c r="J173" s="12">
        <v>106308</v>
      </c>
      <c r="K173" s="4"/>
    </row>
    <row r="174" spans="1:11" ht="20.100000000000001" customHeight="1" x14ac:dyDescent="0.3">
      <c r="A174" s="2">
        <v>26</v>
      </c>
      <c r="B174" s="3">
        <v>40710</v>
      </c>
      <c r="C174" s="4">
        <f t="shared" ref="C174:E204" si="20">B174-B173</f>
        <v>55</v>
      </c>
      <c r="D174" s="3">
        <v>113734</v>
      </c>
      <c r="E174" s="4">
        <f t="shared" si="20"/>
        <v>66</v>
      </c>
      <c r="F174" s="3">
        <v>659210</v>
      </c>
      <c r="G174" s="4">
        <f t="shared" ref="G174:G204" si="21">F174-F173</f>
        <v>573</v>
      </c>
      <c r="H174" s="3">
        <v>339836</v>
      </c>
      <c r="I174" s="4">
        <f t="shared" ref="I174:I204" si="22">H174-H173</f>
        <v>306</v>
      </c>
      <c r="J174" s="12">
        <v>106720</v>
      </c>
      <c r="K174" s="4">
        <f t="shared" ref="K174:K204" si="23">J174-J173</f>
        <v>412</v>
      </c>
    </row>
    <row r="175" spans="1:11" ht="20.100000000000001" customHeight="1" x14ac:dyDescent="0.3">
      <c r="A175" s="2">
        <v>27</v>
      </c>
      <c r="B175" s="3">
        <v>40728</v>
      </c>
      <c r="C175" s="4">
        <f t="shared" si="20"/>
        <v>18</v>
      </c>
      <c r="D175" s="3">
        <v>113795</v>
      </c>
      <c r="E175" s="4">
        <f t="shared" si="20"/>
        <v>61</v>
      </c>
      <c r="F175" s="3">
        <v>659773</v>
      </c>
      <c r="G175" s="4">
        <f t="shared" si="21"/>
        <v>563</v>
      </c>
      <c r="H175" s="3">
        <v>340120</v>
      </c>
      <c r="I175" s="4">
        <f t="shared" si="22"/>
        <v>284</v>
      </c>
      <c r="J175" s="12">
        <v>107171</v>
      </c>
      <c r="K175" s="4">
        <f t="shared" si="23"/>
        <v>451</v>
      </c>
    </row>
    <row r="176" spans="1:11" ht="20.100000000000001" customHeight="1" x14ac:dyDescent="0.3">
      <c r="A176" s="2">
        <v>28</v>
      </c>
      <c r="B176" s="3">
        <v>40746</v>
      </c>
      <c r="C176" s="4">
        <f t="shared" si="20"/>
        <v>18</v>
      </c>
      <c r="D176" s="3">
        <v>113856</v>
      </c>
      <c r="E176" s="4">
        <f t="shared" si="20"/>
        <v>61</v>
      </c>
      <c r="F176" s="3">
        <v>660336</v>
      </c>
      <c r="G176" s="4">
        <f t="shared" si="21"/>
        <v>563</v>
      </c>
      <c r="H176" s="3">
        <v>340404</v>
      </c>
      <c r="I176" s="4">
        <f t="shared" si="22"/>
        <v>284</v>
      </c>
      <c r="J176" s="12">
        <v>107622</v>
      </c>
      <c r="K176" s="4">
        <f t="shared" si="23"/>
        <v>451</v>
      </c>
    </row>
    <row r="177" spans="1:11" ht="20.100000000000001" customHeight="1" x14ac:dyDescent="0.3">
      <c r="A177" s="2">
        <v>29</v>
      </c>
      <c r="B177" s="3">
        <v>40764</v>
      </c>
      <c r="C177" s="4">
        <f t="shared" si="20"/>
        <v>18</v>
      </c>
      <c r="D177" s="3">
        <v>113916</v>
      </c>
      <c r="E177" s="4">
        <f t="shared" si="20"/>
        <v>60</v>
      </c>
      <c r="F177" s="3">
        <v>660898</v>
      </c>
      <c r="G177" s="4">
        <f t="shared" si="21"/>
        <v>562</v>
      </c>
      <c r="H177" s="3">
        <v>340687</v>
      </c>
      <c r="I177" s="4">
        <f t="shared" si="22"/>
        <v>283</v>
      </c>
      <c r="J177" s="12">
        <v>108073</v>
      </c>
      <c r="K177" s="4">
        <f t="shared" si="23"/>
        <v>451</v>
      </c>
    </row>
    <row r="178" spans="1:11" ht="20.100000000000001" customHeight="1" x14ac:dyDescent="0.3">
      <c r="A178" s="2">
        <v>30</v>
      </c>
      <c r="B178" s="3">
        <v>40784</v>
      </c>
      <c r="C178" s="4">
        <f t="shared" si="20"/>
        <v>20</v>
      </c>
      <c r="D178" s="3">
        <v>113946</v>
      </c>
      <c r="E178" s="4">
        <f t="shared" si="20"/>
        <v>30</v>
      </c>
      <c r="F178" s="3">
        <v>661504</v>
      </c>
      <c r="G178" s="4">
        <f t="shared" si="21"/>
        <v>606</v>
      </c>
      <c r="H178" s="3">
        <v>340978</v>
      </c>
      <c r="I178" s="4">
        <f t="shared" si="22"/>
        <v>291</v>
      </c>
      <c r="J178" s="12">
        <v>108527</v>
      </c>
      <c r="K178" s="4">
        <f t="shared" si="23"/>
        <v>454</v>
      </c>
    </row>
    <row r="179" spans="1:11" ht="20.100000000000001" customHeight="1" x14ac:dyDescent="0.3">
      <c r="A179" s="2">
        <v>31</v>
      </c>
      <c r="B179" s="3">
        <v>40804</v>
      </c>
      <c r="C179" s="4">
        <f t="shared" si="20"/>
        <v>20</v>
      </c>
      <c r="D179" s="3">
        <v>113976</v>
      </c>
      <c r="E179" s="4">
        <f t="shared" si="20"/>
        <v>30</v>
      </c>
      <c r="F179" s="3">
        <v>662110</v>
      </c>
      <c r="G179" s="4">
        <f t="shared" si="21"/>
        <v>606</v>
      </c>
      <c r="H179" s="3">
        <v>341269</v>
      </c>
      <c r="I179" s="4">
        <f t="shared" si="22"/>
        <v>291</v>
      </c>
      <c r="J179" s="12">
        <v>108981</v>
      </c>
      <c r="K179" s="4">
        <f t="shared" si="23"/>
        <v>454</v>
      </c>
    </row>
    <row r="180" spans="1:11" ht="20.100000000000001" customHeight="1" x14ac:dyDescent="0.3">
      <c r="A180" s="2">
        <v>1</v>
      </c>
      <c r="B180" s="3">
        <v>40824</v>
      </c>
      <c r="C180" s="4">
        <f t="shared" si="20"/>
        <v>20</v>
      </c>
      <c r="D180" s="3">
        <v>114006</v>
      </c>
      <c r="E180" s="4">
        <f t="shared" si="20"/>
        <v>30</v>
      </c>
      <c r="F180" s="3">
        <v>662716</v>
      </c>
      <c r="G180" s="4">
        <f t="shared" si="21"/>
        <v>606</v>
      </c>
      <c r="H180" s="3">
        <v>341560</v>
      </c>
      <c r="I180" s="4">
        <f t="shared" si="22"/>
        <v>291</v>
      </c>
      <c r="J180" s="12">
        <v>109435</v>
      </c>
      <c r="K180" s="4">
        <f t="shared" si="23"/>
        <v>454</v>
      </c>
    </row>
    <row r="181" spans="1:11" ht="20.100000000000001" customHeight="1" x14ac:dyDescent="0.3">
      <c r="A181" s="2">
        <v>2</v>
      </c>
      <c r="B181" s="3">
        <v>40844</v>
      </c>
      <c r="C181" s="4">
        <f t="shared" si="20"/>
        <v>20</v>
      </c>
      <c r="D181" s="3">
        <v>114036</v>
      </c>
      <c r="E181" s="4">
        <f t="shared" si="20"/>
        <v>30</v>
      </c>
      <c r="F181" s="3">
        <v>663322</v>
      </c>
      <c r="G181" s="4">
        <f t="shared" si="21"/>
        <v>606</v>
      </c>
      <c r="H181" s="3">
        <v>341851</v>
      </c>
      <c r="I181" s="4">
        <f t="shared" si="22"/>
        <v>291</v>
      </c>
      <c r="J181" s="12">
        <v>109889</v>
      </c>
      <c r="K181" s="4">
        <f t="shared" si="23"/>
        <v>454</v>
      </c>
    </row>
    <row r="182" spans="1:11" ht="20.100000000000001" customHeight="1" x14ac:dyDescent="0.3">
      <c r="A182" s="2">
        <v>3</v>
      </c>
      <c r="B182" s="3">
        <v>40864</v>
      </c>
      <c r="C182" s="4">
        <f t="shared" si="20"/>
        <v>20</v>
      </c>
      <c r="D182" s="3">
        <v>114066</v>
      </c>
      <c r="E182" s="4">
        <f t="shared" si="20"/>
        <v>30</v>
      </c>
      <c r="F182" s="3">
        <v>663928</v>
      </c>
      <c r="G182" s="4">
        <f t="shared" si="21"/>
        <v>606</v>
      </c>
      <c r="H182" s="3">
        <v>342142</v>
      </c>
      <c r="I182" s="4">
        <f t="shared" si="22"/>
        <v>291</v>
      </c>
      <c r="J182" s="12">
        <v>110343</v>
      </c>
      <c r="K182" s="4">
        <f t="shared" si="23"/>
        <v>454</v>
      </c>
    </row>
    <row r="183" spans="1:11" ht="20.100000000000001" customHeight="1" x14ac:dyDescent="0.3">
      <c r="A183" s="2">
        <v>4</v>
      </c>
      <c r="B183" s="3">
        <v>40884</v>
      </c>
      <c r="C183" s="4">
        <f t="shared" si="20"/>
        <v>20</v>
      </c>
      <c r="D183" s="3">
        <v>114096</v>
      </c>
      <c r="E183" s="4">
        <f t="shared" si="20"/>
        <v>30</v>
      </c>
      <c r="F183" s="3">
        <v>664534</v>
      </c>
      <c r="G183" s="4">
        <f t="shared" si="21"/>
        <v>606</v>
      </c>
      <c r="H183" s="3">
        <v>342433</v>
      </c>
      <c r="I183" s="4">
        <f t="shared" si="22"/>
        <v>291</v>
      </c>
      <c r="J183" s="12">
        <v>110797</v>
      </c>
      <c r="K183" s="4">
        <f t="shared" si="23"/>
        <v>454</v>
      </c>
    </row>
    <row r="184" spans="1:11" ht="20.100000000000001" customHeight="1" x14ac:dyDescent="0.3">
      <c r="A184" s="2">
        <v>5</v>
      </c>
      <c r="B184" s="3">
        <v>40907</v>
      </c>
      <c r="C184" s="4">
        <f t="shared" si="20"/>
        <v>23</v>
      </c>
      <c r="D184" s="3">
        <v>114131</v>
      </c>
      <c r="E184" s="4">
        <f t="shared" si="20"/>
        <v>35</v>
      </c>
      <c r="F184" s="3">
        <v>665138</v>
      </c>
      <c r="G184" s="4">
        <f t="shared" si="21"/>
        <v>604</v>
      </c>
      <c r="H184" s="3">
        <v>342729</v>
      </c>
      <c r="I184" s="4">
        <f t="shared" si="22"/>
        <v>296</v>
      </c>
      <c r="J184" s="12">
        <v>111251</v>
      </c>
      <c r="K184" s="4">
        <f t="shared" si="23"/>
        <v>454</v>
      </c>
    </row>
    <row r="185" spans="1:11" ht="20.100000000000001" customHeight="1" x14ac:dyDescent="0.3">
      <c r="A185" s="2">
        <v>6</v>
      </c>
      <c r="B185" s="3">
        <v>40932</v>
      </c>
      <c r="C185" s="4">
        <f t="shared" si="20"/>
        <v>25</v>
      </c>
      <c r="D185" s="3">
        <v>114155</v>
      </c>
      <c r="E185" s="4">
        <f t="shared" si="20"/>
        <v>24</v>
      </c>
      <c r="F185" s="3">
        <v>665680</v>
      </c>
      <c r="G185" s="4">
        <f t="shared" si="21"/>
        <v>542</v>
      </c>
      <c r="H185" s="3">
        <v>343031</v>
      </c>
      <c r="I185" s="4">
        <f t="shared" si="22"/>
        <v>302</v>
      </c>
      <c r="J185" s="12">
        <v>111716</v>
      </c>
      <c r="K185" s="4">
        <f t="shared" si="23"/>
        <v>465</v>
      </c>
    </row>
    <row r="186" spans="1:11" ht="20.100000000000001" customHeight="1" x14ac:dyDescent="0.3">
      <c r="A186" s="2">
        <v>7</v>
      </c>
      <c r="B186" s="3">
        <v>40957</v>
      </c>
      <c r="C186" s="4">
        <f t="shared" si="20"/>
        <v>25</v>
      </c>
      <c r="D186" s="3">
        <v>114179</v>
      </c>
      <c r="E186" s="4">
        <f t="shared" si="20"/>
        <v>24</v>
      </c>
      <c r="F186" s="3">
        <v>666222</v>
      </c>
      <c r="G186" s="4">
        <f t="shared" si="21"/>
        <v>542</v>
      </c>
      <c r="H186" s="3">
        <v>343333</v>
      </c>
      <c r="I186" s="4">
        <f t="shared" si="22"/>
        <v>302</v>
      </c>
      <c r="J186" s="12">
        <v>112181</v>
      </c>
      <c r="K186" s="4">
        <f t="shared" si="23"/>
        <v>465</v>
      </c>
    </row>
    <row r="187" spans="1:11" ht="20.100000000000001" customHeight="1" x14ac:dyDescent="0.3">
      <c r="A187" s="2">
        <v>8</v>
      </c>
      <c r="B187" s="3">
        <v>40982</v>
      </c>
      <c r="C187" s="4">
        <f t="shared" si="20"/>
        <v>25</v>
      </c>
      <c r="D187" s="3">
        <v>114203</v>
      </c>
      <c r="E187" s="4">
        <f t="shared" si="20"/>
        <v>24</v>
      </c>
      <c r="F187" s="3">
        <v>666764</v>
      </c>
      <c r="G187" s="4">
        <f t="shared" si="21"/>
        <v>542</v>
      </c>
      <c r="H187" s="3">
        <v>343635</v>
      </c>
      <c r="I187" s="4">
        <f t="shared" si="22"/>
        <v>302</v>
      </c>
      <c r="J187" s="12">
        <v>112646</v>
      </c>
      <c r="K187" s="4">
        <f t="shared" si="23"/>
        <v>465</v>
      </c>
    </row>
    <row r="188" spans="1:11" ht="20.100000000000001" customHeight="1" x14ac:dyDescent="0.3">
      <c r="A188" s="2">
        <v>9</v>
      </c>
      <c r="B188" s="3">
        <v>41007</v>
      </c>
      <c r="C188" s="4">
        <f t="shared" si="20"/>
        <v>25</v>
      </c>
      <c r="D188" s="3">
        <v>114227</v>
      </c>
      <c r="E188" s="4">
        <f t="shared" si="20"/>
        <v>24</v>
      </c>
      <c r="F188" s="3">
        <v>667306</v>
      </c>
      <c r="G188" s="4">
        <f t="shared" si="21"/>
        <v>542</v>
      </c>
      <c r="H188" s="3">
        <v>343937</v>
      </c>
      <c r="I188" s="4">
        <f t="shared" si="22"/>
        <v>302</v>
      </c>
      <c r="J188" s="12">
        <v>113111</v>
      </c>
      <c r="K188" s="4">
        <f t="shared" si="23"/>
        <v>465</v>
      </c>
    </row>
    <row r="189" spans="1:11" ht="20.100000000000001" customHeight="1" x14ac:dyDescent="0.3">
      <c r="A189" s="2">
        <v>10</v>
      </c>
      <c r="B189" s="3">
        <v>41032</v>
      </c>
      <c r="C189" s="4">
        <f t="shared" si="20"/>
        <v>25</v>
      </c>
      <c r="D189" s="3">
        <v>114251</v>
      </c>
      <c r="E189" s="4">
        <f t="shared" si="20"/>
        <v>24</v>
      </c>
      <c r="F189" s="3">
        <v>667848</v>
      </c>
      <c r="G189" s="4">
        <f t="shared" si="21"/>
        <v>542</v>
      </c>
      <c r="H189" s="3">
        <v>344239</v>
      </c>
      <c r="I189" s="4">
        <f t="shared" si="22"/>
        <v>302</v>
      </c>
      <c r="J189" s="12">
        <v>113576</v>
      </c>
      <c r="K189" s="4">
        <f t="shared" si="23"/>
        <v>465</v>
      </c>
    </row>
    <row r="190" spans="1:11" ht="20.100000000000001" customHeight="1" x14ac:dyDescent="0.3">
      <c r="A190" s="2">
        <v>11</v>
      </c>
      <c r="B190" s="3">
        <v>41057</v>
      </c>
      <c r="C190" s="4">
        <f t="shared" si="20"/>
        <v>25</v>
      </c>
      <c r="D190" s="3">
        <v>114275</v>
      </c>
      <c r="E190" s="4">
        <f t="shared" si="20"/>
        <v>24</v>
      </c>
      <c r="F190" s="3">
        <v>668390</v>
      </c>
      <c r="G190" s="4">
        <f t="shared" si="21"/>
        <v>542</v>
      </c>
      <c r="H190" s="3">
        <v>344541</v>
      </c>
      <c r="I190" s="4">
        <f t="shared" si="22"/>
        <v>302</v>
      </c>
      <c r="J190" s="12">
        <v>114041</v>
      </c>
      <c r="K190" s="4">
        <f t="shared" si="23"/>
        <v>465</v>
      </c>
    </row>
    <row r="191" spans="1:11" ht="20.100000000000001" customHeight="1" x14ac:dyDescent="0.3">
      <c r="A191" s="2">
        <v>12</v>
      </c>
      <c r="B191" s="3">
        <v>41079</v>
      </c>
      <c r="C191" s="4">
        <f t="shared" si="20"/>
        <v>22</v>
      </c>
      <c r="D191" s="3">
        <v>114300</v>
      </c>
      <c r="E191" s="4">
        <f t="shared" si="20"/>
        <v>25</v>
      </c>
      <c r="F191" s="3">
        <v>668984</v>
      </c>
      <c r="G191" s="4">
        <f t="shared" si="21"/>
        <v>594</v>
      </c>
      <c r="H191" s="3">
        <v>344844</v>
      </c>
      <c r="I191" s="4">
        <f t="shared" si="22"/>
        <v>303</v>
      </c>
      <c r="J191" s="12">
        <v>114504</v>
      </c>
      <c r="K191" s="4">
        <f t="shared" si="23"/>
        <v>463</v>
      </c>
    </row>
    <row r="192" spans="1:11" ht="20.100000000000001" customHeight="1" x14ac:dyDescent="0.3">
      <c r="A192" s="2">
        <v>13</v>
      </c>
      <c r="B192" s="3">
        <v>41111</v>
      </c>
      <c r="C192" s="4">
        <f t="shared" si="20"/>
        <v>32</v>
      </c>
      <c r="D192" s="3">
        <v>114310</v>
      </c>
      <c r="E192" s="4">
        <f t="shared" si="20"/>
        <v>10</v>
      </c>
      <c r="F192" s="3">
        <v>669534</v>
      </c>
      <c r="G192" s="4">
        <f t="shared" si="21"/>
        <v>550</v>
      </c>
      <c r="H192" s="3">
        <v>345155</v>
      </c>
      <c r="I192" s="4">
        <f t="shared" si="22"/>
        <v>311</v>
      </c>
      <c r="J192" s="12">
        <v>114970</v>
      </c>
      <c r="K192" s="4">
        <f t="shared" si="23"/>
        <v>466</v>
      </c>
    </row>
    <row r="193" spans="1:11" ht="20.100000000000001" customHeight="1" x14ac:dyDescent="0.3">
      <c r="A193" s="2">
        <v>14</v>
      </c>
      <c r="B193" s="3">
        <v>41143</v>
      </c>
      <c r="C193" s="4">
        <f t="shared" si="20"/>
        <v>32</v>
      </c>
      <c r="D193" s="3">
        <v>114320</v>
      </c>
      <c r="E193" s="4">
        <f t="shared" si="20"/>
        <v>10</v>
      </c>
      <c r="F193" s="3">
        <v>670084</v>
      </c>
      <c r="G193" s="4">
        <f t="shared" si="21"/>
        <v>550</v>
      </c>
      <c r="H193" s="3">
        <v>345466</v>
      </c>
      <c r="I193" s="4">
        <f t="shared" si="22"/>
        <v>311</v>
      </c>
      <c r="J193" s="12">
        <v>115436</v>
      </c>
      <c r="K193" s="4">
        <f t="shared" si="23"/>
        <v>466</v>
      </c>
    </row>
    <row r="194" spans="1:11" ht="20.100000000000001" customHeight="1" x14ac:dyDescent="0.3">
      <c r="A194" s="2">
        <v>15</v>
      </c>
      <c r="B194" s="3">
        <v>41175</v>
      </c>
      <c r="C194" s="4">
        <f t="shared" si="20"/>
        <v>32</v>
      </c>
      <c r="D194" s="3">
        <v>114330</v>
      </c>
      <c r="E194" s="4">
        <f t="shared" si="20"/>
        <v>10</v>
      </c>
      <c r="F194" s="3">
        <v>670634</v>
      </c>
      <c r="G194" s="4">
        <f t="shared" si="21"/>
        <v>550</v>
      </c>
      <c r="H194" s="3">
        <v>345777</v>
      </c>
      <c r="I194" s="4">
        <f t="shared" si="22"/>
        <v>311</v>
      </c>
      <c r="J194" s="12">
        <v>115902</v>
      </c>
      <c r="K194" s="4">
        <f t="shared" si="23"/>
        <v>466</v>
      </c>
    </row>
    <row r="195" spans="1:11" ht="20.100000000000001" customHeight="1" x14ac:dyDescent="0.3">
      <c r="A195" s="2">
        <v>16</v>
      </c>
      <c r="B195" s="3">
        <v>41210</v>
      </c>
      <c r="C195" s="4">
        <f t="shared" si="20"/>
        <v>35</v>
      </c>
      <c r="D195" s="3">
        <v>114343</v>
      </c>
      <c r="E195" s="4">
        <f t="shared" si="20"/>
        <v>13</v>
      </c>
      <c r="F195" s="3">
        <v>671184</v>
      </c>
      <c r="G195" s="4">
        <f t="shared" si="21"/>
        <v>550</v>
      </c>
      <c r="H195" s="3">
        <v>346089</v>
      </c>
      <c r="I195" s="4">
        <f t="shared" si="22"/>
        <v>312</v>
      </c>
      <c r="J195" s="12">
        <v>116367</v>
      </c>
      <c r="K195" s="4">
        <f t="shared" si="23"/>
        <v>465</v>
      </c>
    </row>
    <row r="196" spans="1:11" ht="20.100000000000001" customHeight="1" x14ac:dyDescent="0.3">
      <c r="A196" s="2">
        <v>17</v>
      </c>
      <c r="B196" s="3">
        <v>41229</v>
      </c>
      <c r="C196" s="4">
        <f t="shared" si="20"/>
        <v>19</v>
      </c>
      <c r="D196" s="3">
        <v>114356</v>
      </c>
      <c r="E196" s="4">
        <f t="shared" si="20"/>
        <v>13</v>
      </c>
      <c r="F196" s="3">
        <v>671703</v>
      </c>
      <c r="G196" s="4">
        <f t="shared" si="21"/>
        <v>519</v>
      </c>
      <c r="H196" s="3">
        <v>346393</v>
      </c>
      <c r="I196" s="4">
        <f t="shared" si="22"/>
        <v>304</v>
      </c>
      <c r="J196" s="12">
        <v>116799</v>
      </c>
      <c r="K196" s="4">
        <f t="shared" si="23"/>
        <v>432</v>
      </c>
    </row>
    <row r="197" spans="1:11" ht="20.100000000000001" customHeight="1" x14ac:dyDescent="0.3">
      <c r="A197" s="2">
        <v>18</v>
      </c>
      <c r="B197" s="3">
        <v>41248</v>
      </c>
      <c r="C197" s="4">
        <f t="shared" si="20"/>
        <v>19</v>
      </c>
      <c r="D197" s="3">
        <v>114369</v>
      </c>
      <c r="E197" s="4">
        <f t="shared" si="20"/>
        <v>13</v>
      </c>
      <c r="F197" s="3">
        <v>672242.66666666698</v>
      </c>
      <c r="G197" s="4">
        <f t="shared" si="21"/>
        <v>539.66666666697711</v>
      </c>
      <c r="H197" s="3">
        <v>346697</v>
      </c>
      <c r="I197" s="4">
        <f t="shared" si="22"/>
        <v>304</v>
      </c>
      <c r="J197" s="12">
        <v>117231</v>
      </c>
      <c r="K197" s="4">
        <f t="shared" si="23"/>
        <v>432</v>
      </c>
    </row>
    <row r="198" spans="1:11" ht="20.100000000000001" customHeight="1" x14ac:dyDescent="0.3">
      <c r="A198" s="2">
        <v>19</v>
      </c>
      <c r="B198" s="3">
        <v>41266</v>
      </c>
      <c r="C198" s="4">
        <f t="shared" si="20"/>
        <v>18</v>
      </c>
      <c r="D198" s="3">
        <v>114385</v>
      </c>
      <c r="E198" s="4">
        <f t="shared" si="20"/>
        <v>16</v>
      </c>
      <c r="F198" s="3">
        <v>672741</v>
      </c>
      <c r="G198" s="4">
        <f t="shared" si="21"/>
        <v>498.33333333302289</v>
      </c>
      <c r="H198" s="3">
        <v>347002</v>
      </c>
      <c r="I198" s="4">
        <f t="shared" si="22"/>
        <v>305</v>
      </c>
      <c r="J198" s="12">
        <v>117664</v>
      </c>
      <c r="K198" s="4">
        <f t="shared" si="23"/>
        <v>433</v>
      </c>
    </row>
    <row r="199" spans="1:11" ht="20.100000000000001" customHeight="1" x14ac:dyDescent="0.3">
      <c r="A199" s="2">
        <v>20</v>
      </c>
      <c r="B199" s="3">
        <v>41297</v>
      </c>
      <c r="C199" s="4">
        <f t="shared" si="20"/>
        <v>31</v>
      </c>
      <c r="D199" s="3">
        <v>114457</v>
      </c>
      <c r="E199" s="4">
        <f t="shared" si="20"/>
        <v>72</v>
      </c>
      <c r="F199" s="3">
        <v>673240</v>
      </c>
      <c r="G199" s="4">
        <f t="shared" si="21"/>
        <v>499</v>
      </c>
      <c r="H199" s="3">
        <v>347316</v>
      </c>
      <c r="I199" s="4">
        <f t="shared" si="22"/>
        <v>314</v>
      </c>
      <c r="J199" s="12">
        <v>118117</v>
      </c>
      <c r="K199" s="4">
        <f t="shared" si="23"/>
        <v>453</v>
      </c>
    </row>
    <row r="200" spans="1:11" ht="20.100000000000001" customHeight="1" x14ac:dyDescent="0.3">
      <c r="A200" s="2">
        <v>21</v>
      </c>
      <c r="B200" s="3">
        <v>41328</v>
      </c>
      <c r="C200" s="4">
        <f t="shared" si="20"/>
        <v>31</v>
      </c>
      <c r="D200" s="3">
        <v>114529</v>
      </c>
      <c r="E200" s="4">
        <f t="shared" si="20"/>
        <v>72</v>
      </c>
      <c r="F200" s="3">
        <v>673739</v>
      </c>
      <c r="G200" s="4">
        <f t="shared" si="21"/>
        <v>499</v>
      </c>
      <c r="H200" s="3">
        <v>347630</v>
      </c>
      <c r="I200" s="4">
        <f t="shared" si="22"/>
        <v>314</v>
      </c>
      <c r="J200" s="12">
        <v>118570</v>
      </c>
      <c r="K200" s="4">
        <f t="shared" si="23"/>
        <v>453</v>
      </c>
    </row>
    <row r="201" spans="1:11" ht="20.100000000000001" customHeight="1" x14ac:dyDescent="0.3">
      <c r="A201" s="2">
        <v>22</v>
      </c>
      <c r="B201" s="3">
        <v>41360</v>
      </c>
      <c r="C201" s="4">
        <f t="shared" si="20"/>
        <v>32</v>
      </c>
      <c r="D201" s="3">
        <v>114602</v>
      </c>
      <c r="E201" s="4">
        <f t="shared" si="20"/>
        <v>73</v>
      </c>
      <c r="F201" s="3">
        <v>674237</v>
      </c>
      <c r="G201" s="4">
        <f t="shared" si="21"/>
        <v>498</v>
      </c>
      <c r="H201" s="3">
        <v>347944</v>
      </c>
      <c r="I201" s="4">
        <f t="shared" si="22"/>
        <v>314</v>
      </c>
      <c r="J201" s="12">
        <v>119023</v>
      </c>
      <c r="K201" s="4">
        <f t="shared" si="23"/>
        <v>453</v>
      </c>
    </row>
    <row r="202" spans="1:11" ht="20.100000000000001" customHeight="1" x14ac:dyDescent="0.3">
      <c r="A202" s="2">
        <v>23</v>
      </c>
      <c r="B202" s="3">
        <v>41383</v>
      </c>
      <c r="C202" s="4">
        <f t="shared" si="20"/>
        <v>23</v>
      </c>
      <c r="D202" s="3">
        <v>114683</v>
      </c>
      <c r="E202" s="4">
        <f t="shared" si="20"/>
        <v>81</v>
      </c>
      <c r="F202" s="3">
        <v>674798</v>
      </c>
      <c r="G202" s="4">
        <f t="shared" si="21"/>
        <v>561</v>
      </c>
      <c r="H202" s="3">
        <v>348256</v>
      </c>
      <c r="I202" s="4">
        <f t="shared" si="22"/>
        <v>312</v>
      </c>
      <c r="J202" s="12">
        <v>119492</v>
      </c>
      <c r="K202" s="4">
        <f t="shared" si="23"/>
        <v>469</v>
      </c>
    </row>
    <row r="203" spans="1:11" ht="20.100000000000001" customHeight="1" x14ac:dyDescent="0.3">
      <c r="A203" s="2">
        <v>24</v>
      </c>
      <c r="B203" s="3">
        <v>41406</v>
      </c>
      <c r="C203" s="4">
        <f t="shared" si="20"/>
        <v>23</v>
      </c>
      <c r="D203" s="3">
        <v>114764</v>
      </c>
      <c r="E203" s="4">
        <f t="shared" si="20"/>
        <v>81</v>
      </c>
      <c r="F203" s="3">
        <v>675359</v>
      </c>
      <c r="G203" s="4">
        <f t="shared" si="21"/>
        <v>561</v>
      </c>
      <c r="H203" s="3">
        <v>348568</v>
      </c>
      <c r="I203" s="4">
        <f t="shared" si="22"/>
        <v>312</v>
      </c>
      <c r="J203" s="12">
        <v>119961</v>
      </c>
      <c r="K203" s="4">
        <f t="shared" si="23"/>
        <v>469</v>
      </c>
    </row>
    <row r="204" spans="1:11" ht="20.100000000000001" customHeight="1" x14ac:dyDescent="0.3">
      <c r="A204" s="2">
        <v>25</v>
      </c>
      <c r="B204" s="3">
        <v>41429</v>
      </c>
      <c r="C204" s="4">
        <f t="shared" si="20"/>
        <v>23</v>
      </c>
      <c r="D204" s="3">
        <v>114845</v>
      </c>
      <c r="E204" s="4">
        <f t="shared" si="20"/>
        <v>81</v>
      </c>
      <c r="F204" s="3">
        <v>675920</v>
      </c>
      <c r="G204" s="4">
        <f t="shared" si="21"/>
        <v>561</v>
      </c>
      <c r="H204" s="3">
        <v>348880</v>
      </c>
      <c r="I204" s="4">
        <f t="shared" si="22"/>
        <v>312</v>
      </c>
      <c r="J204" s="12">
        <v>120430</v>
      </c>
      <c r="K204" s="4">
        <f t="shared" si="23"/>
        <v>469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774</v>
      </c>
      <c r="D205" s="6"/>
      <c r="E205" s="6">
        <f>SUM(E174:E204)</f>
        <v>1177</v>
      </c>
      <c r="F205" s="6"/>
      <c r="G205" s="6">
        <f>SUM(G174:G204)</f>
        <v>17283</v>
      </c>
      <c r="H205" s="6"/>
      <c r="I205" s="6">
        <f>SUM(I174:I204)</f>
        <v>9350</v>
      </c>
      <c r="J205" s="6"/>
      <c r="K205" s="6">
        <f>SUM(K174:K204)</f>
        <v>14122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55</v>
      </c>
      <c r="D206" s="7"/>
      <c r="E206" s="7">
        <f>MAX(E174:E204)</f>
        <v>81</v>
      </c>
      <c r="F206" s="7"/>
      <c r="G206" s="7">
        <f>MAX(G174:G204)</f>
        <v>606</v>
      </c>
      <c r="H206" s="7"/>
      <c r="I206" s="7">
        <f>MAX(I174:I204)</f>
        <v>314</v>
      </c>
      <c r="J206" s="7"/>
      <c r="K206" s="7">
        <f>MAX(K174:K204)</f>
        <v>469</v>
      </c>
    </row>
    <row r="207" spans="1:11" ht="20.100000000000001" customHeight="1" x14ac:dyDescent="0.3">
      <c r="A207" s="48" t="s">
        <v>6</v>
      </c>
      <c r="B207" s="49"/>
      <c r="C207" s="9">
        <f>MIN(C174:C204)</f>
        <v>18</v>
      </c>
      <c r="D207" s="9"/>
      <c r="E207" s="9">
        <f>MIN(E174:E204)</f>
        <v>10</v>
      </c>
      <c r="F207" s="9"/>
      <c r="G207" s="9">
        <f>MIN(G174:G204)</f>
        <v>498</v>
      </c>
      <c r="H207" s="9"/>
      <c r="I207" s="9">
        <f>MIN(I174:I204)</f>
        <v>283</v>
      </c>
      <c r="J207" s="9"/>
      <c r="K207" s="9">
        <f>MIN(K174:K204)</f>
        <v>412</v>
      </c>
    </row>
    <row r="208" spans="1:11" ht="20.100000000000001" customHeight="1" x14ac:dyDescent="0.3">
      <c r="A208" s="48" t="s">
        <v>7</v>
      </c>
      <c r="B208" s="49"/>
      <c r="C208" s="10">
        <f>AVERAGE(C174:C204)</f>
        <v>24.967741935483872</v>
      </c>
      <c r="D208" s="10"/>
      <c r="E208" s="10">
        <f>AVERAGE(E174:E204)</f>
        <v>37.967741935483872</v>
      </c>
      <c r="F208" s="10"/>
      <c r="G208" s="10">
        <f>AVERAGE(G174:G204)</f>
        <v>557.51612903225805</v>
      </c>
      <c r="H208" s="10"/>
      <c r="I208" s="10">
        <f>AVERAGE(I174:I204)</f>
        <v>301.61290322580646</v>
      </c>
      <c r="J208" s="10"/>
      <c r="K208" s="10">
        <f>AVERAGE(K174:K204)</f>
        <v>455.54838709677421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111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2024年8月份各公司污水放流量明細表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68</v>
      </c>
      <c r="C213" s="68"/>
      <c r="D213" s="67" t="s">
        <v>69</v>
      </c>
      <c r="E213" s="68"/>
      <c r="F213" s="67" t="s">
        <v>94</v>
      </c>
      <c r="G213" s="68"/>
      <c r="H213" s="67" t="s">
        <v>71</v>
      </c>
      <c r="I213" s="68"/>
      <c r="J213" s="67" t="s">
        <v>72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10</v>
      </c>
      <c r="C215" s="4"/>
      <c r="D215" s="3">
        <v>2469</v>
      </c>
      <c r="E215" s="4"/>
      <c r="F215" s="3">
        <v>11</v>
      </c>
      <c r="G215" s="4"/>
      <c r="H215" s="3">
        <v>3862</v>
      </c>
      <c r="I215" s="4"/>
      <c r="J215" s="3">
        <v>1070</v>
      </c>
      <c r="K215" s="4"/>
    </row>
    <row r="216" spans="1:11" ht="20.100000000000001" customHeight="1" x14ac:dyDescent="0.4">
      <c r="A216" s="2">
        <v>26</v>
      </c>
      <c r="B216" s="3">
        <v>10</v>
      </c>
      <c r="C216" s="11">
        <f>B216-B215</f>
        <v>0</v>
      </c>
      <c r="D216" s="3">
        <v>2472</v>
      </c>
      <c r="E216" s="4">
        <f>D216-D215</f>
        <v>3</v>
      </c>
      <c r="F216" s="3">
        <v>11</v>
      </c>
      <c r="G216" s="13">
        <v>2</v>
      </c>
      <c r="H216" s="3">
        <v>3863</v>
      </c>
      <c r="I216" s="4">
        <f t="shared" ref="I216:I246" si="24">H216-H215</f>
        <v>1</v>
      </c>
      <c r="J216" s="3">
        <v>1103</v>
      </c>
      <c r="K216" s="4">
        <f t="shared" ref="K216:K246" si="25">J216-J215</f>
        <v>33</v>
      </c>
    </row>
    <row r="217" spans="1:11" ht="20.100000000000001" customHeight="1" x14ac:dyDescent="0.4">
      <c r="A217" s="2">
        <v>27</v>
      </c>
      <c r="B217" s="3">
        <v>10</v>
      </c>
      <c r="C217" s="11">
        <f t="shared" ref="C217:C246" si="26">B217-B216</f>
        <v>0</v>
      </c>
      <c r="D217" s="3">
        <v>2473</v>
      </c>
      <c r="E217" s="4">
        <f t="shared" ref="E217:E246" si="27">D217-D216</f>
        <v>1</v>
      </c>
      <c r="F217" s="3">
        <v>11</v>
      </c>
      <c r="G217" s="13">
        <v>2</v>
      </c>
      <c r="H217" s="3">
        <v>3864</v>
      </c>
      <c r="I217" s="4">
        <f t="shared" si="24"/>
        <v>1</v>
      </c>
      <c r="J217" s="3">
        <v>1115</v>
      </c>
      <c r="K217" s="4">
        <f t="shared" si="25"/>
        <v>12</v>
      </c>
    </row>
    <row r="218" spans="1:11" ht="20.100000000000001" customHeight="1" x14ac:dyDescent="0.4">
      <c r="A218" s="2">
        <v>28</v>
      </c>
      <c r="B218" s="3">
        <v>10</v>
      </c>
      <c r="C218" s="11">
        <f t="shared" si="26"/>
        <v>0</v>
      </c>
      <c r="D218" s="3">
        <v>2474</v>
      </c>
      <c r="E218" s="4">
        <f t="shared" si="27"/>
        <v>1</v>
      </c>
      <c r="F218" s="3">
        <v>11</v>
      </c>
      <c r="G218" s="13">
        <v>2</v>
      </c>
      <c r="H218" s="3">
        <v>3864</v>
      </c>
      <c r="I218" s="4">
        <f t="shared" si="24"/>
        <v>0</v>
      </c>
      <c r="J218" s="3">
        <v>1127</v>
      </c>
      <c r="K218" s="4">
        <f t="shared" si="25"/>
        <v>12</v>
      </c>
    </row>
    <row r="219" spans="1:11" ht="20.100000000000001" customHeight="1" x14ac:dyDescent="0.4">
      <c r="A219" s="2">
        <v>29</v>
      </c>
      <c r="B219" s="3">
        <v>10</v>
      </c>
      <c r="C219" s="11">
        <v>1</v>
      </c>
      <c r="D219" s="3">
        <v>2475</v>
      </c>
      <c r="E219" s="4">
        <f t="shared" si="27"/>
        <v>1</v>
      </c>
      <c r="F219" s="3">
        <v>11</v>
      </c>
      <c r="G219" s="13">
        <v>2</v>
      </c>
      <c r="H219" s="3">
        <v>3865</v>
      </c>
      <c r="I219" s="4">
        <f t="shared" si="24"/>
        <v>1</v>
      </c>
      <c r="J219" s="3">
        <v>1139</v>
      </c>
      <c r="K219" s="4">
        <f t="shared" si="25"/>
        <v>12</v>
      </c>
    </row>
    <row r="220" spans="1:11" ht="20.100000000000001" customHeight="1" x14ac:dyDescent="0.4">
      <c r="A220" s="2">
        <v>30</v>
      </c>
      <c r="B220" s="3">
        <v>10</v>
      </c>
      <c r="C220" s="11">
        <f t="shared" si="26"/>
        <v>0</v>
      </c>
      <c r="D220" s="3">
        <v>2477</v>
      </c>
      <c r="E220" s="4">
        <f t="shared" si="27"/>
        <v>2</v>
      </c>
      <c r="F220" s="3">
        <v>11</v>
      </c>
      <c r="G220" s="13">
        <v>2</v>
      </c>
      <c r="H220" s="3">
        <v>3866</v>
      </c>
      <c r="I220" s="4">
        <f t="shared" si="24"/>
        <v>1</v>
      </c>
      <c r="J220" s="3">
        <v>1164</v>
      </c>
      <c r="K220" s="4">
        <f t="shared" si="25"/>
        <v>25</v>
      </c>
    </row>
    <row r="221" spans="1:11" ht="20.100000000000001" customHeight="1" x14ac:dyDescent="0.4">
      <c r="A221" s="2">
        <v>31</v>
      </c>
      <c r="B221" s="3">
        <v>10</v>
      </c>
      <c r="C221" s="11">
        <f t="shared" si="26"/>
        <v>0</v>
      </c>
      <c r="D221" s="3">
        <v>2479</v>
      </c>
      <c r="E221" s="4">
        <f t="shared" si="27"/>
        <v>2</v>
      </c>
      <c r="F221" s="3">
        <v>11</v>
      </c>
      <c r="G221" s="13">
        <v>2</v>
      </c>
      <c r="H221" s="3">
        <v>3867</v>
      </c>
      <c r="I221" s="4">
        <f t="shared" si="24"/>
        <v>1</v>
      </c>
      <c r="J221" s="3">
        <v>1189</v>
      </c>
      <c r="K221" s="4">
        <f t="shared" si="25"/>
        <v>25</v>
      </c>
    </row>
    <row r="222" spans="1:11" ht="20.100000000000001" customHeight="1" x14ac:dyDescent="0.4">
      <c r="A222" s="2">
        <v>1</v>
      </c>
      <c r="B222" s="3">
        <v>10</v>
      </c>
      <c r="C222" s="11">
        <v>1</v>
      </c>
      <c r="D222" s="3">
        <v>2481</v>
      </c>
      <c r="E222" s="4">
        <f t="shared" si="27"/>
        <v>2</v>
      </c>
      <c r="F222" s="3">
        <v>11</v>
      </c>
      <c r="G222" s="13">
        <v>2</v>
      </c>
      <c r="H222" s="3">
        <v>3868</v>
      </c>
      <c r="I222" s="4">
        <f t="shared" si="24"/>
        <v>1</v>
      </c>
      <c r="J222" s="3">
        <v>1214</v>
      </c>
      <c r="K222" s="4">
        <f t="shared" si="25"/>
        <v>25</v>
      </c>
    </row>
    <row r="223" spans="1:11" ht="20.100000000000001" customHeight="1" x14ac:dyDescent="0.4">
      <c r="A223" s="2">
        <v>2</v>
      </c>
      <c r="B223" s="3">
        <v>10</v>
      </c>
      <c r="C223" s="11">
        <f t="shared" si="26"/>
        <v>0</v>
      </c>
      <c r="D223" s="3">
        <v>2483</v>
      </c>
      <c r="E223" s="4">
        <f t="shared" si="27"/>
        <v>2</v>
      </c>
      <c r="F223" s="3">
        <v>11</v>
      </c>
      <c r="G223" s="13">
        <v>2</v>
      </c>
      <c r="H223" s="3">
        <v>3869</v>
      </c>
      <c r="I223" s="4">
        <f t="shared" si="24"/>
        <v>1</v>
      </c>
      <c r="J223" s="3">
        <v>1239</v>
      </c>
      <c r="K223" s="4">
        <f t="shared" si="25"/>
        <v>25</v>
      </c>
    </row>
    <row r="224" spans="1:11" ht="20.100000000000001" customHeight="1" x14ac:dyDescent="0.4">
      <c r="A224" s="2">
        <v>3</v>
      </c>
      <c r="B224" s="3">
        <v>10</v>
      </c>
      <c r="C224" s="11">
        <f t="shared" si="26"/>
        <v>0</v>
      </c>
      <c r="D224" s="3">
        <v>2485</v>
      </c>
      <c r="E224" s="4">
        <f t="shared" si="27"/>
        <v>2</v>
      </c>
      <c r="F224" s="3">
        <v>11</v>
      </c>
      <c r="G224" s="13">
        <v>2</v>
      </c>
      <c r="H224" s="3">
        <v>3870</v>
      </c>
      <c r="I224" s="4">
        <f t="shared" si="24"/>
        <v>1</v>
      </c>
      <c r="J224" s="3">
        <v>1264</v>
      </c>
      <c r="K224" s="4">
        <f t="shared" si="25"/>
        <v>25</v>
      </c>
    </row>
    <row r="225" spans="1:11" ht="20.100000000000001" customHeight="1" x14ac:dyDescent="0.4">
      <c r="A225" s="2">
        <v>4</v>
      </c>
      <c r="B225" s="3">
        <v>10</v>
      </c>
      <c r="C225" s="11">
        <f t="shared" si="26"/>
        <v>0</v>
      </c>
      <c r="D225" s="3">
        <v>2487</v>
      </c>
      <c r="E225" s="4">
        <f t="shared" si="27"/>
        <v>2</v>
      </c>
      <c r="F225" s="3">
        <v>11</v>
      </c>
      <c r="G225" s="13">
        <v>2</v>
      </c>
      <c r="H225" s="3">
        <v>3871</v>
      </c>
      <c r="I225" s="4">
        <f t="shared" si="24"/>
        <v>1</v>
      </c>
      <c r="J225" s="3">
        <v>1289</v>
      </c>
      <c r="K225" s="4">
        <f t="shared" si="25"/>
        <v>25</v>
      </c>
    </row>
    <row r="226" spans="1:11" ht="20.100000000000001" customHeight="1" x14ac:dyDescent="0.4">
      <c r="A226" s="2">
        <v>5</v>
      </c>
      <c r="B226" s="3">
        <v>10</v>
      </c>
      <c r="C226" s="11">
        <v>1</v>
      </c>
      <c r="D226" s="3">
        <v>2491</v>
      </c>
      <c r="E226" s="4">
        <f t="shared" si="27"/>
        <v>4</v>
      </c>
      <c r="F226" s="3">
        <v>11</v>
      </c>
      <c r="G226" s="13">
        <v>2</v>
      </c>
      <c r="H226" s="3">
        <v>3871</v>
      </c>
      <c r="I226" s="4">
        <f t="shared" si="24"/>
        <v>0</v>
      </c>
      <c r="J226" s="3">
        <v>1314</v>
      </c>
      <c r="K226" s="4">
        <f t="shared" si="25"/>
        <v>25</v>
      </c>
    </row>
    <row r="227" spans="1:11" ht="20.100000000000001" customHeight="1" x14ac:dyDescent="0.4">
      <c r="A227" s="2">
        <v>6</v>
      </c>
      <c r="B227" s="3">
        <v>10</v>
      </c>
      <c r="C227" s="11">
        <f t="shared" si="26"/>
        <v>0</v>
      </c>
      <c r="D227" s="3">
        <v>2494</v>
      </c>
      <c r="E227" s="4">
        <f t="shared" si="27"/>
        <v>3</v>
      </c>
      <c r="F227" s="3">
        <v>11</v>
      </c>
      <c r="G227" s="13">
        <v>2</v>
      </c>
      <c r="H227" s="3">
        <v>3872</v>
      </c>
      <c r="I227" s="4">
        <f t="shared" si="24"/>
        <v>1</v>
      </c>
      <c r="J227" s="3">
        <v>1336</v>
      </c>
      <c r="K227" s="4">
        <f t="shared" si="25"/>
        <v>22</v>
      </c>
    </row>
    <row r="228" spans="1:11" ht="20.100000000000001" customHeight="1" x14ac:dyDescent="0.4">
      <c r="A228" s="2">
        <v>7</v>
      </c>
      <c r="B228" s="3">
        <v>10</v>
      </c>
      <c r="C228" s="11">
        <f t="shared" si="26"/>
        <v>0</v>
      </c>
      <c r="D228" s="3">
        <v>2497</v>
      </c>
      <c r="E228" s="4">
        <f t="shared" si="27"/>
        <v>3</v>
      </c>
      <c r="F228" s="3">
        <v>11</v>
      </c>
      <c r="G228" s="13">
        <v>2</v>
      </c>
      <c r="H228" s="3">
        <v>3873</v>
      </c>
      <c r="I228" s="4">
        <f t="shared" si="24"/>
        <v>1</v>
      </c>
      <c r="J228" s="3">
        <v>1358</v>
      </c>
      <c r="K228" s="4">
        <f t="shared" si="25"/>
        <v>22</v>
      </c>
    </row>
    <row r="229" spans="1:11" ht="20.100000000000001" customHeight="1" x14ac:dyDescent="0.4">
      <c r="A229" s="2">
        <v>8</v>
      </c>
      <c r="B229" s="3">
        <v>10</v>
      </c>
      <c r="C229" s="11">
        <f t="shared" si="26"/>
        <v>0</v>
      </c>
      <c r="D229" s="3">
        <v>2500</v>
      </c>
      <c r="E229" s="4">
        <f t="shared" si="27"/>
        <v>3</v>
      </c>
      <c r="F229" s="3">
        <v>11</v>
      </c>
      <c r="G229" s="13">
        <v>2</v>
      </c>
      <c r="H229" s="3">
        <v>3874</v>
      </c>
      <c r="I229" s="4">
        <f t="shared" si="24"/>
        <v>1</v>
      </c>
      <c r="J229" s="3">
        <v>1380</v>
      </c>
      <c r="K229" s="4">
        <f t="shared" si="25"/>
        <v>22</v>
      </c>
    </row>
    <row r="230" spans="1:11" ht="20.100000000000001" customHeight="1" x14ac:dyDescent="0.4">
      <c r="A230" s="2">
        <v>9</v>
      </c>
      <c r="B230" s="3">
        <v>10</v>
      </c>
      <c r="C230" s="11">
        <v>1</v>
      </c>
      <c r="D230" s="3">
        <v>2503</v>
      </c>
      <c r="E230" s="4">
        <f t="shared" si="27"/>
        <v>3</v>
      </c>
      <c r="F230" s="3">
        <v>11</v>
      </c>
      <c r="G230" s="13">
        <v>2</v>
      </c>
      <c r="H230" s="3">
        <v>3875</v>
      </c>
      <c r="I230" s="4">
        <f t="shared" si="24"/>
        <v>1</v>
      </c>
      <c r="J230" s="3">
        <v>1402</v>
      </c>
      <c r="K230" s="4">
        <f t="shared" si="25"/>
        <v>22</v>
      </c>
    </row>
    <row r="231" spans="1:11" ht="20.100000000000001" customHeight="1" x14ac:dyDescent="0.4">
      <c r="A231" s="2">
        <v>10</v>
      </c>
      <c r="B231" s="3">
        <v>10</v>
      </c>
      <c r="C231" s="11">
        <f t="shared" si="26"/>
        <v>0</v>
      </c>
      <c r="D231" s="3">
        <v>2506</v>
      </c>
      <c r="E231" s="4">
        <f t="shared" si="27"/>
        <v>3</v>
      </c>
      <c r="F231" s="3">
        <v>11</v>
      </c>
      <c r="G231" s="13">
        <v>2</v>
      </c>
      <c r="H231" s="3">
        <v>3876</v>
      </c>
      <c r="I231" s="4">
        <f t="shared" si="24"/>
        <v>1</v>
      </c>
      <c r="J231" s="3">
        <v>1424</v>
      </c>
      <c r="K231" s="4">
        <f t="shared" si="25"/>
        <v>22</v>
      </c>
    </row>
    <row r="232" spans="1:11" ht="20.100000000000001" customHeight="1" x14ac:dyDescent="0.4">
      <c r="A232" s="2">
        <v>11</v>
      </c>
      <c r="B232" s="3">
        <v>10</v>
      </c>
      <c r="C232" s="11">
        <f t="shared" si="26"/>
        <v>0</v>
      </c>
      <c r="D232" s="3">
        <v>2509</v>
      </c>
      <c r="E232" s="4">
        <f t="shared" si="27"/>
        <v>3</v>
      </c>
      <c r="F232" s="3">
        <v>11</v>
      </c>
      <c r="G232" s="13">
        <v>2</v>
      </c>
      <c r="H232" s="3">
        <v>3877</v>
      </c>
      <c r="I232" s="4">
        <f t="shared" si="24"/>
        <v>1</v>
      </c>
      <c r="J232" s="3">
        <v>1446</v>
      </c>
      <c r="K232" s="4">
        <f t="shared" si="25"/>
        <v>22</v>
      </c>
    </row>
    <row r="233" spans="1:11" ht="20.100000000000001" customHeight="1" x14ac:dyDescent="0.4">
      <c r="A233" s="2">
        <v>12</v>
      </c>
      <c r="B233" s="3">
        <v>10</v>
      </c>
      <c r="C233" s="11">
        <f t="shared" si="26"/>
        <v>0</v>
      </c>
      <c r="D233" s="3">
        <v>2514</v>
      </c>
      <c r="E233" s="4">
        <f t="shared" si="27"/>
        <v>5</v>
      </c>
      <c r="F233" s="3">
        <v>11</v>
      </c>
      <c r="G233" s="13">
        <v>2</v>
      </c>
      <c r="H233" s="3">
        <v>3877</v>
      </c>
      <c r="I233" s="4">
        <f t="shared" si="24"/>
        <v>0</v>
      </c>
      <c r="J233" s="3">
        <v>1472</v>
      </c>
      <c r="K233" s="4">
        <f t="shared" si="25"/>
        <v>26</v>
      </c>
    </row>
    <row r="234" spans="1:11" ht="20.100000000000001" customHeight="1" x14ac:dyDescent="0.4">
      <c r="A234" s="2">
        <v>13</v>
      </c>
      <c r="B234" s="3">
        <v>10</v>
      </c>
      <c r="C234" s="11">
        <v>1</v>
      </c>
      <c r="D234" s="3">
        <v>2517</v>
      </c>
      <c r="E234" s="4">
        <f t="shared" si="27"/>
        <v>3</v>
      </c>
      <c r="F234" s="3">
        <v>11</v>
      </c>
      <c r="G234" s="13">
        <v>2</v>
      </c>
      <c r="H234" s="3">
        <v>3878</v>
      </c>
      <c r="I234" s="4">
        <f t="shared" si="24"/>
        <v>1</v>
      </c>
      <c r="J234" s="3">
        <v>1498</v>
      </c>
      <c r="K234" s="4">
        <f t="shared" si="25"/>
        <v>26</v>
      </c>
    </row>
    <row r="235" spans="1:11" ht="20.100000000000001" customHeight="1" x14ac:dyDescent="0.4">
      <c r="A235" s="2">
        <v>14</v>
      </c>
      <c r="B235" s="3">
        <v>10</v>
      </c>
      <c r="C235" s="11">
        <v>1</v>
      </c>
      <c r="D235" s="3">
        <v>2520</v>
      </c>
      <c r="E235" s="4">
        <f t="shared" si="27"/>
        <v>3</v>
      </c>
      <c r="F235" s="3">
        <v>11</v>
      </c>
      <c r="G235" s="13">
        <v>2</v>
      </c>
      <c r="H235" s="3">
        <v>3879</v>
      </c>
      <c r="I235" s="4">
        <f t="shared" si="24"/>
        <v>1</v>
      </c>
      <c r="J235" s="3">
        <v>1524</v>
      </c>
      <c r="K235" s="4">
        <f t="shared" si="25"/>
        <v>26</v>
      </c>
    </row>
    <row r="236" spans="1:11" ht="20.100000000000001" customHeight="1" x14ac:dyDescent="0.4">
      <c r="A236" s="2">
        <v>15</v>
      </c>
      <c r="B236" s="3">
        <v>10</v>
      </c>
      <c r="C236" s="11">
        <f t="shared" si="26"/>
        <v>0</v>
      </c>
      <c r="D236" s="3">
        <v>2523</v>
      </c>
      <c r="E236" s="4">
        <f t="shared" si="27"/>
        <v>3</v>
      </c>
      <c r="F236" s="3">
        <v>11</v>
      </c>
      <c r="G236" s="13">
        <v>2</v>
      </c>
      <c r="H236" s="3">
        <v>3880</v>
      </c>
      <c r="I236" s="4">
        <f t="shared" si="24"/>
        <v>1</v>
      </c>
      <c r="J236" s="3">
        <v>1550</v>
      </c>
      <c r="K236" s="4">
        <f t="shared" si="25"/>
        <v>26</v>
      </c>
    </row>
    <row r="237" spans="1:11" ht="20.100000000000001" customHeight="1" x14ac:dyDescent="0.4">
      <c r="A237" s="2">
        <v>16</v>
      </c>
      <c r="B237" s="3">
        <v>10</v>
      </c>
      <c r="C237" s="11">
        <f t="shared" si="26"/>
        <v>0</v>
      </c>
      <c r="D237" s="3">
        <v>2527</v>
      </c>
      <c r="E237" s="4">
        <f t="shared" si="27"/>
        <v>4</v>
      </c>
      <c r="F237" s="3">
        <v>11</v>
      </c>
      <c r="G237" s="13">
        <v>2</v>
      </c>
      <c r="H237" s="3">
        <v>3883</v>
      </c>
      <c r="I237" s="4">
        <f t="shared" si="24"/>
        <v>3</v>
      </c>
      <c r="J237" s="3">
        <v>1576</v>
      </c>
      <c r="K237" s="4">
        <f t="shared" si="25"/>
        <v>26</v>
      </c>
    </row>
    <row r="238" spans="1:11" ht="20.100000000000001" customHeight="1" x14ac:dyDescent="0.4">
      <c r="A238" s="2">
        <v>17</v>
      </c>
      <c r="B238" s="3">
        <v>10</v>
      </c>
      <c r="C238" s="11">
        <f t="shared" si="26"/>
        <v>0</v>
      </c>
      <c r="D238" s="3">
        <v>2528</v>
      </c>
      <c r="E238" s="4">
        <f t="shared" si="27"/>
        <v>1</v>
      </c>
      <c r="F238" s="3">
        <v>11</v>
      </c>
      <c r="G238" s="13">
        <v>2</v>
      </c>
      <c r="H238" s="3">
        <v>3884</v>
      </c>
      <c r="I238" s="4">
        <f t="shared" si="24"/>
        <v>1</v>
      </c>
      <c r="J238" s="3">
        <v>1589</v>
      </c>
      <c r="K238" s="4">
        <f t="shared" si="25"/>
        <v>13</v>
      </c>
    </row>
    <row r="239" spans="1:11" ht="20.100000000000001" customHeight="1" x14ac:dyDescent="0.4">
      <c r="A239" s="2">
        <v>18</v>
      </c>
      <c r="B239" s="3">
        <v>10</v>
      </c>
      <c r="C239" s="11">
        <v>1</v>
      </c>
      <c r="D239" s="3">
        <v>2529</v>
      </c>
      <c r="E239" s="4">
        <f t="shared" si="27"/>
        <v>1</v>
      </c>
      <c r="F239" s="3">
        <v>11</v>
      </c>
      <c r="G239" s="13">
        <v>3</v>
      </c>
      <c r="H239" s="3">
        <v>3884</v>
      </c>
      <c r="I239" s="4">
        <f t="shared" si="24"/>
        <v>0</v>
      </c>
      <c r="J239" s="3">
        <v>1602</v>
      </c>
      <c r="K239" s="4">
        <f t="shared" si="25"/>
        <v>13</v>
      </c>
    </row>
    <row r="240" spans="1:11" ht="20.100000000000001" customHeight="1" x14ac:dyDescent="0.4">
      <c r="A240" s="2">
        <v>19</v>
      </c>
      <c r="B240" s="3">
        <v>10</v>
      </c>
      <c r="C240" s="11">
        <f t="shared" si="26"/>
        <v>0</v>
      </c>
      <c r="D240" s="3">
        <v>2530</v>
      </c>
      <c r="E240" s="4">
        <f t="shared" si="27"/>
        <v>1</v>
      </c>
      <c r="F240" s="3">
        <v>11</v>
      </c>
      <c r="G240" s="13">
        <v>3</v>
      </c>
      <c r="H240" s="3">
        <v>3884</v>
      </c>
      <c r="I240" s="4">
        <f t="shared" si="24"/>
        <v>0</v>
      </c>
      <c r="J240" s="3">
        <v>1620</v>
      </c>
      <c r="K240" s="4">
        <f t="shared" si="25"/>
        <v>18</v>
      </c>
    </row>
    <row r="241" spans="1:11" ht="20.100000000000001" customHeight="1" x14ac:dyDescent="0.4">
      <c r="A241" s="2">
        <v>20</v>
      </c>
      <c r="B241" s="3">
        <v>10</v>
      </c>
      <c r="C241" s="11">
        <f t="shared" si="26"/>
        <v>0</v>
      </c>
      <c r="D241" s="3">
        <v>2534</v>
      </c>
      <c r="E241" s="4">
        <f t="shared" si="27"/>
        <v>4</v>
      </c>
      <c r="F241" s="3">
        <v>11</v>
      </c>
      <c r="G241" s="13">
        <v>3</v>
      </c>
      <c r="H241" s="3">
        <v>3885</v>
      </c>
      <c r="I241" s="4">
        <f t="shared" si="24"/>
        <v>1</v>
      </c>
      <c r="J241" s="3">
        <v>1656</v>
      </c>
      <c r="K241" s="4">
        <f t="shared" si="25"/>
        <v>36</v>
      </c>
    </row>
    <row r="242" spans="1:11" ht="20.100000000000001" customHeight="1" x14ac:dyDescent="0.4">
      <c r="A242" s="2">
        <v>21</v>
      </c>
      <c r="B242" s="3">
        <v>10</v>
      </c>
      <c r="C242" s="11">
        <v>1</v>
      </c>
      <c r="D242" s="3">
        <v>2538</v>
      </c>
      <c r="E242" s="4">
        <f t="shared" si="27"/>
        <v>4</v>
      </c>
      <c r="F242" s="3">
        <v>11</v>
      </c>
      <c r="G242" s="13">
        <v>3</v>
      </c>
      <c r="H242" s="3">
        <v>3887</v>
      </c>
      <c r="I242" s="4">
        <f t="shared" si="24"/>
        <v>2</v>
      </c>
      <c r="J242" s="3">
        <v>1692</v>
      </c>
      <c r="K242" s="4">
        <f t="shared" si="25"/>
        <v>36</v>
      </c>
    </row>
    <row r="243" spans="1:11" ht="20.100000000000001" customHeight="1" x14ac:dyDescent="0.4">
      <c r="A243" s="2">
        <v>22</v>
      </c>
      <c r="B243" s="3">
        <v>10</v>
      </c>
      <c r="C243" s="11">
        <f t="shared" si="26"/>
        <v>0</v>
      </c>
      <c r="D243" s="3">
        <v>2542</v>
      </c>
      <c r="E243" s="4">
        <f t="shared" si="27"/>
        <v>4</v>
      </c>
      <c r="F243" s="3">
        <v>11</v>
      </c>
      <c r="G243" s="13">
        <v>3</v>
      </c>
      <c r="H243" s="3">
        <v>3889</v>
      </c>
      <c r="I243" s="4">
        <f t="shared" si="24"/>
        <v>2</v>
      </c>
      <c r="J243" s="3">
        <v>1727</v>
      </c>
      <c r="K243" s="4">
        <f t="shared" si="25"/>
        <v>35</v>
      </c>
    </row>
    <row r="244" spans="1:11" ht="20.100000000000001" customHeight="1" x14ac:dyDescent="0.4">
      <c r="A244" s="2">
        <v>23</v>
      </c>
      <c r="B244" s="3">
        <v>10</v>
      </c>
      <c r="C244" s="11">
        <f t="shared" si="26"/>
        <v>0</v>
      </c>
      <c r="D244" s="3">
        <v>2544</v>
      </c>
      <c r="E244" s="4">
        <f t="shared" si="27"/>
        <v>2</v>
      </c>
      <c r="F244" s="3">
        <v>11</v>
      </c>
      <c r="G244" s="13">
        <v>3</v>
      </c>
      <c r="H244" s="3">
        <v>3890</v>
      </c>
      <c r="I244" s="4">
        <f t="shared" si="24"/>
        <v>1</v>
      </c>
      <c r="J244" s="3">
        <v>1755</v>
      </c>
      <c r="K244" s="4">
        <f t="shared" si="25"/>
        <v>28</v>
      </c>
    </row>
    <row r="245" spans="1:11" ht="20.100000000000001" customHeight="1" x14ac:dyDescent="0.4">
      <c r="A245" s="2">
        <v>24</v>
      </c>
      <c r="B245" s="3">
        <v>10</v>
      </c>
      <c r="C245" s="11">
        <v>1</v>
      </c>
      <c r="D245" s="3">
        <v>2546</v>
      </c>
      <c r="E245" s="4">
        <f t="shared" si="27"/>
        <v>2</v>
      </c>
      <c r="F245" s="3">
        <v>11</v>
      </c>
      <c r="G245" s="13">
        <v>3</v>
      </c>
      <c r="H245" s="3">
        <v>3890</v>
      </c>
      <c r="I245" s="4">
        <f t="shared" si="24"/>
        <v>0</v>
      </c>
      <c r="J245" s="3">
        <v>1783</v>
      </c>
      <c r="K245" s="4">
        <f t="shared" si="25"/>
        <v>28</v>
      </c>
    </row>
    <row r="246" spans="1:11" ht="20.100000000000001" customHeight="1" x14ac:dyDescent="0.4">
      <c r="A246" s="2">
        <v>25</v>
      </c>
      <c r="B246" s="3">
        <v>10</v>
      </c>
      <c r="C246" s="11">
        <f t="shared" si="26"/>
        <v>0</v>
      </c>
      <c r="D246" s="3">
        <v>2548</v>
      </c>
      <c r="E246" s="4">
        <f t="shared" si="27"/>
        <v>2</v>
      </c>
      <c r="F246" s="3">
        <v>11</v>
      </c>
      <c r="G246" s="13">
        <v>3</v>
      </c>
      <c r="H246" s="3">
        <v>3890</v>
      </c>
      <c r="I246" s="4">
        <f t="shared" si="24"/>
        <v>0</v>
      </c>
      <c r="J246" s="3">
        <v>1811</v>
      </c>
      <c r="K246" s="4">
        <f t="shared" si="25"/>
        <v>28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9</v>
      </c>
      <c r="D247" s="6"/>
      <c r="E247" s="6">
        <f>SUM(E216:E246)</f>
        <v>79</v>
      </c>
      <c r="F247" s="6"/>
      <c r="G247" s="6">
        <f>SUM(G216:G246)</f>
        <v>70</v>
      </c>
      <c r="H247" s="6"/>
      <c r="I247" s="6">
        <f>SUM(I216:I246)</f>
        <v>28</v>
      </c>
      <c r="J247" s="6"/>
      <c r="K247" s="6">
        <f>SUM(K216:K246)</f>
        <v>741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5</v>
      </c>
      <c r="F248" s="7"/>
      <c r="G248" s="7">
        <f>MAX(G216:G246)</f>
        <v>3</v>
      </c>
      <c r="H248" s="7"/>
      <c r="I248" s="7">
        <f>MAX(I216:I246)</f>
        <v>3</v>
      </c>
      <c r="J248" s="7"/>
      <c r="K248" s="7">
        <f>MAX(K216:K246)</f>
        <v>36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1</v>
      </c>
      <c r="F249" s="9"/>
      <c r="G249" s="9">
        <f>MIN(G216:G246)</f>
        <v>2</v>
      </c>
      <c r="H249" s="9"/>
      <c r="I249" s="9">
        <f>MIN(I216:I246)</f>
        <v>0</v>
      </c>
      <c r="J249" s="9"/>
      <c r="K249" s="9">
        <f>MIN(K216:K246)</f>
        <v>12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0.29032258064516131</v>
      </c>
      <c r="D250" s="10"/>
      <c r="E250" s="10">
        <f>AVERAGE(E216:E246)</f>
        <v>2.5483870967741935</v>
      </c>
      <c r="F250" s="10"/>
      <c r="G250" s="10">
        <f>AVERAGE(G216:G246)</f>
        <v>2.2580645161290325</v>
      </c>
      <c r="H250" s="10"/>
      <c r="I250" s="10">
        <f>AVERAGE(I216:I246)</f>
        <v>0.90322580645161288</v>
      </c>
      <c r="J250" s="10"/>
      <c r="K250" s="10">
        <f>AVERAGE(K216:K246)</f>
        <v>23.903225806451612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111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2024年8月份各公司污水放流量明細表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73</v>
      </c>
      <c r="C255" s="68"/>
      <c r="D255" s="67" t="s">
        <v>74</v>
      </c>
      <c r="E255" s="68"/>
      <c r="F255" s="67" t="s">
        <v>75</v>
      </c>
      <c r="G255" s="68"/>
      <c r="H255" s="67" t="s">
        <v>76</v>
      </c>
      <c r="I255" s="68"/>
      <c r="J255" s="67" t="s">
        <v>99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60965</v>
      </c>
      <c r="C257" s="4"/>
      <c r="D257" s="3">
        <v>28666</v>
      </c>
      <c r="E257" s="4"/>
      <c r="F257" s="3">
        <v>4767</v>
      </c>
      <c r="G257" s="4"/>
      <c r="H257" s="3">
        <v>4561</v>
      </c>
      <c r="I257" s="4"/>
      <c r="J257" s="3">
        <v>30459</v>
      </c>
      <c r="K257" s="4"/>
    </row>
    <row r="258" spans="1:11" ht="18.75" customHeight="1" x14ac:dyDescent="0.3">
      <c r="A258" s="2">
        <v>26</v>
      </c>
      <c r="B258" s="3">
        <v>60972</v>
      </c>
      <c r="C258" s="4">
        <f t="shared" ref="C258:C288" si="28">B258-B257</f>
        <v>7</v>
      </c>
      <c r="D258" s="3">
        <v>28696</v>
      </c>
      <c r="E258" s="4">
        <f>D258-D257</f>
        <v>30</v>
      </c>
      <c r="F258" s="3">
        <v>4789</v>
      </c>
      <c r="G258" s="4">
        <f>F258-F257</f>
        <v>22</v>
      </c>
      <c r="H258" s="3">
        <v>4598</v>
      </c>
      <c r="I258" s="4">
        <f t="shared" ref="I258:K288" si="29">H258-H257</f>
        <v>37</v>
      </c>
      <c r="J258" s="3">
        <v>30571</v>
      </c>
      <c r="K258" s="4">
        <f t="shared" si="29"/>
        <v>112</v>
      </c>
    </row>
    <row r="259" spans="1:11" ht="20.100000000000001" customHeight="1" x14ac:dyDescent="0.3">
      <c r="A259" s="2">
        <v>27</v>
      </c>
      <c r="B259" s="3">
        <v>60977</v>
      </c>
      <c r="C259" s="4">
        <f t="shared" si="28"/>
        <v>5</v>
      </c>
      <c r="D259" s="3">
        <v>28724</v>
      </c>
      <c r="E259" s="4">
        <f>D259-D258</f>
        <v>28</v>
      </c>
      <c r="F259" s="3">
        <v>4806</v>
      </c>
      <c r="G259" s="4">
        <f t="shared" ref="G259:G288" si="30">F259-F258</f>
        <v>17</v>
      </c>
      <c r="H259" s="3">
        <v>4606</v>
      </c>
      <c r="I259" s="4">
        <f t="shared" si="29"/>
        <v>8</v>
      </c>
      <c r="J259" s="3">
        <v>30675</v>
      </c>
      <c r="K259" s="4">
        <f t="shared" si="29"/>
        <v>104</v>
      </c>
    </row>
    <row r="260" spans="1:11" ht="20.100000000000001" customHeight="1" x14ac:dyDescent="0.3">
      <c r="A260" s="2">
        <v>28</v>
      </c>
      <c r="B260" s="3">
        <v>60982</v>
      </c>
      <c r="C260" s="4">
        <f t="shared" si="28"/>
        <v>5</v>
      </c>
      <c r="D260" s="3">
        <v>28752</v>
      </c>
      <c r="E260" s="4">
        <f>D260-D259</f>
        <v>28</v>
      </c>
      <c r="F260" s="3">
        <v>4823</v>
      </c>
      <c r="G260" s="4">
        <f t="shared" si="30"/>
        <v>17</v>
      </c>
      <c r="H260" s="3">
        <v>4614</v>
      </c>
      <c r="I260" s="4">
        <f t="shared" si="29"/>
        <v>8</v>
      </c>
      <c r="J260" s="3">
        <v>30779</v>
      </c>
      <c r="K260" s="4">
        <f t="shared" si="29"/>
        <v>104</v>
      </c>
    </row>
    <row r="261" spans="1:11" ht="20.100000000000001" customHeight="1" x14ac:dyDescent="0.3">
      <c r="A261" s="2">
        <v>29</v>
      </c>
      <c r="B261" s="3">
        <v>60988</v>
      </c>
      <c r="C261" s="4">
        <f t="shared" si="28"/>
        <v>6</v>
      </c>
      <c r="D261" s="3">
        <v>28781</v>
      </c>
      <c r="E261" s="4">
        <f>D261-D260</f>
        <v>29</v>
      </c>
      <c r="F261" s="3">
        <v>4839</v>
      </c>
      <c r="G261" s="4">
        <f t="shared" si="30"/>
        <v>16</v>
      </c>
      <c r="H261" s="3">
        <v>4623</v>
      </c>
      <c r="I261" s="4">
        <f t="shared" si="29"/>
        <v>9</v>
      </c>
      <c r="J261" s="3">
        <v>30882</v>
      </c>
      <c r="K261" s="4">
        <f t="shared" si="29"/>
        <v>103</v>
      </c>
    </row>
    <row r="262" spans="1:11" ht="20.100000000000001" customHeight="1" x14ac:dyDescent="0.3">
      <c r="A262" s="2">
        <v>30</v>
      </c>
      <c r="B262" s="3">
        <v>60998</v>
      </c>
      <c r="C262" s="4">
        <f t="shared" si="28"/>
        <v>10</v>
      </c>
      <c r="D262" s="3">
        <v>28818</v>
      </c>
      <c r="E262" s="4">
        <f t="shared" ref="E262:E288" si="31">D262-D261</f>
        <v>37</v>
      </c>
      <c r="F262" s="3">
        <v>4853</v>
      </c>
      <c r="G262" s="4">
        <f t="shared" si="30"/>
        <v>14</v>
      </c>
      <c r="H262" s="3">
        <v>4639</v>
      </c>
      <c r="I262" s="4">
        <f t="shared" si="29"/>
        <v>16</v>
      </c>
      <c r="J262" s="3">
        <v>31020</v>
      </c>
      <c r="K262" s="4">
        <f t="shared" si="29"/>
        <v>138</v>
      </c>
    </row>
    <row r="263" spans="1:11" ht="20.100000000000001" customHeight="1" x14ac:dyDescent="0.3">
      <c r="A263" s="2">
        <v>31</v>
      </c>
      <c r="B263" s="3">
        <v>61008</v>
      </c>
      <c r="C263" s="4">
        <f t="shared" si="28"/>
        <v>10</v>
      </c>
      <c r="D263" s="3">
        <v>28855</v>
      </c>
      <c r="E263" s="4">
        <f t="shared" si="31"/>
        <v>37</v>
      </c>
      <c r="F263" s="3">
        <v>4867</v>
      </c>
      <c r="G263" s="4">
        <f t="shared" si="30"/>
        <v>14</v>
      </c>
      <c r="H263" s="3">
        <v>4655</v>
      </c>
      <c r="I263" s="4">
        <f t="shared" si="29"/>
        <v>16</v>
      </c>
      <c r="J263" s="3">
        <v>31158</v>
      </c>
      <c r="K263" s="4">
        <f t="shared" si="29"/>
        <v>138</v>
      </c>
    </row>
    <row r="264" spans="1:11" ht="20.100000000000001" customHeight="1" x14ac:dyDescent="0.3">
      <c r="A264" s="2">
        <v>1</v>
      </c>
      <c r="B264" s="3">
        <v>61018</v>
      </c>
      <c r="C264" s="4">
        <f t="shared" si="28"/>
        <v>10</v>
      </c>
      <c r="D264" s="3">
        <v>28892</v>
      </c>
      <c r="E264" s="4">
        <f t="shared" si="31"/>
        <v>37</v>
      </c>
      <c r="F264" s="3">
        <v>4881</v>
      </c>
      <c r="G264" s="4">
        <f t="shared" si="30"/>
        <v>14</v>
      </c>
      <c r="H264" s="3">
        <v>4671</v>
      </c>
      <c r="I264" s="4">
        <f t="shared" si="29"/>
        <v>16</v>
      </c>
      <c r="J264" s="3">
        <v>31296</v>
      </c>
      <c r="K264" s="4">
        <f t="shared" si="29"/>
        <v>138</v>
      </c>
    </row>
    <row r="265" spans="1:11" ht="20.100000000000001" customHeight="1" x14ac:dyDescent="0.3">
      <c r="A265" s="2">
        <v>2</v>
      </c>
      <c r="B265" s="3">
        <v>61028</v>
      </c>
      <c r="C265" s="4">
        <f t="shared" si="28"/>
        <v>10</v>
      </c>
      <c r="D265" s="3">
        <v>28929</v>
      </c>
      <c r="E265" s="4">
        <f t="shared" si="31"/>
        <v>37</v>
      </c>
      <c r="F265" s="3">
        <v>4895</v>
      </c>
      <c r="G265" s="4">
        <f t="shared" si="30"/>
        <v>14</v>
      </c>
      <c r="H265" s="3">
        <v>4687</v>
      </c>
      <c r="I265" s="4">
        <f t="shared" si="29"/>
        <v>16</v>
      </c>
      <c r="J265" s="3">
        <v>31434</v>
      </c>
      <c r="K265" s="4">
        <f t="shared" si="29"/>
        <v>138</v>
      </c>
    </row>
    <row r="266" spans="1:11" ht="20.100000000000001" customHeight="1" x14ac:dyDescent="0.3">
      <c r="A266" s="2">
        <v>3</v>
      </c>
      <c r="B266" s="3">
        <v>61038</v>
      </c>
      <c r="C266" s="4">
        <f t="shared" si="28"/>
        <v>10</v>
      </c>
      <c r="D266" s="3">
        <v>28966</v>
      </c>
      <c r="E266" s="4">
        <f t="shared" si="31"/>
        <v>37</v>
      </c>
      <c r="F266" s="3">
        <v>4909</v>
      </c>
      <c r="G266" s="4">
        <f t="shared" si="30"/>
        <v>14</v>
      </c>
      <c r="H266" s="3">
        <v>4703</v>
      </c>
      <c r="I266" s="4">
        <f t="shared" si="29"/>
        <v>16</v>
      </c>
      <c r="J266" s="3">
        <v>31572</v>
      </c>
      <c r="K266" s="4">
        <f t="shared" si="29"/>
        <v>138</v>
      </c>
    </row>
    <row r="267" spans="1:11" ht="20.100000000000001" customHeight="1" x14ac:dyDescent="0.3">
      <c r="A267" s="2">
        <v>4</v>
      </c>
      <c r="B267" s="3">
        <v>61048</v>
      </c>
      <c r="C267" s="4">
        <f t="shared" si="28"/>
        <v>10</v>
      </c>
      <c r="D267" s="3">
        <v>29003</v>
      </c>
      <c r="E267" s="4">
        <f t="shared" si="31"/>
        <v>37</v>
      </c>
      <c r="F267" s="3">
        <v>4923</v>
      </c>
      <c r="G267" s="4">
        <f t="shared" si="30"/>
        <v>14</v>
      </c>
      <c r="H267" s="3">
        <v>4719</v>
      </c>
      <c r="I267" s="4">
        <f t="shared" si="29"/>
        <v>16</v>
      </c>
      <c r="J267" s="3">
        <v>31710</v>
      </c>
      <c r="K267" s="4">
        <f t="shared" si="29"/>
        <v>138</v>
      </c>
    </row>
    <row r="268" spans="1:11" ht="20.100000000000001" customHeight="1" x14ac:dyDescent="0.3">
      <c r="A268" s="2">
        <v>5</v>
      </c>
      <c r="B268" s="3">
        <v>61061</v>
      </c>
      <c r="C268" s="4">
        <f t="shared" si="28"/>
        <v>13</v>
      </c>
      <c r="D268" s="3">
        <v>29041</v>
      </c>
      <c r="E268" s="4">
        <f t="shared" si="31"/>
        <v>38</v>
      </c>
      <c r="F268" s="3">
        <v>4936</v>
      </c>
      <c r="G268" s="4">
        <f t="shared" si="30"/>
        <v>13</v>
      </c>
      <c r="H268" s="3">
        <v>4736</v>
      </c>
      <c r="I268" s="4">
        <f t="shared" si="29"/>
        <v>17</v>
      </c>
      <c r="J268" s="3">
        <v>31848</v>
      </c>
      <c r="K268" s="4">
        <f t="shared" si="29"/>
        <v>138</v>
      </c>
    </row>
    <row r="269" spans="1:11" ht="20.100000000000001" customHeight="1" x14ac:dyDescent="0.3">
      <c r="A269" s="2">
        <v>6</v>
      </c>
      <c r="B269" s="3">
        <v>61068</v>
      </c>
      <c r="C269" s="4">
        <f t="shared" si="28"/>
        <v>7</v>
      </c>
      <c r="D269" s="3">
        <v>29072</v>
      </c>
      <c r="E269" s="4">
        <f t="shared" si="31"/>
        <v>31</v>
      </c>
      <c r="F269" s="3">
        <v>4953</v>
      </c>
      <c r="G269" s="4">
        <f t="shared" si="30"/>
        <v>17</v>
      </c>
      <c r="H269" s="3">
        <v>4753</v>
      </c>
      <c r="I269" s="4">
        <f t="shared" si="29"/>
        <v>17</v>
      </c>
      <c r="J269" s="3">
        <v>31999</v>
      </c>
      <c r="K269" s="4">
        <f t="shared" si="29"/>
        <v>151</v>
      </c>
    </row>
    <row r="270" spans="1:11" ht="20.100000000000001" customHeight="1" x14ac:dyDescent="0.3">
      <c r="A270" s="2">
        <v>7</v>
      </c>
      <c r="B270" s="3">
        <v>61074</v>
      </c>
      <c r="C270" s="4">
        <f t="shared" si="28"/>
        <v>6</v>
      </c>
      <c r="D270" s="3">
        <v>29103</v>
      </c>
      <c r="E270" s="4">
        <f t="shared" si="31"/>
        <v>31</v>
      </c>
      <c r="F270" s="3">
        <v>4970</v>
      </c>
      <c r="G270" s="4">
        <f t="shared" si="30"/>
        <v>17</v>
      </c>
      <c r="H270" s="3">
        <v>4770</v>
      </c>
      <c r="I270" s="4">
        <f t="shared" si="29"/>
        <v>17</v>
      </c>
      <c r="J270" s="3">
        <v>32150</v>
      </c>
      <c r="K270" s="4">
        <f t="shared" si="29"/>
        <v>151</v>
      </c>
    </row>
    <row r="271" spans="1:11" ht="20.100000000000001" customHeight="1" x14ac:dyDescent="0.3">
      <c r="A271" s="2">
        <v>8</v>
      </c>
      <c r="B271" s="3">
        <v>61080</v>
      </c>
      <c r="C271" s="4">
        <f t="shared" si="28"/>
        <v>6</v>
      </c>
      <c r="D271" s="3">
        <v>29134</v>
      </c>
      <c r="E271" s="4">
        <f t="shared" si="31"/>
        <v>31</v>
      </c>
      <c r="F271" s="3">
        <v>4987</v>
      </c>
      <c r="G271" s="4">
        <f t="shared" si="30"/>
        <v>17</v>
      </c>
      <c r="H271" s="3">
        <v>4787</v>
      </c>
      <c r="I271" s="4">
        <f t="shared" si="29"/>
        <v>17</v>
      </c>
      <c r="J271" s="3">
        <v>32301</v>
      </c>
      <c r="K271" s="4">
        <f t="shared" si="29"/>
        <v>151</v>
      </c>
    </row>
    <row r="272" spans="1:11" ht="20.100000000000001" customHeight="1" x14ac:dyDescent="0.3">
      <c r="A272" s="2">
        <v>9</v>
      </c>
      <c r="B272" s="3">
        <v>61086</v>
      </c>
      <c r="C272" s="4">
        <f t="shared" si="28"/>
        <v>6</v>
      </c>
      <c r="D272" s="3">
        <v>29165</v>
      </c>
      <c r="E272" s="4">
        <f t="shared" si="31"/>
        <v>31</v>
      </c>
      <c r="F272" s="3">
        <v>5004</v>
      </c>
      <c r="G272" s="4">
        <f t="shared" si="30"/>
        <v>17</v>
      </c>
      <c r="H272" s="3">
        <v>4804</v>
      </c>
      <c r="I272" s="4">
        <f t="shared" si="29"/>
        <v>17</v>
      </c>
      <c r="J272" s="3">
        <v>32452</v>
      </c>
      <c r="K272" s="4">
        <f t="shared" si="29"/>
        <v>151</v>
      </c>
    </row>
    <row r="273" spans="1:11" ht="19.5" customHeight="1" x14ac:dyDescent="0.3">
      <c r="A273" s="2">
        <v>10</v>
      </c>
      <c r="B273" s="3">
        <v>61092</v>
      </c>
      <c r="C273" s="4">
        <f t="shared" si="28"/>
        <v>6</v>
      </c>
      <c r="D273" s="3">
        <v>29196</v>
      </c>
      <c r="E273" s="4">
        <f t="shared" si="31"/>
        <v>31</v>
      </c>
      <c r="F273" s="3">
        <v>5021</v>
      </c>
      <c r="G273" s="4">
        <f t="shared" si="30"/>
        <v>17</v>
      </c>
      <c r="H273" s="3">
        <v>4821</v>
      </c>
      <c r="I273" s="4">
        <f t="shared" si="29"/>
        <v>17</v>
      </c>
      <c r="J273" s="3">
        <v>32603</v>
      </c>
      <c r="K273" s="4">
        <f t="shared" si="29"/>
        <v>151</v>
      </c>
    </row>
    <row r="274" spans="1:11" ht="19.5" customHeight="1" x14ac:dyDescent="0.3">
      <c r="A274" s="2">
        <v>11</v>
      </c>
      <c r="B274" s="3">
        <v>61098</v>
      </c>
      <c r="C274" s="4">
        <f t="shared" si="28"/>
        <v>6</v>
      </c>
      <c r="D274" s="3">
        <v>29227</v>
      </c>
      <c r="E274" s="4">
        <f t="shared" si="31"/>
        <v>31</v>
      </c>
      <c r="F274" s="3">
        <v>5038</v>
      </c>
      <c r="G274" s="4">
        <f t="shared" si="30"/>
        <v>17</v>
      </c>
      <c r="H274" s="3">
        <v>4838</v>
      </c>
      <c r="I274" s="4">
        <f t="shared" si="29"/>
        <v>17</v>
      </c>
      <c r="J274" s="3">
        <v>32754</v>
      </c>
      <c r="K274" s="4">
        <f t="shared" si="29"/>
        <v>151</v>
      </c>
    </row>
    <row r="275" spans="1:11" ht="20.100000000000001" customHeight="1" x14ac:dyDescent="0.3">
      <c r="A275" s="2">
        <v>12</v>
      </c>
      <c r="B275" s="3">
        <v>61110</v>
      </c>
      <c r="C275" s="4">
        <f t="shared" si="28"/>
        <v>12</v>
      </c>
      <c r="D275" s="3">
        <v>29255</v>
      </c>
      <c r="E275" s="4">
        <f t="shared" si="31"/>
        <v>28</v>
      </c>
      <c r="F275" s="3">
        <v>5050</v>
      </c>
      <c r="G275" s="4">
        <f t="shared" si="30"/>
        <v>12</v>
      </c>
      <c r="H275" s="3">
        <v>4859</v>
      </c>
      <c r="I275" s="4">
        <f t="shared" si="29"/>
        <v>21</v>
      </c>
      <c r="J275" s="3">
        <v>32906</v>
      </c>
      <c r="K275" s="4">
        <f t="shared" si="29"/>
        <v>152</v>
      </c>
    </row>
    <row r="276" spans="1:11" ht="20.100000000000001" customHeight="1" x14ac:dyDescent="0.3">
      <c r="A276" s="2">
        <v>13</v>
      </c>
      <c r="B276" s="3">
        <v>61120</v>
      </c>
      <c r="C276" s="4">
        <f t="shared" si="28"/>
        <v>10</v>
      </c>
      <c r="D276" s="3">
        <v>29275</v>
      </c>
      <c r="E276" s="4">
        <f t="shared" si="31"/>
        <v>20</v>
      </c>
      <c r="F276" s="3">
        <v>5075</v>
      </c>
      <c r="G276" s="4">
        <f t="shared" si="30"/>
        <v>25</v>
      </c>
      <c r="H276" s="3">
        <v>4906</v>
      </c>
      <c r="I276" s="4">
        <f t="shared" si="29"/>
        <v>47</v>
      </c>
      <c r="J276" s="3">
        <v>33072</v>
      </c>
      <c r="K276" s="4">
        <f t="shared" si="29"/>
        <v>166</v>
      </c>
    </row>
    <row r="277" spans="1:11" ht="20.100000000000001" customHeight="1" x14ac:dyDescent="0.3">
      <c r="A277" s="2">
        <v>14</v>
      </c>
      <c r="B277" s="3">
        <v>61130</v>
      </c>
      <c r="C277" s="4">
        <f t="shared" si="28"/>
        <v>10</v>
      </c>
      <c r="D277" s="3">
        <v>29295</v>
      </c>
      <c r="E277" s="4">
        <f t="shared" si="31"/>
        <v>20</v>
      </c>
      <c r="F277" s="3">
        <v>5100</v>
      </c>
      <c r="G277" s="4">
        <f t="shared" si="30"/>
        <v>25</v>
      </c>
      <c r="H277" s="3">
        <v>4953</v>
      </c>
      <c r="I277" s="4">
        <f t="shared" si="29"/>
        <v>47</v>
      </c>
      <c r="J277" s="3">
        <v>33238</v>
      </c>
      <c r="K277" s="4">
        <f t="shared" si="29"/>
        <v>166</v>
      </c>
    </row>
    <row r="278" spans="1:11" ht="20.100000000000001" customHeight="1" x14ac:dyDescent="0.3">
      <c r="A278" s="2">
        <v>15</v>
      </c>
      <c r="B278" s="3">
        <v>61140</v>
      </c>
      <c r="C278" s="4">
        <f t="shared" si="28"/>
        <v>10</v>
      </c>
      <c r="D278" s="3">
        <v>29315</v>
      </c>
      <c r="E278" s="4">
        <f t="shared" si="31"/>
        <v>20</v>
      </c>
      <c r="F278" s="3">
        <v>5125</v>
      </c>
      <c r="G278" s="4">
        <f t="shared" si="30"/>
        <v>25</v>
      </c>
      <c r="H278" s="3">
        <v>5000</v>
      </c>
      <c r="I278" s="4">
        <f t="shared" si="29"/>
        <v>47</v>
      </c>
      <c r="J278" s="3">
        <v>33404</v>
      </c>
      <c r="K278" s="4">
        <f t="shared" si="29"/>
        <v>166</v>
      </c>
    </row>
    <row r="279" spans="1:11" ht="20.100000000000001" customHeight="1" x14ac:dyDescent="0.3">
      <c r="A279" s="2">
        <v>16</v>
      </c>
      <c r="B279" s="3">
        <v>61149</v>
      </c>
      <c r="C279" s="4">
        <f t="shared" si="28"/>
        <v>9</v>
      </c>
      <c r="D279" s="3">
        <v>29335</v>
      </c>
      <c r="E279" s="4">
        <f t="shared" si="31"/>
        <v>20</v>
      </c>
      <c r="F279" s="3">
        <v>5151</v>
      </c>
      <c r="G279" s="4">
        <f t="shared" si="30"/>
        <v>26</v>
      </c>
      <c r="H279" s="3">
        <v>5048</v>
      </c>
      <c r="I279" s="4">
        <f t="shared" si="29"/>
        <v>48</v>
      </c>
      <c r="J279" s="3">
        <v>33570</v>
      </c>
      <c r="K279" s="4">
        <f t="shared" si="29"/>
        <v>166</v>
      </c>
    </row>
    <row r="280" spans="1:11" ht="20.100000000000001" customHeight="1" x14ac:dyDescent="0.3">
      <c r="A280" s="2">
        <v>17</v>
      </c>
      <c r="B280" s="3">
        <v>61153</v>
      </c>
      <c r="C280" s="4">
        <f t="shared" si="28"/>
        <v>4</v>
      </c>
      <c r="D280" s="3">
        <v>29362</v>
      </c>
      <c r="E280" s="4">
        <f t="shared" si="31"/>
        <v>27</v>
      </c>
      <c r="F280" s="3">
        <v>5177</v>
      </c>
      <c r="G280" s="4">
        <f t="shared" si="30"/>
        <v>26</v>
      </c>
      <c r="H280" s="3">
        <v>5065</v>
      </c>
      <c r="I280" s="4">
        <f t="shared" si="29"/>
        <v>17</v>
      </c>
      <c r="J280" s="3">
        <v>33662</v>
      </c>
      <c r="K280" s="4">
        <f t="shared" si="29"/>
        <v>92</v>
      </c>
    </row>
    <row r="281" spans="1:11" ht="20.100000000000001" customHeight="1" x14ac:dyDescent="0.3">
      <c r="A281" s="2">
        <v>18</v>
      </c>
      <c r="B281" s="3">
        <v>61157</v>
      </c>
      <c r="C281" s="4">
        <f t="shared" si="28"/>
        <v>4</v>
      </c>
      <c r="D281" s="3">
        <v>29389</v>
      </c>
      <c r="E281" s="4">
        <f t="shared" si="31"/>
        <v>27</v>
      </c>
      <c r="F281" s="3">
        <v>5203</v>
      </c>
      <c r="G281" s="4">
        <f t="shared" si="30"/>
        <v>26</v>
      </c>
      <c r="H281" s="3">
        <v>5082</v>
      </c>
      <c r="I281" s="4">
        <f t="shared" si="29"/>
        <v>17</v>
      </c>
      <c r="J281" s="3">
        <v>33754</v>
      </c>
      <c r="K281" s="4">
        <f t="shared" si="29"/>
        <v>92</v>
      </c>
    </row>
    <row r="282" spans="1:11" ht="20.100000000000001" customHeight="1" x14ac:dyDescent="0.3">
      <c r="A282" s="2">
        <v>19</v>
      </c>
      <c r="B282" s="3">
        <v>61162</v>
      </c>
      <c r="C282" s="4">
        <f t="shared" si="28"/>
        <v>5</v>
      </c>
      <c r="D282" s="3">
        <v>29415</v>
      </c>
      <c r="E282" s="4">
        <f t="shared" si="31"/>
        <v>26</v>
      </c>
      <c r="F282" s="3">
        <v>5229</v>
      </c>
      <c r="G282" s="4">
        <f t="shared" si="30"/>
        <v>26</v>
      </c>
      <c r="H282" s="3">
        <v>5100</v>
      </c>
      <c r="I282" s="4">
        <f t="shared" si="29"/>
        <v>18</v>
      </c>
      <c r="J282" s="3">
        <v>33847</v>
      </c>
      <c r="K282" s="4">
        <f t="shared" si="29"/>
        <v>93</v>
      </c>
    </row>
    <row r="283" spans="1:11" ht="20.100000000000001" customHeight="1" x14ac:dyDescent="0.3">
      <c r="A283" s="2">
        <v>20</v>
      </c>
      <c r="B283" s="3">
        <v>61173</v>
      </c>
      <c r="C283" s="4">
        <f t="shared" si="28"/>
        <v>11</v>
      </c>
      <c r="D283" s="3">
        <v>29449</v>
      </c>
      <c r="E283" s="4">
        <f t="shared" si="31"/>
        <v>34</v>
      </c>
      <c r="F283" s="3">
        <v>5255</v>
      </c>
      <c r="G283" s="4">
        <f t="shared" si="30"/>
        <v>26</v>
      </c>
      <c r="H283" s="3">
        <v>5157</v>
      </c>
      <c r="I283" s="4">
        <f t="shared" si="29"/>
        <v>57</v>
      </c>
      <c r="J283" s="3">
        <v>34005</v>
      </c>
      <c r="K283" s="4">
        <f t="shared" si="29"/>
        <v>158</v>
      </c>
    </row>
    <row r="284" spans="1:11" ht="20.100000000000001" customHeight="1" x14ac:dyDescent="0.3">
      <c r="A284" s="2">
        <v>21</v>
      </c>
      <c r="B284" s="3">
        <v>61184</v>
      </c>
      <c r="C284" s="4">
        <f t="shared" si="28"/>
        <v>11</v>
      </c>
      <c r="D284" s="3">
        <v>29483</v>
      </c>
      <c r="E284" s="4">
        <f t="shared" si="31"/>
        <v>34</v>
      </c>
      <c r="F284" s="3">
        <v>5281</v>
      </c>
      <c r="G284" s="4">
        <f t="shared" si="30"/>
        <v>26</v>
      </c>
      <c r="H284" s="3">
        <v>5214</v>
      </c>
      <c r="I284" s="4">
        <f t="shared" si="29"/>
        <v>57</v>
      </c>
      <c r="J284" s="3">
        <v>34163</v>
      </c>
      <c r="K284" s="4">
        <f t="shared" si="29"/>
        <v>158</v>
      </c>
    </row>
    <row r="285" spans="1:11" ht="20.100000000000001" customHeight="1" x14ac:dyDescent="0.3">
      <c r="A285" s="2">
        <v>22</v>
      </c>
      <c r="B285" s="3">
        <v>61195</v>
      </c>
      <c r="C285" s="4">
        <f t="shared" si="28"/>
        <v>11</v>
      </c>
      <c r="D285" s="3">
        <v>29516</v>
      </c>
      <c r="E285" s="4">
        <f t="shared" si="31"/>
        <v>33</v>
      </c>
      <c r="F285" s="3">
        <v>5309</v>
      </c>
      <c r="G285" s="4">
        <f t="shared" si="30"/>
        <v>28</v>
      </c>
      <c r="H285" s="3">
        <v>5271</v>
      </c>
      <c r="I285" s="4">
        <f t="shared" si="29"/>
        <v>57</v>
      </c>
      <c r="J285" s="3">
        <v>34321</v>
      </c>
      <c r="K285" s="4">
        <f t="shared" si="29"/>
        <v>158</v>
      </c>
    </row>
    <row r="286" spans="1:11" ht="20.100000000000001" customHeight="1" x14ac:dyDescent="0.3">
      <c r="A286" s="2">
        <v>23</v>
      </c>
      <c r="B286" s="3">
        <v>61205</v>
      </c>
      <c r="C286" s="4">
        <f t="shared" si="28"/>
        <v>10</v>
      </c>
      <c r="D286" s="3">
        <v>29647</v>
      </c>
      <c r="E286" s="4">
        <f t="shared" si="31"/>
        <v>131</v>
      </c>
      <c r="F286" s="3">
        <v>5320</v>
      </c>
      <c r="G286" s="4">
        <f t="shared" si="30"/>
        <v>11</v>
      </c>
      <c r="H286" s="3">
        <v>5294</v>
      </c>
      <c r="I286" s="4">
        <f t="shared" si="29"/>
        <v>23</v>
      </c>
      <c r="J286" s="3">
        <v>34437</v>
      </c>
      <c r="K286" s="4">
        <f t="shared" si="29"/>
        <v>116</v>
      </c>
    </row>
    <row r="287" spans="1:11" ht="20.100000000000001" customHeight="1" x14ac:dyDescent="0.3">
      <c r="A287" s="2">
        <v>24</v>
      </c>
      <c r="B287" s="3">
        <v>61215</v>
      </c>
      <c r="C287" s="4">
        <f t="shared" si="28"/>
        <v>10</v>
      </c>
      <c r="D287" s="3">
        <v>29778</v>
      </c>
      <c r="E287" s="4">
        <f t="shared" si="31"/>
        <v>131</v>
      </c>
      <c r="F287" s="3">
        <v>5331</v>
      </c>
      <c r="G287" s="4">
        <f t="shared" si="30"/>
        <v>11</v>
      </c>
      <c r="H287" s="3">
        <v>5317</v>
      </c>
      <c r="I287" s="4">
        <f t="shared" si="29"/>
        <v>23</v>
      </c>
      <c r="J287" s="3">
        <v>34553</v>
      </c>
      <c r="K287" s="4">
        <f t="shared" si="29"/>
        <v>116</v>
      </c>
    </row>
    <row r="288" spans="1:11" ht="20.100000000000001" customHeight="1" x14ac:dyDescent="0.3">
      <c r="A288" s="2">
        <v>25</v>
      </c>
      <c r="B288" s="3">
        <v>61225</v>
      </c>
      <c r="C288" s="4">
        <f t="shared" si="28"/>
        <v>10</v>
      </c>
      <c r="D288" s="3">
        <v>29909</v>
      </c>
      <c r="E288" s="4">
        <f t="shared" si="31"/>
        <v>131</v>
      </c>
      <c r="F288" s="3">
        <v>5342</v>
      </c>
      <c r="G288" s="4">
        <f t="shared" si="30"/>
        <v>11</v>
      </c>
      <c r="H288" s="3">
        <v>5340</v>
      </c>
      <c r="I288" s="4">
        <f t="shared" si="29"/>
        <v>23</v>
      </c>
      <c r="J288" s="3">
        <v>34669</v>
      </c>
      <c r="K288" s="4">
        <f t="shared" si="29"/>
        <v>116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260</v>
      </c>
      <c r="D289" s="6"/>
      <c r="E289" s="6">
        <f>SUM(E258:E288)</f>
        <v>1243</v>
      </c>
      <c r="F289" s="6"/>
      <c r="G289" s="6">
        <f>SUM(G258:G288)</f>
        <v>575</v>
      </c>
      <c r="H289" s="6"/>
      <c r="I289" s="6">
        <f>SUM(I258:I288)</f>
        <v>779</v>
      </c>
      <c r="J289" s="6"/>
      <c r="K289" s="6">
        <f>SUM(K258:K288)</f>
        <v>4210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13</v>
      </c>
      <c r="D290" s="7"/>
      <c r="E290" s="7">
        <f>MAX(E258:E288)</f>
        <v>131</v>
      </c>
      <c r="F290" s="7"/>
      <c r="G290" s="7">
        <f>MAX(G258:G288)</f>
        <v>28</v>
      </c>
      <c r="H290" s="7"/>
      <c r="I290" s="7">
        <f>MAX(I258:I288)</f>
        <v>57</v>
      </c>
      <c r="J290" s="16"/>
      <c r="K290" s="7">
        <f>MAX(K258:K288)</f>
        <v>166</v>
      </c>
    </row>
    <row r="291" spans="1:11" ht="20.100000000000001" customHeight="1" x14ac:dyDescent="0.3">
      <c r="A291" s="48" t="s">
        <v>6</v>
      </c>
      <c r="B291" s="49"/>
      <c r="C291" s="9">
        <f>MIN(C258:C288)</f>
        <v>4</v>
      </c>
      <c r="D291" s="9"/>
      <c r="E291" s="9">
        <f>MIN(E258:E288)</f>
        <v>20</v>
      </c>
      <c r="F291" s="9"/>
      <c r="G291" s="9">
        <f>MIN(G258:G288)</f>
        <v>11</v>
      </c>
      <c r="H291" s="9"/>
      <c r="I291" s="9">
        <f>MIN(I258:I288)</f>
        <v>8</v>
      </c>
      <c r="J291" s="9"/>
      <c r="K291" s="9">
        <f>MIN(K258:K288)</f>
        <v>92</v>
      </c>
    </row>
    <row r="292" spans="1:11" ht="20.100000000000001" customHeight="1" x14ac:dyDescent="0.3">
      <c r="A292" s="48" t="s">
        <v>7</v>
      </c>
      <c r="B292" s="49"/>
      <c r="C292" s="10">
        <f>AVERAGE(C258:C288)</f>
        <v>8.387096774193548</v>
      </c>
      <c r="D292" s="10"/>
      <c r="E292" s="10">
        <f>AVERAGE(E258:E288)</f>
        <v>40.096774193548384</v>
      </c>
      <c r="F292" s="10"/>
      <c r="G292" s="10">
        <f>AVERAGE(G258:G288)</f>
        <v>18.548387096774192</v>
      </c>
      <c r="H292" s="10"/>
      <c r="I292" s="10">
        <f>AVERAGE(I258:I288)</f>
        <v>25.129032258064516</v>
      </c>
      <c r="J292" s="9"/>
      <c r="K292" s="10">
        <f>AVERAGE(K258:K288)</f>
        <v>135.80645161290323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111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2024年8月份各公司污水放流量明細表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93</v>
      </c>
      <c r="C297" s="68"/>
      <c r="D297" s="67" t="s">
        <v>118</v>
      </c>
      <c r="E297" s="68"/>
      <c r="F297" s="67" t="s">
        <v>119</v>
      </c>
      <c r="G297" s="68"/>
      <c r="H297" s="67" t="s">
        <v>120</v>
      </c>
      <c r="I297" s="68"/>
      <c r="J297" s="67" t="s">
        <v>592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26740</v>
      </c>
      <c r="C299" s="4"/>
      <c r="D299" s="3">
        <v>5943</v>
      </c>
      <c r="E299" s="14"/>
      <c r="F299" s="3">
        <v>1717</v>
      </c>
      <c r="G299" s="14"/>
      <c r="H299" s="3">
        <v>114</v>
      </c>
      <c r="I299" s="14"/>
      <c r="J299" s="3">
        <v>6</v>
      </c>
      <c r="K299" s="14"/>
    </row>
    <row r="300" spans="1:11" ht="20.100000000000001" customHeight="1" x14ac:dyDescent="0.3">
      <c r="A300" s="2">
        <v>26</v>
      </c>
      <c r="B300" s="3">
        <v>26755</v>
      </c>
      <c r="C300" s="4">
        <f t="shared" ref="C300:C330" si="32">B300-B299</f>
        <v>15</v>
      </c>
      <c r="D300" s="3">
        <v>5947</v>
      </c>
      <c r="E300" s="4">
        <f t="shared" ref="E300:E330" si="33">D300-D299</f>
        <v>4</v>
      </c>
      <c r="F300" s="3">
        <v>1717</v>
      </c>
      <c r="G300" s="4">
        <f t="shared" ref="G300:G330" si="34">F300-F299</f>
        <v>0</v>
      </c>
      <c r="H300" s="3">
        <v>116</v>
      </c>
      <c r="I300" s="4">
        <f t="shared" ref="I300:I330" si="35">H300-H299</f>
        <v>2</v>
      </c>
      <c r="J300" s="3">
        <v>6</v>
      </c>
      <c r="K300" s="4">
        <f t="shared" ref="K300:K330" si="36">J300-J299</f>
        <v>0</v>
      </c>
    </row>
    <row r="301" spans="1:11" ht="20.100000000000001" customHeight="1" x14ac:dyDescent="0.3">
      <c r="A301" s="2">
        <v>27</v>
      </c>
      <c r="B301" s="3">
        <v>26763</v>
      </c>
      <c r="C301" s="4">
        <f t="shared" si="32"/>
        <v>8</v>
      </c>
      <c r="D301" s="3">
        <v>5949</v>
      </c>
      <c r="E301" s="4">
        <f t="shared" si="33"/>
        <v>2</v>
      </c>
      <c r="F301" s="3">
        <v>1718</v>
      </c>
      <c r="G301" s="4">
        <f t="shared" si="34"/>
        <v>1</v>
      </c>
      <c r="H301" s="3">
        <v>118</v>
      </c>
      <c r="I301" s="4">
        <f t="shared" si="35"/>
        <v>2</v>
      </c>
      <c r="J301" s="3">
        <v>6</v>
      </c>
      <c r="K301" s="4">
        <f t="shared" si="36"/>
        <v>0</v>
      </c>
    </row>
    <row r="302" spans="1:11" ht="20.100000000000001" customHeight="1" x14ac:dyDescent="0.3">
      <c r="A302" s="2">
        <v>28</v>
      </c>
      <c r="B302" s="3">
        <v>26771</v>
      </c>
      <c r="C302" s="4">
        <f t="shared" si="32"/>
        <v>8</v>
      </c>
      <c r="D302" s="3">
        <v>5951</v>
      </c>
      <c r="E302" s="4">
        <f t="shared" si="33"/>
        <v>2</v>
      </c>
      <c r="F302" s="3">
        <v>1718</v>
      </c>
      <c r="G302" s="4">
        <f t="shared" si="34"/>
        <v>0</v>
      </c>
      <c r="H302" s="3">
        <v>120</v>
      </c>
      <c r="I302" s="4">
        <f t="shared" si="35"/>
        <v>2</v>
      </c>
      <c r="J302" s="3">
        <v>6</v>
      </c>
      <c r="K302" s="4">
        <f t="shared" si="36"/>
        <v>0</v>
      </c>
    </row>
    <row r="303" spans="1:11" ht="20.100000000000001" customHeight="1" x14ac:dyDescent="0.3">
      <c r="A303" s="2">
        <v>29</v>
      </c>
      <c r="B303" s="3">
        <v>26778</v>
      </c>
      <c r="C303" s="4">
        <f t="shared" si="32"/>
        <v>7</v>
      </c>
      <c r="D303" s="3">
        <v>5954</v>
      </c>
      <c r="E303" s="4">
        <f t="shared" si="33"/>
        <v>3</v>
      </c>
      <c r="F303" s="3">
        <v>1719</v>
      </c>
      <c r="G303" s="4">
        <v>0</v>
      </c>
      <c r="H303" s="3">
        <v>123</v>
      </c>
      <c r="I303" s="4">
        <f t="shared" si="35"/>
        <v>3</v>
      </c>
      <c r="J303" s="3">
        <v>6</v>
      </c>
      <c r="K303" s="4">
        <f t="shared" si="36"/>
        <v>0</v>
      </c>
    </row>
    <row r="304" spans="1:11" ht="20.100000000000001" customHeight="1" x14ac:dyDescent="0.3">
      <c r="A304" s="2">
        <v>30</v>
      </c>
      <c r="B304" s="3">
        <v>26791</v>
      </c>
      <c r="C304" s="4">
        <f t="shared" si="32"/>
        <v>13</v>
      </c>
      <c r="D304" s="3">
        <v>5957</v>
      </c>
      <c r="E304" s="4">
        <f t="shared" si="33"/>
        <v>3</v>
      </c>
      <c r="F304" s="3">
        <v>1720</v>
      </c>
      <c r="G304" s="4">
        <f t="shared" si="34"/>
        <v>1</v>
      </c>
      <c r="H304" s="3">
        <v>124</v>
      </c>
      <c r="I304" s="4">
        <f t="shared" si="35"/>
        <v>1</v>
      </c>
      <c r="J304" s="3">
        <v>6</v>
      </c>
      <c r="K304" s="4">
        <f t="shared" si="36"/>
        <v>0</v>
      </c>
    </row>
    <row r="305" spans="1:11" ht="20.100000000000001" customHeight="1" x14ac:dyDescent="0.3">
      <c r="A305" s="2">
        <v>31</v>
      </c>
      <c r="B305" s="3">
        <v>26804</v>
      </c>
      <c r="C305" s="4">
        <f t="shared" si="32"/>
        <v>13</v>
      </c>
      <c r="D305" s="3">
        <v>5960</v>
      </c>
      <c r="E305" s="4">
        <f t="shared" si="33"/>
        <v>3</v>
      </c>
      <c r="F305" s="3">
        <v>1721</v>
      </c>
      <c r="G305" s="4">
        <v>0</v>
      </c>
      <c r="H305" s="3">
        <v>125</v>
      </c>
      <c r="I305" s="4">
        <f t="shared" si="35"/>
        <v>1</v>
      </c>
      <c r="J305" s="3">
        <v>6</v>
      </c>
      <c r="K305" s="4">
        <f t="shared" si="36"/>
        <v>0</v>
      </c>
    </row>
    <row r="306" spans="1:11" ht="20.100000000000001" customHeight="1" x14ac:dyDescent="0.3">
      <c r="A306" s="2">
        <v>1</v>
      </c>
      <c r="B306" s="3">
        <v>26817</v>
      </c>
      <c r="C306" s="4">
        <f t="shared" si="32"/>
        <v>13</v>
      </c>
      <c r="D306" s="3">
        <v>5963</v>
      </c>
      <c r="E306" s="4">
        <f t="shared" si="33"/>
        <v>3</v>
      </c>
      <c r="F306" s="3">
        <v>1722</v>
      </c>
      <c r="G306" s="4">
        <f t="shared" si="34"/>
        <v>1</v>
      </c>
      <c r="H306" s="3">
        <v>126</v>
      </c>
      <c r="I306" s="4">
        <f t="shared" si="35"/>
        <v>1</v>
      </c>
      <c r="J306" s="3">
        <v>6</v>
      </c>
      <c r="K306" s="4">
        <f t="shared" si="36"/>
        <v>0</v>
      </c>
    </row>
    <row r="307" spans="1:11" ht="20.100000000000001" customHeight="1" x14ac:dyDescent="0.3">
      <c r="A307" s="2">
        <v>2</v>
      </c>
      <c r="B307" s="3">
        <v>26830</v>
      </c>
      <c r="C307" s="4">
        <f t="shared" si="32"/>
        <v>13</v>
      </c>
      <c r="D307" s="3">
        <v>5966</v>
      </c>
      <c r="E307" s="4">
        <f t="shared" si="33"/>
        <v>3</v>
      </c>
      <c r="F307" s="3">
        <v>1723</v>
      </c>
      <c r="G307" s="4">
        <f t="shared" si="34"/>
        <v>1</v>
      </c>
      <c r="H307" s="3">
        <v>127</v>
      </c>
      <c r="I307" s="4">
        <f t="shared" si="35"/>
        <v>1</v>
      </c>
      <c r="J307" s="3">
        <v>6</v>
      </c>
      <c r="K307" s="4">
        <f t="shared" si="36"/>
        <v>0</v>
      </c>
    </row>
    <row r="308" spans="1:11" ht="20.100000000000001" customHeight="1" x14ac:dyDescent="0.3">
      <c r="A308" s="2">
        <v>3</v>
      </c>
      <c r="B308" s="3">
        <v>26843</v>
      </c>
      <c r="C308" s="4">
        <f t="shared" si="32"/>
        <v>13</v>
      </c>
      <c r="D308" s="3">
        <v>5969</v>
      </c>
      <c r="E308" s="4">
        <f t="shared" si="33"/>
        <v>3</v>
      </c>
      <c r="F308" s="3">
        <v>1723</v>
      </c>
      <c r="G308" s="4">
        <f t="shared" si="34"/>
        <v>0</v>
      </c>
      <c r="H308" s="3">
        <v>128</v>
      </c>
      <c r="I308" s="4">
        <f t="shared" si="35"/>
        <v>1</v>
      </c>
      <c r="J308" s="3">
        <v>6</v>
      </c>
      <c r="K308" s="4">
        <f t="shared" si="36"/>
        <v>0</v>
      </c>
    </row>
    <row r="309" spans="1:11" ht="20.100000000000001" customHeight="1" x14ac:dyDescent="0.3">
      <c r="A309" s="2">
        <v>4</v>
      </c>
      <c r="B309" s="3">
        <v>26856</v>
      </c>
      <c r="C309" s="4">
        <f t="shared" si="32"/>
        <v>13</v>
      </c>
      <c r="D309" s="3">
        <v>5972</v>
      </c>
      <c r="E309" s="4">
        <f t="shared" si="33"/>
        <v>3</v>
      </c>
      <c r="F309" s="3">
        <v>1723</v>
      </c>
      <c r="G309" s="4">
        <f t="shared" si="34"/>
        <v>0</v>
      </c>
      <c r="H309" s="3">
        <v>130</v>
      </c>
      <c r="I309" s="4">
        <f t="shared" si="35"/>
        <v>2</v>
      </c>
      <c r="J309" s="3">
        <v>6</v>
      </c>
      <c r="K309" s="4">
        <f t="shared" si="36"/>
        <v>0</v>
      </c>
    </row>
    <row r="310" spans="1:11" ht="20.100000000000001" customHeight="1" x14ac:dyDescent="0.3">
      <c r="A310" s="2">
        <v>5</v>
      </c>
      <c r="B310" s="3">
        <v>26867</v>
      </c>
      <c r="C310" s="4">
        <f t="shared" si="32"/>
        <v>11</v>
      </c>
      <c r="D310" s="3">
        <v>5977</v>
      </c>
      <c r="E310" s="4">
        <f t="shared" si="33"/>
        <v>5</v>
      </c>
      <c r="F310" s="3">
        <v>1723</v>
      </c>
      <c r="G310" s="4">
        <f t="shared" si="34"/>
        <v>0</v>
      </c>
      <c r="H310" s="3">
        <v>134</v>
      </c>
      <c r="I310" s="4">
        <f t="shared" si="35"/>
        <v>4</v>
      </c>
      <c r="J310" s="3">
        <v>6</v>
      </c>
      <c r="K310" s="4">
        <f t="shared" si="36"/>
        <v>0</v>
      </c>
    </row>
    <row r="311" spans="1:11" ht="20.100000000000001" customHeight="1" x14ac:dyDescent="0.3">
      <c r="A311" s="2">
        <v>6</v>
      </c>
      <c r="B311" s="3">
        <v>26876</v>
      </c>
      <c r="C311" s="4">
        <f t="shared" si="32"/>
        <v>9</v>
      </c>
      <c r="D311" s="3">
        <v>5981</v>
      </c>
      <c r="E311" s="4">
        <f t="shared" si="33"/>
        <v>4</v>
      </c>
      <c r="F311" s="3">
        <v>1724</v>
      </c>
      <c r="G311" s="4">
        <f t="shared" si="34"/>
        <v>1</v>
      </c>
      <c r="H311" s="3">
        <v>135</v>
      </c>
      <c r="I311" s="4">
        <f t="shared" si="35"/>
        <v>1</v>
      </c>
      <c r="J311" s="3">
        <v>6</v>
      </c>
      <c r="K311" s="4">
        <f t="shared" si="36"/>
        <v>0</v>
      </c>
    </row>
    <row r="312" spans="1:11" ht="20.100000000000001" customHeight="1" x14ac:dyDescent="0.3">
      <c r="A312" s="2">
        <v>7</v>
      </c>
      <c r="B312" s="3">
        <v>26885</v>
      </c>
      <c r="C312" s="4">
        <f t="shared" si="32"/>
        <v>9</v>
      </c>
      <c r="D312" s="3">
        <v>5985</v>
      </c>
      <c r="E312" s="4">
        <f t="shared" si="33"/>
        <v>4</v>
      </c>
      <c r="F312" s="3">
        <v>1725</v>
      </c>
      <c r="G312" s="4">
        <v>0</v>
      </c>
      <c r="H312" s="3">
        <v>136</v>
      </c>
      <c r="I312" s="4">
        <f t="shared" si="35"/>
        <v>1</v>
      </c>
      <c r="J312" s="3">
        <v>6</v>
      </c>
      <c r="K312" s="4">
        <f t="shared" si="36"/>
        <v>0</v>
      </c>
    </row>
    <row r="313" spans="1:11" ht="20.100000000000001" customHeight="1" x14ac:dyDescent="0.3">
      <c r="A313" s="2">
        <v>8</v>
      </c>
      <c r="B313" s="3">
        <v>26894</v>
      </c>
      <c r="C313" s="4">
        <f t="shared" si="32"/>
        <v>9</v>
      </c>
      <c r="D313" s="3">
        <v>5989</v>
      </c>
      <c r="E313" s="4">
        <f t="shared" si="33"/>
        <v>4</v>
      </c>
      <c r="F313" s="3">
        <v>1726</v>
      </c>
      <c r="G313" s="4">
        <f t="shared" si="34"/>
        <v>1</v>
      </c>
      <c r="H313" s="3">
        <v>138</v>
      </c>
      <c r="I313" s="4">
        <f t="shared" si="35"/>
        <v>2</v>
      </c>
      <c r="J313" s="3">
        <v>6</v>
      </c>
      <c r="K313" s="4">
        <f t="shared" si="36"/>
        <v>0</v>
      </c>
    </row>
    <row r="314" spans="1:11" ht="20.100000000000001" customHeight="1" x14ac:dyDescent="0.3">
      <c r="A314" s="2">
        <v>9</v>
      </c>
      <c r="B314" s="3">
        <v>26903</v>
      </c>
      <c r="C314" s="4">
        <f t="shared" si="32"/>
        <v>9</v>
      </c>
      <c r="D314" s="3">
        <v>5993</v>
      </c>
      <c r="E314" s="4">
        <f t="shared" si="33"/>
        <v>4</v>
      </c>
      <c r="F314" s="3">
        <v>1727</v>
      </c>
      <c r="G314" s="4">
        <f t="shared" si="34"/>
        <v>1</v>
      </c>
      <c r="H314" s="3">
        <v>140</v>
      </c>
      <c r="I314" s="4">
        <f t="shared" si="35"/>
        <v>2</v>
      </c>
      <c r="J314" s="3">
        <v>6</v>
      </c>
      <c r="K314" s="4">
        <f t="shared" si="36"/>
        <v>0</v>
      </c>
    </row>
    <row r="315" spans="1:11" ht="20.100000000000001" customHeight="1" x14ac:dyDescent="0.3">
      <c r="A315" s="2">
        <v>10</v>
      </c>
      <c r="B315" s="3">
        <v>26912</v>
      </c>
      <c r="C315" s="4">
        <f t="shared" si="32"/>
        <v>9</v>
      </c>
      <c r="D315" s="3">
        <v>5997</v>
      </c>
      <c r="E315" s="4">
        <f t="shared" si="33"/>
        <v>4</v>
      </c>
      <c r="F315" s="3">
        <v>1728</v>
      </c>
      <c r="G315" s="4">
        <v>0</v>
      </c>
      <c r="H315" s="3">
        <v>142</v>
      </c>
      <c r="I315" s="4">
        <f t="shared" si="35"/>
        <v>2</v>
      </c>
      <c r="J315" s="3">
        <v>6</v>
      </c>
      <c r="K315" s="4">
        <f t="shared" si="36"/>
        <v>0</v>
      </c>
    </row>
    <row r="316" spans="1:11" ht="20.100000000000001" customHeight="1" x14ac:dyDescent="0.3">
      <c r="A316" s="2">
        <v>11</v>
      </c>
      <c r="B316" s="3">
        <v>26921</v>
      </c>
      <c r="C316" s="4">
        <f t="shared" si="32"/>
        <v>9</v>
      </c>
      <c r="D316" s="3">
        <v>6001</v>
      </c>
      <c r="E316" s="4">
        <f t="shared" si="33"/>
        <v>4</v>
      </c>
      <c r="F316" s="3">
        <v>1729</v>
      </c>
      <c r="G316" s="4">
        <f t="shared" si="34"/>
        <v>1</v>
      </c>
      <c r="H316" s="3">
        <v>144</v>
      </c>
      <c r="I316" s="4">
        <f t="shared" si="35"/>
        <v>2</v>
      </c>
      <c r="J316" s="3">
        <v>6</v>
      </c>
      <c r="K316" s="4">
        <f t="shared" si="36"/>
        <v>0</v>
      </c>
    </row>
    <row r="317" spans="1:11" ht="20.100000000000001" customHeight="1" x14ac:dyDescent="0.3">
      <c r="A317" s="2">
        <v>12</v>
      </c>
      <c r="B317" s="3">
        <v>26931</v>
      </c>
      <c r="C317" s="4">
        <f t="shared" si="32"/>
        <v>10</v>
      </c>
      <c r="D317" s="3">
        <v>6003</v>
      </c>
      <c r="E317" s="4">
        <f t="shared" si="33"/>
        <v>2</v>
      </c>
      <c r="F317" s="3">
        <v>1729</v>
      </c>
      <c r="G317" s="4">
        <f t="shared" si="34"/>
        <v>0</v>
      </c>
      <c r="H317" s="3">
        <v>145</v>
      </c>
      <c r="I317" s="4">
        <f t="shared" si="35"/>
        <v>1</v>
      </c>
      <c r="J317" s="3">
        <v>7</v>
      </c>
      <c r="K317" s="4">
        <f t="shared" si="36"/>
        <v>1</v>
      </c>
    </row>
    <row r="318" spans="1:11" ht="20.100000000000001" customHeight="1" x14ac:dyDescent="0.3">
      <c r="A318" s="2">
        <v>13</v>
      </c>
      <c r="B318" s="3">
        <v>26941</v>
      </c>
      <c r="C318" s="4">
        <f t="shared" si="32"/>
        <v>10</v>
      </c>
      <c r="D318" s="3">
        <v>6007</v>
      </c>
      <c r="E318" s="4">
        <f t="shared" si="33"/>
        <v>4</v>
      </c>
      <c r="F318" s="3">
        <v>1730</v>
      </c>
      <c r="G318" s="4">
        <f t="shared" si="34"/>
        <v>1</v>
      </c>
      <c r="H318" s="3">
        <v>148</v>
      </c>
      <c r="I318" s="4">
        <f t="shared" si="35"/>
        <v>3</v>
      </c>
      <c r="J318" s="3">
        <v>9</v>
      </c>
      <c r="K318" s="4">
        <f t="shared" si="36"/>
        <v>2</v>
      </c>
    </row>
    <row r="319" spans="1:11" ht="20.100000000000001" customHeight="1" x14ac:dyDescent="0.3">
      <c r="A319" s="2">
        <v>14</v>
      </c>
      <c r="B319" s="3">
        <v>26951</v>
      </c>
      <c r="C319" s="4">
        <f t="shared" si="32"/>
        <v>10</v>
      </c>
      <c r="D319" s="3">
        <v>6011</v>
      </c>
      <c r="E319" s="4">
        <f t="shared" si="33"/>
        <v>4</v>
      </c>
      <c r="F319" s="3">
        <v>1730</v>
      </c>
      <c r="G319" s="4">
        <f t="shared" si="34"/>
        <v>0</v>
      </c>
      <c r="H319" s="3">
        <v>151</v>
      </c>
      <c r="I319" s="4">
        <f t="shared" si="35"/>
        <v>3</v>
      </c>
      <c r="J319" s="3">
        <v>11</v>
      </c>
      <c r="K319" s="4">
        <f t="shared" si="36"/>
        <v>2</v>
      </c>
    </row>
    <row r="320" spans="1:11" ht="20.100000000000001" customHeight="1" x14ac:dyDescent="0.3">
      <c r="A320" s="2">
        <v>15</v>
      </c>
      <c r="B320" s="3">
        <v>26961</v>
      </c>
      <c r="C320" s="4">
        <f t="shared" si="32"/>
        <v>10</v>
      </c>
      <c r="D320" s="3">
        <v>6015</v>
      </c>
      <c r="E320" s="4">
        <f t="shared" si="33"/>
        <v>4</v>
      </c>
      <c r="F320" s="3">
        <v>1731</v>
      </c>
      <c r="G320" s="4">
        <f t="shared" si="34"/>
        <v>1</v>
      </c>
      <c r="H320" s="3">
        <v>154</v>
      </c>
      <c r="I320" s="4">
        <f t="shared" si="35"/>
        <v>3</v>
      </c>
      <c r="J320" s="3">
        <v>14</v>
      </c>
      <c r="K320" s="4">
        <f t="shared" si="36"/>
        <v>3</v>
      </c>
    </row>
    <row r="321" spans="1:11" ht="20.100000000000001" customHeight="1" x14ac:dyDescent="0.3">
      <c r="A321" s="2">
        <v>16</v>
      </c>
      <c r="B321" s="3">
        <v>26969</v>
      </c>
      <c r="C321" s="4">
        <f t="shared" si="32"/>
        <v>8</v>
      </c>
      <c r="D321" s="3">
        <v>6020</v>
      </c>
      <c r="E321" s="4">
        <f t="shared" si="33"/>
        <v>5</v>
      </c>
      <c r="F321" s="3">
        <v>1732</v>
      </c>
      <c r="G321" s="4">
        <v>0</v>
      </c>
      <c r="H321" s="3">
        <v>156</v>
      </c>
      <c r="I321" s="4">
        <f t="shared" si="35"/>
        <v>2</v>
      </c>
      <c r="J321" s="3">
        <v>17</v>
      </c>
      <c r="K321" s="4">
        <f t="shared" si="36"/>
        <v>3</v>
      </c>
    </row>
    <row r="322" spans="1:11" ht="20.100000000000001" customHeight="1" x14ac:dyDescent="0.3">
      <c r="A322" s="2">
        <v>17</v>
      </c>
      <c r="B322" s="3">
        <v>26977</v>
      </c>
      <c r="C322" s="4">
        <f t="shared" si="32"/>
        <v>8</v>
      </c>
      <c r="D322" s="3">
        <v>6022</v>
      </c>
      <c r="E322" s="4">
        <f t="shared" si="33"/>
        <v>2</v>
      </c>
      <c r="F322" s="3">
        <v>1732</v>
      </c>
      <c r="G322" s="4">
        <f t="shared" si="34"/>
        <v>0</v>
      </c>
      <c r="H322" s="3">
        <v>157</v>
      </c>
      <c r="I322" s="4">
        <f t="shared" si="35"/>
        <v>1</v>
      </c>
      <c r="J322" s="3">
        <v>17</v>
      </c>
      <c r="K322" s="4">
        <f t="shared" si="36"/>
        <v>0</v>
      </c>
    </row>
    <row r="323" spans="1:11" ht="20.100000000000001" customHeight="1" x14ac:dyDescent="0.3">
      <c r="A323" s="2">
        <v>18</v>
      </c>
      <c r="B323" s="3">
        <v>26985</v>
      </c>
      <c r="C323" s="4">
        <f t="shared" si="32"/>
        <v>8</v>
      </c>
      <c r="D323" s="3">
        <v>6024</v>
      </c>
      <c r="E323" s="4">
        <f t="shared" si="33"/>
        <v>2</v>
      </c>
      <c r="F323" s="3">
        <v>1732</v>
      </c>
      <c r="G323" s="4">
        <f t="shared" si="34"/>
        <v>0</v>
      </c>
      <c r="H323" s="3">
        <v>158</v>
      </c>
      <c r="I323" s="4">
        <f t="shared" si="35"/>
        <v>1</v>
      </c>
      <c r="J323" s="3">
        <v>17</v>
      </c>
      <c r="K323" s="4">
        <f t="shared" si="36"/>
        <v>0</v>
      </c>
    </row>
    <row r="324" spans="1:11" ht="20.100000000000001" customHeight="1" x14ac:dyDescent="0.3">
      <c r="A324" s="2">
        <v>19</v>
      </c>
      <c r="B324" s="3">
        <v>26986</v>
      </c>
      <c r="C324" s="4">
        <f t="shared" si="32"/>
        <v>1</v>
      </c>
      <c r="D324" s="3">
        <v>6026</v>
      </c>
      <c r="E324" s="4">
        <f t="shared" si="33"/>
        <v>2</v>
      </c>
      <c r="F324" s="3">
        <v>1732</v>
      </c>
      <c r="G324" s="4">
        <f t="shared" si="34"/>
        <v>0</v>
      </c>
      <c r="H324" s="3">
        <v>158</v>
      </c>
      <c r="I324" s="4">
        <f t="shared" si="35"/>
        <v>0</v>
      </c>
      <c r="J324" s="3">
        <v>17</v>
      </c>
      <c r="K324" s="4">
        <f t="shared" si="36"/>
        <v>0</v>
      </c>
    </row>
    <row r="325" spans="1:11" ht="20.100000000000001" customHeight="1" x14ac:dyDescent="0.3">
      <c r="A325" s="2">
        <v>20</v>
      </c>
      <c r="B325" s="3">
        <v>26986</v>
      </c>
      <c r="C325" s="4">
        <f t="shared" si="32"/>
        <v>0</v>
      </c>
      <c r="D325" s="3">
        <v>6030</v>
      </c>
      <c r="E325" s="4">
        <f t="shared" si="33"/>
        <v>4</v>
      </c>
      <c r="F325" s="3">
        <v>1733</v>
      </c>
      <c r="G325" s="4">
        <f t="shared" si="34"/>
        <v>1</v>
      </c>
      <c r="H325" s="3">
        <v>161</v>
      </c>
      <c r="I325" s="4">
        <f t="shared" si="35"/>
        <v>3</v>
      </c>
      <c r="J325" s="3">
        <v>18</v>
      </c>
      <c r="K325" s="4">
        <f t="shared" si="36"/>
        <v>1</v>
      </c>
    </row>
    <row r="326" spans="1:11" ht="20.100000000000001" customHeight="1" x14ac:dyDescent="0.3">
      <c r="A326" s="2">
        <v>21</v>
      </c>
      <c r="B326" s="3">
        <v>26986</v>
      </c>
      <c r="C326" s="4">
        <f t="shared" si="32"/>
        <v>0</v>
      </c>
      <c r="D326" s="3">
        <v>6036</v>
      </c>
      <c r="E326" s="4">
        <f t="shared" si="33"/>
        <v>6</v>
      </c>
      <c r="F326" s="3">
        <v>1734</v>
      </c>
      <c r="G326" s="4">
        <f t="shared" si="34"/>
        <v>1</v>
      </c>
      <c r="H326" s="3">
        <v>164</v>
      </c>
      <c r="I326" s="4">
        <f t="shared" si="35"/>
        <v>3</v>
      </c>
      <c r="J326" s="3">
        <v>18</v>
      </c>
      <c r="K326" s="4">
        <f t="shared" si="36"/>
        <v>0</v>
      </c>
    </row>
    <row r="327" spans="1:11" ht="20.100000000000001" customHeight="1" x14ac:dyDescent="0.3">
      <c r="A327" s="2">
        <v>22</v>
      </c>
      <c r="B327" s="3">
        <v>26986</v>
      </c>
      <c r="C327" s="4">
        <f t="shared" si="32"/>
        <v>0</v>
      </c>
      <c r="D327" s="3">
        <v>6039</v>
      </c>
      <c r="E327" s="4">
        <f t="shared" si="33"/>
        <v>3</v>
      </c>
      <c r="F327" s="3">
        <v>1734</v>
      </c>
      <c r="G327" s="4">
        <f t="shared" si="34"/>
        <v>0</v>
      </c>
      <c r="H327" s="3">
        <v>166</v>
      </c>
      <c r="I327" s="4">
        <f t="shared" si="35"/>
        <v>2</v>
      </c>
      <c r="J327" s="3">
        <v>19</v>
      </c>
      <c r="K327" s="4">
        <f t="shared" si="36"/>
        <v>1</v>
      </c>
    </row>
    <row r="328" spans="1:11" ht="20.100000000000001" customHeight="1" x14ac:dyDescent="0.3">
      <c r="A328" s="2">
        <v>23</v>
      </c>
      <c r="B328" s="3">
        <v>26986</v>
      </c>
      <c r="C328" s="4">
        <f t="shared" si="32"/>
        <v>0</v>
      </c>
      <c r="D328" s="3">
        <v>6041</v>
      </c>
      <c r="E328" s="4">
        <f t="shared" si="33"/>
        <v>2</v>
      </c>
      <c r="F328" s="3">
        <v>1735</v>
      </c>
      <c r="G328" s="4">
        <v>0</v>
      </c>
      <c r="H328" s="3">
        <v>168</v>
      </c>
      <c r="I328" s="4">
        <f t="shared" si="35"/>
        <v>2</v>
      </c>
      <c r="J328" s="3">
        <v>19</v>
      </c>
      <c r="K328" s="4">
        <f t="shared" si="36"/>
        <v>0</v>
      </c>
    </row>
    <row r="329" spans="1:11" ht="20.100000000000001" customHeight="1" x14ac:dyDescent="0.3">
      <c r="A329" s="2">
        <v>24</v>
      </c>
      <c r="B329" s="3">
        <v>26992</v>
      </c>
      <c r="C329" s="4">
        <f t="shared" si="32"/>
        <v>6</v>
      </c>
      <c r="D329" s="3">
        <v>6043</v>
      </c>
      <c r="E329" s="4">
        <f t="shared" si="33"/>
        <v>2</v>
      </c>
      <c r="F329" s="3">
        <v>1735</v>
      </c>
      <c r="G329" s="4">
        <f t="shared" si="34"/>
        <v>0</v>
      </c>
      <c r="H329" s="3">
        <v>169</v>
      </c>
      <c r="I329" s="4">
        <f t="shared" si="35"/>
        <v>1</v>
      </c>
      <c r="J329" s="3">
        <v>19</v>
      </c>
      <c r="K329" s="4">
        <f t="shared" si="36"/>
        <v>0</v>
      </c>
    </row>
    <row r="330" spans="1:11" ht="20.100000000000001" customHeight="1" x14ac:dyDescent="0.3">
      <c r="A330" s="2">
        <v>25</v>
      </c>
      <c r="B330" s="3">
        <v>26998</v>
      </c>
      <c r="C330" s="4">
        <f t="shared" si="32"/>
        <v>6</v>
      </c>
      <c r="D330" s="3">
        <v>6045</v>
      </c>
      <c r="E330" s="4">
        <f t="shared" si="33"/>
        <v>2</v>
      </c>
      <c r="F330" s="3">
        <v>1735</v>
      </c>
      <c r="G330" s="4">
        <f t="shared" si="34"/>
        <v>0</v>
      </c>
      <c r="H330" s="3">
        <v>170</v>
      </c>
      <c r="I330" s="4">
        <f t="shared" si="35"/>
        <v>1</v>
      </c>
      <c r="J330" s="3">
        <v>19</v>
      </c>
      <c r="K330" s="4">
        <f t="shared" si="36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258</v>
      </c>
      <c r="D331" s="6"/>
      <c r="E331" s="6">
        <f>SUM(E300:E330)</f>
        <v>102</v>
      </c>
      <c r="F331" s="6"/>
      <c r="G331" s="6">
        <f>SUM(G300:G330)</f>
        <v>12</v>
      </c>
      <c r="H331" s="6"/>
      <c r="I331" s="6">
        <f>SUM(I300:I330)</f>
        <v>56</v>
      </c>
      <c r="J331" s="6"/>
      <c r="K331" s="6">
        <f>SUM(K300:K330)</f>
        <v>13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15</v>
      </c>
      <c r="D332" s="7"/>
      <c r="E332" s="7">
        <f>MAX(E300:E330)</f>
        <v>6</v>
      </c>
      <c r="F332" s="7"/>
      <c r="G332" s="7">
        <f>MAX(G300:G330)</f>
        <v>1</v>
      </c>
      <c r="H332" s="7"/>
      <c r="I332" s="7">
        <f>MAX(I300:I330)</f>
        <v>4</v>
      </c>
      <c r="J332" s="7"/>
      <c r="K332" s="7">
        <f>MAX(K300:K330)</f>
        <v>3</v>
      </c>
    </row>
    <row r="333" spans="1:11" ht="20.100000000000001" customHeight="1" x14ac:dyDescent="0.3">
      <c r="A333" s="48" t="s">
        <v>6</v>
      </c>
      <c r="B333" s="49"/>
      <c r="C333" s="9">
        <f>MIN(C300:C330)</f>
        <v>0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8.32258064516129</v>
      </c>
      <c r="D334" s="10"/>
      <c r="E334" s="10">
        <f>AVERAGE(E300:E330)</f>
        <v>3.2903225806451615</v>
      </c>
      <c r="F334" s="10"/>
      <c r="G334" s="10">
        <f>AVERAGE(G300:G330)</f>
        <v>0.38709677419354838</v>
      </c>
      <c r="H334" s="10"/>
      <c r="I334" s="10">
        <f>AVERAGE(I300:I330)</f>
        <v>1.8064516129032258</v>
      </c>
      <c r="J334" s="10"/>
      <c r="K334" s="10">
        <f>AVERAGE(K300:K330)</f>
        <v>0.41935483870967744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111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2024年8月份各公司污水放流量明細表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122</v>
      </c>
      <c r="C339" s="68"/>
      <c r="D339" s="67" t="s">
        <v>123</v>
      </c>
      <c r="E339" s="68"/>
      <c r="F339" s="67" t="s">
        <v>124</v>
      </c>
      <c r="G339" s="68"/>
      <c r="H339" s="67" t="s">
        <v>125</v>
      </c>
      <c r="I339" s="68"/>
      <c r="J339" s="67" t="s">
        <v>126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20690</v>
      </c>
      <c r="C341" s="4"/>
      <c r="D341" s="3">
        <v>750</v>
      </c>
      <c r="E341" s="4"/>
      <c r="F341" s="3">
        <v>548</v>
      </c>
      <c r="G341" s="4"/>
      <c r="H341" s="3">
        <v>6183</v>
      </c>
      <c r="I341" s="4"/>
      <c r="J341" s="3">
        <v>988</v>
      </c>
      <c r="K341" s="4"/>
    </row>
    <row r="342" spans="1:11" ht="20.100000000000001" customHeight="1" x14ac:dyDescent="0.3">
      <c r="A342" s="2">
        <v>26</v>
      </c>
      <c r="B342" s="3">
        <v>21120</v>
      </c>
      <c r="C342" s="4">
        <f t="shared" ref="C342:C372" si="37">B342-B341</f>
        <v>430</v>
      </c>
      <c r="D342" s="3">
        <v>751</v>
      </c>
      <c r="E342" s="4">
        <f t="shared" ref="E342:E349" si="38">D342-D341</f>
        <v>1</v>
      </c>
      <c r="F342" s="3">
        <v>549</v>
      </c>
      <c r="G342" s="4">
        <f>F342-F341</f>
        <v>1</v>
      </c>
      <c r="H342" s="3">
        <v>6188</v>
      </c>
      <c r="I342" s="4">
        <f t="shared" ref="I342:I372" si="39">H342-H341</f>
        <v>5</v>
      </c>
      <c r="J342" s="3">
        <v>995</v>
      </c>
      <c r="K342" s="4">
        <f t="shared" ref="K342:K372" si="40">J342-J341</f>
        <v>7</v>
      </c>
    </row>
    <row r="343" spans="1:11" ht="20.100000000000001" customHeight="1" x14ac:dyDescent="0.3">
      <c r="A343" s="2">
        <v>27</v>
      </c>
      <c r="B343" s="3">
        <v>21552</v>
      </c>
      <c r="C343" s="4">
        <f t="shared" si="37"/>
        <v>432</v>
      </c>
      <c r="D343" s="3">
        <v>753</v>
      </c>
      <c r="E343" s="4">
        <f t="shared" si="38"/>
        <v>2</v>
      </c>
      <c r="F343" s="3">
        <v>550</v>
      </c>
      <c r="G343" s="4">
        <f t="shared" ref="G343:G372" si="41">F343-F342</f>
        <v>1</v>
      </c>
      <c r="H343" s="3">
        <v>6191</v>
      </c>
      <c r="I343" s="4">
        <f t="shared" si="39"/>
        <v>3</v>
      </c>
      <c r="J343" s="3">
        <v>1002</v>
      </c>
      <c r="K343" s="4">
        <v>3</v>
      </c>
    </row>
    <row r="344" spans="1:11" ht="20.100000000000001" customHeight="1" x14ac:dyDescent="0.3">
      <c r="A344" s="2">
        <v>28</v>
      </c>
      <c r="B344" s="3">
        <v>21984</v>
      </c>
      <c r="C344" s="4">
        <f t="shared" si="37"/>
        <v>432</v>
      </c>
      <c r="D344" s="3">
        <v>755</v>
      </c>
      <c r="E344" s="4">
        <f t="shared" si="38"/>
        <v>2</v>
      </c>
      <c r="F344" s="3">
        <v>550</v>
      </c>
      <c r="G344" s="4">
        <f t="shared" si="41"/>
        <v>0</v>
      </c>
      <c r="H344" s="3">
        <v>6195</v>
      </c>
      <c r="I344" s="4">
        <f t="shared" si="39"/>
        <v>4</v>
      </c>
      <c r="J344" s="3">
        <v>1009</v>
      </c>
      <c r="K344" s="4">
        <v>3</v>
      </c>
    </row>
    <row r="345" spans="1:11" ht="20.100000000000001" customHeight="1" x14ac:dyDescent="0.3">
      <c r="A345" s="2">
        <v>29</v>
      </c>
      <c r="B345" s="3">
        <v>22416</v>
      </c>
      <c r="C345" s="4">
        <f t="shared" si="37"/>
        <v>432</v>
      </c>
      <c r="D345" s="3">
        <v>756</v>
      </c>
      <c r="E345" s="4">
        <f t="shared" si="38"/>
        <v>1</v>
      </c>
      <c r="F345" s="3">
        <v>550</v>
      </c>
      <c r="G345" s="4">
        <f t="shared" si="41"/>
        <v>0</v>
      </c>
      <c r="H345" s="3">
        <v>6198</v>
      </c>
      <c r="I345" s="4">
        <f t="shared" si="39"/>
        <v>3</v>
      </c>
      <c r="J345" s="3">
        <v>1018</v>
      </c>
      <c r="K345" s="4">
        <v>4</v>
      </c>
    </row>
    <row r="346" spans="1:11" ht="20.100000000000001" customHeight="1" x14ac:dyDescent="0.3">
      <c r="A346" s="2">
        <v>30</v>
      </c>
      <c r="B346" s="3">
        <v>22797</v>
      </c>
      <c r="C346" s="4">
        <f t="shared" si="37"/>
        <v>381</v>
      </c>
      <c r="D346" s="3">
        <v>757</v>
      </c>
      <c r="E346" s="4">
        <f t="shared" si="38"/>
        <v>1</v>
      </c>
      <c r="F346" s="3">
        <v>550</v>
      </c>
      <c r="G346" s="4">
        <f t="shared" si="41"/>
        <v>0</v>
      </c>
      <c r="H346" s="3">
        <v>6201</v>
      </c>
      <c r="I346" s="4">
        <f t="shared" si="39"/>
        <v>3</v>
      </c>
      <c r="J346" s="3">
        <v>1021</v>
      </c>
      <c r="K346" s="4">
        <f t="shared" si="40"/>
        <v>3</v>
      </c>
    </row>
    <row r="347" spans="1:11" ht="20.100000000000001" customHeight="1" x14ac:dyDescent="0.3">
      <c r="A347" s="2">
        <v>31</v>
      </c>
      <c r="B347" s="3">
        <v>23178</v>
      </c>
      <c r="C347" s="4">
        <f t="shared" si="37"/>
        <v>381</v>
      </c>
      <c r="D347" s="3">
        <v>758</v>
      </c>
      <c r="E347" s="4">
        <f t="shared" si="38"/>
        <v>1</v>
      </c>
      <c r="F347" s="3">
        <v>550</v>
      </c>
      <c r="G347" s="4">
        <f t="shared" si="41"/>
        <v>0</v>
      </c>
      <c r="H347" s="3">
        <v>6204</v>
      </c>
      <c r="I347" s="4">
        <f t="shared" si="39"/>
        <v>3</v>
      </c>
      <c r="J347" s="3">
        <v>1024</v>
      </c>
      <c r="K347" s="4">
        <f t="shared" si="40"/>
        <v>3</v>
      </c>
    </row>
    <row r="348" spans="1:11" ht="20.100000000000001" customHeight="1" x14ac:dyDescent="0.3">
      <c r="A348" s="2">
        <v>1</v>
      </c>
      <c r="B348" s="3">
        <v>23559</v>
      </c>
      <c r="C348" s="4">
        <f t="shared" si="37"/>
        <v>381</v>
      </c>
      <c r="D348" s="3">
        <v>759</v>
      </c>
      <c r="E348" s="4">
        <f t="shared" si="38"/>
        <v>1</v>
      </c>
      <c r="F348" s="3">
        <v>551</v>
      </c>
      <c r="G348" s="4">
        <f t="shared" si="41"/>
        <v>1</v>
      </c>
      <c r="H348" s="3">
        <v>6207</v>
      </c>
      <c r="I348" s="4">
        <f t="shared" si="39"/>
        <v>3</v>
      </c>
      <c r="J348" s="3">
        <v>1027</v>
      </c>
      <c r="K348" s="4">
        <f t="shared" si="40"/>
        <v>3</v>
      </c>
    </row>
    <row r="349" spans="1:11" ht="20.100000000000001" customHeight="1" x14ac:dyDescent="0.3">
      <c r="A349" s="2">
        <v>2</v>
      </c>
      <c r="B349" s="3">
        <v>23940</v>
      </c>
      <c r="C349" s="4">
        <f t="shared" si="37"/>
        <v>381</v>
      </c>
      <c r="D349" s="3">
        <v>760</v>
      </c>
      <c r="E349" s="4">
        <f t="shared" si="38"/>
        <v>1</v>
      </c>
      <c r="F349" s="3">
        <v>551</v>
      </c>
      <c r="G349" s="4">
        <f t="shared" si="41"/>
        <v>0</v>
      </c>
      <c r="H349" s="3">
        <v>6210</v>
      </c>
      <c r="I349" s="4">
        <f t="shared" si="39"/>
        <v>3</v>
      </c>
      <c r="J349" s="3">
        <v>1030</v>
      </c>
      <c r="K349" s="4">
        <f t="shared" si="40"/>
        <v>3</v>
      </c>
    </row>
    <row r="350" spans="1:11" ht="20.100000000000001" customHeight="1" x14ac:dyDescent="0.3">
      <c r="A350" s="2">
        <v>3</v>
      </c>
      <c r="B350" s="3">
        <v>24321</v>
      </c>
      <c r="C350" s="4">
        <f t="shared" si="37"/>
        <v>381</v>
      </c>
      <c r="D350" s="3">
        <v>760</v>
      </c>
      <c r="E350" s="13">
        <v>1</v>
      </c>
      <c r="F350" s="3">
        <v>551</v>
      </c>
      <c r="G350" s="4">
        <f t="shared" si="41"/>
        <v>0</v>
      </c>
      <c r="H350" s="3">
        <v>6213</v>
      </c>
      <c r="I350" s="4">
        <f t="shared" si="39"/>
        <v>3</v>
      </c>
      <c r="J350" s="3">
        <v>1033</v>
      </c>
      <c r="K350" s="4">
        <f t="shared" si="40"/>
        <v>3</v>
      </c>
    </row>
    <row r="351" spans="1:11" ht="20.100000000000001" customHeight="1" x14ac:dyDescent="0.3">
      <c r="A351" s="2">
        <v>4</v>
      </c>
      <c r="B351" s="3">
        <v>24702</v>
      </c>
      <c r="C351" s="4">
        <f t="shared" si="37"/>
        <v>381</v>
      </c>
      <c r="D351" s="3">
        <v>760</v>
      </c>
      <c r="E351" s="13">
        <v>1</v>
      </c>
      <c r="F351" s="3">
        <v>551</v>
      </c>
      <c r="G351" s="4">
        <f t="shared" si="41"/>
        <v>0</v>
      </c>
      <c r="H351" s="3">
        <v>6216</v>
      </c>
      <c r="I351" s="4">
        <f t="shared" si="39"/>
        <v>3</v>
      </c>
      <c r="J351" s="3">
        <v>1036</v>
      </c>
      <c r="K351" s="4">
        <f t="shared" si="40"/>
        <v>3</v>
      </c>
    </row>
    <row r="352" spans="1:11" ht="20.100000000000001" customHeight="1" x14ac:dyDescent="0.3">
      <c r="A352" s="2">
        <v>5</v>
      </c>
      <c r="B352" s="3">
        <v>25086</v>
      </c>
      <c r="C352" s="4">
        <f t="shared" si="37"/>
        <v>384</v>
      </c>
      <c r="D352" s="3">
        <v>760</v>
      </c>
      <c r="E352" s="13">
        <v>1</v>
      </c>
      <c r="F352" s="3">
        <v>552</v>
      </c>
      <c r="G352" s="4">
        <f t="shared" si="41"/>
        <v>1</v>
      </c>
      <c r="H352" s="3">
        <v>6221</v>
      </c>
      <c r="I352" s="4">
        <f t="shared" si="39"/>
        <v>5</v>
      </c>
      <c r="J352" s="3">
        <v>1041</v>
      </c>
      <c r="K352" s="4">
        <f t="shared" si="40"/>
        <v>5</v>
      </c>
    </row>
    <row r="353" spans="1:11" ht="20.100000000000001" customHeight="1" x14ac:dyDescent="0.3">
      <c r="A353" s="2">
        <v>6</v>
      </c>
      <c r="B353" s="3">
        <v>25474</v>
      </c>
      <c r="C353" s="4">
        <f t="shared" si="37"/>
        <v>388</v>
      </c>
      <c r="D353" s="3">
        <v>760</v>
      </c>
      <c r="E353" s="13">
        <v>1</v>
      </c>
      <c r="F353" s="3">
        <v>553</v>
      </c>
      <c r="G353" s="4">
        <f t="shared" si="41"/>
        <v>1</v>
      </c>
      <c r="H353" s="3">
        <v>6224</v>
      </c>
      <c r="I353" s="4">
        <f t="shared" si="39"/>
        <v>3</v>
      </c>
      <c r="J353" s="3">
        <v>1044</v>
      </c>
      <c r="K353" s="4">
        <f t="shared" si="40"/>
        <v>3</v>
      </c>
    </row>
    <row r="354" spans="1:11" ht="20.100000000000001" customHeight="1" x14ac:dyDescent="0.3">
      <c r="A354" s="2">
        <v>7</v>
      </c>
      <c r="B354" s="3">
        <v>25862</v>
      </c>
      <c r="C354" s="4">
        <f t="shared" si="37"/>
        <v>388</v>
      </c>
      <c r="D354" s="3">
        <v>760</v>
      </c>
      <c r="E354" s="13">
        <v>1</v>
      </c>
      <c r="F354" s="3">
        <v>554</v>
      </c>
      <c r="G354" s="4">
        <f t="shared" si="41"/>
        <v>1</v>
      </c>
      <c r="H354" s="3">
        <v>6227</v>
      </c>
      <c r="I354" s="4">
        <f t="shared" si="39"/>
        <v>3</v>
      </c>
      <c r="J354" s="3">
        <v>1047</v>
      </c>
      <c r="K354" s="4">
        <f t="shared" si="40"/>
        <v>3</v>
      </c>
    </row>
    <row r="355" spans="1:11" ht="20.100000000000001" customHeight="1" x14ac:dyDescent="0.3">
      <c r="A355" s="2">
        <v>8</v>
      </c>
      <c r="B355" s="3">
        <v>26250</v>
      </c>
      <c r="C355" s="4">
        <f t="shared" si="37"/>
        <v>388</v>
      </c>
      <c r="D355" s="3">
        <v>760</v>
      </c>
      <c r="E355" s="13">
        <v>1</v>
      </c>
      <c r="F355" s="3">
        <v>555</v>
      </c>
      <c r="G355" s="4">
        <f t="shared" si="41"/>
        <v>1</v>
      </c>
      <c r="H355" s="3">
        <v>6230</v>
      </c>
      <c r="I355" s="4">
        <f t="shared" si="39"/>
        <v>3</v>
      </c>
      <c r="J355" s="3">
        <v>1050</v>
      </c>
      <c r="K355" s="4">
        <f t="shared" si="40"/>
        <v>3</v>
      </c>
    </row>
    <row r="356" spans="1:11" ht="20.100000000000001" customHeight="1" x14ac:dyDescent="0.3">
      <c r="A356" s="2">
        <v>9</v>
      </c>
      <c r="B356" s="3">
        <v>26638</v>
      </c>
      <c r="C356" s="4">
        <f t="shared" si="37"/>
        <v>388</v>
      </c>
      <c r="D356" s="3">
        <v>760</v>
      </c>
      <c r="E356" s="13">
        <v>1</v>
      </c>
      <c r="F356" s="3">
        <v>556</v>
      </c>
      <c r="G356" s="4">
        <f t="shared" si="41"/>
        <v>1</v>
      </c>
      <c r="H356" s="3">
        <v>6233</v>
      </c>
      <c r="I356" s="4">
        <f t="shared" si="39"/>
        <v>3</v>
      </c>
      <c r="J356" s="3">
        <v>1053</v>
      </c>
      <c r="K356" s="4">
        <f t="shared" si="40"/>
        <v>3</v>
      </c>
    </row>
    <row r="357" spans="1:11" ht="20.100000000000001" customHeight="1" x14ac:dyDescent="0.3">
      <c r="A357" s="2">
        <v>10</v>
      </c>
      <c r="B357" s="3">
        <v>27026</v>
      </c>
      <c r="C357" s="4">
        <f t="shared" si="37"/>
        <v>388</v>
      </c>
      <c r="D357" s="3">
        <v>760</v>
      </c>
      <c r="E357" s="13">
        <v>1</v>
      </c>
      <c r="F357" s="3">
        <v>557</v>
      </c>
      <c r="G357" s="4">
        <f t="shared" si="41"/>
        <v>1</v>
      </c>
      <c r="H357" s="3">
        <v>6236</v>
      </c>
      <c r="I357" s="4">
        <f t="shared" si="39"/>
        <v>3</v>
      </c>
      <c r="J357" s="3">
        <v>1056</v>
      </c>
      <c r="K357" s="4">
        <f t="shared" si="40"/>
        <v>3</v>
      </c>
    </row>
    <row r="358" spans="1:11" ht="20.100000000000001" customHeight="1" x14ac:dyDescent="0.3">
      <c r="A358" s="2">
        <v>11</v>
      </c>
      <c r="B358" s="3">
        <v>27414</v>
      </c>
      <c r="C358" s="4">
        <f t="shared" si="37"/>
        <v>388</v>
      </c>
      <c r="D358" s="3">
        <v>760</v>
      </c>
      <c r="E358" s="13">
        <v>1</v>
      </c>
      <c r="F358" s="3">
        <v>557</v>
      </c>
      <c r="G358" s="4">
        <f t="shared" si="41"/>
        <v>0</v>
      </c>
      <c r="H358" s="3">
        <v>6239</v>
      </c>
      <c r="I358" s="4">
        <f t="shared" si="39"/>
        <v>3</v>
      </c>
      <c r="J358" s="3">
        <v>1059</v>
      </c>
      <c r="K358" s="4">
        <f t="shared" si="40"/>
        <v>3</v>
      </c>
    </row>
    <row r="359" spans="1:11" ht="20.100000000000001" customHeight="1" x14ac:dyDescent="0.3">
      <c r="A359" s="2">
        <v>12</v>
      </c>
      <c r="B359" s="3">
        <v>27802</v>
      </c>
      <c r="C359" s="4">
        <f t="shared" si="37"/>
        <v>388</v>
      </c>
      <c r="D359" s="3">
        <v>760</v>
      </c>
      <c r="E359" s="13">
        <v>1</v>
      </c>
      <c r="F359" s="3">
        <v>557</v>
      </c>
      <c r="G359" s="4">
        <f t="shared" si="41"/>
        <v>0</v>
      </c>
      <c r="H359" s="3">
        <v>6244</v>
      </c>
      <c r="I359" s="4">
        <f t="shared" si="39"/>
        <v>5</v>
      </c>
      <c r="J359" s="3">
        <v>1064</v>
      </c>
      <c r="K359" s="4">
        <v>3</v>
      </c>
    </row>
    <row r="360" spans="1:11" ht="20.100000000000001" customHeight="1" x14ac:dyDescent="0.3">
      <c r="A360" s="2">
        <v>13</v>
      </c>
      <c r="B360" s="3">
        <v>28241</v>
      </c>
      <c r="C360" s="4">
        <f t="shared" si="37"/>
        <v>439</v>
      </c>
      <c r="D360" s="3">
        <v>760</v>
      </c>
      <c r="E360" s="13">
        <v>1</v>
      </c>
      <c r="F360" s="3">
        <v>558</v>
      </c>
      <c r="G360" s="4">
        <f t="shared" si="41"/>
        <v>1</v>
      </c>
      <c r="H360" s="3">
        <v>6248</v>
      </c>
      <c r="I360" s="4">
        <f t="shared" si="39"/>
        <v>4</v>
      </c>
      <c r="J360" s="3">
        <v>1068</v>
      </c>
      <c r="K360" s="4">
        <f t="shared" si="40"/>
        <v>4</v>
      </c>
    </row>
    <row r="361" spans="1:11" ht="20.100000000000001" customHeight="1" x14ac:dyDescent="0.3">
      <c r="A361" s="2">
        <v>14</v>
      </c>
      <c r="B361" s="3">
        <v>28680</v>
      </c>
      <c r="C361" s="4">
        <f t="shared" si="37"/>
        <v>439</v>
      </c>
      <c r="D361" s="3">
        <v>760</v>
      </c>
      <c r="E361" s="13">
        <v>1</v>
      </c>
      <c r="F361" s="3">
        <v>559</v>
      </c>
      <c r="G361" s="4">
        <f t="shared" si="41"/>
        <v>1</v>
      </c>
      <c r="H361" s="3">
        <v>6252</v>
      </c>
      <c r="I361" s="4">
        <f t="shared" si="39"/>
        <v>4</v>
      </c>
      <c r="J361" s="3">
        <v>1072</v>
      </c>
      <c r="K361" s="4">
        <f t="shared" si="40"/>
        <v>4</v>
      </c>
    </row>
    <row r="362" spans="1:11" ht="20.100000000000001" customHeight="1" x14ac:dyDescent="0.3">
      <c r="A362" s="2">
        <v>15</v>
      </c>
      <c r="B362" s="3">
        <v>29119</v>
      </c>
      <c r="C362" s="4">
        <f t="shared" si="37"/>
        <v>439</v>
      </c>
      <c r="D362" s="3">
        <v>760</v>
      </c>
      <c r="E362" s="13">
        <v>1</v>
      </c>
      <c r="F362" s="3">
        <v>560</v>
      </c>
      <c r="G362" s="4">
        <f t="shared" si="41"/>
        <v>1</v>
      </c>
      <c r="H362" s="3">
        <v>6256</v>
      </c>
      <c r="I362" s="4">
        <f t="shared" si="39"/>
        <v>4</v>
      </c>
      <c r="J362" s="3">
        <v>1076</v>
      </c>
      <c r="K362" s="4">
        <f t="shared" si="40"/>
        <v>4</v>
      </c>
    </row>
    <row r="363" spans="1:11" ht="20.100000000000001" customHeight="1" x14ac:dyDescent="0.3">
      <c r="A363" s="2">
        <v>16</v>
      </c>
      <c r="B363" s="3">
        <v>29560</v>
      </c>
      <c r="C363" s="4">
        <f t="shared" si="37"/>
        <v>441</v>
      </c>
      <c r="D363" s="3">
        <v>760</v>
      </c>
      <c r="E363" s="13">
        <v>1</v>
      </c>
      <c r="F363" s="3">
        <v>560</v>
      </c>
      <c r="G363" s="4">
        <f t="shared" si="41"/>
        <v>0</v>
      </c>
      <c r="H363" s="3">
        <v>6261</v>
      </c>
      <c r="I363" s="4">
        <f t="shared" si="39"/>
        <v>5</v>
      </c>
      <c r="J363" s="3">
        <v>1079</v>
      </c>
      <c r="K363" s="4">
        <f t="shared" si="40"/>
        <v>3</v>
      </c>
    </row>
    <row r="364" spans="1:11" ht="20.100000000000001" customHeight="1" x14ac:dyDescent="0.3">
      <c r="A364" s="2">
        <v>17</v>
      </c>
      <c r="B364" s="3">
        <v>29951</v>
      </c>
      <c r="C364" s="4">
        <f t="shared" si="37"/>
        <v>391</v>
      </c>
      <c r="D364" s="3">
        <v>760</v>
      </c>
      <c r="E364" s="13">
        <v>1</v>
      </c>
      <c r="F364" s="3">
        <v>560</v>
      </c>
      <c r="G364" s="4">
        <f t="shared" si="41"/>
        <v>0</v>
      </c>
      <c r="H364" s="3">
        <v>6263</v>
      </c>
      <c r="I364" s="4">
        <f t="shared" si="39"/>
        <v>2</v>
      </c>
      <c r="J364" s="3">
        <v>1082</v>
      </c>
      <c r="K364" s="4">
        <f t="shared" si="40"/>
        <v>3</v>
      </c>
    </row>
    <row r="365" spans="1:11" ht="20.100000000000001" customHeight="1" x14ac:dyDescent="0.3">
      <c r="A365" s="2">
        <v>18</v>
      </c>
      <c r="B365" s="3">
        <v>30342</v>
      </c>
      <c r="C365" s="4">
        <f t="shared" si="37"/>
        <v>391</v>
      </c>
      <c r="D365" s="3">
        <v>760</v>
      </c>
      <c r="E365" s="13">
        <v>1</v>
      </c>
      <c r="F365" s="3">
        <v>560</v>
      </c>
      <c r="G365" s="4">
        <f t="shared" si="41"/>
        <v>0</v>
      </c>
      <c r="H365" s="3">
        <v>6266</v>
      </c>
      <c r="I365" s="4">
        <f t="shared" si="39"/>
        <v>3</v>
      </c>
      <c r="J365" s="3">
        <v>1085</v>
      </c>
      <c r="K365" s="4">
        <f t="shared" si="40"/>
        <v>3</v>
      </c>
    </row>
    <row r="366" spans="1:11" ht="20.100000000000001" customHeight="1" x14ac:dyDescent="0.3">
      <c r="A366" s="2">
        <v>19</v>
      </c>
      <c r="B366" s="3">
        <v>30733</v>
      </c>
      <c r="C366" s="4">
        <f t="shared" si="37"/>
        <v>391</v>
      </c>
      <c r="D366" s="3">
        <v>760</v>
      </c>
      <c r="E366" s="13">
        <v>1</v>
      </c>
      <c r="F366" s="3">
        <v>561</v>
      </c>
      <c r="G366" s="4">
        <f t="shared" si="41"/>
        <v>1</v>
      </c>
      <c r="H366" s="3">
        <v>6269</v>
      </c>
      <c r="I366" s="4">
        <f t="shared" si="39"/>
        <v>3</v>
      </c>
      <c r="J366" s="3">
        <v>1087</v>
      </c>
      <c r="K366" s="4">
        <f t="shared" si="40"/>
        <v>2</v>
      </c>
    </row>
    <row r="367" spans="1:11" ht="20.100000000000001" customHeight="1" x14ac:dyDescent="0.3">
      <c r="A367" s="2">
        <v>20</v>
      </c>
      <c r="B367" s="3">
        <v>31147</v>
      </c>
      <c r="C367" s="4">
        <f t="shared" si="37"/>
        <v>414</v>
      </c>
      <c r="D367" s="3">
        <v>760</v>
      </c>
      <c r="E367" s="13">
        <v>1</v>
      </c>
      <c r="F367" s="3">
        <v>561</v>
      </c>
      <c r="G367" s="4">
        <f t="shared" si="41"/>
        <v>0</v>
      </c>
      <c r="H367" s="3">
        <v>6272</v>
      </c>
      <c r="I367" s="4">
        <f t="shared" si="39"/>
        <v>3</v>
      </c>
      <c r="J367" s="3">
        <v>1096</v>
      </c>
      <c r="K367" s="4">
        <v>2</v>
      </c>
    </row>
    <row r="368" spans="1:11" ht="20.100000000000001" customHeight="1" x14ac:dyDescent="0.3">
      <c r="A368" s="2">
        <v>21</v>
      </c>
      <c r="B368" s="3">
        <v>31561</v>
      </c>
      <c r="C368" s="4">
        <f t="shared" si="37"/>
        <v>414</v>
      </c>
      <c r="D368" s="3">
        <v>760</v>
      </c>
      <c r="E368" s="13">
        <v>0</v>
      </c>
      <c r="F368" s="3">
        <v>561</v>
      </c>
      <c r="G368" s="4">
        <f t="shared" si="41"/>
        <v>0</v>
      </c>
      <c r="H368" s="3">
        <v>6275</v>
      </c>
      <c r="I368" s="4">
        <f t="shared" si="39"/>
        <v>3</v>
      </c>
      <c r="J368" s="3">
        <v>1105</v>
      </c>
      <c r="K368" s="4">
        <v>2</v>
      </c>
    </row>
    <row r="369" spans="1:11" ht="20.100000000000001" customHeight="1" x14ac:dyDescent="0.3">
      <c r="A369" s="2">
        <v>22</v>
      </c>
      <c r="B369" s="3">
        <v>31975</v>
      </c>
      <c r="C369" s="4">
        <f t="shared" si="37"/>
        <v>414</v>
      </c>
      <c r="D369" s="3">
        <v>760</v>
      </c>
      <c r="E369" s="13">
        <v>0</v>
      </c>
      <c r="F369" s="3">
        <v>562</v>
      </c>
      <c r="G369" s="4">
        <f t="shared" si="41"/>
        <v>1</v>
      </c>
      <c r="H369" s="3">
        <v>6278</v>
      </c>
      <c r="I369" s="4">
        <f t="shared" si="39"/>
        <v>3</v>
      </c>
      <c r="J369" s="3">
        <v>1114</v>
      </c>
      <c r="K369" s="4">
        <v>4</v>
      </c>
    </row>
    <row r="370" spans="1:11" ht="19.5" customHeight="1" x14ac:dyDescent="0.3">
      <c r="A370" s="2">
        <v>23</v>
      </c>
      <c r="B370" s="3">
        <v>32340</v>
      </c>
      <c r="C370" s="4">
        <f t="shared" si="37"/>
        <v>365</v>
      </c>
      <c r="D370" s="3">
        <v>760</v>
      </c>
      <c r="E370" s="4">
        <f>D370-D369</f>
        <v>0</v>
      </c>
      <c r="F370" s="3">
        <v>563</v>
      </c>
      <c r="G370" s="4">
        <f t="shared" si="41"/>
        <v>1</v>
      </c>
      <c r="H370" s="3">
        <v>6281</v>
      </c>
      <c r="I370" s="4">
        <f t="shared" si="39"/>
        <v>3</v>
      </c>
      <c r="J370" s="3">
        <v>1116</v>
      </c>
      <c r="K370" s="4">
        <f t="shared" si="40"/>
        <v>2</v>
      </c>
    </row>
    <row r="371" spans="1:11" ht="19.5" customHeight="1" x14ac:dyDescent="0.3">
      <c r="A371" s="2">
        <v>24</v>
      </c>
      <c r="B371" s="3">
        <v>32705</v>
      </c>
      <c r="C371" s="4">
        <f t="shared" si="37"/>
        <v>365</v>
      </c>
      <c r="D371" s="3">
        <v>760</v>
      </c>
      <c r="E371" s="4">
        <f>D371-D370</f>
        <v>0</v>
      </c>
      <c r="F371" s="3">
        <v>563</v>
      </c>
      <c r="G371" s="4">
        <f t="shared" si="41"/>
        <v>0</v>
      </c>
      <c r="H371" s="3">
        <v>6284</v>
      </c>
      <c r="I371" s="4">
        <f t="shared" si="39"/>
        <v>3</v>
      </c>
      <c r="J371" s="3">
        <v>1118</v>
      </c>
      <c r="K371" s="4">
        <f t="shared" si="40"/>
        <v>2</v>
      </c>
    </row>
    <row r="372" spans="1:11" ht="20.100000000000001" customHeight="1" x14ac:dyDescent="0.3">
      <c r="A372" s="2">
        <v>25</v>
      </c>
      <c r="B372" s="3">
        <v>33070</v>
      </c>
      <c r="C372" s="4">
        <f t="shared" si="37"/>
        <v>365</v>
      </c>
      <c r="D372" s="3">
        <v>760</v>
      </c>
      <c r="E372" s="4">
        <f>D372-D371</f>
        <v>0</v>
      </c>
      <c r="F372" s="3">
        <v>563</v>
      </c>
      <c r="G372" s="4">
        <f t="shared" si="41"/>
        <v>0</v>
      </c>
      <c r="H372" s="3">
        <v>6287</v>
      </c>
      <c r="I372" s="4">
        <f t="shared" si="39"/>
        <v>3</v>
      </c>
      <c r="J372" s="3">
        <v>1120</v>
      </c>
      <c r="K372" s="4">
        <f t="shared" si="40"/>
        <v>2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12380</v>
      </c>
      <c r="D373" s="6"/>
      <c r="E373" s="6">
        <f>SUM(E342:E372)</f>
        <v>28</v>
      </c>
      <c r="F373" s="6"/>
      <c r="G373" s="6">
        <f>SUM(G342:G372)</f>
        <v>15</v>
      </c>
      <c r="H373" s="6"/>
      <c r="I373" s="6">
        <f>SUM(I342:I372)</f>
        <v>104</v>
      </c>
      <c r="J373" s="6"/>
      <c r="K373" s="6">
        <f>SUM(K342:K372)</f>
        <v>98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441</v>
      </c>
      <c r="D374" s="7"/>
      <c r="E374" s="7">
        <f>MAX(E342:E372)</f>
        <v>2</v>
      </c>
      <c r="F374" s="7"/>
      <c r="G374" s="7">
        <f>MAX(G342:G372)</f>
        <v>1</v>
      </c>
      <c r="H374" s="7"/>
      <c r="I374" s="7">
        <f>MAX(I342:I372)</f>
        <v>5</v>
      </c>
      <c r="J374" s="7"/>
      <c r="K374" s="7">
        <f>MAX(K342:K372)</f>
        <v>7</v>
      </c>
    </row>
    <row r="375" spans="1:11" ht="20.100000000000001" customHeight="1" x14ac:dyDescent="0.3">
      <c r="A375" s="48" t="s">
        <v>6</v>
      </c>
      <c r="B375" s="49"/>
      <c r="C375" s="9">
        <f>MIN(C342:C372)</f>
        <v>365</v>
      </c>
      <c r="D375" s="9"/>
      <c r="E375" s="9">
        <f>MIN(E342:E372)</f>
        <v>0</v>
      </c>
      <c r="F375" s="9"/>
      <c r="G375" s="9">
        <f>MIN(G342:G372)</f>
        <v>0</v>
      </c>
      <c r="H375" s="9"/>
      <c r="I375" s="9">
        <f>MIN(I342:I372)</f>
        <v>2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399.35483870967744</v>
      </c>
      <c r="D376" s="10"/>
      <c r="E376" s="10">
        <f>AVERAGE(E342:E372)</f>
        <v>0.90322580645161288</v>
      </c>
      <c r="F376" s="10"/>
      <c r="G376" s="10">
        <f>AVERAGE(G342:G372)</f>
        <v>0.4838709677419355</v>
      </c>
      <c r="H376" s="10"/>
      <c r="I376" s="10">
        <f>AVERAGE(I342:I372)</f>
        <v>3.3548387096774195</v>
      </c>
      <c r="J376" s="10"/>
      <c r="K376" s="10">
        <f>AVERAGE(K342:K372)</f>
        <v>3.161290322580645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111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2024年8月份各公司污水放流量明細表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127</v>
      </c>
      <c r="C381" s="68"/>
      <c r="D381" s="67" t="s">
        <v>128</v>
      </c>
      <c r="E381" s="68"/>
      <c r="F381" s="67" t="s">
        <v>593</v>
      </c>
      <c r="G381" s="68"/>
      <c r="H381" s="67" t="s">
        <v>117</v>
      </c>
      <c r="I381" s="68"/>
      <c r="J381" s="67" t="s">
        <v>130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4162</v>
      </c>
      <c r="C383" s="4"/>
      <c r="D383" s="3">
        <v>204</v>
      </c>
      <c r="E383" s="4"/>
      <c r="F383" s="3">
        <v>11477</v>
      </c>
      <c r="G383" s="4"/>
      <c r="H383" s="3">
        <v>912873</v>
      </c>
      <c r="I383" s="14"/>
      <c r="J383" s="3">
        <v>66580</v>
      </c>
      <c r="K383" s="4"/>
    </row>
    <row r="384" spans="1:11" ht="20.100000000000001" customHeight="1" x14ac:dyDescent="0.3">
      <c r="A384" s="2">
        <v>26</v>
      </c>
      <c r="B384" s="3">
        <v>4168</v>
      </c>
      <c r="C384" s="4">
        <f>B384-B383</f>
        <v>6</v>
      </c>
      <c r="D384" s="3">
        <v>209</v>
      </c>
      <c r="E384" s="4">
        <f t="shared" ref="E384:E414" si="42">D384-D383</f>
        <v>5</v>
      </c>
      <c r="F384" s="3">
        <v>11479</v>
      </c>
      <c r="G384" s="4">
        <f t="shared" ref="G384:G414" si="43">F384-F383</f>
        <v>2</v>
      </c>
      <c r="H384" s="3">
        <v>913217</v>
      </c>
      <c r="I384" s="4">
        <f t="shared" ref="I384:I414" si="44">H384-H383</f>
        <v>344</v>
      </c>
      <c r="J384" s="3">
        <v>66844</v>
      </c>
      <c r="K384" s="4">
        <f t="shared" ref="K384:K414" si="45">J384-J383</f>
        <v>264</v>
      </c>
    </row>
    <row r="385" spans="1:11" ht="20.100000000000001" customHeight="1" x14ac:dyDescent="0.3">
      <c r="A385" s="2">
        <v>27</v>
      </c>
      <c r="B385" s="3">
        <v>4173</v>
      </c>
      <c r="C385" s="4">
        <f t="shared" ref="C385:C394" si="46">B385-B384</f>
        <v>5</v>
      </c>
      <c r="D385" s="3">
        <v>210</v>
      </c>
      <c r="E385" s="4">
        <f t="shared" si="42"/>
        <v>1</v>
      </c>
      <c r="F385" s="3">
        <v>11483</v>
      </c>
      <c r="G385" s="4">
        <f t="shared" si="43"/>
        <v>4</v>
      </c>
      <c r="H385" s="3">
        <v>913536</v>
      </c>
      <c r="I385" s="4">
        <f t="shared" si="44"/>
        <v>319</v>
      </c>
      <c r="J385" s="3">
        <v>67047</v>
      </c>
      <c r="K385" s="4">
        <f t="shared" si="45"/>
        <v>203</v>
      </c>
    </row>
    <row r="386" spans="1:11" ht="20.100000000000001" customHeight="1" x14ac:dyDescent="0.3">
      <c r="A386" s="2">
        <v>28</v>
      </c>
      <c r="B386" s="3">
        <v>4178</v>
      </c>
      <c r="C386" s="4">
        <f t="shared" si="46"/>
        <v>5</v>
      </c>
      <c r="D386" s="3">
        <v>211</v>
      </c>
      <c r="E386" s="4">
        <f t="shared" si="42"/>
        <v>1</v>
      </c>
      <c r="F386" s="3">
        <v>11487</v>
      </c>
      <c r="G386" s="4">
        <f t="shared" si="43"/>
        <v>4</v>
      </c>
      <c r="H386" s="3">
        <v>913855</v>
      </c>
      <c r="I386" s="4">
        <f t="shared" si="44"/>
        <v>319</v>
      </c>
      <c r="J386" s="3">
        <v>67250</v>
      </c>
      <c r="K386" s="4">
        <f t="shared" si="45"/>
        <v>203</v>
      </c>
    </row>
    <row r="387" spans="1:11" ht="20.100000000000001" customHeight="1" x14ac:dyDescent="0.3">
      <c r="A387" s="2">
        <v>29</v>
      </c>
      <c r="B387" s="3">
        <v>4183</v>
      </c>
      <c r="C387" s="4">
        <f t="shared" si="46"/>
        <v>5</v>
      </c>
      <c r="D387" s="3">
        <v>212</v>
      </c>
      <c r="E387" s="4">
        <f t="shared" si="42"/>
        <v>1</v>
      </c>
      <c r="F387" s="3">
        <v>11490</v>
      </c>
      <c r="G387" s="4">
        <f t="shared" si="43"/>
        <v>3</v>
      </c>
      <c r="H387" s="3">
        <v>914174</v>
      </c>
      <c r="I387" s="4">
        <f t="shared" si="44"/>
        <v>319</v>
      </c>
      <c r="J387" s="3">
        <v>67453</v>
      </c>
      <c r="K387" s="4">
        <f t="shared" si="45"/>
        <v>203</v>
      </c>
    </row>
    <row r="388" spans="1:11" ht="20.100000000000001" customHeight="1" x14ac:dyDescent="0.3">
      <c r="A388" s="2">
        <v>30</v>
      </c>
      <c r="B388" s="3">
        <v>4190</v>
      </c>
      <c r="C388" s="4">
        <f t="shared" si="46"/>
        <v>7</v>
      </c>
      <c r="D388" s="3">
        <v>216</v>
      </c>
      <c r="E388" s="4">
        <f t="shared" si="42"/>
        <v>4</v>
      </c>
      <c r="F388" s="3">
        <v>11495</v>
      </c>
      <c r="G388" s="4">
        <f t="shared" si="43"/>
        <v>5</v>
      </c>
      <c r="H388" s="3">
        <v>914575</v>
      </c>
      <c r="I388" s="4">
        <f t="shared" si="44"/>
        <v>401</v>
      </c>
      <c r="J388" s="3">
        <v>67685</v>
      </c>
      <c r="K388" s="4">
        <f t="shared" si="45"/>
        <v>232</v>
      </c>
    </row>
    <row r="389" spans="1:11" ht="20.100000000000001" customHeight="1" x14ac:dyDescent="0.3">
      <c r="A389" s="2">
        <v>31</v>
      </c>
      <c r="B389" s="3">
        <v>4197</v>
      </c>
      <c r="C389" s="4">
        <f t="shared" si="46"/>
        <v>7</v>
      </c>
      <c r="D389" s="3">
        <v>220</v>
      </c>
      <c r="E389" s="4">
        <f t="shared" si="42"/>
        <v>4</v>
      </c>
      <c r="F389" s="3">
        <v>11500</v>
      </c>
      <c r="G389" s="4">
        <f t="shared" si="43"/>
        <v>5</v>
      </c>
      <c r="H389" s="3">
        <v>914976</v>
      </c>
      <c r="I389" s="4">
        <f t="shared" si="44"/>
        <v>401</v>
      </c>
      <c r="J389" s="3">
        <v>67917</v>
      </c>
      <c r="K389" s="4">
        <f t="shared" si="45"/>
        <v>232</v>
      </c>
    </row>
    <row r="390" spans="1:11" ht="20.100000000000001" customHeight="1" x14ac:dyDescent="0.3">
      <c r="A390" s="2">
        <v>1</v>
      </c>
      <c r="B390" s="3">
        <v>4204</v>
      </c>
      <c r="C390" s="4">
        <f t="shared" si="46"/>
        <v>7</v>
      </c>
      <c r="D390" s="3">
        <v>224</v>
      </c>
      <c r="E390" s="4">
        <f t="shared" si="42"/>
        <v>4</v>
      </c>
      <c r="F390" s="3">
        <v>11505</v>
      </c>
      <c r="G390" s="4">
        <f t="shared" si="43"/>
        <v>5</v>
      </c>
      <c r="H390" s="3">
        <v>915377</v>
      </c>
      <c r="I390" s="4">
        <f t="shared" si="44"/>
        <v>401</v>
      </c>
      <c r="J390" s="3">
        <v>68149</v>
      </c>
      <c r="K390" s="4">
        <f t="shared" si="45"/>
        <v>232</v>
      </c>
    </row>
    <row r="391" spans="1:11" ht="20.100000000000001" customHeight="1" x14ac:dyDescent="0.3">
      <c r="A391" s="2">
        <v>2</v>
      </c>
      <c r="B391" s="3">
        <v>4211</v>
      </c>
      <c r="C391" s="4">
        <f t="shared" si="46"/>
        <v>7</v>
      </c>
      <c r="D391" s="3">
        <v>228</v>
      </c>
      <c r="E391" s="4">
        <f t="shared" si="42"/>
        <v>4</v>
      </c>
      <c r="F391" s="3">
        <v>11510</v>
      </c>
      <c r="G391" s="4">
        <f t="shared" si="43"/>
        <v>5</v>
      </c>
      <c r="H391" s="3">
        <v>915778</v>
      </c>
      <c r="I391" s="4">
        <f t="shared" si="44"/>
        <v>401</v>
      </c>
      <c r="J391" s="3">
        <v>68381</v>
      </c>
      <c r="K391" s="4">
        <f t="shared" si="45"/>
        <v>232</v>
      </c>
    </row>
    <row r="392" spans="1:11" ht="20.100000000000001" customHeight="1" x14ac:dyDescent="0.3">
      <c r="A392" s="2">
        <v>3</v>
      </c>
      <c r="B392" s="3">
        <v>4218</v>
      </c>
      <c r="C392" s="4">
        <f t="shared" si="46"/>
        <v>7</v>
      </c>
      <c r="D392" s="3">
        <v>232</v>
      </c>
      <c r="E392" s="4">
        <f t="shared" si="42"/>
        <v>4</v>
      </c>
      <c r="F392" s="3">
        <v>11515</v>
      </c>
      <c r="G392" s="4">
        <f t="shared" si="43"/>
        <v>5</v>
      </c>
      <c r="H392" s="3">
        <v>916179</v>
      </c>
      <c r="I392" s="4">
        <f t="shared" si="44"/>
        <v>401</v>
      </c>
      <c r="J392" s="3">
        <v>68613</v>
      </c>
      <c r="K392" s="4">
        <f t="shared" si="45"/>
        <v>232</v>
      </c>
    </row>
    <row r="393" spans="1:11" ht="20.100000000000001" customHeight="1" x14ac:dyDescent="0.3">
      <c r="A393" s="2">
        <v>4</v>
      </c>
      <c r="B393" s="3">
        <v>4225</v>
      </c>
      <c r="C393" s="4">
        <f t="shared" si="46"/>
        <v>7</v>
      </c>
      <c r="D393" s="3">
        <v>236</v>
      </c>
      <c r="E393" s="4">
        <f t="shared" si="42"/>
        <v>4</v>
      </c>
      <c r="F393" s="3">
        <v>11520</v>
      </c>
      <c r="G393" s="4">
        <f t="shared" si="43"/>
        <v>5</v>
      </c>
      <c r="H393" s="3">
        <v>916580</v>
      </c>
      <c r="I393" s="4">
        <f t="shared" si="44"/>
        <v>401</v>
      </c>
      <c r="J393" s="3">
        <v>68845</v>
      </c>
      <c r="K393" s="4">
        <f t="shared" si="45"/>
        <v>232</v>
      </c>
    </row>
    <row r="394" spans="1:11" ht="20.100000000000001" customHeight="1" x14ac:dyDescent="0.3">
      <c r="A394" s="2">
        <v>5</v>
      </c>
      <c r="B394" s="3">
        <v>4235</v>
      </c>
      <c r="C394" s="4">
        <f t="shared" si="46"/>
        <v>10</v>
      </c>
      <c r="D394" s="3">
        <v>242</v>
      </c>
      <c r="E394" s="4">
        <f t="shared" si="42"/>
        <v>6</v>
      </c>
      <c r="F394" s="3">
        <v>11522</v>
      </c>
      <c r="G394" s="4">
        <f t="shared" si="43"/>
        <v>2</v>
      </c>
      <c r="H394" s="3">
        <v>916980</v>
      </c>
      <c r="I394" s="4">
        <f t="shared" si="44"/>
        <v>400</v>
      </c>
      <c r="J394" s="3">
        <v>69074</v>
      </c>
      <c r="K394" s="4">
        <f t="shared" si="45"/>
        <v>229</v>
      </c>
    </row>
    <row r="395" spans="1:11" ht="20.100000000000001" customHeight="1" x14ac:dyDescent="0.4">
      <c r="A395" s="2">
        <v>6</v>
      </c>
      <c r="B395" s="3">
        <v>4235</v>
      </c>
      <c r="C395" s="11">
        <v>7</v>
      </c>
      <c r="D395" s="3">
        <v>245</v>
      </c>
      <c r="E395" s="4">
        <f t="shared" si="42"/>
        <v>3</v>
      </c>
      <c r="F395" s="3">
        <v>11526</v>
      </c>
      <c r="G395" s="4">
        <f t="shared" si="43"/>
        <v>4</v>
      </c>
      <c r="H395" s="3">
        <v>917345</v>
      </c>
      <c r="I395" s="4">
        <f t="shared" si="44"/>
        <v>365</v>
      </c>
      <c r="J395" s="3">
        <v>69286</v>
      </c>
      <c r="K395" s="4">
        <f t="shared" si="45"/>
        <v>212</v>
      </c>
    </row>
    <row r="396" spans="1:11" ht="20.100000000000001" customHeight="1" x14ac:dyDescent="0.4">
      <c r="A396" s="2">
        <v>7</v>
      </c>
      <c r="B396" s="3">
        <v>4235</v>
      </c>
      <c r="C396" s="11">
        <v>7</v>
      </c>
      <c r="D396" s="3">
        <v>248</v>
      </c>
      <c r="E396" s="4">
        <f t="shared" si="42"/>
        <v>3</v>
      </c>
      <c r="F396" s="3">
        <v>11530</v>
      </c>
      <c r="G396" s="4">
        <f t="shared" si="43"/>
        <v>4</v>
      </c>
      <c r="H396" s="3">
        <v>917710</v>
      </c>
      <c r="I396" s="4">
        <f t="shared" si="44"/>
        <v>365</v>
      </c>
      <c r="J396" s="3">
        <v>69498</v>
      </c>
      <c r="K396" s="4">
        <f t="shared" si="45"/>
        <v>212</v>
      </c>
    </row>
    <row r="397" spans="1:11" ht="20.100000000000001" customHeight="1" x14ac:dyDescent="0.4">
      <c r="A397" s="2">
        <v>8</v>
      </c>
      <c r="B397" s="3">
        <v>4235</v>
      </c>
      <c r="C397" s="11">
        <v>7</v>
      </c>
      <c r="D397" s="3">
        <v>251</v>
      </c>
      <c r="E397" s="4">
        <f t="shared" si="42"/>
        <v>3</v>
      </c>
      <c r="F397" s="3">
        <v>11534</v>
      </c>
      <c r="G397" s="4">
        <f t="shared" si="43"/>
        <v>4</v>
      </c>
      <c r="H397" s="3">
        <v>918075</v>
      </c>
      <c r="I397" s="4">
        <f t="shared" si="44"/>
        <v>365</v>
      </c>
      <c r="J397" s="3">
        <v>69710</v>
      </c>
      <c r="K397" s="4">
        <f t="shared" si="45"/>
        <v>212</v>
      </c>
    </row>
    <row r="398" spans="1:11" ht="20.100000000000001" customHeight="1" x14ac:dyDescent="0.4">
      <c r="A398" s="2">
        <v>9</v>
      </c>
      <c r="B398" s="3">
        <v>4235</v>
      </c>
      <c r="C398" s="11">
        <v>7</v>
      </c>
      <c r="D398" s="3">
        <v>254</v>
      </c>
      <c r="E398" s="4">
        <f t="shared" si="42"/>
        <v>3</v>
      </c>
      <c r="F398" s="3">
        <v>11538</v>
      </c>
      <c r="G398" s="4">
        <f t="shared" si="43"/>
        <v>4</v>
      </c>
      <c r="H398" s="3">
        <v>918440</v>
      </c>
      <c r="I398" s="4">
        <f t="shared" si="44"/>
        <v>365</v>
      </c>
      <c r="J398" s="3">
        <v>69922</v>
      </c>
      <c r="K398" s="4">
        <f t="shared" si="45"/>
        <v>212</v>
      </c>
    </row>
    <row r="399" spans="1:11" ht="20.100000000000001" customHeight="1" x14ac:dyDescent="0.4">
      <c r="A399" s="2">
        <v>10</v>
      </c>
      <c r="B399" s="3">
        <v>4235</v>
      </c>
      <c r="C399" s="11">
        <v>7</v>
      </c>
      <c r="D399" s="3">
        <v>257</v>
      </c>
      <c r="E399" s="4">
        <f t="shared" si="42"/>
        <v>3</v>
      </c>
      <c r="F399" s="3">
        <v>11542</v>
      </c>
      <c r="G399" s="4">
        <f t="shared" si="43"/>
        <v>4</v>
      </c>
      <c r="H399" s="3">
        <v>918805</v>
      </c>
      <c r="I399" s="4">
        <f t="shared" si="44"/>
        <v>365</v>
      </c>
      <c r="J399" s="3">
        <v>70134</v>
      </c>
      <c r="K399" s="4">
        <f t="shared" si="45"/>
        <v>212</v>
      </c>
    </row>
    <row r="400" spans="1:11" ht="20.100000000000001" customHeight="1" x14ac:dyDescent="0.4">
      <c r="A400" s="2">
        <v>11</v>
      </c>
      <c r="B400" s="3">
        <v>4235</v>
      </c>
      <c r="C400" s="11">
        <v>7</v>
      </c>
      <c r="D400" s="3">
        <v>260</v>
      </c>
      <c r="E400" s="4">
        <f t="shared" si="42"/>
        <v>3</v>
      </c>
      <c r="F400" s="3">
        <v>11546</v>
      </c>
      <c r="G400" s="4">
        <f t="shared" si="43"/>
        <v>4</v>
      </c>
      <c r="H400" s="3">
        <v>919170</v>
      </c>
      <c r="I400" s="4">
        <f t="shared" si="44"/>
        <v>365</v>
      </c>
      <c r="J400" s="3">
        <v>70346</v>
      </c>
      <c r="K400" s="4">
        <f t="shared" si="45"/>
        <v>212</v>
      </c>
    </row>
    <row r="401" spans="1:11" ht="20.100000000000001" customHeight="1" x14ac:dyDescent="0.4">
      <c r="A401" s="2">
        <v>12</v>
      </c>
      <c r="B401" s="3">
        <v>4235</v>
      </c>
      <c r="C401" s="11">
        <v>7</v>
      </c>
      <c r="D401" s="3">
        <v>261</v>
      </c>
      <c r="E401" s="4">
        <f t="shared" si="42"/>
        <v>1</v>
      </c>
      <c r="F401" s="3">
        <v>11548</v>
      </c>
      <c r="G401" s="4">
        <f t="shared" si="43"/>
        <v>2</v>
      </c>
      <c r="H401" s="3">
        <v>919535</v>
      </c>
      <c r="I401" s="4">
        <f t="shared" si="44"/>
        <v>365</v>
      </c>
      <c r="J401" s="3">
        <v>70561</v>
      </c>
      <c r="K401" s="4">
        <f t="shared" si="45"/>
        <v>215</v>
      </c>
    </row>
    <row r="402" spans="1:11" ht="20.100000000000001" customHeight="1" x14ac:dyDescent="0.4">
      <c r="A402" s="2">
        <v>13</v>
      </c>
      <c r="B402" s="3">
        <v>4235</v>
      </c>
      <c r="C402" s="11">
        <v>7</v>
      </c>
      <c r="D402" s="3">
        <v>266</v>
      </c>
      <c r="E402" s="4">
        <f t="shared" si="42"/>
        <v>5</v>
      </c>
      <c r="F402" s="3">
        <v>11553</v>
      </c>
      <c r="G402" s="4">
        <f t="shared" si="43"/>
        <v>5</v>
      </c>
      <c r="H402" s="3">
        <v>920083</v>
      </c>
      <c r="I402" s="4">
        <f t="shared" si="44"/>
        <v>548</v>
      </c>
      <c r="J402" s="3">
        <v>70786</v>
      </c>
      <c r="K402" s="4">
        <f t="shared" si="45"/>
        <v>225</v>
      </c>
    </row>
    <row r="403" spans="1:11" ht="20.100000000000001" customHeight="1" x14ac:dyDescent="0.4">
      <c r="A403" s="2">
        <v>14</v>
      </c>
      <c r="B403" s="3">
        <v>4235</v>
      </c>
      <c r="C403" s="11">
        <v>7</v>
      </c>
      <c r="D403" s="3">
        <v>271</v>
      </c>
      <c r="E403" s="4">
        <f t="shared" si="42"/>
        <v>5</v>
      </c>
      <c r="F403" s="3">
        <v>11558</v>
      </c>
      <c r="G403" s="4">
        <f t="shared" si="43"/>
        <v>5</v>
      </c>
      <c r="H403" s="3">
        <v>920631</v>
      </c>
      <c r="I403" s="4">
        <f t="shared" si="44"/>
        <v>548</v>
      </c>
      <c r="J403" s="3">
        <v>71011</v>
      </c>
      <c r="K403" s="4">
        <f t="shared" si="45"/>
        <v>225</v>
      </c>
    </row>
    <row r="404" spans="1:11" ht="20.100000000000001" customHeight="1" x14ac:dyDescent="0.4">
      <c r="A404" s="2">
        <v>15</v>
      </c>
      <c r="B404" s="3">
        <v>4235</v>
      </c>
      <c r="C404" s="11">
        <v>7</v>
      </c>
      <c r="D404" s="3">
        <v>276</v>
      </c>
      <c r="E404" s="4">
        <f t="shared" si="42"/>
        <v>5</v>
      </c>
      <c r="F404" s="3">
        <v>11563</v>
      </c>
      <c r="G404" s="4">
        <f t="shared" si="43"/>
        <v>5</v>
      </c>
      <c r="H404" s="3">
        <v>921179</v>
      </c>
      <c r="I404" s="4">
        <f t="shared" si="44"/>
        <v>548</v>
      </c>
      <c r="J404" s="3">
        <v>71236</v>
      </c>
      <c r="K404" s="4">
        <f t="shared" si="45"/>
        <v>225</v>
      </c>
    </row>
    <row r="405" spans="1:11" ht="20.100000000000001" customHeight="1" x14ac:dyDescent="0.4">
      <c r="A405" s="2">
        <v>16</v>
      </c>
      <c r="B405" s="3">
        <v>4235</v>
      </c>
      <c r="C405" s="11">
        <v>7</v>
      </c>
      <c r="D405" s="3">
        <v>281</v>
      </c>
      <c r="E405" s="4">
        <f t="shared" si="42"/>
        <v>5</v>
      </c>
      <c r="F405" s="3">
        <v>11568</v>
      </c>
      <c r="G405" s="4">
        <f t="shared" si="43"/>
        <v>5</v>
      </c>
      <c r="H405" s="3">
        <v>921727</v>
      </c>
      <c r="I405" s="4">
        <f t="shared" si="44"/>
        <v>548</v>
      </c>
      <c r="J405" s="3">
        <v>71459</v>
      </c>
      <c r="K405" s="4">
        <f t="shared" si="45"/>
        <v>223</v>
      </c>
    </row>
    <row r="406" spans="1:11" ht="19.5" customHeight="1" x14ac:dyDescent="0.4">
      <c r="A406" s="2">
        <v>17</v>
      </c>
      <c r="B406" s="3">
        <v>4235</v>
      </c>
      <c r="C406" s="11">
        <v>7</v>
      </c>
      <c r="D406" s="3">
        <v>282</v>
      </c>
      <c r="E406" s="4">
        <f t="shared" si="42"/>
        <v>1</v>
      </c>
      <c r="F406" s="3">
        <v>11570</v>
      </c>
      <c r="G406" s="4">
        <f t="shared" si="43"/>
        <v>2</v>
      </c>
      <c r="H406" s="3">
        <v>922280</v>
      </c>
      <c r="I406" s="4">
        <f t="shared" si="44"/>
        <v>553</v>
      </c>
      <c r="J406" s="3">
        <v>71707</v>
      </c>
      <c r="K406" s="4">
        <f t="shared" si="45"/>
        <v>248</v>
      </c>
    </row>
    <row r="407" spans="1:11" ht="19.5" customHeight="1" x14ac:dyDescent="0.4">
      <c r="A407" s="2">
        <v>18</v>
      </c>
      <c r="B407" s="3">
        <v>4235</v>
      </c>
      <c r="C407" s="11">
        <v>7</v>
      </c>
      <c r="D407" s="3">
        <v>283</v>
      </c>
      <c r="E407" s="4">
        <f t="shared" si="42"/>
        <v>1</v>
      </c>
      <c r="F407" s="3">
        <v>11572</v>
      </c>
      <c r="G407" s="4">
        <f t="shared" si="43"/>
        <v>2</v>
      </c>
      <c r="H407" s="3">
        <v>922833</v>
      </c>
      <c r="I407" s="4">
        <f t="shared" si="44"/>
        <v>553</v>
      </c>
      <c r="J407" s="3">
        <v>71955</v>
      </c>
      <c r="K407" s="4">
        <f t="shared" si="45"/>
        <v>248</v>
      </c>
    </row>
    <row r="408" spans="1:11" ht="20.100000000000001" customHeight="1" x14ac:dyDescent="0.4">
      <c r="A408" s="2">
        <v>19</v>
      </c>
      <c r="B408" s="3">
        <v>4235</v>
      </c>
      <c r="C408" s="11">
        <v>7</v>
      </c>
      <c r="D408" s="3">
        <v>284</v>
      </c>
      <c r="E408" s="4">
        <f t="shared" si="42"/>
        <v>1</v>
      </c>
      <c r="F408" s="3">
        <v>11574</v>
      </c>
      <c r="G408" s="4">
        <f t="shared" si="43"/>
        <v>2</v>
      </c>
      <c r="H408" s="3">
        <v>923385</v>
      </c>
      <c r="I408" s="4">
        <f t="shared" si="44"/>
        <v>552</v>
      </c>
      <c r="J408" s="3">
        <v>72202</v>
      </c>
      <c r="K408" s="4">
        <f t="shared" si="45"/>
        <v>247</v>
      </c>
    </row>
    <row r="409" spans="1:11" ht="20.100000000000001" customHeight="1" x14ac:dyDescent="0.4">
      <c r="A409" s="2">
        <v>20</v>
      </c>
      <c r="B409" s="3">
        <v>4235</v>
      </c>
      <c r="C409" s="11">
        <v>7</v>
      </c>
      <c r="D409" s="3">
        <v>290</v>
      </c>
      <c r="E409" s="4">
        <f t="shared" si="42"/>
        <v>6</v>
      </c>
      <c r="F409" s="3">
        <v>11578</v>
      </c>
      <c r="G409" s="4">
        <f t="shared" si="43"/>
        <v>4</v>
      </c>
      <c r="H409" s="3">
        <v>923681</v>
      </c>
      <c r="I409" s="4">
        <f t="shared" si="44"/>
        <v>296</v>
      </c>
      <c r="J409" s="3">
        <v>72415</v>
      </c>
      <c r="K409" s="4">
        <f t="shared" si="45"/>
        <v>213</v>
      </c>
    </row>
    <row r="410" spans="1:11" ht="20.100000000000001" customHeight="1" x14ac:dyDescent="0.4">
      <c r="A410" s="2">
        <v>21</v>
      </c>
      <c r="B410" s="3">
        <v>4235</v>
      </c>
      <c r="C410" s="11">
        <v>7</v>
      </c>
      <c r="D410" s="3">
        <v>296</v>
      </c>
      <c r="E410" s="4">
        <f t="shared" si="42"/>
        <v>6</v>
      </c>
      <c r="F410" s="3">
        <v>11582</v>
      </c>
      <c r="G410" s="4">
        <f t="shared" si="43"/>
        <v>4</v>
      </c>
      <c r="H410" s="3">
        <v>923977</v>
      </c>
      <c r="I410" s="4">
        <f t="shared" si="44"/>
        <v>296</v>
      </c>
      <c r="J410" s="3">
        <v>72628</v>
      </c>
      <c r="K410" s="4">
        <f t="shared" si="45"/>
        <v>213</v>
      </c>
    </row>
    <row r="411" spans="1:11" ht="20.100000000000001" customHeight="1" x14ac:dyDescent="0.4">
      <c r="A411" s="2">
        <v>22</v>
      </c>
      <c r="B411" s="3">
        <v>4235</v>
      </c>
      <c r="C411" s="11">
        <v>7</v>
      </c>
      <c r="D411" s="3">
        <v>301</v>
      </c>
      <c r="E411" s="4">
        <f t="shared" si="42"/>
        <v>5</v>
      </c>
      <c r="F411" s="3">
        <v>11587</v>
      </c>
      <c r="G411" s="4">
        <f t="shared" si="43"/>
        <v>5</v>
      </c>
      <c r="H411" s="3">
        <v>924274</v>
      </c>
      <c r="I411" s="4">
        <f t="shared" si="44"/>
        <v>297</v>
      </c>
      <c r="J411" s="3">
        <v>72840</v>
      </c>
      <c r="K411" s="4">
        <f t="shared" si="45"/>
        <v>212</v>
      </c>
    </row>
    <row r="412" spans="1:11" ht="20.100000000000001" customHeight="1" x14ac:dyDescent="0.4">
      <c r="A412" s="2">
        <v>23</v>
      </c>
      <c r="B412" s="3">
        <v>4235</v>
      </c>
      <c r="C412" s="11">
        <v>7</v>
      </c>
      <c r="D412" s="3">
        <v>303</v>
      </c>
      <c r="E412" s="4">
        <f t="shared" si="42"/>
        <v>2</v>
      </c>
      <c r="F412" s="3">
        <v>11589</v>
      </c>
      <c r="G412" s="4">
        <f t="shared" si="43"/>
        <v>2</v>
      </c>
      <c r="H412" s="3">
        <v>924529</v>
      </c>
      <c r="I412" s="4">
        <f t="shared" si="44"/>
        <v>255</v>
      </c>
      <c r="J412" s="3">
        <v>73085</v>
      </c>
      <c r="K412" s="4">
        <f t="shared" si="45"/>
        <v>245</v>
      </c>
    </row>
    <row r="413" spans="1:11" ht="20.100000000000001" customHeight="1" x14ac:dyDescent="0.4">
      <c r="A413" s="2">
        <v>24</v>
      </c>
      <c r="B413" s="3">
        <v>4235</v>
      </c>
      <c r="C413" s="11">
        <v>7</v>
      </c>
      <c r="D413" s="3">
        <v>305</v>
      </c>
      <c r="E413" s="4">
        <f t="shared" si="42"/>
        <v>2</v>
      </c>
      <c r="F413" s="3">
        <v>11591</v>
      </c>
      <c r="G413" s="4">
        <f t="shared" si="43"/>
        <v>2</v>
      </c>
      <c r="H413" s="3">
        <v>924784</v>
      </c>
      <c r="I413" s="4">
        <f t="shared" si="44"/>
        <v>255</v>
      </c>
      <c r="J413" s="3">
        <v>73330</v>
      </c>
      <c r="K413" s="4">
        <f t="shared" si="45"/>
        <v>245</v>
      </c>
    </row>
    <row r="414" spans="1:11" ht="20.100000000000001" customHeight="1" x14ac:dyDescent="0.4">
      <c r="A414" s="2">
        <v>25</v>
      </c>
      <c r="B414" s="3">
        <v>4235</v>
      </c>
      <c r="C414" s="11">
        <v>7</v>
      </c>
      <c r="D414" s="3">
        <v>307</v>
      </c>
      <c r="E414" s="4">
        <f t="shared" si="42"/>
        <v>2</v>
      </c>
      <c r="F414" s="3">
        <v>11593</v>
      </c>
      <c r="G414" s="4">
        <f t="shared" si="43"/>
        <v>2</v>
      </c>
      <c r="H414" s="3">
        <v>925039</v>
      </c>
      <c r="I414" s="4">
        <f t="shared" si="44"/>
        <v>255</v>
      </c>
      <c r="J414" s="3">
        <v>73575</v>
      </c>
      <c r="K414" s="4">
        <f t="shared" si="45"/>
        <v>245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213</v>
      </c>
      <c r="D415" s="6"/>
      <c r="E415" s="6">
        <f>SUM(E384:E414)</f>
        <v>103</v>
      </c>
      <c r="F415" s="6"/>
      <c r="G415" s="6">
        <f>SUM(G384:G414)</f>
        <v>116</v>
      </c>
      <c r="H415" s="6"/>
      <c r="I415" s="6">
        <f>SUM(I384:I414)</f>
        <v>12166</v>
      </c>
      <c r="J415" s="6"/>
      <c r="K415" s="6">
        <f>SUM(K384:K414)</f>
        <v>6995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10</v>
      </c>
      <c r="D416" s="7"/>
      <c r="E416" s="7">
        <f>MAX(E384:E414)</f>
        <v>6</v>
      </c>
      <c r="F416" s="7"/>
      <c r="G416" s="7">
        <f>MAX(G384:G414)</f>
        <v>5</v>
      </c>
      <c r="H416" s="18"/>
      <c r="I416" s="7">
        <f>MAX(I384:I414)</f>
        <v>553</v>
      </c>
      <c r="J416" s="7"/>
      <c r="K416" s="7">
        <f>MAX(K384:K414)</f>
        <v>264</v>
      </c>
    </row>
    <row r="417" spans="1:11" ht="20.100000000000001" customHeight="1" x14ac:dyDescent="0.3">
      <c r="A417" s="48" t="s">
        <v>6</v>
      </c>
      <c r="B417" s="49"/>
      <c r="C417" s="9">
        <f>MIN(C384:C414)</f>
        <v>5</v>
      </c>
      <c r="D417" s="9"/>
      <c r="E417" s="9">
        <f>MIN(E384:E414)</f>
        <v>1</v>
      </c>
      <c r="F417" s="9"/>
      <c r="G417" s="9">
        <f>MIN(G384:G414)</f>
        <v>2</v>
      </c>
      <c r="H417" s="17"/>
      <c r="I417" s="9">
        <f>MIN(I384:I414)</f>
        <v>255</v>
      </c>
      <c r="J417" s="9"/>
      <c r="K417" s="9">
        <f>MIN(K384:K414)</f>
        <v>203</v>
      </c>
    </row>
    <row r="418" spans="1:11" ht="20.100000000000001" customHeight="1" x14ac:dyDescent="0.3">
      <c r="A418" s="48" t="s">
        <v>7</v>
      </c>
      <c r="B418" s="49"/>
      <c r="C418" s="10">
        <f>AVERAGE(C384:C414)</f>
        <v>6.870967741935484</v>
      </c>
      <c r="D418" s="10"/>
      <c r="E418" s="10">
        <f>AVERAGE(E384:E414)</f>
        <v>3.3225806451612905</v>
      </c>
      <c r="F418" s="10"/>
      <c r="G418" s="10">
        <f>AVERAGE(G384:G414)</f>
        <v>3.7419354838709675</v>
      </c>
      <c r="H418" s="17"/>
      <c r="I418" s="10">
        <f>AVERAGE(I384:I414)</f>
        <v>392.45161290322579</v>
      </c>
      <c r="J418" s="10"/>
      <c r="K418" s="10">
        <f>AVERAGE(K384:K414)</f>
        <v>225.64516129032259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111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2024年8月份各公司污水放流量明細表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132</v>
      </c>
      <c r="C423" s="68"/>
      <c r="D423" s="67" t="s">
        <v>133</v>
      </c>
      <c r="E423" s="68"/>
      <c r="F423" s="67" t="s">
        <v>594</v>
      </c>
      <c r="G423" s="68"/>
      <c r="H423" s="67" t="s">
        <v>595</v>
      </c>
      <c r="I423" s="68"/>
      <c r="J423" s="67" t="s">
        <v>136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38</v>
      </c>
      <c r="C425" s="14"/>
      <c r="D425" s="3">
        <v>124</v>
      </c>
      <c r="E425" s="14"/>
      <c r="F425" s="3">
        <v>12404</v>
      </c>
      <c r="G425" s="14"/>
      <c r="H425" s="3">
        <v>334</v>
      </c>
      <c r="I425" s="14"/>
      <c r="J425" s="3">
        <v>810</v>
      </c>
      <c r="K425" s="14"/>
    </row>
    <row r="426" spans="1:11" ht="20.100000000000001" customHeight="1" x14ac:dyDescent="0.4">
      <c r="A426" s="2">
        <v>26</v>
      </c>
      <c r="B426" s="3">
        <v>38</v>
      </c>
      <c r="C426" s="11">
        <v>1</v>
      </c>
      <c r="D426" s="3">
        <v>126</v>
      </c>
      <c r="E426" s="4">
        <f t="shared" ref="E426:E456" si="47">D426-D425</f>
        <v>2</v>
      </c>
      <c r="F426" s="3">
        <v>12409</v>
      </c>
      <c r="G426" s="4">
        <f t="shared" ref="G426:G456" si="48">F426-F425</f>
        <v>5</v>
      </c>
      <c r="H426" s="3">
        <v>338</v>
      </c>
      <c r="I426" s="4">
        <f t="shared" ref="I426:I456" si="49">H426-H425</f>
        <v>4</v>
      </c>
      <c r="J426" s="3">
        <v>816</v>
      </c>
      <c r="K426" s="11">
        <v>1</v>
      </c>
    </row>
    <row r="427" spans="1:11" ht="20.100000000000001" customHeight="1" x14ac:dyDescent="0.4">
      <c r="A427" s="2">
        <v>27</v>
      </c>
      <c r="B427" s="3">
        <v>38</v>
      </c>
      <c r="C427" s="11">
        <f t="shared" ref="C427:C456" si="50">B427-B426</f>
        <v>0</v>
      </c>
      <c r="D427" s="3">
        <v>127</v>
      </c>
      <c r="E427" s="4">
        <f t="shared" si="47"/>
        <v>1</v>
      </c>
      <c r="F427" s="3">
        <v>12412</v>
      </c>
      <c r="G427" s="4">
        <f t="shared" si="48"/>
        <v>3</v>
      </c>
      <c r="H427" s="3">
        <v>342</v>
      </c>
      <c r="I427" s="4">
        <f t="shared" si="49"/>
        <v>4</v>
      </c>
      <c r="J427" s="3">
        <v>820</v>
      </c>
      <c r="K427" s="11">
        <v>0</v>
      </c>
    </row>
    <row r="428" spans="1:11" ht="20.100000000000001" customHeight="1" x14ac:dyDescent="0.4">
      <c r="A428" s="2">
        <v>28</v>
      </c>
      <c r="B428" s="3">
        <v>38</v>
      </c>
      <c r="C428" s="11">
        <v>1</v>
      </c>
      <c r="D428" s="3">
        <v>128</v>
      </c>
      <c r="E428" s="4">
        <f t="shared" si="47"/>
        <v>1</v>
      </c>
      <c r="F428" s="3">
        <v>12415</v>
      </c>
      <c r="G428" s="4">
        <f t="shared" si="48"/>
        <v>3</v>
      </c>
      <c r="H428" s="3">
        <v>346</v>
      </c>
      <c r="I428" s="4">
        <f t="shared" si="49"/>
        <v>4</v>
      </c>
      <c r="J428" s="3">
        <v>824</v>
      </c>
      <c r="K428" s="11">
        <v>0</v>
      </c>
    </row>
    <row r="429" spans="1:11" ht="20.100000000000001" customHeight="1" x14ac:dyDescent="0.4">
      <c r="A429" s="2">
        <v>29</v>
      </c>
      <c r="B429" s="3">
        <v>38</v>
      </c>
      <c r="C429" s="11">
        <f t="shared" si="50"/>
        <v>0</v>
      </c>
      <c r="D429" s="3">
        <v>128</v>
      </c>
      <c r="E429" s="4">
        <f t="shared" si="47"/>
        <v>0</v>
      </c>
      <c r="F429" s="3">
        <v>12418</v>
      </c>
      <c r="G429" s="4">
        <f t="shared" si="48"/>
        <v>3</v>
      </c>
      <c r="H429" s="3">
        <v>351</v>
      </c>
      <c r="I429" s="4">
        <f t="shared" si="49"/>
        <v>5</v>
      </c>
      <c r="J429" s="3">
        <v>829</v>
      </c>
      <c r="K429" s="11">
        <v>1</v>
      </c>
    </row>
    <row r="430" spans="1:11" ht="20.100000000000001" customHeight="1" x14ac:dyDescent="0.4">
      <c r="A430" s="2">
        <v>30</v>
      </c>
      <c r="B430" s="3">
        <v>38</v>
      </c>
      <c r="C430" s="11">
        <f t="shared" si="50"/>
        <v>0</v>
      </c>
      <c r="D430" s="3">
        <v>129</v>
      </c>
      <c r="E430" s="4">
        <f t="shared" si="47"/>
        <v>1</v>
      </c>
      <c r="F430" s="3">
        <v>12424</v>
      </c>
      <c r="G430" s="4">
        <f t="shared" si="48"/>
        <v>6</v>
      </c>
      <c r="H430" s="3">
        <v>352</v>
      </c>
      <c r="I430" s="4">
        <f t="shared" si="49"/>
        <v>1</v>
      </c>
      <c r="J430" s="3">
        <v>842</v>
      </c>
      <c r="K430" s="11">
        <v>0</v>
      </c>
    </row>
    <row r="431" spans="1:11" ht="20.100000000000001" customHeight="1" x14ac:dyDescent="0.4">
      <c r="A431" s="2">
        <v>31</v>
      </c>
      <c r="B431" s="3">
        <v>38</v>
      </c>
      <c r="C431" s="11">
        <f t="shared" si="50"/>
        <v>0</v>
      </c>
      <c r="D431" s="3">
        <v>130</v>
      </c>
      <c r="E431" s="4">
        <f t="shared" si="47"/>
        <v>1</v>
      </c>
      <c r="F431" s="3">
        <v>12430</v>
      </c>
      <c r="G431" s="4">
        <f t="shared" si="48"/>
        <v>6</v>
      </c>
      <c r="H431" s="3">
        <v>353</v>
      </c>
      <c r="I431" s="4">
        <f t="shared" si="49"/>
        <v>1</v>
      </c>
      <c r="J431" s="3">
        <v>855</v>
      </c>
      <c r="K431" s="11">
        <v>0</v>
      </c>
    </row>
    <row r="432" spans="1:11" ht="20.100000000000001" customHeight="1" x14ac:dyDescent="0.4">
      <c r="A432" s="2">
        <v>1</v>
      </c>
      <c r="B432" s="3">
        <v>38</v>
      </c>
      <c r="C432" s="11">
        <v>1</v>
      </c>
      <c r="D432" s="3">
        <v>131</v>
      </c>
      <c r="E432" s="4">
        <f t="shared" si="47"/>
        <v>1</v>
      </c>
      <c r="F432" s="3">
        <v>12436</v>
      </c>
      <c r="G432" s="4">
        <f t="shared" si="48"/>
        <v>6</v>
      </c>
      <c r="H432" s="3">
        <v>354</v>
      </c>
      <c r="I432" s="4">
        <f t="shared" si="49"/>
        <v>1</v>
      </c>
      <c r="J432" s="3">
        <v>868</v>
      </c>
      <c r="K432" s="11">
        <v>1</v>
      </c>
    </row>
    <row r="433" spans="1:11" ht="20.100000000000001" customHeight="1" x14ac:dyDescent="0.4">
      <c r="A433" s="2">
        <v>2</v>
      </c>
      <c r="B433" s="3">
        <v>38</v>
      </c>
      <c r="C433" s="11">
        <f t="shared" si="50"/>
        <v>0</v>
      </c>
      <c r="D433" s="3">
        <v>132</v>
      </c>
      <c r="E433" s="4">
        <f t="shared" si="47"/>
        <v>1</v>
      </c>
      <c r="F433" s="3">
        <v>12442</v>
      </c>
      <c r="G433" s="4">
        <f t="shared" si="48"/>
        <v>6</v>
      </c>
      <c r="H433" s="3">
        <v>355</v>
      </c>
      <c r="I433" s="4">
        <f t="shared" si="49"/>
        <v>1</v>
      </c>
      <c r="J433" s="3">
        <v>881</v>
      </c>
      <c r="K433" s="11">
        <v>0</v>
      </c>
    </row>
    <row r="434" spans="1:11" ht="20.100000000000001" customHeight="1" x14ac:dyDescent="0.4">
      <c r="A434" s="2">
        <v>3</v>
      </c>
      <c r="B434" s="3">
        <v>38</v>
      </c>
      <c r="C434" s="11">
        <v>1</v>
      </c>
      <c r="D434" s="3">
        <v>133</v>
      </c>
      <c r="E434" s="4">
        <f t="shared" si="47"/>
        <v>1</v>
      </c>
      <c r="F434" s="3">
        <v>12448</v>
      </c>
      <c r="G434" s="4">
        <f t="shared" si="48"/>
        <v>6</v>
      </c>
      <c r="H434" s="3">
        <v>356</v>
      </c>
      <c r="I434" s="4">
        <f t="shared" si="49"/>
        <v>1</v>
      </c>
      <c r="J434" s="3">
        <v>894</v>
      </c>
      <c r="K434" s="11">
        <v>0</v>
      </c>
    </row>
    <row r="435" spans="1:11" ht="20.100000000000001" customHeight="1" x14ac:dyDescent="0.4">
      <c r="A435" s="2">
        <v>4</v>
      </c>
      <c r="B435" s="3">
        <v>38</v>
      </c>
      <c r="C435" s="11">
        <f t="shared" si="50"/>
        <v>0</v>
      </c>
      <c r="D435" s="3">
        <v>133</v>
      </c>
      <c r="E435" s="4">
        <f t="shared" si="47"/>
        <v>0</v>
      </c>
      <c r="F435" s="3">
        <v>12454</v>
      </c>
      <c r="G435" s="4">
        <f t="shared" si="48"/>
        <v>6</v>
      </c>
      <c r="H435" s="3">
        <v>357</v>
      </c>
      <c r="I435" s="4">
        <f t="shared" si="49"/>
        <v>1</v>
      </c>
      <c r="J435" s="3">
        <v>907</v>
      </c>
      <c r="K435" s="11">
        <v>0</v>
      </c>
    </row>
    <row r="436" spans="1:11" ht="20.100000000000001" customHeight="1" x14ac:dyDescent="0.4">
      <c r="A436" s="2">
        <v>5</v>
      </c>
      <c r="B436" s="3">
        <v>38</v>
      </c>
      <c r="C436" s="11">
        <f t="shared" si="50"/>
        <v>0</v>
      </c>
      <c r="D436" s="3">
        <v>134</v>
      </c>
      <c r="E436" s="4">
        <f t="shared" si="47"/>
        <v>1</v>
      </c>
      <c r="F436" s="3">
        <v>12458</v>
      </c>
      <c r="G436" s="4">
        <f t="shared" si="48"/>
        <v>4</v>
      </c>
      <c r="H436" s="3">
        <v>359</v>
      </c>
      <c r="I436" s="4">
        <f t="shared" si="49"/>
        <v>2</v>
      </c>
      <c r="J436" s="3">
        <v>920</v>
      </c>
      <c r="K436" s="11">
        <v>0</v>
      </c>
    </row>
    <row r="437" spans="1:11" ht="20.100000000000001" customHeight="1" x14ac:dyDescent="0.4">
      <c r="A437" s="2">
        <v>6</v>
      </c>
      <c r="B437" s="3">
        <v>38</v>
      </c>
      <c r="C437" s="11">
        <v>1</v>
      </c>
      <c r="D437" s="3">
        <v>135</v>
      </c>
      <c r="E437" s="4">
        <f t="shared" si="47"/>
        <v>1</v>
      </c>
      <c r="F437" s="3">
        <v>12464</v>
      </c>
      <c r="G437" s="4">
        <f t="shared" si="48"/>
        <v>6</v>
      </c>
      <c r="H437" s="3">
        <v>369</v>
      </c>
      <c r="I437" s="4">
        <f t="shared" si="49"/>
        <v>10</v>
      </c>
      <c r="J437" s="3">
        <v>939</v>
      </c>
      <c r="K437" s="11">
        <v>1</v>
      </c>
    </row>
    <row r="438" spans="1:11" ht="20.100000000000001" customHeight="1" x14ac:dyDescent="0.4">
      <c r="A438" s="2">
        <v>7</v>
      </c>
      <c r="B438" s="3">
        <v>38</v>
      </c>
      <c r="C438" s="11">
        <f t="shared" si="50"/>
        <v>0</v>
      </c>
      <c r="D438" s="3">
        <v>136</v>
      </c>
      <c r="E438" s="4">
        <f t="shared" si="47"/>
        <v>1</v>
      </c>
      <c r="F438" s="3">
        <v>12470</v>
      </c>
      <c r="G438" s="4">
        <f t="shared" si="48"/>
        <v>6</v>
      </c>
      <c r="H438" s="3">
        <v>379</v>
      </c>
      <c r="I438" s="4">
        <f t="shared" si="49"/>
        <v>10</v>
      </c>
      <c r="J438" s="3">
        <v>958</v>
      </c>
      <c r="K438" s="11">
        <v>1</v>
      </c>
    </row>
    <row r="439" spans="1:11" ht="20.100000000000001" customHeight="1" x14ac:dyDescent="0.4">
      <c r="A439" s="2">
        <v>8</v>
      </c>
      <c r="B439" s="3">
        <v>38</v>
      </c>
      <c r="C439" s="11">
        <f t="shared" si="50"/>
        <v>0</v>
      </c>
      <c r="D439" s="3">
        <v>137</v>
      </c>
      <c r="E439" s="4">
        <f t="shared" si="47"/>
        <v>1</v>
      </c>
      <c r="F439" s="3">
        <v>12476</v>
      </c>
      <c r="G439" s="4">
        <f t="shared" si="48"/>
        <v>6</v>
      </c>
      <c r="H439" s="3">
        <v>389</v>
      </c>
      <c r="I439" s="4">
        <f t="shared" si="49"/>
        <v>10</v>
      </c>
      <c r="J439" s="3">
        <v>977</v>
      </c>
      <c r="K439" s="11">
        <v>1</v>
      </c>
    </row>
    <row r="440" spans="1:11" ht="20.100000000000001" customHeight="1" x14ac:dyDescent="0.4">
      <c r="A440" s="2">
        <v>9</v>
      </c>
      <c r="B440" s="3">
        <v>38</v>
      </c>
      <c r="C440" s="11">
        <v>1</v>
      </c>
      <c r="D440" s="3">
        <v>138</v>
      </c>
      <c r="E440" s="4">
        <f t="shared" si="47"/>
        <v>1</v>
      </c>
      <c r="F440" s="3">
        <v>12482</v>
      </c>
      <c r="G440" s="4">
        <f t="shared" si="48"/>
        <v>6</v>
      </c>
      <c r="H440" s="3">
        <v>399</v>
      </c>
      <c r="I440" s="4">
        <f t="shared" si="49"/>
        <v>10</v>
      </c>
      <c r="J440" s="3">
        <v>996</v>
      </c>
      <c r="K440" s="11">
        <v>0</v>
      </c>
    </row>
    <row r="441" spans="1:11" ht="20.100000000000001" customHeight="1" x14ac:dyDescent="0.4">
      <c r="A441" s="2">
        <v>10</v>
      </c>
      <c r="B441" s="3">
        <v>38</v>
      </c>
      <c r="C441" s="11">
        <f t="shared" si="50"/>
        <v>0</v>
      </c>
      <c r="D441" s="3">
        <v>139</v>
      </c>
      <c r="E441" s="4">
        <f t="shared" si="47"/>
        <v>1</v>
      </c>
      <c r="F441" s="3">
        <v>12488</v>
      </c>
      <c r="G441" s="4">
        <f t="shared" si="48"/>
        <v>6</v>
      </c>
      <c r="H441" s="3">
        <v>409</v>
      </c>
      <c r="I441" s="4">
        <f t="shared" si="49"/>
        <v>10</v>
      </c>
      <c r="J441" s="3">
        <v>1015</v>
      </c>
      <c r="K441" s="11">
        <v>0</v>
      </c>
    </row>
    <row r="442" spans="1:11" ht="20.100000000000001" customHeight="1" x14ac:dyDescent="0.4">
      <c r="A442" s="2">
        <v>11</v>
      </c>
      <c r="B442" s="3">
        <v>38</v>
      </c>
      <c r="C442" s="11">
        <f t="shared" si="50"/>
        <v>0</v>
      </c>
      <c r="D442" s="3">
        <v>140</v>
      </c>
      <c r="E442" s="4">
        <f t="shared" si="47"/>
        <v>1</v>
      </c>
      <c r="F442" s="3">
        <v>12494</v>
      </c>
      <c r="G442" s="4">
        <f t="shared" si="48"/>
        <v>6</v>
      </c>
      <c r="H442" s="3">
        <v>419</v>
      </c>
      <c r="I442" s="4">
        <f t="shared" si="49"/>
        <v>10</v>
      </c>
      <c r="J442" s="3">
        <v>1034</v>
      </c>
      <c r="K442" s="11">
        <v>1</v>
      </c>
    </row>
    <row r="443" spans="1:11" ht="19.5" customHeight="1" x14ac:dyDescent="0.4">
      <c r="A443" s="2">
        <v>12</v>
      </c>
      <c r="B443" s="3">
        <v>38</v>
      </c>
      <c r="C443" s="11">
        <v>1</v>
      </c>
      <c r="D443" s="3">
        <v>140</v>
      </c>
      <c r="E443" s="4">
        <f t="shared" si="47"/>
        <v>0</v>
      </c>
      <c r="F443" s="3">
        <v>12501</v>
      </c>
      <c r="G443" s="4">
        <f t="shared" si="48"/>
        <v>7</v>
      </c>
      <c r="H443" s="3">
        <v>428</v>
      </c>
      <c r="I443" s="4">
        <f t="shared" si="49"/>
        <v>9</v>
      </c>
      <c r="J443" s="3">
        <v>1056</v>
      </c>
      <c r="K443" s="11">
        <v>0</v>
      </c>
    </row>
    <row r="444" spans="1:11" ht="19.5" customHeight="1" x14ac:dyDescent="0.4">
      <c r="A444" s="2">
        <v>13</v>
      </c>
      <c r="B444" s="3">
        <v>38</v>
      </c>
      <c r="C444" s="11">
        <f t="shared" si="50"/>
        <v>0</v>
      </c>
      <c r="D444" s="3">
        <v>141</v>
      </c>
      <c r="E444" s="4">
        <f t="shared" si="47"/>
        <v>1</v>
      </c>
      <c r="F444" s="3">
        <v>12509</v>
      </c>
      <c r="G444" s="4">
        <f t="shared" si="48"/>
        <v>8</v>
      </c>
      <c r="H444" s="3">
        <v>433</v>
      </c>
      <c r="I444" s="4">
        <f t="shared" si="49"/>
        <v>5</v>
      </c>
      <c r="J444" s="3">
        <v>1062</v>
      </c>
      <c r="K444" s="11">
        <v>1</v>
      </c>
    </row>
    <row r="445" spans="1:11" ht="19.5" customHeight="1" x14ac:dyDescent="0.4">
      <c r="A445" s="2">
        <v>14</v>
      </c>
      <c r="B445" s="3">
        <v>38</v>
      </c>
      <c r="C445" s="11">
        <v>1</v>
      </c>
      <c r="D445" s="3">
        <v>142</v>
      </c>
      <c r="E445" s="4">
        <f t="shared" si="47"/>
        <v>1</v>
      </c>
      <c r="F445" s="3">
        <v>12517</v>
      </c>
      <c r="G445" s="4">
        <f t="shared" si="48"/>
        <v>8</v>
      </c>
      <c r="H445" s="3">
        <v>438</v>
      </c>
      <c r="I445" s="4">
        <f t="shared" si="49"/>
        <v>5</v>
      </c>
      <c r="J445" s="3">
        <v>1068</v>
      </c>
      <c r="K445" s="11">
        <v>0</v>
      </c>
    </row>
    <row r="446" spans="1:11" ht="19.5" customHeight="1" x14ac:dyDescent="0.4">
      <c r="A446" s="2">
        <v>15</v>
      </c>
      <c r="B446" s="3">
        <v>38</v>
      </c>
      <c r="C446" s="11">
        <v>1</v>
      </c>
      <c r="D446" s="3">
        <v>143</v>
      </c>
      <c r="E446" s="4">
        <f t="shared" si="47"/>
        <v>1</v>
      </c>
      <c r="F446" s="3">
        <v>12525</v>
      </c>
      <c r="G446" s="4">
        <f t="shared" si="48"/>
        <v>8</v>
      </c>
      <c r="H446" s="3">
        <v>443</v>
      </c>
      <c r="I446" s="4">
        <f t="shared" si="49"/>
        <v>5</v>
      </c>
      <c r="J446" s="3">
        <v>1074</v>
      </c>
      <c r="K446" s="11">
        <v>1</v>
      </c>
    </row>
    <row r="447" spans="1:11" ht="19.5" customHeight="1" x14ac:dyDescent="0.4">
      <c r="A447" s="2">
        <v>16</v>
      </c>
      <c r="B447" s="3">
        <v>38</v>
      </c>
      <c r="C447" s="11">
        <f t="shared" si="50"/>
        <v>0</v>
      </c>
      <c r="D447" s="3">
        <v>144</v>
      </c>
      <c r="E447" s="4">
        <f t="shared" si="47"/>
        <v>1</v>
      </c>
      <c r="F447" s="3">
        <v>12533</v>
      </c>
      <c r="G447" s="4">
        <f t="shared" si="48"/>
        <v>8</v>
      </c>
      <c r="H447" s="3">
        <v>448</v>
      </c>
      <c r="I447" s="4">
        <f t="shared" si="49"/>
        <v>5</v>
      </c>
      <c r="J447" s="3">
        <v>1081</v>
      </c>
      <c r="K447" s="11">
        <v>0</v>
      </c>
    </row>
    <row r="448" spans="1:11" ht="19.5" customHeight="1" x14ac:dyDescent="0.4">
      <c r="A448" s="2">
        <v>17</v>
      </c>
      <c r="B448" s="3">
        <v>38</v>
      </c>
      <c r="C448" s="11">
        <v>1</v>
      </c>
      <c r="D448" s="3">
        <v>145</v>
      </c>
      <c r="E448" s="4">
        <f t="shared" si="47"/>
        <v>1</v>
      </c>
      <c r="F448" s="3">
        <v>12536</v>
      </c>
      <c r="G448" s="4">
        <f t="shared" si="48"/>
        <v>3</v>
      </c>
      <c r="H448" s="3">
        <v>452</v>
      </c>
      <c r="I448" s="4">
        <f t="shared" si="49"/>
        <v>4</v>
      </c>
      <c r="J448" s="3">
        <v>1110</v>
      </c>
      <c r="K448" s="11">
        <v>1</v>
      </c>
    </row>
    <row r="449" spans="1:11" ht="19.5" customHeight="1" x14ac:dyDescent="0.4">
      <c r="A449" s="2">
        <v>18</v>
      </c>
      <c r="B449" s="3">
        <v>38</v>
      </c>
      <c r="C449" s="11">
        <f t="shared" si="50"/>
        <v>0</v>
      </c>
      <c r="D449" s="3">
        <v>145</v>
      </c>
      <c r="E449" s="4">
        <f t="shared" si="47"/>
        <v>0</v>
      </c>
      <c r="F449" s="3">
        <v>12538</v>
      </c>
      <c r="G449" s="4">
        <f t="shared" si="48"/>
        <v>2</v>
      </c>
      <c r="H449" s="3">
        <v>457</v>
      </c>
      <c r="I449" s="4">
        <f t="shared" si="49"/>
        <v>5</v>
      </c>
      <c r="J449" s="3">
        <v>1139</v>
      </c>
      <c r="K449" s="11">
        <v>0</v>
      </c>
    </row>
    <row r="450" spans="1:11" ht="19.5" customHeight="1" x14ac:dyDescent="0.4">
      <c r="A450" s="2">
        <v>19</v>
      </c>
      <c r="B450" s="3">
        <v>38</v>
      </c>
      <c r="C450" s="11">
        <v>1</v>
      </c>
      <c r="D450" s="3">
        <v>146</v>
      </c>
      <c r="E450" s="4">
        <f t="shared" si="47"/>
        <v>1</v>
      </c>
      <c r="F450" s="3">
        <v>12541</v>
      </c>
      <c r="G450" s="4">
        <f t="shared" si="48"/>
        <v>3</v>
      </c>
      <c r="H450" s="3">
        <v>462</v>
      </c>
      <c r="I450" s="4">
        <f t="shared" si="49"/>
        <v>5</v>
      </c>
      <c r="J450" s="3">
        <v>1168</v>
      </c>
      <c r="K450" s="11">
        <v>0</v>
      </c>
    </row>
    <row r="451" spans="1:11" ht="19.5" customHeight="1" x14ac:dyDescent="0.4">
      <c r="A451" s="2">
        <v>20</v>
      </c>
      <c r="B451" s="3">
        <v>38</v>
      </c>
      <c r="C451" s="11">
        <f t="shared" si="50"/>
        <v>0</v>
      </c>
      <c r="D451" s="3">
        <v>147</v>
      </c>
      <c r="E451" s="4">
        <f t="shared" si="47"/>
        <v>1</v>
      </c>
      <c r="F451" s="3">
        <v>12549</v>
      </c>
      <c r="G451" s="4">
        <f t="shared" si="48"/>
        <v>8</v>
      </c>
      <c r="H451" s="3">
        <v>467</v>
      </c>
      <c r="I451" s="4">
        <f t="shared" si="49"/>
        <v>5</v>
      </c>
      <c r="J451" s="3">
        <v>1205</v>
      </c>
      <c r="K451" s="11">
        <v>1</v>
      </c>
    </row>
    <row r="452" spans="1:11" ht="20.100000000000001" customHeight="1" x14ac:dyDescent="0.4">
      <c r="A452" s="2">
        <v>21</v>
      </c>
      <c r="B452" s="3">
        <v>38</v>
      </c>
      <c r="C452" s="11">
        <v>1</v>
      </c>
      <c r="D452" s="3">
        <v>148</v>
      </c>
      <c r="E452" s="4">
        <f t="shared" si="47"/>
        <v>1</v>
      </c>
      <c r="F452" s="3">
        <v>12557</v>
      </c>
      <c r="G452" s="4">
        <f t="shared" si="48"/>
        <v>8</v>
      </c>
      <c r="H452" s="3">
        <v>472</v>
      </c>
      <c r="I452" s="4">
        <f t="shared" si="49"/>
        <v>5</v>
      </c>
      <c r="J452" s="3">
        <v>1242</v>
      </c>
      <c r="K452" s="11">
        <v>0</v>
      </c>
    </row>
    <row r="453" spans="1:11" ht="20.100000000000001" customHeight="1" x14ac:dyDescent="0.4">
      <c r="A453" s="2">
        <v>22</v>
      </c>
      <c r="B453" s="3">
        <v>38</v>
      </c>
      <c r="C453" s="11">
        <f t="shared" si="50"/>
        <v>0</v>
      </c>
      <c r="D453" s="3">
        <v>149</v>
      </c>
      <c r="E453" s="4">
        <f t="shared" si="47"/>
        <v>1</v>
      </c>
      <c r="F453" s="3">
        <v>12564</v>
      </c>
      <c r="G453" s="4">
        <f t="shared" si="48"/>
        <v>7</v>
      </c>
      <c r="H453" s="3">
        <v>477</v>
      </c>
      <c r="I453" s="4">
        <f t="shared" si="49"/>
        <v>5</v>
      </c>
      <c r="J453" s="3">
        <v>1281</v>
      </c>
      <c r="K453" s="11">
        <v>1</v>
      </c>
    </row>
    <row r="454" spans="1:11" ht="20.100000000000001" customHeight="1" x14ac:dyDescent="0.4">
      <c r="A454" s="2">
        <v>23</v>
      </c>
      <c r="B454" s="3">
        <v>38</v>
      </c>
      <c r="C454" s="11">
        <f t="shared" si="50"/>
        <v>0</v>
      </c>
      <c r="D454" s="3">
        <v>150</v>
      </c>
      <c r="E454" s="4">
        <f t="shared" si="47"/>
        <v>1</v>
      </c>
      <c r="F454" s="3">
        <v>12568</v>
      </c>
      <c r="G454" s="4">
        <f t="shared" si="48"/>
        <v>4</v>
      </c>
      <c r="H454" s="3">
        <v>482</v>
      </c>
      <c r="I454" s="4">
        <f t="shared" si="49"/>
        <v>5</v>
      </c>
      <c r="J454" s="3">
        <v>1324</v>
      </c>
      <c r="K454" s="11">
        <v>1</v>
      </c>
    </row>
    <row r="455" spans="1:11" ht="20.100000000000001" customHeight="1" x14ac:dyDescent="0.4">
      <c r="A455" s="2">
        <v>24</v>
      </c>
      <c r="B455" s="3">
        <v>38</v>
      </c>
      <c r="C455" s="11">
        <f t="shared" si="50"/>
        <v>0</v>
      </c>
      <c r="D455" s="3">
        <v>151</v>
      </c>
      <c r="E455" s="4">
        <f t="shared" si="47"/>
        <v>1</v>
      </c>
      <c r="F455" s="3">
        <v>12572</v>
      </c>
      <c r="G455" s="4">
        <f t="shared" si="48"/>
        <v>4</v>
      </c>
      <c r="H455" s="3">
        <v>487</v>
      </c>
      <c r="I455" s="4">
        <f t="shared" si="49"/>
        <v>5</v>
      </c>
      <c r="J455" s="3">
        <v>1367</v>
      </c>
      <c r="K455" s="11">
        <v>0</v>
      </c>
    </row>
    <row r="456" spans="1:11" ht="20.100000000000001" customHeight="1" x14ac:dyDescent="0.4">
      <c r="A456" s="2">
        <v>25</v>
      </c>
      <c r="B456" s="3">
        <v>38</v>
      </c>
      <c r="C456" s="11">
        <f t="shared" si="50"/>
        <v>0</v>
      </c>
      <c r="D456" s="3">
        <v>152</v>
      </c>
      <c r="E456" s="4">
        <f t="shared" si="47"/>
        <v>1</v>
      </c>
      <c r="F456" s="3">
        <v>12576</v>
      </c>
      <c r="G456" s="4">
        <f t="shared" si="48"/>
        <v>4</v>
      </c>
      <c r="H456" s="3">
        <v>492</v>
      </c>
      <c r="I456" s="4">
        <f t="shared" si="49"/>
        <v>5</v>
      </c>
      <c r="J456" s="3">
        <v>1410</v>
      </c>
      <c r="K456" s="11">
        <v>0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12</v>
      </c>
      <c r="D457" s="6"/>
      <c r="E457" s="6">
        <f>SUM(E426:E456)</f>
        <v>28</v>
      </c>
      <c r="F457" s="6"/>
      <c r="G457" s="6">
        <f>SUM(G426:G456)</f>
        <v>172</v>
      </c>
      <c r="H457" s="6"/>
      <c r="I457" s="6">
        <f>SUM(I426:I456)</f>
        <v>158</v>
      </c>
      <c r="J457" s="6"/>
      <c r="K457" s="6">
        <f>SUM(K426:K456)</f>
        <v>13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2</v>
      </c>
      <c r="F458" s="7"/>
      <c r="G458" s="7">
        <f>MAX(G426:G456)</f>
        <v>8</v>
      </c>
      <c r="H458" s="7"/>
      <c r="I458" s="7">
        <f>MAX(I426:I456)</f>
        <v>10</v>
      </c>
      <c r="J458" s="7"/>
      <c r="K458" s="7">
        <f>MAX(K426:K456)</f>
        <v>1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2</v>
      </c>
      <c r="H459" s="9"/>
      <c r="I459" s="9">
        <f>MIN(I426:I456)</f>
        <v>1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0.38709677419354838</v>
      </c>
      <c r="D460" s="10"/>
      <c r="E460" s="10">
        <f>AVERAGE(E426:E456)</f>
        <v>0.90322580645161288</v>
      </c>
      <c r="F460" s="10"/>
      <c r="G460" s="10">
        <f>AVERAGE(G426:G456)</f>
        <v>5.5483870967741939</v>
      </c>
      <c r="H460" s="10"/>
      <c r="I460" s="10">
        <f>AVERAGE(I426:I456)</f>
        <v>5.096774193548387</v>
      </c>
      <c r="J460" s="10"/>
      <c r="K460" s="10">
        <f>AVERAGE(K426:K456)</f>
        <v>0.41935483870967744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111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2024年8月份各公司污水放流量明細表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137</v>
      </c>
      <c r="C465" s="68"/>
      <c r="D465" s="67" t="s">
        <v>138</v>
      </c>
      <c r="E465" s="68"/>
      <c r="F465" s="67" t="s">
        <v>596</v>
      </c>
      <c r="G465" s="68"/>
      <c r="H465" s="67" t="s">
        <v>139</v>
      </c>
      <c r="I465" s="68"/>
      <c r="J465" s="67" t="s">
        <v>106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3054</v>
      </c>
      <c r="C467" s="4"/>
      <c r="D467" s="3">
        <v>0</v>
      </c>
      <c r="E467" s="4"/>
      <c r="F467" s="3">
        <v>22</v>
      </c>
      <c r="G467" s="4"/>
      <c r="H467" s="3">
        <v>2512</v>
      </c>
      <c r="I467" s="4"/>
      <c r="J467" s="3">
        <v>9419</v>
      </c>
      <c r="K467" s="4"/>
    </row>
    <row r="468" spans="1:11" ht="20.100000000000001" customHeight="1" x14ac:dyDescent="0.3">
      <c r="A468" s="2">
        <v>26</v>
      </c>
      <c r="B468" s="3">
        <v>3055</v>
      </c>
      <c r="C468" s="4">
        <f t="shared" ref="C468:C498" si="51">B468-B467</f>
        <v>1</v>
      </c>
      <c r="D468" s="3">
        <v>0</v>
      </c>
      <c r="E468" s="13">
        <v>1</v>
      </c>
      <c r="F468" s="3">
        <v>22</v>
      </c>
      <c r="G468" s="13">
        <v>10</v>
      </c>
      <c r="H468" s="3">
        <v>2513</v>
      </c>
      <c r="I468" s="4">
        <f t="shared" ref="I468:I498" si="52">H468-H467</f>
        <v>1</v>
      </c>
      <c r="J468" s="3">
        <v>9425</v>
      </c>
      <c r="K468" s="4">
        <f t="shared" ref="K468:K498" si="53">J468-J467</f>
        <v>6</v>
      </c>
    </row>
    <row r="469" spans="1:11" ht="20.100000000000001" customHeight="1" x14ac:dyDescent="0.3">
      <c r="A469" s="2">
        <v>27</v>
      </c>
      <c r="B469" s="3">
        <v>3056</v>
      </c>
      <c r="C469" s="4">
        <f t="shared" si="51"/>
        <v>1</v>
      </c>
      <c r="D469" s="3">
        <v>0</v>
      </c>
      <c r="E469" s="13">
        <f t="shared" ref="E469:E498" si="54">D469-D468</f>
        <v>0</v>
      </c>
      <c r="F469" s="3">
        <v>22</v>
      </c>
      <c r="G469" s="13">
        <v>10</v>
      </c>
      <c r="H469" s="3">
        <v>2513</v>
      </c>
      <c r="I469" s="4">
        <f t="shared" si="52"/>
        <v>0</v>
      </c>
      <c r="J469" s="3">
        <v>9434</v>
      </c>
      <c r="K469" s="4">
        <f t="shared" si="53"/>
        <v>9</v>
      </c>
    </row>
    <row r="470" spans="1:11" ht="20.100000000000001" customHeight="1" x14ac:dyDescent="0.3">
      <c r="A470" s="2">
        <v>28</v>
      </c>
      <c r="B470" s="3">
        <v>3056</v>
      </c>
      <c r="C470" s="4">
        <f t="shared" si="51"/>
        <v>0</v>
      </c>
      <c r="D470" s="3">
        <v>0</v>
      </c>
      <c r="E470" s="13">
        <f t="shared" si="54"/>
        <v>0</v>
      </c>
      <c r="F470" s="3">
        <v>22</v>
      </c>
      <c r="G470" s="13">
        <v>10</v>
      </c>
      <c r="H470" s="3">
        <v>2513</v>
      </c>
      <c r="I470" s="4">
        <f t="shared" si="52"/>
        <v>0</v>
      </c>
      <c r="J470" s="3">
        <v>9443</v>
      </c>
      <c r="K470" s="4">
        <f t="shared" si="53"/>
        <v>9</v>
      </c>
    </row>
    <row r="471" spans="1:11" ht="20.100000000000001" customHeight="1" x14ac:dyDescent="0.3">
      <c r="A471" s="2">
        <v>29</v>
      </c>
      <c r="B471" s="3">
        <v>3056</v>
      </c>
      <c r="C471" s="4">
        <f t="shared" si="51"/>
        <v>0</v>
      </c>
      <c r="D471" s="3">
        <v>0</v>
      </c>
      <c r="E471" s="13">
        <v>1</v>
      </c>
      <c r="F471" s="3">
        <v>22</v>
      </c>
      <c r="G471" s="13">
        <v>10</v>
      </c>
      <c r="H471" s="3">
        <v>2514</v>
      </c>
      <c r="I471" s="4">
        <f t="shared" si="52"/>
        <v>1</v>
      </c>
      <c r="J471" s="3">
        <v>9453</v>
      </c>
      <c r="K471" s="4">
        <f t="shared" si="53"/>
        <v>10</v>
      </c>
    </row>
    <row r="472" spans="1:11" ht="20.100000000000001" customHeight="1" x14ac:dyDescent="0.3">
      <c r="A472" s="2">
        <v>30</v>
      </c>
      <c r="B472" s="3">
        <v>3057</v>
      </c>
      <c r="C472" s="4">
        <f t="shared" si="51"/>
        <v>1</v>
      </c>
      <c r="D472" s="3">
        <v>0</v>
      </c>
      <c r="E472" s="13">
        <v>1</v>
      </c>
      <c r="F472" s="3">
        <v>22</v>
      </c>
      <c r="G472" s="13">
        <v>10</v>
      </c>
      <c r="H472" s="3">
        <v>2515</v>
      </c>
      <c r="I472" s="4">
        <f t="shared" si="52"/>
        <v>1</v>
      </c>
      <c r="J472" s="3">
        <v>9460</v>
      </c>
      <c r="K472" s="4">
        <f t="shared" si="53"/>
        <v>7</v>
      </c>
    </row>
    <row r="473" spans="1:11" ht="20.100000000000001" customHeight="1" x14ac:dyDescent="0.3">
      <c r="A473" s="2">
        <v>31</v>
      </c>
      <c r="B473" s="3">
        <v>3058</v>
      </c>
      <c r="C473" s="4">
        <f t="shared" si="51"/>
        <v>1</v>
      </c>
      <c r="D473" s="3">
        <v>0</v>
      </c>
      <c r="E473" s="13">
        <f t="shared" si="54"/>
        <v>0</v>
      </c>
      <c r="F473" s="3">
        <v>22</v>
      </c>
      <c r="G473" s="13">
        <v>10</v>
      </c>
      <c r="H473" s="3">
        <v>2516</v>
      </c>
      <c r="I473" s="4">
        <f t="shared" si="52"/>
        <v>1</v>
      </c>
      <c r="J473" s="3">
        <v>9467</v>
      </c>
      <c r="K473" s="4">
        <f t="shared" si="53"/>
        <v>7</v>
      </c>
    </row>
    <row r="474" spans="1:11" ht="20.100000000000001" customHeight="1" x14ac:dyDescent="0.3">
      <c r="A474" s="2">
        <v>1</v>
      </c>
      <c r="B474" s="3">
        <v>3059</v>
      </c>
      <c r="C474" s="4">
        <f t="shared" si="51"/>
        <v>1</v>
      </c>
      <c r="D474" s="3">
        <v>0</v>
      </c>
      <c r="E474" s="13">
        <f t="shared" si="54"/>
        <v>0</v>
      </c>
      <c r="F474" s="3">
        <v>22</v>
      </c>
      <c r="G474" s="13">
        <v>10</v>
      </c>
      <c r="H474" s="3">
        <v>2517</v>
      </c>
      <c r="I474" s="4">
        <f t="shared" si="52"/>
        <v>1</v>
      </c>
      <c r="J474" s="3">
        <v>9474</v>
      </c>
      <c r="K474" s="4">
        <f t="shared" si="53"/>
        <v>7</v>
      </c>
    </row>
    <row r="475" spans="1:11" ht="20.100000000000001" customHeight="1" x14ac:dyDescent="0.3">
      <c r="A475" s="2">
        <v>2</v>
      </c>
      <c r="B475" s="3">
        <v>3060</v>
      </c>
      <c r="C475" s="4">
        <f t="shared" si="51"/>
        <v>1</v>
      </c>
      <c r="D475" s="3">
        <v>0</v>
      </c>
      <c r="E475" s="13">
        <f t="shared" si="54"/>
        <v>0</v>
      </c>
      <c r="F475" s="3">
        <v>22</v>
      </c>
      <c r="G475" s="13">
        <v>10</v>
      </c>
      <c r="H475" s="3">
        <v>2518</v>
      </c>
      <c r="I475" s="4">
        <f t="shared" si="52"/>
        <v>1</v>
      </c>
      <c r="J475" s="3">
        <v>9481</v>
      </c>
      <c r="K475" s="4">
        <f t="shared" si="53"/>
        <v>7</v>
      </c>
    </row>
    <row r="476" spans="1:11" ht="20.100000000000001" customHeight="1" x14ac:dyDescent="0.3">
      <c r="A476" s="2">
        <v>3</v>
      </c>
      <c r="B476" s="3">
        <v>3061</v>
      </c>
      <c r="C476" s="4">
        <f t="shared" si="51"/>
        <v>1</v>
      </c>
      <c r="D476" s="3">
        <v>0</v>
      </c>
      <c r="E476" s="13">
        <v>1</v>
      </c>
      <c r="F476" s="3">
        <v>22</v>
      </c>
      <c r="G476" s="13">
        <v>10</v>
      </c>
      <c r="H476" s="3">
        <v>2518</v>
      </c>
      <c r="I476" s="4">
        <f t="shared" si="52"/>
        <v>0</v>
      </c>
      <c r="J476" s="3">
        <v>9488</v>
      </c>
      <c r="K476" s="4">
        <f t="shared" si="53"/>
        <v>7</v>
      </c>
    </row>
    <row r="477" spans="1:11" ht="20.100000000000001" customHeight="1" x14ac:dyDescent="0.3">
      <c r="A477" s="2">
        <v>4</v>
      </c>
      <c r="B477" s="3">
        <v>3061</v>
      </c>
      <c r="C477" s="4">
        <f t="shared" si="51"/>
        <v>0</v>
      </c>
      <c r="D477" s="3">
        <v>0</v>
      </c>
      <c r="E477" s="13">
        <f t="shared" si="54"/>
        <v>0</v>
      </c>
      <c r="F477" s="3">
        <v>22</v>
      </c>
      <c r="G477" s="13">
        <v>10</v>
      </c>
      <c r="H477" s="3">
        <v>2518</v>
      </c>
      <c r="I477" s="4">
        <f t="shared" si="52"/>
        <v>0</v>
      </c>
      <c r="J477" s="3">
        <v>9495</v>
      </c>
      <c r="K477" s="4">
        <f t="shared" si="53"/>
        <v>7</v>
      </c>
    </row>
    <row r="478" spans="1:11" ht="20.100000000000001" customHeight="1" x14ac:dyDescent="0.3">
      <c r="A478" s="2">
        <v>5</v>
      </c>
      <c r="B478" s="3">
        <v>3062</v>
      </c>
      <c r="C478" s="4">
        <f t="shared" si="51"/>
        <v>1</v>
      </c>
      <c r="D478" s="3">
        <v>0</v>
      </c>
      <c r="E478" s="13">
        <f t="shared" si="54"/>
        <v>0</v>
      </c>
      <c r="F478" s="3">
        <v>22</v>
      </c>
      <c r="G478" s="13">
        <v>10</v>
      </c>
      <c r="H478" s="3">
        <v>2518</v>
      </c>
      <c r="I478" s="4">
        <f t="shared" si="52"/>
        <v>0</v>
      </c>
      <c r="J478" s="3">
        <v>9505</v>
      </c>
      <c r="K478" s="4">
        <f t="shared" si="53"/>
        <v>10</v>
      </c>
    </row>
    <row r="479" spans="1:11" ht="20.100000000000001" customHeight="1" x14ac:dyDescent="0.3">
      <c r="A479" s="2">
        <v>6</v>
      </c>
      <c r="B479" s="3">
        <v>3063</v>
      </c>
      <c r="C479" s="4">
        <f t="shared" si="51"/>
        <v>1</v>
      </c>
      <c r="D479" s="3">
        <v>0</v>
      </c>
      <c r="E479" s="13">
        <v>1</v>
      </c>
      <c r="F479" s="3">
        <v>22</v>
      </c>
      <c r="G479" s="13">
        <v>10</v>
      </c>
      <c r="H479" s="3">
        <v>2519</v>
      </c>
      <c r="I479" s="4">
        <f t="shared" si="52"/>
        <v>1</v>
      </c>
      <c r="J479" s="3">
        <v>9508</v>
      </c>
      <c r="K479" s="4">
        <f t="shared" si="53"/>
        <v>3</v>
      </c>
    </row>
    <row r="480" spans="1:11" ht="20.100000000000001" customHeight="1" x14ac:dyDescent="0.3">
      <c r="A480" s="2">
        <v>7</v>
      </c>
      <c r="B480" s="3">
        <v>3064</v>
      </c>
      <c r="C480" s="4">
        <f t="shared" si="51"/>
        <v>1</v>
      </c>
      <c r="D480" s="3">
        <v>0</v>
      </c>
      <c r="E480" s="13">
        <f t="shared" si="54"/>
        <v>0</v>
      </c>
      <c r="F480" s="3">
        <v>22</v>
      </c>
      <c r="G480" s="13">
        <v>10</v>
      </c>
      <c r="H480" s="3">
        <v>2520</v>
      </c>
      <c r="I480" s="4">
        <f t="shared" si="52"/>
        <v>1</v>
      </c>
      <c r="J480" s="3">
        <v>9511</v>
      </c>
      <c r="K480" s="4">
        <f t="shared" si="53"/>
        <v>3</v>
      </c>
    </row>
    <row r="481" spans="1:11" ht="20.100000000000001" customHeight="1" x14ac:dyDescent="0.3">
      <c r="A481" s="2">
        <v>8</v>
      </c>
      <c r="B481" s="3">
        <v>3065</v>
      </c>
      <c r="C481" s="4">
        <f t="shared" si="51"/>
        <v>1</v>
      </c>
      <c r="D481" s="3">
        <v>0</v>
      </c>
      <c r="E481" s="13">
        <f t="shared" si="54"/>
        <v>0</v>
      </c>
      <c r="F481" s="3">
        <v>22</v>
      </c>
      <c r="G481" s="13">
        <v>10</v>
      </c>
      <c r="H481" s="3">
        <v>2521</v>
      </c>
      <c r="I481" s="4">
        <f t="shared" si="52"/>
        <v>1</v>
      </c>
      <c r="J481" s="3">
        <v>9515</v>
      </c>
      <c r="K481" s="4">
        <f t="shared" si="53"/>
        <v>4</v>
      </c>
    </row>
    <row r="482" spans="1:11" ht="20.100000000000001" customHeight="1" x14ac:dyDescent="0.3">
      <c r="A482" s="2">
        <v>9</v>
      </c>
      <c r="B482" s="3">
        <v>3066</v>
      </c>
      <c r="C482" s="4">
        <f t="shared" si="51"/>
        <v>1</v>
      </c>
      <c r="D482" s="3">
        <v>0</v>
      </c>
      <c r="E482" s="13">
        <f t="shared" si="54"/>
        <v>0</v>
      </c>
      <c r="F482" s="3">
        <v>22</v>
      </c>
      <c r="G482" s="13">
        <v>10</v>
      </c>
      <c r="H482" s="3">
        <v>2522</v>
      </c>
      <c r="I482" s="4">
        <f t="shared" si="52"/>
        <v>1</v>
      </c>
      <c r="J482" s="3">
        <v>9519</v>
      </c>
      <c r="K482" s="4">
        <f t="shared" si="53"/>
        <v>4</v>
      </c>
    </row>
    <row r="483" spans="1:11" ht="20.100000000000001" customHeight="1" x14ac:dyDescent="0.3">
      <c r="A483" s="2">
        <v>10</v>
      </c>
      <c r="B483" s="3">
        <v>3066</v>
      </c>
      <c r="C483" s="4">
        <f t="shared" si="51"/>
        <v>0</v>
      </c>
      <c r="D483" s="3">
        <v>0</v>
      </c>
      <c r="E483" s="13">
        <v>1</v>
      </c>
      <c r="F483" s="3">
        <v>22</v>
      </c>
      <c r="G483" s="13">
        <v>10</v>
      </c>
      <c r="H483" s="3">
        <v>2523</v>
      </c>
      <c r="I483" s="4">
        <f t="shared" si="52"/>
        <v>1</v>
      </c>
      <c r="J483" s="3">
        <v>9523</v>
      </c>
      <c r="K483" s="4">
        <f t="shared" si="53"/>
        <v>4</v>
      </c>
    </row>
    <row r="484" spans="1:11" ht="20.100000000000001" customHeight="1" x14ac:dyDescent="0.3">
      <c r="A484" s="2">
        <v>11</v>
      </c>
      <c r="B484" s="3">
        <v>3066</v>
      </c>
      <c r="C484" s="4">
        <f t="shared" si="51"/>
        <v>0</v>
      </c>
      <c r="D484" s="3">
        <v>0</v>
      </c>
      <c r="E484" s="13">
        <v>1</v>
      </c>
      <c r="F484" s="3">
        <v>22</v>
      </c>
      <c r="G484" s="13">
        <v>10</v>
      </c>
      <c r="H484" s="3">
        <v>2523</v>
      </c>
      <c r="I484" s="4">
        <f t="shared" si="52"/>
        <v>0</v>
      </c>
      <c r="J484" s="3">
        <v>9527</v>
      </c>
      <c r="K484" s="4">
        <f t="shared" si="53"/>
        <v>4</v>
      </c>
    </row>
    <row r="485" spans="1:11" ht="20.100000000000001" customHeight="1" x14ac:dyDescent="0.3">
      <c r="A485" s="2">
        <v>12</v>
      </c>
      <c r="B485" s="3">
        <v>3067</v>
      </c>
      <c r="C485" s="4">
        <f t="shared" si="51"/>
        <v>1</v>
      </c>
      <c r="D485" s="3">
        <v>0</v>
      </c>
      <c r="E485" s="13">
        <f t="shared" si="54"/>
        <v>0</v>
      </c>
      <c r="F485" s="3">
        <v>22</v>
      </c>
      <c r="G485" s="13">
        <v>10</v>
      </c>
      <c r="H485" s="3">
        <v>2523</v>
      </c>
      <c r="I485" s="4">
        <f t="shared" si="52"/>
        <v>0</v>
      </c>
      <c r="J485" s="3">
        <v>9530</v>
      </c>
      <c r="K485" s="4">
        <f t="shared" si="53"/>
        <v>3</v>
      </c>
    </row>
    <row r="486" spans="1:11" ht="20.100000000000001" customHeight="1" x14ac:dyDescent="0.3">
      <c r="A486" s="2">
        <v>13</v>
      </c>
      <c r="B486" s="3">
        <v>3068</v>
      </c>
      <c r="C486" s="4">
        <f t="shared" si="51"/>
        <v>1</v>
      </c>
      <c r="D486" s="3">
        <v>0</v>
      </c>
      <c r="E486" s="13">
        <f t="shared" si="54"/>
        <v>0</v>
      </c>
      <c r="F486" s="3">
        <v>22</v>
      </c>
      <c r="G486" s="13">
        <v>10</v>
      </c>
      <c r="H486" s="3">
        <v>2523</v>
      </c>
      <c r="I486" s="4">
        <f t="shared" si="52"/>
        <v>0</v>
      </c>
      <c r="J486" s="3">
        <v>9534</v>
      </c>
      <c r="K486" s="4">
        <f t="shared" si="53"/>
        <v>4</v>
      </c>
    </row>
    <row r="487" spans="1:11" ht="20.100000000000001" customHeight="1" x14ac:dyDescent="0.3">
      <c r="A487" s="2">
        <v>14</v>
      </c>
      <c r="B487" s="3">
        <v>3069</v>
      </c>
      <c r="C487" s="4">
        <f t="shared" si="51"/>
        <v>1</v>
      </c>
      <c r="D487" s="3">
        <v>0</v>
      </c>
      <c r="E487" s="13">
        <f t="shared" si="54"/>
        <v>0</v>
      </c>
      <c r="F487" s="3">
        <v>22</v>
      </c>
      <c r="G487" s="13">
        <v>10</v>
      </c>
      <c r="H487" s="3">
        <v>2523</v>
      </c>
      <c r="I487" s="4">
        <f t="shared" si="52"/>
        <v>0</v>
      </c>
      <c r="J487" s="3">
        <v>9538</v>
      </c>
      <c r="K487" s="4">
        <f t="shared" si="53"/>
        <v>4</v>
      </c>
    </row>
    <row r="488" spans="1:11" ht="20.100000000000001" customHeight="1" x14ac:dyDescent="0.3">
      <c r="A488" s="2">
        <v>15</v>
      </c>
      <c r="B488" s="3">
        <v>3070</v>
      </c>
      <c r="C488" s="4">
        <f t="shared" si="51"/>
        <v>1</v>
      </c>
      <c r="D488" s="3">
        <v>0</v>
      </c>
      <c r="E488" s="13">
        <v>1</v>
      </c>
      <c r="F488" s="3">
        <v>22</v>
      </c>
      <c r="G488" s="13">
        <v>10</v>
      </c>
      <c r="H488" s="3">
        <v>2524</v>
      </c>
      <c r="I488" s="4">
        <f t="shared" si="52"/>
        <v>1</v>
      </c>
      <c r="J488" s="3">
        <v>9542</v>
      </c>
      <c r="K488" s="4">
        <f t="shared" si="53"/>
        <v>4</v>
      </c>
    </row>
    <row r="489" spans="1:11" ht="20.100000000000001" customHeight="1" x14ac:dyDescent="0.3">
      <c r="A489" s="2">
        <v>16</v>
      </c>
      <c r="B489" s="3">
        <v>3072</v>
      </c>
      <c r="C489" s="4">
        <f t="shared" si="51"/>
        <v>2</v>
      </c>
      <c r="D489" s="3">
        <v>0</v>
      </c>
      <c r="E489" s="13">
        <f t="shared" si="54"/>
        <v>0</v>
      </c>
      <c r="F489" s="3">
        <v>22</v>
      </c>
      <c r="G489" s="13">
        <v>10</v>
      </c>
      <c r="H489" s="3">
        <v>2525</v>
      </c>
      <c r="I489" s="4">
        <f t="shared" si="52"/>
        <v>1</v>
      </c>
      <c r="J489" s="3">
        <v>9544</v>
      </c>
      <c r="K489" s="4">
        <f t="shared" si="53"/>
        <v>2</v>
      </c>
    </row>
    <row r="490" spans="1:11" ht="20.100000000000001" customHeight="1" x14ac:dyDescent="0.3">
      <c r="A490" s="2">
        <v>17</v>
      </c>
      <c r="B490" s="3">
        <v>3072</v>
      </c>
      <c r="C490" s="4">
        <f t="shared" si="51"/>
        <v>0</v>
      </c>
      <c r="D490" s="3">
        <v>0</v>
      </c>
      <c r="E490" s="13">
        <v>1</v>
      </c>
      <c r="F490" s="3">
        <v>22</v>
      </c>
      <c r="G490" s="13">
        <v>10</v>
      </c>
      <c r="H490" s="3">
        <v>2525</v>
      </c>
      <c r="I490" s="4">
        <f t="shared" si="52"/>
        <v>0</v>
      </c>
      <c r="J490" s="3">
        <v>9546</v>
      </c>
      <c r="K490" s="4">
        <f t="shared" si="53"/>
        <v>2</v>
      </c>
    </row>
    <row r="491" spans="1:11" ht="20.100000000000001" customHeight="1" x14ac:dyDescent="0.3">
      <c r="A491" s="2">
        <v>18</v>
      </c>
      <c r="B491" s="3">
        <v>3072</v>
      </c>
      <c r="C491" s="4">
        <f t="shared" si="51"/>
        <v>0</v>
      </c>
      <c r="D491" s="3">
        <v>0</v>
      </c>
      <c r="E491" s="13">
        <v>1</v>
      </c>
      <c r="F491" s="3">
        <v>22</v>
      </c>
      <c r="G491" s="13">
        <v>10</v>
      </c>
      <c r="H491" s="3">
        <v>2525</v>
      </c>
      <c r="I491" s="4">
        <f t="shared" si="52"/>
        <v>0</v>
      </c>
      <c r="J491" s="3">
        <v>9548</v>
      </c>
      <c r="K491" s="4">
        <f t="shared" si="53"/>
        <v>2</v>
      </c>
    </row>
    <row r="492" spans="1:11" ht="20.100000000000001" customHeight="1" x14ac:dyDescent="0.3">
      <c r="A492" s="2">
        <v>19</v>
      </c>
      <c r="B492" s="3">
        <v>3072</v>
      </c>
      <c r="C492" s="4">
        <f t="shared" si="51"/>
        <v>0</v>
      </c>
      <c r="D492" s="3">
        <v>0</v>
      </c>
      <c r="E492" s="13">
        <f t="shared" si="54"/>
        <v>0</v>
      </c>
      <c r="F492" s="3">
        <v>22</v>
      </c>
      <c r="G492" s="13">
        <v>10</v>
      </c>
      <c r="H492" s="3">
        <v>2526</v>
      </c>
      <c r="I492" s="4">
        <f t="shared" si="52"/>
        <v>1</v>
      </c>
      <c r="J492" s="3">
        <v>9549</v>
      </c>
      <c r="K492" s="4">
        <f t="shared" si="53"/>
        <v>1</v>
      </c>
    </row>
    <row r="493" spans="1:11" ht="20.100000000000001" customHeight="1" x14ac:dyDescent="0.3">
      <c r="A493" s="2">
        <v>20</v>
      </c>
      <c r="B493" s="3">
        <v>3074</v>
      </c>
      <c r="C493" s="4">
        <f t="shared" si="51"/>
        <v>2</v>
      </c>
      <c r="D493" s="3">
        <v>0</v>
      </c>
      <c r="E493" s="13">
        <v>1</v>
      </c>
      <c r="F493" s="3">
        <v>22</v>
      </c>
      <c r="G493" s="13">
        <v>10</v>
      </c>
      <c r="H493" s="3">
        <v>2527</v>
      </c>
      <c r="I493" s="4">
        <f t="shared" si="52"/>
        <v>1</v>
      </c>
      <c r="J493" s="3">
        <v>9552</v>
      </c>
      <c r="K493" s="4">
        <f t="shared" si="53"/>
        <v>3</v>
      </c>
    </row>
    <row r="494" spans="1:11" ht="20.100000000000001" customHeight="1" x14ac:dyDescent="0.3">
      <c r="A494" s="2">
        <v>21</v>
      </c>
      <c r="B494" s="3">
        <v>3076</v>
      </c>
      <c r="C494" s="4">
        <f t="shared" si="51"/>
        <v>2</v>
      </c>
      <c r="D494" s="3">
        <v>0</v>
      </c>
      <c r="E494" s="13">
        <v>1</v>
      </c>
      <c r="F494" s="3">
        <v>22</v>
      </c>
      <c r="G494" s="13">
        <v>11</v>
      </c>
      <c r="H494" s="3">
        <v>2528</v>
      </c>
      <c r="I494" s="4">
        <f t="shared" si="52"/>
        <v>1</v>
      </c>
      <c r="J494" s="3">
        <v>9555</v>
      </c>
      <c r="K494" s="4">
        <f t="shared" si="53"/>
        <v>3</v>
      </c>
    </row>
    <row r="495" spans="1:11" ht="20.100000000000001" customHeight="1" x14ac:dyDescent="0.3">
      <c r="A495" s="2">
        <v>22</v>
      </c>
      <c r="B495" s="3">
        <v>3078</v>
      </c>
      <c r="C495" s="4">
        <f t="shared" si="51"/>
        <v>2</v>
      </c>
      <c r="D495" s="3">
        <v>0</v>
      </c>
      <c r="E495" s="13">
        <f t="shared" si="54"/>
        <v>0</v>
      </c>
      <c r="F495" s="3">
        <v>22</v>
      </c>
      <c r="G495" s="13">
        <v>11</v>
      </c>
      <c r="H495" s="3">
        <v>2529</v>
      </c>
      <c r="I495" s="4">
        <f t="shared" si="52"/>
        <v>1</v>
      </c>
      <c r="J495" s="3">
        <v>9559</v>
      </c>
      <c r="K495" s="4">
        <f t="shared" si="53"/>
        <v>4</v>
      </c>
    </row>
    <row r="496" spans="1:11" ht="20.100000000000001" customHeight="1" x14ac:dyDescent="0.3">
      <c r="A496" s="2">
        <v>23</v>
      </c>
      <c r="B496" s="3">
        <v>3078</v>
      </c>
      <c r="C496" s="4">
        <f t="shared" si="51"/>
        <v>0</v>
      </c>
      <c r="D496" s="3">
        <v>0</v>
      </c>
      <c r="E496" s="13">
        <v>1</v>
      </c>
      <c r="F496" s="3">
        <v>22</v>
      </c>
      <c r="G496" s="13">
        <v>11</v>
      </c>
      <c r="H496" s="3">
        <v>2530</v>
      </c>
      <c r="I496" s="4">
        <f t="shared" si="52"/>
        <v>1</v>
      </c>
      <c r="J496" s="3">
        <v>9562</v>
      </c>
      <c r="K496" s="4">
        <f t="shared" si="53"/>
        <v>3</v>
      </c>
    </row>
    <row r="497" spans="1:11" ht="20.100000000000001" customHeight="1" x14ac:dyDescent="0.3">
      <c r="A497" s="2">
        <v>24</v>
      </c>
      <c r="B497" s="3">
        <v>3078</v>
      </c>
      <c r="C497" s="4">
        <f t="shared" si="51"/>
        <v>0</v>
      </c>
      <c r="D497" s="3">
        <v>0</v>
      </c>
      <c r="E497" s="13">
        <f t="shared" si="54"/>
        <v>0</v>
      </c>
      <c r="F497" s="3">
        <v>22</v>
      </c>
      <c r="G497" s="13">
        <v>11</v>
      </c>
      <c r="H497" s="3">
        <v>2531</v>
      </c>
      <c r="I497" s="4">
        <f t="shared" si="52"/>
        <v>1</v>
      </c>
      <c r="J497" s="3">
        <v>9565</v>
      </c>
      <c r="K497" s="4">
        <f t="shared" si="53"/>
        <v>3</v>
      </c>
    </row>
    <row r="498" spans="1:11" ht="20.100000000000001" customHeight="1" x14ac:dyDescent="0.3">
      <c r="A498" s="2">
        <v>25</v>
      </c>
      <c r="B498" s="3">
        <v>3079</v>
      </c>
      <c r="C498" s="4">
        <f t="shared" si="51"/>
        <v>1</v>
      </c>
      <c r="D498" s="3">
        <v>0</v>
      </c>
      <c r="E498" s="13">
        <f t="shared" si="54"/>
        <v>0</v>
      </c>
      <c r="F498" s="3">
        <v>22</v>
      </c>
      <c r="G498" s="13">
        <v>11</v>
      </c>
      <c r="H498" s="3">
        <v>2532</v>
      </c>
      <c r="I498" s="4">
        <f t="shared" si="52"/>
        <v>1</v>
      </c>
      <c r="J498" s="3">
        <v>9566</v>
      </c>
      <c r="K498" s="4">
        <f t="shared" si="53"/>
        <v>1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25</v>
      </c>
      <c r="D499" s="6"/>
      <c r="E499" s="6">
        <f>SUM(E468:E498)</f>
        <v>13</v>
      </c>
      <c r="F499" s="6"/>
      <c r="G499" s="6">
        <f>SUM(G468:G498)</f>
        <v>315</v>
      </c>
      <c r="H499" s="6"/>
      <c r="I499" s="6">
        <f>SUM(I468:I498)</f>
        <v>20</v>
      </c>
      <c r="J499" s="6"/>
      <c r="K499" s="6">
        <f>SUM(K468:K498)</f>
        <v>147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2</v>
      </c>
      <c r="D500" s="7"/>
      <c r="E500" s="7">
        <f>MAX(E468:E498)</f>
        <v>1</v>
      </c>
      <c r="F500" s="7"/>
      <c r="G500" s="7">
        <f>MAX(G468:G498)</f>
        <v>11</v>
      </c>
      <c r="H500" s="7"/>
      <c r="I500" s="7">
        <f>MAX(I468:I498)</f>
        <v>1</v>
      </c>
      <c r="J500" s="7"/>
      <c r="K500" s="7">
        <f>MAX(K468:K498)</f>
        <v>10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10</v>
      </c>
      <c r="H501" s="9"/>
      <c r="I501" s="9">
        <f>MIN(I468:I498)</f>
        <v>0</v>
      </c>
      <c r="J501" s="9"/>
      <c r="K501" s="9">
        <f>MIN(K468:K498)</f>
        <v>1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0.80645161290322576</v>
      </c>
      <c r="D502" s="10"/>
      <c r="E502" s="10">
        <f>AVERAGE(E468:E498)</f>
        <v>0.41935483870967744</v>
      </c>
      <c r="F502" s="10"/>
      <c r="G502" s="10">
        <f>AVERAGE(G468:G498)</f>
        <v>10.161290322580646</v>
      </c>
      <c r="H502" s="10"/>
      <c r="I502" s="10">
        <f>AVERAGE(I468:I498)</f>
        <v>0.64516129032258063</v>
      </c>
      <c r="J502" s="10"/>
      <c r="K502" s="10">
        <f>AVERAGE(K468:K498)</f>
        <v>4.741935483870968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111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2024年8月份各公司污水放流量明細表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59</v>
      </c>
      <c r="C507" s="68"/>
      <c r="D507" s="67" t="s">
        <v>60</v>
      </c>
      <c r="E507" s="68"/>
      <c r="F507" s="67" t="s">
        <v>143</v>
      </c>
      <c r="G507" s="68"/>
      <c r="H507" s="67" t="s">
        <v>61</v>
      </c>
      <c r="I507" s="68"/>
      <c r="J507" s="67" t="s">
        <v>597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540</v>
      </c>
      <c r="C509" s="4"/>
      <c r="D509" s="3">
        <v>137611</v>
      </c>
      <c r="E509" s="4"/>
      <c r="F509" s="3">
        <v>20684</v>
      </c>
      <c r="G509" s="4"/>
      <c r="H509" s="3">
        <v>1004</v>
      </c>
      <c r="I509" s="4"/>
      <c r="J509" s="3">
        <v>14215</v>
      </c>
      <c r="K509" s="4"/>
    </row>
    <row r="510" spans="1:11" ht="20.100000000000001" customHeight="1" x14ac:dyDescent="0.4">
      <c r="A510" s="2">
        <v>26</v>
      </c>
      <c r="B510" s="3">
        <v>540</v>
      </c>
      <c r="C510" s="11">
        <v>1</v>
      </c>
      <c r="D510" s="3">
        <v>137644</v>
      </c>
      <c r="E510" s="4">
        <f>D510-D509</f>
        <v>33</v>
      </c>
      <c r="F510" s="3">
        <v>20707</v>
      </c>
      <c r="G510" s="4">
        <f t="shared" ref="G510:G540" si="55">F510-F509</f>
        <v>23</v>
      </c>
      <c r="H510" s="3">
        <v>1007</v>
      </c>
      <c r="I510" s="4">
        <f>H510-H509</f>
        <v>3</v>
      </c>
      <c r="J510" s="3">
        <v>14218</v>
      </c>
      <c r="K510" s="4">
        <f t="shared" ref="K510:K540" si="56">J510-J509</f>
        <v>3</v>
      </c>
    </row>
    <row r="511" spans="1:11" ht="20.100000000000001" customHeight="1" x14ac:dyDescent="0.4">
      <c r="A511" s="2">
        <v>27</v>
      </c>
      <c r="B511" s="3">
        <v>540</v>
      </c>
      <c r="C511" s="11">
        <v>1</v>
      </c>
      <c r="D511" s="3">
        <v>137673</v>
      </c>
      <c r="E511" s="4">
        <f t="shared" ref="E511:E540" si="57">D511-D510</f>
        <v>29</v>
      </c>
      <c r="F511" s="3">
        <v>20723</v>
      </c>
      <c r="G511" s="4">
        <f t="shared" si="55"/>
        <v>16</v>
      </c>
      <c r="H511" s="3">
        <v>1008</v>
      </c>
      <c r="I511" s="4">
        <f t="shared" ref="I511:I540" si="58">H511-H510</f>
        <v>1</v>
      </c>
      <c r="J511" s="3">
        <v>14219</v>
      </c>
      <c r="K511" s="4">
        <f t="shared" si="56"/>
        <v>1</v>
      </c>
    </row>
    <row r="512" spans="1:11" ht="20.100000000000001" customHeight="1" x14ac:dyDescent="0.4">
      <c r="A512" s="2">
        <v>28</v>
      </c>
      <c r="B512" s="3">
        <v>540</v>
      </c>
      <c r="C512" s="11">
        <v>1</v>
      </c>
      <c r="D512" s="3">
        <v>137702</v>
      </c>
      <c r="E512" s="4">
        <f t="shared" si="57"/>
        <v>29</v>
      </c>
      <c r="F512" s="3">
        <v>20739</v>
      </c>
      <c r="G512" s="4">
        <f t="shared" si="55"/>
        <v>16</v>
      </c>
      <c r="H512" s="3">
        <v>1009</v>
      </c>
      <c r="I512" s="4">
        <f t="shared" si="58"/>
        <v>1</v>
      </c>
      <c r="J512" s="3">
        <v>14220</v>
      </c>
      <c r="K512" s="4">
        <f t="shared" si="56"/>
        <v>1</v>
      </c>
    </row>
    <row r="513" spans="1:11" ht="20.100000000000001" customHeight="1" x14ac:dyDescent="0.4">
      <c r="A513" s="2">
        <v>29</v>
      </c>
      <c r="B513" s="3">
        <v>540</v>
      </c>
      <c r="C513" s="11">
        <v>1</v>
      </c>
      <c r="D513" s="3">
        <v>137730</v>
      </c>
      <c r="E513" s="4">
        <f t="shared" si="57"/>
        <v>28</v>
      </c>
      <c r="F513" s="3">
        <v>20756</v>
      </c>
      <c r="G513" s="4">
        <f t="shared" si="55"/>
        <v>17</v>
      </c>
      <c r="H513" s="3">
        <v>1010</v>
      </c>
      <c r="I513" s="4">
        <f t="shared" si="58"/>
        <v>1</v>
      </c>
      <c r="J513" s="3">
        <v>14222</v>
      </c>
      <c r="K513" s="4">
        <f t="shared" si="56"/>
        <v>2</v>
      </c>
    </row>
    <row r="514" spans="1:11" ht="20.100000000000001" customHeight="1" x14ac:dyDescent="0.4">
      <c r="A514" s="2">
        <v>30</v>
      </c>
      <c r="B514" s="3">
        <v>540</v>
      </c>
      <c r="C514" s="11">
        <v>1</v>
      </c>
      <c r="D514" s="3">
        <v>137766</v>
      </c>
      <c r="E514" s="4">
        <f t="shared" si="57"/>
        <v>36</v>
      </c>
      <c r="F514" s="3">
        <v>20769</v>
      </c>
      <c r="G514" s="4">
        <f t="shared" si="55"/>
        <v>13</v>
      </c>
      <c r="H514" s="3">
        <v>1012</v>
      </c>
      <c r="I514" s="4">
        <f t="shared" si="58"/>
        <v>2</v>
      </c>
      <c r="J514" s="3">
        <v>14224</v>
      </c>
      <c r="K514" s="4">
        <f t="shared" si="56"/>
        <v>2</v>
      </c>
    </row>
    <row r="515" spans="1:11" ht="20.100000000000001" customHeight="1" x14ac:dyDescent="0.4">
      <c r="A515" s="2">
        <v>31</v>
      </c>
      <c r="B515" s="3">
        <v>540</v>
      </c>
      <c r="C515" s="11">
        <v>1</v>
      </c>
      <c r="D515" s="3">
        <v>137802</v>
      </c>
      <c r="E515" s="4">
        <f t="shared" si="57"/>
        <v>36</v>
      </c>
      <c r="F515" s="3">
        <v>20782</v>
      </c>
      <c r="G515" s="4">
        <f t="shared" si="55"/>
        <v>13</v>
      </c>
      <c r="H515" s="3">
        <v>1014</v>
      </c>
      <c r="I515" s="4">
        <f t="shared" si="58"/>
        <v>2</v>
      </c>
      <c r="J515" s="3">
        <v>14226</v>
      </c>
      <c r="K515" s="4">
        <f t="shared" si="56"/>
        <v>2</v>
      </c>
    </row>
    <row r="516" spans="1:11" ht="20.100000000000001" customHeight="1" x14ac:dyDescent="0.4">
      <c r="A516" s="2">
        <v>1</v>
      </c>
      <c r="B516" s="3">
        <v>540</v>
      </c>
      <c r="C516" s="11">
        <v>1</v>
      </c>
      <c r="D516" s="3">
        <v>137838</v>
      </c>
      <c r="E516" s="4">
        <f t="shared" si="57"/>
        <v>36</v>
      </c>
      <c r="F516" s="3">
        <v>20795</v>
      </c>
      <c r="G516" s="4">
        <f t="shared" si="55"/>
        <v>13</v>
      </c>
      <c r="H516" s="3">
        <v>1016</v>
      </c>
      <c r="I516" s="4">
        <f t="shared" si="58"/>
        <v>2</v>
      </c>
      <c r="J516" s="3">
        <v>14228</v>
      </c>
      <c r="K516" s="4">
        <f t="shared" si="56"/>
        <v>2</v>
      </c>
    </row>
    <row r="517" spans="1:11" ht="20.100000000000001" customHeight="1" x14ac:dyDescent="0.4">
      <c r="A517" s="2">
        <v>2</v>
      </c>
      <c r="B517" s="3">
        <v>540</v>
      </c>
      <c r="C517" s="11">
        <v>1</v>
      </c>
      <c r="D517" s="3">
        <v>137874</v>
      </c>
      <c r="E517" s="4">
        <f t="shared" si="57"/>
        <v>36</v>
      </c>
      <c r="F517" s="3">
        <v>20808</v>
      </c>
      <c r="G517" s="4">
        <f t="shared" si="55"/>
        <v>13</v>
      </c>
      <c r="H517" s="3">
        <v>1018</v>
      </c>
      <c r="I517" s="4">
        <f t="shared" si="58"/>
        <v>2</v>
      </c>
      <c r="J517" s="3">
        <v>14230</v>
      </c>
      <c r="K517" s="4">
        <f t="shared" si="56"/>
        <v>2</v>
      </c>
    </row>
    <row r="518" spans="1:11" ht="20.100000000000001" customHeight="1" x14ac:dyDescent="0.4">
      <c r="A518" s="2">
        <v>3</v>
      </c>
      <c r="B518" s="3">
        <v>540</v>
      </c>
      <c r="C518" s="11">
        <v>1</v>
      </c>
      <c r="D518" s="3">
        <v>137910</v>
      </c>
      <c r="E518" s="4">
        <f t="shared" si="57"/>
        <v>36</v>
      </c>
      <c r="F518" s="3">
        <v>20821</v>
      </c>
      <c r="G518" s="4">
        <f t="shared" si="55"/>
        <v>13</v>
      </c>
      <c r="H518" s="3">
        <v>1020</v>
      </c>
      <c r="I518" s="4">
        <f t="shared" si="58"/>
        <v>2</v>
      </c>
      <c r="J518" s="3">
        <v>14232</v>
      </c>
      <c r="K518" s="4">
        <f t="shared" si="56"/>
        <v>2</v>
      </c>
    </row>
    <row r="519" spans="1:11" ht="20.100000000000001" customHeight="1" x14ac:dyDescent="0.4">
      <c r="A519" s="2">
        <v>4</v>
      </c>
      <c r="B519" s="3">
        <v>540</v>
      </c>
      <c r="C519" s="11">
        <v>1</v>
      </c>
      <c r="D519" s="3">
        <v>137946</v>
      </c>
      <c r="E519" s="4">
        <f t="shared" si="57"/>
        <v>36</v>
      </c>
      <c r="F519" s="3">
        <v>20834</v>
      </c>
      <c r="G519" s="4">
        <f t="shared" si="55"/>
        <v>13</v>
      </c>
      <c r="H519" s="3">
        <v>1022</v>
      </c>
      <c r="I519" s="4">
        <f t="shared" si="58"/>
        <v>2</v>
      </c>
      <c r="J519" s="3">
        <v>14234</v>
      </c>
      <c r="K519" s="4">
        <f t="shared" si="56"/>
        <v>2</v>
      </c>
    </row>
    <row r="520" spans="1:11" ht="20.100000000000001" customHeight="1" x14ac:dyDescent="0.4">
      <c r="A520" s="2">
        <v>5</v>
      </c>
      <c r="B520" s="3">
        <v>540</v>
      </c>
      <c r="C520" s="11">
        <v>1</v>
      </c>
      <c r="D520" s="3">
        <v>137981</v>
      </c>
      <c r="E520" s="4">
        <f t="shared" si="57"/>
        <v>35</v>
      </c>
      <c r="F520" s="3">
        <v>20845</v>
      </c>
      <c r="G520" s="4">
        <f t="shared" si="55"/>
        <v>11</v>
      </c>
      <c r="H520" s="3">
        <v>1025</v>
      </c>
      <c r="I520" s="4">
        <f t="shared" si="58"/>
        <v>3</v>
      </c>
      <c r="J520" s="3">
        <v>14235</v>
      </c>
      <c r="K520" s="4">
        <f t="shared" si="56"/>
        <v>1</v>
      </c>
    </row>
    <row r="521" spans="1:11" ht="20.100000000000001" customHeight="1" x14ac:dyDescent="0.4">
      <c r="A521" s="2">
        <v>6</v>
      </c>
      <c r="B521" s="3">
        <v>540</v>
      </c>
      <c r="C521" s="11">
        <v>1</v>
      </c>
      <c r="D521" s="3">
        <v>138024</v>
      </c>
      <c r="E521" s="4">
        <f t="shared" si="57"/>
        <v>43</v>
      </c>
      <c r="F521" s="3">
        <v>20861</v>
      </c>
      <c r="G521" s="4">
        <f t="shared" si="55"/>
        <v>16</v>
      </c>
      <c r="H521" s="3">
        <v>1031</v>
      </c>
      <c r="I521" s="4">
        <f t="shared" si="58"/>
        <v>6</v>
      </c>
      <c r="J521" s="3">
        <v>14235</v>
      </c>
      <c r="K521" s="4">
        <f t="shared" si="56"/>
        <v>0</v>
      </c>
    </row>
    <row r="522" spans="1:11" ht="20.100000000000001" customHeight="1" x14ac:dyDescent="0.4">
      <c r="A522" s="2">
        <v>7</v>
      </c>
      <c r="B522" s="3">
        <v>540</v>
      </c>
      <c r="C522" s="11">
        <v>1</v>
      </c>
      <c r="D522" s="3">
        <v>138067</v>
      </c>
      <c r="E522" s="4">
        <f t="shared" si="57"/>
        <v>43</v>
      </c>
      <c r="F522" s="3">
        <v>20877</v>
      </c>
      <c r="G522" s="4">
        <f t="shared" si="55"/>
        <v>16</v>
      </c>
      <c r="H522" s="3">
        <v>1037</v>
      </c>
      <c r="I522" s="4">
        <f t="shared" si="58"/>
        <v>6</v>
      </c>
      <c r="J522" s="3">
        <v>14235</v>
      </c>
      <c r="K522" s="4">
        <f t="shared" si="56"/>
        <v>0</v>
      </c>
    </row>
    <row r="523" spans="1:11" ht="20.100000000000001" customHeight="1" x14ac:dyDescent="0.4">
      <c r="A523" s="2">
        <v>8</v>
      </c>
      <c r="B523" s="3">
        <v>540</v>
      </c>
      <c r="C523" s="11">
        <v>1</v>
      </c>
      <c r="D523" s="3">
        <v>138110</v>
      </c>
      <c r="E523" s="4">
        <f t="shared" si="57"/>
        <v>43</v>
      </c>
      <c r="F523" s="3">
        <v>20893</v>
      </c>
      <c r="G523" s="4">
        <f t="shared" si="55"/>
        <v>16</v>
      </c>
      <c r="H523" s="3">
        <v>1043</v>
      </c>
      <c r="I523" s="4">
        <f t="shared" si="58"/>
        <v>6</v>
      </c>
      <c r="J523" s="3">
        <v>14235</v>
      </c>
      <c r="K523" s="4">
        <f t="shared" si="56"/>
        <v>0</v>
      </c>
    </row>
    <row r="524" spans="1:11" ht="20.100000000000001" customHeight="1" x14ac:dyDescent="0.4">
      <c r="A524" s="2">
        <v>9</v>
      </c>
      <c r="B524" s="3">
        <v>540</v>
      </c>
      <c r="C524" s="11">
        <v>1</v>
      </c>
      <c r="D524" s="3">
        <v>138153</v>
      </c>
      <c r="E524" s="4">
        <f t="shared" si="57"/>
        <v>43</v>
      </c>
      <c r="F524" s="3">
        <v>20909</v>
      </c>
      <c r="G524" s="4">
        <f t="shared" si="55"/>
        <v>16</v>
      </c>
      <c r="H524" s="3">
        <v>1049</v>
      </c>
      <c r="I524" s="4">
        <f t="shared" si="58"/>
        <v>6</v>
      </c>
      <c r="J524" s="3">
        <v>14235</v>
      </c>
      <c r="K524" s="4">
        <f t="shared" si="56"/>
        <v>0</v>
      </c>
    </row>
    <row r="525" spans="1:11" ht="20.100000000000001" customHeight="1" x14ac:dyDescent="0.4">
      <c r="A525" s="2">
        <v>10</v>
      </c>
      <c r="B525" s="3">
        <v>540</v>
      </c>
      <c r="C525" s="11">
        <v>1</v>
      </c>
      <c r="D525" s="3">
        <v>138196</v>
      </c>
      <c r="E525" s="4">
        <f t="shared" si="57"/>
        <v>43</v>
      </c>
      <c r="F525" s="3">
        <v>20925</v>
      </c>
      <c r="G525" s="4">
        <f t="shared" si="55"/>
        <v>16</v>
      </c>
      <c r="H525" s="3">
        <v>1055</v>
      </c>
      <c r="I525" s="4">
        <f t="shared" si="58"/>
        <v>6</v>
      </c>
      <c r="J525" s="3">
        <v>14235</v>
      </c>
      <c r="K525" s="4">
        <f t="shared" si="56"/>
        <v>0</v>
      </c>
    </row>
    <row r="526" spans="1:11" ht="20.100000000000001" customHeight="1" x14ac:dyDescent="0.4">
      <c r="A526" s="2">
        <v>11</v>
      </c>
      <c r="B526" s="3">
        <v>540</v>
      </c>
      <c r="C526" s="11">
        <v>1</v>
      </c>
      <c r="D526" s="3">
        <v>138239</v>
      </c>
      <c r="E526" s="4">
        <f t="shared" si="57"/>
        <v>43</v>
      </c>
      <c r="F526" s="3">
        <v>20941</v>
      </c>
      <c r="G526" s="4">
        <f t="shared" si="55"/>
        <v>16</v>
      </c>
      <c r="H526" s="3">
        <v>1061</v>
      </c>
      <c r="I526" s="4">
        <f t="shared" si="58"/>
        <v>6</v>
      </c>
      <c r="J526" s="3">
        <v>14235</v>
      </c>
      <c r="K526" s="4">
        <f t="shared" si="56"/>
        <v>0</v>
      </c>
    </row>
    <row r="527" spans="1:11" ht="20.100000000000001" customHeight="1" x14ac:dyDescent="0.4">
      <c r="A527" s="2">
        <v>12</v>
      </c>
      <c r="B527" s="3">
        <v>540</v>
      </c>
      <c r="C527" s="11">
        <v>1</v>
      </c>
      <c r="D527" s="3">
        <v>138285</v>
      </c>
      <c r="E527" s="4">
        <f t="shared" si="57"/>
        <v>46</v>
      </c>
      <c r="F527" s="3">
        <v>20959</v>
      </c>
      <c r="G527" s="4">
        <f t="shared" si="55"/>
        <v>18</v>
      </c>
      <c r="H527" s="3">
        <v>1067</v>
      </c>
      <c r="I527" s="4">
        <f t="shared" si="58"/>
        <v>6</v>
      </c>
      <c r="J527" s="3">
        <v>14235</v>
      </c>
      <c r="K527" s="4">
        <f t="shared" si="56"/>
        <v>0</v>
      </c>
    </row>
    <row r="528" spans="1:11" ht="20.100000000000001" customHeight="1" x14ac:dyDescent="0.4">
      <c r="A528" s="2">
        <v>13</v>
      </c>
      <c r="B528" s="3">
        <v>540</v>
      </c>
      <c r="C528" s="11">
        <v>1</v>
      </c>
      <c r="D528" s="3">
        <v>138332</v>
      </c>
      <c r="E528" s="4">
        <f t="shared" si="57"/>
        <v>47</v>
      </c>
      <c r="F528" s="3">
        <v>20985</v>
      </c>
      <c r="G528" s="4">
        <f t="shared" si="55"/>
        <v>26</v>
      </c>
      <c r="H528" s="3">
        <v>1073</v>
      </c>
      <c r="I528" s="4">
        <f t="shared" si="58"/>
        <v>6</v>
      </c>
      <c r="J528" s="3">
        <v>14235</v>
      </c>
      <c r="K528" s="4">
        <f t="shared" si="56"/>
        <v>0</v>
      </c>
    </row>
    <row r="529" spans="1:11" ht="20.100000000000001" customHeight="1" x14ac:dyDescent="0.4">
      <c r="A529" s="2">
        <v>14</v>
      </c>
      <c r="B529" s="3">
        <v>540</v>
      </c>
      <c r="C529" s="11">
        <v>1</v>
      </c>
      <c r="D529" s="3">
        <v>138379</v>
      </c>
      <c r="E529" s="4">
        <f t="shared" si="57"/>
        <v>47</v>
      </c>
      <c r="F529" s="3">
        <v>21011</v>
      </c>
      <c r="G529" s="4">
        <f t="shared" si="55"/>
        <v>26</v>
      </c>
      <c r="H529" s="3">
        <v>1079</v>
      </c>
      <c r="I529" s="4">
        <f t="shared" si="58"/>
        <v>6</v>
      </c>
      <c r="J529" s="3">
        <v>14235</v>
      </c>
      <c r="K529" s="4">
        <f t="shared" si="56"/>
        <v>0</v>
      </c>
    </row>
    <row r="530" spans="1:11" ht="20.100000000000001" customHeight="1" x14ac:dyDescent="0.4">
      <c r="A530" s="2">
        <v>15</v>
      </c>
      <c r="B530" s="3">
        <v>540</v>
      </c>
      <c r="C530" s="11">
        <v>1</v>
      </c>
      <c r="D530" s="3">
        <v>138426</v>
      </c>
      <c r="E530" s="4">
        <f t="shared" si="57"/>
        <v>47</v>
      </c>
      <c r="F530" s="3">
        <v>21037</v>
      </c>
      <c r="G530" s="4">
        <f t="shared" si="55"/>
        <v>26</v>
      </c>
      <c r="H530" s="3">
        <v>1085</v>
      </c>
      <c r="I530" s="4">
        <f t="shared" si="58"/>
        <v>6</v>
      </c>
      <c r="J530" s="3">
        <v>14235</v>
      </c>
      <c r="K530" s="4">
        <f t="shared" si="56"/>
        <v>0</v>
      </c>
    </row>
    <row r="531" spans="1:11" ht="20.100000000000001" customHeight="1" x14ac:dyDescent="0.4">
      <c r="A531" s="2">
        <v>16</v>
      </c>
      <c r="B531" s="3">
        <v>540</v>
      </c>
      <c r="C531" s="11">
        <v>1</v>
      </c>
      <c r="D531" s="3">
        <v>138472</v>
      </c>
      <c r="E531" s="4">
        <f t="shared" si="57"/>
        <v>46</v>
      </c>
      <c r="F531" s="3">
        <v>21062</v>
      </c>
      <c r="G531" s="4">
        <f t="shared" si="55"/>
        <v>25</v>
      </c>
      <c r="H531" s="3">
        <v>1090</v>
      </c>
      <c r="I531" s="4">
        <f t="shared" si="58"/>
        <v>5</v>
      </c>
      <c r="J531" s="3">
        <v>14235</v>
      </c>
      <c r="K531" s="4">
        <f t="shared" si="56"/>
        <v>0</v>
      </c>
    </row>
    <row r="532" spans="1:11" ht="20.100000000000001" customHeight="1" x14ac:dyDescent="0.4">
      <c r="A532" s="2">
        <v>17</v>
      </c>
      <c r="B532" s="3">
        <v>540</v>
      </c>
      <c r="C532" s="11">
        <v>1</v>
      </c>
      <c r="D532" s="3">
        <v>138506</v>
      </c>
      <c r="E532" s="4">
        <f t="shared" si="57"/>
        <v>34</v>
      </c>
      <c r="F532" s="3">
        <v>21070</v>
      </c>
      <c r="G532" s="4">
        <f t="shared" si="55"/>
        <v>8</v>
      </c>
      <c r="H532" s="3">
        <v>1091</v>
      </c>
      <c r="I532" s="4">
        <f t="shared" si="58"/>
        <v>1</v>
      </c>
      <c r="J532" s="3">
        <v>14235</v>
      </c>
      <c r="K532" s="4">
        <f t="shared" si="56"/>
        <v>0</v>
      </c>
    </row>
    <row r="533" spans="1:11" ht="20.100000000000001" customHeight="1" x14ac:dyDescent="0.4">
      <c r="A533" s="2">
        <v>18</v>
      </c>
      <c r="B533" s="3">
        <v>540</v>
      </c>
      <c r="C533" s="11">
        <v>1</v>
      </c>
      <c r="D533" s="3">
        <v>138540</v>
      </c>
      <c r="E533" s="4">
        <f t="shared" si="57"/>
        <v>34</v>
      </c>
      <c r="F533" s="3">
        <v>21078</v>
      </c>
      <c r="G533" s="4">
        <f t="shared" si="55"/>
        <v>8</v>
      </c>
      <c r="H533" s="3">
        <v>1091</v>
      </c>
      <c r="I533" s="4">
        <f t="shared" si="58"/>
        <v>0</v>
      </c>
      <c r="J533" s="3">
        <v>14235</v>
      </c>
      <c r="K533" s="4">
        <f t="shared" si="56"/>
        <v>0</v>
      </c>
    </row>
    <row r="534" spans="1:11" ht="20.100000000000001" customHeight="1" x14ac:dyDescent="0.4">
      <c r="A534" s="2">
        <v>19</v>
      </c>
      <c r="B534" s="3">
        <v>540</v>
      </c>
      <c r="C534" s="11">
        <v>1</v>
      </c>
      <c r="D534" s="3">
        <v>138575</v>
      </c>
      <c r="E534" s="4">
        <f t="shared" si="57"/>
        <v>35</v>
      </c>
      <c r="F534" s="3">
        <v>21085</v>
      </c>
      <c r="G534" s="4">
        <f t="shared" si="55"/>
        <v>7</v>
      </c>
      <c r="H534" s="3">
        <v>1092</v>
      </c>
      <c r="I534" s="4">
        <f t="shared" si="58"/>
        <v>1</v>
      </c>
      <c r="J534" s="3">
        <v>14235</v>
      </c>
      <c r="K534" s="4">
        <f t="shared" si="56"/>
        <v>0</v>
      </c>
    </row>
    <row r="535" spans="1:11" ht="20.100000000000001" customHeight="1" x14ac:dyDescent="0.4">
      <c r="A535" s="2">
        <v>20</v>
      </c>
      <c r="B535" s="3">
        <v>540</v>
      </c>
      <c r="C535" s="11">
        <v>1</v>
      </c>
      <c r="D535" s="3">
        <v>138627</v>
      </c>
      <c r="E535" s="4">
        <f t="shared" si="57"/>
        <v>52</v>
      </c>
      <c r="F535" s="3">
        <v>21107</v>
      </c>
      <c r="G535" s="4">
        <f t="shared" si="55"/>
        <v>22</v>
      </c>
      <c r="H535" s="3">
        <v>1095</v>
      </c>
      <c r="I535" s="4">
        <f t="shared" si="58"/>
        <v>3</v>
      </c>
      <c r="J535" s="3">
        <v>14235</v>
      </c>
      <c r="K535" s="4">
        <f t="shared" si="56"/>
        <v>0</v>
      </c>
    </row>
    <row r="536" spans="1:11" ht="20.100000000000001" customHeight="1" x14ac:dyDescent="0.4">
      <c r="A536" s="2">
        <v>21</v>
      </c>
      <c r="B536" s="3">
        <v>540</v>
      </c>
      <c r="C536" s="11">
        <v>1</v>
      </c>
      <c r="D536" s="3">
        <v>138679</v>
      </c>
      <c r="E536" s="4">
        <f t="shared" si="57"/>
        <v>52</v>
      </c>
      <c r="F536" s="3">
        <v>21129</v>
      </c>
      <c r="G536" s="4">
        <f t="shared" si="55"/>
        <v>22</v>
      </c>
      <c r="H536" s="3">
        <v>1098</v>
      </c>
      <c r="I536" s="4">
        <f t="shared" si="58"/>
        <v>3</v>
      </c>
      <c r="J536" s="3">
        <v>14235</v>
      </c>
      <c r="K536" s="4">
        <f t="shared" si="56"/>
        <v>0</v>
      </c>
    </row>
    <row r="537" spans="1:11" ht="20.100000000000001" customHeight="1" x14ac:dyDescent="0.4">
      <c r="A537" s="2">
        <v>22</v>
      </c>
      <c r="B537" s="3">
        <v>540</v>
      </c>
      <c r="C537" s="11">
        <v>1</v>
      </c>
      <c r="D537" s="3">
        <v>138731</v>
      </c>
      <c r="E537" s="4">
        <f t="shared" si="57"/>
        <v>52</v>
      </c>
      <c r="F537" s="3">
        <v>21152</v>
      </c>
      <c r="G537" s="4">
        <f t="shared" si="55"/>
        <v>23</v>
      </c>
      <c r="H537" s="3">
        <v>1103</v>
      </c>
      <c r="I537" s="4">
        <f t="shared" si="58"/>
        <v>5</v>
      </c>
      <c r="J537" s="3">
        <v>14235</v>
      </c>
      <c r="K537" s="4">
        <f t="shared" si="56"/>
        <v>0</v>
      </c>
    </row>
    <row r="538" spans="1:11" ht="20.100000000000001" customHeight="1" x14ac:dyDescent="0.4">
      <c r="A538" s="2">
        <v>23</v>
      </c>
      <c r="B538" s="3">
        <v>540</v>
      </c>
      <c r="C538" s="11">
        <v>1</v>
      </c>
      <c r="D538" s="3">
        <v>138772</v>
      </c>
      <c r="E538" s="4">
        <f t="shared" si="57"/>
        <v>41</v>
      </c>
      <c r="F538" s="3">
        <v>21170</v>
      </c>
      <c r="G538" s="4">
        <f t="shared" si="55"/>
        <v>18</v>
      </c>
      <c r="H538" s="3">
        <v>1104</v>
      </c>
      <c r="I538" s="4">
        <f t="shared" si="58"/>
        <v>1</v>
      </c>
      <c r="J538" s="3">
        <v>14235</v>
      </c>
      <c r="K538" s="4">
        <f t="shared" si="56"/>
        <v>0</v>
      </c>
    </row>
    <row r="539" spans="1:11" ht="20.100000000000001" customHeight="1" x14ac:dyDescent="0.4">
      <c r="A539" s="2">
        <v>24</v>
      </c>
      <c r="B539" s="3">
        <v>540</v>
      </c>
      <c r="C539" s="11">
        <v>1</v>
      </c>
      <c r="D539" s="3">
        <v>138813</v>
      </c>
      <c r="E539" s="4">
        <f t="shared" si="57"/>
        <v>41</v>
      </c>
      <c r="F539" s="3">
        <v>21188</v>
      </c>
      <c r="G539" s="4">
        <f t="shared" si="55"/>
        <v>18</v>
      </c>
      <c r="H539" s="3">
        <v>1105</v>
      </c>
      <c r="I539" s="4">
        <f t="shared" si="58"/>
        <v>1</v>
      </c>
      <c r="J539" s="3">
        <v>14235</v>
      </c>
      <c r="K539" s="4">
        <f t="shared" si="56"/>
        <v>0</v>
      </c>
    </row>
    <row r="540" spans="1:11" ht="20.100000000000001" customHeight="1" x14ac:dyDescent="0.4">
      <c r="A540" s="2">
        <v>25</v>
      </c>
      <c r="B540" s="3">
        <v>540</v>
      </c>
      <c r="C540" s="11">
        <v>2</v>
      </c>
      <c r="D540" s="3">
        <v>138854</v>
      </c>
      <c r="E540" s="4">
        <f t="shared" si="57"/>
        <v>41</v>
      </c>
      <c r="F540" s="3">
        <v>21206</v>
      </c>
      <c r="G540" s="4">
        <f t="shared" si="55"/>
        <v>18</v>
      </c>
      <c r="H540" s="3">
        <v>1106</v>
      </c>
      <c r="I540" s="4">
        <f t="shared" si="58"/>
        <v>1</v>
      </c>
      <c r="J540" s="3">
        <v>14235</v>
      </c>
      <c r="K540" s="4">
        <f t="shared" si="56"/>
        <v>0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32</v>
      </c>
      <c r="D541" s="6"/>
      <c r="E541" s="6">
        <f>SUM(E510:E540)</f>
        <v>1243</v>
      </c>
      <c r="F541" s="6"/>
      <c r="G541" s="6">
        <f>SUM(G510:G540)</f>
        <v>522</v>
      </c>
      <c r="H541" s="6"/>
      <c r="I541" s="6">
        <f>SUM(I510:I540)</f>
        <v>102</v>
      </c>
      <c r="J541" s="6"/>
      <c r="K541" s="6">
        <f>SUM(K510:K540)</f>
        <v>20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2</v>
      </c>
      <c r="D542" s="7"/>
      <c r="E542" s="7">
        <f>MAX(E510:E540)</f>
        <v>52</v>
      </c>
      <c r="F542" s="7"/>
      <c r="G542" s="7">
        <f>MAX(G510:G540)</f>
        <v>26</v>
      </c>
      <c r="H542" s="7"/>
      <c r="I542" s="7">
        <f>MAX(I510:I540)</f>
        <v>6</v>
      </c>
      <c r="J542" s="7"/>
      <c r="K542" s="7">
        <f>MAX(K510:K540)</f>
        <v>3</v>
      </c>
    </row>
    <row r="543" spans="1:11" ht="20.100000000000001" customHeight="1" x14ac:dyDescent="0.3">
      <c r="A543" s="48" t="s">
        <v>6</v>
      </c>
      <c r="B543" s="49"/>
      <c r="C543" s="9">
        <f>MIN(C510:C540)</f>
        <v>1</v>
      </c>
      <c r="D543" s="9"/>
      <c r="E543" s="9">
        <f>MIN(E510:E540)</f>
        <v>28</v>
      </c>
      <c r="F543" s="9"/>
      <c r="G543" s="9">
        <f>MIN(G510:G540)</f>
        <v>7</v>
      </c>
      <c r="H543" s="9"/>
      <c r="I543" s="9">
        <f>MIN(I510:I540)</f>
        <v>0</v>
      </c>
      <c r="J543" s="9"/>
      <c r="K543" s="9">
        <f>MIN(K510:K540)</f>
        <v>0</v>
      </c>
    </row>
    <row r="544" spans="1:11" ht="20.100000000000001" customHeight="1" x14ac:dyDescent="0.3">
      <c r="A544" s="48" t="s">
        <v>7</v>
      </c>
      <c r="B544" s="49"/>
      <c r="C544" s="10">
        <f>AVERAGE(C510:C540)</f>
        <v>1.032258064516129</v>
      </c>
      <c r="D544" s="10"/>
      <c r="E544" s="10">
        <f>AVERAGE(E510:E540)</f>
        <v>40.096774193548384</v>
      </c>
      <c r="F544" s="10"/>
      <c r="G544" s="10">
        <f>AVERAGE(G510:G540)</f>
        <v>16.838709677419356</v>
      </c>
      <c r="H544" s="10"/>
      <c r="I544" s="10">
        <f>AVERAGE(I510:I540)</f>
        <v>3.2903225806451615</v>
      </c>
      <c r="J544" s="10"/>
      <c r="K544" s="10">
        <f>AVERAGE(K510:K540)</f>
        <v>0.64516129032258063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111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2024年8月份各公司污水放流量明細表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63</v>
      </c>
      <c r="C549" s="68"/>
      <c r="D549" s="67" t="s">
        <v>598</v>
      </c>
      <c r="E549" s="68"/>
      <c r="F549" s="75" t="s">
        <v>153</v>
      </c>
      <c r="G549" s="76"/>
      <c r="H549" s="67" t="s">
        <v>154</v>
      </c>
      <c r="I549" s="68"/>
      <c r="J549" s="67" t="s">
        <v>599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3696</v>
      </c>
      <c r="C551" s="4"/>
      <c r="D551" s="4">
        <v>89224</v>
      </c>
      <c r="E551" s="4"/>
      <c r="F551" s="3">
        <v>6083</v>
      </c>
      <c r="G551" s="4"/>
      <c r="H551" s="3">
        <v>3208</v>
      </c>
      <c r="I551" s="4"/>
      <c r="J551" s="3">
        <v>87804</v>
      </c>
      <c r="K551" s="4"/>
    </row>
    <row r="552" spans="1:11" ht="20.100000000000001" customHeight="1" x14ac:dyDescent="0.3">
      <c r="A552" s="2">
        <v>26</v>
      </c>
      <c r="B552" s="3">
        <v>3713</v>
      </c>
      <c r="C552" s="3">
        <f>B552-B551</f>
        <v>17</v>
      </c>
      <c r="D552" s="4">
        <v>89235</v>
      </c>
      <c r="E552" s="3">
        <f t="shared" ref="E552:E582" si="59">D552-D551</f>
        <v>11</v>
      </c>
      <c r="F552" s="3">
        <v>6087</v>
      </c>
      <c r="G552" s="4">
        <v>3</v>
      </c>
      <c r="H552" s="3">
        <v>3210</v>
      </c>
      <c r="I552" s="4">
        <f t="shared" ref="I552:I582" si="60">H552-H551</f>
        <v>2</v>
      </c>
      <c r="J552" s="3">
        <v>87823</v>
      </c>
      <c r="K552" s="4">
        <f>J552-J551</f>
        <v>19</v>
      </c>
    </row>
    <row r="553" spans="1:11" ht="20.100000000000001" customHeight="1" x14ac:dyDescent="0.3">
      <c r="A553" s="2">
        <v>27</v>
      </c>
      <c r="B553" s="3">
        <v>3721</v>
      </c>
      <c r="C553" s="3">
        <f t="shared" ref="C553:C582" si="61">B553-B552</f>
        <v>8</v>
      </c>
      <c r="D553" s="4">
        <v>89248</v>
      </c>
      <c r="E553" s="3">
        <f t="shared" si="59"/>
        <v>13</v>
      </c>
      <c r="F553" s="3">
        <v>6091</v>
      </c>
      <c r="G553" s="4">
        <v>3</v>
      </c>
      <c r="H553" s="3">
        <v>3210</v>
      </c>
      <c r="I553" s="4">
        <f t="shared" si="60"/>
        <v>0</v>
      </c>
      <c r="J553" s="3">
        <v>87965</v>
      </c>
      <c r="K553" s="4">
        <f t="shared" ref="K553:K582" si="62">J553-J552</f>
        <v>142</v>
      </c>
    </row>
    <row r="554" spans="1:11" ht="20.100000000000001" customHeight="1" x14ac:dyDescent="0.3">
      <c r="A554" s="2">
        <v>28</v>
      </c>
      <c r="B554" s="3">
        <v>3729</v>
      </c>
      <c r="C554" s="3">
        <f t="shared" si="61"/>
        <v>8</v>
      </c>
      <c r="D554" s="4">
        <v>89261</v>
      </c>
      <c r="E554" s="3">
        <f t="shared" si="59"/>
        <v>13</v>
      </c>
      <c r="F554" s="3">
        <v>6095</v>
      </c>
      <c r="G554" s="4">
        <v>3</v>
      </c>
      <c r="H554" s="3">
        <v>3210</v>
      </c>
      <c r="I554" s="4">
        <f t="shared" si="60"/>
        <v>0</v>
      </c>
      <c r="J554" s="3">
        <v>88107</v>
      </c>
      <c r="K554" s="4">
        <f t="shared" si="62"/>
        <v>142</v>
      </c>
    </row>
    <row r="555" spans="1:11" ht="20.100000000000001" customHeight="1" x14ac:dyDescent="0.3">
      <c r="A555" s="2">
        <v>29</v>
      </c>
      <c r="B555" s="3">
        <v>3738</v>
      </c>
      <c r="C555" s="3">
        <f t="shared" si="61"/>
        <v>9</v>
      </c>
      <c r="D555" s="4">
        <v>89274</v>
      </c>
      <c r="E555" s="3">
        <f t="shared" si="59"/>
        <v>13</v>
      </c>
      <c r="F555" s="3">
        <v>6099</v>
      </c>
      <c r="G555" s="4">
        <f t="shared" ref="G555:G576" si="63">F555-F554</f>
        <v>4</v>
      </c>
      <c r="H555" s="3">
        <v>3211</v>
      </c>
      <c r="I555" s="4">
        <f t="shared" si="60"/>
        <v>1</v>
      </c>
      <c r="J555" s="3">
        <v>88249</v>
      </c>
      <c r="K555" s="4">
        <f t="shared" si="62"/>
        <v>142</v>
      </c>
    </row>
    <row r="556" spans="1:11" ht="20.100000000000001" customHeight="1" x14ac:dyDescent="0.3">
      <c r="A556" s="2">
        <v>30</v>
      </c>
      <c r="B556" s="3">
        <v>3748</v>
      </c>
      <c r="C556" s="3">
        <f t="shared" si="61"/>
        <v>10</v>
      </c>
      <c r="D556" s="4">
        <v>89292</v>
      </c>
      <c r="E556" s="3">
        <f t="shared" si="59"/>
        <v>18</v>
      </c>
      <c r="F556" s="3">
        <v>6099</v>
      </c>
      <c r="G556" s="4">
        <f t="shared" si="63"/>
        <v>0</v>
      </c>
      <c r="H556" s="3">
        <v>3211</v>
      </c>
      <c r="I556" s="4">
        <f t="shared" si="60"/>
        <v>0</v>
      </c>
      <c r="J556" s="3">
        <v>88274</v>
      </c>
      <c r="K556" s="4">
        <f t="shared" si="62"/>
        <v>25</v>
      </c>
    </row>
    <row r="557" spans="1:11" ht="20.100000000000001" customHeight="1" x14ac:dyDescent="0.3">
      <c r="A557" s="2">
        <v>31</v>
      </c>
      <c r="B557" s="3">
        <v>3758</v>
      </c>
      <c r="C557" s="3">
        <f t="shared" si="61"/>
        <v>10</v>
      </c>
      <c r="D557" s="4">
        <v>89310</v>
      </c>
      <c r="E557" s="3">
        <f t="shared" si="59"/>
        <v>18</v>
      </c>
      <c r="F557" s="3">
        <v>6099</v>
      </c>
      <c r="G557" s="4">
        <f t="shared" si="63"/>
        <v>0</v>
      </c>
      <c r="H557" s="3">
        <v>3211</v>
      </c>
      <c r="I557" s="4">
        <f t="shared" si="60"/>
        <v>0</v>
      </c>
      <c r="J557" s="3">
        <v>88299</v>
      </c>
      <c r="K557" s="4">
        <f t="shared" si="62"/>
        <v>25</v>
      </c>
    </row>
    <row r="558" spans="1:11" ht="20.100000000000001" customHeight="1" x14ac:dyDescent="0.3">
      <c r="A558" s="2">
        <v>1</v>
      </c>
      <c r="B558" s="3">
        <v>3768</v>
      </c>
      <c r="C558" s="3">
        <f t="shared" si="61"/>
        <v>10</v>
      </c>
      <c r="D558" s="4">
        <v>89328</v>
      </c>
      <c r="E558" s="3">
        <f t="shared" si="59"/>
        <v>18</v>
      </c>
      <c r="F558" s="3">
        <v>6099</v>
      </c>
      <c r="G558" s="4">
        <f t="shared" si="63"/>
        <v>0</v>
      </c>
      <c r="H558" s="3">
        <v>3211</v>
      </c>
      <c r="I558" s="4">
        <f t="shared" si="60"/>
        <v>0</v>
      </c>
      <c r="J558" s="3">
        <v>88324</v>
      </c>
      <c r="K558" s="4">
        <f t="shared" si="62"/>
        <v>25</v>
      </c>
    </row>
    <row r="559" spans="1:11" ht="20.100000000000001" customHeight="1" x14ac:dyDescent="0.3">
      <c r="A559" s="2">
        <v>2</v>
      </c>
      <c r="B559" s="3">
        <v>3778</v>
      </c>
      <c r="C559" s="3">
        <f t="shared" si="61"/>
        <v>10</v>
      </c>
      <c r="D559" s="4">
        <v>89346</v>
      </c>
      <c r="E559" s="3">
        <f t="shared" si="59"/>
        <v>18</v>
      </c>
      <c r="F559" s="3">
        <v>6099</v>
      </c>
      <c r="G559" s="4">
        <f t="shared" si="63"/>
        <v>0</v>
      </c>
      <c r="H559" s="3">
        <v>3211</v>
      </c>
      <c r="I559" s="4">
        <f t="shared" si="60"/>
        <v>0</v>
      </c>
      <c r="J559" s="3">
        <v>88349</v>
      </c>
      <c r="K559" s="4">
        <f t="shared" si="62"/>
        <v>25</v>
      </c>
    </row>
    <row r="560" spans="1:11" ht="19.5" customHeight="1" x14ac:dyDescent="0.3">
      <c r="A560" s="2">
        <v>3</v>
      </c>
      <c r="B560" s="3">
        <v>3788</v>
      </c>
      <c r="C560" s="3">
        <f t="shared" si="61"/>
        <v>10</v>
      </c>
      <c r="D560" s="4">
        <v>89364</v>
      </c>
      <c r="E560" s="3">
        <f t="shared" si="59"/>
        <v>18</v>
      </c>
      <c r="F560" s="3">
        <v>6099</v>
      </c>
      <c r="G560" s="4">
        <f t="shared" si="63"/>
        <v>0</v>
      </c>
      <c r="H560" s="3">
        <v>3211</v>
      </c>
      <c r="I560" s="4">
        <f t="shared" si="60"/>
        <v>0</v>
      </c>
      <c r="J560" s="3">
        <v>88374</v>
      </c>
      <c r="K560" s="4">
        <f t="shared" si="62"/>
        <v>25</v>
      </c>
    </row>
    <row r="561" spans="1:11" ht="20.100000000000001" customHeight="1" x14ac:dyDescent="0.3">
      <c r="A561" s="2">
        <v>4</v>
      </c>
      <c r="B561" s="3">
        <v>3798</v>
      </c>
      <c r="C561" s="3">
        <f t="shared" si="61"/>
        <v>10</v>
      </c>
      <c r="D561" s="4">
        <v>89382</v>
      </c>
      <c r="E561" s="3">
        <f t="shared" si="59"/>
        <v>18</v>
      </c>
      <c r="F561" s="3">
        <v>6099</v>
      </c>
      <c r="G561" s="4">
        <f t="shared" si="63"/>
        <v>0</v>
      </c>
      <c r="H561" s="3">
        <v>3211</v>
      </c>
      <c r="I561" s="4">
        <f t="shared" si="60"/>
        <v>0</v>
      </c>
      <c r="J561" s="3">
        <v>88399</v>
      </c>
      <c r="K561" s="4">
        <f t="shared" si="62"/>
        <v>25</v>
      </c>
    </row>
    <row r="562" spans="1:11" ht="20.100000000000001" customHeight="1" x14ac:dyDescent="0.3">
      <c r="A562" s="2">
        <v>5</v>
      </c>
      <c r="B562" s="3">
        <v>3811</v>
      </c>
      <c r="C562" s="3">
        <f t="shared" si="61"/>
        <v>13</v>
      </c>
      <c r="D562" s="4">
        <v>89397</v>
      </c>
      <c r="E562" s="3">
        <f t="shared" si="59"/>
        <v>15</v>
      </c>
      <c r="F562" s="3">
        <v>6100</v>
      </c>
      <c r="G562" s="4">
        <f t="shared" si="63"/>
        <v>1</v>
      </c>
      <c r="H562" s="3">
        <v>3211</v>
      </c>
      <c r="I562" s="4">
        <f t="shared" si="60"/>
        <v>0</v>
      </c>
      <c r="J562" s="3">
        <v>88429</v>
      </c>
      <c r="K562" s="4">
        <f t="shared" si="62"/>
        <v>30</v>
      </c>
    </row>
    <row r="563" spans="1:11" ht="20.100000000000001" customHeight="1" x14ac:dyDescent="0.3">
      <c r="A563" s="2">
        <v>6</v>
      </c>
      <c r="B563" s="3">
        <v>3819</v>
      </c>
      <c r="C563" s="3">
        <f t="shared" si="61"/>
        <v>8</v>
      </c>
      <c r="D563" s="4">
        <v>89412</v>
      </c>
      <c r="E563" s="3">
        <f t="shared" si="59"/>
        <v>15</v>
      </c>
      <c r="F563" s="3">
        <v>6101</v>
      </c>
      <c r="G563" s="4">
        <f t="shared" si="63"/>
        <v>1</v>
      </c>
      <c r="H563" s="3">
        <v>3211</v>
      </c>
      <c r="I563" s="4">
        <f t="shared" si="60"/>
        <v>0</v>
      </c>
      <c r="J563" s="3">
        <v>88456</v>
      </c>
      <c r="K563" s="4">
        <f t="shared" si="62"/>
        <v>27</v>
      </c>
    </row>
    <row r="564" spans="1:11" ht="20.100000000000001" customHeight="1" x14ac:dyDescent="0.3">
      <c r="A564" s="2">
        <v>7</v>
      </c>
      <c r="B564" s="3">
        <v>3827</v>
      </c>
      <c r="C564" s="3">
        <f t="shared" si="61"/>
        <v>8</v>
      </c>
      <c r="D564" s="4">
        <v>89427</v>
      </c>
      <c r="E564" s="3">
        <f t="shared" si="59"/>
        <v>15</v>
      </c>
      <c r="F564" s="3">
        <v>6102</v>
      </c>
      <c r="G564" s="4">
        <f t="shared" si="63"/>
        <v>1</v>
      </c>
      <c r="H564" s="3">
        <v>3211</v>
      </c>
      <c r="I564" s="4">
        <f t="shared" si="60"/>
        <v>0</v>
      </c>
      <c r="J564" s="3">
        <v>88483</v>
      </c>
      <c r="K564" s="4">
        <f t="shared" si="62"/>
        <v>27</v>
      </c>
    </row>
    <row r="565" spans="1:11" ht="20.100000000000001" customHeight="1" x14ac:dyDescent="0.3">
      <c r="A565" s="2">
        <v>8</v>
      </c>
      <c r="B565" s="3">
        <v>3835</v>
      </c>
      <c r="C565" s="3">
        <f t="shared" si="61"/>
        <v>8</v>
      </c>
      <c r="D565" s="4">
        <v>89442</v>
      </c>
      <c r="E565" s="3">
        <f t="shared" si="59"/>
        <v>15</v>
      </c>
      <c r="F565" s="3">
        <v>6103</v>
      </c>
      <c r="G565" s="4">
        <f t="shared" si="63"/>
        <v>1</v>
      </c>
      <c r="H565" s="3">
        <v>3211</v>
      </c>
      <c r="I565" s="4">
        <f t="shared" si="60"/>
        <v>0</v>
      </c>
      <c r="J565" s="3">
        <v>88510</v>
      </c>
      <c r="K565" s="4">
        <f t="shared" si="62"/>
        <v>27</v>
      </c>
    </row>
    <row r="566" spans="1:11" ht="20.100000000000001" customHeight="1" x14ac:dyDescent="0.3">
      <c r="A566" s="2">
        <v>9</v>
      </c>
      <c r="B566" s="3">
        <v>3843</v>
      </c>
      <c r="C566" s="3">
        <f t="shared" si="61"/>
        <v>8</v>
      </c>
      <c r="D566" s="4">
        <v>89457</v>
      </c>
      <c r="E566" s="3">
        <f t="shared" si="59"/>
        <v>15</v>
      </c>
      <c r="F566" s="3">
        <v>6104</v>
      </c>
      <c r="G566" s="4">
        <f t="shared" si="63"/>
        <v>1</v>
      </c>
      <c r="H566" s="3">
        <v>3211</v>
      </c>
      <c r="I566" s="4">
        <f t="shared" si="60"/>
        <v>0</v>
      </c>
      <c r="J566" s="3">
        <v>88537</v>
      </c>
      <c r="K566" s="4">
        <f t="shared" si="62"/>
        <v>27</v>
      </c>
    </row>
    <row r="567" spans="1:11" ht="20.100000000000001" customHeight="1" x14ac:dyDescent="0.3">
      <c r="A567" s="2">
        <v>10</v>
      </c>
      <c r="B567" s="3">
        <v>3851</v>
      </c>
      <c r="C567" s="3">
        <f t="shared" si="61"/>
        <v>8</v>
      </c>
      <c r="D567" s="4">
        <v>89472</v>
      </c>
      <c r="E567" s="3">
        <f t="shared" si="59"/>
        <v>15</v>
      </c>
      <c r="F567" s="3">
        <v>6104</v>
      </c>
      <c r="G567" s="4">
        <f t="shared" si="63"/>
        <v>0</v>
      </c>
      <c r="H567" s="3">
        <v>3211</v>
      </c>
      <c r="I567" s="4">
        <f t="shared" si="60"/>
        <v>0</v>
      </c>
      <c r="J567" s="3">
        <v>88564</v>
      </c>
      <c r="K567" s="4">
        <f t="shared" si="62"/>
        <v>27</v>
      </c>
    </row>
    <row r="568" spans="1:11" ht="20.100000000000001" customHeight="1" x14ac:dyDescent="0.3">
      <c r="A568" s="2">
        <v>11</v>
      </c>
      <c r="B568" s="3">
        <v>3859</v>
      </c>
      <c r="C568" s="3">
        <f t="shared" si="61"/>
        <v>8</v>
      </c>
      <c r="D568" s="4">
        <v>89487</v>
      </c>
      <c r="E568" s="3">
        <f t="shared" si="59"/>
        <v>15</v>
      </c>
      <c r="F568" s="3">
        <v>6104</v>
      </c>
      <c r="G568" s="4">
        <f t="shared" si="63"/>
        <v>0</v>
      </c>
      <c r="H568" s="3">
        <v>3211</v>
      </c>
      <c r="I568" s="4">
        <f t="shared" si="60"/>
        <v>0</v>
      </c>
      <c r="J568" s="3">
        <v>88591</v>
      </c>
      <c r="K568" s="4">
        <f t="shared" si="62"/>
        <v>27</v>
      </c>
    </row>
    <row r="569" spans="1:11" ht="20.100000000000001" customHeight="1" x14ac:dyDescent="0.3">
      <c r="A569" s="2">
        <v>12</v>
      </c>
      <c r="B569" s="3">
        <v>3869</v>
      </c>
      <c r="C569" s="3">
        <f t="shared" si="61"/>
        <v>10</v>
      </c>
      <c r="D569" s="4">
        <v>89506</v>
      </c>
      <c r="E569" s="3">
        <f t="shared" si="59"/>
        <v>19</v>
      </c>
      <c r="F569" s="3">
        <v>6104</v>
      </c>
      <c r="G569" s="4">
        <f t="shared" si="63"/>
        <v>0</v>
      </c>
      <c r="H569" s="3">
        <v>3211</v>
      </c>
      <c r="I569" s="4">
        <f t="shared" si="60"/>
        <v>0</v>
      </c>
      <c r="J569" s="3">
        <v>88623</v>
      </c>
      <c r="K569" s="4">
        <f t="shared" si="62"/>
        <v>32</v>
      </c>
    </row>
    <row r="570" spans="1:11" ht="20.100000000000001" customHeight="1" x14ac:dyDescent="0.3">
      <c r="A570" s="2">
        <v>13</v>
      </c>
      <c r="B570" s="3">
        <v>3875</v>
      </c>
      <c r="C570" s="3">
        <f t="shared" si="61"/>
        <v>6</v>
      </c>
      <c r="D570" s="4">
        <v>89522</v>
      </c>
      <c r="E570" s="3">
        <f t="shared" si="59"/>
        <v>16</v>
      </c>
      <c r="F570" s="3">
        <v>6104</v>
      </c>
      <c r="G570" s="4">
        <f t="shared" si="63"/>
        <v>0</v>
      </c>
      <c r="H570" s="3">
        <v>3211</v>
      </c>
      <c r="I570" s="4">
        <f t="shared" si="60"/>
        <v>0</v>
      </c>
      <c r="J570" s="3">
        <v>88657</v>
      </c>
      <c r="K570" s="4">
        <f t="shared" si="62"/>
        <v>34</v>
      </c>
    </row>
    <row r="571" spans="1:11" ht="20.100000000000001" customHeight="1" x14ac:dyDescent="0.3">
      <c r="A571" s="2">
        <v>14</v>
      </c>
      <c r="B571" s="3">
        <v>3881</v>
      </c>
      <c r="C571" s="3">
        <f t="shared" si="61"/>
        <v>6</v>
      </c>
      <c r="D571" s="4">
        <v>89538</v>
      </c>
      <c r="E571" s="3">
        <f t="shared" si="59"/>
        <v>16</v>
      </c>
      <c r="F571" s="3">
        <v>6104</v>
      </c>
      <c r="G571" s="4">
        <f t="shared" si="63"/>
        <v>0</v>
      </c>
      <c r="H571" s="3">
        <v>3211</v>
      </c>
      <c r="I571" s="4">
        <f t="shared" si="60"/>
        <v>0</v>
      </c>
      <c r="J571" s="3">
        <v>88691</v>
      </c>
      <c r="K571" s="4">
        <f t="shared" si="62"/>
        <v>34</v>
      </c>
    </row>
    <row r="572" spans="1:11" ht="20.100000000000001" customHeight="1" x14ac:dyDescent="0.3">
      <c r="A572" s="2">
        <v>15</v>
      </c>
      <c r="B572" s="3">
        <v>3887</v>
      </c>
      <c r="C572" s="3">
        <f t="shared" si="61"/>
        <v>6</v>
      </c>
      <c r="D572" s="4">
        <v>89554</v>
      </c>
      <c r="E572" s="3">
        <f t="shared" si="59"/>
        <v>16</v>
      </c>
      <c r="F572" s="3">
        <v>6104</v>
      </c>
      <c r="G572" s="4">
        <f t="shared" si="63"/>
        <v>0</v>
      </c>
      <c r="H572" s="3">
        <v>3211</v>
      </c>
      <c r="I572" s="4">
        <f t="shared" si="60"/>
        <v>0</v>
      </c>
      <c r="J572" s="3">
        <v>88725</v>
      </c>
      <c r="K572" s="4">
        <f t="shared" si="62"/>
        <v>34</v>
      </c>
    </row>
    <row r="573" spans="1:11" ht="20.100000000000001" customHeight="1" x14ac:dyDescent="0.3">
      <c r="A573" s="2">
        <v>16</v>
      </c>
      <c r="B573" s="3">
        <v>3891</v>
      </c>
      <c r="C573" s="3">
        <f t="shared" si="61"/>
        <v>4</v>
      </c>
      <c r="D573" s="4">
        <v>89569</v>
      </c>
      <c r="E573" s="3">
        <f t="shared" si="59"/>
        <v>15</v>
      </c>
      <c r="F573" s="3">
        <v>6105</v>
      </c>
      <c r="G573" s="4">
        <f t="shared" si="63"/>
        <v>1</v>
      </c>
      <c r="H573" s="3">
        <v>3211</v>
      </c>
      <c r="I573" s="4">
        <f t="shared" si="60"/>
        <v>0</v>
      </c>
      <c r="J573" s="3">
        <v>88760</v>
      </c>
      <c r="K573" s="4">
        <f t="shared" si="62"/>
        <v>35</v>
      </c>
    </row>
    <row r="574" spans="1:11" ht="20.100000000000001" customHeight="1" x14ac:dyDescent="0.3">
      <c r="A574" s="2">
        <v>17</v>
      </c>
      <c r="B574" s="3">
        <v>3892</v>
      </c>
      <c r="C574" s="3">
        <f t="shared" si="61"/>
        <v>1</v>
      </c>
      <c r="D574" s="4">
        <v>89590</v>
      </c>
      <c r="E574" s="3">
        <f t="shared" si="59"/>
        <v>21</v>
      </c>
      <c r="F574" s="3">
        <v>6106</v>
      </c>
      <c r="G574" s="4">
        <f t="shared" si="63"/>
        <v>1</v>
      </c>
      <c r="H574" s="3">
        <v>3211</v>
      </c>
      <c r="I574" s="4">
        <f t="shared" si="60"/>
        <v>0</v>
      </c>
      <c r="J574" s="3">
        <v>88775</v>
      </c>
      <c r="K574" s="4">
        <f t="shared" si="62"/>
        <v>15</v>
      </c>
    </row>
    <row r="575" spans="1:11" ht="20.100000000000001" customHeight="1" x14ac:dyDescent="0.3">
      <c r="A575" s="2">
        <v>18</v>
      </c>
      <c r="B575" s="3">
        <v>3893</v>
      </c>
      <c r="C575" s="3">
        <f t="shared" si="61"/>
        <v>1</v>
      </c>
      <c r="D575" s="4">
        <v>89611</v>
      </c>
      <c r="E575" s="3">
        <f t="shared" si="59"/>
        <v>21</v>
      </c>
      <c r="F575" s="3">
        <v>6107</v>
      </c>
      <c r="G575" s="4">
        <f t="shared" si="63"/>
        <v>1</v>
      </c>
      <c r="H575" s="3">
        <v>3211</v>
      </c>
      <c r="I575" s="4">
        <f t="shared" si="60"/>
        <v>0</v>
      </c>
      <c r="J575" s="3">
        <v>88790</v>
      </c>
      <c r="K575" s="4">
        <f t="shared" si="62"/>
        <v>15</v>
      </c>
    </row>
    <row r="576" spans="1:11" ht="20.100000000000001" customHeight="1" x14ac:dyDescent="0.3">
      <c r="A576" s="2">
        <v>19</v>
      </c>
      <c r="B576" s="3">
        <v>3893</v>
      </c>
      <c r="C576" s="3">
        <f t="shared" si="61"/>
        <v>0</v>
      </c>
      <c r="D576" s="4">
        <v>89621</v>
      </c>
      <c r="E576" s="3">
        <f t="shared" si="59"/>
        <v>10</v>
      </c>
      <c r="F576" s="3">
        <v>6108</v>
      </c>
      <c r="G576" s="4">
        <f t="shared" si="63"/>
        <v>1</v>
      </c>
      <c r="H576" s="3">
        <v>3211</v>
      </c>
      <c r="I576" s="4">
        <f t="shared" si="60"/>
        <v>0</v>
      </c>
      <c r="J576" s="3">
        <v>88804</v>
      </c>
      <c r="K576" s="4">
        <f t="shared" si="62"/>
        <v>14</v>
      </c>
    </row>
    <row r="577" spans="1:11" ht="20.100000000000001" customHeight="1" x14ac:dyDescent="0.3">
      <c r="A577" s="2">
        <v>20</v>
      </c>
      <c r="B577" s="3">
        <v>3894</v>
      </c>
      <c r="C577" s="3">
        <f t="shared" si="61"/>
        <v>1</v>
      </c>
      <c r="D577" s="4">
        <v>89632</v>
      </c>
      <c r="E577" s="3">
        <f t="shared" si="59"/>
        <v>11</v>
      </c>
      <c r="F577" s="3">
        <v>6114</v>
      </c>
      <c r="G577" s="4">
        <v>3</v>
      </c>
      <c r="H577" s="3">
        <v>3212</v>
      </c>
      <c r="I577" s="4">
        <f t="shared" si="60"/>
        <v>1</v>
      </c>
      <c r="J577" s="3">
        <v>88842</v>
      </c>
      <c r="K577" s="4">
        <f t="shared" si="62"/>
        <v>38</v>
      </c>
    </row>
    <row r="578" spans="1:11" ht="20.100000000000001" customHeight="1" x14ac:dyDescent="0.3">
      <c r="A578" s="2">
        <v>21</v>
      </c>
      <c r="B578" s="3">
        <v>3895</v>
      </c>
      <c r="C578" s="3">
        <f t="shared" si="61"/>
        <v>1</v>
      </c>
      <c r="D578" s="4">
        <v>89643</v>
      </c>
      <c r="E578" s="3">
        <f t="shared" si="59"/>
        <v>11</v>
      </c>
      <c r="F578" s="3">
        <v>6120</v>
      </c>
      <c r="G578" s="4">
        <v>3</v>
      </c>
      <c r="H578" s="3">
        <v>3213</v>
      </c>
      <c r="I578" s="4">
        <f t="shared" si="60"/>
        <v>1</v>
      </c>
      <c r="J578" s="3">
        <v>88880</v>
      </c>
      <c r="K578" s="4">
        <f t="shared" si="62"/>
        <v>38</v>
      </c>
    </row>
    <row r="579" spans="1:11" ht="20.100000000000001" customHeight="1" x14ac:dyDescent="0.3">
      <c r="A579" s="2">
        <v>22</v>
      </c>
      <c r="B579" s="3">
        <v>3897</v>
      </c>
      <c r="C579" s="3">
        <f t="shared" si="61"/>
        <v>2</v>
      </c>
      <c r="D579" s="4">
        <v>89654</v>
      </c>
      <c r="E579" s="3">
        <f t="shared" si="59"/>
        <v>11</v>
      </c>
      <c r="F579" s="3">
        <v>6124</v>
      </c>
      <c r="G579" s="4">
        <v>3</v>
      </c>
      <c r="H579" s="3">
        <v>3214</v>
      </c>
      <c r="I579" s="4">
        <f t="shared" si="60"/>
        <v>1</v>
      </c>
      <c r="J579" s="3">
        <v>88917</v>
      </c>
      <c r="K579" s="4">
        <f t="shared" si="62"/>
        <v>37</v>
      </c>
    </row>
    <row r="580" spans="1:11" ht="20.100000000000001" customHeight="1" x14ac:dyDescent="0.3">
      <c r="A580" s="2">
        <v>23</v>
      </c>
      <c r="B580" s="3">
        <v>3897</v>
      </c>
      <c r="C580" s="3">
        <f t="shared" si="61"/>
        <v>0</v>
      </c>
      <c r="D580" s="4">
        <v>89666</v>
      </c>
      <c r="E580" s="3">
        <f t="shared" si="59"/>
        <v>12</v>
      </c>
      <c r="F580" s="3">
        <v>6129</v>
      </c>
      <c r="G580" s="4">
        <v>3</v>
      </c>
      <c r="H580" s="3">
        <v>3214</v>
      </c>
      <c r="I580" s="4">
        <f t="shared" si="60"/>
        <v>0</v>
      </c>
      <c r="J580" s="3">
        <v>88940</v>
      </c>
      <c r="K580" s="4">
        <f t="shared" si="62"/>
        <v>23</v>
      </c>
    </row>
    <row r="581" spans="1:11" ht="20.100000000000001" customHeight="1" x14ac:dyDescent="0.3">
      <c r="A581" s="2">
        <v>24</v>
      </c>
      <c r="B581" s="3">
        <v>3897</v>
      </c>
      <c r="C581" s="3">
        <f t="shared" si="61"/>
        <v>0</v>
      </c>
      <c r="D581" s="4">
        <v>89678</v>
      </c>
      <c r="E581" s="3">
        <f t="shared" si="59"/>
        <v>12</v>
      </c>
      <c r="F581" s="3">
        <v>6134</v>
      </c>
      <c r="G581" s="4">
        <v>3</v>
      </c>
      <c r="H581" s="3">
        <v>3214</v>
      </c>
      <c r="I581" s="4">
        <f t="shared" si="60"/>
        <v>0</v>
      </c>
      <c r="J581" s="3">
        <v>88963</v>
      </c>
      <c r="K581" s="4">
        <f t="shared" si="62"/>
        <v>23</v>
      </c>
    </row>
    <row r="582" spans="1:11" ht="20.100000000000001" customHeight="1" x14ac:dyDescent="0.3">
      <c r="A582" s="2">
        <v>25</v>
      </c>
      <c r="B582" s="3">
        <v>3897</v>
      </c>
      <c r="C582" s="3">
        <f t="shared" si="61"/>
        <v>0</v>
      </c>
      <c r="D582" s="4">
        <v>89690</v>
      </c>
      <c r="E582" s="3">
        <f t="shared" si="59"/>
        <v>12</v>
      </c>
      <c r="F582" s="3">
        <v>6139</v>
      </c>
      <c r="G582" s="4">
        <v>3</v>
      </c>
      <c r="H582" s="3">
        <v>3214</v>
      </c>
      <c r="I582" s="4">
        <f t="shared" si="60"/>
        <v>0</v>
      </c>
      <c r="J582" s="3">
        <v>88986</v>
      </c>
      <c r="K582" s="4">
        <f t="shared" si="62"/>
        <v>23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201</v>
      </c>
      <c r="D583" s="6"/>
      <c r="E583" s="6">
        <f>SUM(E552:E582)</f>
        <v>466</v>
      </c>
      <c r="F583" s="6"/>
      <c r="G583" s="6">
        <f>SUM(G552:G582)</f>
        <v>40</v>
      </c>
      <c r="H583" s="6"/>
      <c r="I583" s="6">
        <f>SUM(I552:I582)</f>
        <v>6</v>
      </c>
      <c r="J583" s="6"/>
      <c r="K583" s="6">
        <f>SUM(K552:K582)</f>
        <v>1182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17</v>
      </c>
      <c r="D584" s="7"/>
      <c r="E584" s="7">
        <f>MAX(E552:E582)</f>
        <v>21</v>
      </c>
      <c r="F584" s="7"/>
      <c r="G584" s="7">
        <f>MAX(G552:G582)</f>
        <v>4</v>
      </c>
      <c r="H584" s="7"/>
      <c r="I584" s="7">
        <f>MAX(I552:I582)</f>
        <v>2</v>
      </c>
      <c r="J584" s="7"/>
      <c r="K584" s="7">
        <f>MAX(K552:K582)</f>
        <v>142</v>
      </c>
    </row>
    <row r="585" spans="1:11" ht="20.100000000000001" customHeight="1" x14ac:dyDescent="0.3">
      <c r="A585" s="48" t="s">
        <v>6</v>
      </c>
      <c r="B585" s="49"/>
      <c r="C585" s="9">
        <f>MIN(C552:C582)</f>
        <v>0</v>
      </c>
      <c r="D585" s="9"/>
      <c r="E585" s="9">
        <f>MIN(E552:E582)</f>
        <v>10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14</v>
      </c>
    </row>
    <row r="586" spans="1:11" ht="20.100000000000001" customHeight="1" x14ac:dyDescent="0.3">
      <c r="A586" s="48" t="s">
        <v>7</v>
      </c>
      <c r="B586" s="49"/>
      <c r="C586" s="10">
        <f>AVERAGE(C552:C582)</f>
        <v>6.4838709677419351</v>
      </c>
      <c r="D586" s="10"/>
      <c r="E586" s="10">
        <f>AVERAGE(E552:E582)</f>
        <v>15.03225806451613</v>
      </c>
      <c r="F586" s="10"/>
      <c r="G586" s="10">
        <f>AVERAGE(G552:G582)</f>
        <v>1.2903225806451613</v>
      </c>
      <c r="H586" s="10"/>
      <c r="I586" s="10">
        <f>AVERAGE(I552:I582)</f>
        <v>0.19354838709677419</v>
      </c>
      <c r="J586" s="10"/>
      <c r="K586" s="10">
        <f>AVERAGE(K552:K582)</f>
        <v>38.12903225806452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600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2024年8月份各公司污水放流量明細表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105</v>
      </c>
      <c r="C591" s="51"/>
      <c r="D591" s="67" t="s">
        <v>65</v>
      </c>
      <c r="E591" s="68"/>
      <c r="F591" s="67" t="s">
        <v>66</v>
      </c>
      <c r="G591" s="68"/>
      <c r="H591" s="67" t="s">
        <v>489</v>
      </c>
      <c r="I591" s="68"/>
      <c r="J591" s="67" t="s">
        <v>104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16813</v>
      </c>
      <c r="C593" s="4"/>
      <c r="D593" s="3">
        <v>1729</v>
      </c>
      <c r="E593" s="4"/>
      <c r="F593" s="3">
        <v>39004</v>
      </c>
      <c r="G593" s="4"/>
      <c r="H593" s="3">
        <v>2154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16861</v>
      </c>
      <c r="C594" s="4">
        <f t="shared" ref="C594:C624" si="64">B594-B593</f>
        <v>48</v>
      </c>
      <c r="D594" s="3">
        <v>1729</v>
      </c>
      <c r="E594" s="4">
        <f t="shared" ref="E594:E624" si="65">D594-D593</f>
        <v>0</v>
      </c>
      <c r="F594" s="3">
        <v>39035</v>
      </c>
      <c r="G594" s="4">
        <f t="shared" ref="G594:G624" si="66">F594-F593</f>
        <v>31</v>
      </c>
      <c r="H594" s="3">
        <v>2154</v>
      </c>
      <c r="I594" s="4">
        <f t="shared" ref="I594:I624" si="67">H594-H593</f>
        <v>0</v>
      </c>
      <c r="J594" s="3">
        <v>4982</v>
      </c>
      <c r="K594" s="4">
        <f t="shared" ref="K594:K624" si="68">J594-J593</f>
        <v>0</v>
      </c>
    </row>
    <row r="595" spans="1:11" ht="20.100000000000001" customHeight="1" x14ac:dyDescent="0.3">
      <c r="A595" s="2">
        <v>27</v>
      </c>
      <c r="B595" s="3">
        <v>16892</v>
      </c>
      <c r="C595" s="4">
        <f t="shared" si="64"/>
        <v>31</v>
      </c>
      <c r="D595" s="3">
        <v>1729</v>
      </c>
      <c r="E595" s="4">
        <f t="shared" si="65"/>
        <v>0</v>
      </c>
      <c r="F595" s="3">
        <v>39077</v>
      </c>
      <c r="G595" s="4">
        <f t="shared" si="66"/>
        <v>42</v>
      </c>
      <c r="H595" s="3">
        <v>2154</v>
      </c>
      <c r="I595" s="4">
        <f t="shared" si="67"/>
        <v>0</v>
      </c>
      <c r="J595" s="3">
        <v>4982</v>
      </c>
      <c r="K595" s="4">
        <f t="shared" si="68"/>
        <v>0</v>
      </c>
    </row>
    <row r="596" spans="1:11" ht="20.100000000000001" customHeight="1" x14ac:dyDescent="0.3">
      <c r="A596" s="2">
        <v>28</v>
      </c>
      <c r="B596" s="3">
        <v>16923</v>
      </c>
      <c r="C596" s="4">
        <f t="shared" si="64"/>
        <v>31</v>
      </c>
      <c r="D596" s="3">
        <v>1729</v>
      </c>
      <c r="E596" s="4">
        <f t="shared" si="65"/>
        <v>0</v>
      </c>
      <c r="F596" s="3">
        <v>39119</v>
      </c>
      <c r="G596" s="4">
        <f t="shared" si="66"/>
        <v>42</v>
      </c>
      <c r="H596" s="3">
        <v>2154</v>
      </c>
      <c r="I596" s="4">
        <f t="shared" si="67"/>
        <v>0</v>
      </c>
      <c r="J596" s="3">
        <v>4982</v>
      </c>
      <c r="K596" s="4">
        <f t="shared" si="68"/>
        <v>0</v>
      </c>
    </row>
    <row r="597" spans="1:11" ht="20.100000000000001" customHeight="1" x14ac:dyDescent="0.3">
      <c r="A597" s="2">
        <v>29</v>
      </c>
      <c r="B597" s="3">
        <v>16955</v>
      </c>
      <c r="C597" s="4">
        <f t="shared" si="64"/>
        <v>32</v>
      </c>
      <c r="D597" s="3">
        <v>1729</v>
      </c>
      <c r="E597" s="4">
        <f t="shared" si="65"/>
        <v>0</v>
      </c>
      <c r="F597" s="3">
        <v>39150</v>
      </c>
      <c r="G597" s="4">
        <f t="shared" si="66"/>
        <v>31</v>
      </c>
      <c r="H597" s="3">
        <v>2154</v>
      </c>
      <c r="I597" s="4">
        <f t="shared" si="67"/>
        <v>0</v>
      </c>
      <c r="J597" s="3">
        <v>4982</v>
      </c>
      <c r="K597" s="4">
        <f t="shared" si="68"/>
        <v>0</v>
      </c>
    </row>
    <row r="598" spans="1:11" ht="20.100000000000001" customHeight="1" x14ac:dyDescent="0.3">
      <c r="A598" s="2">
        <v>30</v>
      </c>
      <c r="B598" s="3">
        <v>16995</v>
      </c>
      <c r="C598" s="4">
        <f t="shared" si="64"/>
        <v>40</v>
      </c>
      <c r="D598" s="3">
        <v>1729</v>
      </c>
      <c r="E598" s="4">
        <f t="shared" si="65"/>
        <v>0</v>
      </c>
      <c r="F598" s="3">
        <v>39181</v>
      </c>
      <c r="G598" s="4">
        <f t="shared" si="66"/>
        <v>31</v>
      </c>
      <c r="H598" s="3">
        <v>2154</v>
      </c>
      <c r="I598" s="4">
        <f t="shared" si="67"/>
        <v>0</v>
      </c>
      <c r="J598" s="3">
        <v>4982</v>
      </c>
      <c r="K598" s="4">
        <f t="shared" si="68"/>
        <v>0</v>
      </c>
    </row>
    <row r="599" spans="1:11" ht="20.100000000000001" customHeight="1" x14ac:dyDescent="0.3">
      <c r="A599" s="2">
        <v>31</v>
      </c>
      <c r="B599" s="3">
        <v>17035</v>
      </c>
      <c r="C599" s="4">
        <f t="shared" si="64"/>
        <v>40</v>
      </c>
      <c r="D599" s="3">
        <v>1729</v>
      </c>
      <c r="E599" s="4">
        <f t="shared" si="65"/>
        <v>0</v>
      </c>
      <c r="F599" s="3">
        <v>39212</v>
      </c>
      <c r="G599" s="4">
        <f t="shared" si="66"/>
        <v>31</v>
      </c>
      <c r="H599" s="3">
        <v>2154</v>
      </c>
      <c r="I599" s="4">
        <f t="shared" si="67"/>
        <v>0</v>
      </c>
      <c r="J599" s="3">
        <v>4982</v>
      </c>
      <c r="K599" s="4">
        <f t="shared" si="68"/>
        <v>0</v>
      </c>
    </row>
    <row r="600" spans="1:11" ht="20.100000000000001" customHeight="1" x14ac:dyDescent="0.3">
      <c r="A600" s="2">
        <v>1</v>
      </c>
      <c r="B600" s="3">
        <v>17075</v>
      </c>
      <c r="C600" s="4">
        <f t="shared" si="64"/>
        <v>40</v>
      </c>
      <c r="D600" s="3">
        <v>1729</v>
      </c>
      <c r="E600" s="4">
        <f t="shared" si="65"/>
        <v>0</v>
      </c>
      <c r="F600" s="3">
        <v>39243</v>
      </c>
      <c r="G600" s="4">
        <f t="shared" si="66"/>
        <v>31</v>
      </c>
      <c r="H600" s="3">
        <v>2154</v>
      </c>
      <c r="I600" s="4">
        <f t="shared" si="67"/>
        <v>0</v>
      </c>
      <c r="J600" s="3">
        <v>4982</v>
      </c>
      <c r="K600" s="4">
        <f t="shared" si="68"/>
        <v>0</v>
      </c>
    </row>
    <row r="601" spans="1:11" ht="20.100000000000001" customHeight="1" x14ac:dyDescent="0.3">
      <c r="A601" s="2">
        <v>2</v>
      </c>
      <c r="B601" s="3">
        <v>17115</v>
      </c>
      <c r="C601" s="4">
        <f t="shared" si="64"/>
        <v>40</v>
      </c>
      <c r="D601" s="3">
        <v>1729</v>
      </c>
      <c r="E601" s="4">
        <f t="shared" si="65"/>
        <v>0</v>
      </c>
      <c r="F601" s="3">
        <v>39274</v>
      </c>
      <c r="G601" s="4">
        <f t="shared" si="66"/>
        <v>31</v>
      </c>
      <c r="H601" s="3">
        <v>2154</v>
      </c>
      <c r="I601" s="4">
        <f t="shared" si="67"/>
        <v>0</v>
      </c>
      <c r="J601" s="3">
        <v>4982</v>
      </c>
      <c r="K601" s="4">
        <f t="shared" si="68"/>
        <v>0</v>
      </c>
    </row>
    <row r="602" spans="1:11" ht="20.100000000000001" customHeight="1" x14ac:dyDescent="0.3">
      <c r="A602" s="2">
        <v>3</v>
      </c>
      <c r="B602" s="3">
        <v>17155</v>
      </c>
      <c r="C602" s="4">
        <f t="shared" si="64"/>
        <v>40</v>
      </c>
      <c r="D602" s="3">
        <v>1729</v>
      </c>
      <c r="E602" s="4">
        <f t="shared" si="65"/>
        <v>0</v>
      </c>
      <c r="F602" s="3">
        <v>39305</v>
      </c>
      <c r="G602" s="4">
        <f t="shared" si="66"/>
        <v>31</v>
      </c>
      <c r="H602" s="3">
        <v>2154</v>
      </c>
      <c r="I602" s="4">
        <f t="shared" si="67"/>
        <v>0</v>
      </c>
      <c r="J602" s="3">
        <v>4982</v>
      </c>
      <c r="K602" s="4">
        <f t="shared" si="68"/>
        <v>0</v>
      </c>
    </row>
    <row r="603" spans="1:11" ht="20.100000000000001" customHeight="1" x14ac:dyDescent="0.3">
      <c r="A603" s="2">
        <v>4</v>
      </c>
      <c r="B603" s="3">
        <v>17195</v>
      </c>
      <c r="C603" s="4">
        <f t="shared" si="64"/>
        <v>40</v>
      </c>
      <c r="D603" s="3">
        <v>1729</v>
      </c>
      <c r="E603" s="4">
        <f t="shared" si="65"/>
        <v>0</v>
      </c>
      <c r="F603" s="3">
        <v>39336</v>
      </c>
      <c r="G603" s="4">
        <f t="shared" si="66"/>
        <v>31</v>
      </c>
      <c r="H603" s="3">
        <v>2154</v>
      </c>
      <c r="I603" s="4">
        <f t="shared" si="67"/>
        <v>0</v>
      </c>
      <c r="J603" s="3">
        <v>4982</v>
      </c>
      <c r="K603" s="4">
        <f t="shared" si="68"/>
        <v>0</v>
      </c>
    </row>
    <row r="604" spans="1:11" ht="20.100000000000001" customHeight="1" x14ac:dyDescent="0.3">
      <c r="A604" s="2">
        <v>5</v>
      </c>
      <c r="B604" s="3">
        <v>17235</v>
      </c>
      <c r="C604" s="4">
        <f t="shared" si="64"/>
        <v>40</v>
      </c>
      <c r="D604" s="3">
        <v>1729</v>
      </c>
      <c r="E604" s="4">
        <f t="shared" si="65"/>
        <v>0</v>
      </c>
      <c r="F604" s="3">
        <v>39370</v>
      </c>
      <c r="G604" s="4">
        <f t="shared" si="66"/>
        <v>34</v>
      </c>
      <c r="H604" s="3">
        <v>2154</v>
      </c>
      <c r="I604" s="4">
        <f t="shared" si="67"/>
        <v>0</v>
      </c>
      <c r="J604" s="3">
        <v>4982</v>
      </c>
      <c r="K604" s="4">
        <f t="shared" si="68"/>
        <v>0</v>
      </c>
    </row>
    <row r="605" spans="1:11" ht="20.100000000000001" customHeight="1" x14ac:dyDescent="0.3">
      <c r="A605" s="2">
        <v>6</v>
      </c>
      <c r="B605" s="3">
        <v>17260</v>
      </c>
      <c r="C605" s="4">
        <f t="shared" si="64"/>
        <v>25</v>
      </c>
      <c r="D605" s="3">
        <v>1729</v>
      </c>
      <c r="E605" s="4">
        <f t="shared" si="65"/>
        <v>0</v>
      </c>
      <c r="F605" s="3">
        <v>39405</v>
      </c>
      <c r="G605" s="4">
        <f t="shared" si="66"/>
        <v>35</v>
      </c>
      <c r="H605" s="3">
        <v>2154</v>
      </c>
      <c r="I605" s="4">
        <f t="shared" si="67"/>
        <v>0</v>
      </c>
      <c r="J605" s="3">
        <v>4982</v>
      </c>
      <c r="K605" s="4">
        <f t="shared" si="68"/>
        <v>0</v>
      </c>
    </row>
    <row r="606" spans="1:11" ht="20.100000000000001" customHeight="1" x14ac:dyDescent="0.3">
      <c r="A606" s="2">
        <v>7</v>
      </c>
      <c r="B606" s="3">
        <v>17285</v>
      </c>
      <c r="C606" s="4">
        <f t="shared" si="64"/>
        <v>25</v>
      </c>
      <c r="D606" s="3">
        <v>1729</v>
      </c>
      <c r="E606" s="4">
        <f t="shared" si="65"/>
        <v>0</v>
      </c>
      <c r="F606" s="3">
        <v>39440</v>
      </c>
      <c r="G606" s="4">
        <f t="shared" si="66"/>
        <v>35</v>
      </c>
      <c r="H606" s="3">
        <v>2154</v>
      </c>
      <c r="I606" s="4">
        <f t="shared" si="67"/>
        <v>0</v>
      </c>
      <c r="J606" s="3">
        <v>4982</v>
      </c>
      <c r="K606" s="4">
        <f t="shared" si="68"/>
        <v>0</v>
      </c>
    </row>
    <row r="607" spans="1:11" ht="20.100000000000001" customHeight="1" x14ac:dyDescent="0.3">
      <c r="A607" s="2">
        <v>8</v>
      </c>
      <c r="B607" s="3">
        <v>17310</v>
      </c>
      <c r="C607" s="4">
        <f t="shared" si="64"/>
        <v>25</v>
      </c>
      <c r="D607" s="3">
        <v>1729</v>
      </c>
      <c r="E607" s="4">
        <f t="shared" si="65"/>
        <v>0</v>
      </c>
      <c r="F607" s="3">
        <v>39475</v>
      </c>
      <c r="G607" s="4">
        <f t="shared" si="66"/>
        <v>35</v>
      </c>
      <c r="H607" s="3">
        <v>2154</v>
      </c>
      <c r="I607" s="4">
        <f t="shared" si="67"/>
        <v>0</v>
      </c>
      <c r="J607" s="3">
        <v>4982</v>
      </c>
      <c r="K607" s="4">
        <f t="shared" si="68"/>
        <v>0</v>
      </c>
    </row>
    <row r="608" spans="1:11" ht="20.100000000000001" customHeight="1" x14ac:dyDescent="0.3">
      <c r="A608" s="2">
        <v>9</v>
      </c>
      <c r="B608" s="3">
        <v>17335</v>
      </c>
      <c r="C608" s="4">
        <f t="shared" si="64"/>
        <v>25</v>
      </c>
      <c r="D608" s="3">
        <v>1729</v>
      </c>
      <c r="E608" s="4">
        <f t="shared" si="65"/>
        <v>0</v>
      </c>
      <c r="F608" s="3">
        <v>39510</v>
      </c>
      <c r="G608" s="4">
        <f t="shared" si="66"/>
        <v>35</v>
      </c>
      <c r="H608" s="3">
        <v>2154</v>
      </c>
      <c r="I608" s="4">
        <f t="shared" si="67"/>
        <v>0</v>
      </c>
      <c r="J608" s="3">
        <v>4982</v>
      </c>
      <c r="K608" s="4">
        <f t="shared" si="68"/>
        <v>0</v>
      </c>
    </row>
    <row r="609" spans="1:11" ht="20.100000000000001" customHeight="1" x14ac:dyDescent="0.3">
      <c r="A609" s="2">
        <v>10</v>
      </c>
      <c r="B609" s="3">
        <v>17360</v>
      </c>
      <c r="C609" s="4">
        <f t="shared" si="64"/>
        <v>25</v>
      </c>
      <c r="D609" s="3">
        <v>1729</v>
      </c>
      <c r="E609" s="4">
        <f t="shared" si="65"/>
        <v>0</v>
      </c>
      <c r="F609" s="3">
        <v>39545</v>
      </c>
      <c r="G609" s="4">
        <f t="shared" si="66"/>
        <v>35</v>
      </c>
      <c r="H609" s="3">
        <v>2154</v>
      </c>
      <c r="I609" s="4">
        <f t="shared" si="67"/>
        <v>0</v>
      </c>
      <c r="J609" s="3">
        <v>4982</v>
      </c>
      <c r="K609" s="4">
        <f t="shared" si="68"/>
        <v>0</v>
      </c>
    </row>
    <row r="610" spans="1:11" ht="20.100000000000001" customHeight="1" x14ac:dyDescent="0.3">
      <c r="A610" s="2">
        <v>11</v>
      </c>
      <c r="B610" s="3">
        <v>17385</v>
      </c>
      <c r="C610" s="4">
        <f t="shared" si="64"/>
        <v>25</v>
      </c>
      <c r="D610" s="3">
        <v>1729</v>
      </c>
      <c r="E610" s="4">
        <f t="shared" si="65"/>
        <v>0</v>
      </c>
      <c r="F610" s="3">
        <v>39580</v>
      </c>
      <c r="G610" s="4">
        <f t="shared" si="66"/>
        <v>35</v>
      </c>
      <c r="H610" s="3">
        <v>2154</v>
      </c>
      <c r="I610" s="4">
        <f t="shared" si="67"/>
        <v>0</v>
      </c>
      <c r="J610" s="3">
        <v>4982</v>
      </c>
      <c r="K610" s="4">
        <f t="shared" si="68"/>
        <v>0</v>
      </c>
    </row>
    <row r="611" spans="1:11" ht="20.100000000000001" customHeight="1" x14ac:dyDescent="0.3">
      <c r="A611" s="2">
        <v>12</v>
      </c>
      <c r="B611" s="3">
        <v>17407</v>
      </c>
      <c r="C611" s="4">
        <f t="shared" si="64"/>
        <v>22</v>
      </c>
      <c r="D611" s="3">
        <v>1736</v>
      </c>
      <c r="E611" s="4">
        <f t="shared" si="65"/>
        <v>7</v>
      </c>
      <c r="F611" s="3">
        <v>39617</v>
      </c>
      <c r="G611" s="4">
        <f t="shared" si="66"/>
        <v>37</v>
      </c>
      <c r="H611" s="3">
        <v>2154</v>
      </c>
      <c r="I611" s="4">
        <f t="shared" si="67"/>
        <v>0</v>
      </c>
      <c r="J611" s="3">
        <v>4982</v>
      </c>
      <c r="K611" s="4">
        <f t="shared" si="68"/>
        <v>0</v>
      </c>
    </row>
    <row r="612" spans="1:11" ht="20.100000000000001" customHeight="1" x14ac:dyDescent="0.3">
      <c r="A612" s="2">
        <v>13</v>
      </c>
      <c r="B612" s="3">
        <v>17442</v>
      </c>
      <c r="C612" s="4">
        <f t="shared" si="64"/>
        <v>35</v>
      </c>
      <c r="D612" s="3">
        <v>1736</v>
      </c>
      <c r="E612" s="4">
        <f t="shared" si="65"/>
        <v>0</v>
      </c>
      <c r="F612" s="3">
        <v>39654</v>
      </c>
      <c r="G612" s="4">
        <f t="shared" si="66"/>
        <v>37</v>
      </c>
      <c r="H612" s="3">
        <v>2154</v>
      </c>
      <c r="I612" s="4">
        <f t="shared" si="67"/>
        <v>0</v>
      </c>
      <c r="J612" s="3">
        <v>4982</v>
      </c>
      <c r="K612" s="4">
        <f t="shared" si="68"/>
        <v>0</v>
      </c>
    </row>
    <row r="613" spans="1:11" ht="20.100000000000001" customHeight="1" x14ac:dyDescent="0.3">
      <c r="A613" s="2">
        <v>14</v>
      </c>
      <c r="B613" s="3">
        <v>17477</v>
      </c>
      <c r="C613" s="4">
        <f t="shared" si="64"/>
        <v>35</v>
      </c>
      <c r="D613" s="3">
        <v>1736</v>
      </c>
      <c r="E613" s="4">
        <f t="shared" si="65"/>
        <v>0</v>
      </c>
      <c r="F613" s="3">
        <v>39691</v>
      </c>
      <c r="G613" s="4">
        <f t="shared" si="66"/>
        <v>37</v>
      </c>
      <c r="H613" s="3">
        <v>2154</v>
      </c>
      <c r="I613" s="4">
        <f t="shared" si="67"/>
        <v>0</v>
      </c>
      <c r="J613" s="3">
        <v>4982</v>
      </c>
      <c r="K613" s="4">
        <f t="shared" si="68"/>
        <v>0</v>
      </c>
    </row>
    <row r="614" spans="1:11" ht="20.100000000000001" customHeight="1" x14ac:dyDescent="0.3">
      <c r="A614" s="2">
        <v>15</v>
      </c>
      <c r="B614" s="3">
        <v>17512</v>
      </c>
      <c r="C614" s="4">
        <f t="shared" si="64"/>
        <v>35</v>
      </c>
      <c r="D614" s="3">
        <v>1736</v>
      </c>
      <c r="E614" s="4">
        <f t="shared" si="65"/>
        <v>0</v>
      </c>
      <c r="F614" s="3">
        <v>39728</v>
      </c>
      <c r="G614" s="4">
        <f t="shared" si="66"/>
        <v>37</v>
      </c>
      <c r="H614" s="3">
        <v>2154</v>
      </c>
      <c r="I614" s="4">
        <f t="shared" si="67"/>
        <v>0</v>
      </c>
      <c r="J614" s="3">
        <v>4982</v>
      </c>
      <c r="K614" s="4">
        <f t="shared" si="68"/>
        <v>0</v>
      </c>
    </row>
    <row r="615" spans="1:11" ht="20.100000000000001" customHeight="1" x14ac:dyDescent="0.3">
      <c r="A615" s="2">
        <v>16</v>
      </c>
      <c r="B615" s="3">
        <v>17547</v>
      </c>
      <c r="C615" s="4">
        <f t="shared" si="64"/>
        <v>35</v>
      </c>
      <c r="D615" s="3">
        <v>1743</v>
      </c>
      <c r="E615" s="4">
        <f t="shared" si="65"/>
        <v>7</v>
      </c>
      <c r="F615" s="3">
        <v>39767</v>
      </c>
      <c r="G615" s="4">
        <f t="shared" si="66"/>
        <v>39</v>
      </c>
      <c r="H615" s="3">
        <v>2154</v>
      </c>
      <c r="I615" s="4">
        <f t="shared" si="67"/>
        <v>0</v>
      </c>
      <c r="J615" s="3">
        <v>4982</v>
      </c>
      <c r="K615" s="4">
        <f t="shared" si="68"/>
        <v>0</v>
      </c>
    </row>
    <row r="616" spans="1:11" ht="20.100000000000001" customHeight="1" x14ac:dyDescent="0.3">
      <c r="A616" s="2">
        <v>17</v>
      </c>
      <c r="B616" s="3">
        <v>17586</v>
      </c>
      <c r="C616" s="4">
        <f t="shared" si="64"/>
        <v>39</v>
      </c>
      <c r="D616" s="3">
        <v>1743</v>
      </c>
      <c r="E616" s="4">
        <f t="shared" si="65"/>
        <v>0</v>
      </c>
      <c r="F616" s="3">
        <v>39793</v>
      </c>
      <c r="G616" s="4">
        <f t="shared" si="66"/>
        <v>26</v>
      </c>
      <c r="H616" s="3">
        <v>2154</v>
      </c>
      <c r="I616" s="4">
        <f t="shared" si="67"/>
        <v>0</v>
      </c>
      <c r="J616" s="3">
        <v>4982</v>
      </c>
      <c r="K616" s="4">
        <f t="shared" si="68"/>
        <v>0</v>
      </c>
    </row>
    <row r="617" spans="1:11" ht="20.100000000000001" customHeight="1" x14ac:dyDescent="0.3">
      <c r="A617" s="2">
        <v>18</v>
      </c>
      <c r="B617" s="3">
        <v>17625</v>
      </c>
      <c r="C617" s="4">
        <f t="shared" si="64"/>
        <v>39</v>
      </c>
      <c r="D617" s="3">
        <v>1743</v>
      </c>
      <c r="E617" s="4">
        <f t="shared" si="65"/>
        <v>0</v>
      </c>
      <c r="F617" s="3">
        <v>39819</v>
      </c>
      <c r="G617" s="4">
        <f t="shared" si="66"/>
        <v>26</v>
      </c>
      <c r="H617" s="3">
        <v>2154</v>
      </c>
      <c r="I617" s="4">
        <f t="shared" si="67"/>
        <v>0</v>
      </c>
      <c r="J617" s="3">
        <v>4982</v>
      </c>
      <c r="K617" s="4">
        <f t="shared" si="68"/>
        <v>0</v>
      </c>
    </row>
    <row r="618" spans="1:11" ht="20.100000000000001" customHeight="1" x14ac:dyDescent="0.3">
      <c r="A618" s="2">
        <v>19</v>
      </c>
      <c r="B618" s="3">
        <v>17666</v>
      </c>
      <c r="C618" s="4">
        <f t="shared" si="64"/>
        <v>41</v>
      </c>
      <c r="D618" s="3">
        <v>1743</v>
      </c>
      <c r="E618" s="4">
        <f t="shared" si="65"/>
        <v>0</v>
      </c>
      <c r="F618" s="3">
        <v>39845</v>
      </c>
      <c r="G618" s="4">
        <f t="shared" si="66"/>
        <v>26</v>
      </c>
      <c r="H618" s="3">
        <v>2154</v>
      </c>
      <c r="I618" s="4">
        <f t="shared" si="67"/>
        <v>0</v>
      </c>
      <c r="J618" s="3">
        <v>4982</v>
      </c>
      <c r="K618" s="4">
        <f t="shared" si="68"/>
        <v>0</v>
      </c>
    </row>
    <row r="619" spans="1:11" ht="20.100000000000001" customHeight="1" x14ac:dyDescent="0.3">
      <c r="A619" s="2">
        <v>20</v>
      </c>
      <c r="B619" s="3">
        <v>17709</v>
      </c>
      <c r="C619" s="4">
        <f t="shared" si="64"/>
        <v>43</v>
      </c>
      <c r="D619" s="3">
        <v>1743</v>
      </c>
      <c r="E619" s="4">
        <f t="shared" si="65"/>
        <v>0</v>
      </c>
      <c r="F619" s="3">
        <v>39879</v>
      </c>
      <c r="G619" s="4">
        <f t="shared" si="66"/>
        <v>34</v>
      </c>
      <c r="H619" s="3">
        <v>2154</v>
      </c>
      <c r="I619" s="4">
        <f t="shared" si="67"/>
        <v>0</v>
      </c>
      <c r="J619" s="3">
        <v>4982</v>
      </c>
      <c r="K619" s="4">
        <f t="shared" si="68"/>
        <v>0</v>
      </c>
    </row>
    <row r="620" spans="1:11" ht="20.100000000000001" customHeight="1" x14ac:dyDescent="0.3">
      <c r="A620" s="2">
        <v>21</v>
      </c>
      <c r="B620" s="3">
        <v>17752</v>
      </c>
      <c r="C620" s="4">
        <f t="shared" si="64"/>
        <v>43</v>
      </c>
      <c r="D620" s="3">
        <v>1743</v>
      </c>
      <c r="E620" s="4">
        <f t="shared" si="65"/>
        <v>0</v>
      </c>
      <c r="F620" s="3">
        <v>39913</v>
      </c>
      <c r="G620" s="4">
        <f t="shared" si="66"/>
        <v>34</v>
      </c>
      <c r="H620" s="3">
        <v>2154</v>
      </c>
      <c r="I620" s="4">
        <f t="shared" si="67"/>
        <v>0</v>
      </c>
      <c r="J620" s="3">
        <v>4982</v>
      </c>
      <c r="K620" s="4">
        <f t="shared" si="68"/>
        <v>0</v>
      </c>
    </row>
    <row r="621" spans="1:11" ht="20.100000000000001" customHeight="1" x14ac:dyDescent="0.3">
      <c r="A621" s="2">
        <v>22</v>
      </c>
      <c r="B621" s="3">
        <v>17795</v>
      </c>
      <c r="C621" s="4">
        <f t="shared" si="64"/>
        <v>43</v>
      </c>
      <c r="D621" s="3">
        <v>1743</v>
      </c>
      <c r="E621" s="4">
        <f t="shared" si="65"/>
        <v>0</v>
      </c>
      <c r="F621" s="3">
        <v>39948</v>
      </c>
      <c r="G621" s="4">
        <f t="shared" si="66"/>
        <v>35</v>
      </c>
      <c r="H621" s="3">
        <v>2154</v>
      </c>
      <c r="I621" s="4">
        <f t="shared" si="67"/>
        <v>0</v>
      </c>
      <c r="J621" s="3">
        <v>4982</v>
      </c>
      <c r="K621" s="4">
        <f t="shared" si="68"/>
        <v>0</v>
      </c>
    </row>
    <row r="622" spans="1:11" ht="20.100000000000001" customHeight="1" x14ac:dyDescent="0.3">
      <c r="A622" s="2">
        <v>23</v>
      </c>
      <c r="B622" s="3">
        <v>17834</v>
      </c>
      <c r="C622" s="4">
        <f t="shared" si="64"/>
        <v>39</v>
      </c>
      <c r="D622" s="3">
        <v>1743</v>
      </c>
      <c r="E622" s="4">
        <f t="shared" si="65"/>
        <v>0</v>
      </c>
      <c r="F622" s="3">
        <v>39977</v>
      </c>
      <c r="G622" s="4">
        <f t="shared" si="66"/>
        <v>29</v>
      </c>
      <c r="H622" s="3">
        <v>2154</v>
      </c>
      <c r="I622" s="4">
        <f t="shared" si="67"/>
        <v>0</v>
      </c>
      <c r="J622" s="3">
        <v>4982</v>
      </c>
      <c r="K622" s="4">
        <f t="shared" si="68"/>
        <v>0</v>
      </c>
    </row>
    <row r="623" spans="1:11" ht="20.100000000000001" customHeight="1" x14ac:dyDescent="0.3">
      <c r="A623" s="2">
        <v>24</v>
      </c>
      <c r="B623" s="3">
        <v>17873</v>
      </c>
      <c r="C623" s="4">
        <f t="shared" si="64"/>
        <v>39</v>
      </c>
      <c r="D623" s="3">
        <v>1743</v>
      </c>
      <c r="E623" s="4">
        <f t="shared" si="65"/>
        <v>0</v>
      </c>
      <c r="F623" s="3">
        <v>40006</v>
      </c>
      <c r="G623" s="4">
        <f t="shared" si="66"/>
        <v>29</v>
      </c>
      <c r="H623" s="3">
        <v>2154</v>
      </c>
      <c r="I623" s="4">
        <f t="shared" si="67"/>
        <v>0</v>
      </c>
      <c r="J623" s="3">
        <v>4982</v>
      </c>
      <c r="K623" s="4">
        <f t="shared" si="68"/>
        <v>0</v>
      </c>
    </row>
    <row r="624" spans="1:11" ht="20.100000000000001" customHeight="1" x14ac:dyDescent="0.3">
      <c r="A624" s="2">
        <v>25</v>
      </c>
      <c r="B624" s="3">
        <v>17912</v>
      </c>
      <c r="C624" s="4">
        <f t="shared" si="64"/>
        <v>39</v>
      </c>
      <c r="D624" s="3">
        <v>1743</v>
      </c>
      <c r="E624" s="4">
        <f t="shared" si="65"/>
        <v>0</v>
      </c>
      <c r="F624" s="3">
        <v>40035</v>
      </c>
      <c r="G624" s="4">
        <f t="shared" si="66"/>
        <v>29</v>
      </c>
      <c r="H624" s="3">
        <v>2154</v>
      </c>
      <c r="I624" s="4">
        <f t="shared" si="67"/>
        <v>0</v>
      </c>
      <c r="J624" s="3">
        <v>4982</v>
      </c>
      <c r="K624" s="4">
        <f t="shared" si="68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1099</v>
      </c>
      <c r="D625" s="6"/>
      <c r="E625" s="6">
        <f>SUM(E594:E624)</f>
        <v>14</v>
      </c>
      <c r="F625" s="6"/>
      <c r="G625" s="6">
        <f>SUM(G594:G624)</f>
        <v>1031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48</v>
      </c>
      <c r="D626" s="15"/>
      <c r="E626" s="7">
        <f>MAX(E594:E624)</f>
        <v>7</v>
      </c>
      <c r="F626" s="7"/>
      <c r="G626" s="7">
        <f>MAX(G594:G624)</f>
        <v>42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22</v>
      </c>
      <c r="D627" s="15"/>
      <c r="E627" s="9">
        <f>MIN(E594:E624)</f>
        <v>0</v>
      </c>
      <c r="F627" s="9"/>
      <c r="G627" s="9">
        <f>MIN(G594:G624)</f>
        <v>26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35.451612903225808</v>
      </c>
      <c r="D628" s="15"/>
      <c r="E628" s="10">
        <f>AVERAGE(E594:E624)</f>
        <v>0.45161290322580644</v>
      </c>
      <c r="F628" s="10"/>
      <c r="G628" s="10">
        <f>AVERAGE(G594:G624)</f>
        <v>33.258064516129032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601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2024年8月份各公司污水放流量明細表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602</v>
      </c>
      <c r="C633" s="51"/>
      <c r="D633" s="67" t="s">
        <v>603</v>
      </c>
      <c r="E633" s="68"/>
      <c r="F633" s="67" t="s">
        <v>604</v>
      </c>
      <c r="G633" s="68"/>
      <c r="H633" s="67" t="s">
        <v>605</v>
      </c>
      <c r="I633" s="68"/>
      <c r="J633" s="67" t="s">
        <v>607</v>
      </c>
      <c r="K633" s="68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2" t="s">
        <v>1</v>
      </c>
      <c r="K634" s="2" t="s">
        <v>2</v>
      </c>
    </row>
    <row r="635" spans="1:11" ht="20.100000000000001" customHeight="1" x14ac:dyDescent="0.3">
      <c r="A635" s="9" t="s">
        <v>3</v>
      </c>
      <c r="B635" s="3">
        <v>239</v>
      </c>
      <c r="C635" s="4"/>
      <c r="D635" s="3">
        <v>285</v>
      </c>
      <c r="E635" s="4"/>
      <c r="F635" s="3">
        <v>5596</v>
      </c>
      <c r="G635" s="4"/>
      <c r="H635" s="3">
        <v>280</v>
      </c>
      <c r="I635" s="4"/>
      <c r="J635" s="4">
        <v>0</v>
      </c>
      <c r="K635" s="17"/>
    </row>
    <row r="636" spans="1:11" ht="20.100000000000001" customHeight="1" x14ac:dyDescent="0.3">
      <c r="A636" s="2">
        <v>26</v>
      </c>
      <c r="B636" s="3">
        <v>241</v>
      </c>
      <c r="C636" s="4">
        <f t="shared" ref="C636:C666" si="69">B636-B635</f>
        <v>2</v>
      </c>
      <c r="D636" s="3">
        <v>285</v>
      </c>
      <c r="E636" s="4">
        <f t="shared" ref="E636:E666" si="70">D636-D635</f>
        <v>0</v>
      </c>
      <c r="F636" s="3">
        <v>5610</v>
      </c>
      <c r="G636" s="4">
        <f>F636-F635</f>
        <v>14</v>
      </c>
      <c r="H636" s="3">
        <v>280</v>
      </c>
      <c r="I636" s="4">
        <f t="shared" ref="I636:I666" si="71">H636-H635</f>
        <v>0</v>
      </c>
      <c r="J636" s="4">
        <v>0</v>
      </c>
      <c r="K636" s="4">
        <f>J636-J635</f>
        <v>0</v>
      </c>
    </row>
    <row r="637" spans="1:11" ht="20.100000000000001" customHeight="1" x14ac:dyDescent="0.3">
      <c r="A637" s="2">
        <v>27</v>
      </c>
      <c r="B637" s="3">
        <v>243</v>
      </c>
      <c r="C637" s="4">
        <f t="shared" si="69"/>
        <v>2</v>
      </c>
      <c r="D637" s="3">
        <v>285</v>
      </c>
      <c r="E637" s="4">
        <f t="shared" si="70"/>
        <v>0</v>
      </c>
      <c r="F637" s="3">
        <v>5616</v>
      </c>
      <c r="G637" s="4">
        <f t="shared" ref="G637:G666" si="72">F637-F636</f>
        <v>6</v>
      </c>
      <c r="H637" s="3">
        <v>280</v>
      </c>
      <c r="I637" s="4">
        <f t="shared" si="71"/>
        <v>0</v>
      </c>
      <c r="J637" s="4">
        <v>0</v>
      </c>
      <c r="K637" s="4">
        <f t="shared" ref="K637:K666" si="73">J637-J636</f>
        <v>0</v>
      </c>
    </row>
    <row r="638" spans="1:11" ht="20.100000000000001" customHeight="1" x14ac:dyDescent="0.3">
      <c r="A638" s="2">
        <v>28</v>
      </c>
      <c r="B638" s="3">
        <v>245</v>
      </c>
      <c r="C638" s="4">
        <f t="shared" si="69"/>
        <v>2</v>
      </c>
      <c r="D638" s="3">
        <v>285</v>
      </c>
      <c r="E638" s="4">
        <f t="shared" si="70"/>
        <v>0</v>
      </c>
      <c r="F638" s="3">
        <v>5622</v>
      </c>
      <c r="G638" s="4">
        <f t="shared" si="72"/>
        <v>6</v>
      </c>
      <c r="H638" s="3">
        <v>280</v>
      </c>
      <c r="I638" s="4">
        <f t="shared" si="71"/>
        <v>0</v>
      </c>
      <c r="J638" s="4">
        <v>0</v>
      </c>
      <c r="K638" s="4">
        <f t="shared" si="73"/>
        <v>0</v>
      </c>
    </row>
    <row r="639" spans="1:11" ht="20.100000000000001" customHeight="1" x14ac:dyDescent="0.3">
      <c r="A639" s="2">
        <v>29</v>
      </c>
      <c r="B639" s="3">
        <v>247</v>
      </c>
      <c r="C639" s="4">
        <f t="shared" si="69"/>
        <v>2</v>
      </c>
      <c r="D639" s="3">
        <v>285</v>
      </c>
      <c r="E639" s="4">
        <f t="shared" si="70"/>
        <v>0</v>
      </c>
      <c r="F639" s="3">
        <v>5629</v>
      </c>
      <c r="G639" s="4">
        <f t="shared" si="72"/>
        <v>7</v>
      </c>
      <c r="H639" s="3">
        <v>280</v>
      </c>
      <c r="I639" s="4">
        <f t="shared" si="71"/>
        <v>0</v>
      </c>
      <c r="J639" s="4">
        <v>0</v>
      </c>
      <c r="K639" s="4">
        <f t="shared" si="73"/>
        <v>0</v>
      </c>
    </row>
    <row r="640" spans="1:11" ht="19.5" customHeight="1" x14ac:dyDescent="0.3">
      <c r="A640" s="2">
        <v>30</v>
      </c>
      <c r="B640" s="3">
        <v>249</v>
      </c>
      <c r="C640" s="4">
        <f t="shared" si="69"/>
        <v>2</v>
      </c>
      <c r="D640" s="3">
        <v>285</v>
      </c>
      <c r="E640" s="4">
        <f t="shared" si="70"/>
        <v>0</v>
      </c>
      <c r="F640" s="3">
        <v>5649</v>
      </c>
      <c r="G640" s="4">
        <f t="shared" si="72"/>
        <v>20</v>
      </c>
      <c r="H640" s="3">
        <v>280</v>
      </c>
      <c r="I640" s="4">
        <f t="shared" si="71"/>
        <v>0</v>
      </c>
      <c r="J640" s="4">
        <v>0</v>
      </c>
      <c r="K640" s="4">
        <f t="shared" si="73"/>
        <v>0</v>
      </c>
    </row>
    <row r="641" spans="1:11" ht="19.5" customHeight="1" x14ac:dyDescent="0.3">
      <c r="A641" s="2">
        <v>31</v>
      </c>
      <c r="B641" s="3">
        <v>251</v>
      </c>
      <c r="C641" s="4">
        <f t="shared" si="69"/>
        <v>2</v>
      </c>
      <c r="D641" s="3">
        <v>285</v>
      </c>
      <c r="E641" s="4">
        <f t="shared" si="70"/>
        <v>0</v>
      </c>
      <c r="F641" s="3">
        <v>5669</v>
      </c>
      <c r="G641" s="4">
        <f t="shared" si="72"/>
        <v>20</v>
      </c>
      <c r="H641" s="3">
        <v>280</v>
      </c>
      <c r="I641" s="4">
        <f t="shared" si="71"/>
        <v>0</v>
      </c>
      <c r="J641" s="4">
        <v>0</v>
      </c>
      <c r="K641" s="4">
        <f t="shared" si="73"/>
        <v>0</v>
      </c>
    </row>
    <row r="642" spans="1:11" ht="19.5" customHeight="1" x14ac:dyDescent="0.3">
      <c r="A642" s="2">
        <v>1</v>
      </c>
      <c r="B642" s="3">
        <v>254</v>
      </c>
      <c r="C642" s="4">
        <f t="shared" si="69"/>
        <v>3</v>
      </c>
      <c r="D642" s="3">
        <v>285</v>
      </c>
      <c r="E642" s="4">
        <f t="shared" si="70"/>
        <v>0</v>
      </c>
      <c r="F642" s="3">
        <v>5689</v>
      </c>
      <c r="G642" s="4">
        <f t="shared" si="72"/>
        <v>20</v>
      </c>
      <c r="H642" s="3">
        <v>280</v>
      </c>
      <c r="I642" s="4">
        <f t="shared" si="71"/>
        <v>0</v>
      </c>
      <c r="J642" s="4">
        <v>0</v>
      </c>
      <c r="K642" s="4">
        <f t="shared" si="73"/>
        <v>0</v>
      </c>
    </row>
    <row r="643" spans="1:11" ht="19.5" customHeight="1" x14ac:dyDescent="0.3">
      <c r="A643" s="2">
        <v>2</v>
      </c>
      <c r="B643" s="3">
        <v>257</v>
      </c>
      <c r="C643" s="4">
        <f t="shared" si="69"/>
        <v>3</v>
      </c>
      <c r="D643" s="3">
        <v>285</v>
      </c>
      <c r="E643" s="4">
        <f t="shared" si="70"/>
        <v>0</v>
      </c>
      <c r="F643" s="3">
        <v>5709</v>
      </c>
      <c r="G643" s="4">
        <f t="shared" si="72"/>
        <v>20</v>
      </c>
      <c r="H643" s="3">
        <v>280</v>
      </c>
      <c r="I643" s="4">
        <f t="shared" si="71"/>
        <v>0</v>
      </c>
      <c r="J643" s="4">
        <v>0</v>
      </c>
      <c r="K643" s="4">
        <f t="shared" si="73"/>
        <v>0</v>
      </c>
    </row>
    <row r="644" spans="1:11" ht="20.100000000000001" customHeight="1" x14ac:dyDescent="0.3">
      <c r="A644" s="2">
        <v>3</v>
      </c>
      <c r="B644" s="3">
        <v>260</v>
      </c>
      <c r="C644" s="4">
        <f t="shared" si="69"/>
        <v>3</v>
      </c>
      <c r="D644" s="3">
        <v>285</v>
      </c>
      <c r="E644" s="4">
        <f t="shared" si="70"/>
        <v>0</v>
      </c>
      <c r="F644" s="3">
        <v>5729</v>
      </c>
      <c r="G644" s="4">
        <f t="shared" si="72"/>
        <v>20</v>
      </c>
      <c r="H644" s="3">
        <v>280</v>
      </c>
      <c r="I644" s="4">
        <f t="shared" si="71"/>
        <v>0</v>
      </c>
      <c r="J644" s="4">
        <v>0</v>
      </c>
      <c r="K644" s="4">
        <f t="shared" si="73"/>
        <v>0</v>
      </c>
    </row>
    <row r="645" spans="1:11" ht="20.100000000000001" customHeight="1" x14ac:dyDescent="0.3">
      <c r="A645" s="2">
        <v>4</v>
      </c>
      <c r="B645" s="3">
        <v>263</v>
      </c>
      <c r="C645" s="4">
        <f t="shared" si="69"/>
        <v>3</v>
      </c>
      <c r="D645" s="3">
        <v>285</v>
      </c>
      <c r="E645" s="4">
        <f t="shared" si="70"/>
        <v>0</v>
      </c>
      <c r="F645" s="3">
        <v>5749</v>
      </c>
      <c r="G645" s="4">
        <f t="shared" si="72"/>
        <v>20</v>
      </c>
      <c r="H645" s="3">
        <v>280</v>
      </c>
      <c r="I645" s="4">
        <f t="shared" si="71"/>
        <v>0</v>
      </c>
      <c r="J645" s="4">
        <v>0</v>
      </c>
      <c r="K645" s="4">
        <f t="shared" si="73"/>
        <v>0</v>
      </c>
    </row>
    <row r="646" spans="1:11" ht="20.100000000000001" customHeight="1" x14ac:dyDescent="0.3">
      <c r="A646" s="2">
        <v>5</v>
      </c>
      <c r="B646" s="3">
        <v>267</v>
      </c>
      <c r="C646" s="4">
        <f t="shared" si="69"/>
        <v>4</v>
      </c>
      <c r="D646" s="3">
        <v>285</v>
      </c>
      <c r="E646" s="4">
        <f t="shared" si="70"/>
        <v>0</v>
      </c>
      <c r="F646" s="3">
        <v>5771</v>
      </c>
      <c r="G646" s="4">
        <f t="shared" si="72"/>
        <v>22</v>
      </c>
      <c r="H646" s="3">
        <v>282</v>
      </c>
      <c r="I646" s="4">
        <f t="shared" si="71"/>
        <v>2</v>
      </c>
      <c r="J646" s="4">
        <v>0</v>
      </c>
      <c r="K646" s="4">
        <f t="shared" si="73"/>
        <v>0</v>
      </c>
    </row>
    <row r="647" spans="1:11" ht="20.100000000000001" customHeight="1" x14ac:dyDescent="0.3">
      <c r="A647" s="2">
        <v>6</v>
      </c>
      <c r="B647" s="3">
        <v>270</v>
      </c>
      <c r="C647" s="4">
        <f t="shared" si="69"/>
        <v>3</v>
      </c>
      <c r="D647" s="3">
        <v>285</v>
      </c>
      <c r="E647" s="4">
        <f t="shared" si="70"/>
        <v>0</v>
      </c>
      <c r="F647" s="3">
        <v>5781</v>
      </c>
      <c r="G647" s="4">
        <f t="shared" si="72"/>
        <v>10</v>
      </c>
      <c r="H647" s="3">
        <v>282</v>
      </c>
      <c r="I647" s="4">
        <f t="shared" si="71"/>
        <v>0</v>
      </c>
      <c r="J647" s="4">
        <v>7</v>
      </c>
      <c r="K647" s="4">
        <f t="shared" si="73"/>
        <v>7</v>
      </c>
    </row>
    <row r="648" spans="1:11" ht="20.100000000000001" customHeight="1" x14ac:dyDescent="0.3">
      <c r="A648" s="2">
        <v>7</v>
      </c>
      <c r="B648" s="3">
        <v>273</v>
      </c>
      <c r="C648" s="4">
        <f t="shared" si="69"/>
        <v>3</v>
      </c>
      <c r="D648" s="3">
        <v>285</v>
      </c>
      <c r="E648" s="4">
        <f t="shared" si="70"/>
        <v>0</v>
      </c>
      <c r="F648" s="3">
        <v>5791</v>
      </c>
      <c r="G648" s="4">
        <f t="shared" si="72"/>
        <v>10</v>
      </c>
      <c r="H648" s="3">
        <v>282</v>
      </c>
      <c r="I648" s="4">
        <f t="shared" si="71"/>
        <v>0</v>
      </c>
      <c r="J648" s="4">
        <v>14</v>
      </c>
      <c r="K648" s="4">
        <f t="shared" si="73"/>
        <v>7</v>
      </c>
    </row>
    <row r="649" spans="1:11" ht="20.100000000000001" customHeight="1" x14ac:dyDescent="0.3">
      <c r="A649" s="2">
        <v>8</v>
      </c>
      <c r="B649" s="3">
        <v>276</v>
      </c>
      <c r="C649" s="4">
        <f t="shared" si="69"/>
        <v>3</v>
      </c>
      <c r="D649" s="3">
        <v>285</v>
      </c>
      <c r="E649" s="4">
        <f t="shared" si="70"/>
        <v>0</v>
      </c>
      <c r="F649" s="3">
        <v>5801</v>
      </c>
      <c r="G649" s="4">
        <f t="shared" si="72"/>
        <v>10</v>
      </c>
      <c r="H649" s="3">
        <v>282</v>
      </c>
      <c r="I649" s="4">
        <f t="shared" si="71"/>
        <v>0</v>
      </c>
      <c r="J649" s="4">
        <v>21</v>
      </c>
      <c r="K649" s="4">
        <f t="shared" si="73"/>
        <v>7</v>
      </c>
    </row>
    <row r="650" spans="1:11" ht="20.100000000000001" customHeight="1" x14ac:dyDescent="0.3">
      <c r="A650" s="2">
        <v>9</v>
      </c>
      <c r="B650" s="3">
        <v>279</v>
      </c>
      <c r="C650" s="4">
        <f t="shared" si="69"/>
        <v>3</v>
      </c>
      <c r="D650" s="3">
        <v>285</v>
      </c>
      <c r="E650" s="4">
        <f t="shared" si="70"/>
        <v>0</v>
      </c>
      <c r="F650" s="3">
        <v>5811</v>
      </c>
      <c r="G650" s="4">
        <f t="shared" si="72"/>
        <v>10</v>
      </c>
      <c r="H650" s="3">
        <v>282</v>
      </c>
      <c r="I650" s="4">
        <f t="shared" si="71"/>
        <v>0</v>
      </c>
      <c r="J650" s="4">
        <v>28</v>
      </c>
      <c r="K650" s="4">
        <f t="shared" si="73"/>
        <v>7</v>
      </c>
    </row>
    <row r="651" spans="1:11" ht="20.100000000000001" customHeight="1" x14ac:dyDescent="0.3">
      <c r="A651" s="2">
        <v>10</v>
      </c>
      <c r="B651" s="3">
        <v>282</v>
      </c>
      <c r="C651" s="4">
        <f t="shared" si="69"/>
        <v>3</v>
      </c>
      <c r="D651" s="3">
        <v>285</v>
      </c>
      <c r="E651" s="4">
        <f t="shared" si="70"/>
        <v>0</v>
      </c>
      <c r="F651" s="3">
        <v>5821</v>
      </c>
      <c r="G651" s="4">
        <f t="shared" si="72"/>
        <v>10</v>
      </c>
      <c r="H651" s="3">
        <v>282</v>
      </c>
      <c r="I651" s="4">
        <f t="shared" si="71"/>
        <v>0</v>
      </c>
      <c r="J651" s="4">
        <v>35</v>
      </c>
      <c r="K651" s="4">
        <f t="shared" si="73"/>
        <v>7</v>
      </c>
    </row>
    <row r="652" spans="1:11" ht="20.100000000000001" customHeight="1" x14ac:dyDescent="0.3">
      <c r="A652" s="2">
        <v>11</v>
      </c>
      <c r="B652" s="3">
        <v>285</v>
      </c>
      <c r="C652" s="4">
        <f t="shared" si="69"/>
        <v>3</v>
      </c>
      <c r="D652" s="3">
        <v>285</v>
      </c>
      <c r="E652" s="4">
        <f t="shared" si="70"/>
        <v>0</v>
      </c>
      <c r="F652" s="3">
        <v>5831</v>
      </c>
      <c r="G652" s="4">
        <f t="shared" si="72"/>
        <v>10</v>
      </c>
      <c r="H652" s="3">
        <v>282</v>
      </c>
      <c r="I652" s="4">
        <f t="shared" si="71"/>
        <v>0</v>
      </c>
      <c r="J652" s="4">
        <v>42</v>
      </c>
      <c r="K652" s="4">
        <f t="shared" si="73"/>
        <v>7</v>
      </c>
    </row>
    <row r="653" spans="1:11" ht="20.100000000000001" customHeight="1" x14ac:dyDescent="0.3">
      <c r="A653" s="2">
        <v>12</v>
      </c>
      <c r="B653" s="3">
        <v>286</v>
      </c>
      <c r="C653" s="4">
        <f t="shared" si="69"/>
        <v>1</v>
      </c>
      <c r="D653" s="3">
        <v>285</v>
      </c>
      <c r="E653" s="4">
        <f t="shared" si="70"/>
        <v>0</v>
      </c>
      <c r="F653" s="3">
        <v>5842</v>
      </c>
      <c r="G653" s="4">
        <f t="shared" si="72"/>
        <v>11</v>
      </c>
      <c r="H653" s="3">
        <v>282</v>
      </c>
      <c r="I653" s="4">
        <f t="shared" si="71"/>
        <v>0</v>
      </c>
      <c r="J653" s="4">
        <v>51</v>
      </c>
      <c r="K653" s="4">
        <f t="shared" si="73"/>
        <v>9</v>
      </c>
    </row>
    <row r="654" spans="1:11" ht="20.100000000000001" customHeight="1" x14ac:dyDescent="0.3">
      <c r="A654" s="2">
        <v>13</v>
      </c>
      <c r="B654" s="3">
        <v>290</v>
      </c>
      <c r="C654" s="4">
        <f t="shared" si="69"/>
        <v>4</v>
      </c>
      <c r="D654" s="3">
        <v>285</v>
      </c>
      <c r="E654" s="4">
        <f t="shared" si="70"/>
        <v>0</v>
      </c>
      <c r="F654" s="3">
        <v>5853</v>
      </c>
      <c r="G654" s="4">
        <f t="shared" si="72"/>
        <v>11</v>
      </c>
      <c r="H654" s="3">
        <v>282</v>
      </c>
      <c r="I654" s="4">
        <f t="shared" si="71"/>
        <v>0</v>
      </c>
      <c r="J654" s="4">
        <v>51</v>
      </c>
      <c r="K654" s="4">
        <f t="shared" si="73"/>
        <v>0</v>
      </c>
    </row>
    <row r="655" spans="1:11" ht="20.100000000000001" customHeight="1" x14ac:dyDescent="0.3">
      <c r="A655" s="2">
        <v>14</v>
      </c>
      <c r="B655" s="3">
        <v>294</v>
      </c>
      <c r="C655" s="4">
        <f t="shared" si="69"/>
        <v>4</v>
      </c>
      <c r="D655" s="3">
        <v>285</v>
      </c>
      <c r="E655" s="4">
        <f t="shared" si="70"/>
        <v>0</v>
      </c>
      <c r="F655" s="3">
        <v>5864</v>
      </c>
      <c r="G655" s="4">
        <f t="shared" si="72"/>
        <v>11</v>
      </c>
      <c r="H655" s="3">
        <v>282</v>
      </c>
      <c r="I655" s="4">
        <f t="shared" si="71"/>
        <v>0</v>
      </c>
      <c r="J655" s="4">
        <v>51</v>
      </c>
      <c r="K655" s="4">
        <f t="shared" si="73"/>
        <v>0</v>
      </c>
    </row>
    <row r="656" spans="1:11" ht="20.100000000000001" customHeight="1" x14ac:dyDescent="0.3">
      <c r="A656" s="2">
        <v>15</v>
      </c>
      <c r="B656" s="3">
        <v>297</v>
      </c>
      <c r="C656" s="4">
        <f t="shared" si="69"/>
        <v>3</v>
      </c>
      <c r="D656" s="3">
        <v>285</v>
      </c>
      <c r="E656" s="4">
        <f t="shared" si="70"/>
        <v>0</v>
      </c>
      <c r="F656" s="3">
        <v>5875</v>
      </c>
      <c r="G656" s="4">
        <f t="shared" si="72"/>
        <v>11</v>
      </c>
      <c r="H656" s="3">
        <v>282</v>
      </c>
      <c r="I656" s="4">
        <f t="shared" si="71"/>
        <v>0</v>
      </c>
      <c r="J656" s="4">
        <v>51</v>
      </c>
      <c r="K656" s="4">
        <f t="shared" si="73"/>
        <v>0</v>
      </c>
    </row>
    <row r="657" spans="1:11" ht="20.100000000000001" customHeight="1" x14ac:dyDescent="0.3">
      <c r="A657" s="2">
        <v>16</v>
      </c>
      <c r="B657" s="3">
        <v>299</v>
      </c>
      <c r="C657" s="4">
        <f t="shared" si="69"/>
        <v>2</v>
      </c>
      <c r="D657" s="3">
        <v>319</v>
      </c>
      <c r="E657" s="4">
        <v>0</v>
      </c>
      <c r="F657" s="3">
        <v>5886</v>
      </c>
      <c r="G657" s="4">
        <f t="shared" si="72"/>
        <v>11</v>
      </c>
      <c r="H657" s="3">
        <v>282</v>
      </c>
      <c r="I657" s="4">
        <f t="shared" si="71"/>
        <v>0</v>
      </c>
      <c r="J657" s="4">
        <v>51</v>
      </c>
      <c r="K657" s="4">
        <f t="shared" si="73"/>
        <v>0</v>
      </c>
    </row>
    <row r="658" spans="1:11" ht="20.100000000000001" customHeight="1" x14ac:dyDescent="0.3">
      <c r="A658" s="2">
        <v>17</v>
      </c>
      <c r="B658" s="3">
        <v>301</v>
      </c>
      <c r="C658" s="4">
        <f t="shared" si="69"/>
        <v>2</v>
      </c>
      <c r="D658" s="3">
        <v>319</v>
      </c>
      <c r="E658" s="4">
        <f t="shared" si="70"/>
        <v>0</v>
      </c>
      <c r="F658" s="3">
        <v>5915</v>
      </c>
      <c r="G658" s="4">
        <f t="shared" si="72"/>
        <v>29</v>
      </c>
      <c r="H658" s="3">
        <v>282</v>
      </c>
      <c r="I658" s="4">
        <f t="shared" si="71"/>
        <v>0</v>
      </c>
      <c r="J658" s="4">
        <v>54</v>
      </c>
      <c r="K658" s="4">
        <f t="shared" si="73"/>
        <v>3</v>
      </c>
    </row>
    <row r="659" spans="1:11" ht="20.100000000000001" customHeight="1" x14ac:dyDescent="0.3">
      <c r="A659" s="2">
        <v>18</v>
      </c>
      <c r="B659" s="3">
        <v>303</v>
      </c>
      <c r="C659" s="4">
        <f t="shared" si="69"/>
        <v>2</v>
      </c>
      <c r="D659" s="3">
        <v>319</v>
      </c>
      <c r="E659" s="4">
        <f t="shared" si="70"/>
        <v>0</v>
      </c>
      <c r="F659" s="3">
        <v>5944</v>
      </c>
      <c r="G659" s="4">
        <f t="shared" si="72"/>
        <v>29</v>
      </c>
      <c r="H659" s="3">
        <v>282</v>
      </c>
      <c r="I659" s="4">
        <f t="shared" si="71"/>
        <v>0</v>
      </c>
      <c r="J659" s="4">
        <v>57</v>
      </c>
      <c r="K659" s="4">
        <f t="shared" si="73"/>
        <v>3</v>
      </c>
    </row>
    <row r="660" spans="1:11" ht="20.100000000000001" customHeight="1" x14ac:dyDescent="0.3">
      <c r="A660" s="2">
        <v>19</v>
      </c>
      <c r="B660" s="3">
        <v>305</v>
      </c>
      <c r="C660" s="4">
        <v>0</v>
      </c>
      <c r="D660" s="3">
        <v>331</v>
      </c>
      <c r="E660" s="4">
        <f t="shared" si="70"/>
        <v>12</v>
      </c>
      <c r="F660" s="3">
        <v>5974</v>
      </c>
      <c r="G660" s="4">
        <f t="shared" si="72"/>
        <v>30</v>
      </c>
      <c r="H660" s="3">
        <v>282</v>
      </c>
      <c r="I660" s="4">
        <f t="shared" si="71"/>
        <v>0</v>
      </c>
      <c r="J660" s="4">
        <v>62</v>
      </c>
      <c r="K660" s="4">
        <f t="shared" si="73"/>
        <v>5</v>
      </c>
    </row>
    <row r="661" spans="1:11" ht="20.100000000000001" customHeight="1" x14ac:dyDescent="0.3">
      <c r="A661" s="2">
        <v>20</v>
      </c>
      <c r="B661" s="3">
        <v>308</v>
      </c>
      <c r="C661" s="4">
        <f t="shared" si="69"/>
        <v>3</v>
      </c>
      <c r="D661" s="3">
        <v>331</v>
      </c>
      <c r="E661" s="4">
        <f t="shared" si="70"/>
        <v>0</v>
      </c>
      <c r="F661" s="3">
        <v>5997</v>
      </c>
      <c r="G661" s="4">
        <f t="shared" si="72"/>
        <v>23</v>
      </c>
      <c r="H661" s="3">
        <v>282</v>
      </c>
      <c r="I661" s="4">
        <f t="shared" si="71"/>
        <v>0</v>
      </c>
      <c r="J661" s="4">
        <v>62</v>
      </c>
      <c r="K661" s="4">
        <f t="shared" si="73"/>
        <v>0</v>
      </c>
    </row>
    <row r="662" spans="1:11" ht="20.100000000000001" customHeight="1" x14ac:dyDescent="0.3">
      <c r="A662" s="2">
        <v>21</v>
      </c>
      <c r="B662" s="3">
        <v>311</v>
      </c>
      <c r="C662" s="4">
        <f t="shared" si="69"/>
        <v>3</v>
      </c>
      <c r="D662" s="3">
        <v>331</v>
      </c>
      <c r="E662" s="4">
        <f t="shared" si="70"/>
        <v>0</v>
      </c>
      <c r="F662" s="3">
        <v>6020</v>
      </c>
      <c r="G662" s="4">
        <f t="shared" si="72"/>
        <v>23</v>
      </c>
      <c r="H662" s="3">
        <v>282</v>
      </c>
      <c r="I662" s="4">
        <f t="shared" si="71"/>
        <v>0</v>
      </c>
      <c r="J662" s="4">
        <v>63</v>
      </c>
      <c r="K662" s="4">
        <f t="shared" si="73"/>
        <v>1</v>
      </c>
    </row>
    <row r="663" spans="1:11" ht="20.100000000000001" customHeight="1" x14ac:dyDescent="0.3">
      <c r="A663" s="2">
        <v>22</v>
      </c>
      <c r="B663" s="3">
        <v>314</v>
      </c>
      <c r="C663" s="4">
        <f t="shared" si="69"/>
        <v>3</v>
      </c>
      <c r="D663" s="3">
        <v>331</v>
      </c>
      <c r="E663" s="4">
        <f t="shared" si="70"/>
        <v>0</v>
      </c>
      <c r="F663" s="3">
        <v>6043</v>
      </c>
      <c r="G663" s="4">
        <f t="shared" si="72"/>
        <v>23</v>
      </c>
      <c r="H663" s="3">
        <v>282</v>
      </c>
      <c r="I663" s="4">
        <f t="shared" si="71"/>
        <v>0</v>
      </c>
      <c r="J663" s="4">
        <v>64</v>
      </c>
      <c r="K663" s="4">
        <f t="shared" si="73"/>
        <v>1</v>
      </c>
    </row>
    <row r="664" spans="1:11" ht="20.100000000000001" customHeight="1" x14ac:dyDescent="0.3">
      <c r="A664" s="2">
        <v>23</v>
      </c>
      <c r="B664" s="3">
        <v>316</v>
      </c>
      <c r="C664" s="4">
        <f t="shared" si="69"/>
        <v>2</v>
      </c>
      <c r="D664" s="3">
        <v>331</v>
      </c>
      <c r="E664" s="4">
        <f t="shared" si="70"/>
        <v>0</v>
      </c>
      <c r="F664" s="3">
        <v>6053</v>
      </c>
      <c r="G664" s="4">
        <f t="shared" si="72"/>
        <v>10</v>
      </c>
      <c r="H664" s="3">
        <v>282</v>
      </c>
      <c r="I664" s="4">
        <f t="shared" si="71"/>
        <v>0</v>
      </c>
      <c r="J664" s="4">
        <v>64</v>
      </c>
      <c r="K664" s="4">
        <f t="shared" si="73"/>
        <v>0</v>
      </c>
    </row>
    <row r="665" spans="1:11" ht="20.100000000000001" customHeight="1" x14ac:dyDescent="0.3">
      <c r="A665" s="2">
        <v>24</v>
      </c>
      <c r="B665" s="3">
        <v>318</v>
      </c>
      <c r="C665" s="4">
        <f t="shared" si="69"/>
        <v>2</v>
      </c>
      <c r="D665" s="3">
        <v>331</v>
      </c>
      <c r="E665" s="4">
        <f t="shared" si="70"/>
        <v>0</v>
      </c>
      <c r="F665" s="3">
        <v>6063</v>
      </c>
      <c r="G665" s="4">
        <f t="shared" si="72"/>
        <v>10</v>
      </c>
      <c r="H665" s="3">
        <v>282</v>
      </c>
      <c r="I665" s="4">
        <f t="shared" si="71"/>
        <v>0</v>
      </c>
      <c r="J665" s="4">
        <v>64</v>
      </c>
      <c r="K665" s="4">
        <f t="shared" si="73"/>
        <v>0</v>
      </c>
    </row>
    <row r="666" spans="1:11" ht="20.100000000000001" customHeight="1" x14ac:dyDescent="0.3">
      <c r="A666" s="2">
        <v>25</v>
      </c>
      <c r="B666" s="3">
        <v>320</v>
      </c>
      <c r="C666" s="4">
        <f t="shared" si="69"/>
        <v>2</v>
      </c>
      <c r="D666" s="3">
        <v>331</v>
      </c>
      <c r="E666" s="4">
        <f t="shared" si="70"/>
        <v>0</v>
      </c>
      <c r="F666" s="3">
        <v>6073</v>
      </c>
      <c r="G666" s="4">
        <f t="shared" si="72"/>
        <v>10</v>
      </c>
      <c r="H666" s="3">
        <v>283</v>
      </c>
      <c r="I666" s="4">
        <f t="shared" si="71"/>
        <v>1</v>
      </c>
      <c r="J666" s="4">
        <v>64</v>
      </c>
      <c r="K666" s="4">
        <f t="shared" si="73"/>
        <v>0</v>
      </c>
    </row>
    <row r="667" spans="1:11" ht="20.100000000000001" customHeight="1" thickBot="1" x14ac:dyDescent="0.35">
      <c r="A667" s="6" t="s">
        <v>4</v>
      </c>
      <c r="B667" s="6"/>
      <c r="C667" s="6">
        <f>SUM(C636:C666)</f>
        <v>79</v>
      </c>
      <c r="D667" s="6"/>
      <c r="E667" s="6">
        <f>SUM(E636:E666)</f>
        <v>12</v>
      </c>
      <c r="F667" s="6"/>
      <c r="G667" s="6">
        <f>SUM(G636:G666)</f>
        <v>477</v>
      </c>
      <c r="H667" s="6"/>
      <c r="I667" s="6">
        <f>SUM(I636:I666)</f>
        <v>3</v>
      </c>
      <c r="J667" s="19"/>
      <c r="K667" s="6">
        <f>SUM(K636:K666)</f>
        <v>64</v>
      </c>
    </row>
    <row r="668" spans="1:11" ht="20.100000000000001" customHeight="1" thickTop="1" x14ac:dyDescent="0.3">
      <c r="A668" s="60" t="s">
        <v>5</v>
      </c>
      <c r="B668" s="61"/>
      <c r="C668" s="7">
        <f>MAX(C636:C666)</f>
        <v>4</v>
      </c>
      <c r="D668" s="7"/>
      <c r="E668" s="7">
        <f>MAX(E636:E666)</f>
        <v>12</v>
      </c>
      <c r="F668" s="7"/>
      <c r="G668" s="7">
        <f>MAX(G636:G666)</f>
        <v>30</v>
      </c>
      <c r="H668" s="7"/>
      <c r="I668" s="7">
        <f>MAX(I636:I666)</f>
        <v>2</v>
      </c>
      <c r="J668" s="7"/>
      <c r="K668" s="7">
        <f>MAX(K636:K666)</f>
        <v>9</v>
      </c>
    </row>
    <row r="669" spans="1:11" ht="20.100000000000001" customHeight="1" x14ac:dyDescent="0.3">
      <c r="A669" s="48" t="s">
        <v>6</v>
      </c>
      <c r="B669" s="49"/>
      <c r="C669" s="9">
        <f>MIN(C636:C666)</f>
        <v>0</v>
      </c>
      <c r="D669" s="9"/>
      <c r="E669" s="9">
        <f>MIN(E636:E666)</f>
        <v>0</v>
      </c>
      <c r="F669" s="9"/>
      <c r="G669" s="9">
        <f>MIN(G636:G666)</f>
        <v>6</v>
      </c>
      <c r="H669" s="9"/>
      <c r="I669" s="9">
        <f>MIN(I636:I666)</f>
        <v>0</v>
      </c>
      <c r="J669" s="9"/>
      <c r="K669" s="9">
        <f>MIN(K636:K666)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2.5483870967741935</v>
      </c>
      <c r="D670" s="10"/>
      <c r="E670" s="10">
        <f>AVERAGE(E636:E666)</f>
        <v>0.38709677419354838</v>
      </c>
      <c r="F670" s="10"/>
      <c r="G670" s="10">
        <f>AVERAGE(G636:G666)</f>
        <v>15.387096774193548</v>
      </c>
      <c r="H670" s="10"/>
      <c r="I670" s="10">
        <f>AVERAGE(I636:I666)</f>
        <v>9.6774193548387094E-2</v>
      </c>
      <c r="J670" s="10"/>
      <c r="K670" s="10">
        <f>AVERAGE(K636:K666)</f>
        <v>2.064516129032258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111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2024年8月份各公司污水放流量明細表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608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/>
      <c r="C675" s="68"/>
      <c r="D675" s="67"/>
      <c r="E675" s="68"/>
      <c r="F675" s="67"/>
      <c r="G675" s="74"/>
      <c r="H675" s="67"/>
      <c r="I675" s="68"/>
      <c r="J675" s="69" t="s">
        <v>606</v>
      </c>
      <c r="K675" s="70"/>
    </row>
    <row r="676" spans="1:11" ht="20.100000000000001" customHeight="1" x14ac:dyDescent="0.3">
      <c r="A676" s="66"/>
      <c r="B676" s="2"/>
      <c r="C676" s="2"/>
      <c r="D676" s="2"/>
      <c r="E676" s="2"/>
      <c r="F676" s="2"/>
      <c r="G676" s="2"/>
      <c r="H676" s="3"/>
      <c r="I676" s="4"/>
      <c r="J676" s="71"/>
      <c r="K676" s="72"/>
    </row>
    <row r="677" spans="1:11" ht="20.100000000000001" customHeight="1" x14ac:dyDescent="0.3">
      <c r="A677" s="9" t="s">
        <v>3</v>
      </c>
      <c r="B677" s="4"/>
      <c r="C677" s="17"/>
      <c r="D677" s="4"/>
      <c r="E677" s="4"/>
      <c r="F677" s="4"/>
      <c r="G677" s="4"/>
      <c r="H677" s="3"/>
      <c r="I677" s="4"/>
      <c r="J677" s="50"/>
      <c r="K677" s="51"/>
    </row>
    <row r="678" spans="1:11" ht="20.100000000000001" customHeight="1" x14ac:dyDescent="0.3">
      <c r="A678" s="2">
        <v>26</v>
      </c>
      <c r="B678" s="4"/>
      <c r="C678" s="4"/>
      <c r="D678" s="4"/>
      <c r="E678" s="4"/>
      <c r="F678" s="4"/>
      <c r="G678" s="4"/>
      <c r="H678" s="3"/>
      <c r="I678" s="4"/>
      <c r="J678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K636+C678+E678+G678+I678+C720</f>
        <v>5699</v>
      </c>
      <c r="K678" s="57"/>
    </row>
    <row r="679" spans="1:11" ht="20.100000000000001" customHeight="1" x14ac:dyDescent="0.3">
      <c r="A679" s="2">
        <v>27</v>
      </c>
      <c r="B679" s="4"/>
      <c r="C679" s="4"/>
      <c r="D679" s="4"/>
      <c r="E679" s="4"/>
      <c r="F679" s="4"/>
      <c r="G679" s="4"/>
      <c r="H679" s="4"/>
      <c r="I679" s="4"/>
      <c r="J679" s="50">
        <f t="shared" ref="J679:J708" si="74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+K637+C679+E679+G679+I679+C721</f>
        <v>5101</v>
      </c>
      <c r="K679" s="57"/>
    </row>
    <row r="680" spans="1:11" ht="20.100000000000001" customHeight="1" x14ac:dyDescent="0.3">
      <c r="A680" s="2">
        <v>28</v>
      </c>
      <c r="B680" s="4"/>
      <c r="C680" s="4"/>
      <c r="D680" s="4"/>
      <c r="E680" s="4"/>
      <c r="F680" s="4"/>
      <c r="G680" s="4"/>
      <c r="H680" s="3"/>
      <c r="I680" s="4"/>
      <c r="J680" s="50">
        <f t="shared" si="74"/>
        <v>4929</v>
      </c>
      <c r="K680" s="57"/>
    </row>
    <row r="681" spans="1:11" ht="20.100000000000001" customHeight="1" x14ac:dyDescent="0.3">
      <c r="A681" s="2">
        <v>29</v>
      </c>
      <c r="B681" s="4"/>
      <c r="C681" s="4"/>
      <c r="D681" s="4"/>
      <c r="E681" s="4"/>
      <c r="F681" s="4"/>
      <c r="G681" s="4"/>
      <c r="H681" s="4"/>
      <c r="I681" s="4"/>
      <c r="J681" s="50">
        <f t="shared" si="74"/>
        <v>4846</v>
      </c>
      <c r="K681" s="57"/>
    </row>
    <row r="682" spans="1:11" ht="20.100000000000001" customHeight="1" x14ac:dyDescent="0.3">
      <c r="A682" s="2">
        <v>30</v>
      </c>
      <c r="B682" s="4"/>
      <c r="C682" s="4"/>
      <c r="D682" s="4"/>
      <c r="E682" s="4"/>
      <c r="F682" s="4"/>
      <c r="G682" s="4"/>
      <c r="H682" s="4"/>
      <c r="I682" s="4"/>
      <c r="J682" s="50">
        <f t="shared" si="74"/>
        <v>5594</v>
      </c>
      <c r="K682" s="57"/>
    </row>
    <row r="683" spans="1:11" ht="20.100000000000001" customHeight="1" x14ac:dyDescent="0.3">
      <c r="A683" s="2">
        <v>31</v>
      </c>
      <c r="B683" s="4"/>
      <c r="C683" s="4"/>
      <c r="D683" s="4"/>
      <c r="E683" s="4"/>
      <c r="F683" s="4"/>
      <c r="G683" s="4"/>
      <c r="H683" s="4"/>
      <c r="I683" s="4"/>
      <c r="J683" s="50">
        <f t="shared" si="74"/>
        <v>5566</v>
      </c>
      <c r="K683" s="57"/>
    </row>
    <row r="684" spans="1:11" ht="20.100000000000001" customHeight="1" x14ac:dyDescent="0.3">
      <c r="A684" s="2">
        <v>1</v>
      </c>
      <c r="B684" s="4"/>
      <c r="C684" s="4"/>
      <c r="D684" s="4"/>
      <c r="E684" s="4"/>
      <c r="F684" s="4"/>
      <c r="G684" s="4"/>
      <c r="H684" s="4"/>
      <c r="I684" s="4"/>
      <c r="J684" s="50">
        <f t="shared" si="74"/>
        <v>5594</v>
      </c>
      <c r="K684" s="57"/>
    </row>
    <row r="685" spans="1:11" ht="20.100000000000001" customHeight="1" x14ac:dyDescent="0.3">
      <c r="A685" s="2">
        <v>2</v>
      </c>
      <c r="B685" s="4"/>
      <c r="C685" s="4"/>
      <c r="D685" s="4"/>
      <c r="E685" s="4"/>
      <c r="F685" s="4"/>
      <c r="G685" s="4"/>
      <c r="H685" s="4"/>
      <c r="I685" s="4"/>
      <c r="J685" s="50">
        <f t="shared" si="74"/>
        <v>5492</v>
      </c>
      <c r="K685" s="57"/>
    </row>
    <row r="686" spans="1:11" ht="20.100000000000001" customHeight="1" x14ac:dyDescent="0.3">
      <c r="A686" s="2">
        <v>3</v>
      </c>
      <c r="B686" s="4"/>
      <c r="C686" s="4"/>
      <c r="D686" s="4"/>
      <c r="E686" s="4"/>
      <c r="F686" s="4"/>
      <c r="G686" s="4"/>
      <c r="H686" s="4"/>
      <c r="I686" s="4"/>
      <c r="J686" s="50">
        <f t="shared" si="74"/>
        <v>5365</v>
      </c>
      <c r="K686" s="57"/>
    </row>
    <row r="687" spans="1:11" ht="20.100000000000001" customHeight="1" x14ac:dyDescent="0.3">
      <c r="A687" s="2">
        <v>4</v>
      </c>
      <c r="B687" s="4"/>
      <c r="C687" s="4"/>
      <c r="D687" s="4"/>
      <c r="E687" s="4"/>
      <c r="F687" s="4"/>
      <c r="G687" s="4"/>
      <c r="H687" s="4"/>
      <c r="I687" s="4"/>
      <c r="J687" s="50">
        <f t="shared" si="74"/>
        <v>5201</v>
      </c>
      <c r="K687" s="57"/>
    </row>
    <row r="688" spans="1:11" ht="20.100000000000001" customHeight="1" x14ac:dyDescent="0.3">
      <c r="A688" s="2">
        <v>5</v>
      </c>
      <c r="B688" s="4"/>
      <c r="C688" s="4"/>
      <c r="D688" s="4"/>
      <c r="E688" s="4"/>
      <c r="F688" s="4"/>
      <c r="G688" s="4"/>
      <c r="H688" s="4"/>
      <c r="I688" s="4"/>
      <c r="J688" s="50">
        <f t="shared" si="74"/>
        <v>5687</v>
      </c>
      <c r="K688" s="57"/>
    </row>
    <row r="689" spans="1:11" ht="20.100000000000001" customHeight="1" x14ac:dyDescent="0.3">
      <c r="A689" s="2">
        <v>6</v>
      </c>
      <c r="B689" s="4"/>
      <c r="C689" s="4"/>
      <c r="D689" s="4"/>
      <c r="E689" s="4"/>
      <c r="F689" s="4"/>
      <c r="G689" s="4"/>
      <c r="H689" s="4"/>
      <c r="I689" s="4"/>
      <c r="J689" s="50">
        <f t="shared" si="74"/>
        <v>5601</v>
      </c>
      <c r="K689" s="57"/>
    </row>
    <row r="690" spans="1:11" ht="20.100000000000001" customHeight="1" x14ac:dyDescent="0.3">
      <c r="A690" s="2">
        <v>7</v>
      </c>
      <c r="B690" s="4"/>
      <c r="C690" s="4"/>
      <c r="D690" s="4"/>
      <c r="E690" s="4"/>
      <c r="F690" s="4"/>
      <c r="G690" s="4"/>
      <c r="H690" s="4"/>
      <c r="I690" s="4"/>
      <c r="J690" s="50">
        <f t="shared" si="74"/>
        <v>5164</v>
      </c>
      <c r="K690" s="57"/>
    </row>
    <row r="691" spans="1:11" ht="20.100000000000001" customHeight="1" x14ac:dyDescent="0.3">
      <c r="A691" s="2">
        <v>8</v>
      </c>
      <c r="B691" s="4"/>
      <c r="C691" s="4"/>
      <c r="D691" s="4"/>
      <c r="E691" s="4"/>
      <c r="F691" s="4"/>
      <c r="G691" s="4"/>
      <c r="H691" s="4"/>
      <c r="I691" s="4"/>
      <c r="J691" s="50">
        <f t="shared" si="74"/>
        <v>5237</v>
      </c>
      <c r="K691" s="57"/>
    </row>
    <row r="692" spans="1:11" ht="20.100000000000001" customHeight="1" x14ac:dyDescent="0.3">
      <c r="A692" s="2">
        <v>9</v>
      </c>
      <c r="B692" s="4"/>
      <c r="C692" s="4"/>
      <c r="D692" s="4"/>
      <c r="E692" s="4"/>
      <c r="F692" s="4"/>
      <c r="G692" s="4"/>
      <c r="H692" s="3"/>
      <c r="I692" s="4"/>
      <c r="J692" s="50">
        <f t="shared" si="74"/>
        <v>5361</v>
      </c>
      <c r="K692" s="57"/>
    </row>
    <row r="693" spans="1:11" ht="20.100000000000001" customHeight="1" x14ac:dyDescent="0.3">
      <c r="A693" s="2">
        <v>10</v>
      </c>
      <c r="B693" s="4"/>
      <c r="C693" s="4"/>
      <c r="D693" s="4"/>
      <c r="E693" s="4"/>
      <c r="F693" s="4"/>
      <c r="G693" s="4"/>
      <c r="H693" s="3"/>
      <c r="I693" s="4"/>
      <c r="J693" s="50">
        <f t="shared" si="74"/>
        <v>5763</v>
      </c>
      <c r="K693" s="57"/>
    </row>
    <row r="694" spans="1:11" ht="20.100000000000001" customHeight="1" x14ac:dyDescent="0.3">
      <c r="A694" s="2">
        <v>11</v>
      </c>
      <c r="B694" s="4"/>
      <c r="C694" s="4"/>
      <c r="D694" s="4"/>
      <c r="E694" s="4"/>
      <c r="F694" s="4"/>
      <c r="G694" s="4"/>
      <c r="H694" s="3"/>
      <c r="I694" s="4"/>
      <c r="J694" s="50">
        <f t="shared" si="74"/>
        <v>5203</v>
      </c>
      <c r="K694" s="57"/>
    </row>
    <row r="695" spans="1:11" ht="20.100000000000001" customHeight="1" x14ac:dyDescent="0.3">
      <c r="A695" s="2">
        <v>12</v>
      </c>
      <c r="B695" s="4"/>
      <c r="C695" s="4"/>
      <c r="D695" s="4"/>
      <c r="E695" s="4"/>
      <c r="F695" s="4"/>
      <c r="G695" s="4"/>
      <c r="H695" s="3"/>
      <c r="I695" s="4"/>
      <c r="J695" s="50">
        <f t="shared" si="74"/>
        <v>5206</v>
      </c>
      <c r="K695" s="57"/>
    </row>
    <row r="696" spans="1:11" ht="20.100000000000001" customHeight="1" x14ac:dyDescent="0.3">
      <c r="A696" s="2">
        <v>13</v>
      </c>
      <c r="B696" s="4"/>
      <c r="C696" s="4"/>
      <c r="D696" s="4"/>
      <c r="E696" s="4"/>
      <c r="F696" s="4"/>
      <c r="G696" s="4"/>
      <c r="H696" s="3"/>
      <c r="I696" s="4"/>
      <c r="J696" s="50">
        <f t="shared" si="74"/>
        <v>5555</v>
      </c>
      <c r="K696" s="57"/>
    </row>
    <row r="697" spans="1:11" ht="19.5" customHeight="1" x14ac:dyDescent="0.3">
      <c r="A697" s="2">
        <v>14</v>
      </c>
      <c r="B697" s="4"/>
      <c r="C697" s="4"/>
      <c r="D697" s="4"/>
      <c r="E697" s="4"/>
      <c r="F697" s="4"/>
      <c r="G697" s="4"/>
      <c r="H697" s="3"/>
      <c r="I697" s="4"/>
      <c r="J697" s="50">
        <f t="shared" si="74"/>
        <v>5554</v>
      </c>
      <c r="K697" s="57"/>
    </row>
    <row r="698" spans="1:11" ht="20.100000000000001" customHeight="1" x14ac:dyDescent="0.3">
      <c r="A698" s="2">
        <v>15</v>
      </c>
      <c r="B698" s="4"/>
      <c r="C698" s="4"/>
      <c r="D698" s="4"/>
      <c r="E698" s="4"/>
      <c r="F698" s="4"/>
      <c r="G698" s="4"/>
      <c r="H698" s="3"/>
      <c r="I698" s="4"/>
      <c r="J698" s="50">
        <f t="shared" si="74"/>
        <v>5645</v>
      </c>
      <c r="K698" s="57"/>
    </row>
    <row r="699" spans="1:11" ht="20.100000000000001" customHeight="1" x14ac:dyDescent="0.3">
      <c r="A699" s="2">
        <v>16</v>
      </c>
      <c r="B699" s="4"/>
      <c r="C699" s="4"/>
      <c r="D699" s="4"/>
      <c r="E699" s="4"/>
      <c r="F699" s="4"/>
      <c r="G699" s="4"/>
      <c r="H699" s="3"/>
      <c r="I699" s="4"/>
      <c r="J699" s="50">
        <f t="shared" si="74"/>
        <v>5679</v>
      </c>
      <c r="K699" s="57"/>
    </row>
    <row r="700" spans="1:11" ht="20.100000000000001" customHeight="1" x14ac:dyDescent="0.3">
      <c r="A700" s="2">
        <v>17</v>
      </c>
      <c r="B700" s="4"/>
      <c r="C700" s="4"/>
      <c r="D700" s="4"/>
      <c r="E700" s="4"/>
      <c r="F700" s="4"/>
      <c r="G700" s="4"/>
      <c r="H700" s="3"/>
      <c r="I700" s="4"/>
      <c r="J700" s="50">
        <f t="shared" si="74"/>
        <v>4600</v>
      </c>
      <c r="K700" s="57"/>
    </row>
    <row r="701" spans="1:11" ht="20.100000000000001" customHeight="1" x14ac:dyDescent="0.3">
      <c r="A701" s="2">
        <v>18</v>
      </c>
      <c r="B701" s="4"/>
      <c r="C701" s="4"/>
      <c r="D701" s="4"/>
      <c r="E701" s="4"/>
      <c r="F701" s="4"/>
      <c r="G701" s="4"/>
      <c r="H701" s="3"/>
      <c r="I701" s="4"/>
      <c r="J701" s="50">
        <f t="shared" si="74"/>
        <v>4734.6666666669771</v>
      </c>
      <c r="K701" s="57"/>
    </row>
    <row r="702" spans="1:11" ht="20.100000000000001" customHeight="1" x14ac:dyDescent="0.3">
      <c r="A702" s="2">
        <v>19</v>
      </c>
      <c r="B702" s="4"/>
      <c r="C702" s="4"/>
      <c r="D702" s="4"/>
      <c r="E702" s="4"/>
      <c r="F702" s="4"/>
      <c r="G702" s="4"/>
      <c r="H702" s="3"/>
      <c r="I702" s="4"/>
      <c r="J702" s="50">
        <f t="shared" si="74"/>
        <v>4751.3333333330229</v>
      </c>
      <c r="K702" s="57"/>
    </row>
    <row r="703" spans="1:11" ht="20.100000000000001" customHeight="1" x14ac:dyDescent="0.3">
      <c r="A703" s="2">
        <v>20</v>
      </c>
      <c r="B703" s="4"/>
      <c r="C703" s="4"/>
      <c r="D703" s="4"/>
      <c r="E703" s="4"/>
      <c r="F703" s="4"/>
      <c r="G703" s="4"/>
      <c r="H703" s="3"/>
      <c r="I703" s="4"/>
      <c r="J703" s="50">
        <f t="shared" si="74"/>
        <v>5371</v>
      </c>
      <c r="K703" s="57"/>
    </row>
    <row r="704" spans="1:11" ht="20.100000000000001" customHeight="1" x14ac:dyDescent="0.3">
      <c r="A704" s="2">
        <v>21</v>
      </c>
      <c r="B704" s="4"/>
      <c r="C704" s="4"/>
      <c r="D704" s="4"/>
      <c r="E704" s="4"/>
      <c r="F704" s="4"/>
      <c r="G704" s="4"/>
      <c r="H704" s="3"/>
      <c r="I704" s="4"/>
      <c r="J704" s="50">
        <f t="shared" si="74"/>
        <v>5523</v>
      </c>
      <c r="K704" s="57"/>
    </row>
    <row r="705" spans="1:11" ht="20.100000000000001" customHeight="1" x14ac:dyDescent="0.3">
      <c r="A705" s="2">
        <v>22</v>
      </c>
      <c r="B705" s="4"/>
      <c r="C705" s="4"/>
      <c r="D705" s="4"/>
      <c r="E705" s="4"/>
      <c r="F705" s="4"/>
      <c r="G705" s="4"/>
      <c r="H705" s="3"/>
      <c r="I705" s="4"/>
      <c r="J705" s="50">
        <f t="shared" si="74"/>
        <v>5707</v>
      </c>
      <c r="K705" s="57"/>
    </row>
    <row r="706" spans="1:11" ht="20.100000000000001" customHeight="1" x14ac:dyDescent="0.3">
      <c r="A706" s="2">
        <v>23</v>
      </c>
      <c r="B706" s="4"/>
      <c r="C706" s="4"/>
      <c r="D706" s="4"/>
      <c r="E706" s="4"/>
      <c r="F706" s="4"/>
      <c r="G706" s="4"/>
      <c r="H706" s="3"/>
      <c r="I706" s="4"/>
      <c r="J706" s="50">
        <f t="shared" si="74"/>
        <v>4929</v>
      </c>
      <c r="K706" s="57"/>
    </row>
    <row r="707" spans="1:11" ht="20.100000000000001" customHeight="1" x14ac:dyDescent="0.3">
      <c r="A707" s="2">
        <v>24</v>
      </c>
      <c r="B707" s="4"/>
      <c r="C707" s="4"/>
      <c r="D707" s="4"/>
      <c r="E707" s="4"/>
      <c r="F707" s="4"/>
      <c r="G707" s="4"/>
      <c r="H707" s="3"/>
      <c r="I707" s="4"/>
      <c r="J707" s="50">
        <f t="shared" si="74"/>
        <v>5114</v>
      </c>
      <c r="K707" s="57"/>
    </row>
    <row r="708" spans="1:11" ht="20.100000000000001" customHeight="1" x14ac:dyDescent="0.3">
      <c r="A708" s="2">
        <v>25</v>
      </c>
      <c r="B708" s="4"/>
      <c r="C708" s="4"/>
      <c r="D708" s="4"/>
      <c r="E708" s="4"/>
      <c r="F708" s="4"/>
      <c r="G708" s="4"/>
      <c r="H708" s="3"/>
      <c r="I708" s="4"/>
      <c r="J708" s="50">
        <f t="shared" si="74"/>
        <v>4782</v>
      </c>
      <c r="K708" s="57"/>
    </row>
    <row r="709" spans="1:11" ht="20.100000000000001" customHeight="1" thickBot="1" x14ac:dyDescent="0.35">
      <c r="A709" s="6" t="s">
        <v>4</v>
      </c>
      <c r="B709" s="19"/>
      <c r="C709" s="6"/>
      <c r="D709" s="6"/>
      <c r="E709" s="6"/>
      <c r="F709" s="6"/>
      <c r="G709" s="6"/>
      <c r="H709" s="6"/>
      <c r="I709" s="6"/>
      <c r="J709" s="58">
        <f>SUM(J678:J708)</f>
        <v>164554</v>
      </c>
      <c r="K709" s="59"/>
    </row>
    <row r="710" spans="1:11" ht="20.100000000000001" customHeight="1" thickTop="1" x14ac:dyDescent="0.3">
      <c r="A710" s="60" t="s">
        <v>5</v>
      </c>
      <c r="B710" s="85"/>
      <c r="C710" s="7"/>
      <c r="D710" s="7"/>
      <c r="E710" s="7"/>
      <c r="F710" s="16"/>
      <c r="G710" s="7"/>
      <c r="H710" s="16"/>
      <c r="I710" s="7"/>
      <c r="J710" s="62">
        <f>MAX(J678:K709)</f>
        <v>164554</v>
      </c>
      <c r="K710" s="63">
        <f>MAX(K679:K708)</f>
        <v>0</v>
      </c>
    </row>
    <row r="711" spans="1:11" ht="20.100000000000001" customHeight="1" x14ac:dyDescent="0.3">
      <c r="A711" s="48" t="s">
        <v>6</v>
      </c>
      <c r="B711" s="49"/>
      <c r="C711" s="9"/>
      <c r="D711" s="9"/>
      <c r="E711" s="9"/>
      <c r="F711" s="9"/>
      <c r="G711" s="9"/>
      <c r="H711" s="9"/>
      <c r="I711" s="9"/>
      <c r="J711" s="50">
        <f>MIN(J678:K709)</f>
        <v>4600</v>
      </c>
      <c r="K711" s="51">
        <f>MIN(K679:K708)</f>
        <v>0</v>
      </c>
    </row>
    <row r="712" spans="1:11" ht="20.100000000000001" customHeight="1" x14ac:dyDescent="0.3">
      <c r="A712" s="48" t="s">
        <v>7</v>
      </c>
      <c r="B712" s="49"/>
      <c r="C712" s="10"/>
      <c r="D712" s="10"/>
      <c r="E712" s="10"/>
      <c r="F712" s="10"/>
      <c r="G712" s="10"/>
      <c r="H712" s="10"/>
      <c r="I712" s="10"/>
      <c r="J712" s="50">
        <f>AVERAGE(J678:K708)</f>
        <v>5308.1935483870966</v>
      </c>
      <c r="K712" s="51" t="e">
        <f>AVERAGE(K679:K708)</f>
        <v>#DIV/0!</v>
      </c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111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J711:K711"/>
    <mergeCell ref="J712:K712"/>
    <mergeCell ref="J633:K633"/>
    <mergeCell ref="J705:K705"/>
    <mergeCell ref="J706:K706"/>
    <mergeCell ref="J707:K707"/>
    <mergeCell ref="J708:K708"/>
    <mergeCell ref="J709:K709"/>
    <mergeCell ref="J710:K710"/>
    <mergeCell ref="J699:K699"/>
    <mergeCell ref="J700:K700"/>
    <mergeCell ref="J701:K701"/>
    <mergeCell ref="J702:K702"/>
    <mergeCell ref="J703:K703"/>
    <mergeCell ref="J704:K704"/>
    <mergeCell ref="J693:K693"/>
    <mergeCell ref="J694:K694"/>
    <mergeCell ref="J695:K695"/>
    <mergeCell ref="J696:K696"/>
    <mergeCell ref="J697:K697"/>
    <mergeCell ref="J698:K698"/>
    <mergeCell ref="J687:K687"/>
    <mergeCell ref="J688:K688"/>
    <mergeCell ref="J689:K689"/>
    <mergeCell ref="A710:B710"/>
    <mergeCell ref="A711:B711"/>
    <mergeCell ref="A712:B712"/>
    <mergeCell ref="A713:K713"/>
    <mergeCell ref="B714:K714"/>
    <mergeCell ref="J675:K676"/>
    <mergeCell ref="J677:K677"/>
    <mergeCell ref="J678:K678"/>
    <mergeCell ref="J679:K679"/>
    <mergeCell ref="J680:K680"/>
    <mergeCell ref="A675:A676"/>
    <mergeCell ref="B675:C675"/>
    <mergeCell ref="D675:E675"/>
    <mergeCell ref="F675:G675"/>
    <mergeCell ref="H675:I675"/>
    <mergeCell ref="J690:K690"/>
    <mergeCell ref="J691:K691"/>
    <mergeCell ref="J692:K692"/>
    <mergeCell ref="J681:K681"/>
    <mergeCell ref="J682:K682"/>
    <mergeCell ref="J683:K683"/>
    <mergeCell ref="J684:K684"/>
    <mergeCell ref="J685:K685"/>
    <mergeCell ref="J686:K686"/>
    <mergeCell ref="A670:B670"/>
    <mergeCell ref="A671:K671"/>
    <mergeCell ref="B672:K672"/>
    <mergeCell ref="A673:K673"/>
    <mergeCell ref="A674:K674"/>
    <mergeCell ref="A668:B668"/>
    <mergeCell ref="A669:B669"/>
    <mergeCell ref="A632:K632"/>
    <mergeCell ref="A633:A634"/>
    <mergeCell ref="B633:C633"/>
    <mergeCell ref="D633:E633"/>
    <mergeCell ref="F633:G633"/>
    <mergeCell ref="H633:I633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B42:K42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  <brk id="672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0"/>
  <sheetViews>
    <sheetView view="pageBreakPreview" zoomScale="80" zoomScaleNormal="60" zoomScaleSheetLayoutView="80" workbookViewId="0">
      <selection activeCell="H704" sqref="H704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609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610</v>
      </c>
      <c r="C3" s="68"/>
      <c r="D3" s="67" t="s">
        <v>611</v>
      </c>
      <c r="E3" s="68"/>
      <c r="F3" s="67" t="s">
        <v>612</v>
      </c>
      <c r="G3" s="68"/>
      <c r="H3" s="82" t="s">
        <v>613</v>
      </c>
      <c r="I3" s="83"/>
      <c r="J3" s="67" t="s">
        <v>614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75721</v>
      </c>
      <c r="C5" s="4"/>
      <c r="D5" s="3">
        <v>439717</v>
      </c>
      <c r="E5" s="4"/>
      <c r="F5" s="3">
        <v>1032735</v>
      </c>
      <c r="G5" s="4"/>
      <c r="H5" s="3">
        <v>68747</v>
      </c>
      <c r="I5" s="4"/>
      <c r="J5" s="4">
        <v>1110</v>
      </c>
      <c r="K5" s="4"/>
    </row>
    <row r="6" spans="1:11" ht="20.100000000000001" customHeight="1" x14ac:dyDescent="0.3">
      <c r="A6" s="2">
        <v>26</v>
      </c>
      <c r="B6" s="3">
        <v>75769</v>
      </c>
      <c r="C6" s="4">
        <f t="shared" ref="C6:C36" si="0">B6-B5</f>
        <v>48</v>
      </c>
      <c r="D6" s="3">
        <v>439825</v>
      </c>
      <c r="E6" s="4">
        <f t="shared" ref="E6:E36" si="1">D6-D5</f>
        <v>108</v>
      </c>
      <c r="F6" s="3">
        <v>1032987</v>
      </c>
      <c r="G6" s="4">
        <f t="shared" ref="G6:G36" si="2">F6-F5</f>
        <v>252</v>
      </c>
      <c r="H6" s="3">
        <v>68800</v>
      </c>
      <c r="I6" s="4">
        <f t="shared" ref="I6:I36" si="3">H6-H5</f>
        <v>53</v>
      </c>
      <c r="J6" s="3">
        <v>1122</v>
      </c>
      <c r="K6" s="4">
        <f>J6-J5</f>
        <v>12</v>
      </c>
    </row>
    <row r="7" spans="1:11" ht="20.100000000000001" customHeight="1" x14ac:dyDescent="0.3">
      <c r="A7" s="2">
        <v>27</v>
      </c>
      <c r="B7" s="3">
        <v>75821</v>
      </c>
      <c r="C7" s="4">
        <f t="shared" si="0"/>
        <v>52</v>
      </c>
      <c r="D7" s="3">
        <v>439945</v>
      </c>
      <c r="E7" s="4">
        <f t="shared" si="1"/>
        <v>120</v>
      </c>
      <c r="F7" s="3">
        <v>1033321</v>
      </c>
      <c r="G7" s="4">
        <f t="shared" si="2"/>
        <v>334</v>
      </c>
      <c r="H7" s="3">
        <v>68847</v>
      </c>
      <c r="I7" s="4">
        <f t="shared" si="3"/>
        <v>47</v>
      </c>
      <c r="J7" s="4">
        <v>1137</v>
      </c>
      <c r="K7" s="4">
        <f t="shared" ref="K7:K36" si="4">J7-J6</f>
        <v>15</v>
      </c>
    </row>
    <row r="8" spans="1:11" ht="20.100000000000001" customHeight="1" x14ac:dyDescent="0.3">
      <c r="A8" s="2">
        <v>28</v>
      </c>
      <c r="B8" s="3">
        <v>75873</v>
      </c>
      <c r="C8" s="4">
        <f t="shared" si="0"/>
        <v>52</v>
      </c>
      <c r="D8" s="3">
        <v>440065</v>
      </c>
      <c r="E8" s="4">
        <f t="shared" si="1"/>
        <v>120</v>
      </c>
      <c r="F8" s="3">
        <v>1033655</v>
      </c>
      <c r="G8" s="4">
        <f t="shared" si="2"/>
        <v>334</v>
      </c>
      <c r="H8" s="3">
        <v>68894</v>
      </c>
      <c r="I8" s="4">
        <f t="shared" si="3"/>
        <v>47</v>
      </c>
      <c r="J8" s="3">
        <v>1152</v>
      </c>
      <c r="K8" s="4">
        <f t="shared" si="4"/>
        <v>15</v>
      </c>
    </row>
    <row r="9" spans="1:11" ht="20.100000000000001" customHeight="1" x14ac:dyDescent="0.3">
      <c r="A9" s="2">
        <v>29</v>
      </c>
      <c r="B9" s="3">
        <v>75925</v>
      </c>
      <c r="C9" s="4">
        <f t="shared" si="0"/>
        <v>52</v>
      </c>
      <c r="D9" s="3">
        <v>440185</v>
      </c>
      <c r="E9" s="4">
        <f t="shared" si="1"/>
        <v>120</v>
      </c>
      <c r="F9" s="3">
        <v>1033989</v>
      </c>
      <c r="G9" s="4">
        <f t="shared" si="2"/>
        <v>334</v>
      </c>
      <c r="H9" s="3">
        <v>68941</v>
      </c>
      <c r="I9" s="4">
        <f t="shared" si="3"/>
        <v>47</v>
      </c>
      <c r="J9" s="4">
        <v>1167</v>
      </c>
      <c r="K9" s="4">
        <f t="shared" si="4"/>
        <v>15</v>
      </c>
    </row>
    <row r="10" spans="1:11" ht="20.100000000000001" customHeight="1" x14ac:dyDescent="0.3">
      <c r="A10" s="2">
        <v>30</v>
      </c>
      <c r="B10" s="3">
        <v>75977</v>
      </c>
      <c r="C10" s="4">
        <f t="shared" si="0"/>
        <v>52</v>
      </c>
      <c r="D10" s="3">
        <v>440305</v>
      </c>
      <c r="E10" s="4">
        <f t="shared" si="1"/>
        <v>120</v>
      </c>
      <c r="F10" s="3">
        <v>1034323</v>
      </c>
      <c r="G10" s="4">
        <f t="shared" si="2"/>
        <v>334</v>
      </c>
      <c r="H10" s="3">
        <v>68988</v>
      </c>
      <c r="I10" s="4">
        <f t="shared" si="3"/>
        <v>47</v>
      </c>
      <c r="J10" s="3">
        <v>1182</v>
      </c>
      <c r="K10" s="4">
        <f t="shared" si="4"/>
        <v>15</v>
      </c>
    </row>
    <row r="11" spans="1:11" ht="20.100000000000001" customHeight="1" x14ac:dyDescent="0.3">
      <c r="A11" s="2">
        <v>31</v>
      </c>
      <c r="B11" s="3">
        <v>76029</v>
      </c>
      <c r="C11" s="4">
        <f t="shared" si="0"/>
        <v>52</v>
      </c>
      <c r="D11" s="3">
        <v>440425</v>
      </c>
      <c r="E11" s="4">
        <f t="shared" si="1"/>
        <v>120</v>
      </c>
      <c r="F11" s="3">
        <v>1034657</v>
      </c>
      <c r="G11" s="4">
        <f t="shared" si="2"/>
        <v>334</v>
      </c>
      <c r="H11" s="3">
        <v>69035</v>
      </c>
      <c r="I11" s="4">
        <f t="shared" si="3"/>
        <v>47</v>
      </c>
      <c r="J11" s="4">
        <v>1197</v>
      </c>
      <c r="K11" s="4">
        <f t="shared" si="4"/>
        <v>15</v>
      </c>
    </row>
    <row r="12" spans="1:11" ht="20.100000000000001" customHeight="1" x14ac:dyDescent="0.3">
      <c r="A12" s="2">
        <v>1</v>
      </c>
      <c r="B12" s="3">
        <v>76081</v>
      </c>
      <c r="C12" s="4">
        <f t="shared" si="0"/>
        <v>52</v>
      </c>
      <c r="D12" s="3">
        <v>440545</v>
      </c>
      <c r="E12" s="4">
        <f t="shared" si="1"/>
        <v>120</v>
      </c>
      <c r="F12" s="3">
        <v>1034991</v>
      </c>
      <c r="G12" s="4">
        <f t="shared" si="2"/>
        <v>334</v>
      </c>
      <c r="H12" s="3">
        <v>69082</v>
      </c>
      <c r="I12" s="4">
        <f t="shared" si="3"/>
        <v>47</v>
      </c>
      <c r="J12" s="3">
        <v>1212</v>
      </c>
      <c r="K12" s="4">
        <f t="shared" si="4"/>
        <v>15</v>
      </c>
    </row>
    <row r="13" spans="1:11" ht="20.100000000000001" customHeight="1" x14ac:dyDescent="0.3">
      <c r="A13" s="2">
        <v>2</v>
      </c>
      <c r="B13" s="3">
        <v>76135</v>
      </c>
      <c r="C13" s="4">
        <f t="shared" si="0"/>
        <v>54</v>
      </c>
      <c r="D13" s="3">
        <v>440670</v>
      </c>
      <c r="E13" s="4">
        <f t="shared" si="1"/>
        <v>125</v>
      </c>
      <c r="F13" s="3">
        <v>1035325</v>
      </c>
      <c r="G13" s="4">
        <f t="shared" si="2"/>
        <v>334</v>
      </c>
      <c r="H13" s="3">
        <v>69132</v>
      </c>
      <c r="I13" s="4">
        <f t="shared" si="3"/>
        <v>50</v>
      </c>
      <c r="J13" s="4">
        <v>1229</v>
      </c>
      <c r="K13" s="4">
        <f t="shared" si="4"/>
        <v>17</v>
      </c>
    </row>
    <row r="14" spans="1:11" ht="20.100000000000001" customHeight="1" x14ac:dyDescent="0.3">
      <c r="A14" s="2">
        <v>3</v>
      </c>
      <c r="B14" s="3">
        <v>76187</v>
      </c>
      <c r="C14" s="4">
        <f t="shared" si="0"/>
        <v>52</v>
      </c>
      <c r="D14" s="3">
        <v>440795</v>
      </c>
      <c r="E14" s="4">
        <f t="shared" si="1"/>
        <v>125</v>
      </c>
      <c r="F14" s="3">
        <v>1035659</v>
      </c>
      <c r="G14" s="4">
        <f t="shared" si="2"/>
        <v>334</v>
      </c>
      <c r="H14" s="3">
        <v>69196</v>
      </c>
      <c r="I14" s="4">
        <f t="shared" si="3"/>
        <v>64</v>
      </c>
      <c r="J14" s="4">
        <v>1245</v>
      </c>
      <c r="K14" s="4">
        <f t="shared" si="4"/>
        <v>16</v>
      </c>
    </row>
    <row r="15" spans="1:11" ht="20.100000000000001" customHeight="1" x14ac:dyDescent="0.3">
      <c r="A15" s="2">
        <v>4</v>
      </c>
      <c r="B15" s="3">
        <v>76239</v>
      </c>
      <c r="C15" s="4">
        <f t="shared" si="0"/>
        <v>52</v>
      </c>
      <c r="D15" s="3">
        <v>440920</v>
      </c>
      <c r="E15" s="4">
        <f t="shared" si="1"/>
        <v>125</v>
      </c>
      <c r="F15" s="3">
        <v>1035993</v>
      </c>
      <c r="G15" s="4">
        <f t="shared" si="2"/>
        <v>334</v>
      </c>
      <c r="H15" s="3">
        <v>69260</v>
      </c>
      <c r="I15" s="4">
        <f t="shared" si="3"/>
        <v>64</v>
      </c>
      <c r="J15" s="4">
        <v>1261</v>
      </c>
      <c r="K15" s="4">
        <f t="shared" si="4"/>
        <v>16</v>
      </c>
    </row>
    <row r="16" spans="1:11" ht="20.100000000000001" customHeight="1" x14ac:dyDescent="0.3">
      <c r="A16" s="2">
        <v>5</v>
      </c>
      <c r="B16" s="3">
        <v>76291</v>
      </c>
      <c r="C16" s="4">
        <f t="shared" si="0"/>
        <v>52</v>
      </c>
      <c r="D16" s="3">
        <v>441045</v>
      </c>
      <c r="E16" s="4">
        <f t="shared" si="1"/>
        <v>125</v>
      </c>
      <c r="F16" s="3">
        <v>1036327</v>
      </c>
      <c r="G16" s="4">
        <f t="shared" si="2"/>
        <v>334</v>
      </c>
      <c r="H16" s="3">
        <v>69324</v>
      </c>
      <c r="I16" s="4">
        <f t="shared" si="3"/>
        <v>64</v>
      </c>
      <c r="J16" s="4">
        <v>1277</v>
      </c>
      <c r="K16" s="4">
        <f t="shared" si="4"/>
        <v>16</v>
      </c>
    </row>
    <row r="17" spans="1:12" ht="20.100000000000001" customHeight="1" x14ac:dyDescent="0.3">
      <c r="A17" s="2">
        <v>6</v>
      </c>
      <c r="B17" s="3">
        <v>76343</v>
      </c>
      <c r="C17" s="4">
        <f t="shared" si="0"/>
        <v>52</v>
      </c>
      <c r="D17" s="3">
        <v>441170</v>
      </c>
      <c r="E17" s="4">
        <f t="shared" si="1"/>
        <v>125</v>
      </c>
      <c r="F17" s="3">
        <v>1036661</v>
      </c>
      <c r="G17" s="4">
        <f t="shared" si="2"/>
        <v>334</v>
      </c>
      <c r="H17" s="3">
        <v>69388</v>
      </c>
      <c r="I17" s="4">
        <f t="shared" si="3"/>
        <v>64</v>
      </c>
      <c r="J17" s="4">
        <v>1293</v>
      </c>
      <c r="K17" s="4">
        <f t="shared" si="4"/>
        <v>16</v>
      </c>
    </row>
    <row r="18" spans="1:12" ht="20.100000000000001" customHeight="1" x14ac:dyDescent="0.3">
      <c r="A18" s="2">
        <v>7</v>
      </c>
      <c r="B18" s="3">
        <v>76395</v>
      </c>
      <c r="C18" s="4">
        <f t="shared" si="0"/>
        <v>52</v>
      </c>
      <c r="D18" s="3">
        <v>441295</v>
      </c>
      <c r="E18" s="4">
        <f t="shared" si="1"/>
        <v>125</v>
      </c>
      <c r="F18" s="3">
        <v>1036995</v>
      </c>
      <c r="G18" s="4">
        <f t="shared" si="2"/>
        <v>334</v>
      </c>
      <c r="H18" s="3">
        <v>69452</v>
      </c>
      <c r="I18" s="4">
        <f t="shared" si="3"/>
        <v>64</v>
      </c>
      <c r="J18" s="4">
        <v>1309</v>
      </c>
      <c r="K18" s="4">
        <f t="shared" si="4"/>
        <v>16</v>
      </c>
    </row>
    <row r="19" spans="1:12" ht="20.100000000000001" customHeight="1" x14ac:dyDescent="0.3">
      <c r="A19" s="2">
        <v>8</v>
      </c>
      <c r="B19" s="3">
        <v>76447</v>
      </c>
      <c r="C19" s="4">
        <f t="shared" si="0"/>
        <v>52</v>
      </c>
      <c r="D19" s="3">
        <v>441420</v>
      </c>
      <c r="E19" s="4">
        <f t="shared" si="1"/>
        <v>125</v>
      </c>
      <c r="F19" s="3">
        <v>1037329</v>
      </c>
      <c r="G19" s="4">
        <f t="shared" si="2"/>
        <v>334</v>
      </c>
      <c r="H19" s="3">
        <v>69516</v>
      </c>
      <c r="I19" s="4">
        <f t="shared" si="3"/>
        <v>64</v>
      </c>
      <c r="J19" s="4">
        <v>1325</v>
      </c>
      <c r="K19" s="4">
        <f t="shared" si="4"/>
        <v>16</v>
      </c>
    </row>
    <row r="20" spans="1:12" ht="20.100000000000001" customHeight="1" x14ac:dyDescent="0.3">
      <c r="A20" s="2">
        <v>9</v>
      </c>
      <c r="B20" s="3">
        <v>76505</v>
      </c>
      <c r="C20" s="4">
        <f t="shared" si="0"/>
        <v>58</v>
      </c>
      <c r="D20" s="3">
        <v>441531</v>
      </c>
      <c r="E20" s="4">
        <f t="shared" si="1"/>
        <v>111</v>
      </c>
      <c r="F20" s="3">
        <v>1037706</v>
      </c>
      <c r="G20" s="4">
        <f t="shared" si="2"/>
        <v>377</v>
      </c>
      <c r="H20" s="3">
        <v>69584</v>
      </c>
      <c r="I20" s="4">
        <f t="shared" si="3"/>
        <v>68</v>
      </c>
      <c r="J20" s="4">
        <v>1342</v>
      </c>
      <c r="K20" s="4">
        <f t="shared" si="4"/>
        <v>17</v>
      </c>
    </row>
    <row r="21" spans="1:12" ht="20.100000000000001" customHeight="1" x14ac:dyDescent="0.3">
      <c r="A21" s="2">
        <v>10</v>
      </c>
      <c r="B21" s="3">
        <v>76558</v>
      </c>
      <c r="C21" s="4">
        <f t="shared" si="0"/>
        <v>53</v>
      </c>
      <c r="D21" s="3">
        <v>441657</v>
      </c>
      <c r="E21" s="4">
        <f t="shared" si="1"/>
        <v>126</v>
      </c>
      <c r="F21" s="3">
        <v>1038043</v>
      </c>
      <c r="G21" s="4">
        <f t="shared" si="2"/>
        <v>337</v>
      </c>
      <c r="H21" s="3">
        <v>69646</v>
      </c>
      <c r="I21" s="4">
        <f t="shared" si="3"/>
        <v>62</v>
      </c>
      <c r="J21" s="3">
        <v>1356</v>
      </c>
      <c r="K21" s="4">
        <f t="shared" si="4"/>
        <v>14</v>
      </c>
    </row>
    <row r="22" spans="1:12" ht="20.100000000000001" customHeight="1" x14ac:dyDescent="0.3">
      <c r="A22" s="2">
        <v>11</v>
      </c>
      <c r="B22" s="3">
        <v>76611</v>
      </c>
      <c r="C22" s="4">
        <f t="shared" si="0"/>
        <v>53</v>
      </c>
      <c r="D22" s="3">
        <v>441783</v>
      </c>
      <c r="E22" s="4">
        <f t="shared" si="1"/>
        <v>126</v>
      </c>
      <c r="F22" s="3">
        <v>1038380</v>
      </c>
      <c r="G22" s="4">
        <f t="shared" si="2"/>
        <v>337</v>
      </c>
      <c r="H22" s="3">
        <v>69708</v>
      </c>
      <c r="I22" s="4">
        <f t="shared" si="3"/>
        <v>62</v>
      </c>
      <c r="J22" s="4">
        <v>1370</v>
      </c>
      <c r="K22" s="4">
        <f t="shared" si="4"/>
        <v>14</v>
      </c>
    </row>
    <row r="23" spans="1:12" ht="20.100000000000001" customHeight="1" x14ac:dyDescent="0.3">
      <c r="A23" s="2">
        <v>12</v>
      </c>
      <c r="B23" s="3">
        <v>76664</v>
      </c>
      <c r="C23" s="4">
        <f t="shared" si="0"/>
        <v>53</v>
      </c>
      <c r="D23" s="3">
        <v>441909</v>
      </c>
      <c r="E23" s="4">
        <f t="shared" si="1"/>
        <v>126</v>
      </c>
      <c r="F23" s="3">
        <v>1038717</v>
      </c>
      <c r="G23" s="4">
        <f t="shared" si="2"/>
        <v>337</v>
      </c>
      <c r="H23" s="3">
        <v>69770</v>
      </c>
      <c r="I23" s="4">
        <f t="shared" si="3"/>
        <v>62</v>
      </c>
      <c r="J23" s="3">
        <v>1384</v>
      </c>
      <c r="K23" s="4">
        <f t="shared" si="4"/>
        <v>14</v>
      </c>
    </row>
    <row r="24" spans="1:12" ht="20.100000000000001" customHeight="1" x14ac:dyDescent="0.3">
      <c r="A24" s="2">
        <v>13</v>
      </c>
      <c r="B24" s="3">
        <v>76717</v>
      </c>
      <c r="C24" s="4">
        <f t="shared" si="0"/>
        <v>53</v>
      </c>
      <c r="D24" s="3">
        <v>442035</v>
      </c>
      <c r="E24" s="4">
        <f t="shared" si="1"/>
        <v>126</v>
      </c>
      <c r="F24" s="3">
        <v>1039054</v>
      </c>
      <c r="G24" s="4">
        <f t="shared" si="2"/>
        <v>337</v>
      </c>
      <c r="H24" s="3">
        <v>69832</v>
      </c>
      <c r="I24" s="4">
        <f t="shared" si="3"/>
        <v>62</v>
      </c>
      <c r="J24" s="4">
        <v>1398</v>
      </c>
      <c r="K24" s="4">
        <f t="shared" si="4"/>
        <v>14</v>
      </c>
    </row>
    <row r="25" spans="1:12" ht="20.100000000000001" customHeight="1" x14ac:dyDescent="0.3">
      <c r="A25" s="2">
        <v>14</v>
      </c>
      <c r="B25" s="3">
        <v>76770</v>
      </c>
      <c r="C25" s="4">
        <f t="shared" si="0"/>
        <v>53</v>
      </c>
      <c r="D25" s="3">
        <v>442161</v>
      </c>
      <c r="E25" s="4">
        <f t="shared" si="1"/>
        <v>126</v>
      </c>
      <c r="F25" s="3">
        <v>1039191</v>
      </c>
      <c r="G25" s="4">
        <f t="shared" si="2"/>
        <v>137</v>
      </c>
      <c r="H25" s="3">
        <v>69894</v>
      </c>
      <c r="I25" s="4">
        <f t="shared" si="3"/>
        <v>62</v>
      </c>
      <c r="J25" s="3">
        <v>1412</v>
      </c>
      <c r="K25" s="4">
        <f t="shared" si="4"/>
        <v>14</v>
      </c>
    </row>
    <row r="26" spans="1:12" ht="20.100000000000001" customHeight="1" x14ac:dyDescent="0.3">
      <c r="A26" s="2">
        <v>15</v>
      </c>
      <c r="B26" s="3">
        <v>76823</v>
      </c>
      <c r="C26" s="4">
        <f t="shared" si="0"/>
        <v>53</v>
      </c>
      <c r="D26" s="3">
        <v>442287</v>
      </c>
      <c r="E26" s="4">
        <f t="shared" si="1"/>
        <v>126</v>
      </c>
      <c r="F26" s="3">
        <v>1039328</v>
      </c>
      <c r="G26" s="4">
        <f t="shared" si="2"/>
        <v>137</v>
      </c>
      <c r="H26" s="3">
        <v>69956</v>
      </c>
      <c r="I26" s="4">
        <f t="shared" si="3"/>
        <v>62</v>
      </c>
      <c r="J26" s="4">
        <v>1426</v>
      </c>
      <c r="K26" s="4">
        <f t="shared" si="4"/>
        <v>14</v>
      </c>
    </row>
    <row r="27" spans="1:12" ht="20.100000000000001" customHeight="1" x14ac:dyDescent="0.3">
      <c r="A27" s="2">
        <v>16</v>
      </c>
      <c r="B27" s="3">
        <v>76880</v>
      </c>
      <c r="C27" s="4">
        <f t="shared" si="0"/>
        <v>57</v>
      </c>
      <c r="D27" s="3">
        <v>442413</v>
      </c>
      <c r="E27" s="4">
        <f t="shared" si="1"/>
        <v>126</v>
      </c>
      <c r="F27" s="3">
        <v>1039465</v>
      </c>
      <c r="G27" s="4">
        <f t="shared" si="2"/>
        <v>137</v>
      </c>
      <c r="H27" s="3">
        <v>70020</v>
      </c>
      <c r="I27" s="4">
        <f t="shared" si="3"/>
        <v>64</v>
      </c>
      <c r="J27" s="3">
        <v>1444</v>
      </c>
      <c r="K27" s="4">
        <f t="shared" si="4"/>
        <v>18</v>
      </c>
      <c r="L27" s="5"/>
    </row>
    <row r="28" spans="1:12" ht="20.100000000000001" customHeight="1" x14ac:dyDescent="0.3">
      <c r="A28" s="2">
        <v>17</v>
      </c>
      <c r="B28" s="3">
        <v>76936</v>
      </c>
      <c r="C28" s="4">
        <f t="shared" si="0"/>
        <v>56</v>
      </c>
      <c r="D28" s="3">
        <v>442517</v>
      </c>
      <c r="E28" s="4">
        <f t="shared" si="1"/>
        <v>104</v>
      </c>
      <c r="F28" s="3">
        <v>1040023</v>
      </c>
      <c r="G28" s="4">
        <f t="shared" si="2"/>
        <v>558</v>
      </c>
      <c r="H28" s="3">
        <v>70086</v>
      </c>
      <c r="I28" s="4">
        <f t="shared" si="3"/>
        <v>66</v>
      </c>
      <c r="J28" s="4">
        <v>1457</v>
      </c>
      <c r="K28" s="4">
        <f t="shared" si="4"/>
        <v>13</v>
      </c>
    </row>
    <row r="29" spans="1:12" ht="20.100000000000001" customHeight="1" x14ac:dyDescent="0.3">
      <c r="A29" s="2">
        <v>18</v>
      </c>
      <c r="B29" s="3">
        <v>76992</v>
      </c>
      <c r="C29" s="4">
        <f t="shared" si="0"/>
        <v>56</v>
      </c>
      <c r="D29" s="3">
        <v>442621</v>
      </c>
      <c r="E29" s="4">
        <f t="shared" si="1"/>
        <v>104</v>
      </c>
      <c r="F29" s="3">
        <v>1040481</v>
      </c>
      <c r="G29" s="4">
        <f t="shared" si="2"/>
        <v>458</v>
      </c>
      <c r="H29" s="3">
        <v>70152</v>
      </c>
      <c r="I29" s="4">
        <f t="shared" si="3"/>
        <v>66</v>
      </c>
      <c r="J29" s="3">
        <v>1470</v>
      </c>
      <c r="K29" s="4">
        <f t="shared" si="4"/>
        <v>13</v>
      </c>
    </row>
    <row r="30" spans="1:12" ht="20.100000000000001" customHeight="1" x14ac:dyDescent="0.3">
      <c r="A30" s="2">
        <v>19</v>
      </c>
      <c r="B30" s="3">
        <v>77048</v>
      </c>
      <c r="C30" s="4">
        <f t="shared" si="0"/>
        <v>56</v>
      </c>
      <c r="D30" s="3">
        <v>442725</v>
      </c>
      <c r="E30" s="4">
        <f t="shared" si="1"/>
        <v>104</v>
      </c>
      <c r="F30" s="3">
        <v>1040956</v>
      </c>
      <c r="G30" s="4">
        <f t="shared" si="2"/>
        <v>475</v>
      </c>
      <c r="H30" s="3">
        <v>70218</v>
      </c>
      <c r="I30" s="4">
        <f t="shared" si="3"/>
        <v>66</v>
      </c>
      <c r="J30" s="4">
        <v>1483</v>
      </c>
      <c r="K30" s="4">
        <f t="shared" si="4"/>
        <v>13</v>
      </c>
    </row>
    <row r="31" spans="1:12" ht="20.100000000000001" customHeight="1" x14ac:dyDescent="0.3">
      <c r="A31" s="2">
        <v>20</v>
      </c>
      <c r="B31" s="3">
        <v>77104</v>
      </c>
      <c r="C31" s="4">
        <f t="shared" si="0"/>
        <v>56</v>
      </c>
      <c r="D31" s="3">
        <v>442829</v>
      </c>
      <c r="E31" s="4">
        <f t="shared" si="1"/>
        <v>104</v>
      </c>
      <c r="F31" s="3">
        <v>1041431</v>
      </c>
      <c r="G31" s="4">
        <f t="shared" si="2"/>
        <v>475</v>
      </c>
      <c r="H31" s="3">
        <v>70284</v>
      </c>
      <c r="I31" s="4">
        <f t="shared" si="3"/>
        <v>66</v>
      </c>
      <c r="J31" s="3">
        <v>1496</v>
      </c>
      <c r="K31" s="4">
        <f t="shared" si="4"/>
        <v>13</v>
      </c>
    </row>
    <row r="32" spans="1:12" ht="20.100000000000001" customHeight="1" x14ac:dyDescent="0.3">
      <c r="A32" s="2">
        <v>21</v>
      </c>
      <c r="B32" s="3">
        <v>77160</v>
      </c>
      <c r="C32" s="4">
        <f t="shared" si="0"/>
        <v>56</v>
      </c>
      <c r="D32" s="3">
        <v>442933</v>
      </c>
      <c r="E32" s="4">
        <f t="shared" si="1"/>
        <v>104</v>
      </c>
      <c r="F32" s="3">
        <v>1041581</v>
      </c>
      <c r="G32" s="4">
        <f t="shared" si="2"/>
        <v>150</v>
      </c>
      <c r="H32" s="3">
        <v>70350</v>
      </c>
      <c r="I32" s="4">
        <f t="shared" si="3"/>
        <v>66</v>
      </c>
      <c r="J32" s="4">
        <v>1509</v>
      </c>
      <c r="K32" s="4">
        <f t="shared" si="4"/>
        <v>13</v>
      </c>
    </row>
    <row r="33" spans="1:11" ht="20.100000000000001" customHeight="1" x14ac:dyDescent="0.3">
      <c r="A33" s="2">
        <v>22</v>
      </c>
      <c r="B33" s="3">
        <v>77216</v>
      </c>
      <c r="C33" s="4">
        <f t="shared" si="0"/>
        <v>56</v>
      </c>
      <c r="D33" s="3">
        <v>443037</v>
      </c>
      <c r="E33" s="4">
        <f t="shared" si="1"/>
        <v>104</v>
      </c>
      <c r="F33" s="3">
        <v>1041731</v>
      </c>
      <c r="G33" s="4">
        <f t="shared" si="2"/>
        <v>150</v>
      </c>
      <c r="H33" s="3">
        <v>70416</v>
      </c>
      <c r="I33" s="4">
        <f t="shared" si="3"/>
        <v>66</v>
      </c>
      <c r="J33" s="3">
        <v>1522</v>
      </c>
      <c r="K33" s="4">
        <f t="shared" si="4"/>
        <v>13</v>
      </c>
    </row>
    <row r="34" spans="1:11" ht="20.100000000000001" customHeight="1" x14ac:dyDescent="0.3">
      <c r="A34" s="2">
        <v>23</v>
      </c>
      <c r="B34" s="3">
        <v>77275</v>
      </c>
      <c r="C34" s="4">
        <f t="shared" si="0"/>
        <v>59</v>
      </c>
      <c r="D34" s="3">
        <v>443143</v>
      </c>
      <c r="E34" s="4">
        <f t="shared" si="1"/>
        <v>106</v>
      </c>
      <c r="F34" s="3">
        <v>1043219</v>
      </c>
      <c r="G34" s="4">
        <v>150</v>
      </c>
      <c r="H34" s="3">
        <v>70481</v>
      </c>
      <c r="I34" s="4">
        <f t="shared" si="3"/>
        <v>65</v>
      </c>
      <c r="J34" s="3">
        <v>1534</v>
      </c>
      <c r="K34" s="4">
        <f t="shared" si="4"/>
        <v>12</v>
      </c>
    </row>
    <row r="35" spans="1:11" ht="20.100000000000001" customHeight="1" x14ac:dyDescent="0.3">
      <c r="A35" s="2">
        <v>24</v>
      </c>
      <c r="B35" s="3">
        <v>77364</v>
      </c>
      <c r="C35" s="4">
        <f t="shared" si="0"/>
        <v>89</v>
      </c>
      <c r="D35" s="3">
        <v>443329</v>
      </c>
      <c r="E35" s="4">
        <f t="shared" si="1"/>
        <v>186</v>
      </c>
      <c r="F35" s="3">
        <v>1043695</v>
      </c>
      <c r="G35" s="4">
        <f t="shared" si="2"/>
        <v>476</v>
      </c>
      <c r="H35" s="3">
        <v>70540</v>
      </c>
      <c r="I35" s="4">
        <f t="shared" si="3"/>
        <v>59</v>
      </c>
      <c r="J35" s="3">
        <v>1536</v>
      </c>
      <c r="K35" s="4">
        <f t="shared" si="4"/>
        <v>2</v>
      </c>
    </row>
    <row r="36" spans="1:11" ht="20.100000000000001" customHeight="1" x14ac:dyDescent="0.3">
      <c r="A36" s="2">
        <v>25</v>
      </c>
      <c r="B36" s="3">
        <v>77442</v>
      </c>
      <c r="C36" s="4">
        <f t="shared" si="0"/>
        <v>78</v>
      </c>
      <c r="D36" s="3">
        <v>443500</v>
      </c>
      <c r="E36" s="4">
        <f t="shared" si="1"/>
        <v>171</v>
      </c>
      <c r="F36" s="3">
        <v>1044170</v>
      </c>
      <c r="G36" s="4">
        <f t="shared" si="2"/>
        <v>475</v>
      </c>
      <c r="H36" s="3">
        <v>70594</v>
      </c>
      <c r="I36" s="4">
        <f t="shared" si="3"/>
        <v>54</v>
      </c>
      <c r="J36" s="3">
        <v>1537</v>
      </c>
      <c r="K36" s="4">
        <f t="shared" si="4"/>
        <v>1</v>
      </c>
    </row>
    <row r="37" spans="1:11" ht="20.100000000000001" customHeight="1" thickBot="1" x14ac:dyDescent="0.35">
      <c r="A37" s="6" t="s">
        <v>618</v>
      </c>
      <c r="B37" s="6"/>
      <c r="C37" s="6">
        <f>SUM(C6:C36)</f>
        <v>1721</v>
      </c>
      <c r="D37" s="6"/>
      <c r="E37" s="6">
        <f>SUM(E6:E36)</f>
        <v>3783</v>
      </c>
      <c r="F37" s="6"/>
      <c r="G37" s="6">
        <f>SUM(G6:G36)</f>
        <v>10097</v>
      </c>
      <c r="H37" s="6"/>
      <c r="I37" s="6">
        <f>SUM(I6:I36)</f>
        <v>1847</v>
      </c>
      <c r="J37" s="6"/>
      <c r="K37" s="6">
        <f>SUM(K6:K36)</f>
        <v>427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89</v>
      </c>
      <c r="D38" s="7"/>
      <c r="E38" s="7">
        <f>MAX(E6:E36)</f>
        <v>186</v>
      </c>
      <c r="F38" s="7"/>
      <c r="G38" s="7">
        <f>MAX(G6:G36)</f>
        <v>558</v>
      </c>
      <c r="H38" s="7"/>
      <c r="I38" s="7">
        <f>MAX(I6:I36)</f>
        <v>68</v>
      </c>
      <c r="J38" s="7"/>
      <c r="K38" s="7">
        <f>MAX(K6:K36)</f>
        <v>18</v>
      </c>
    </row>
    <row r="39" spans="1:11" ht="20.100000000000001" customHeight="1" x14ac:dyDescent="0.3">
      <c r="A39" s="48" t="s">
        <v>6</v>
      </c>
      <c r="B39" s="49"/>
      <c r="C39" s="9">
        <f>MIN(C6:C36)</f>
        <v>48</v>
      </c>
      <c r="D39" s="9"/>
      <c r="E39" s="9">
        <f>MIN(E6:E36)</f>
        <v>104</v>
      </c>
      <c r="F39" s="9"/>
      <c r="G39" s="9">
        <f>MIN(G6:G36)</f>
        <v>137</v>
      </c>
      <c r="H39" s="9"/>
      <c r="I39" s="9">
        <f>MIN(I6:I36)</f>
        <v>47</v>
      </c>
      <c r="J39" s="9"/>
      <c r="K39" s="9">
        <f>MIN(K6:K36)</f>
        <v>1</v>
      </c>
    </row>
    <row r="40" spans="1:11" ht="20.100000000000001" customHeight="1" x14ac:dyDescent="0.3">
      <c r="A40" s="48" t="s">
        <v>7</v>
      </c>
      <c r="B40" s="49"/>
      <c r="C40" s="10">
        <f>AVERAGE(C6:C36)</f>
        <v>55.516129032258064</v>
      </c>
      <c r="D40" s="10"/>
      <c r="E40" s="10">
        <f>AVERAGE(E6:E36)</f>
        <v>122.03225806451613</v>
      </c>
      <c r="F40" s="10"/>
      <c r="G40" s="10">
        <f>AVERAGE(G6:G36)</f>
        <v>325.70967741935482</v>
      </c>
      <c r="H40" s="10"/>
      <c r="I40" s="10">
        <f>AVERAGE(I6:I36)</f>
        <v>59.58064516129032</v>
      </c>
      <c r="J40" s="10"/>
      <c r="K40" s="10">
        <f>AVERAGE(K6:K36)</f>
        <v>13.774193548387096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619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2024年9月份各公司污水放流量明細表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620</v>
      </c>
      <c r="C45" s="68"/>
      <c r="D45" s="67" t="s">
        <v>621</v>
      </c>
      <c r="E45" s="68"/>
      <c r="F45" s="67" t="s">
        <v>622</v>
      </c>
      <c r="G45" s="68"/>
      <c r="H45" s="67" t="s">
        <v>623</v>
      </c>
      <c r="I45" s="68"/>
      <c r="J45" s="67" t="s">
        <v>624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3342</v>
      </c>
      <c r="C47" s="4"/>
      <c r="D47" s="3">
        <v>18653</v>
      </c>
      <c r="E47" s="4"/>
      <c r="F47" s="3">
        <v>20268</v>
      </c>
      <c r="G47" s="4"/>
      <c r="H47" s="3">
        <v>22870</v>
      </c>
      <c r="I47" s="4"/>
      <c r="J47" s="3">
        <v>602</v>
      </c>
      <c r="K47" s="4"/>
    </row>
    <row r="48" spans="1:11" ht="20.100000000000001" customHeight="1" x14ac:dyDescent="0.3">
      <c r="A48" s="2">
        <v>26</v>
      </c>
      <c r="B48" s="3">
        <v>3352</v>
      </c>
      <c r="C48" s="4">
        <f t="shared" ref="C48:C78" si="5">B48-B47</f>
        <v>10</v>
      </c>
      <c r="D48" s="3">
        <v>18657</v>
      </c>
      <c r="E48" s="4">
        <f t="shared" ref="E48:E78" si="6">D48-D47</f>
        <v>4</v>
      </c>
      <c r="F48" s="3">
        <v>20284</v>
      </c>
      <c r="G48" s="4">
        <f>F48-F47</f>
        <v>16</v>
      </c>
      <c r="H48" s="3">
        <v>22870</v>
      </c>
      <c r="I48" s="4">
        <f>H48-H47</f>
        <v>0</v>
      </c>
      <c r="J48" s="3">
        <v>606</v>
      </c>
      <c r="K48" s="4">
        <f t="shared" ref="K48:K78" si="7">J48-J47</f>
        <v>4</v>
      </c>
    </row>
    <row r="49" spans="1:11" ht="20.100000000000001" customHeight="1" x14ac:dyDescent="0.3">
      <c r="A49" s="2">
        <v>27</v>
      </c>
      <c r="B49" s="3">
        <v>3360</v>
      </c>
      <c r="C49" s="4">
        <f t="shared" si="5"/>
        <v>8</v>
      </c>
      <c r="D49" s="3">
        <v>18661</v>
      </c>
      <c r="E49" s="4">
        <f t="shared" si="6"/>
        <v>4</v>
      </c>
      <c r="F49" s="3">
        <v>20297</v>
      </c>
      <c r="G49" s="4">
        <f t="shared" ref="G49:G78" si="8">F49-F48</f>
        <v>13</v>
      </c>
      <c r="H49" s="3">
        <v>22870</v>
      </c>
      <c r="I49" s="4">
        <f t="shared" ref="I49:I78" si="9">H49-H48</f>
        <v>0</v>
      </c>
      <c r="J49" s="3">
        <v>608</v>
      </c>
      <c r="K49" s="4">
        <f t="shared" si="7"/>
        <v>2</v>
      </c>
    </row>
    <row r="50" spans="1:11" ht="20.100000000000001" customHeight="1" x14ac:dyDescent="0.3">
      <c r="A50" s="2">
        <v>28</v>
      </c>
      <c r="B50" s="3">
        <v>3368</v>
      </c>
      <c r="C50" s="4">
        <f t="shared" si="5"/>
        <v>8</v>
      </c>
      <c r="D50" s="3">
        <v>18665</v>
      </c>
      <c r="E50" s="4">
        <f t="shared" si="6"/>
        <v>4</v>
      </c>
      <c r="F50" s="3">
        <v>20310</v>
      </c>
      <c r="G50" s="4">
        <f t="shared" si="8"/>
        <v>13</v>
      </c>
      <c r="H50" s="3">
        <v>22870</v>
      </c>
      <c r="I50" s="4">
        <f t="shared" si="9"/>
        <v>0</v>
      </c>
      <c r="J50" s="3">
        <v>610</v>
      </c>
      <c r="K50" s="4">
        <f t="shared" si="7"/>
        <v>2</v>
      </c>
    </row>
    <row r="51" spans="1:11" ht="20.100000000000001" customHeight="1" x14ac:dyDescent="0.3">
      <c r="A51" s="2">
        <v>29</v>
      </c>
      <c r="B51" s="3">
        <v>3376</v>
      </c>
      <c r="C51" s="4">
        <f t="shared" si="5"/>
        <v>8</v>
      </c>
      <c r="D51" s="3">
        <v>18669</v>
      </c>
      <c r="E51" s="4">
        <f t="shared" si="6"/>
        <v>4</v>
      </c>
      <c r="F51" s="3">
        <v>20323</v>
      </c>
      <c r="G51" s="4">
        <f t="shared" si="8"/>
        <v>13</v>
      </c>
      <c r="H51" s="3">
        <v>22886</v>
      </c>
      <c r="I51" s="4">
        <f t="shared" si="9"/>
        <v>16</v>
      </c>
      <c r="J51" s="3">
        <v>612</v>
      </c>
      <c r="K51" s="4">
        <f t="shared" si="7"/>
        <v>2</v>
      </c>
    </row>
    <row r="52" spans="1:11" ht="20.100000000000001" customHeight="1" x14ac:dyDescent="0.3">
      <c r="A52" s="2">
        <v>30</v>
      </c>
      <c r="B52" s="3">
        <v>3384</v>
      </c>
      <c r="C52" s="4">
        <f t="shared" si="5"/>
        <v>8</v>
      </c>
      <c r="D52" s="3">
        <v>18673</v>
      </c>
      <c r="E52" s="4">
        <f t="shared" si="6"/>
        <v>4</v>
      </c>
      <c r="F52" s="3">
        <v>20336</v>
      </c>
      <c r="G52" s="4">
        <f t="shared" si="8"/>
        <v>13</v>
      </c>
      <c r="H52" s="3">
        <v>22886</v>
      </c>
      <c r="I52" s="4">
        <f t="shared" si="9"/>
        <v>0</v>
      </c>
      <c r="J52" s="3">
        <v>614</v>
      </c>
      <c r="K52" s="4">
        <f t="shared" si="7"/>
        <v>2</v>
      </c>
    </row>
    <row r="53" spans="1:11" ht="20.100000000000001" customHeight="1" x14ac:dyDescent="0.3">
      <c r="A53" s="2">
        <v>31</v>
      </c>
      <c r="B53" s="3">
        <v>3392</v>
      </c>
      <c r="C53" s="4">
        <f t="shared" si="5"/>
        <v>8</v>
      </c>
      <c r="D53" s="3">
        <v>18677</v>
      </c>
      <c r="E53" s="4">
        <f t="shared" si="6"/>
        <v>4</v>
      </c>
      <c r="F53" s="3">
        <v>20349</v>
      </c>
      <c r="G53" s="4">
        <f t="shared" si="8"/>
        <v>13</v>
      </c>
      <c r="H53" s="3">
        <v>22886</v>
      </c>
      <c r="I53" s="4">
        <f t="shared" si="9"/>
        <v>0</v>
      </c>
      <c r="J53" s="3">
        <v>616</v>
      </c>
      <c r="K53" s="4">
        <f t="shared" si="7"/>
        <v>2</v>
      </c>
    </row>
    <row r="54" spans="1:11" ht="20.100000000000001" customHeight="1" x14ac:dyDescent="0.3">
      <c r="A54" s="2">
        <v>1</v>
      </c>
      <c r="B54" s="3">
        <v>3400</v>
      </c>
      <c r="C54" s="4">
        <f t="shared" si="5"/>
        <v>8</v>
      </c>
      <c r="D54" s="3">
        <v>18681</v>
      </c>
      <c r="E54" s="4">
        <f t="shared" si="6"/>
        <v>4</v>
      </c>
      <c r="F54" s="3">
        <v>20362</v>
      </c>
      <c r="G54" s="4">
        <f t="shared" si="8"/>
        <v>13</v>
      </c>
      <c r="H54" s="3">
        <v>22886</v>
      </c>
      <c r="I54" s="4">
        <f t="shared" si="9"/>
        <v>0</v>
      </c>
      <c r="J54" s="3">
        <v>618</v>
      </c>
      <c r="K54" s="4">
        <f t="shared" si="7"/>
        <v>2</v>
      </c>
    </row>
    <row r="55" spans="1:11" ht="20.100000000000001" customHeight="1" x14ac:dyDescent="0.3">
      <c r="A55" s="2">
        <v>2</v>
      </c>
      <c r="B55" s="3">
        <v>3413</v>
      </c>
      <c r="C55" s="4">
        <f t="shared" si="5"/>
        <v>13</v>
      </c>
      <c r="D55" s="3">
        <v>18689</v>
      </c>
      <c r="E55" s="4">
        <f t="shared" si="6"/>
        <v>8</v>
      </c>
      <c r="F55" s="3">
        <v>20379</v>
      </c>
      <c r="G55" s="4">
        <f t="shared" si="8"/>
        <v>17</v>
      </c>
      <c r="H55" s="3">
        <v>22903</v>
      </c>
      <c r="I55" s="4">
        <f t="shared" si="9"/>
        <v>17</v>
      </c>
      <c r="J55" s="3">
        <v>619</v>
      </c>
      <c r="K55" s="4">
        <f t="shared" si="7"/>
        <v>1</v>
      </c>
    </row>
    <row r="56" spans="1:11" ht="20.100000000000001" customHeight="1" x14ac:dyDescent="0.3">
      <c r="A56" s="2">
        <v>3</v>
      </c>
      <c r="B56" s="3">
        <v>3422</v>
      </c>
      <c r="C56" s="4">
        <f t="shared" si="5"/>
        <v>9</v>
      </c>
      <c r="D56" s="3">
        <v>18693</v>
      </c>
      <c r="E56" s="4">
        <f t="shared" si="6"/>
        <v>4</v>
      </c>
      <c r="F56" s="3">
        <v>20393</v>
      </c>
      <c r="G56" s="4">
        <f t="shared" si="8"/>
        <v>14</v>
      </c>
      <c r="H56" s="3">
        <v>22903</v>
      </c>
      <c r="I56" s="4">
        <f t="shared" si="9"/>
        <v>0</v>
      </c>
      <c r="J56" s="3">
        <v>629</v>
      </c>
      <c r="K56" s="4">
        <f t="shared" si="7"/>
        <v>10</v>
      </c>
    </row>
    <row r="57" spans="1:11" ht="20.100000000000001" customHeight="1" x14ac:dyDescent="0.3">
      <c r="A57" s="2">
        <v>4</v>
      </c>
      <c r="B57" s="3">
        <v>3431</v>
      </c>
      <c r="C57" s="4">
        <f t="shared" si="5"/>
        <v>9</v>
      </c>
      <c r="D57" s="3">
        <v>18697</v>
      </c>
      <c r="E57" s="4">
        <f t="shared" si="6"/>
        <v>4</v>
      </c>
      <c r="F57" s="3">
        <v>20407</v>
      </c>
      <c r="G57" s="4">
        <f t="shared" si="8"/>
        <v>14</v>
      </c>
      <c r="H57" s="3">
        <v>22903</v>
      </c>
      <c r="I57" s="4">
        <f t="shared" si="9"/>
        <v>0</v>
      </c>
      <c r="J57" s="3">
        <v>639</v>
      </c>
      <c r="K57" s="4">
        <f t="shared" si="7"/>
        <v>10</v>
      </c>
    </row>
    <row r="58" spans="1:11" ht="20.100000000000001" customHeight="1" x14ac:dyDescent="0.3">
      <c r="A58" s="2">
        <v>5</v>
      </c>
      <c r="B58" s="3">
        <v>3440</v>
      </c>
      <c r="C58" s="4">
        <f t="shared" si="5"/>
        <v>9</v>
      </c>
      <c r="D58" s="3">
        <v>18701</v>
      </c>
      <c r="E58" s="4">
        <f t="shared" si="6"/>
        <v>4</v>
      </c>
      <c r="F58" s="3">
        <v>20421</v>
      </c>
      <c r="G58" s="4">
        <f t="shared" si="8"/>
        <v>14</v>
      </c>
      <c r="H58" s="3">
        <v>22903</v>
      </c>
      <c r="I58" s="4">
        <f t="shared" si="9"/>
        <v>0</v>
      </c>
      <c r="J58" s="3">
        <v>649</v>
      </c>
      <c r="K58" s="4">
        <f t="shared" si="7"/>
        <v>10</v>
      </c>
    </row>
    <row r="59" spans="1:11" ht="20.100000000000001" customHeight="1" x14ac:dyDescent="0.3">
      <c r="A59" s="2">
        <v>6</v>
      </c>
      <c r="B59" s="3">
        <v>3449</v>
      </c>
      <c r="C59" s="4">
        <f t="shared" si="5"/>
        <v>9</v>
      </c>
      <c r="D59" s="3">
        <v>18705</v>
      </c>
      <c r="E59" s="4">
        <f t="shared" si="6"/>
        <v>4</v>
      </c>
      <c r="F59" s="3">
        <v>20435</v>
      </c>
      <c r="G59" s="4">
        <f t="shared" si="8"/>
        <v>14</v>
      </c>
      <c r="H59" s="3">
        <v>22921</v>
      </c>
      <c r="I59" s="4">
        <f t="shared" si="9"/>
        <v>18</v>
      </c>
      <c r="J59" s="3">
        <v>659</v>
      </c>
      <c r="K59" s="4">
        <f t="shared" si="7"/>
        <v>10</v>
      </c>
    </row>
    <row r="60" spans="1:11" ht="20.100000000000001" customHeight="1" x14ac:dyDescent="0.3">
      <c r="A60" s="2">
        <v>7</v>
      </c>
      <c r="B60" s="3">
        <v>3458</v>
      </c>
      <c r="C60" s="4">
        <f t="shared" si="5"/>
        <v>9</v>
      </c>
      <c r="D60" s="3">
        <v>18709</v>
      </c>
      <c r="E60" s="4">
        <f t="shared" si="6"/>
        <v>4</v>
      </c>
      <c r="F60" s="3">
        <v>20449</v>
      </c>
      <c r="G60" s="4">
        <f t="shared" si="8"/>
        <v>14</v>
      </c>
      <c r="H60" s="3">
        <v>22921</v>
      </c>
      <c r="I60" s="4">
        <f t="shared" si="9"/>
        <v>0</v>
      </c>
      <c r="J60" s="3">
        <v>669</v>
      </c>
      <c r="K60" s="4">
        <f t="shared" si="7"/>
        <v>10</v>
      </c>
    </row>
    <row r="61" spans="1:11" ht="20.100000000000001" customHeight="1" x14ac:dyDescent="0.3">
      <c r="A61" s="2">
        <v>8</v>
      </c>
      <c r="B61" s="3">
        <v>3467</v>
      </c>
      <c r="C61" s="4">
        <f t="shared" si="5"/>
        <v>9</v>
      </c>
      <c r="D61" s="3">
        <v>18713</v>
      </c>
      <c r="E61" s="4">
        <f t="shared" si="6"/>
        <v>4</v>
      </c>
      <c r="F61" s="3">
        <v>20463</v>
      </c>
      <c r="G61" s="4">
        <f t="shared" si="8"/>
        <v>14</v>
      </c>
      <c r="H61" s="3">
        <v>22921</v>
      </c>
      <c r="I61" s="4">
        <f t="shared" si="9"/>
        <v>0</v>
      </c>
      <c r="J61" s="3">
        <v>679</v>
      </c>
      <c r="K61" s="4">
        <f t="shared" si="7"/>
        <v>10</v>
      </c>
    </row>
    <row r="62" spans="1:11" ht="20.100000000000001" customHeight="1" x14ac:dyDescent="0.3">
      <c r="A62" s="2">
        <v>9</v>
      </c>
      <c r="B62" s="3">
        <v>3476</v>
      </c>
      <c r="C62" s="4">
        <f t="shared" si="5"/>
        <v>9</v>
      </c>
      <c r="D62" s="3">
        <v>18719</v>
      </c>
      <c r="E62" s="4">
        <f t="shared" si="6"/>
        <v>6</v>
      </c>
      <c r="F62" s="3">
        <v>20481</v>
      </c>
      <c r="G62" s="4">
        <f t="shared" si="8"/>
        <v>18</v>
      </c>
      <c r="H62" s="3">
        <v>22936</v>
      </c>
      <c r="I62" s="4">
        <f t="shared" si="9"/>
        <v>15</v>
      </c>
      <c r="J62" s="3">
        <v>694</v>
      </c>
      <c r="K62" s="4">
        <f t="shared" si="7"/>
        <v>15</v>
      </c>
    </row>
    <row r="63" spans="1:11" ht="20.100000000000001" customHeight="1" x14ac:dyDescent="0.3">
      <c r="A63" s="2">
        <v>10</v>
      </c>
      <c r="B63" s="3">
        <v>3485</v>
      </c>
      <c r="C63" s="4">
        <f t="shared" si="5"/>
        <v>9</v>
      </c>
      <c r="D63" s="3">
        <v>18723</v>
      </c>
      <c r="E63" s="4">
        <f t="shared" si="6"/>
        <v>4</v>
      </c>
      <c r="F63" s="3">
        <v>20493</v>
      </c>
      <c r="G63" s="4">
        <f t="shared" si="8"/>
        <v>12</v>
      </c>
      <c r="H63" s="3">
        <v>22936</v>
      </c>
      <c r="I63" s="4">
        <f t="shared" si="9"/>
        <v>0</v>
      </c>
      <c r="J63" s="3">
        <v>711</v>
      </c>
      <c r="K63" s="4">
        <f t="shared" si="7"/>
        <v>17</v>
      </c>
    </row>
    <row r="64" spans="1:11" ht="20.100000000000001" customHeight="1" x14ac:dyDescent="0.3">
      <c r="A64" s="2">
        <v>11</v>
      </c>
      <c r="B64" s="3">
        <v>3494</v>
      </c>
      <c r="C64" s="4">
        <f t="shared" si="5"/>
        <v>9</v>
      </c>
      <c r="D64" s="3">
        <v>18727</v>
      </c>
      <c r="E64" s="4">
        <f t="shared" si="6"/>
        <v>4</v>
      </c>
      <c r="F64" s="3">
        <v>20505</v>
      </c>
      <c r="G64" s="4">
        <f t="shared" si="8"/>
        <v>12</v>
      </c>
      <c r="H64" s="3">
        <v>22936</v>
      </c>
      <c r="I64" s="4">
        <f t="shared" si="9"/>
        <v>0</v>
      </c>
      <c r="J64" s="3">
        <v>728</v>
      </c>
      <c r="K64" s="4">
        <f t="shared" si="7"/>
        <v>17</v>
      </c>
    </row>
    <row r="65" spans="1:11" ht="20.100000000000001" customHeight="1" x14ac:dyDescent="0.3">
      <c r="A65" s="2">
        <v>12</v>
      </c>
      <c r="B65" s="3">
        <v>3503</v>
      </c>
      <c r="C65" s="4">
        <f t="shared" si="5"/>
        <v>9</v>
      </c>
      <c r="D65" s="3">
        <v>18731</v>
      </c>
      <c r="E65" s="4">
        <f t="shared" si="6"/>
        <v>4</v>
      </c>
      <c r="F65" s="3">
        <v>20517</v>
      </c>
      <c r="G65" s="4">
        <f t="shared" si="8"/>
        <v>12</v>
      </c>
      <c r="H65" s="3">
        <v>22936</v>
      </c>
      <c r="I65" s="4">
        <f t="shared" si="9"/>
        <v>0</v>
      </c>
      <c r="J65" s="3">
        <v>745</v>
      </c>
      <c r="K65" s="4">
        <f t="shared" si="7"/>
        <v>17</v>
      </c>
    </row>
    <row r="66" spans="1:11" ht="20.100000000000001" customHeight="1" x14ac:dyDescent="0.3">
      <c r="A66" s="2">
        <v>13</v>
      </c>
      <c r="B66" s="3">
        <v>3512</v>
      </c>
      <c r="C66" s="4">
        <f t="shared" si="5"/>
        <v>9</v>
      </c>
      <c r="D66" s="3">
        <v>18735</v>
      </c>
      <c r="E66" s="4">
        <f t="shared" si="6"/>
        <v>4</v>
      </c>
      <c r="F66" s="3">
        <v>20529</v>
      </c>
      <c r="G66" s="4">
        <f t="shared" si="8"/>
        <v>12</v>
      </c>
      <c r="H66" s="3">
        <v>22953</v>
      </c>
      <c r="I66" s="4">
        <f t="shared" si="9"/>
        <v>17</v>
      </c>
      <c r="J66" s="3">
        <v>762</v>
      </c>
      <c r="K66" s="4">
        <f t="shared" si="7"/>
        <v>17</v>
      </c>
    </row>
    <row r="67" spans="1:11" ht="20.100000000000001" customHeight="1" x14ac:dyDescent="0.3">
      <c r="A67" s="2">
        <v>14</v>
      </c>
      <c r="B67" s="3">
        <v>3521</v>
      </c>
      <c r="C67" s="4">
        <f t="shared" si="5"/>
        <v>9</v>
      </c>
      <c r="D67" s="3">
        <v>18739</v>
      </c>
      <c r="E67" s="4">
        <f t="shared" si="6"/>
        <v>4</v>
      </c>
      <c r="F67" s="3">
        <v>20541</v>
      </c>
      <c r="G67" s="4">
        <f t="shared" si="8"/>
        <v>12</v>
      </c>
      <c r="H67" s="3">
        <v>22953</v>
      </c>
      <c r="I67" s="4">
        <f t="shared" si="9"/>
        <v>0</v>
      </c>
      <c r="J67" s="3">
        <v>779</v>
      </c>
      <c r="K67" s="4">
        <f t="shared" si="7"/>
        <v>17</v>
      </c>
    </row>
    <row r="68" spans="1:11" ht="20.100000000000001" customHeight="1" x14ac:dyDescent="0.3">
      <c r="A68" s="2">
        <v>15</v>
      </c>
      <c r="B68" s="3">
        <v>3530</v>
      </c>
      <c r="C68" s="4">
        <f t="shared" si="5"/>
        <v>9</v>
      </c>
      <c r="D68" s="3">
        <v>18743</v>
      </c>
      <c r="E68" s="4">
        <f t="shared" si="6"/>
        <v>4</v>
      </c>
      <c r="F68" s="3">
        <v>20553</v>
      </c>
      <c r="G68" s="4">
        <f t="shared" si="8"/>
        <v>12</v>
      </c>
      <c r="H68" s="3">
        <v>22953</v>
      </c>
      <c r="I68" s="4">
        <f t="shared" si="9"/>
        <v>0</v>
      </c>
      <c r="J68" s="3">
        <v>796</v>
      </c>
      <c r="K68" s="4">
        <f t="shared" si="7"/>
        <v>17</v>
      </c>
    </row>
    <row r="69" spans="1:11" ht="20.100000000000001" customHeight="1" x14ac:dyDescent="0.3">
      <c r="A69" s="2">
        <v>16</v>
      </c>
      <c r="B69" s="3">
        <v>3541</v>
      </c>
      <c r="C69" s="4">
        <f t="shared" si="5"/>
        <v>11</v>
      </c>
      <c r="D69" s="3">
        <v>18751</v>
      </c>
      <c r="E69" s="4">
        <f t="shared" si="6"/>
        <v>8</v>
      </c>
      <c r="F69" s="3">
        <v>20567</v>
      </c>
      <c r="G69" s="4">
        <f t="shared" si="8"/>
        <v>14</v>
      </c>
      <c r="H69" s="3">
        <v>22969</v>
      </c>
      <c r="I69" s="4">
        <f t="shared" si="9"/>
        <v>16</v>
      </c>
      <c r="J69" s="3">
        <v>814</v>
      </c>
      <c r="K69" s="4">
        <f t="shared" si="7"/>
        <v>18</v>
      </c>
    </row>
    <row r="70" spans="1:11" ht="20.100000000000001" customHeight="1" x14ac:dyDescent="0.3">
      <c r="A70" s="2">
        <v>17</v>
      </c>
      <c r="B70" s="3">
        <v>3549</v>
      </c>
      <c r="C70" s="4">
        <f t="shared" si="5"/>
        <v>8</v>
      </c>
      <c r="D70" s="3">
        <v>18756</v>
      </c>
      <c r="E70" s="4">
        <f t="shared" si="6"/>
        <v>5</v>
      </c>
      <c r="F70" s="3">
        <v>20584</v>
      </c>
      <c r="G70" s="4">
        <f t="shared" si="8"/>
        <v>17</v>
      </c>
      <c r="H70" s="3">
        <v>22969</v>
      </c>
      <c r="I70" s="4">
        <f t="shared" si="9"/>
        <v>0</v>
      </c>
      <c r="J70" s="3">
        <v>818</v>
      </c>
      <c r="K70" s="4">
        <f t="shared" si="7"/>
        <v>4</v>
      </c>
    </row>
    <row r="71" spans="1:11" ht="20.100000000000001" customHeight="1" x14ac:dyDescent="0.3">
      <c r="A71" s="2">
        <v>18</v>
      </c>
      <c r="B71" s="3">
        <v>3557</v>
      </c>
      <c r="C71" s="4">
        <f t="shared" si="5"/>
        <v>8</v>
      </c>
      <c r="D71" s="3">
        <v>18761</v>
      </c>
      <c r="E71" s="4">
        <f t="shared" si="6"/>
        <v>5</v>
      </c>
      <c r="F71" s="3">
        <v>20601</v>
      </c>
      <c r="G71" s="4">
        <f t="shared" si="8"/>
        <v>17</v>
      </c>
      <c r="H71" s="3">
        <v>22969</v>
      </c>
      <c r="I71" s="4">
        <f t="shared" si="9"/>
        <v>0</v>
      </c>
      <c r="J71" s="3">
        <v>822</v>
      </c>
      <c r="K71" s="4">
        <f t="shared" si="7"/>
        <v>4</v>
      </c>
    </row>
    <row r="72" spans="1:11" ht="20.100000000000001" customHeight="1" x14ac:dyDescent="0.3">
      <c r="A72" s="2">
        <v>19</v>
      </c>
      <c r="B72" s="3">
        <v>3565</v>
      </c>
      <c r="C72" s="4">
        <f t="shared" si="5"/>
        <v>8</v>
      </c>
      <c r="D72" s="3">
        <v>18766</v>
      </c>
      <c r="E72" s="4">
        <f t="shared" si="6"/>
        <v>5</v>
      </c>
      <c r="F72" s="3">
        <v>20618</v>
      </c>
      <c r="G72" s="4">
        <f t="shared" si="8"/>
        <v>17</v>
      </c>
      <c r="H72" s="3">
        <v>22969</v>
      </c>
      <c r="I72" s="4">
        <f t="shared" si="9"/>
        <v>0</v>
      </c>
      <c r="J72" s="3">
        <v>826</v>
      </c>
      <c r="K72" s="4">
        <f t="shared" si="7"/>
        <v>4</v>
      </c>
    </row>
    <row r="73" spans="1:11" ht="20.100000000000001" customHeight="1" x14ac:dyDescent="0.3">
      <c r="A73" s="2">
        <v>20</v>
      </c>
      <c r="B73" s="3">
        <v>3573</v>
      </c>
      <c r="C73" s="4">
        <f t="shared" si="5"/>
        <v>8</v>
      </c>
      <c r="D73" s="3">
        <v>18770</v>
      </c>
      <c r="E73" s="4">
        <f t="shared" si="6"/>
        <v>4</v>
      </c>
      <c r="F73" s="3">
        <v>20635</v>
      </c>
      <c r="G73" s="4">
        <f t="shared" si="8"/>
        <v>17</v>
      </c>
      <c r="H73" s="3">
        <v>22985</v>
      </c>
      <c r="I73" s="4">
        <f t="shared" si="9"/>
        <v>16</v>
      </c>
      <c r="J73" s="3">
        <v>830</v>
      </c>
      <c r="K73" s="4">
        <f t="shared" si="7"/>
        <v>4</v>
      </c>
    </row>
    <row r="74" spans="1:11" ht="20.100000000000001" customHeight="1" x14ac:dyDescent="0.3">
      <c r="A74" s="2">
        <v>21</v>
      </c>
      <c r="B74" s="3">
        <v>3581</v>
      </c>
      <c r="C74" s="4">
        <f t="shared" si="5"/>
        <v>8</v>
      </c>
      <c r="D74" s="3">
        <v>18774</v>
      </c>
      <c r="E74" s="4">
        <f t="shared" si="6"/>
        <v>4</v>
      </c>
      <c r="F74" s="3">
        <v>20652</v>
      </c>
      <c r="G74" s="4">
        <f t="shared" si="8"/>
        <v>17</v>
      </c>
      <c r="H74" s="3">
        <v>22985</v>
      </c>
      <c r="I74" s="4">
        <f t="shared" si="9"/>
        <v>0</v>
      </c>
      <c r="J74" s="3">
        <v>834</v>
      </c>
      <c r="K74" s="4">
        <f t="shared" si="7"/>
        <v>4</v>
      </c>
    </row>
    <row r="75" spans="1:11" ht="20.100000000000001" customHeight="1" x14ac:dyDescent="0.3">
      <c r="A75" s="2">
        <v>22</v>
      </c>
      <c r="B75" s="3">
        <v>3589</v>
      </c>
      <c r="C75" s="4">
        <f t="shared" si="5"/>
        <v>8</v>
      </c>
      <c r="D75" s="3">
        <v>18778</v>
      </c>
      <c r="E75" s="4">
        <f t="shared" si="6"/>
        <v>4</v>
      </c>
      <c r="F75" s="3">
        <v>20669</v>
      </c>
      <c r="G75" s="4">
        <f t="shared" si="8"/>
        <v>17</v>
      </c>
      <c r="H75" s="3">
        <v>22985</v>
      </c>
      <c r="I75" s="4">
        <f t="shared" si="9"/>
        <v>0</v>
      </c>
      <c r="J75" s="3">
        <v>838</v>
      </c>
      <c r="K75" s="4">
        <f t="shared" si="7"/>
        <v>4</v>
      </c>
    </row>
    <row r="76" spans="1:11" ht="20.100000000000001" customHeight="1" x14ac:dyDescent="0.3">
      <c r="A76" s="2">
        <v>23</v>
      </c>
      <c r="B76" s="3">
        <v>3598</v>
      </c>
      <c r="C76" s="4">
        <f t="shared" si="5"/>
        <v>9</v>
      </c>
      <c r="D76" s="3">
        <v>18783</v>
      </c>
      <c r="E76" s="4">
        <f t="shared" si="6"/>
        <v>5</v>
      </c>
      <c r="F76" s="3">
        <v>20688</v>
      </c>
      <c r="G76" s="4">
        <f t="shared" si="8"/>
        <v>19</v>
      </c>
      <c r="H76" s="3">
        <v>23004</v>
      </c>
      <c r="I76" s="4">
        <f t="shared" si="9"/>
        <v>19</v>
      </c>
      <c r="J76" s="3">
        <v>845</v>
      </c>
      <c r="K76" s="4">
        <f t="shared" si="7"/>
        <v>7</v>
      </c>
    </row>
    <row r="77" spans="1:11" ht="20.100000000000001" customHeight="1" x14ac:dyDescent="0.3">
      <c r="A77" s="2">
        <v>24</v>
      </c>
      <c r="B77" s="3">
        <v>3604</v>
      </c>
      <c r="C77" s="4">
        <f t="shared" si="5"/>
        <v>6</v>
      </c>
      <c r="D77" s="3">
        <v>18789</v>
      </c>
      <c r="E77" s="4">
        <f t="shared" si="6"/>
        <v>6</v>
      </c>
      <c r="F77" s="3">
        <v>20708</v>
      </c>
      <c r="G77" s="4">
        <f t="shared" si="8"/>
        <v>20</v>
      </c>
      <c r="H77" s="3">
        <v>23004</v>
      </c>
      <c r="I77" s="4">
        <f t="shared" si="9"/>
        <v>0</v>
      </c>
      <c r="J77" s="3">
        <v>845</v>
      </c>
      <c r="K77" s="4">
        <f t="shared" si="7"/>
        <v>0</v>
      </c>
    </row>
    <row r="78" spans="1:11" ht="20.100000000000001" customHeight="1" x14ac:dyDescent="0.3">
      <c r="A78" s="2">
        <v>25</v>
      </c>
      <c r="B78" s="3">
        <v>3614</v>
      </c>
      <c r="C78" s="4">
        <f t="shared" si="5"/>
        <v>10</v>
      </c>
      <c r="D78" s="3">
        <v>18796</v>
      </c>
      <c r="E78" s="4">
        <f t="shared" si="6"/>
        <v>7</v>
      </c>
      <c r="F78" s="3">
        <v>20728</v>
      </c>
      <c r="G78" s="4">
        <f t="shared" si="8"/>
        <v>20</v>
      </c>
      <c r="H78" s="3">
        <v>23021</v>
      </c>
      <c r="I78" s="4">
        <f t="shared" si="9"/>
        <v>17</v>
      </c>
      <c r="J78" s="3">
        <v>845</v>
      </c>
      <c r="K78" s="4">
        <f t="shared" si="7"/>
        <v>0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272</v>
      </c>
      <c r="D79" s="6"/>
      <c r="E79" s="6">
        <f>SUM(E48:E78)</f>
        <v>143</v>
      </c>
      <c r="F79" s="6"/>
      <c r="G79" s="6">
        <f>SUM(G48:G78)</f>
        <v>460</v>
      </c>
      <c r="H79" s="6"/>
      <c r="I79" s="6">
        <f>SUM(I48:I78)</f>
        <v>151</v>
      </c>
      <c r="J79" s="6"/>
      <c r="K79" s="6">
        <f>SUM(K48:K78)</f>
        <v>243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13</v>
      </c>
      <c r="D80" s="7"/>
      <c r="E80" s="7">
        <f>MAX(E48:E78)</f>
        <v>8</v>
      </c>
      <c r="F80" s="7"/>
      <c r="G80" s="7">
        <f>MAX(G48:G78)</f>
        <v>20</v>
      </c>
      <c r="H80" s="7"/>
      <c r="I80" s="7">
        <f>MAX(I48:I78)</f>
        <v>19</v>
      </c>
      <c r="J80" s="7"/>
      <c r="K80" s="7">
        <f>MAX(K48:K78)</f>
        <v>18</v>
      </c>
    </row>
    <row r="81" spans="1:11" ht="20.100000000000001" customHeight="1" x14ac:dyDescent="0.3">
      <c r="A81" s="48" t="s">
        <v>6</v>
      </c>
      <c r="B81" s="49"/>
      <c r="C81" s="9">
        <f>MIN(C48:C78)</f>
        <v>6</v>
      </c>
      <c r="D81" s="9"/>
      <c r="E81" s="9">
        <f>MIN(E48:E78)</f>
        <v>4</v>
      </c>
      <c r="F81" s="9"/>
      <c r="G81" s="9">
        <f>MIN(G48:G78)</f>
        <v>12</v>
      </c>
      <c r="H81" s="9"/>
      <c r="I81" s="9">
        <f>MIN(I48:I78)</f>
        <v>0</v>
      </c>
      <c r="J81" s="9"/>
      <c r="K81" s="9">
        <f>MIN(K48:K78)</f>
        <v>0</v>
      </c>
    </row>
    <row r="82" spans="1:11" ht="20.100000000000001" customHeight="1" x14ac:dyDescent="0.3">
      <c r="A82" s="48" t="s">
        <v>7</v>
      </c>
      <c r="B82" s="49"/>
      <c r="C82" s="10">
        <f>AVERAGE(C48:C78)</f>
        <v>8.7741935483870961</v>
      </c>
      <c r="D82" s="10"/>
      <c r="E82" s="10">
        <f>AVERAGE(E48:E78)</f>
        <v>4.612903225806452</v>
      </c>
      <c r="F82" s="10"/>
      <c r="G82" s="10">
        <f>AVERAGE(G48:G78)</f>
        <v>14.838709677419354</v>
      </c>
      <c r="H82" s="10"/>
      <c r="I82" s="10">
        <f>AVERAGE(I48:I78)</f>
        <v>4.870967741935484</v>
      </c>
      <c r="J82" s="10"/>
      <c r="K82" s="10">
        <f>AVERAGE(K48:K78)</f>
        <v>7.838709677419355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619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2024年9月份各公司污水放流量明細表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625</v>
      </c>
      <c r="C87" s="68"/>
      <c r="D87" s="67" t="s">
        <v>626</v>
      </c>
      <c r="E87" s="68"/>
      <c r="F87" s="67" t="s">
        <v>627</v>
      </c>
      <c r="G87" s="68"/>
      <c r="H87" s="67" t="s">
        <v>628</v>
      </c>
      <c r="I87" s="68"/>
      <c r="J87" s="67" t="s">
        <v>629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1266</v>
      </c>
      <c r="C89" s="4"/>
      <c r="D89" s="3">
        <v>35269</v>
      </c>
      <c r="E89" s="4"/>
      <c r="F89" s="3">
        <v>127125</v>
      </c>
      <c r="G89" s="4"/>
      <c r="H89" s="3">
        <v>390943</v>
      </c>
      <c r="I89" s="4"/>
      <c r="J89" s="3">
        <v>11566</v>
      </c>
      <c r="K89" s="4"/>
    </row>
    <row r="90" spans="1:11" ht="20.100000000000001" customHeight="1" x14ac:dyDescent="0.3">
      <c r="A90" s="2">
        <v>26</v>
      </c>
      <c r="B90" s="3">
        <v>1266</v>
      </c>
      <c r="C90" s="4">
        <f>B90-B89</f>
        <v>0</v>
      </c>
      <c r="D90" s="3">
        <v>35275</v>
      </c>
      <c r="E90" s="4">
        <f t="shared" ref="E90:E120" si="10">D90-D89</f>
        <v>6</v>
      </c>
      <c r="F90" s="3">
        <v>127137</v>
      </c>
      <c r="G90" s="4">
        <f t="shared" ref="G90:G120" si="11">F90-F89</f>
        <v>12</v>
      </c>
      <c r="H90" s="3">
        <v>391073</v>
      </c>
      <c r="I90" s="4">
        <f t="shared" ref="I90:K120" si="12">H90-H89</f>
        <v>130</v>
      </c>
      <c r="J90" s="3">
        <v>11566</v>
      </c>
      <c r="K90" s="4">
        <f t="shared" si="12"/>
        <v>0</v>
      </c>
    </row>
    <row r="91" spans="1:11" ht="20.100000000000001" customHeight="1" x14ac:dyDescent="0.3">
      <c r="A91" s="2">
        <v>27</v>
      </c>
      <c r="B91" s="3">
        <v>1266</v>
      </c>
      <c r="C91" s="4">
        <f>B91-B90</f>
        <v>0</v>
      </c>
      <c r="D91" s="3">
        <v>35285</v>
      </c>
      <c r="E91" s="4">
        <f t="shared" si="10"/>
        <v>10</v>
      </c>
      <c r="F91" s="3">
        <v>127174</v>
      </c>
      <c r="G91" s="4">
        <f t="shared" si="11"/>
        <v>37</v>
      </c>
      <c r="H91" s="3">
        <v>391203</v>
      </c>
      <c r="I91" s="4">
        <f t="shared" si="12"/>
        <v>130</v>
      </c>
      <c r="J91" s="3">
        <v>11578</v>
      </c>
      <c r="K91" s="4">
        <f t="shared" si="12"/>
        <v>12</v>
      </c>
    </row>
    <row r="92" spans="1:11" ht="20.100000000000001" customHeight="1" x14ac:dyDescent="0.3">
      <c r="A92" s="2">
        <v>28</v>
      </c>
      <c r="B92" s="3">
        <v>1266</v>
      </c>
      <c r="C92" s="4">
        <f>B92-B91</f>
        <v>0</v>
      </c>
      <c r="D92" s="3">
        <v>35295</v>
      </c>
      <c r="E92" s="4">
        <f t="shared" si="10"/>
        <v>10</v>
      </c>
      <c r="F92" s="3">
        <v>127211</v>
      </c>
      <c r="G92" s="4">
        <f t="shared" si="11"/>
        <v>37</v>
      </c>
      <c r="H92" s="3">
        <v>391333</v>
      </c>
      <c r="I92" s="4">
        <f t="shared" si="12"/>
        <v>130</v>
      </c>
      <c r="J92" s="3">
        <v>11590</v>
      </c>
      <c r="K92" s="4">
        <f t="shared" si="12"/>
        <v>12</v>
      </c>
    </row>
    <row r="93" spans="1:11" ht="20.100000000000001" customHeight="1" x14ac:dyDescent="0.3">
      <c r="A93" s="2">
        <v>29</v>
      </c>
      <c r="B93" s="3">
        <v>1266</v>
      </c>
      <c r="C93" s="4">
        <f>B93-B92</f>
        <v>0</v>
      </c>
      <c r="D93" s="3">
        <v>35305</v>
      </c>
      <c r="E93" s="4">
        <f t="shared" si="10"/>
        <v>10</v>
      </c>
      <c r="F93" s="3">
        <v>127248</v>
      </c>
      <c r="G93" s="4">
        <f t="shared" si="11"/>
        <v>37</v>
      </c>
      <c r="H93" s="3">
        <v>391463</v>
      </c>
      <c r="I93" s="4">
        <f t="shared" si="12"/>
        <v>130</v>
      </c>
      <c r="J93" s="3">
        <v>11602</v>
      </c>
      <c r="K93" s="4">
        <f t="shared" si="12"/>
        <v>12</v>
      </c>
    </row>
    <row r="94" spans="1:11" ht="19.5" customHeight="1" x14ac:dyDescent="0.3">
      <c r="A94" s="2">
        <v>30</v>
      </c>
      <c r="B94" s="3">
        <v>1266</v>
      </c>
      <c r="C94" s="4">
        <f>B94-B93</f>
        <v>0</v>
      </c>
      <c r="D94" s="3">
        <v>35315</v>
      </c>
      <c r="E94" s="4">
        <f t="shared" si="10"/>
        <v>10</v>
      </c>
      <c r="F94" s="3">
        <v>127285</v>
      </c>
      <c r="G94" s="4">
        <f t="shared" si="11"/>
        <v>37</v>
      </c>
      <c r="H94" s="3">
        <v>391593</v>
      </c>
      <c r="I94" s="4">
        <f t="shared" si="12"/>
        <v>130</v>
      </c>
      <c r="J94" s="3">
        <v>11614</v>
      </c>
      <c r="K94" s="4">
        <f t="shared" si="12"/>
        <v>12</v>
      </c>
    </row>
    <row r="95" spans="1:11" ht="19.5" customHeight="1" x14ac:dyDescent="0.3">
      <c r="A95" s="2">
        <v>31</v>
      </c>
      <c r="B95" s="3">
        <v>1266</v>
      </c>
      <c r="C95" s="4">
        <f t="shared" ref="C95:C120" si="13">B95-B94</f>
        <v>0</v>
      </c>
      <c r="D95" s="3">
        <v>35325</v>
      </c>
      <c r="E95" s="4">
        <f t="shared" si="10"/>
        <v>10</v>
      </c>
      <c r="F95" s="3">
        <v>127322</v>
      </c>
      <c r="G95" s="4">
        <f t="shared" si="11"/>
        <v>37</v>
      </c>
      <c r="H95" s="3">
        <v>391723</v>
      </c>
      <c r="I95" s="4">
        <f t="shared" si="12"/>
        <v>130</v>
      </c>
      <c r="J95" s="3">
        <v>11626</v>
      </c>
      <c r="K95" s="4">
        <f t="shared" si="12"/>
        <v>12</v>
      </c>
    </row>
    <row r="96" spans="1:11" ht="19.5" customHeight="1" x14ac:dyDescent="0.3">
      <c r="A96" s="2">
        <v>1</v>
      </c>
      <c r="B96" s="3">
        <v>1266</v>
      </c>
      <c r="C96" s="4">
        <f t="shared" si="13"/>
        <v>0</v>
      </c>
      <c r="D96" s="3">
        <v>35335</v>
      </c>
      <c r="E96" s="4">
        <f t="shared" si="10"/>
        <v>10</v>
      </c>
      <c r="F96" s="3">
        <v>127359</v>
      </c>
      <c r="G96" s="4">
        <f t="shared" si="11"/>
        <v>37</v>
      </c>
      <c r="H96" s="3">
        <v>391853</v>
      </c>
      <c r="I96" s="4">
        <f t="shared" si="12"/>
        <v>130</v>
      </c>
      <c r="J96" s="3">
        <v>11638</v>
      </c>
      <c r="K96" s="4">
        <f t="shared" si="12"/>
        <v>12</v>
      </c>
    </row>
    <row r="97" spans="1:11" ht="19.5" customHeight="1" x14ac:dyDescent="0.3">
      <c r="A97" s="2">
        <v>2</v>
      </c>
      <c r="B97" s="3">
        <v>1267</v>
      </c>
      <c r="C97" s="4">
        <f t="shared" si="13"/>
        <v>1</v>
      </c>
      <c r="D97" s="3">
        <v>35345</v>
      </c>
      <c r="E97" s="4">
        <f t="shared" si="10"/>
        <v>10</v>
      </c>
      <c r="F97" s="3">
        <v>127398</v>
      </c>
      <c r="G97" s="4">
        <f t="shared" si="11"/>
        <v>39</v>
      </c>
      <c r="H97" s="3">
        <v>391994</v>
      </c>
      <c r="I97" s="4">
        <f t="shared" si="12"/>
        <v>141</v>
      </c>
      <c r="J97" s="3">
        <v>11655</v>
      </c>
      <c r="K97" s="4">
        <f t="shared" si="12"/>
        <v>17</v>
      </c>
    </row>
    <row r="98" spans="1:11" ht="20.100000000000001" customHeight="1" x14ac:dyDescent="0.3">
      <c r="A98" s="2">
        <v>3</v>
      </c>
      <c r="B98" s="3">
        <v>1267</v>
      </c>
      <c r="C98" s="4">
        <f t="shared" si="13"/>
        <v>0</v>
      </c>
      <c r="D98" s="3">
        <v>35356</v>
      </c>
      <c r="E98" s="4">
        <f t="shared" si="10"/>
        <v>11</v>
      </c>
      <c r="F98" s="3">
        <v>127413</v>
      </c>
      <c r="G98" s="4">
        <f t="shared" si="11"/>
        <v>15</v>
      </c>
      <c r="H98" s="3">
        <v>392180</v>
      </c>
      <c r="I98" s="4">
        <f t="shared" si="12"/>
        <v>186</v>
      </c>
      <c r="J98" s="3">
        <v>11670</v>
      </c>
      <c r="K98" s="4">
        <f t="shared" si="12"/>
        <v>15</v>
      </c>
    </row>
    <row r="99" spans="1:11" ht="20.100000000000001" customHeight="1" x14ac:dyDescent="0.3">
      <c r="A99" s="2">
        <v>4</v>
      </c>
      <c r="B99" s="3">
        <v>1267</v>
      </c>
      <c r="C99" s="4">
        <f t="shared" si="13"/>
        <v>0</v>
      </c>
      <c r="D99" s="3">
        <v>35367</v>
      </c>
      <c r="E99" s="4">
        <f t="shared" si="10"/>
        <v>11</v>
      </c>
      <c r="F99" s="3">
        <v>127428</v>
      </c>
      <c r="G99" s="4">
        <f t="shared" si="11"/>
        <v>15</v>
      </c>
      <c r="H99" s="3">
        <v>392366</v>
      </c>
      <c r="I99" s="4">
        <f t="shared" si="12"/>
        <v>186</v>
      </c>
      <c r="J99" s="3">
        <v>11685</v>
      </c>
      <c r="K99" s="4">
        <f t="shared" si="12"/>
        <v>15</v>
      </c>
    </row>
    <row r="100" spans="1:11" ht="20.100000000000001" customHeight="1" x14ac:dyDescent="0.3">
      <c r="A100" s="2">
        <v>5</v>
      </c>
      <c r="B100" s="3">
        <v>1267</v>
      </c>
      <c r="C100" s="4">
        <f t="shared" si="13"/>
        <v>0</v>
      </c>
      <c r="D100" s="3">
        <v>35378</v>
      </c>
      <c r="E100" s="4">
        <f t="shared" si="10"/>
        <v>11</v>
      </c>
      <c r="F100" s="3">
        <v>127443</v>
      </c>
      <c r="G100" s="4">
        <f t="shared" si="11"/>
        <v>15</v>
      </c>
      <c r="H100" s="3">
        <v>392552</v>
      </c>
      <c r="I100" s="4">
        <f t="shared" si="12"/>
        <v>186</v>
      </c>
      <c r="J100" s="3">
        <v>11700</v>
      </c>
      <c r="K100" s="4">
        <f t="shared" si="12"/>
        <v>15</v>
      </c>
    </row>
    <row r="101" spans="1:11" ht="20.100000000000001" customHeight="1" x14ac:dyDescent="0.3">
      <c r="A101" s="2">
        <v>6</v>
      </c>
      <c r="B101" s="3">
        <v>1267</v>
      </c>
      <c r="C101" s="4">
        <f t="shared" si="13"/>
        <v>0</v>
      </c>
      <c r="D101" s="3">
        <v>35389</v>
      </c>
      <c r="E101" s="4">
        <f t="shared" si="10"/>
        <v>11</v>
      </c>
      <c r="F101" s="3">
        <v>127458</v>
      </c>
      <c r="G101" s="4">
        <f t="shared" si="11"/>
        <v>15</v>
      </c>
      <c r="H101" s="3">
        <v>392738</v>
      </c>
      <c r="I101" s="4">
        <f t="shared" si="12"/>
        <v>186</v>
      </c>
      <c r="J101" s="3">
        <v>11715</v>
      </c>
      <c r="K101" s="4">
        <f t="shared" si="12"/>
        <v>15</v>
      </c>
    </row>
    <row r="102" spans="1:11" ht="20.100000000000001" customHeight="1" x14ac:dyDescent="0.3">
      <c r="A102" s="2">
        <v>7</v>
      </c>
      <c r="B102" s="3">
        <v>1267</v>
      </c>
      <c r="C102" s="4">
        <f t="shared" si="13"/>
        <v>0</v>
      </c>
      <c r="D102" s="3">
        <v>35400</v>
      </c>
      <c r="E102" s="4">
        <f t="shared" si="10"/>
        <v>11</v>
      </c>
      <c r="F102" s="3">
        <v>127473</v>
      </c>
      <c r="G102" s="4">
        <f t="shared" si="11"/>
        <v>15</v>
      </c>
      <c r="H102" s="3">
        <v>392924</v>
      </c>
      <c r="I102" s="4">
        <f t="shared" si="12"/>
        <v>186</v>
      </c>
      <c r="J102" s="3">
        <v>11730</v>
      </c>
      <c r="K102" s="4">
        <f t="shared" si="12"/>
        <v>15</v>
      </c>
    </row>
    <row r="103" spans="1:11" ht="20.100000000000001" customHeight="1" x14ac:dyDescent="0.3">
      <c r="A103" s="2">
        <v>8</v>
      </c>
      <c r="B103" s="3">
        <v>1267</v>
      </c>
      <c r="C103" s="4">
        <f t="shared" si="13"/>
        <v>0</v>
      </c>
      <c r="D103" s="3">
        <v>35411</v>
      </c>
      <c r="E103" s="4">
        <f t="shared" si="10"/>
        <v>11</v>
      </c>
      <c r="F103" s="3">
        <v>127488</v>
      </c>
      <c r="G103" s="4">
        <f t="shared" si="11"/>
        <v>15</v>
      </c>
      <c r="H103" s="3">
        <v>393110</v>
      </c>
      <c r="I103" s="4">
        <f t="shared" si="12"/>
        <v>186</v>
      </c>
      <c r="J103" s="3">
        <v>11745</v>
      </c>
      <c r="K103" s="4">
        <f t="shared" si="12"/>
        <v>15</v>
      </c>
    </row>
    <row r="104" spans="1:11" ht="20.100000000000001" customHeight="1" x14ac:dyDescent="0.3">
      <c r="A104" s="2">
        <v>9</v>
      </c>
      <c r="B104" s="3">
        <v>1267</v>
      </c>
      <c r="C104" s="4">
        <f t="shared" si="13"/>
        <v>0</v>
      </c>
      <c r="D104" s="3">
        <v>35423</v>
      </c>
      <c r="E104" s="4">
        <f t="shared" si="10"/>
        <v>12</v>
      </c>
      <c r="F104" s="3">
        <v>127509</v>
      </c>
      <c r="G104" s="4">
        <f t="shared" si="11"/>
        <v>21</v>
      </c>
      <c r="H104" s="3">
        <v>393296</v>
      </c>
      <c r="I104" s="4">
        <f t="shared" si="12"/>
        <v>186</v>
      </c>
      <c r="J104" s="3">
        <v>11761</v>
      </c>
      <c r="K104" s="4">
        <f t="shared" si="12"/>
        <v>16</v>
      </c>
    </row>
    <row r="105" spans="1:11" ht="20.100000000000001" customHeight="1" x14ac:dyDescent="0.3">
      <c r="A105" s="2">
        <v>10</v>
      </c>
      <c r="B105" s="3">
        <v>1267</v>
      </c>
      <c r="C105" s="4">
        <f t="shared" si="13"/>
        <v>0</v>
      </c>
      <c r="D105" s="3">
        <v>35435</v>
      </c>
      <c r="E105" s="4">
        <f t="shared" si="10"/>
        <v>12</v>
      </c>
      <c r="F105" s="3">
        <v>127525</v>
      </c>
      <c r="G105" s="4">
        <f t="shared" si="11"/>
        <v>16</v>
      </c>
      <c r="H105" s="3">
        <v>393443</v>
      </c>
      <c r="I105" s="4">
        <f t="shared" si="12"/>
        <v>147</v>
      </c>
      <c r="J105" s="3">
        <v>11777</v>
      </c>
      <c r="K105" s="4">
        <f t="shared" si="12"/>
        <v>16</v>
      </c>
    </row>
    <row r="106" spans="1:11" ht="20.100000000000001" customHeight="1" x14ac:dyDescent="0.3">
      <c r="A106" s="2">
        <v>11</v>
      </c>
      <c r="B106" s="3">
        <v>1267</v>
      </c>
      <c r="C106" s="4">
        <f t="shared" si="13"/>
        <v>0</v>
      </c>
      <c r="D106" s="3">
        <v>35447</v>
      </c>
      <c r="E106" s="4">
        <f t="shared" si="10"/>
        <v>12</v>
      </c>
      <c r="F106" s="3">
        <v>127541</v>
      </c>
      <c r="G106" s="4">
        <f t="shared" si="11"/>
        <v>16</v>
      </c>
      <c r="H106" s="3">
        <v>393590</v>
      </c>
      <c r="I106" s="4">
        <f t="shared" si="12"/>
        <v>147</v>
      </c>
      <c r="J106" s="3">
        <v>11793</v>
      </c>
      <c r="K106" s="4">
        <f t="shared" si="12"/>
        <v>16</v>
      </c>
    </row>
    <row r="107" spans="1:11" ht="20.100000000000001" customHeight="1" x14ac:dyDescent="0.3">
      <c r="A107" s="2">
        <v>12</v>
      </c>
      <c r="B107" s="3">
        <v>1267</v>
      </c>
      <c r="C107" s="4">
        <f t="shared" si="13"/>
        <v>0</v>
      </c>
      <c r="D107" s="3">
        <v>35459</v>
      </c>
      <c r="E107" s="4">
        <f t="shared" si="10"/>
        <v>12</v>
      </c>
      <c r="F107" s="3">
        <v>127557</v>
      </c>
      <c r="G107" s="4">
        <f t="shared" si="11"/>
        <v>16</v>
      </c>
      <c r="H107" s="3">
        <v>393737</v>
      </c>
      <c r="I107" s="4">
        <f t="shared" si="12"/>
        <v>147</v>
      </c>
      <c r="J107" s="3">
        <v>11809</v>
      </c>
      <c r="K107" s="4">
        <f t="shared" si="12"/>
        <v>16</v>
      </c>
    </row>
    <row r="108" spans="1:11" ht="20.100000000000001" customHeight="1" x14ac:dyDescent="0.3">
      <c r="A108" s="2">
        <v>13</v>
      </c>
      <c r="B108" s="3">
        <v>1267</v>
      </c>
      <c r="C108" s="4">
        <f t="shared" si="13"/>
        <v>0</v>
      </c>
      <c r="D108" s="3">
        <v>35471</v>
      </c>
      <c r="E108" s="4">
        <f t="shared" si="10"/>
        <v>12</v>
      </c>
      <c r="F108" s="3">
        <v>127573</v>
      </c>
      <c r="G108" s="4">
        <f t="shared" si="11"/>
        <v>16</v>
      </c>
      <c r="H108" s="3">
        <v>393884</v>
      </c>
      <c r="I108" s="4">
        <f t="shared" si="12"/>
        <v>147</v>
      </c>
      <c r="J108" s="3">
        <v>11825</v>
      </c>
      <c r="K108" s="4">
        <f t="shared" si="12"/>
        <v>16</v>
      </c>
    </row>
    <row r="109" spans="1:11" ht="20.100000000000001" customHeight="1" x14ac:dyDescent="0.3">
      <c r="A109" s="2">
        <v>14</v>
      </c>
      <c r="B109" s="3">
        <v>1267</v>
      </c>
      <c r="C109" s="4">
        <f t="shared" si="13"/>
        <v>0</v>
      </c>
      <c r="D109" s="3">
        <v>35483</v>
      </c>
      <c r="E109" s="4">
        <f t="shared" si="10"/>
        <v>12</v>
      </c>
      <c r="F109" s="3">
        <v>127589</v>
      </c>
      <c r="G109" s="4">
        <f t="shared" si="11"/>
        <v>16</v>
      </c>
      <c r="H109" s="3">
        <v>394031</v>
      </c>
      <c r="I109" s="4">
        <f t="shared" si="12"/>
        <v>147</v>
      </c>
      <c r="J109" s="3">
        <v>11841</v>
      </c>
      <c r="K109" s="4">
        <f t="shared" si="12"/>
        <v>16</v>
      </c>
    </row>
    <row r="110" spans="1:11" ht="20.100000000000001" customHeight="1" x14ac:dyDescent="0.3">
      <c r="A110" s="2">
        <v>15</v>
      </c>
      <c r="B110" s="3">
        <v>1267</v>
      </c>
      <c r="C110" s="4">
        <f t="shared" si="13"/>
        <v>0</v>
      </c>
      <c r="D110" s="3">
        <v>35495</v>
      </c>
      <c r="E110" s="4">
        <f t="shared" si="10"/>
        <v>12</v>
      </c>
      <c r="F110" s="3">
        <v>127605</v>
      </c>
      <c r="G110" s="4">
        <f t="shared" si="11"/>
        <v>16</v>
      </c>
      <c r="H110" s="3">
        <v>394178</v>
      </c>
      <c r="I110" s="4">
        <f t="shared" si="12"/>
        <v>147</v>
      </c>
      <c r="J110" s="3">
        <v>11857</v>
      </c>
      <c r="K110" s="4">
        <f t="shared" si="12"/>
        <v>16</v>
      </c>
    </row>
    <row r="111" spans="1:11" ht="20.100000000000001" customHeight="1" x14ac:dyDescent="0.3">
      <c r="A111" s="2">
        <v>16</v>
      </c>
      <c r="B111" s="3">
        <v>1268</v>
      </c>
      <c r="C111" s="4">
        <f t="shared" si="13"/>
        <v>1</v>
      </c>
      <c r="D111" s="3">
        <v>35511</v>
      </c>
      <c r="E111" s="4">
        <f t="shared" si="10"/>
        <v>16</v>
      </c>
      <c r="F111" s="3">
        <v>127623</v>
      </c>
      <c r="G111" s="4">
        <f t="shared" si="11"/>
        <v>18</v>
      </c>
      <c r="H111" s="3">
        <v>394323</v>
      </c>
      <c r="I111" s="4">
        <f t="shared" si="12"/>
        <v>145</v>
      </c>
      <c r="J111" s="3">
        <v>11871</v>
      </c>
      <c r="K111" s="4">
        <f t="shared" si="12"/>
        <v>14</v>
      </c>
    </row>
    <row r="112" spans="1:11" ht="20.100000000000001" customHeight="1" x14ac:dyDescent="0.3">
      <c r="A112" s="2">
        <v>17</v>
      </c>
      <c r="B112" s="3">
        <v>1269</v>
      </c>
      <c r="C112" s="4">
        <f t="shared" si="13"/>
        <v>1</v>
      </c>
      <c r="D112" s="3">
        <v>35524</v>
      </c>
      <c r="E112" s="4">
        <f t="shared" si="10"/>
        <v>13</v>
      </c>
      <c r="F112" s="3">
        <v>127645</v>
      </c>
      <c r="G112" s="4">
        <f t="shared" si="11"/>
        <v>22</v>
      </c>
      <c r="H112" s="3">
        <v>394476</v>
      </c>
      <c r="I112" s="4">
        <f t="shared" si="12"/>
        <v>153</v>
      </c>
      <c r="J112" s="3">
        <v>11882</v>
      </c>
      <c r="K112" s="4">
        <f t="shared" si="12"/>
        <v>11</v>
      </c>
    </row>
    <row r="113" spans="1:11" ht="20.100000000000001" customHeight="1" x14ac:dyDescent="0.3">
      <c r="A113" s="2">
        <v>18</v>
      </c>
      <c r="B113" s="3">
        <v>1270</v>
      </c>
      <c r="C113" s="4">
        <f t="shared" si="13"/>
        <v>1</v>
      </c>
      <c r="D113" s="3">
        <v>35537</v>
      </c>
      <c r="E113" s="4">
        <f t="shared" si="10"/>
        <v>13</v>
      </c>
      <c r="F113" s="3">
        <v>127667</v>
      </c>
      <c r="G113" s="4">
        <f t="shared" si="11"/>
        <v>22</v>
      </c>
      <c r="H113" s="3">
        <v>394629</v>
      </c>
      <c r="I113" s="4">
        <f t="shared" si="12"/>
        <v>153</v>
      </c>
      <c r="J113" s="3">
        <v>11893</v>
      </c>
      <c r="K113" s="4">
        <f t="shared" si="12"/>
        <v>11</v>
      </c>
    </row>
    <row r="114" spans="1:11" ht="20.100000000000001" customHeight="1" x14ac:dyDescent="0.3">
      <c r="A114" s="2">
        <v>19</v>
      </c>
      <c r="B114" s="3">
        <v>1271</v>
      </c>
      <c r="C114" s="4">
        <f t="shared" si="13"/>
        <v>1</v>
      </c>
      <c r="D114" s="3">
        <v>35550</v>
      </c>
      <c r="E114" s="4">
        <f t="shared" si="10"/>
        <v>13</v>
      </c>
      <c r="F114" s="3">
        <v>127689</v>
      </c>
      <c r="G114" s="4">
        <f t="shared" si="11"/>
        <v>22</v>
      </c>
      <c r="H114" s="3">
        <v>394782</v>
      </c>
      <c r="I114" s="4">
        <f t="shared" si="12"/>
        <v>153</v>
      </c>
      <c r="J114" s="3">
        <v>11904</v>
      </c>
      <c r="K114" s="4">
        <f t="shared" si="12"/>
        <v>11</v>
      </c>
    </row>
    <row r="115" spans="1:11" ht="20.100000000000001" customHeight="1" x14ac:dyDescent="0.3">
      <c r="A115" s="2">
        <v>20</v>
      </c>
      <c r="B115" s="3">
        <v>1272</v>
      </c>
      <c r="C115" s="4">
        <f t="shared" si="13"/>
        <v>1</v>
      </c>
      <c r="D115" s="3">
        <v>35563</v>
      </c>
      <c r="E115" s="4">
        <f t="shared" si="10"/>
        <v>13</v>
      </c>
      <c r="F115" s="3">
        <v>127711</v>
      </c>
      <c r="G115" s="4">
        <f t="shared" si="11"/>
        <v>22</v>
      </c>
      <c r="H115" s="3">
        <v>394935</v>
      </c>
      <c r="I115" s="4">
        <f t="shared" si="12"/>
        <v>153</v>
      </c>
      <c r="J115" s="3">
        <v>11915</v>
      </c>
      <c r="K115" s="4">
        <f t="shared" si="12"/>
        <v>11</v>
      </c>
    </row>
    <row r="116" spans="1:11" ht="20.100000000000001" customHeight="1" x14ac:dyDescent="0.3">
      <c r="A116" s="2">
        <v>21</v>
      </c>
      <c r="B116" s="3">
        <v>1273</v>
      </c>
      <c r="C116" s="4">
        <f t="shared" si="13"/>
        <v>1</v>
      </c>
      <c r="D116" s="3">
        <v>35576</v>
      </c>
      <c r="E116" s="4">
        <f t="shared" si="10"/>
        <v>13</v>
      </c>
      <c r="F116" s="3">
        <v>127733</v>
      </c>
      <c r="G116" s="4">
        <f t="shared" si="11"/>
        <v>22</v>
      </c>
      <c r="H116" s="3">
        <v>395088</v>
      </c>
      <c r="I116" s="4">
        <f t="shared" si="12"/>
        <v>153</v>
      </c>
      <c r="J116" s="3">
        <v>11926</v>
      </c>
      <c r="K116" s="4">
        <f t="shared" si="12"/>
        <v>11</v>
      </c>
    </row>
    <row r="117" spans="1:11" ht="20.100000000000001" customHeight="1" x14ac:dyDescent="0.3">
      <c r="A117" s="2">
        <v>22</v>
      </c>
      <c r="B117" s="3">
        <v>1273</v>
      </c>
      <c r="C117" s="4">
        <f t="shared" si="13"/>
        <v>0</v>
      </c>
      <c r="D117" s="3">
        <v>35589</v>
      </c>
      <c r="E117" s="4">
        <f t="shared" si="10"/>
        <v>13</v>
      </c>
      <c r="F117" s="3">
        <v>127755</v>
      </c>
      <c r="G117" s="4">
        <f t="shared" si="11"/>
        <v>22</v>
      </c>
      <c r="H117" s="3">
        <v>395241</v>
      </c>
      <c r="I117" s="4">
        <f t="shared" si="12"/>
        <v>153</v>
      </c>
      <c r="J117" s="3">
        <v>11937</v>
      </c>
      <c r="K117" s="4">
        <f t="shared" si="12"/>
        <v>11</v>
      </c>
    </row>
    <row r="118" spans="1:11" ht="20.100000000000001" customHeight="1" x14ac:dyDescent="0.3">
      <c r="A118" s="2">
        <v>23</v>
      </c>
      <c r="B118" s="3">
        <v>1273</v>
      </c>
      <c r="C118" s="4">
        <f t="shared" si="13"/>
        <v>0</v>
      </c>
      <c r="D118" s="3">
        <v>35603</v>
      </c>
      <c r="E118" s="4">
        <f t="shared" si="10"/>
        <v>14</v>
      </c>
      <c r="F118" s="3">
        <v>127774</v>
      </c>
      <c r="G118" s="4">
        <f t="shared" si="11"/>
        <v>19</v>
      </c>
      <c r="H118" s="3">
        <v>395400</v>
      </c>
      <c r="I118" s="4">
        <f t="shared" si="12"/>
        <v>159</v>
      </c>
      <c r="J118" s="3">
        <v>11952</v>
      </c>
      <c r="K118" s="4">
        <f t="shared" si="12"/>
        <v>15</v>
      </c>
    </row>
    <row r="119" spans="1:11" ht="20.100000000000001" customHeight="1" x14ac:dyDescent="0.3">
      <c r="A119" s="2">
        <v>24</v>
      </c>
      <c r="B119" s="3">
        <v>1275</v>
      </c>
      <c r="C119" s="4">
        <f t="shared" si="13"/>
        <v>2</v>
      </c>
      <c r="D119" s="3">
        <v>35615</v>
      </c>
      <c r="E119" s="4">
        <f t="shared" si="10"/>
        <v>12</v>
      </c>
      <c r="F119" s="3">
        <v>127863</v>
      </c>
      <c r="G119" s="4">
        <f t="shared" si="11"/>
        <v>89</v>
      </c>
      <c r="H119" s="3">
        <v>395684</v>
      </c>
      <c r="I119" s="4">
        <f t="shared" si="12"/>
        <v>284</v>
      </c>
      <c r="J119" s="3">
        <v>11971</v>
      </c>
      <c r="K119" s="4">
        <f t="shared" si="12"/>
        <v>19</v>
      </c>
    </row>
    <row r="120" spans="1:11" ht="20.100000000000001" customHeight="1" x14ac:dyDescent="0.3">
      <c r="A120" s="2">
        <v>25</v>
      </c>
      <c r="B120" s="3">
        <v>1277</v>
      </c>
      <c r="C120" s="4">
        <f t="shared" si="13"/>
        <v>2</v>
      </c>
      <c r="D120" s="3">
        <v>35627</v>
      </c>
      <c r="E120" s="4">
        <f t="shared" si="10"/>
        <v>12</v>
      </c>
      <c r="F120" s="3">
        <v>127963</v>
      </c>
      <c r="G120" s="4">
        <f t="shared" si="11"/>
        <v>100</v>
      </c>
      <c r="H120" s="3">
        <v>395967</v>
      </c>
      <c r="I120" s="4">
        <f t="shared" si="12"/>
        <v>283</v>
      </c>
      <c r="J120" s="3">
        <v>11991</v>
      </c>
      <c r="K120" s="4">
        <f t="shared" si="12"/>
        <v>20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11</v>
      </c>
      <c r="D121" s="6"/>
      <c r="E121" s="6">
        <f>SUM(E90:E120)</f>
        <v>358</v>
      </c>
      <c r="F121" s="6"/>
      <c r="G121" s="6">
        <f>SUM(G90:G120)</f>
        <v>838</v>
      </c>
      <c r="H121" s="6"/>
      <c r="I121" s="6">
        <f>SUM(I90:I120)</f>
        <v>5024</v>
      </c>
      <c r="J121" s="6"/>
      <c r="K121" s="6">
        <f>SUM(K90:K120)</f>
        <v>425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2</v>
      </c>
      <c r="D122" s="7"/>
      <c r="E122" s="7">
        <f>MAX(E90:E120)</f>
        <v>16</v>
      </c>
      <c r="F122" s="7"/>
      <c r="G122" s="7">
        <f>MAX(G90:G120)</f>
        <v>100</v>
      </c>
      <c r="H122" s="7"/>
      <c r="I122" s="7">
        <f>MAX(I90:I120)</f>
        <v>284</v>
      </c>
      <c r="J122" s="7"/>
      <c r="K122" s="7">
        <f>MAX(K90:K120)</f>
        <v>20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6</v>
      </c>
      <c r="F123" s="9"/>
      <c r="G123" s="9">
        <f>MIN(G90:G120)</f>
        <v>12</v>
      </c>
      <c r="H123" s="9"/>
      <c r="I123" s="9">
        <f>MIN(I90:I120)</f>
        <v>130</v>
      </c>
      <c r="J123" s="9"/>
      <c r="K123" s="9">
        <f>MIN(K90:K120)</f>
        <v>0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0.35483870967741937</v>
      </c>
      <c r="D124" s="10"/>
      <c r="E124" s="10">
        <f>AVERAGE(E90:E120)</f>
        <v>11.548387096774194</v>
      </c>
      <c r="F124" s="10"/>
      <c r="G124" s="10">
        <f>AVERAGE(G90:G120)</f>
        <v>27.032258064516128</v>
      </c>
      <c r="H124" s="10"/>
      <c r="I124" s="10">
        <f>AVERAGE(I90:I120)</f>
        <v>162.06451612903226</v>
      </c>
      <c r="J124" s="10"/>
      <c r="K124" s="10">
        <f>AVERAGE(K90:K120)</f>
        <v>13.709677419354838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630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2024年9月份各公司污水放流量明細表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631</v>
      </c>
      <c r="C129" s="68"/>
      <c r="D129" s="67" t="s">
        <v>632</v>
      </c>
      <c r="E129" s="68"/>
      <c r="F129" s="67" t="s">
        <v>633</v>
      </c>
      <c r="G129" s="68"/>
      <c r="H129" s="67" t="s">
        <v>634</v>
      </c>
      <c r="I129" s="68"/>
      <c r="J129" s="67" t="s">
        <v>635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123845</v>
      </c>
      <c r="C131" s="4"/>
      <c r="D131" s="3">
        <v>160389</v>
      </c>
      <c r="E131" s="4"/>
      <c r="F131" s="3">
        <v>15742</v>
      </c>
      <c r="G131" s="4"/>
      <c r="H131" s="3">
        <v>116951</v>
      </c>
      <c r="I131" s="4"/>
      <c r="J131" s="3">
        <v>2650</v>
      </c>
      <c r="K131" s="4"/>
    </row>
    <row r="132" spans="1:11" ht="20.100000000000001" customHeight="1" x14ac:dyDescent="0.3">
      <c r="A132" s="2">
        <v>26</v>
      </c>
      <c r="B132" s="3">
        <v>123855</v>
      </c>
      <c r="C132" s="4">
        <f>B132-B131</f>
        <v>10</v>
      </c>
      <c r="D132" s="3">
        <v>160403</v>
      </c>
      <c r="E132" s="4">
        <f>D132-D131</f>
        <v>14</v>
      </c>
      <c r="F132" s="3">
        <v>15780</v>
      </c>
      <c r="G132" s="4">
        <f t="shared" ref="G132:G162" si="14">F132-F131</f>
        <v>38</v>
      </c>
      <c r="H132" s="3">
        <v>118400</v>
      </c>
      <c r="I132" s="4">
        <f t="shared" ref="I132:I162" si="15">H132-H131</f>
        <v>1449</v>
      </c>
      <c r="J132" s="3">
        <v>2651</v>
      </c>
      <c r="K132" s="4">
        <f t="shared" ref="K132:K162" si="16">J132-J131</f>
        <v>1</v>
      </c>
    </row>
    <row r="133" spans="1:11" ht="20.100000000000001" customHeight="1" x14ac:dyDescent="0.3">
      <c r="A133" s="2">
        <v>27</v>
      </c>
      <c r="B133" s="3">
        <v>123861</v>
      </c>
      <c r="C133" s="4">
        <f t="shared" ref="C133:C162" si="17">B133-B132</f>
        <v>6</v>
      </c>
      <c r="D133" s="3">
        <v>160418</v>
      </c>
      <c r="E133" s="4">
        <f>D133-D132</f>
        <v>15</v>
      </c>
      <c r="F133" s="3">
        <v>15844</v>
      </c>
      <c r="G133" s="4">
        <f t="shared" si="14"/>
        <v>64</v>
      </c>
      <c r="H133" s="3">
        <v>119961</v>
      </c>
      <c r="I133" s="4">
        <f t="shared" si="15"/>
        <v>1561</v>
      </c>
      <c r="J133" s="3">
        <v>2652</v>
      </c>
      <c r="K133" s="4">
        <f t="shared" si="16"/>
        <v>1</v>
      </c>
    </row>
    <row r="134" spans="1:11" ht="20.100000000000001" customHeight="1" x14ac:dyDescent="0.3">
      <c r="A134" s="2">
        <v>28</v>
      </c>
      <c r="B134" s="3">
        <v>123867</v>
      </c>
      <c r="C134" s="4">
        <f t="shared" si="17"/>
        <v>6</v>
      </c>
      <c r="D134" s="3">
        <v>160433</v>
      </c>
      <c r="E134" s="4">
        <f>D134-D133</f>
        <v>15</v>
      </c>
      <c r="F134" s="3">
        <v>15908</v>
      </c>
      <c r="G134" s="4">
        <f t="shared" si="14"/>
        <v>64</v>
      </c>
      <c r="H134" s="3">
        <v>121492</v>
      </c>
      <c r="I134" s="4">
        <f t="shared" si="15"/>
        <v>1531</v>
      </c>
      <c r="J134" s="3">
        <v>2653</v>
      </c>
      <c r="K134" s="4">
        <f t="shared" si="16"/>
        <v>1</v>
      </c>
    </row>
    <row r="135" spans="1:11" ht="20.100000000000001" customHeight="1" x14ac:dyDescent="0.3">
      <c r="A135" s="2">
        <v>29</v>
      </c>
      <c r="B135" s="3">
        <v>123873</v>
      </c>
      <c r="C135" s="4">
        <f t="shared" si="17"/>
        <v>6</v>
      </c>
      <c r="D135" s="3">
        <v>160448</v>
      </c>
      <c r="E135" s="4">
        <f>D135-D134</f>
        <v>15</v>
      </c>
      <c r="F135" s="3">
        <v>15972</v>
      </c>
      <c r="G135" s="4">
        <f t="shared" si="14"/>
        <v>64</v>
      </c>
      <c r="H135" s="3">
        <v>122975</v>
      </c>
      <c r="I135" s="4">
        <f t="shared" si="15"/>
        <v>1483</v>
      </c>
      <c r="J135" s="3">
        <v>2654</v>
      </c>
      <c r="K135" s="4">
        <f t="shared" si="16"/>
        <v>1</v>
      </c>
    </row>
    <row r="136" spans="1:11" ht="20.100000000000001" customHeight="1" x14ac:dyDescent="0.3">
      <c r="A136" s="2">
        <v>30</v>
      </c>
      <c r="B136" s="3">
        <v>123879</v>
      </c>
      <c r="C136" s="4">
        <f t="shared" si="17"/>
        <v>6</v>
      </c>
      <c r="D136" s="3">
        <v>160463</v>
      </c>
      <c r="E136" s="4">
        <f t="shared" ref="E136:E162" si="18">D136-D135</f>
        <v>15</v>
      </c>
      <c r="F136" s="3">
        <v>16036</v>
      </c>
      <c r="G136" s="4">
        <f t="shared" si="14"/>
        <v>64</v>
      </c>
      <c r="H136" s="3">
        <v>124652</v>
      </c>
      <c r="I136" s="4">
        <f t="shared" si="15"/>
        <v>1677</v>
      </c>
      <c r="J136" s="3">
        <v>2655</v>
      </c>
      <c r="K136" s="4">
        <f t="shared" si="16"/>
        <v>1</v>
      </c>
    </row>
    <row r="137" spans="1:11" ht="20.100000000000001" customHeight="1" x14ac:dyDescent="0.3">
      <c r="A137" s="2">
        <v>31</v>
      </c>
      <c r="B137" s="3">
        <v>123885</v>
      </c>
      <c r="C137" s="4">
        <f t="shared" si="17"/>
        <v>6</v>
      </c>
      <c r="D137" s="3">
        <v>160478</v>
      </c>
      <c r="E137" s="4">
        <f t="shared" si="18"/>
        <v>15</v>
      </c>
      <c r="F137" s="3">
        <v>16100</v>
      </c>
      <c r="G137" s="4">
        <f t="shared" si="14"/>
        <v>64</v>
      </c>
      <c r="H137" s="3">
        <v>126392</v>
      </c>
      <c r="I137" s="4">
        <f t="shared" si="15"/>
        <v>1740</v>
      </c>
      <c r="J137" s="3">
        <v>2656</v>
      </c>
      <c r="K137" s="4">
        <f t="shared" si="16"/>
        <v>1</v>
      </c>
    </row>
    <row r="138" spans="1:11" ht="20.100000000000001" customHeight="1" x14ac:dyDescent="0.3">
      <c r="A138" s="2">
        <v>1</v>
      </c>
      <c r="B138" s="3">
        <v>123891</v>
      </c>
      <c r="C138" s="4">
        <f t="shared" si="17"/>
        <v>6</v>
      </c>
      <c r="D138" s="3">
        <v>160493</v>
      </c>
      <c r="E138" s="4">
        <f t="shared" si="18"/>
        <v>15</v>
      </c>
      <c r="F138" s="3">
        <v>16164</v>
      </c>
      <c r="G138" s="4">
        <f t="shared" si="14"/>
        <v>64</v>
      </c>
      <c r="H138" s="3">
        <v>128167</v>
      </c>
      <c r="I138" s="4">
        <f t="shared" si="15"/>
        <v>1775</v>
      </c>
      <c r="J138" s="3">
        <v>2657</v>
      </c>
      <c r="K138" s="4">
        <f t="shared" si="16"/>
        <v>1</v>
      </c>
    </row>
    <row r="139" spans="1:11" ht="20.100000000000001" customHeight="1" x14ac:dyDescent="0.3">
      <c r="A139" s="2">
        <v>2</v>
      </c>
      <c r="B139" s="3">
        <v>123897</v>
      </c>
      <c r="C139" s="4">
        <f t="shared" si="17"/>
        <v>6</v>
      </c>
      <c r="D139" s="3">
        <v>160514</v>
      </c>
      <c r="E139" s="4">
        <f t="shared" si="18"/>
        <v>21</v>
      </c>
      <c r="F139" s="3">
        <v>16230</v>
      </c>
      <c r="G139" s="4">
        <f t="shared" si="14"/>
        <v>66</v>
      </c>
      <c r="H139" s="3">
        <v>129919</v>
      </c>
      <c r="I139" s="4">
        <f t="shared" si="15"/>
        <v>1752</v>
      </c>
      <c r="J139" s="3">
        <v>2658</v>
      </c>
      <c r="K139" s="4">
        <f t="shared" si="16"/>
        <v>1</v>
      </c>
    </row>
    <row r="140" spans="1:11" ht="20.100000000000001" customHeight="1" x14ac:dyDescent="0.3">
      <c r="A140" s="2">
        <v>3</v>
      </c>
      <c r="B140" s="3">
        <v>123906</v>
      </c>
      <c r="C140" s="4">
        <f t="shared" si="17"/>
        <v>9</v>
      </c>
      <c r="D140" s="3">
        <v>160532</v>
      </c>
      <c r="E140" s="4">
        <f t="shared" si="18"/>
        <v>18</v>
      </c>
      <c r="F140" s="3">
        <v>16325</v>
      </c>
      <c r="G140" s="4">
        <f t="shared" si="14"/>
        <v>95</v>
      </c>
      <c r="H140" s="3">
        <v>131726</v>
      </c>
      <c r="I140" s="4">
        <f t="shared" si="15"/>
        <v>1807</v>
      </c>
      <c r="J140" s="3">
        <v>2659</v>
      </c>
      <c r="K140" s="4">
        <f t="shared" si="16"/>
        <v>1</v>
      </c>
    </row>
    <row r="141" spans="1:11" ht="20.100000000000001" customHeight="1" x14ac:dyDescent="0.3">
      <c r="A141" s="2">
        <v>4</v>
      </c>
      <c r="B141" s="3">
        <v>123915</v>
      </c>
      <c r="C141" s="4">
        <f t="shared" si="17"/>
        <v>9</v>
      </c>
      <c r="D141" s="3">
        <v>160550</v>
      </c>
      <c r="E141" s="4">
        <f t="shared" si="18"/>
        <v>18</v>
      </c>
      <c r="F141" s="3">
        <v>16420</v>
      </c>
      <c r="G141" s="4">
        <f t="shared" si="14"/>
        <v>95</v>
      </c>
      <c r="H141" s="3">
        <v>133483</v>
      </c>
      <c r="I141" s="4">
        <f t="shared" si="15"/>
        <v>1757</v>
      </c>
      <c r="J141" s="3">
        <v>2660</v>
      </c>
      <c r="K141" s="4">
        <f t="shared" si="16"/>
        <v>1</v>
      </c>
    </row>
    <row r="142" spans="1:11" ht="20.100000000000001" customHeight="1" x14ac:dyDescent="0.3">
      <c r="A142" s="2">
        <v>5</v>
      </c>
      <c r="B142" s="3">
        <v>123924</v>
      </c>
      <c r="C142" s="4">
        <f t="shared" si="17"/>
        <v>9</v>
      </c>
      <c r="D142" s="3">
        <v>160568</v>
      </c>
      <c r="E142" s="4">
        <f t="shared" si="18"/>
        <v>18</v>
      </c>
      <c r="F142" s="3">
        <v>16515</v>
      </c>
      <c r="G142" s="4">
        <f t="shared" si="14"/>
        <v>95</v>
      </c>
      <c r="H142" s="3">
        <v>135112</v>
      </c>
      <c r="I142" s="4">
        <f t="shared" si="15"/>
        <v>1629</v>
      </c>
      <c r="J142" s="3">
        <v>2661</v>
      </c>
      <c r="K142" s="4">
        <f t="shared" si="16"/>
        <v>1</v>
      </c>
    </row>
    <row r="143" spans="1:11" ht="20.100000000000001" customHeight="1" x14ac:dyDescent="0.3">
      <c r="A143" s="2">
        <v>6</v>
      </c>
      <c r="B143" s="3">
        <v>123933</v>
      </c>
      <c r="C143" s="4">
        <f t="shared" si="17"/>
        <v>9</v>
      </c>
      <c r="D143" s="3">
        <v>160586</v>
      </c>
      <c r="E143" s="4">
        <f t="shared" si="18"/>
        <v>18</v>
      </c>
      <c r="F143" s="3">
        <v>16610</v>
      </c>
      <c r="G143" s="4">
        <f t="shared" si="14"/>
        <v>95</v>
      </c>
      <c r="H143" s="3">
        <v>136729</v>
      </c>
      <c r="I143" s="4">
        <f t="shared" si="15"/>
        <v>1617</v>
      </c>
      <c r="J143" s="3">
        <v>2662</v>
      </c>
      <c r="K143" s="4">
        <f t="shared" si="16"/>
        <v>1</v>
      </c>
    </row>
    <row r="144" spans="1:11" ht="20.100000000000001" customHeight="1" x14ac:dyDescent="0.3">
      <c r="A144" s="2">
        <v>7</v>
      </c>
      <c r="B144" s="3">
        <v>123942</v>
      </c>
      <c r="C144" s="4">
        <f t="shared" si="17"/>
        <v>9</v>
      </c>
      <c r="D144" s="3">
        <v>160604</v>
      </c>
      <c r="E144" s="4">
        <f t="shared" si="18"/>
        <v>18</v>
      </c>
      <c r="F144" s="3">
        <v>16705</v>
      </c>
      <c r="G144" s="4">
        <f t="shared" si="14"/>
        <v>95</v>
      </c>
      <c r="H144" s="3">
        <v>138572</v>
      </c>
      <c r="I144" s="4">
        <f t="shared" si="15"/>
        <v>1843</v>
      </c>
      <c r="J144" s="3">
        <v>2663</v>
      </c>
      <c r="K144" s="4">
        <f t="shared" si="16"/>
        <v>1</v>
      </c>
    </row>
    <row r="145" spans="1:11" ht="20.100000000000001" customHeight="1" x14ac:dyDescent="0.3">
      <c r="A145" s="2">
        <v>8</v>
      </c>
      <c r="B145" s="3">
        <v>123951</v>
      </c>
      <c r="C145" s="4">
        <f t="shared" si="17"/>
        <v>9</v>
      </c>
      <c r="D145" s="3">
        <v>160622</v>
      </c>
      <c r="E145" s="4">
        <f t="shared" si="18"/>
        <v>18</v>
      </c>
      <c r="F145" s="3">
        <v>16800</v>
      </c>
      <c r="G145" s="4">
        <f t="shared" si="14"/>
        <v>95</v>
      </c>
      <c r="H145" s="3">
        <v>140345</v>
      </c>
      <c r="I145" s="4">
        <f t="shared" si="15"/>
        <v>1773</v>
      </c>
      <c r="J145" s="3">
        <v>2664</v>
      </c>
      <c r="K145" s="4">
        <f t="shared" si="16"/>
        <v>1</v>
      </c>
    </row>
    <row r="146" spans="1:11" ht="20.100000000000001" customHeight="1" x14ac:dyDescent="0.3">
      <c r="A146" s="2">
        <v>9</v>
      </c>
      <c r="B146" s="3">
        <v>123959</v>
      </c>
      <c r="C146" s="4">
        <f t="shared" si="17"/>
        <v>8</v>
      </c>
      <c r="D146" s="3">
        <v>160640</v>
      </c>
      <c r="E146" s="4">
        <f t="shared" si="18"/>
        <v>18</v>
      </c>
      <c r="F146" s="3">
        <v>16893</v>
      </c>
      <c r="G146" s="4">
        <f t="shared" si="14"/>
        <v>93</v>
      </c>
      <c r="H146" s="3">
        <v>141970</v>
      </c>
      <c r="I146" s="4">
        <f t="shared" si="15"/>
        <v>1625</v>
      </c>
      <c r="J146" s="3">
        <v>2667</v>
      </c>
      <c r="K146" s="4">
        <f t="shared" si="16"/>
        <v>3</v>
      </c>
    </row>
    <row r="147" spans="1:11" ht="20.100000000000001" customHeight="1" x14ac:dyDescent="0.3">
      <c r="A147" s="2">
        <v>10</v>
      </c>
      <c r="B147" s="3">
        <v>123969</v>
      </c>
      <c r="C147" s="4">
        <f t="shared" si="17"/>
        <v>10</v>
      </c>
      <c r="D147" s="3">
        <v>160657</v>
      </c>
      <c r="E147" s="4">
        <f t="shared" si="18"/>
        <v>17</v>
      </c>
      <c r="F147" s="3">
        <v>17003</v>
      </c>
      <c r="G147" s="4">
        <f t="shared" si="14"/>
        <v>110</v>
      </c>
      <c r="H147" s="3">
        <v>143637</v>
      </c>
      <c r="I147" s="4">
        <f t="shared" si="15"/>
        <v>1667</v>
      </c>
      <c r="J147" s="3">
        <v>2668</v>
      </c>
      <c r="K147" s="4">
        <f t="shared" si="16"/>
        <v>1</v>
      </c>
    </row>
    <row r="148" spans="1:11" ht="20.100000000000001" customHeight="1" x14ac:dyDescent="0.3">
      <c r="A148" s="2">
        <v>11</v>
      </c>
      <c r="B148" s="3">
        <v>123979</v>
      </c>
      <c r="C148" s="4">
        <f t="shared" si="17"/>
        <v>10</v>
      </c>
      <c r="D148" s="3">
        <v>160674</v>
      </c>
      <c r="E148" s="4">
        <f t="shared" si="18"/>
        <v>17</v>
      </c>
      <c r="F148" s="3">
        <v>17113</v>
      </c>
      <c r="G148" s="4">
        <f t="shared" si="14"/>
        <v>110</v>
      </c>
      <c r="H148" s="3">
        <v>145258</v>
      </c>
      <c r="I148" s="4">
        <f t="shared" si="15"/>
        <v>1621</v>
      </c>
      <c r="J148" s="3">
        <v>2669</v>
      </c>
      <c r="K148" s="4">
        <f t="shared" si="16"/>
        <v>1</v>
      </c>
    </row>
    <row r="149" spans="1:11" ht="20.100000000000001" customHeight="1" x14ac:dyDescent="0.3">
      <c r="A149" s="2">
        <v>12</v>
      </c>
      <c r="B149" s="3">
        <v>123989</v>
      </c>
      <c r="C149" s="4">
        <f t="shared" si="17"/>
        <v>10</v>
      </c>
      <c r="D149" s="3">
        <v>160691</v>
      </c>
      <c r="E149" s="4">
        <f t="shared" si="18"/>
        <v>17</v>
      </c>
      <c r="F149" s="3">
        <v>17223</v>
      </c>
      <c r="G149" s="4">
        <f t="shared" si="14"/>
        <v>110</v>
      </c>
      <c r="H149" s="3">
        <v>146946</v>
      </c>
      <c r="I149" s="4">
        <f t="shared" si="15"/>
        <v>1688</v>
      </c>
      <c r="J149" s="3">
        <v>2670</v>
      </c>
      <c r="K149" s="4">
        <f t="shared" si="16"/>
        <v>1</v>
      </c>
    </row>
    <row r="150" spans="1:11" ht="20.100000000000001" customHeight="1" x14ac:dyDescent="0.3">
      <c r="A150" s="2">
        <v>13</v>
      </c>
      <c r="B150" s="3">
        <v>123999</v>
      </c>
      <c r="C150" s="4">
        <f t="shared" si="17"/>
        <v>10</v>
      </c>
      <c r="D150" s="3">
        <v>160708</v>
      </c>
      <c r="E150" s="4">
        <f t="shared" si="18"/>
        <v>17</v>
      </c>
      <c r="F150" s="3">
        <v>17333</v>
      </c>
      <c r="G150" s="4">
        <f t="shared" si="14"/>
        <v>110</v>
      </c>
      <c r="H150" s="3">
        <v>148738</v>
      </c>
      <c r="I150" s="4">
        <f t="shared" si="15"/>
        <v>1792</v>
      </c>
      <c r="J150" s="3">
        <v>2671</v>
      </c>
      <c r="K150" s="4">
        <f t="shared" si="16"/>
        <v>1</v>
      </c>
    </row>
    <row r="151" spans="1:11" ht="20.100000000000001" customHeight="1" x14ac:dyDescent="0.3">
      <c r="A151" s="2">
        <v>14</v>
      </c>
      <c r="B151" s="3">
        <v>124009</v>
      </c>
      <c r="C151" s="4">
        <f t="shared" si="17"/>
        <v>10</v>
      </c>
      <c r="D151" s="3">
        <v>160725</v>
      </c>
      <c r="E151" s="4">
        <f t="shared" si="18"/>
        <v>17</v>
      </c>
      <c r="F151" s="3">
        <v>17443</v>
      </c>
      <c r="G151" s="4">
        <f t="shared" si="14"/>
        <v>110</v>
      </c>
      <c r="H151" s="3">
        <v>150496</v>
      </c>
      <c r="I151" s="4">
        <f t="shared" si="15"/>
        <v>1758</v>
      </c>
      <c r="J151" s="3">
        <v>2671</v>
      </c>
      <c r="K151" s="4">
        <f t="shared" si="16"/>
        <v>0</v>
      </c>
    </row>
    <row r="152" spans="1:11" ht="20.100000000000001" customHeight="1" x14ac:dyDescent="0.3">
      <c r="A152" s="2">
        <v>15</v>
      </c>
      <c r="B152" s="3">
        <v>124019</v>
      </c>
      <c r="C152" s="4">
        <f t="shared" si="17"/>
        <v>10</v>
      </c>
      <c r="D152" s="3">
        <v>160742</v>
      </c>
      <c r="E152" s="4">
        <f t="shared" si="18"/>
        <v>17</v>
      </c>
      <c r="F152" s="3">
        <v>17553</v>
      </c>
      <c r="G152" s="4">
        <f t="shared" si="14"/>
        <v>110</v>
      </c>
      <c r="H152" s="3">
        <v>152359</v>
      </c>
      <c r="I152" s="4">
        <f t="shared" si="15"/>
        <v>1863</v>
      </c>
      <c r="J152" s="3">
        <v>2671</v>
      </c>
      <c r="K152" s="4">
        <f t="shared" si="16"/>
        <v>0</v>
      </c>
    </row>
    <row r="153" spans="1:11" ht="20.100000000000001" customHeight="1" x14ac:dyDescent="0.3">
      <c r="A153" s="2">
        <v>16</v>
      </c>
      <c r="B153" s="3">
        <v>124027</v>
      </c>
      <c r="C153" s="4">
        <f t="shared" si="17"/>
        <v>8</v>
      </c>
      <c r="D153" s="3">
        <v>160757</v>
      </c>
      <c r="E153" s="4">
        <f t="shared" si="18"/>
        <v>15</v>
      </c>
      <c r="F153" s="3">
        <v>17665</v>
      </c>
      <c r="G153" s="4">
        <f t="shared" si="14"/>
        <v>112</v>
      </c>
      <c r="H153" s="3">
        <v>154060</v>
      </c>
      <c r="I153" s="4">
        <f t="shared" si="15"/>
        <v>1701</v>
      </c>
      <c r="J153" s="3">
        <v>2671</v>
      </c>
      <c r="K153" s="4">
        <f t="shared" si="16"/>
        <v>0</v>
      </c>
    </row>
    <row r="154" spans="1:11" ht="20.100000000000001" customHeight="1" x14ac:dyDescent="0.3">
      <c r="A154" s="2">
        <v>17</v>
      </c>
      <c r="B154" s="3">
        <v>124047</v>
      </c>
      <c r="C154" s="4">
        <f t="shared" si="17"/>
        <v>20</v>
      </c>
      <c r="D154" s="3">
        <v>160772</v>
      </c>
      <c r="E154" s="4">
        <f t="shared" si="18"/>
        <v>15</v>
      </c>
      <c r="F154" s="3">
        <v>17763</v>
      </c>
      <c r="G154" s="4">
        <f t="shared" si="14"/>
        <v>98</v>
      </c>
      <c r="H154" s="3">
        <v>155908</v>
      </c>
      <c r="I154" s="4">
        <f t="shared" si="15"/>
        <v>1848</v>
      </c>
      <c r="J154" s="3">
        <v>2673</v>
      </c>
      <c r="K154" s="4">
        <f t="shared" si="16"/>
        <v>2</v>
      </c>
    </row>
    <row r="155" spans="1:11" ht="20.100000000000001" customHeight="1" x14ac:dyDescent="0.3">
      <c r="A155" s="2">
        <v>18</v>
      </c>
      <c r="B155" s="3">
        <v>124067</v>
      </c>
      <c r="C155" s="4">
        <f t="shared" si="17"/>
        <v>20</v>
      </c>
      <c r="D155" s="3">
        <v>160787</v>
      </c>
      <c r="E155" s="4">
        <f t="shared" si="18"/>
        <v>15</v>
      </c>
      <c r="F155" s="3">
        <v>17861</v>
      </c>
      <c r="G155" s="4">
        <f t="shared" si="14"/>
        <v>98</v>
      </c>
      <c r="H155" s="3">
        <v>157709</v>
      </c>
      <c r="I155" s="4">
        <f t="shared" si="15"/>
        <v>1801</v>
      </c>
      <c r="J155" s="3">
        <v>2675</v>
      </c>
      <c r="K155" s="4">
        <f t="shared" si="16"/>
        <v>2</v>
      </c>
    </row>
    <row r="156" spans="1:11" ht="20.100000000000001" customHeight="1" x14ac:dyDescent="0.3">
      <c r="A156" s="2">
        <v>19</v>
      </c>
      <c r="B156" s="3">
        <v>124087</v>
      </c>
      <c r="C156" s="4">
        <f t="shared" si="17"/>
        <v>20</v>
      </c>
      <c r="D156" s="3">
        <v>160802</v>
      </c>
      <c r="E156" s="4">
        <f t="shared" si="18"/>
        <v>15</v>
      </c>
      <c r="F156" s="3">
        <v>17959</v>
      </c>
      <c r="G156" s="4">
        <f t="shared" si="14"/>
        <v>98</v>
      </c>
      <c r="H156" s="3">
        <v>159457</v>
      </c>
      <c r="I156" s="4">
        <f t="shared" si="15"/>
        <v>1748</v>
      </c>
      <c r="J156" s="3">
        <v>2677</v>
      </c>
      <c r="K156" s="4">
        <f t="shared" si="16"/>
        <v>2</v>
      </c>
    </row>
    <row r="157" spans="1:11" ht="20.100000000000001" customHeight="1" x14ac:dyDescent="0.3">
      <c r="A157" s="2">
        <v>20</v>
      </c>
      <c r="B157" s="3">
        <v>124107</v>
      </c>
      <c r="C157" s="4">
        <f t="shared" si="17"/>
        <v>20</v>
      </c>
      <c r="D157" s="3">
        <v>160817</v>
      </c>
      <c r="E157" s="4">
        <f t="shared" si="18"/>
        <v>15</v>
      </c>
      <c r="F157" s="3">
        <v>18057</v>
      </c>
      <c r="G157" s="4">
        <f t="shared" si="14"/>
        <v>98</v>
      </c>
      <c r="H157" s="3">
        <v>161251</v>
      </c>
      <c r="I157" s="4">
        <f t="shared" si="15"/>
        <v>1794</v>
      </c>
      <c r="J157" s="3">
        <v>2679</v>
      </c>
      <c r="K157" s="4">
        <f t="shared" si="16"/>
        <v>2</v>
      </c>
    </row>
    <row r="158" spans="1:11" ht="20.100000000000001" customHeight="1" x14ac:dyDescent="0.3">
      <c r="A158" s="2">
        <v>21</v>
      </c>
      <c r="B158" s="3">
        <v>124127</v>
      </c>
      <c r="C158" s="4">
        <f t="shared" si="17"/>
        <v>20</v>
      </c>
      <c r="D158" s="3">
        <v>160832</v>
      </c>
      <c r="E158" s="4">
        <f t="shared" si="18"/>
        <v>15</v>
      </c>
      <c r="F158" s="3">
        <v>18155</v>
      </c>
      <c r="G158" s="4">
        <f t="shared" si="14"/>
        <v>98</v>
      </c>
      <c r="H158" s="3">
        <v>163047</v>
      </c>
      <c r="I158" s="4">
        <f t="shared" si="15"/>
        <v>1796</v>
      </c>
      <c r="J158" s="3">
        <v>2681</v>
      </c>
      <c r="K158" s="4">
        <f t="shared" si="16"/>
        <v>2</v>
      </c>
    </row>
    <row r="159" spans="1:11" ht="20.100000000000001" customHeight="1" x14ac:dyDescent="0.3">
      <c r="A159" s="2">
        <v>22</v>
      </c>
      <c r="B159" s="3">
        <v>124147</v>
      </c>
      <c r="C159" s="4">
        <f t="shared" si="17"/>
        <v>20</v>
      </c>
      <c r="D159" s="3">
        <v>160847</v>
      </c>
      <c r="E159" s="4">
        <f t="shared" si="18"/>
        <v>15</v>
      </c>
      <c r="F159" s="3">
        <v>18253</v>
      </c>
      <c r="G159" s="4">
        <f t="shared" si="14"/>
        <v>98</v>
      </c>
      <c r="H159" s="3">
        <v>164753</v>
      </c>
      <c r="I159" s="4">
        <f t="shared" si="15"/>
        <v>1706</v>
      </c>
      <c r="J159" s="3">
        <v>2683</v>
      </c>
      <c r="K159" s="4">
        <f t="shared" si="16"/>
        <v>2</v>
      </c>
    </row>
    <row r="160" spans="1:11" ht="20.100000000000001" customHeight="1" x14ac:dyDescent="0.3">
      <c r="A160" s="2">
        <v>23</v>
      </c>
      <c r="B160" s="3">
        <v>124166</v>
      </c>
      <c r="C160" s="4">
        <f t="shared" si="17"/>
        <v>19</v>
      </c>
      <c r="D160" s="3">
        <v>160866</v>
      </c>
      <c r="E160" s="4">
        <f t="shared" si="18"/>
        <v>19</v>
      </c>
      <c r="F160" s="3">
        <v>18348</v>
      </c>
      <c r="G160" s="4">
        <f t="shared" si="14"/>
        <v>95</v>
      </c>
      <c r="H160" s="3">
        <v>166613</v>
      </c>
      <c r="I160" s="4">
        <f t="shared" si="15"/>
        <v>1860</v>
      </c>
      <c r="J160" s="3">
        <v>2687</v>
      </c>
      <c r="K160" s="4">
        <f t="shared" si="16"/>
        <v>4</v>
      </c>
    </row>
    <row r="161" spans="1:11" ht="20.100000000000001" customHeight="1" x14ac:dyDescent="0.3">
      <c r="A161" s="2">
        <v>24</v>
      </c>
      <c r="B161" s="3">
        <v>124177</v>
      </c>
      <c r="C161" s="4">
        <f t="shared" si="17"/>
        <v>11</v>
      </c>
      <c r="D161" s="3">
        <v>160912</v>
      </c>
      <c r="E161" s="4">
        <f t="shared" si="18"/>
        <v>46</v>
      </c>
      <c r="F161" s="3">
        <v>18483</v>
      </c>
      <c r="G161" s="4">
        <f t="shared" si="14"/>
        <v>135</v>
      </c>
      <c r="H161" s="3">
        <v>168432</v>
      </c>
      <c r="I161" s="4">
        <f t="shared" si="15"/>
        <v>1819</v>
      </c>
      <c r="J161" s="3">
        <v>2688</v>
      </c>
      <c r="K161" s="4">
        <f t="shared" si="16"/>
        <v>1</v>
      </c>
    </row>
    <row r="162" spans="1:11" ht="20.100000000000001" customHeight="1" x14ac:dyDescent="0.3">
      <c r="A162" s="2">
        <v>25</v>
      </c>
      <c r="B162" s="3">
        <v>124187</v>
      </c>
      <c r="C162" s="4">
        <f t="shared" si="17"/>
        <v>10</v>
      </c>
      <c r="D162" s="3">
        <v>160959</v>
      </c>
      <c r="E162" s="4">
        <f t="shared" si="18"/>
        <v>47</v>
      </c>
      <c r="F162" s="3">
        <v>18603</v>
      </c>
      <c r="G162" s="4">
        <f t="shared" si="14"/>
        <v>120</v>
      </c>
      <c r="H162" s="3">
        <v>170173</v>
      </c>
      <c r="I162" s="4">
        <f t="shared" si="15"/>
        <v>1741</v>
      </c>
      <c r="J162" s="3">
        <v>2690</v>
      </c>
      <c r="K162" s="4">
        <f t="shared" si="16"/>
        <v>2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342</v>
      </c>
      <c r="D163" s="6"/>
      <c r="E163" s="6">
        <f>SUM(E132:E162)</f>
        <v>570</v>
      </c>
      <c r="F163" s="6"/>
      <c r="G163" s="6">
        <f>SUM(G132:G162)</f>
        <v>2861</v>
      </c>
      <c r="H163" s="6"/>
      <c r="I163" s="6">
        <f>SUM(I132:I162)</f>
        <v>53222</v>
      </c>
      <c r="J163" s="6"/>
      <c r="K163" s="6">
        <f>SUM(K132:K162)</f>
        <v>40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20</v>
      </c>
      <c r="D164" s="7"/>
      <c r="E164" s="7">
        <f>MAX(E132:E162)</f>
        <v>47</v>
      </c>
      <c r="F164" s="7"/>
      <c r="G164" s="7">
        <f>MAX(G132:G162)</f>
        <v>135</v>
      </c>
      <c r="H164" s="7"/>
      <c r="I164" s="7">
        <f>MAX(I132:I162)</f>
        <v>1863</v>
      </c>
      <c r="J164" s="7"/>
      <c r="K164" s="7">
        <f>MAX(K132:K162)</f>
        <v>4</v>
      </c>
    </row>
    <row r="165" spans="1:11" ht="20.100000000000001" customHeight="1" x14ac:dyDescent="0.3">
      <c r="A165" s="48" t="s">
        <v>6</v>
      </c>
      <c r="B165" s="49"/>
      <c r="C165" s="9">
        <f>MIN(C132:C162)</f>
        <v>6</v>
      </c>
      <c r="D165" s="9"/>
      <c r="E165" s="9">
        <f>MIN(E132:E162)</f>
        <v>14</v>
      </c>
      <c r="F165" s="9"/>
      <c r="G165" s="9">
        <f>MIN(G132:G162)</f>
        <v>38</v>
      </c>
      <c r="H165" s="9"/>
      <c r="I165" s="9">
        <f>MIN(I132:I162)</f>
        <v>1449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11.03225806451613</v>
      </c>
      <c r="D166" s="10"/>
      <c r="E166" s="10">
        <f>AVERAGE(E132:E162)</f>
        <v>18.387096774193548</v>
      </c>
      <c r="F166" s="10"/>
      <c r="G166" s="10">
        <f>AVERAGE(G132:G162)</f>
        <v>92.290322580645167</v>
      </c>
      <c r="H166" s="10"/>
      <c r="I166" s="10">
        <f>AVERAGE(I132:I162)</f>
        <v>1716.8387096774193</v>
      </c>
      <c r="J166" s="10"/>
      <c r="K166" s="10">
        <f>AVERAGE(K132:K162)</f>
        <v>1.2903225806451613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619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2024年9月份各公司污水放流量明細表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636</v>
      </c>
      <c r="C171" s="68"/>
      <c r="D171" s="67" t="s">
        <v>637</v>
      </c>
      <c r="E171" s="68"/>
      <c r="F171" s="67" t="s">
        <v>638</v>
      </c>
      <c r="G171" s="68"/>
      <c r="H171" s="67" t="s">
        <v>639</v>
      </c>
      <c r="I171" s="68"/>
      <c r="J171" s="67" t="s">
        <v>640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41429</v>
      </c>
      <c r="C173" s="4"/>
      <c r="D173" s="3">
        <v>114845</v>
      </c>
      <c r="E173" s="4"/>
      <c r="F173" s="3">
        <v>675920</v>
      </c>
      <c r="G173" s="4"/>
      <c r="H173" s="3">
        <v>348880</v>
      </c>
      <c r="I173" s="4"/>
      <c r="J173" s="12">
        <v>120430</v>
      </c>
      <c r="K173" s="4"/>
    </row>
    <row r="174" spans="1:11" ht="20.100000000000001" customHeight="1" x14ac:dyDescent="0.3">
      <c r="A174" s="2">
        <v>26</v>
      </c>
      <c r="B174" s="3">
        <v>41452</v>
      </c>
      <c r="C174" s="4">
        <f t="shared" ref="C174:E204" si="19">B174-B173</f>
        <v>23</v>
      </c>
      <c r="D174" s="3">
        <v>114926</v>
      </c>
      <c r="E174" s="4">
        <f t="shared" si="19"/>
        <v>81</v>
      </c>
      <c r="F174" s="3">
        <v>676480</v>
      </c>
      <c r="G174" s="4">
        <f t="shared" ref="G174:G204" si="20">F174-F173</f>
        <v>560</v>
      </c>
      <c r="H174" s="3">
        <v>349194</v>
      </c>
      <c r="I174" s="4">
        <f t="shared" ref="I174:I204" si="21">H174-H173</f>
        <v>314</v>
      </c>
      <c r="J174" s="12">
        <v>120900</v>
      </c>
      <c r="K174" s="4">
        <f t="shared" ref="K174:K204" si="22">J174-J173</f>
        <v>470</v>
      </c>
    </row>
    <row r="175" spans="1:11" ht="20.100000000000001" customHeight="1" x14ac:dyDescent="0.3">
      <c r="A175" s="2">
        <v>27</v>
      </c>
      <c r="B175" s="3">
        <v>41475</v>
      </c>
      <c r="C175" s="4">
        <f t="shared" si="19"/>
        <v>23</v>
      </c>
      <c r="D175" s="3">
        <v>115007</v>
      </c>
      <c r="E175" s="4">
        <f t="shared" si="19"/>
        <v>81</v>
      </c>
      <c r="F175" s="3">
        <v>677040</v>
      </c>
      <c r="G175" s="4">
        <f t="shared" si="20"/>
        <v>560</v>
      </c>
      <c r="H175" s="3">
        <v>349508</v>
      </c>
      <c r="I175" s="4">
        <f t="shared" si="21"/>
        <v>314</v>
      </c>
      <c r="J175" s="12">
        <v>121370</v>
      </c>
      <c r="K175" s="4">
        <f t="shared" si="22"/>
        <v>470</v>
      </c>
    </row>
    <row r="176" spans="1:11" ht="20.100000000000001" customHeight="1" x14ac:dyDescent="0.3">
      <c r="A176" s="2">
        <v>28</v>
      </c>
      <c r="B176" s="3">
        <v>41498</v>
      </c>
      <c r="C176" s="4">
        <f t="shared" si="19"/>
        <v>23</v>
      </c>
      <c r="D176" s="3">
        <v>115088</v>
      </c>
      <c r="E176" s="4">
        <f t="shared" si="19"/>
        <v>81</v>
      </c>
      <c r="F176" s="3">
        <v>677620</v>
      </c>
      <c r="G176" s="4">
        <f t="shared" si="20"/>
        <v>580</v>
      </c>
      <c r="H176" s="3">
        <v>349822</v>
      </c>
      <c r="I176" s="4">
        <f t="shared" si="21"/>
        <v>314</v>
      </c>
      <c r="J176" s="12">
        <v>121840</v>
      </c>
      <c r="K176" s="4">
        <f t="shared" si="22"/>
        <v>470</v>
      </c>
    </row>
    <row r="177" spans="1:11" ht="20.100000000000001" customHeight="1" x14ac:dyDescent="0.3">
      <c r="A177" s="2">
        <v>29</v>
      </c>
      <c r="B177" s="3">
        <v>41521</v>
      </c>
      <c r="C177" s="4">
        <f t="shared" si="19"/>
        <v>23</v>
      </c>
      <c r="D177" s="3">
        <v>115169</v>
      </c>
      <c r="E177" s="4">
        <f t="shared" si="19"/>
        <v>81</v>
      </c>
      <c r="F177" s="3">
        <v>678200</v>
      </c>
      <c r="G177" s="4">
        <f t="shared" si="20"/>
        <v>580</v>
      </c>
      <c r="H177" s="3">
        <v>350136</v>
      </c>
      <c r="I177" s="4">
        <f t="shared" si="21"/>
        <v>314</v>
      </c>
      <c r="J177" s="12">
        <v>122310</v>
      </c>
      <c r="K177" s="4">
        <f t="shared" si="22"/>
        <v>470</v>
      </c>
    </row>
    <row r="178" spans="1:11" ht="20.100000000000001" customHeight="1" x14ac:dyDescent="0.3">
      <c r="A178" s="2">
        <v>30</v>
      </c>
      <c r="B178" s="3">
        <v>41544</v>
      </c>
      <c r="C178" s="4">
        <f t="shared" si="19"/>
        <v>23</v>
      </c>
      <c r="D178" s="3">
        <v>115250</v>
      </c>
      <c r="E178" s="4">
        <f t="shared" si="19"/>
        <v>81</v>
      </c>
      <c r="F178" s="3">
        <v>678780</v>
      </c>
      <c r="G178" s="4">
        <f t="shared" si="20"/>
        <v>580</v>
      </c>
      <c r="H178" s="3">
        <v>350450</v>
      </c>
      <c r="I178" s="4">
        <f t="shared" si="21"/>
        <v>314</v>
      </c>
      <c r="J178" s="12">
        <v>122780</v>
      </c>
      <c r="K178" s="4">
        <f t="shared" si="22"/>
        <v>470</v>
      </c>
    </row>
    <row r="179" spans="1:11" ht="20.100000000000001" customHeight="1" x14ac:dyDescent="0.3">
      <c r="A179" s="2">
        <v>31</v>
      </c>
      <c r="B179" s="3">
        <v>41567</v>
      </c>
      <c r="C179" s="4">
        <f t="shared" si="19"/>
        <v>23</v>
      </c>
      <c r="D179" s="3">
        <v>115331</v>
      </c>
      <c r="E179" s="4">
        <f t="shared" si="19"/>
        <v>81</v>
      </c>
      <c r="F179" s="3">
        <v>679360</v>
      </c>
      <c r="G179" s="4">
        <f t="shared" si="20"/>
        <v>580</v>
      </c>
      <c r="H179" s="3">
        <v>350764</v>
      </c>
      <c r="I179" s="4">
        <f t="shared" si="21"/>
        <v>314</v>
      </c>
      <c r="J179" s="12">
        <v>123250</v>
      </c>
      <c r="K179" s="4">
        <f t="shared" si="22"/>
        <v>470</v>
      </c>
    </row>
    <row r="180" spans="1:11" ht="20.100000000000001" customHeight="1" x14ac:dyDescent="0.3">
      <c r="A180" s="2">
        <v>1</v>
      </c>
      <c r="B180" s="3">
        <v>41590</v>
      </c>
      <c r="C180" s="4">
        <f t="shared" si="19"/>
        <v>23</v>
      </c>
      <c r="D180" s="3">
        <v>115412</v>
      </c>
      <c r="E180" s="4">
        <f t="shared" si="19"/>
        <v>81</v>
      </c>
      <c r="F180" s="3">
        <v>679940</v>
      </c>
      <c r="G180" s="4">
        <f t="shared" si="20"/>
        <v>580</v>
      </c>
      <c r="H180" s="3">
        <v>351078</v>
      </c>
      <c r="I180" s="4">
        <f t="shared" si="21"/>
        <v>314</v>
      </c>
      <c r="J180" s="12">
        <v>123720</v>
      </c>
      <c r="K180" s="4">
        <f t="shared" si="22"/>
        <v>470</v>
      </c>
    </row>
    <row r="181" spans="1:11" ht="20.100000000000001" customHeight="1" x14ac:dyDescent="0.3">
      <c r="A181" s="2">
        <v>2</v>
      </c>
      <c r="B181" s="3">
        <v>41622</v>
      </c>
      <c r="C181" s="4">
        <f t="shared" si="19"/>
        <v>32</v>
      </c>
      <c r="D181" s="3">
        <v>115454</v>
      </c>
      <c r="E181" s="4">
        <f t="shared" si="19"/>
        <v>42</v>
      </c>
      <c r="F181" s="3">
        <v>680587</v>
      </c>
      <c r="G181" s="4">
        <f t="shared" si="20"/>
        <v>647</v>
      </c>
      <c r="H181" s="3">
        <v>351381</v>
      </c>
      <c r="I181" s="4">
        <f t="shared" si="21"/>
        <v>303</v>
      </c>
      <c r="J181" s="12">
        <v>124253</v>
      </c>
      <c r="K181" s="4">
        <f t="shared" si="22"/>
        <v>533</v>
      </c>
    </row>
    <row r="182" spans="1:11" ht="20.100000000000001" customHeight="1" x14ac:dyDescent="0.3">
      <c r="A182" s="2">
        <v>3</v>
      </c>
      <c r="B182" s="3">
        <v>41644</v>
      </c>
      <c r="C182" s="4">
        <f t="shared" si="19"/>
        <v>22</v>
      </c>
      <c r="D182" s="3">
        <v>115532</v>
      </c>
      <c r="E182" s="4">
        <f t="shared" si="19"/>
        <v>78</v>
      </c>
      <c r="F182" s="3">
        <v>681131</v>
      </c>
      <c r="G182" s="4">
        <f t="shared" si="20"/>
        <v>544</v>
      </c>
      <c r="H182" s="3">
        <v>351686</v>
      </c>
      <c r="I182" s="4">
        <f t="shared" si="21"/>
        <v>305</v>
      </c>
      <c r="J182" s="12">
        <v>124695</v>
      </c>
      <c r="K182" s="4">
        <f t="shared" si="22"/>
        <v>442</v>
      </c>
    </row>
    <row r="183" spans="1:11" ht="20.100000000000001" customHeight="1" x14ac:dyDescent="0.3">
      <c r="A183" s="2">
        <v>4</v>
      </c>
      <c r="B183" s="3">
        <v>41666</v>
      </c>
      <c r="C183" s="4">
        <f t="shared" si="19"/>
        <v>22</v>
      </c>
      <c r="D183" s="3">
        <v>115610</v>
      </c>
      <c r="E183" s="4">
        <f t="shared" si="19"/>
        <v>78</v>
      </c>
      <c r="F183" s="3">
        <v>681675</v>
      </c>
      <c r="G183" s="4">
        <f t="shared" si="20"/>
        <v>544</v>
      </c>
      <c r="H183" s="3">
        <v>351991</v>
      </c>
      <c r="I183" s="4">
        <f t="shared" si="21"/>
        <v>305</v>
      </c>
      <c r="J183" s="12">
        <v>125137</v>
      </c>
      <c r="K183" s="4">
        <f t="shared" si="22"/>
        <v>442</v>
      </c>
    </row>
    <row r="184" spans="1:11" ht="20.100000000000001" customHeight="1" x14ac:dyDescent="0.3">
      <c r="A184" s="2">
        <v>5</v>
      </c>
      <c r="B184" s="3">
        <v>41688</v>
      </c>
      <c r="C184" s="4">
        <f t="shared" si="19"/>
        <v>22</v>
      </c>
      <c r="D184" s="3">
        <v>115688</v>
      </c>
      <c r="E184" s="4">
        <f t="shared" si="19"/>
        <v>78</v>
      </c>
      <c r="F184" s="3">
        <v>682219</v>
      </c>
      <c r="G184" s="4">
        <f t="shared" si="20"/>
        <v>544</v>
      </c>
      <c r="H184" s="3">
        <v>352296</v>
      </c>
      <c r="I184" s="4">
        <f t="shared" si="21"/>
        <v>305</v>
      </c>
      <c r="J184" s="12">
        <v>125579</v>
      </c>
      <c r="K184" s="4">
        <f t="shared" si="22"/>
        <v>442</v>
      </c>
    </row>
    <row r="185" spans="1:11" ht="20.100000000000001" customHeight="1" x14ac:dyDescent="0.3">
      <c r="A185" s="2">
        <v>6</v>
      </c>
      <c r="B185" s="3">
        <v>41710</v>
      </c>
      <c r="C185" s="4">
        <f t="shared" si="19"/>
        <v>22</v>
      </c>
      <c r="D185" s="3">
        <v>115766</v>
      </c>
      <c r="E185" s="4">
        <f t="shared" si="19"/>
        <v>78</v>
      </c>
      <c r="F185" s="3">
        <v>682763</v>
      </c>
      <c r="G185" s="4">
        <f t="shared" si="20"/>
        <v>544</v>
      </c>
      <c r="H185" s="3">
        <v>352601</v>
      </c>
      <c r="I185" s="4">
        <f t="shared" si="21"/>
        <v>305</v>
      </c>
      <c r="J185" s="12">
        <v>126021</v>
      </c>
      <c r="K185" s="4">
        <f t="shared" si="22"/>
        <v>442</v>
      </c>
    </row>
    <row r="186" spans="1:11" ht="20.100000000000001" customHeight="1" x14ac:dyDescent="0.3">
      <c r="A186" s="2">
        <v>7</v>
      </c>
      <c r="B186" s="3">
        <v>41732</v>
      </c>
      <c r="C186" s="4">
        <f t="shared" si="19"/>
        <v>22</v>
      </c>
      <c r="D186" s="3">
        <v>115844</v>
      </c>
      <c r="E186" s="4">
        <f t="shared" si="19"/>
        <v>78</v>
      </c>
      <c r="F186" s="3">
        <v>683307</v>
      </c>
      <c r="G186" s="4">
        <f t="shared" si="20"/>
        <v>544</v>
      </c>
      <c r="H186" s="3">
        <v>352906</v>
      </c>
      <c r="I186" s="4">
        <f t="shared" si="21"/>
        <v>305</v>
      </c>
      <c r="J186" s="12">
        <v>126463</v>
      </c>
      <c r="K186" s="4">
        <f t="shared" si="22"/>
        <v>442</v>
      </c>
    </row>
    <row r="187" spans="1:11" ht="20.100000000000001" customHeight="1" x14ac:dyDescent="0.3">
      <c r="A187" s="2">
        <v>8</v>
      </c>
      <c r="B187" s="3">
        <v>41754</v>
      </c>
      <c r="C187" s="4">
        <f t="shared" si="19"/>
        <v>22</v>
      </c>
      <c r="D187" s="3">
        <v>115922</v>
      </c>
      <c r="E187" s="4">
        <f t="shared" si="19"/>
        <v>78</v>
      </c>
      <c r="F187" s="3">
        <v>683851</v>
      </c>
      <c r="G187" s="4">
        <f t="shared" si="20"/>
        <v>544</v>
      </c>
      <c r="H187" s="3">
        <v>353211</v>
      </c>
      <c r="I187" s="4">
        <f t="shared" si="21"/>
        <v>305</v>
      </c>
      <c r="J187" s="12">
        <v>126905</v>
      </c>
      <c r="K187" s="4">
        <f t="shared" si="22"/>
        <v>442</v>
      </c>
    </row>
    <row r="188" spans="1:11" ht="20.100000000000001" customHeight="1" x14ac:dyDescent="0.3">
      <c r="A188" s="2">
        <v>9</v>
      </c>
      <c r="B188" s="3">
        <v>41779</v>
      </c>
      <c r="C188" s="4">
        <f t="shared" si="19"/>
        <v>25</v>
      </c>
      <c r="D188" s="3">
        <v>115997</v>
      </c>
      <c r="E188" s="4">
        <f t="shared" si="19"/>
        <v>75</v>
      </c>
      <c r="F188" s="3">
        <v>684507</v>
      </c>
      <c r="G188" s="4">
        <f t="shared" si="20"/>
        <v>656</v>
      </c>
      <c r="H188" s="3">
        <v>353518</v>
      </c>
      <c r="I188" s="4">
        <f t="shared" si="21"/>
        <v>307</v>
      </c>
      <c r="J188" s="12">
        <v>127346</v>
      </c>
      <c r="K188" s="4">
        <f t="shared" si="22"/>
        <v>441</v>
      </c>
    </row>
    <row r="189" spans="1:11" ht="20.100000000000001" customHeight="1" x14ac:dyDescent="0.3">
      <c r="A189" s="2">
        <v>10</v>
      </c>
      <c r="B189" s="3">
        <v>41801</v>
      </c>
      <c r="C189" s="4">
        <f t="shared" si="19"/>
        <v>22</v>
      </c>
      <c r="D189" s="3">
        <v>116085</v>
      </c>
      <c r="E189" s="4">
        <f t="shared" si="19"/>
        <v>88</v>
      </c>
      <c r="F189" s="3">
        <v>685109</v>
      </c>
      <c r="G189" s="4">
        <f t="shared" si="20"/>
        <v>602</v>
      </c>
      <c r="H189" s="3">
        <v>353839</v>
      </c>
      <c r="I189" s="4">
        <f t="shared" si="21"/>
        <v>321</v>
      </c>
      <c r="J189" s="12">
        <v>127802</v>
      </c>
      <c r="K189" s="4">
        <f t="shared" si="22"/>
        <v>456</v>
      </c>
    </row>
    <row r="190" spans="1:11" ht="20.100000000000001" customHeight="1" x14ac:dyDescent="0.3">
      <c r="A190" s="2">
        <v>11</v>
      </c>
      <c r="B190" s="3">
        <v>41823</v>
      </c>
      <c r="C190" s="4">
        <f t="shared" si="19"/>
        <v>22</v>
      </c>
      <c r="D190" s="3">
        <v>116173</v>
      </c>
      <c r="E190" s="4">
        <f t="shared" si="19"/>
        <v>88</v>
      </c>
      <c r="F190" s="3">
        <v>685711</v>
      </c>
      <c r="G190" s="4">
        <f t="shared" si="20"/>
        <v>602</v>
      </c>
      <c r="H190" s="3">
        <v>354160</v>
      </c>
      <c r="I190" s="4">
        <f t="shared" si="21"/>
        <v>321</v>
      </c>
      <c r="J190" s="12">
        <v>128258</v>
      </c>
      <c r="K190" s="4">
        <f t="shared" si="22"/>
        <v>456</v>
      </c>
    </row>
    <row r="191" spans="1:11" ht="20.100000000000001" customHeight="1" x14ac:dyDescent="0.3">
      <c r="A191" s="2">
        <v>12</v>
      </c>
      <c r="B191" s="3">
        <v>41845</v>
      </c>
      <c r="C191" s="4">
        <f t="shared" si="19"/>
        <v>22</v>
      </c>
      <c r="D191" s="3">
        <v>116261</v>
      </c>
      <c r="E191" s="4">
        <f t="shared" si="19"/>
        <v>88</v>
      </c>
      <c r="F191" s="3">
        <v>686313</v>
      </c>
      <c r="G191" s="4">
        <f t="shared" si="20"/>
        <v>602</v>
      </c>
      <c r="H191" s="3">
        <v>354481</v>
      </c>
      <c r="I191" s="4">
        <f t="shared" si="21"/>
        <v>321</v>
      </c>
      <c r="J191" s="12">
        <v>128714</v>
      </c>
      <c r="K191" s="4">
        <f t="shared" si="22"/>
        <v>456</v>
      </c>
    </row>
    <row r="192" spans="1:11" ht="20.100000000000001" customHeight="1" x14ac:dyDescent="0.3">
      <c r="A192" s="2">
        <v>13</v>
      </c>
      <c r="B192" s="3">
        <v>41867</v>
      </c>
      <c r="C192" s="4">
        <f t="shared" si="19"/>
        <v>22</v>
      </c>
      <c r="D192" s="3">
        <v>116349</v>
      </c>
      <c r="E192" s="4">
        <f t="shared" si="19"/>
        <v>88</v>
      </c>
      <c r="F192" s="3">
        <v>686915</v>
      </c>
      <c r="G192" s="4">
        <f t="shared" si="20"/>
        <v>602</v>
      </c>
      <c r="H192" s="3">
        <v>354802</v>
      </c>
      <c r="I192" s="4">
        <f t="shared" si="21"/>
        <v>321</v>
      </c>
      <c r="J192" s="12">
        <v>129170</v>
      </c>
      <c r="K192" s="4">
        <f t="shared" si="22"/>
        <v>456</v>
      </c>
    </row>
    <row r="193" spans="1:11" ht="20.100000000000001" customHeight="1" x14ac:dyDescent="0.3">
      <c r="A193" s="2">
        <v>14</v>
      </c>
      <c r="B193" s="3">
        <v>41889</v>
      </c>
      <c r="C193" s="4">
        <f t="shared" si="19"/>
        <v>22</v>
      </c>
      <c r="D193" s="3">
        <v>116437</v>
      </c>
      <c r="E193" s="4">
        <f t="shared" si="19"/>
        <v>88</v>
      </c>
      <c r="F193" s="3">
        <v>687517</v>
      </c>
      <c r="G193" s="4">
        <f t="shared" si="20"/>
        <v>602</v>
      </c>
      <c r="H193" s="3">
        <v>355123</v>
      </c>
      <c r="I193" s="4">
        <f t="shared" si="21"/>
        <v>321</v>
      </c>
      <c r="J193" s="12">
        <v>129626</v>
      </c>
      <c r="K193" s="4">
        <f t="shared" si="22"/>
        <v>456</v>
      </c>
    </row>
    <row r="194" spans="1:11" ht="20.100000000000001" customHeight="1" x14ac:dyDescent="0.3">
      <c r="A194" s="2">
        <v>15</v>
      </c>
      <c r="B194" s="3">
        <v>41911</v>
      </c>
      <c r="C194" s="4">
        <f t="shared" si="19"/>
        <v>22</v>
      </c>
      <c r="D194" s="3">
        <v>116525</v>
      </c>
      <c r="E194" s="4">
        <f t="shared" si="19"/>
        <v>88</v>
      </c>
      <c r="F194" s="3">
        <v>688119</v>
      </c>
      <c r="G194" s="4">
        <f t="shared" si="20"/>
        <v>602</v>
      </c>
      <c r="H194" s="3">
        <v>355444</v>
      </c>
      <c r="I194" s="4">
        <f t="shared" si="21"/>
        <v>321</v>
      </c>
      <c r="J194" s="12">
        <v>130082</v>
      </c>
      <c r="K194" s="4">
        <f t="shared" si="22"/>
        <v>456</v>
      </c>
    </row>
    <row r="195" spans="1:11" ht="20.100000000000001" customHeight="1" x14ac:dyDescent="0.3">
      <c r="A195" s="2">
        <v>16</v>
      </c>
      <c r="B195" s="3">
        <v>41933</v>
      </c>
      <c r="C195" s="4">
        <f t="shared" si="19"/>
        <v>22</v>
      </c>
      <c r="D195" s="3">
        <v>116618</v>
      </c>
      <c r="E195" s="4">
        <f t="shared" si="19"/>
        <v>93</v>
      </c>
      <c r="F195" s="3">
        <v>688728</v>
      </c>
      <c r="G195" s="4">
        <f t="shared" si="20"/>
        <v>609</v>
      </c>
      <c r="H195" s="3">
        <v>355764</v>
      </c>
      <c r="I195" s="4">
        <f t="shared" si="21"/>
        <v>320</v>
      </c>
      <c r="J195" s="12">
        <v>130536</v>
      </c>
      <c r="K195" s="4">
        <f t="shared" si="22"/>
        <v>454</v>
      </c>
    </row>
    <row r="196" spans="1:11" ht="20.100000000000001" customHeight="1" x14ac:dyDescent="0.3">
      <c r="A196" s="2">
        <v>17</v>
      </c>
      <c r="B196" s="3">
        <v>41953</v>
      </c>
      <c r="C196" s="4">
        <f t="shared" si="19"/>
        <v>20</v>
      </c>
      <c r="D196" s="3">
        <v>116703</v>
      </c>
      <c r="E196" s="4">
        <f t="shared" si="19"/>
        <v>85</v>
      </c>
      <c r="F196" s="3">
        <v>689331</v>
      </c>
      <c r="G196" s="4">
        <f t="shared" si="20"/>
        <v>603</v>
      </c>
      <c r="H196" s="3">
        <v>356083</v>
      </c>
      <c r="I196" s="4">
        <f t="shared" si="21"/>
        <v>319</v>
      </c>
      <c r="J196" s="12">
        <v>130995</v>
      </c>
      <c r="K196" s="4">
        <f t="shared" si="22"/>
        <v>459</v>
      </c>
    </row>
    <row r="197" spans="1:11" ht="20.100000000000001" customHeight="1" x14ac:dyDescent="0.3">
      <c r="A197" s="2">
        <v>18</v>
      </c>
      <c r="B197" s="3">
        <v>41973</v>
      </c>
      <c r="C197" s="4">
        <f t="shared" si="19"/>
        <v>20</v>
      </c>
      <c r="D197" s="3">
        <v>116788</v>
      </c>
      <c r="E197" s="4">
        <f t="shared" si="19"/>
        <v>85</v>
      </c>
      <c r="F197" s="3">
        <v>689934</v>
      </c>
      <c r="G197" s="4">
        <f t="shared" si="20"/>
        <v>603</v>
      </c>
      <c r="H197" s="3">
        <v>356402</v>
      </c>
      <c r="I197" s="4">
        <f t="shared" si="21"/>
        <v>319</v>
      </c>
      <c r="J197" s="12">
        <v>131454</v>
      </c>
      <c r="K197" s="4">
        <f t="shared" si="22"/>
        <v>459</v>
      </c>
    </row>
    <row r="198" spans="1:11" ht="20.100000000000001" customHeight="1" x14ac:dyDescent="0.3">
      <c r="A198" s="2">
        <v>19</v>
      </c>
      <c r="B198" s="3">
        <v>41993</v>
      </c>
      <c r="C198" s="4">
        <f t="shared" si="19"/>
        <v>20</v>
      </c>
      <c r="D198" s="3">
        <v>116873</v>
      </c>
      <c r="E198" s="4">
        <f t="shared" si="19"/>
        <v>85</v>
      </c>
      <c r="F198" s="3">
        <v>690537</v>
      </c>
      <c r="G198" s="4">
        <f t="shared" si="20"/>
        <v>603</v>
      </c>
      <c r="H198" s="3">
        <v>356721</v>
      </c>
      <c r="I198" s="4">
        <f t="shared" si="21"/>
        <v>319</v>
      </c>
      <c r="J198" s="12">
        <v>131913</v>
      </c>
      <c r="K198" s="4">
        <f t="shared" si="22"/>
        <v>459</v>
      </c>
    </row>
    <row r="199" spans="1:11" ht="20.100000000000001" customHeight="1" x14ac:dyDescent="0.3">
      <c r="A199" s="2">
        <v>20</v>
      </c>
      <c r="B199" s="3">
        <v>42013</v>
      </c>
      <c r="C199" s="4">
        <f t="shared" si="19"/>
        <v>20</v>
      </c>
      <c r="D199" s="3">
        <v>116958</v>
      </c>
      <c r="E199" s="4">
        <f t="shared" si="19"/>
        <v>85</v>
      </c>
      <c r="F199" s="3">
        <v>691140</v>
      </c>
      <c r="G199" s="4">
        <f t="shared" si="20"/>
        <v>603</v>
      </c>
      <c r="H199" s="3">
        <v>357040</v>
      </c>
      <c r="I199" s="4">
        <f t="shared" si="21"/>
        <v>319</v>
      </c>
      <c r="J199" s="12">
        <v>132372</v>
      </c>
      <c r="K199" s="4">
        <f t="shared" si="22"/>
        <v>459</v>
      </c>
    </row>
    <row r="200" spans="1:11" ht="20.100000000000001" customHeight="1" x14ac:dyDescent="0.3">
      <c r="A200" s="2">
        <v>21</v>
      </c>
      <c r="B200" s="3">
        <v>42033</v>
      </c>
      <c r="C200" s="4">
        <f t="shared" si="19"/>
        <v>20</v>
      </c>
      <c r="D200" s="3">
        <v>117043</v>
      </c>
      <c r="E200" s="4">
        <f t="shared" si="19"/>
        <v>85</v>
      </c>
      <c r="F200" s="3">
        <v>691743</v>
      </c>
      <c r="G200" s="4">
        <f t="shared" si="20"/>
        <v>603</v>
      </c>
      <c r="H200" s="3">
        <v>357359</v>
      </c>
      <c r="I200" s="4">
        <f t="shared" si="21"/>
        <v>319</v>
      </c>
      <c r="J200" s="12">
        <v>132831</v>
      </c>
      <c r="K200" s="4">
        <f t="shared" si="22"/>
        <v>459</v>
      </c>
    </row>
    <row r="201" spans="1:11" ht="20.100000000000001" customHeight="1" x14ac:dyDescent="0.3">
      <c r="A201" s="2">
        <v>22</v>
      </c>
      <c r="B201" s="3">
        <v>42053</v>
      </c>
      <c r="C201" s="4">
        <f t="shared" si="19"/>
        <v>20</v>
      </c>
      <c r="D201" s="3">
        <v>117128</v>
      </c>
      <c r="E201" s="4">
        <f t="shared" si="19"/>
        <v>85</v>
      </c>
      <c r="F201" s="3">
        <v>692346</v>
      </c>
      <c r="G201" s="4">
        <f t="shared" si="20"/>
        <v>603</v>
      </c>
      <c r="H201" s="3">
        <v>357678</v>
      </c>
      <c r="I201" s="4">
        <f t="shared" si="21"/>
        <v>319</v>
      </c>
      <c r="J201" s="12">
        <v>133290</v>
      </c>
      <c r="K201" s="4">
        <f t="shared" si="22"/>
        <v>459</v>
      </c>
    </row>
    <row r="202" spans="1:11" ht="20.100000000000001" customHeight="1" x14ac:dyDescent="0.3">
      <c r="A202" s="2">
        <v>23</v>
      </c>
      <c r="B202" s="3">
        <v>42073</v>
      </c>
      <c r="C202" s="4">
        <f t="shared" si="19"/>
        <v>20</v>
      </c>
      <c r="D202" s="3">
        <v>117207</v>
      </c>
      <c r="E202" s="4">
        <f t="shared" si="19"/>
        <v>79</v>
      </c>
      <c r="F202" s="3">
        <v>692955</v>
      </c>
      <c r="G202" s="4">
        <f t="shared" si="20"/>
        <v>609</v>
      </c>
      <c r="H202" s="3">
        <v>357999</v>
      </c>
      <c r="I202" s="4">
        <f t="shared" si="21"/>
        <v>321</v>
      </c>
      <c r="J202" s="12">
        <v>133752</v>
      </c>
      <c r="K202" s="4">
        <f t="shared" si="22"/>
        <v>462</v>
      </c>
    </row>
    <row r="203" spans="1:11" ht="20.100000000000001" customHeight="1" x14ac:dyDescent="0.3">
      <c r="A203" s="2">
        <v>24</v>
      </c>
      <c r="B203" s="3">
        <v>42100</v>
      </c>
      <c r="C203" s="4">
        <f t="shared" si="19"/>
        <v>27</v>
      </c>
      <c r="D203" s="3">
        <v>117308</v>
      </c>
      <c r="E203" s="4">
        <f t="shared" si="19"/>
        <v>101</v>
      </c>
      <c r="F203" s="3">
        <v>693563</v>
      </c>
      <c r="G203" s="4">
        <f t="shared" si="20"/>
        <v>608</v>
      </c>
      <c r="H203" s="3">
        <v>358306</v>
      </c>
      <c r="I203" s="4">
        <f t="shared" si="21"/>
        <v>307</v>
      </c>
      <c r="J203" s="12">
        <v>134203</v>
      </c>
      <c r="K203" s="4">
        <f t="shared" si="22"/>
        <v>451</v>
      </c>
    </row>
    <row r="204" spans="1:11" ht="20.100000000000001" customHeight="1" x14ac:dyDescent="0.3">
      <c r="A204" s="2">
        <v>25</v>
      </c>
      <c r="B204" s="3">
        <v>42127</v>
      </c>
      <c r="C204" s="4">
        <f t="shared" si="19"/>
        <v>27</v>
      </c>
      <c r="D204" s="3">
        <v>117410</v>
      </c>
      <c r="E204" s="4">
        <f t="shared" si="19"/>
        <v>102</v>
      </c>
      <c r="F204" s="3">
        <v>694191</v>
      </c>
      <c r="G204" s="4">
        <f t="shared" si="20"/>
        <v>628</v>
      </c>
      <c r="H204" s="3">
        <v>358602</v>
      </c>
      <c r="I204" s="4">
        <f t="shared" si="21"/>
        <v>296</v>
      </c>
      <c r="J204" s="12">
        <v>134697</v>
      </c>
      <c r="K204" s="4">
        <f t="shared" si="22"/>
        <v>494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698</v>
      </c>
      <c r="D205" s="6"/>
      <c r="E205" s="6">
        <f>SUM(E174:E204)</f>
        <v>2565</v>
      </c>
      <c r="F205" s="6"/>
      <c r="G205" s="6">
        <f>SUM(G174:G204)</f>
        <v>18271</v>
      </c>
      <c r="H205" s="6"/>
      <c r="I205" s="6">
        <f>SUM(I174:I204)</f>
        <v>9722</v>
      </c>
      <c r="J205" s="6"/>
      <c r="K205" s="6">
        <f>SUM(K174:K204)</f>
        <v>14267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32</v>
      </c>
      <c r="D206" s="7"/>
      <c r="E206" s="7">
        <f>MAX(E174:E204)</f>
        <v>102</v>
      </c>
      <c r="F206" s="7"/>
      <c r="G206" s="7">
        <f>MAX(G174:G204)</f>
        <v>656</v>
      </c>
      <c r="H206" s="7"/>
      <c r="I206" s="7">
        <f>MAX(I174:I204)</f>
        <v>321</v>
      </c>
      <c r="J206" s="7"/>
      <c r="K206" s="7">
        <f>MAX(K174:K204)</f>
        <v>533</v>
      </c>
    </row>
    <row r="207" spans="1:11" ht="20.100000000000001" customHeight="1" x14ac:dyDescent="0.3">
      <c r="A207" s="48" t="s">
        <v>6</v>
      </c>
      <c r="B207" s="49"/>
      <c r="C207" s="9">
        <f>MIN(C174:C204)</f>
        <v>20</v>
      </c>
      <c r="D207" s="9"/>
      <c r="E207" s="9">
        <f>MIN(E174:E204)</f>
        <v>42</v>
      </c>
      <c r="F207" s="9"/>
      <c r="G207" s="9">
        <f>MIN(G174:G204)</f>
        <v>544</v>
      </c>
      <c r="H207" s="9"/>
      <c r="I207" s="9">
        <f>MIN(I174:I204)</f>
        <v>296</v>
      </c>
      <c r="J207" s="9"/>
      <c r="K207" s="9">
        <f>MIN(K174:K204)</f>
        <v>441</v>
      </c>
    </row>
    <row r="208" spans="1:11" ht="20.100000000000001" customHeight="1" x14ac:dyDescent="0.3">
      <c r="A208" s="48" t="s">
        <v>7</v>
      </c>
      <c r="B208" s="49"/>
      <c r="C208" s="10">
        <f>AVERAGE(C174:C204)</f>
        <v>22.516129032258064</v>
      </c>
      <c r="D208" s="10"/>
      <c r="E208" s="10">
        <f>AVERAGE(E174:E204)</f>
        <v>82.741935483870961</v>
      </c>
      <c r="F208" s="10"/>
      <c r="G208" s="10">
        <f>AVERAGE(G174:G204)</f>
        <v>589.38709677419354</v>
      </c>
      <c r="H208" s="10"/>
      <c r="I208" s="10">
        <f>AVERAGE(I174:I204)</f>
        <v>313.61290322580646</v>
      </c>
      <c r="J208" s="10"/>
      <c r="K208" s="10">
        <f>AVERAGE(K174:K204)</f>
        <v>460.22580645161293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619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2024年9月份各公司污水放流量明細表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641</v>
      </c>
      <c r="C213" s="68"/>
      <c r="D213" s="67" t="s">
        <v>642</v>
      </c>
      <c r="E213" s="68"/>
      <c r="F213" s="67" t="s">
        <v>643</v>
      </c>
      <c r="G213" s="68"/>
      <c r="H213" s="67" t="s">
        <v>644</v>
      </c>
      <c r="I213" s="68"/>
      <c r="J213" s="67" t="s">
        <v>645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10</v>
      </c>
      <c r="C215" s="4"/>
      <c r="D215" s="3">
        <v>2548</v>
      </c>
      <c r="E215" s="4"/>
      <c r="F215" s="3">
        <v>11</v>
      </c>
      <c r="G215" s="4"/>
      <c r="H215" s="3">
        <v>3890</v>
      </c>
      <c r="I215" s="4"/>
      <c r="J215" s="3">
        <v>1811</v>
      </c>
      <c r="K215" s="4"/>
    </row>
    <row r="216" spans="1:11" ht="20.100000000000001" customHeight="1" x14ac:dyDescent="0.4">
      <c r="A216" s="2">
        <v>26</v>
      </c>
      <c r="B216" s="3">
        <v>10</v>
      </c>
      <c r="C216" s="11">
        <f>B216-B215</f>
        <v>0</v>
      </c>
      <c r="D216" s="3">
        <v>2549</v>
      </c>
      <c r="E216" s="4">
        <f>D216-D215</f>
        <v>1</v>
      </c>
      <c r="F216" s="3">
        <v>11</v>
      </c>
      <c r="G216" s="13">
        <v>3</v>
      </c>
      <c r="H216" s="3">
        <v>3891</v>
      </c>
      <c r="I216" s="4">
        <f t="shared" ref="I216:I246" si="23">H216-H215</f>
        <v>1</v>
      </c>
      <c r="J216" s="3">
        <v>1838</v>
      </c>
      <c r="K216" s="4">
        <f t="shared" ref="K216:K246" si="24">J216-J215</f>
        <v>27</v>
      </c>
    </row>
    <row r="217" spans="1:11" ht="20.100000000000001" customHeight="1" x14ac:dyDescent="0.4">
      <c r="A217" s="2">
        <v>27</v>
      </c>
      <c r="B217" s="3">
        <v>10</v>
      </c>
      <c r="C217" s="11">
        <f t="shared" ref="C217:C246" si="25">B217-B216</f>
        <v>0</v>
      </c>
      <c r="D217" s="3">
        <v>2551</v>
      </c>
      <c r="E217" s="4">
        <f t="shared" ref="E217:E246" si="26">D217-D216</f>
        <v>2</v>
      </c>
      <c r="F217" s="3">
        <v>11</v>
      </c>
      <c r="G217" s="13">
        <v>3</v>
      </c>
      <c r="H217" s="3">
        <v>3892</v>
      </c>
      <c r="I217" s="4">
        <f t="shared" si="23"/>
        <v>1</v>
      </c>
      <c r="J217" s="3">
        <v>1863</v>
      </c>
      <c r="K217" s="4">
        <f t="shared" si="24"/>
        <v>25</v>
      </c>
    </row>
    <row r="218" spans="1:11" ht="20.100000000000001" customHeight="1" x14ac:dyDescent="0.4">
      <c r="A218" s="2">
        <v>28</v>
      </c>
      <c r="B218" s="3">
        <v>10</v>
      </c>
      <c r="C218" s="11">
        <v>1</v>
      </c>
      <c r="D218" s="3">
        <v>2553</v>
      </c>
      <c r="E218" s="4">
        <f t="shared" si="26"/>
        <v>2</v>
      </c>
      <c r="F218" s="3">
        <v>11</v>
      </c>
      <c r="G218" s="13">
        <v>3</v>
      </c>
      <c r="H218" s="3">
        <v>3893</v>
      </c>
      <c r="I218" s="4">
        <f t="shared" si="23"/>
        <v>1</v>
      </c>
      <c r="J218" s="3">
        <v>1888</v>
      </c>
      <c r="K218" s="4">
        <f t="shared" si="24"/>
        <v>25</v>
      </c>
    </row>
    <row r="219" spans="1:11" ht="20.100000000000001" customHeight="1" x14ac:dyDescent="0.4">
      <c r="A219" s="2">
        <v>29</v>
      </c>
      <c r="B219" s="3">
        <v>10</v>
      </c>
      <c r="C219" s="11">
        <f t="shared" si="25"/>
        <v>0</v>
      </c>
      <c r="D219" s="3">
        <v>2555</v>
      </c>
      <c r="E219" s="4">
        <f t="shared" si="26"/>
        <v>2</v>
      </c>
      <c r="F219" s="3">
        <v>11</v>
      </c>
      <c r="G219" s="13">
        <v>3</v>
      </c>
      <c r="H219" s="3">
        <v>3894</v>
      </c>
      <c r="I219" s="4">
        <f t="shared" si="23"/>
        <v>1</v>
      </c>
      <c r="J219" s="3">
        <v>1913</v>
      </c>
      <c r="K219" s="4">
        <f t="shared" si="24"/>
        <v>25</v>
      </c>
    </row>
    <row r="220" spans="1:11" ht="20.100000000000001" customHeight="1" x14ac:dyDescent="0.4">
      <c r="A220" s="2">
        <v>30</v>
      </c>
      <c r="B220" s="3">
        <v>10</v>
      </c>
      <c r="C220" s="11">
        <f t="shared" si="25"/>
        <v>0</v>
      </c>
      <c r="D220" s="3">
        <v>2557</v>
      </c>
      <c r="E220" s="4">
        <f t="shared" si="26"/>
        <v>2</v>
      </c>
      <c r="F220" s="3">
        <v>11</v>
      </c>
      <c r="G220" s="13">
        <v>3</v>
      </c>
      <c r="H220" s="3">
        <v>3895</v>
      </c>
      <c r="I220" s="4">
        <f t="shared" si="23"/>
        <v>1</v>
      </c>
      <c r="J220" s="3">
        <v>1938</v>
      </c>
      <c r="K220" s="4">
        <f t="shared" si="24"/>
        <v>25</v>
      </c>
    </row>
    <row r="221" spans="1:11" ht="20.100000000000001" customHeight="1" x14ac:dyDescent="0.4">
      <c r="A221" s="2">
        <v>31</v>
      </c>
      <c r="B221" s="3">
        <v>10</v>
      </c>
      <c r="C221" s="11">
        <f t="shared" si="25"/>
        <v>0</v>
      </c>
      <c r="D221" s="3">
        <v>2561</v>
      </c>
      <c r="E221" s="4">
        <f t="shared" si="26"/>
        <v>4</v>
      </c>
      <c r="F221" s="3">
        <v>11</v>
      </c>
      <c r="G221" s="13">
        <v>3</v>
      </c>
      <c r="H221" s="3">
        <v>3896</v>
      </c>
      <c r="I221" s="4">
        <f t="shared" si="23"/>
        <v>1</v>
      </c>
      <c r="J221" s="3">
        <v>1963</v>
      </c>
      <c r="K221" s="4">
        <f t="shared" si="24"/>
        <v>25</v>
      </c>
    </row>
    <row r="222" spans="1:11" ht="20.100000000000001" customHeight="1" x14ac:dyDescent="0.4">
      <c r="A222" s="2">
        <v>1</v>
      </c>
      <c r="B222" s="3">
        <v>10</v>
      </c>
      <c r="C222" s="11">
        <v>1</v>
      </c>
      <c r="D222" s="3">
        <v>2564</v>
      </c>
      <c r="E222" s="4">
        <f t="shared" si="26"/>
        <v>3</v>
      </c>
      <c r="F222" s="3">
        <v>11</v>
      </c>
      <c r="G222" s="13">
        <v>3</v>
      </c>
      <c r="H222" s="3">
        <v>3897</v>
      </c>
      <c r="I222" s="4">
        <f t="shared" si="23"/>
        <v>1</v>
      </c>
      <c r="J222" s="3">
        <v>1988</v>
      </c>
      <c r="K222" s="4">
        <f t="shared" si="24"/>
        <v>25</v>
      </c>
    </row>
    <row r="223" spans="1:11" ht="20.100000000000001" customHeight="1" x14ac:dyDescent="0.4">
      <c r="A223" s="2">
        <v>2</v>
      </c>
      <c r="B223" s="3">
        <v>10</v>
      </c>
      <c r="C223" s="11">
        <f t="shared" si="25"/>
        <v>0</v>
      </c>
      <c r="D223" s="3">
        <v>2567</v>
      </c>
      <c r="E223" s="4">
        <f t="shared" si="26"/>
        <v>3</v>
      </c>
      <c r="F223" s="3">
        <v>11</v>
      </c>
      <c r="G223" s="13">
        <v>3</v>
      </c>
      <c r="H223" s="3">
        <v>3898</v>
      </c>
      <c r="I223" s="4">
        <f t="shared" si="23"/>
        <v>1</v>
      </c>
      <c r="J223" s="3">
        <v>2018</v>
      </c>
      <c r="K223" s="4">
        <f t="shared" si="24"/>
        <v>30</v>
      </c>
    </row>
    <row r="224" spans="1:11" ht="20.100000000000001" customHeight="1" x14ac:dyDescent="0.4">
      <c r="A224" s="2">
        <v>3</v>
      </c>
      <c r="B224" s="3">
        <v>10</v>
      </c>
      <c r="C224" s="11">
        <f t="shared" si="25"/>
        <v>0</v>
      </c>
      <c r="D224" s="3">
        <v>2569</v>
      </c>
      <c r="E224" s="4">
        <f t="shared" si="26"/>
        <v>2</v>
      </c>
      <c r="F224" s="3">
        <v>11</v>
      </c>
      <c r="G224" s="13">
        <v>3</v>
      </c>
      <c r="H224" s="3">
        <v>3899</v>
      </c>
      <c r="I224" s="4">
        <f t="shared" si="23"/>
        <v>1</v>
      </c>
      <c r="J224" s="3">
        <v>2042</v>
      </c>
      <c r="K224" s="4">
        <f t="shared" si="24"/>
        <v>24</v>
      </c>
    </row>
    <row r="225" spans="1:11" ht="20.100000000000001" customHeight="1" x14ac:dyDescent="0.4">
      <c r="A225" s="2">
        <v>4</v>
      </c>
      <c r="B225" s="3">
        <v>10</v>
      </c>
      <c r="C225" s="11">
        <f t="shared" si="25"/>
        <v>0</v>
      </c>
      <c r="D225" s="3">
        <v>2571</v>
      </c>
      <c r="E225" s="4">
        <f t="shared" si="26"/>
        <v>2</v>
      </c>
      <c r="F225" s="3">
        <v>11</v>
      </c>
      <c r="G225" s="13">
        <v>3</v>
      </c>
      <c r="H225" s="3">
        <v>3900</v>
      </c>
      <c r="I225" s="4">
        <f t="shared" si="23"/>
        <v>1</v>
      </c>
      <c r="J225" s="3">
        <v>2066</v>
      </c>
      <c r="K225" s="4">
        <f t="shared" si="24"/>
        <v>24</v>
      </c>
    </row>
    <row r="226" spans="1:11" ht="20.100000000000001" customHeight="1" x14ac:dyDescent="0.4">
      <c r="A226" s="2">
        <v>5</v>
      </c>
      <c r="B226" s="3">
        <v>10</v>
      </c>
      <c r="C226" s="11">
        <f t="shared" si="25"/>
        <v>0</v>
      </c>
      <c r="D226" s="3">
        <v>2573</v>
      </c>
      <c r="E226" s="4">
        <f t="shared" si="26"/>
        <v>2</v>
      </c>
      <c r="F226" s="3">
        <v>11</v>
      </c>
      <c r="G226" s="13">
        <v>3</v>
      </c>
      <c r="H226" s="3">
        <v>3901</v>
      </c>
      <c r="I226" s="4">
        <f t="shared" si="23"/>
        <v>1</v>
      </c>
      <c r="J226" s="3">
        <v>2090</v>
      </c>
      <c r="K226" s="4">
        <f t="shared" si="24"/>
        <v>24</v>
      </c>
    </row>
    <row r="227" spans="1:11" ht="20.100000000000001" customHeight="1" x14ac:dyDescent="0.4">
      <c r="A227" s="2">
        <v>6</v>
      </c>
      <c r="B227" s="3">
        <v>10</v>
      </c>
      <c r="C227" s="11">
        <v>1</v>
      </c>
      <c r="D227" s="3">
        <v>2575</v>
      </c>
      <c r="E227" s="4">
        <f t="shared" si="26"/>
        <v>2</v>
      </c>
      <c r="F227" s="3">
        <v>11</v>
      </c>
      <c r="G227" s="13">
        <v>3</v>
      </c>
      <c r="H227" s="3">
        <v>3902</v>
      </c>
      <c r="I227" s="4">
        <f t="shared" si="23"/>
        <v>1</v>
      </c>
      <c r="J227" s="3">
        <v>2114</v>
      </c>
      <c r="K227" s="4">
        <f t="shared" si="24"/>
        <v>24</v>
      </c>
    </row>
    <row r="228" spans="1:11" ht="20.100000000000001" customHeight="1" x14ac:dyDescent="0.4">
      <c r="A228" s="2">
        <v>7</v>
      </c>
      <c r="B228" s="3">
        <v>10</v>
      </c>
      <c r="C228" s="11">
        <f t="shared" si="25"/>
        <v>0</v>
      </c>
      <c r="D228" s="3">
        <v>2577</v>
      </c>
      <c r="E228" s="4">
        <f t="shared" si="26"/>
        <v>2</v>
      </c>
      <c r="F228" s="3">
        <v>11</v>
      </c>
      <c r="G228" s="13">
        <v>3</v>
      </c>
      <c r="H228" s="3">
        <v>3903</v>
      </c>
      <c r="I228" s="4">
        <f t="shared" si="23"/>
        <v>1</v>
      </c>
      <c r="J228" s="3">
        <v>2138</v>
      </c>
      <c r="K228" s="4">
        <f t="shared" si="24"/>
        <v>24</v>
      </c>
    </row>
    <row r="229" spans="1:11" ht="20.100000000000001" customHeight="1" x14ac:dyDescent="0.4">
      <c r="A229" s="2">
        <v>8</v>
      </c>
      <c r="B229" s="3">
        <v>10</v>
      </c>
      <c r="C229" s="11">
        <f t="shared" si="25"/>
        <v>0</v>
      </c>
      <c r="D229" s="3">
        <v>2579</v>
      </c>
      <c r="E229" s="4">
        <f t="shared" si="26"/>
        <v>2</v>
      </c>
      <c r="F229" s="3">
        <v>11</v>
      </c>
      <c r="G229" s="13">
        <v>3</v>
      </c>
      <c r="H229" s="3">
        <v>3904</v>
      </c>
      <c r="I229" s="4">
        <f t="shared" si="23"/>
        <v>1</v>
      </c>
      <c r="J229" s="3">
        <v>2162</v>
      </c>
      <c r="K229" s="4">
        <f t="shared" si="24"/>
        <v>24</v>
      </c>
    </row>
    <row r="230" spans="1:11" ht="20.100000000000001" customHeight="1" x14ac:dyDescent="0.4">
      <c r="A230" s="2">
        <v>9</v>
      </c>
      <c r="B230" s="3">
        <v>10</v>
      </c>
      <c r="C230" s="11">
        <f t="shared" si="25"/>
        <v>0</v>
      </c>
      <c r="D230" s="3">
        <v>2584</v>
      </c>
      <c r="E230" s="4">
        <f t="shared" si="26"/>
        <v>5</v>
      </c>
      <c r="F230" s="3">
        <v>11</v>
      </c>
      <c r="G230" s="13">
        <v>3</v>
      </c>
      <c r="H230" s="3">
        <v>3905</v>
      </c>
      <c r="I230" s="4">
        <f t="shared" si="23"/>
        <v>1</v>
      </c>
      <c r="J230" s="3">
        <v>2188</v>
      </c>
      <c r="K230" s="4">
        <f t="shared" si="24"/>
        <v>26</v>
      </c>
    </row>
    <row r="231" spans="1:11" ht="20.100000000000001" customHeight="1" x14ac:dyDescent="0.4">
      <c r="A231" s="2">
        <v>10</v>
      </c>
      <c r="B231" s="3">
        <v>10</v>
      </c>
      <c r="C231" s="11">
        <f t="shared" si="25"/>
        <v>0</v>
      </c>
      <c r="D231" s="3">
        <v>2587</v>
      </c>
      <c r="E231" s="4">
        <f t="shared" si="26"/>
        <v>3</v>
      </c>
      <c r="F231" s="3">
        <v>11</v>
      </c>
      <c r="G231" s="13">
        <v>3</v>
      </c>
      <c r="H231" s="3">
        <v>3906</v>
      </c>
      <c r="I231" s="4">
        <f t="shared" si="23"/>
        <v>1</v>
      </c>
      <c r="J231" s="3">
        <v>2214</v>
      </c>
      <c r="K231" s="4">
        <f t="shared" si="24"/>
        <v>26</v>
      </c>
    </row>
    <row r="232" spans="1:11" ht="20.100000000000001" customHeight="1" x14ac:dyDescent="0.4">
      <c r="A232" s="2">
        <v>11</v>
      </c>
      <c r="B232" s="3">
        <v>10</v>
      </c>
      <c r="C232" s="11">
        <v>1</v>
      </c>
      <c r="D232" s="3">
        <v>2590</v>
      </c>
      <c r="E232" s="4">
        <f t="shared" si="26"/>
        <v>3</v>
      </c>
      <c r="F232" s="3">
        <v>11</v>
      </c>
      <c r="G232" s="13">
        <v>3</v>
      </c>
      <c r="H232" s="3">
        <v>3907</v>
      </c>
      <c r="I232" s="4">
        <f t="shared" si="23"/>
        <v>1</v>
      </c>
      <c r="J232" s="3">
        <v>2240</v>
      </c>
      <c r="K232" s="4">
        <f t="shared" si="24"/>
        <v>26</v>
      </c>
    </row>
    <row r="233" spans="1:11" ht="20.100000000000001" customHeight="1" x14ac:dyDescent="0.4">
      <c r="A233" s="2">
        <v>12</v>
      </c>
      <c r="B233" s="3">
        <v>10</v>
      </c>
      <c r="C233" s="11">
        <f t="shared" si="25"/>
        <v>0</v>
      </c>
      <c r="D233" s="3">
        <v>2593</v>
      </c>
      <c r="E233" s="4">
        <f t="shared" si="26"/>
        <v>3</v>
      </c>
      <c r="F233" s="3">
        <v>11</v>
      </c>
      <c r="G233" s="13">
        <v>3</v>
      </c>
      <c r="H233" s="3">
        <v>3908</v>
      </c>
      <c r="I233" s="4">
        <f t="shared" si="23"/>
        <v>1</v>
      </c>
      <c r="J233" s="3">
        <v>2266</v>
      </c>
      <c r="K233" s="4">
        <f t="shared" si="24"/>
        <v>26</v>
      </c>
    </row>
    <row r="234" spans="1:11" ht="20.100000000000001" customHeight="1" x14ac:dyDescent="0.4">
      <c r="A234" s="2">
        <v>13</v>
      </c>
      <c r="B234" s="3">
        <v>10</v>
      </c>
      <c r="C234" s="11">
        <f t="shared" si="25"/>
        <v>0</v>
      </c>
      <c r="D234" s="3">
        <v>2596</v>
      </c>
      <c r="E234" s="4">
        <f t="shared" si="26"/>
        <v>3</v>
      </c>
      <c r="F234" s="3">
        <v>11</v>
      </c>
      <c r="G234" s="13">
        <v>3</v>
      </c>
      <c r="H234" s="3">
        <v>3909</v>
      </c>
      <c r="I234" s="4">
        <f t="shared" si="23"/>
        <v>1</v>
      </c>
      <c r="J234" s="3">
        <v>2292</v>
      </c>
      <c r="K234" s="4">
        <f t="shared" si="24"/>
        <v>26</v>
      </c>
    </row>
    <row r="235" spans="1:11" ht="20.100000000000001" customHeight="1" x14ac:dyDescent="0.4">
      <c r="A235" s="2">
        <v>14</v>
      </c>
      <c r="B235" s="3">
        <v>10</v>
      </c>
      <c r="C235" s="11">
        <v>1</v>
      </c>
      <c r="D235" s="3">
        <v>2599</v>
      </c>
      <c r="E235" s="4">
        <f t="shared" si="26"/>
        <v>3</v>
      </c>
      <c r="F235" s="3">
        <v>11</v>
      </c>
      <c r="G235" s="13">
        <v>3</v>
      </c>
      <c r="H235" s="3">
        <v>3910</v>
      </c>
      <c r="I235" s="4">
        <f t="shared" si="23"/>
        <v>1</v>
      </c>
      <c r="J235" s="3">
        <v>2318</v>
      </c>
      <c r="K235" s="4">
        <f t="shared" si="24"/>
        <v>26</v>
      </c>
    </row>
    <row r="236" spans="1:11" ht="20.100000000000001" customHeight="1" x14ac:dyDescent="0.4">
      <c r="A236" s="2">
        <v>15</v>
      </c>
      <c r="B236" s="3">
        <v>10</v>
      </c>
      <c r="C236" s="11">
        <f t="shared" si="25"/>
        <v>0</v>
      </c>
      <c r="D236" s="3">
        <v>2602</v>
      </c>
      <c r="E236" s="4">
        <f t="shared" si="26"/>
        <v>3</v>
      </c>
      <c r="F236" s="3">
        <v>11</v>
      </c>
      <c r="G236" s="13">
        <v>3</v>
      </c>
      <c r="H236" s="3">
        <v>3910</v>
      </c>
      <c r="I236" s="4">
        <f t="shared" si="23"/>
        <v>0</v>
      </c>
      <c r="J236" s="3">
        <v>2344</v>
      </c>
      <c r="K236" s="4">
        <f t="shared" si="24"/>
        <v>26</v>
      </c>
    </row>
    <row r="237" spans="1:11" ht="20.100000000000001" customHeight="1" x14ac:dyDescent="0.4">
      <c r="A237" s="2">
        <v>16</v>
      </c>
      <c r="B237" s="3">
        <v>10</v>
      </c>
      <c r="C237" s="11">
        <v>1</v>
      </c>
      <c r="D237" s="3">
        <v>2603</v>
      </c>
      <c r="E237" s="4">
        <f t="shared" si="26"/>
        <v>1</v>
      </c>
      <c r="F237" s="3">
        <v>11</v>
      </c>
      <c r="G237" s="13">
        <v>3</v>
      </c>
      <c r="H237" s="3">
        <v>3910</v>
      </c>
      <c r="I237" s="4">
        <f t="shared" si="23"/>
        <v>0</v>
      </c>
      <c r="J237" s="3">
        <v>2380</v>
      </c>
      <c r="K237" s="4">
        <f t="shared" si="24"/>
        <v>36</v>
      </c>
    </row>
    <row r="238" spans="1:11" ht="20.100000000000001" customHeight="1" x14ac:dyDescent="0.4">
      <c r="A238" s="2">
        <v>17</v>
      </c>
      <c r="B238" s="3">
        <v>10</v>
      </c>
      <c r="C238" s="11">
        <v>1</v>
      </c>
      <c r="D238" s="3">
        <v>2605</v>
      </c>
      <c r="E238" s="4">
        <f t="shared" si="26"/>
        <v>2</v>
      </c>
      <c r="F238" s="3">
        <v>11</v>
      </c>
      <c r="G238" s="13">
        <v>3</v>
      </c>
      <c r="H238" s="3">
        <v>3911</v>
      </c>
      <c r="I238" s="4">
        <f t="shared" si="23"/>
        <v>1</v>
      </c>
      <c r="J238" s="3">
        <v>2403</v>
      </c>
      <c r="K238" s="4">
        <f t="shared" si="24"/>
        <v>23</v>
      </c>
    </row>
    <row r="239" spans="1:11" ht="20.100000000000001" customHeight="1" x14ac:dyDescent="0.4">
      <c r="A239" s="2">
        <v>18</v>
      </c>
      <c r="B239" s="3">
        <v>10</v>
      </c>
      <c r="C239" s="11">
        <v>1</v>
      </c>
      <c r="D239" s="3">
        <v>2607</v>
      </c>
      <c r="E239" s="4">
        <f t="shared" si="26"/>
        <v>2</v>
      </c>
      <c r="F239" s="3">
        <v>11</v>
      </c>
      <c r="G239" s="13">
        <v>3</v>
      </c>
      <c r="H239" s="3">
        <v>3912</v>
      </c>
      <c r="I239" s="4">
        <f t="shared" si="23"/>
        <v>1</v>
      </c>
      <c r="J239" s="3">
        <v>2426</v>
      </c>
      <c r="K239" s="4">
        <f t="shared" si="24"/>
        <v>23</v>
      </c>
    </row>
    <row r="240" spans="1:11" ht="20.100000000000001" customHeight="1" x14ac:dyDescent="0.4">
      <c r="A240" s="2">
        <v>19</v>
      </c>
      <c r="B240" s="3">
        <v>10</v>
      </c>
      <c r="C240" s="11">
        <f t="shared" si="25"/>
        <v>0</v>
      </c>
      <c r="D240" s="3">
        <v>2609</v>
      </c>
      <c r="E240" s="4">
        <f t="shared" si="26"/>
        <v>2</v>
      </c>
      <c r="F240" s="3">
        <v>11</v>
      </c>
      <c r="G240" s="13">
        <v>3</v>
      </c>
      <c r="H240" s="3">
        <v>3913</v>
      </c>
      <c r="I240" s="4">
        <f t="shared" si="23"/>
        <v>1</v>
      </c>
      <c r="J240" s="3">
        <v>2449</v>
      </c>
      <c r="K240" s="4">
        <f t="shared" si="24"/>
        <v>23</v>
      </c>
    </row>
    <row r="241" spans="1:11" ht="20.100000000000001" customHeight="1" x14ac:dyDescent="0.4">
      <c r="A241" s="2">
        <v>20</v>
      </c>
      <c r="B241" s="3">
        <v>10</v>
      </c>
      <c r="C241" s="11">
        <f t="shared" si="25"/>
        <v>0</v>
      </c>
      <c r="D241" s="3">
        <v>2611</v>
      </c>
      <c r="E241" s="4">
        <f t="shared" si="26"/>
        <v>2</v>
      </c>
      <c r="F241" s="3">
        <v>11</v>
      </c>
      <c r="G241" s="13">
        <v>3</v>
      </c>
      <c r="H241" s="3">
        <v>3914</v>
      </c>
      <c r="I241" s="4">
        <f t="shared" si="23"/>
        <v>1</v>
      </c>
      <c r="J241" s="3">
        <v>2472</v>
      </c>
      <c r="K241" s="4">
        <f t="shared" si="24"/>
        <v>23</v>
      </c>
    </row>
    <row r="242" spans="1:11" ht="20.100000000000001" customHeight="1" x14ac:dyDescent="0.4">
      <c r="A242" s="2">
        <v>21</v>
      </c>
      <c r="B242" s="3">
        <v>10</v>
      </c>
      <c r="C242" s="11">
        <v>1</v>
      </c>
      <c r="D242" s="3">
        <v>2613</v>
      </c>
      <c r="E242" s="4">
        <f t="shared" si="26"/>
        <v>2</v>
      </c>
      <c r="F242" s="3">
        <v>11</v>
      </c>
      <c r="G242" s="13">
        <v>3</v>
      </c>
      <c r="H242" s="3">
        <v>3915</v>
      </c>
      <c r="I242" s="4">
        <f t="shared" si="23"/>
        <v>1</v>
      </c>
      <c r="J242" s="3">
        <v>2495</v>
      </c>
      <c r="K242" s="4">
        <f t="shared" si="24"/>
        <v>23</v>
      </c>
    </row>
    <row r="243" spans="1:11" ht="20.100000000000001" customHeight="1" x14ac:dyDescent="0.4">
      <c r="A243" s="2">
        <v>22</v>
      </c>
      <c r="B243" s="3">
        <v>10</v>
      </c>
      <c r="C243" s="11">
        <f t="shared" si="25"/>
        <v>0</v>
      </c>
      <c r="D243" s="3">
        <v>2614</v>
      </c>
      <c r="E243" s="4">
        <f t="shared" si="26"/>
        <v>1</v>
      </c>
      <c r="F243" s="3">
        <v>11</v>
      </c>
      <c r="G243" s="13">
        <v>3</v>
      </c>
      <c r="H243" s="3">
        <v>3915</v>
      </c>
      <c r="I243" s="4">
        <f t="shared" si="23"/>
        <v>0</v>
      </c>
      <c r="J243" s="3">
        <v>2518</v>
      </c>
      <c r="K243" s="4">
        <f t="shared" si="24"/>
        <v>23</v>
      </c>
    </row>
    <row r="244" spans="1:11" ht="20.100000000000001" customHeight="1" x14ac:dyDescent="0.4">
      <c r="A244" s="2">
        <v>23</v>
      </c>
      <c r="B244" s="3">
        <v>10</v>
      </c>
      <c r="C244" s="11">
        <f t="shared" si="25"/>
        <v>0</v>
      </c>
      <c r="D244" s="3">
        <v>2615</v>
      </c>
      <c r="E244" s="4">
        <f t="shared" si="26"/>
        <v>1</v>
      </c>
      <c r="F244" s="3">
        <v>11</v>
      </c>
      <c r="G244" s="13">
        <v>3</v>
      </c>
      <c r="H244" s="3">
        <v>3915</v>
      </c>
      <c r="I244" s="4">
        <f t="shared" si="23"/>
        <v>0</v>
      </c>
      <c r="J244" s="3">
        <v>2542</v>
      </c>
      <c r="K244" s="4">
        <f t="shared" si="24"/>
        <v>24</v>
      </c>
    </row>
    <row r="245" spans="1:11" ht="20.100000000000001" customHeight="1" x14ac:dyDescent="0.4">
      <c r="A245" s="2">
        <v>24</v>
      </c>
      <c r="B245" s="3">
        <v>10</v>
      </c>
      <c r="C245" s="11">
        <f t="shared" si="25"/>
        <v>0</v>
      </c>
      <c r="D245" s="3">
        <v>2620</v>
      </c>
      <c r="E245" s="4">
        <f t="shared" si="26"/>
        <v>5</v>
      </c>
      <c r="F245" s="3">
        <v>11</v>
      </c>
      <c r="G245" s="13">
        <v>2</v>
      </c>
      <c r="H245" s="3">
        <v>3918</v>
      </c>
      <c r="I245" s="4">
        <f t="shared" si="23"/>
        <v>3</v>
      </c>
      <c r="J245" s="3">
        <v>2573</v>
      </c>
      <c r="K245" s="4">
        <f t="shared" si="24"/>
        <v>31</v>
      </c>
    </row>
    <row r="246" spans="1:11" ht="20.100000000000001" customHeight="1" x14ac:dyDescent="0.4">
      <c r="A246" s="2">
        <v>25</v>
      </c>
      <c r="B246" s="3">
        <v>10</v>
      </c>
      <c r="C246" s="11">
        <f t="shared" si="25"/>
        <v>0</v>
      </c>
      <c r="D246" s="3">
        <v>2624</v>
      </c>
      <c r="E246" s="4">
        <f t="shared" si="26"/>
        <v>4</v>
      </c>
      <c r="F246" s="3">
        <v>11</v>
      </c>
      <c r="G246" s="13">
        <v>1</v>
      </c>
      <c r="H246" s="3">
        <v>3922</v>
      </c>
      <c r="I246" s="4">
        <f t="shared" si="23"/>
        <v>4</v>
      </c>
      <c r="J246" s="3">
        <v>2605</v>
      </c>
      <c r="K246" s="4">
        <f t="shared" si="24"/>
        <v>32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9</v>
      </c>
      <c r="D247" s="6"/>
      <c r="E247" s="6">
        <f>SUM(E216:E246)</f>
        <v>76</v>
      </c>
      <c r="F247" s="6"/>
      <c r="G247" s="6">
        <f>SUM(G216:G246)</f>
        <v>90</v>
      </c>
      <c r="H247" s="6"/>
      <c r="I247" s="6">
        <f>SUM(I216:I246)</f>
        <v>32</v>
      </c>
      <c r="J247" s="6"/>
      <c r="K247" s="6">
        <f>SUM(K216:K246)</f>
        <v>794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5</v>
      </c>
      <c r="F248" s="7"/>
      <c r="G248" s="7">
        <f>MAX(G216:G246)</f>
        <v>3</v>
      </c>
      <c r="H248" s="7"/>
      <c r="I248" s="7">
        <f>MAX(I216:I246)</f>
        <v>4</v>
      </c>
      <c r="J248" s="7"/>
      <c r="K248" s="7">
        <f>MAX(K216:K246)</f>
        <v>36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1</v>
      </c>
      <c r="F249" s="9"/>
      <c r="G249" s="9">
        <f>MIN(G216:G246)</f>
        <v>1</v>
      </c>
      <c r="H249" s="9"/>
      <c r="I249" s="9">
        <f>MIN(I216:I246)</f>
        <v>0</v>
      </c>
      <c r="J249" s="9"/>
      <c r="K249" s="9">
        <f>MIN(K216:K246)</f>
        <v>23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0.29032258064516131</v>
      </c>
      <c r="D250" s="10"/>
      <c r="E250" s="10">
        <f>AVERAGE(E216:E246)</f>
        <v>2.4516129032258065</v>
      </c>
      <c r="F250" s="10"/>
      <c r="G250" s="10">
        <f>AVERAGE(G216:G246)</f>
        <v>2.903225806451613</v>
      </c>
      <c r="H250" s="10"/>
      <c r="I250" s="10">
        <f>AVERAGE(I216:I246)</f>
        <v>1.032258064516129</v>
      </c>
      <c r="J250" s="10"/>
      <c r="K250" s="10">
        <f>AVERAGE(K216:K246)</f>
        <v>25.612903225806452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619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2024年9月份各公司污水放流量明細表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646</v>
      </c>
      <c r="C255" s="68"/>
      <c r="D255" s="67" t="s">
        <v>647</v>
      </c>
      <c r="E255" s="68"/>
      <c r="F255" s="67" t="s">
        <v>648</v>
      </c>
      <c r="G255" s="68"/>
      <c r="H255" s="67" t="s">
        <v>649</v>
      </c>
      <c r="I255" s="68"/>
      <c r="J255" s="67" t="s">
        <v>650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61225</v>
      </c>
      <c r="C257" s="4"/>
      <c r="D257" s="3">
        <v>29909</v>
      </c>
      <c r="E257" s="4"/>
      <c r="F257" s="3">
        <v>5342</v>
      </c>
      <c r="G257" s="4"/>
      <c r="H257" s="3">
        <v>5340</v>
      </c>
      <c r="I257" s="4"/>
      <c r="J257" s="3">
        <v>34669</v>
      </c>
      <c r="K257" s="4"/>
    </row>
    <row r="258" spans="1:11" ht="18.75" customHeight="1" x14ac:dyDescent="0.3">
      <c r="A258" s="2">
        <v>26</v>
      </c>
      <c r="B258" s="3">
        <v>61236</v>
      </c>
      <c r="C258" s="4">
        <f t="shared" ref="C258:C288" si="27">B258-B257</f>
        <v>11</v>
      </c>
      <c r="D258" s="3">
        <v>30043</v>
      </c>
      <c r="E258" s="4">
        <f>D258-D257</f>
        <v>134</v>
      </c>
      <c r="F258" s="3">
        <v>5354</v>
      </c>
      <c r="G258" s="4">
        <f>F258-F257</f>
        <v>12</v>
      </c>
      <c r="H258" s="3">
        <v>5365</v>
      </c>
      <c r="I258" s="4">
        <f t="shared" ref="I258:K288" si="28">H258-H257</f>
        <v>25</v>
      </c>
      <c r="J258" s="3">
        <v>34784</v>
      </c>
      <c r="K258" s="4">
        <f t="shared" si="28"/>
        <v>115</v>
      </c>
    </row>
    <row r="259" spans="1:11" ht="20.100000000000001" customHeight="1" x14ac:dyDescent="0.3">
      <c r="A259" s="2">
        <v>27</v>
      </c>
      <c r="B259" s="3">
        <v>61245</v>
      </c>
      <c r="C259" s="4">
        <f t="shared" si="27"/>
        <v>9</v>
      </c>
      <c r="D259" s="3">
        <v>30061</v>
      </c>
      <c r="E259" s="4">
        <f>D259-D258</f>
        <v>18</v>
      </c>
      <c r="F259" s="3">
        <v>5363</v>
      </c>
      <c r="G259" s="4">
        <f t="shared" ref="G259:G288" si="29">F259-F258</f>
        <v>9</v>
      </c>
      <c r="H259" s="3">
        <v>5390</v>
      </c>
      <c r="I259" s="4">
        <f t="shared" si="28"/>
        <v>25</v>
      </c>
      <c r="J259" s="3">
        <v>34899</v>
      </c>
      <c r="K259" s="4">
        <f t="shared" si="28"/>
        <v>115</v>
      </c>
    </row>
    <row r="260" spans="1:11" ht="20.100000000000001" customHeight="1" x14ac:dyDescent="0.3">
      <c r="A260" s="2">
        <v>28</v>
      </c>
      <c r="B260" s="3">
        <v>61254</v>
      </c>
      <c r="C260" s="4">
        <f t="shared" si="27"/>
        <v>9</v>
      </c>
      <c r="D260" s="3">
        <v>30079</v>
      </c>
      <c r="E260" s="4">
        <f>D260-D259</f>
        <v>18</v>
      </c>
      <c r="F260" s="3">
        <v>5372</v>
      </c>
      <c r="G260" s="4">
        <f t="shared" si="29"/>
        <v>9</v>
      </c>
      <c r="H260" s="3">
        <v>5415</v>
      </c>
      <c r="I260" s="4">
        <f t="shared" si="28"/>
        <v>25</v>
      </c>
      <c r="J260" s="3">
        <v>35014</v>
      </c>
      <c r="K260" s="4">
        <f t="shared" si="28"/>
        <v>115</v>
      </c>
    </row>
    <row r="261" spans="1:11" ht="20.100000000000001" customHeight="1" x14ac:dyDescent="0.3">
      <c r="A261" s="2">
        <v>29</v>
      </c>
      <c r="B261" s="3">
        <v>61263</v>
      </c>
      <c r="C261" s="4">
        <f t="shared" si="27"/>
        <v>9</v>
      </c>
      <c r="D261" s="3">
        <v>30097</v>
      </c>
      <c r="E261" s="4">
        <f>D261-D260</f>
        <v>18</v>
      </c>
      <c r="F261" s="3">
        <v>5381</v>
      </c>
      <c r="G261" s="4">
        <f t="shared" si="29"/>
        <v>9</v>
      </c>
      <c r="H261" s="3">
        <v>5440</v>
      </c>
      <c r="I261" s="4">
        <f t="shared" si="28"/>
        <v>25</v>
      </c>
      <c r="J261" s="3">
        <v>35129</v>
      </c>
      <c r="K261" s="4">
        <f t="shared" si="28"/>
        <v>115</v>
      </c>
    </row>
    <row r="262" spans="1:11" ht="20.100000000000001" customHeight="1" x14ac:dyDescent="0.3">
      <c r="A262" s="2">
        <v>30</v>
      </c>
      <c r="B262" s="3">
        <v>61272</v>
      </c>
      <c r="C262" s="4">
        <f t="shared" si="27"/>
        <v>9</v>
      </c>
      <c r="D262" s="3">
        <v>30115</v>
      </c>
      <c r="E262" s="4">
        <f t="shared" ref="E262:E288" si="30">D262-D261</f>
        <v>18</v>
      </c>
      <c r="F262" s="3">
        <v>5390</v>
      </c>
      <c r="G262" s="4">
        <f t="shared" si="29"/>
        <v>9</v>
      </c>
      <c r="H262" s="3">
        <v>5465</v>
      </c>
      <c r="I262" s="4">
        <f t="shared" si="28"/>
        <v>25</v>
      </c>
      <c r="J262" s="3">
        <v>35244</v>
      </c>
      <c r="K262" s="4">
        <f t="shared" si="28"/>
        <v>115</v>
      </c>
    </row>
    <row r="263" spans="1:11" ht="20.100000000000001" customHeight="1" x14ac:dyDescent="0.3">
      <c r="A263" s="2">
        <v>31</v>
      </c>
      <c r="B263" s="3">
        <v>61281</v>
      </c>
      <c r="C263" s="4">
        <f t="shared" si="27"/>
        <v>9</v>
      </c>
      <c r="D263" s="3">
        <v>30133</v>
      </c>
      <c r="E263" s="4">
        <f t="shared" si="30"/>
        <v>18</v>
      </c>
      <c r="F263" s="3">
        <v>5399</v>
      </c>
      <c r="G263" s="4">
        <f t="shared" si="29"/>
        <v>9</v>
      </c>
      <c r="H263" s="3">
        <v>5490</v>
      </c>
      <c r="I263" s="4">
        <f t="shared" si="28"/>
        <v>25</v>
      </c>
      <c r="J263" s="3">
        <v>35359</v>
      </c>
      <c r="K263" s="4">
        <f t="shared" si="28"/>
        <v>115</v>
      </c>
    </row>
    <row r="264" spans="1:11" ht="20.100000000000001" customHeight="1" x14ac:dyDescent="0.3">
      <c r="A264" s="2">
        <v>1</v>
      </c>
      <c r="B264" s="3">
        <v>61290</v>
      </c>
      <c r="C264" s="4">
        <f t="shared" si="27"/>
        <v>9</v>
      </c>
      <c r="D264" s="3">
        <v>30151</v>
      </c>
      <c r="E264" s="4">
        <f t="shared" si="30"/>
        <v>18</v>
      </c>
      <c r="F264" s="3">
        <v>5408</v>
      </c>
      <c r="G264" s="4">
        <f t="shared" si="29"/>
        <v>9</v>
      </c>
      <c r="H264" s="3">
        <v>5515</v>
      </c>
      <c r="I264" s="4">
        <f t="shared" si="28"/>
        <v>25</v>
      </c>
      <c r="J264" s="3">
        <v>35474</v>
      </c>
      <c r="K264" s="4">
        <f t="shared" si="28"/>
        <v>115</v>
      </c>
    </row>
    <row r="265" spans="1:11" ht="20.100000000000001" customHeight="1" x14ac:dyDescent="0.3">
      <c r="A265" s="2">
        <v>2</v>
      </c>
      <c r="B265" s="3">
        <v>61296</v>
      </c>
      <c r="C265" s="4">
        <f t="shared" si="27"/>
        <v>6</v>
      </c>
      <c r="D265" s="3">
        <v>30169</v>
      </c>
      <c r="E265" s="4">
        <f t="shared" si="30"/>
        <v>18</v>
      </c>
      <c r="F265" s="3">
        <v>5420</v>
      </c>
      <c r="G265" s="4">
        <f t="shared" si="29"/>
        <v>12</v>
      </c>
      <c r="H265" s="3">
        <v>5560</v>
      </c>
      <c r="I265" s="4">
        <f t="shared" si="28"/>
        <v>45</v>
      </c>
      <c r="J265" s="3">
        <v>35614</v>
      </c>
      <c r="K265" s="4">
        <f t="shared" si="28"/>
        <v>140</v>
      </c>
    </row>
    <row r="266" spans="1:11" ht="20.100000000000001" customHeight="1" x14ac:dyDescent="0.3">
      <c r="A266" s="2">
        <v>3</v>
      </c>
      <c r="B266" s="3">
        <v>61304</v>
      </c>
      <c r="C266" s="4">
        <f t="shared" si="27"/>
        <v>8</v>
      </c>
      <c r="D266" s="3">
        <v>30197</v>
      </c>
      <c r="E266" s="4">
        <f t="shared" si="30"/>
        <v>28</v>
      </c>
      <c r="F266" s="3">
        <v>5435</v>
      </c>
      <c r="G266" s="4">
        <f t="shared" si="29"/>
        <v>15</v>
      </c>
      <c r="H266" s="3">
        <v>5582</v>
      </c>
      <c r="I266" s="4">
        <f t="shared" si="28"/>
        <v>22</v>
      </c>
      <c r="J266" s="3">
        <v>35750</v>
      </c>
      <c r="K266" s="4">
        <f t="shared" si="28"/>
        <v>136</v>
      </c>
    </row>
    <row r="267" spans="1:11" ht="20.100000000000001" customHeight="1" x14ac:dyDescent="0.3">
      <c r="A267" s="2">
        <v>4</v>
      </c>
      <c r="B267" s="3">
        <v>61312</v>
      </c>
      <c r="C267" s="4">
        <f t="shared" si="27"/>
        <v>8</v>
      </c>
      <c r="D267" s="3">
        <v>30225</v>
      </c>
      <c r="E267" s="4">
        <f t="shared" si="30"/>
        <v>28</v>
      </c>
      <c r="F267" s="3">
        <v>5450</v>
      </c>
      <c r="G267" s="4">
        <f t="shared" si="29"/>
        <v>15</v>
      </c>
      <c r="H267" s="3">
        <v>5604</v>
      </c>
      <c r="I267" s="4">
        <f t="shared" si="28"/>
        <v>22</v>
      </c>
      <c r="J267" s="3">
        <v>35886</v>
      </c>
      <c r="K267" s="4">
        <f t="shared" si="28"/>
        <v>136</v>
      </c>
    </row>
    <row r="268" spans="1:11" ht="20.100000000000001" customHeight="1" x14ac:dyDescent="0.3">
      <c r="A268" s="2">
        <v>5</v>
      </c>
      <c r="B268" s="3">
        <v>61320</v>
      </c>
      <c r="C268" s="4">
        <f t="shared" si="27"/>
        <v>8</v>
      </c>
      <c r="D268" s="3">
        <v>30253</v>
      </c>
      <c r="E268" s="4">
        <f t="shared" si="30"/>
        <v>28</v>
      </c>
      <c r="F268" s="3">
        <v>5465</v>
      </c>
      <c r="G268" s="4">
        <f t="shared" si="29"/>
        <v>15</v>
      </c>
      <c r="H268" s="3">
        <v>5626</v>
      </c>
      <c r="I268" s="4">
        <f t="shared" si="28"/>
        <v>22</v>
      </c>
      <c r="J268" s="3">
        <v>36022</v>
      </c>
      <c r="K268" s="4">
        <f t="shared" si="28"/>
        <v>136</v>
      </c>
    </row>
    <row r="269" spans="1:11" ht="20.100000000000001" customHeight="1" x14ac:dyDescent="0.3">
      <c r="A269" s="2">
        <v>6</v>
      </c>
      <c r="B269" s="3">
        <v>61328</v>
      </c>
      <c r="C269" s="4">
        <f t="shared" si="27"/>
        <v>8</v>
      </c>
      <c r="D269" s="3">
        <v>30281</v>
      </c>
      <c r="E269" s="4">
        <f t="shared" si="30"/>
        <v>28</v>
      </c>
      <c r="F269" s="3">
        <v>5480</v>
      </c>
      <c r="G269" s="4">
        <f t="shared" si="29"/>
        <v>15</v>
      </c>
      <c r="H269" s="3">
        <v>5648</v>
      </c>
      <c r="I269" s="4">
        <f t="shared" si="28"/>
        <v>22</v>
      </c>
      <c r="J269" s="3">
        <v>36158</v>
      </c>
      <c r="K269" s="4">
        <f t="shared" si="28"/>
        <v>136</v>
      </c>
    </row>
    <row r="270" spans="1:11" ht="20.100000000000001" customHeight="1" x14ac:dyDescent="0.3">
      <c r="A270" s="2">
        <v>7</v>
      </c>
      <c r="B270" s="3">
        <v>61336</v>
      </c>
      <c r="C270" s="4">
        <f t="shared" si="27"/>
        <v>8</v>
      </c>
      <c r="D270" s="3">
        <v>30309</v>
      </c>
      <c r="E270" s="4">
        <f t="shared" si="30"/>
        <v>28</v>
      </c>
      <c r="F270" s="3">
        <v>5495</v>
      </c>
      <c r="G270" s="4">
        <f t="shared" si="29"/>
        <v>15</v>
      </c>
      <c r="H270" s="3">
        <v>5670</v>
      </c>
      <c r="I270" s="4">
        <f t="shared" si="28"/>
        <v>22</v>
      </c>
      <c r="J270" s="3">
        <v>36294</v>
      </c>
      <c r="K270" s="4">
        <f t="shared" si="28"/>
        <v>136</v>
      </c>
    </row>
    <row r="271" spans="1:11" ht="20.100000000000001" customHeight="1" x14ac:dyDescent="0.3">
      <c r="A271" s="2">
        <v>8</v>
      </c>
      <c r="B271" s="3">
        <v>61344</v>
      </c>
      <c r="C271" s="4">
        <f t="shared" si="27"/>
        <v>8</v>
      </c>
      <c r="D271" s="3">
        <v>30337</v>
      </c>
      <c r="E271" s="4">
        <f t="shared" si="30"/>
        <v>28</v>
      </c>
      <c r="F271" s="3">
        <v>5510</v>
      </c>
      <c r="G271" s="4">
        <f t="shared" si="29"/>
        <v>15</v>
      </c>
      <c r="H271" s="3">
        <v>5692</v>
      </c>
      <c r="I271" s="4">
        <f t="shared" si="28"/>
        <v>22</v>
      </c>
      <c r="J271" s="3">
        <v>36430</v>
      </c>
      <c r="K271" s="4">
        <f t="shared" si="28"/>
        <v>136</v>
      </c>
    </row>
    <row r="272" spans="1:11" ht="20.100000000000001" customHeight="1" x14ac:dyDescent="0.3">
      <c r="A272" s="2">
        <v>9</v>
      </c>
      <c r="B272" s="3">
        <v>61352</v>
      </c>
      <c r="C272" s="4">
        <f t="shared" si="27"/>
        <v>8</v>
      </c>
      <c r="D272" s="3">
        <v>30368</v>
      </c>
      <c r="E272" s="4">
        <f t="shared" si="30"/>
        <v>31</v>
      </c>
      <c r="F272" s="3">
        <v>5522</v>
      </c>
      <c r="G272" s="4">
        <f t="shared" si="29"/>
        <v>12</v>
      </c>
      <c r="H272" s="3">
        <v>5713</v>
      </c>
      <c r="I272" s="4">
        <f t="shared" si="28"/>
        <v>21</v>
      </c>
      <c r="J272" s="3">
        <v>36564</v>
      </c>
      <c r="K272" s="4">
        <f t="shared" si="28"/>
        <v>134</v>
      </c>
    </row>
    <row r="273" spans="1:11" ht="19.5" customHeight="1" x14ac:dyDescent="0.3">
      <c r="A273" s="2">
        <v>10</v>
      </c>
      <c r="B273" s="3">
        <v>61364</v>
      </c>
      <c r="C273" s="4">
        <f t="shared" si="27"/>
        <v>12</v>
      </c>
      <c r="D273" s="3">
        <v>30395</v>
      </c>
      <c r="E273" s="4">
        <f t="shared" si="30"/>
        <v>27</v>
      </c>
      <c r="F273" s="3">
        <v>5538</v>
      </c>
      <c r="G273" s="4">
        <f t="shared" si="29"/>
        <v>16</v>
      </c>
      <c r="H273" s="3">
        <v>5734</v>
      </c>
      <c r="I273" s="4">
        <f t="shared" si="28"/>
        <v>21</v>
      </c>
      <c r="J273" s="3">
        <v>36703</v>
      </c>
      <c r="K273" s="4">
        <f t="shared" si="28"/>
        <v>139</v>
      </c>
    </row>
    <row r="274" spans="1:11" ht="19.5" customHeight="1" x14ac:dyDescent="0.3">
      <c r="A274" s="2">
        <v>11</v>
      </c>
      <c r="B274" s="3">
        <v>61376</v>
      </c>
      <c r="C274" s="4">
        <f t="shared" si="27"/>
        <v>12</v>
      </c>
      <c r="D274" s="3">
        <v>30422</v>
      </c>
      <c r="E274" s="4">
        <f t="shared" si="30"/>
        <v>27</v>
      </c>
      <c r="F274" s="3">
        <v>5554</v>
      </c>
      <c r="G274" s="4">
        <f t="shared" si="29"/>
        <v>16</v>
      </c>
      <c r="H274" s="3">
        <v>5755</v>
      </c>
      <c r="I274" s="4">
        <f t="shared" si="28"/>
        <v>21</v>
      </c>
      <c r="J274" s="3">
        <v>36842</v>
      </c>
      <c r="K274" s="4">
        <f t="shared" si="28"/>
        <v>139</v>
      </c>
    </row>
    <row r="275" spans="1:11" ht="20.100000000000001" customHeight="1" x14ac:dyDescent="0.3">
      <c r="A275" s="2">
        <v>12</v>
      </c>
      <c r="B275" s="3">
        <v>61388</v>
      </c>
      <c r="C275" s="4">
        <f t="shared" si="27"/>
        <v>12</v>
      </c>
      <c r="D275" s="3">
        <v>30449</v>
      </c>
      <c r="E275" s="4">
        <f t="shared" si="30"/>
        <v>27</v>
      </c>
      <c r="F275" s="3">
        <v>5570</v>
      </c>
      <c r="G275" s="4">
        <f t="shared" si="29"/>
        <v>16</v>
      </c>
      <c r="H275" s="3">
        <v>5776</v>
      </c>
      <c r="I275" s="4">
        <f t="shared" si="28"/>
        <v>21</v>
      </c>
      <c r="J275" s="3">
        <v>36981</v>
      </c>
      <c r="K275" s="4">
        <f t="shared" si="28"/>
        <v>139</v>
      </c>
    </row>
    <row r="276" spans="1:11" ht="20.100000000000001" customHeight="1" x14ac:dyDescent="0.3">
      <c r="A276" s="2">
        <v>13</v>
      </c>
      <c r="B276" s="3">
        <v>61400</v>
      </c>
      <c r="C276" s="4">
        <f t="shared" si="27"/>
        <v>12</v>
      </c>
      <c r="D276" s="3">
        <v>30476</v>
      </c>
      <c r="E276" s="4">
        <f t="shared" si="30"/>
        <v>27</v>
      </c>
      <c r="F276" s="3">
        <v>5586</v>
      </c>
      <c r="G276" s="4">
        <f t="shared" si="29"/>
        <v>16</v>
      </c>
      <c r="H276" s="3">
        <v>5797</v>
      </c>
      <c r="I276" s="4">
        <f t="shared" si="28"/>
        <v>21</v>
      </c>
      <c r="J276" s="3">
        <v>37120</v>
      </c>
      <c r="K276" s="4">
        <f t="shared" si="28"/>
        <v>139</v>
      </c>
    </row>
    <row r="277" spans="1:11" ht="20.100000000000001" customHeight="1" x14ac:dyDescent="0.3">
      <c r="A277" s="2">
        <v>14</v>
      </c>
      <c r="B277" s="3">
        <v>61412</v>
      </c>
      <c r="C277" s="4">
        <f t="shared" si="27"/>
        <v>12</v>
      </c>
      <c r="D277" s="3">
        <v>30503</v>
      </c>
      <c r="E277" s="4">
        <f t="shared" si="30"/>
        <v>27</v>
      </c>
      <c r="F277" s="3">
        <v>5602</v>
      </c>
      <c r="G277" s="4">
        <f t="shared" si="29"/>
        <v>16</v>
      </c>
      <c r="H277" s="3">
        <v>5818</v>
      </c>
      <c r="I277" s="4">
        <f t="shared" si="28"/>
        <v>21</v>
      </c>
      <c r="J277" s="3">
        <v>37259</v>
      </c>
      <c r="K277" s="4">
        <f t="shared" si="28"/>
        <v>139</v>
      </c>
    </row>
    <row r="278" spans="1:11" ht="20.100000000000001" customHeight="1" x14ac:dyDescent="0.3">
      <c r="A278" s="2">
        <v>15</v>
      </c>
      <c r="B278" s="3">
        <v>61424</v>
      </c>
      <c r="C278" s="4">
        <f t="shared" si="27"/>
        <v>12</v>
      </c>
      <c r="D278" s="3">
        <v>30530</v>
      </c>
      <c r="E278" s="4">
        <f t="shared" si="30"/>
        <v>27</v>
      </c>
      <c r="F278" s="3">
        <v>5618</v>
      </c>
      <c r="G278" s="4">
        <f t="shared" si="29"/>
        <v>16</v>
      </c>
      <c r="H278" s="3">
        <v>5839</v>
      </c>
      <c r="I278" s="4">
        <f t="shared" si="28"/>
        <v>21</v>
      </c>
      <c r="J278" s="3">
        <v>37398</v>
      </c>
      <c r="K278" s="4">
        <f t="shared" si="28"/>
        <v>139</v>
      </c>
    </row>
    <row r="279" spans="1:11" ht="20.100000000000001" customHeight="1" x14ac:dyDescent="0.3">
      <c r="A279" s="2">
        <v>16</v>
      </c>
      <c r="B279" s="3">
        <v>61434</v>
      </c>
      <c r="C279" s="4">
        <f t="shared" si="27"/>
        <v>10</v>
      </c>
      <c r="D279" s="3">
        <v>30563</v>
      </c>
      <c r="E279" s="4">
        <f t="shared" si="30"/>
        <v>33</v>
      </c>
      <c r="F279" s="3">
        <v>5637</v>
      </c>
      <c r="G279" s="4">
        <f t="shared" si="29"/>
        <v>19</v>
      </c>
      <c r="H279" s="3">
        <v>5860</v>
      </c>
      <c r="I279" s="4">
        <f t="shared" si="28"/>
        <v>21</v>
      </c>
      <c r="J279" s="3">
        <v>37538</v>
      </c>
      <c r="K279" s="4">
        <f t="shared" si="28"/>
        <v>140</v>
      </c>
    </row>
    <row r="280" spans="1:11" ht="20.100000000000001" customHeight="1" x14ac:dyDescent="0.3">
      <c r="A280" s="2">
        <v>17</v>
      </c>
      <c r="B280" s="3">
        <v>61440</v>
      </c>
      <c r="C280" s="4">
        <f t="shared" si="27"/>
        <v>6</v>
      </c>
      <c r="D280" s="3">
        <v>30596</v>
      </c>
      <c r="E280" s="4">
        <f t="shared" si="30"/>
        <v>33</v>
      </c>
      <c r="F280" s="3">
        <v>5651</v>
      </c>
      <c r="G280" s="4">
        <f t="shared" si="29"/>
        <v>14</v>
      </c>
      <c r="H280" s="3">
        <v>5881</v>
      </c>
      <c r="I280" s="4">
        <f t="shared" si="28"/>
        <v>21</v>
      </c>
      <c r="J280" s="3">
        <v>37645</v>
      </c>
      <c r="K280" s="4">
        <f t="shared" si="28"/>
        <v>107</v>
      </c>
    </row>
    <row r="281" spans="1:11" ht="20.100000000000001" customHeight="1" x14ac:dyDescent="0.3">
      <c r="A281" s="2">
        <v>18</v>
      </c>
      <c r="B281" s="3">
        <v>61446</v>
      </c>
      <c r="C281" s="4">
        <f t="shared" si="27"/>
        <v>6</v>
      </c>
      <c r="D281" s="3">
        <v>30629</v>
      </c>
      <c r="E281" s="4">
        <f t="shared" si="30"/>
        <v>33</v>
      </c>
      <c r="F281" s="3">
        <v>5665</v>
      </c>
      <c r="G281" s="4">
        <f t="shared" si="29"/>
        <v>14</v>
      </c>
      <c r="H281" s="3">
        <v>5902</v>
      </c>
      <c r="I281" s="4">
        <f t="shared" si="28"/>
        <v>21</v>
      </c>
      <c r="J281" s="3">
        <v>37752</v>
      </c>
      <c r="K281" s="4">
        <f t="shared" si="28"/>
        <v>107</v>
      </c>
    </row>
    <row r="282" spans="1:11" ht="20.100000000000001" customHeight="1" x14ac:dyDescent="0.3">
      <c r="A282" s="2">
        <v>19</v>
      </c>
      <c r="B282" s="3">
        <v>61452</v>
      </c>
      <c r="C282" s="4">
        <f t="shared" si="27"/>
        <v>6</v>
      </c>
      <c r="D282" s="3">
        <v>30662</v>
      </c>
      <c r="E282" s="4">
        <f t="shared" si="30"/>
        <v>33</v>
      </c>
      <c r="F282" s="3">
        <v>5679</v>
      </c>
      <c r="G282" s="4">
        <f t="shared" si="29"/>
        <v>14</v>
      </c>
      <c r="H282" s="3">
        <v>5923</v>
      </c>
      <c r="I282" s="4">
        <f t="shared" si="28"/>
        <v>21</v>
      </c>
      <c r="J282" s="3">
        <v>37859</v>
      </c>
      <c r="K282" s="4">
        <f t="shared" si="28"/>
        <v>107</v>
      </c>
    </row>
    <row r="283" spans="1:11" ht="20.100000000000001" customHeight="1" x14ac:dyDescent="0.3">
      <c r="A283" s="2">
        <v>20</v>
      </c>
      <c r="B283" s="3">
        <v>61458</v>
      </c>
      <c r="C283" s="4">
        <f t="shared" si="27"/>
        <v>6</v>
      </c>
      <c r="D283" s="3">
        <v>30695</v>
      </c>
      <c r="E283" s="4">
        <f t="shared" si="30"/>
        <v>33</v>
      </c>
      <c r="F283" s="3">
        <v>5693</v>
      </c>
      <c r="G283" s="4">
        <f t="shared" si="29"/>
        <v>14</v>
      </c>
      <c r="H283" s="3">
        <v>5944</v>
      </c>
      <c r="I283" s="4">
        <f t="shared" si="28"/>
        <v>21</v>
      </c>
      <c r="J283" s="3">
        <v>37966</v>
      </c>
      <c r="K283" s="4">
        <f t="shared" si="28"/>
        <v>107</v>
      </c>
    </row>
    <row r="284" spans="1:11" ht="20.100000000000001" customHeight="1" x14ac:dyDescent="0.3">
      <c r="A284" s="2">
        <v>21</v>
      </c>
      <c r="B284" s="3">
        <v>61464</v>
      </c>
      <c r="C284" s="4">
        <f t="shared" si="27"/>
        <v>6</v>
      </c>
      <c r="D284" s="3">
        <v>30728</v>
      </c>
      <c r="E284" s="4">
        <f t="shared" si="30"/>
        <v>33</v>
      </c>
      <c r="F284" s="3">
        <v>5707</v>
      </c>
      <c r="G284" s="4">
        <f t="shared" si="29"/>
        <v>14</v>
      </c>
      <c r="H284" s="3">
        <v>5965</v>
      </c>
      <c r="I284" s="4">
        <f t="shared" si="28"/>
        <v>21</v>
      </c>
      <c r="J284" s="3">
        <v>38073</v>
      </c>
      <c r="K284" s="4">
        <f t="shared" si="28"/>
        <v>107</v>
      </c>
    </row>
    <row r="285" spans="1:11" ht="20.100000000000001" customHeight="1" x14ac:dyDescent="0.3">
      <c r="A285" s="2">
        <v>22</v>
      </c>
      <c r="B285" s="3">
        <v>61470</v>
      </c>
      <c r="C285" s="4">
        <f t="shared" si="27"/>
        <v>6</v>
      </c>
      <c r="D285" s="3">
        <v>30761</v>
      </c>
      <c r="E285" s="4">
        <f t="shared" si="30"/>
        <v>33</v>
      </c>
      <c r="F285" s="3">
        <v>5721</v>
      </c>
      <c r="G285" s="4">
        <f t="shared" si="29"/>
        <v>14</v>
      </c>
      <c r="H285" s="3">
        <v>5986</v>
      </c>
      <c r="I285" s="4">
        <f t="shared" si="28"/>
        <v>21</v>
      </c>
      <c r="J285" s="3">
        <v>38180</v>
      </c>
      <c r="K285" s="4">
        <f t="shared" si="28"/>
        <v>107</v>
      </c>
    </row>
    <row r="286" spans="1:11" ht="20.100000000000001" customHeight="1" x14ac:dyDescent="0.3">
      <c r="A286" s="2">
        <v>23</v>
      </c>
      <c r="B286" s="3">
        <v>61473</v>
      </c>
      <c r="C286" s="4">
        <f t="shared" si="27"/>
        <v>3</v>
      </c>
      <c r="D286" s="3">
        <v>30793</v>
      </c>
      <c r="E286" s="4">
        <f t="shared" si="30"/>
        <v>32</v>
      </c>
      <c r="F286" s="3">
        <v>5740</v>
      </c>
      <c r="G286" s="4">
        <f t="shared" si="29"/>
        <v>19</v>
      </c>
      <c r="H286" s="3">
        <v>6006</v>
      </c>
      <c r="I286" s="4">
        <f t="shared" si="28"/>
        <v>20</v>
      </c>
      <c r="J286" s="3">
        <v>38286</v>
      </c>
      <c r="K286" s="4">
        <f t="shared" si="28"/>
        <v>106</v>
      </c>
    </row>
    <row r="287" spans="1:11" ht="20.100000000000001" customHeight="1" x14ac:dyDescent="0.3">
      <c r="A287" s="2">
        <v>24</v>
      </c>
      <c r="B287" s="3">
        <v>61484</v>
      </c>
      <c r="C287" s="4">
        <f t="shared" si="27"/>
        <v>11</v>
      </c>
      <c r="D287" s="3">
        <v>30821</v>
      </c>
      <c r="E287" s="4">
        <f t="shared" si="30"/>
        <v>28</v>
      </c>
      <c r="F287" s="3">
        <v>5767</v>
      </c>
      <c r="G287" s="4">
        <f t="shared" si="29"/>
        <v>27</v>
      </c>
      <c r="H287" s="3">
        <v>6036</v>
      </c>
      <c r="I287" s="4">
        <f t="shared" si="28"/>
        <v>30</v>
      </c>
      <c r="J287" s="3">
        <v>38456</v>
      </c>
      <c r="K287" s="4">
        <f t="shared" si="28"/>
        <v>170</v>
      </c>
    </row>
    <row r="288" spans="1:11" ht="20.100000000000001" customHeight="1" x14ac:dyDescent="0.3">
      <c r="A288" s="2">
        <v>25</v>
      </c>
      <c r="B288" s="3">
        <v>61497</v>
      </c>
      <c r="C288" s="4">
        <f t="shared" si="27"/>
        <v>13</v>
      </c>
      <c r="D288" s="3">
        <v>30855</v>
      </c>
      <c r="E288" s="4">
        <f t="shared" si="30"/>
        <v>34</v>
      </c>
      <c r="F288" s="3">
        <v>5794</v>
      </c>
      <c r="G288" s="4">
        <f t="shared" si="29"/>
        <v>27</v>
      </c>
      <c r="H288" s="3">
        <v>6067</v>
      </c>
      <c r="I288" s="4">
        <f t="shared" si="28"/>
        <v>31</v>
      </c>
      <c r="J288" s="3">
        <v>38616</v>
      </c>
      <c r="K288" s="4">
        <f t="shared" si="28"/>
        <v>160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272</v>
      </c>
      <c r="D289" s="6"/>
      <c r="E289" s="6">
        <f>SUM(E258:E288)</f>
        <v>946</v>
      </c>
      <c r="F289" s="6"/>
      <c r="G289" s="6">
        <f>SUM(G258:G288)</f>
        <v>452</v>
      </c>
      <c r="H289" s="6"/>
      <c r="I289" s="6">
        <f>SUM(I258:I288)</f>
        <v>727</v>
      </c>
      <c r="J289" s="6"/>
      <c r="K289" s="6">
        <f>SUM(K258:K288)</f>
        <v>3947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13</v>
      </c>
      <c r="D290" s="7"/>
      <c r="E290" s="7">
        <f>MAX(E258:E288)</f>
        <v>134</v>
      </c>
      <c r="F290" s="7"/>
      <c r="G290" s="7">
        <f>MAX(G258:G288)</f>
        <v>27</v>
      </c>
      <c r="H290" s="7"/>
      <c r="I290" s="7">
        <f>MAX(I258:I288)</f>
        <v>45</v>
      </c>
      <c r="J290" s="16"/>
      <c r="K290" s="7">
        <f>MAX(K258:K288)</f>
        <v>170</v>
      </c>
    </row>
    <row r="291" spans="1:11" ht="20.100000000000001" customHeight="1" x14ac:dyDescent="0.3">
      <c r="A291" s="48" t="s">
        <v>6</v>
      </c>
      <c r="B291" s="49"/>
      <c r="C291" s="9">
        <f>MIN(C258:C288)</f>
        <v>3</v>
      </c>
      <c r="D291" s="9"/>
      <c r="E291" s="9">
        <f>MIN(E258:E288)</f>
        <v>18</v>
      </c>
      <c r="F291" s="9"/>
      <c r="G291" s="9">
        <f>MIN(G258:G288)</f>
        <v>9</v>
      </c>
      <c r="H291" s="9"/>
      <c r="I291" s="9">
        <f>MIN(I258:I288)</f>
        <v>20</v>
      </c>
      <c r="J291" s="9"/>
      <c r="K291" s="9">
        <f>MIN(K258:K288)</f>
        <v>106</v>
      </c>
    </row>
    <row r="292" spans="1:11" ht="20.100000000000001" customHeight="1" x14ac:dyDescent="0.3">
      <c r="A292" s="48" t="s">
        <v>7</v>
      </c>
      <c r="B292" s="49"/>
      <c r="C292" s="10">
        <f>AVERAGE(C258:C288)</f>
        <v>8.7741935483870961</v>
      </c>
      <c r="D292" s="10"/>
      <c r="E292" s="10">
        <f>AVERAGE(E258:E288)</f>
        <v>30.516129032258064</v>
      </c>
      <c r="F292" s="10"/>
      <c r="G292" s="10">
        <f>AVERAGE(G258:G288)</f>
        <v>14.580645161290322</v>
      </c>
      <c r="H292" s="10"/>
      <c r="I292" s="10">
        <f>AVERAGE(I258:I288)</f>
        <v>23.451612903225808</v>
      </c>
      <c r="J292" s="9"/>
      <c r="K292" s="10">
        <f>AVERAGE(K258:K288)</f>
        <v>127.3225806451613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619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2024年9月份各公司污水放流量明細表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651</v>
      </c>
      <c r="C297" s="68"/>
      <c r="D297" s="67" t="s">
        <v>652</v>
      </c>
      <c r="E297" s="68"/>
      <c r="F297" s="67" t="s">
        <v>653</v>
      </c>
      <c r="G297" s="68"/>
      <c r="H297" s="67" t="s">
        <v>654</v>
      </c>
      <c r="I297" s="68"/>
      <c r="J297" s="67" t="s">
        <v>655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26998</v>
      </c>
      <c r="C299" s="4"/>
      <c r="D299" s="3">
        <v>6045</v>
      </c>
      <c r="E299" s="14"/>
      <c r="F299" s="3">
        <v>1735</v>
      </c>
      <c r="G299" s="14"/>
      <c r="H299" s="3">
        <v>170</v>
      </c>
      <c r="I299" s="14"/>
      <c r="J299" s="3">
        <v>19</v>
      </c>
      <c r="K299" s="14"/>
    </row>
    <row r="300" spans="1:11" ht="20.100000000000001" customHeight="1" x14ac:dyDescent="0.3">
      <c r="A300" s="2">
        <v>26</v>
      </c>
      <c r="B300" s="3">
        <v>27005</v>
      </c>
      <c r="C300" s="4">
        <f t="shared" ref="C300:C330" si="31">B300-B299</f>
        <v>7</v>
      </c>
      <c r="D300" s="3">
        <v>6050</v>
      </c>
      <c r="E300" s="4">
        <f t="shared" ref="E300:E330" si="32">D300-D299</f>
        <v>5</v>
      </c>
      <c r="F300" s="3">
        <v>1736</v>
      </c>
      <c r="G300" s="4">
        <f t="shared" ref="G300:G330" si="33">F300-F299</f>
        <v>1</v>
      </c>
      <c r="H300" s="3">
        <v>171</v>
      </c>
      <c r="I300" s="4">
        <f t="shared" ref="I300:I330" si="34">H300-H299</f>
        <v>1</v>
      </c>
      <c r="J300" s="3">
        <v>19</v>
      </c>
      <c r="K300" s="4">
        <f t="shared" ref="K300:K330" si="35">J300-J299</f>
        <v>0</v>
      </c>
    </row>
    <row r="301" spans="1:11" ht="20.100000000000001" customHeight="1" x14ac:dyDescent="0.3">
      <c r="A301" s="2">
        <v>27</v>
      </c>
      <c r="B301" s="3">
        <v>27017</v>
      </c>
      <c r="C301" s="4">
        <f t="shared" si="31"/>
        <v>12</v>
      </c>
      <c r="D301" s="3">
        <v>6053</v>
      </c>
      <c r="E301" s="4">
        <f t="shared" si="32"/>
        <v>3</v>
      </c>
      <c r="F301" s="3">
        <v>1737</v>
      </c>
      <c r="G301" s="4">
        <v>0</v>
      </c>
      <c r="H301" s="3">
        <v>172</v>
      </c>
      <c r="I301" s="4">
        <f t="shared" si="34"/>
        <v>1</v>
      </c>
      <c r="J301" s="3">
        <v>19</v>
      </c>
      <c r="K301" s="4">
        <f t="shared" si="35"/>
        <v>0</v>
      </c>
    </row>
    <row r="302" spans="1:11" ht="20.100000000000001" customHeight="1" x14ac:dyDescent="0.3">
      <c r="A302" s="2">
        <v>28</v>
      </c>
      <c r="B302" s="3">
        <v>27029</v>
      </c>
      <c r="C302" s="4">
        <f t="shared" si="31"/>
        <v>12</v>
      </c>
      <c r="D302" s="3">
        <v>6056</v>
      </c>
      <c r="E302" s="4">
        <f t="shared" si="32"/>
        <v>3</v>
      </c>
      <c r="F302" s="3">
        <v>1738</v>
      </c>
      <c r="G302" s="4">
        <v>0</v>
      </c>
      <c r="H302" s="3">
        <v>173</v>
      </c>
      <c r="I302" s="4">
        <f t="shared" si="34"/>
        <v>1</v>
      </c>
      <c r="J302" s="3">
        <v>19</v>
      </c>
      <c r="K302" s="4">
        <f t="shared" si="35"/>
        <v>0</v>
      </c>
    </row>
    <row r="303" spans="1:11" ht="20.100000000000001" customHeight="1" x14ac:dyDescent="0.3">
      <c r="A303" s="2">
        <v>29</v>
      </c>
      <c r="B303" s="3">
        <v>27041</v>
      </c>
      <c r="C303" s="4">
        <f t="shared" si="31"/>
        <v>12</v>
      </c>
      <c r="D303" s="3">
        <v>6059</v>
      </c>
      <c r="E303" s="4">
        <f t="shared" si="32"/>
        <v>3</v>
      </c>
      <c r="F303" s="3">
        <v>1739</v>
      </c>
      <c r="G303" s="4">
        <f t="shared" si="33"/>
        <v>1</v>
      </c>
      <c r="H303" s="3">
        <v>174</v>
      </c>
      <c r="I303" s="4">
        <f t="shared" si="34"/>
        <v>1</v>
      </c>
      <c r="J303" s="3">
        <v>19</v>
      </c>
      <c r="K303" s="4">
        <f t="shared" si="35"/>
        <v>0</v>
      </c>
    </row>
    <row r="304" spans="1:11" ht="20.100000000000001" customHeight="1" x14ac:dyDescent="0.3">
      <c r="A304" s="2">
        <v>30</v>
      </c>
      <c r="B304" s="3">
        <v>27053</v>
      </c>
      <c r="C304" s="4">
        <f t="shared" si="31"/>
        <v>12</v>
      </c>
      <c r="D304" s="3">
        <v>6062</v>
      </c>
      <c r="E304" s="4">
        <f t="shared" si="32"/>
        <v>3</v>
      </c>
      <c r="F304" s="3">
        <v>1740</v>
      </c>
      <c r="G304" s="4">
        <v>0</v>
      </c>
      <c r="H304" s="3">
        <v>175</v>
      </c>
      <c r="I304" s="4">
        <f t="shared" si="34"/>
        <v>1</v>
      </c>
      <c r="J304" s="3">
        <v>19</v>
      </c>
      <c r="K304" s="4">
        <f t="shared" si="35"/>
        <v>0</v>
      </c>
    </row>
    <row r="305" spans="1:11" ht="20.100000000000001" customHeight="1" x14ac:dyDescent="0.3">
      <c r="A305" s="2">
        <v>31</v>
      </c>
      <c r="B305" s="3">
        <v>27065</v>
      </c>
      <c r="C305" s="4">
        <f t="shared" si="31"/>
        <v>12</v>
      </c>
      <c r="D305" s="3">
        <v>6066</v>
      </c>
      <c r="E305" s="4">
        <f t="shared" si="32"/>
        <v>4</v>
      </c>
      <c r="F305" s="3">
        <v>1740</v>
      </c>
      <c r="G305" s="4">
        <f t="shared" si="33"/>
        <v>0</v>
      </c>
      <c r="H305" s="3">
        <v>177</v>
      </c>
      <c r="I305" s="4">
        <f t="shared" si="34"/>
        <v>2</v>
      </c>
      <c r="J305" s="3">
        <v>19</v>
      </c>
      <c r="K305" s="4">
        <f t="shared" si="35"/>
        <v>0</v>
      </c>
    </row>
    <row r="306" spans="1:11" ht="20.100000000000001" customHeight="1" x14ac:dyDescent="0.3">
      <c r="A306" s="2">
        <v>1</v>
      </c>
      <c r="B306" s="3">
        <v>27077</v>
      </c>
      <c r="C306" s="4">
        <f t="shared" si="31"/>
        <v>12</v>
      </c>
      <c r="D306" s="3">
        <v>6070</v>
      </c>
      <c r="E306" s="4">
        <f t="shared" si="32"/>
        <v>4</v>
      </c>
      <c r="F306" s="3">
        <v>1740</v>
      </c>
      <c r="G306" s="4">
        <f t="shared" si="33"/>
        <v>0</v>
      </c>
      <c r="H306" s="3">
        <v>179</v>
      </c>
      <c r="I306" s="4">
        <f t="shared" si="34"/>
        <v>2</v>
      </c>
      <c r="J306" s="3">
        <v>19</v>
      </c>
      <c r="K306" s="4">
        <f t="shared" si="35"/>
        <v>0</v>
      </c>
    </row>
    <row r="307" spans="1:11" ht="20.100000000000001" customHeight="1" x14ac:dyDescent="0.3">
      <c r="A307" s="2">
        <v>2</v>
      </c>
      <c r="B307" s="3">
        <v>27090</v>
      </c>
      <c r="C307" s="4">
        <f t="shared" si="31"/>
        <v>13</v>
      </c>
      <c r="D307" s="3">
        <v>6074</v>
      </c>
      <c r="E307" s="4">
        <f t="shared" si="32"/>
        <v>4</v>
      </c>
      <c r="F307" s="3">
        <v>1740</v>
      </c>
      <c r="G307" s="4">
        <f t="shared" si="33"/>
        <v>0</v>
      </c>
      <c r="H307" s="3">
        <v>182</v>
      </c>
      <c r="I307" s="4">
        <f t="shared" si="34"/>
        <v>3</v>
      </c>
      <c r="J307" s="3">
        <v>19</v>
      </c>
      <c r="K307" s="4">
        <f t="shared" si="35"/>
        <v>0</v>
      </c>
    </row>
    <row r="308" spans="1:11" ht="20.100000000000001" customHeight="1" x14ac:dyDescent="0.3">
      <c r="A308" s="2">
        <v>3</v>
      </c>
      <c r="B308" s="3">
        <v>27098</v>
      </c>
      <c r="C308" s="4">
        <f t="shared" si="31"/>
        <v>8</v>
      </c>
      <c r="D308" s="3">
        <v>6077</v>
      </c>
      <c r="E308" s="4">
        <f t="shared" si="32"/>
        <v>3</v>
      </c>
      <c r="F308" s="3">
        <v>1740</v>
      </c>
      <c r="G308" s="4">
        <f t="shared" si="33"/>
        <v>0</v>
      </c>
      <c r="H308" s="3">
        <v>183</v>
      </c>
      <c r="I308" s="4">
        <f t="shared" si="34"/>
        <v>1</v>
      </c>
      <c r="J308" s="3">
        <v>19</v>
      </c>
      <c r="K308" s="4">
        <f t="shared" si="35"/>
        <v>0</v>
      </c>
    </row>
    <row r="309" spans="1:11" ht="20.100000000000001" customHeight="1" x14ac:dyDescent="0.3">
      <c r="A309" s="2">
        <v>4</v>
      </c>
      <c r="B309" s="3">
        <v>27106</v>
      </c>
      <c r="C309" s="4">
        <f t="shared" si="31"/>
        <v>8</v>
      </c>
      <c r="D309" s="3">
        <v>6080</v>
      </c>
      <c r="E309" s="4">
        <f t="shared" si="32"/>
        <v>3</v>
      </c>
      <c r="F309" s="3">
        <v>1741</v>
      </c>
      <c r="G309" s="4">
        <f t="shared" si="33"/>
        <v>1</v>
      </c>
      <c r="H309" s="3">
        <v>185</v>
      </c>
      <c r="I309" s="4">
        <f t="shared" si="34"/>
        <v>2</v>
      </c>
      <c r="J309" s="3">
        <v>19</v>
      </c>
      <c r="K309" s="4">
        <f t="shared" si="35"/>
        <v>0</v>
      </c>
    </row>
    <row r="310" spans="1:11" ht="20.100000000000001" customHeight="1" x14ac:dyDescent="0.3">
      <c r="A310" s="2">
        <v>5</v>
      </c>
      <c r="B310" s="3">
        <v>27114</v>
      </c>
      <c r="C310" s="4">
        <f t="shared" si="31"/>
        <v>8</v>
      </c>
      <c r="D310" s="3">
        <v>6083</v>
      </c>
      <c r="E310" s="4">
        <f t="shared" si="32"/>
        <v>3</v>
      </c>
      <c r="F310" s="3">
        <v>1741</v>
      </c>
      <c r="G310" s="4">
        <f t="shared" si="33"/>
        <v>0</v>
      </c>
      <c r="H310" s="3">
        <v>187</v>
      </c>
      <c r="I310" s="4">
        <f t="shared" si="34"/>
        <v>2</v>
      </c>
      <c r="J310" s="3">
        <v>19</v>
      </c>
      <c r="K310" s="4">
        <f t="shared" si="35"/>
        <v>0</v>
      </c>
    </row>
    <row r="311" spans="1:11" ht="20.100000000000001" customHeight="1" x14ac:dyDescent="0.3">
      <c r="A311" s="2">
        <v>6</v>
      </c>
      <c r="B311" s="3">
        <v>27122</v>
      </c>
      <c r="C311" s="4">
        <f t="shared" si="31"/>
        <v>8</v>
      </c>
      <c r="D311" s="3">
        <v>6086</v>
      </c>
      <c r="E311" s="4">
        <f t="shared" si="32"/>
        <v>3</v>
      </c>
      <c r="F311" s="3">
        <v>1742</v>
      </c>
      <c r="G311" s="4">
        <f t="shared" si="33"/>
        <v>1</v>
      </c>
      <c r="H311" s="3">
        <v>189</v>
      </c>
      <c r="I311" s="4">
        <f t="shared" si="34"/>
        <v>2</v>
      </c>
      <c r="J311" s="3">
        <v>19</v>
      </c>
      <c r="K311" s="4">
        <f t="shared" si="35"/>
        <v>0</v>
      </c>
    </row>
    <row r="312" spans="1:11" ht="20.100000000000001" customHeight="1" x14ac:dyDescent="0.3">
      <c r="A312" s="2">
        <v>7</v>
      </c>
      <c r="B312" s="3">
        <v>27130</v>
      </c>
      <c r="C312" s="4">
        <f t="shared" si="31"/>
        <v>8</v>
      </c>
      <c r="D312" s="3">
        <v>6089</v>
      </c>
      <c r="E312" s="4">
        <f t="shared" si="32"/>
        <v>3</v>
      </c>
      <c r="F312" s="3">
        <v>1743</v>
      </c>
      <c r="G312" s="4">
        <f t="shared" si="33"/>
        <v>1</v>
      </c>
      <c r="H312" s="3">
        <v>191</v>
      </c>
      <c r="I312" s="4">
        <f t="shared" si="34"/>
        <v>2</v>
      </c>
      <c r="J312" s="3">
        <v>19</v>
      </c>
      <c r="K312" s="4">
        <f t="shared" si="35"/>
        <v>0</v>
      </c>
    </row>
    <row r="313" spans="1:11" ht="20.100000000000001" customHeight="1" x14ac:dyDescent="0.3">
      <c r="A313" s="2">
        <v>8</v>
      </c>
      <c r="B313" s="3">
        <v>27138</v>
      </c>
      <c r="C313" s="4">
        <f t="shared" si="31"/>
        <v>8</v>
      </c>
      <c r="D313" s="3">
        <v>6092</v>
      </c>
      <c r="E313" s="4">
        <f t="shared" si="32"/>
        <v>3</v>
      </c>
      <c r="F313" s="3">
        <v>1743</v>
      </c>
      <c r="G313" s="4">
        <f t="shared" si="33"/>
        <v>0</v>
      </c>
      <c r="H313" s="3">
        <v>192</v>
      </c>
      <c r="I313" s="4">
        <f t="shared" si="34"/>
        <v>1</v>
      </c>
      <c r="J313" s="3">
        <v>19</v>
      </c>
      <c r="K313" s="4">
        <f t="shared" si="35"/>
        <v>0</v>
      </c>
    </row>
    <row r="314" spans="1:11" ht="20.100000000000001" customHeight="1" x14ac:dyDescent="0.3">
      <c r="A314" s="2">
        <v>9</v>
      </c>
      <c r="B314" s="3">
        <v>27151</v>
      </c>
      <c r="C314" s="4">
        <f t="shared" si="31"/>
        <v>13</v>
      </c>
      <c r="D314" s="3">
        <v>6098</v>
      </c>
      <c r="E314" s="4">
        <f t="shared" si="32"/>
        <v>6</v>
      </c>
      <c r="F314" s="3">
        <v>1744</v>
      </c>
      <c r="G314" s="4">
        <f t="shared" si="33"/>
        <v>1</v>
      </c>
      <c r="H314" s="3">
        <v>193</v>
      </c>
      <c r="I314" s="4">
        <f t="shared" si="34"/>
        <v>1</v>
      </c>
      <c r="J314" s="3">
        <v>19</v>
      </c>
      <c r="K314" s="4">
        <f t="shared" si="35"/>
        <v>0</v>
      </c>
    </row>
    <row r="315" spans="1:11" ht="20.100000000000001" customHeight="1" x14ac:dyDescent="0.3">
      <c r="A315" s="2">
        <v>10</v>
      </c>
      <c r="B315" s="3">
        <v>27164</v>
      </c>
      <c r="C315" s="4">
        <f t="shared" si="31"/>
        <v>13</v>
      </c>
      <c r="D315" s="3">
        <v>6101</v>
      </c>
      <c r="E315" s="4">
        <f t="shared" si="32"/>
        <v>3</v>
      </c>
      <c r="F315" s="3">
        <v>1745</v>
      </c>
      <c r="G315" s="4">
        <f t="shared" si="33"/>
        <v>1</v>
      </c>
      <c r="H315" s="3">
        <v>195</v>
      </c>
      <c r="I315" s="4">
        <f t="shared" si="34"/>
        <v>2</v>
      </c>
      <c r="J315" s="3">
        <v>19</v>
      </c>
      <c r="K315" s="4">
        <f t="shared" si="35"/>
        <v>0</v>
      </c>
    </row>
    <row r="316" spans="1:11" ht="20.100000000000001" customHeight="1" x14ac:dyDescent="0.3">
      <c r="A316" s="2">
        <v>11</v>
      </c>
      <c r="B316" s="3">
        <v>27177</v>
      </c>
      <c r="C316" s="4">
        <f t="shared" si="31"/>
        <v>13</v>
      </c>
      <c r="D316" s="3">
        <v>6104</v>
      </c>
      <c r="E316" s="4">
        <f t="shared" si="32"/>
        <v>3</v>
      </c>
      <c r="F316" s="3">
        <v>1746</v>
      </c>
      <c r="G316" s="4">
        <f t="shared" si="33"/>
        <v>1</v>
      </c>
      <c r="H316" s="3">
        <v>197</v>
      </c>
      <c r="I316" s="4">
        <f t="shared" si="34"/>
        <v>2</v>
      </c>
      <c r="J316" s="3">
        <v>19</v>
      </c>
      <c r="K316" s="4">
        <f t="shared" si="35"/>
        <v>0</v>
      </c>
    </row>
    <row r="317" spans="1:11" ht="20.100000000000001" customHeight="1" x14ac:dyDescent="0.3">
      <c r="A317" s="2">
        <v>12</v>
      </c>
      <c r="B317" s="3">
        <v>27190</v>
      </c>
      <c r="C317" s="4">
        <f t="shared" si="31"/>
        <v>13</v>
      </c>
      <c r="D317" s="3">
        <v>6107</v>
      </c>
      <c r="E317" s="4">
        <f t="shared" si="32"/>
        <v>3</v>
      </c>
      <c r="F317" s="3">
        <v>1747</v>
      </c>
      <c r="G317" s="4">
        <f t="shared" si="33"/>
        <v>1</v>
      </c>
      <c r="H317" s="3">
        <v>199</v>
      </c>
      <c r="I317" s="4">
        <f t="shared" si="34"/>
        <v>2</v>
      </c>
      <c r="J317" s="3">
        <v>19</v>
      </c>
      <c r="K317" s="4">
        <f t="shared" si="35"/>
        <v>0</v>
      </c>
    </row>
    <row r="318" spans="1:11" ht="20.100000000000001" customHeight="1" x14ac:dyDescent="0.3">
      <c r="A318" s="2">
        <v>13</v>
      </c>
      <c r="B318" s="3">
        <v>27203</v>
      </c>
      <c r="C318" s="4">
        <f t="shared" si="31"/>
        <v>13</v>
      </c>
      <c r="D318" s="3">
        <v>6110</v>
      </c>
      <c r="E318" s="4">
        <f t="shared" si="32"/>
        <v>3</v>
      </c>
      <c r="F318" s="3">
        <v>1747</v>
      </c>
      <c r="G318" s="4">
        <f t="shared" si="33"/>
        <v>0</v>
      </c>
      <c r="H318" s="3">
        <v>201</v>
      </c>
      <c r="I318" s="4">
        <f t="shared" si="34"/>
        <v>2</v>
      </c>
      <c r="J318" s="3">
        <v>19</v>
      </c>
      <c r="K318" s="4">
        <f t="shared" si="35"/>
        <v>0</v>
      </c>
    </row>
    <row r="319" spans="1:11" ht="20.100000000000001" customHeight="1" x14ac:dyDescent="0.3">
      <c r="A319" s="2">
        <v>14</v>
      </c>
      <c r="B319" s="3">
        <v>27216</v>
      </c>
      <c r="C319" s="4">
        <f t="shared" si="31"/>
        <v>13</v>
      </c>
      <c r="D319" s="3">
        <v>6113</v>
      </c>
      <c r="E319" s="4">
        <f t="shared" si="32"/>
        <v>3</v>
      </c>
      <c r="F319" s="3">
        <v>1747</v>
      </c>
      <c r="G319" s="4">
        <f t="shared" si="33"/>
        <v>0</v>
      </c>
      <c r="H319" s="3">
        <v>203</v>
      </c>
      <c r="I319" s="4">
        <f t="shared" si="34"/>
        <v>2</v>
      </c>
      <c r="J319" s="3">
        <v>19</v>
      </c>
      <c r="K319" s="4">
        <f t="shared" si="35"/>
        <v>0</v>
      </c>
    </row>
    <row r="320" spans="1:11" ht="20.100000000000001" customHeight="1" x14ac:dyDescent="0.3">
      <c r="A320" s="2">
        <v>15</v>
      </c>
      <c r="B320" s="3">
        <v>27229</v>
      </c>
      <c r="C320" s="4">
        <f t="shared" si="31"/>
        <v>13</v>
      </c>
      <c r="D320" s="3">
        <v>6116</v>
      </c>
      <c r="E320" s="4">
        <f t="shared" si="32"/>
        <v>3</v>
      </c>
      <c r="F320" s="3">
        <v>1747</v>
      </c>
      <c r="G320" s="4">
        <f t="shared" si="33"/>
        <v>0</v>
      </c>
      <c r="H320" s="3">
        <v>205</v>
      </c>
      <c r="I320" s="4">
        <f t="shared" si="34"/>
        <v>2</v>
      </c>
      <c r="J320" s="3">
        <v>19</v>
      </c>
      <c r="K320" s="4">
        <f t="shared" si="35"/>
        <v>0</v>
      </c>
    </row>
    <row r="321" spans="1:11" ht="20.100000000000001" customHeight="1" x14ac:dyDescent="0.3">
      <c r="A321" s="2">
        <v>16</v>
      </c>
      <c r="B321" s="3">
        <v>27247</v>
      </c>
      <c r="C321" s="4">
        <f t="shared" si="31"/>
        <v>18</v>
      </c>
      <c r="D321" s="3">
        <v>6121</v>
      </c>
      <c r="E321" s="4">
        <f t="shared" si="32"/>
        <v>5</v>
      </c>
      <c r="F321" s="3">
        <v>1747</v>
      </c>
      <c r="G321" s="4">
        <f t="shared" si="33"/>
        <v>0</v>
      </c>
      <c r="H321" s="3">
        <v>206</v>
      </c>
      <c r="I321" s="4">
        <f t="shared" si="34"/>
        <v>1</v>
      </c>
      <c r="J321" s="3">
        <v>19</v>
      </c>
      <c r="K321" s="4">
        <f t="shared" si="35"/>
        <v>0</v>
      </c>
    </row>
    <row r="322" spans="1:11" ht="20.100000000000001" customHeight="1" x14ac:dyDescent="0.3">
      <c r="A322" s="2">
        <v>17</v>
      </c>
      <c r="B322" s="3">
        <v>27263</v>
      </c>
      <c r="C322" s="4">
        <f t="shared" si="31"/>
        <v>16</v>
      </c>
      <c r="D322" s="3">
        <v>6124</v>
      </c>
      <c r="E322" s="4">
        <f t="shared" si="32"/>
        <v>3</v>
      </c>
      <c r="F322" s="3">
        <v>1748</v>
      </c>
      <c r="G322" s="4">
        <v>0</v>
      </c>
      <c r="H322" s="3">
        <v>207</v>
      </c>
      <c r="I322" s="4">
        <f t="shared" si="34"/>
        <v>1</v>
      </c>
      <c r="J322" s="3">
        <v>21</v>
      </c>
      <c r="K322" s="4">
        <f t="shared" si="35"/>
        <v>2</v>
      </c>
    </row>
    <row r="323" spans="1:11" ht="20.100000000000001" customHeight="1" x14ac:dyDescent="0.3">
      <c r="A323" s="2">
        <v>18</v>
      </c>
      <c r="B323" s="3">
        <v>27279</v>
      </c>
      <c r="C323" s="4">
        <f t="shared" si="31"/>
        <v>16</v>
      </c>
      <c r="D323" s="3">
        <v>6127</v>
      </c>
      <c r="E323" s="4">
        <f t="shared" si="32"/>
        <v>3</v>
      </c>
      <c r="F323" s="3">
        <v>1749</v>
      </c>
      <c r="G323" s="4">
        <f t="shared" si="33"/>
        <v>1</v>
      </c>
      <c r="H323" s="3">
        <v>208</v>
      </c>
      <c r="I323" s="4">
        <f t="shared" si="34"/>
        <v>1</v>
      </c>
      <c r="J323" s="3">
        <v>23</v>
      </c>
      <c r="K323" s="4">
        <f t="shared" si="35"/>
        <v>2</v>
      </c>
    </row>
    <row r="324" spans="1:11" ht="20.100000000000001" customHeight="1" x14ac:dyDescent="0.3">
      <c r="A324" s="2">
        <v>19</v>
      </c>
      <c r="B324" s="3">
        <v>27295</v>
      </c>
      <c r="C324" s="4">
        <f t="shared" si="31"/>
        <v>16</v>
      </c>
      <c r="D324" s="3">
        <v>6130</v>
      </c>
      <c r="E324" s="4">
        <f t="shared" si="32"/>
        <v>3</v>
      </c>
      <c r="F324" s="3">
        <v>1750</v>
      </c>
      <c r="G324" s="4">
        <f t="shared" si="33"/>
        <v>1</v>
      </c>
      <c r="H324" s="3">
        <v>211</v>
      </c>
      <c r="I324" s="4">
        <f t="shared" si="34"/>
        <v>3</v>
      </c>
      <c r="J324" s="3">
        <v>26</v>
      </c>
      <c r="K324" s="4">
        <f t="shared" si="35"/>
        <v>3</v>
      </c>
    </row>
    <row r="325" spans="1:11" ht="20.100000000000001" customHeight="1" x14ac:dyDescent="0.3">
      <c r="A325" s="2">
        <v>20</v>
      </c>
      <c r="B325" s="3">
        <v>27311</v>
      </c>
      <c r="C325" s="4">
        <f t="shared" si="31"/>
        <v>16</v>
      </c>
      <c r="D325" s="3">
        <v>6133</v>
      </c>
      <c r="E325" s="4">
        <f t="shared" si="32"/>
        <v>3</v>
      </c>
      <c r="F325" s="3">
        <v>1751</v>
      </c>
      <c r="G325" s="4">
        <v>0</v>
      </c>
      <c r="H325" s="3">
        <v>213</v>
      </c>
      <c r="I325" s="4">
        <f t="shared" si="34"/>
        <v>2</v>
      </c>
      <c r="J325" s="3">
        <v>28</v>
      </c>
      <c r="K325" s="4">
        <f t="shared" si="35"/>
        <v>2</v>
      </c>
    </row>
    <row r="326" spans="1:11" ht="20.100000000000001" customHeight="1" x14ac:dyDescent="0.3">
      <c r="A326" s="2">
        <v>21</v>
      </c>
      <c r="B326" s="3">
        <v>27327</v>
      </c>
      <c r="C326" s="4">
        <f t="shared" si="31"/>
        <v>16</v>
      </c>
      <c r="D326" s="3">
        <v>6136</v>
      </c>
      <c r="E326" s="4">
        <f t="shared" si="32"/>
        <v>3</v>
      </c>
      <c r="F326" s="3">
        <v>1751</v>
      </c>
      <c r="G326" s="4">
        <f t="shared" si="33"/>
        <v>0</v>
      </c>
      <c r="H326" s="3">
        <v>214</v>
      </c>
      <c r="I326" s="4">
        <f t="shared" si="34"/>
        <v>1</v>
      </c>
      <c r="J326" s="3">
        <v>31</v>
      </c>
      <c r="K326" s="4">
        <f t="shared" si="35"/>
        <v>3</v>
      </c>
    </row>
    <row r="327" spans="1:11" ht="20.100000000000001" customHeight="1" x14ac:dyDescent="0.3">
      <c r="A327" s="2">
        <v>22</v>
      </c>
      <c r="B327" s="3">
        <v>27343</v>
      </c>
      <c r="C327" s="4">
        <f t="shared" si="31"/>
        <v>16</v>
      </c>
      <c r="D327" s="3">
        <v>6139</v>
      </c>
      <c r="E327" s="4">
        <f t="shared" si="32"/>
        <v>3</v>
      </c>
      <c r="F327" s="3">
        <v>1751</v>
      </c>
      <c r="G327" s="4">
        <f t="shared" si="33"/>
        <v>0</v>
      </c>
      <c r="H327" s="3">
        <v>215</v>
      </c>
      <c r="I327" s="4">
        <f t="shared" si="34"/>
        <v>1</v>
      </c>
      <c r="J327" s="3">
        <v>35</v>
      </c>
      <c r="K327" s="4">
        <f t="shared" si="35"/>
        <v>4</v>
      </c>
    </row>
    <row r="328" spans="1:11" ht="20.100000000000001" customHeight="1" x14ac:dyDescent="0.3">
      <c r="A328" s="2">
        <v>23</v>
      </c>
      <c r="B328" s="3">
        <v>27358</v>
      </c>
      <c r="C328" s="4">
        <f t="shared" si="31"/>
        <v>15</v>
      </c>
      <c r="D328" s="3">
        <v>6141</v>
      </c>
      <c r="E328" s="4">
        <f t="shared" si="32"/>
        <v>2</v>
      </c>
      <c r="F328" s="3">
        <v>1751</v>
      </c>
      <c r="G328" s="4">
        <f t="shared" si="33"/>
        <v>0</v>
      </c>
      <c r="H328" s="3">
        <v>216</v>
      </c>
      <c r="I328" s="4">
        <f t="shared" si="34"/>
        <v>1</v>
      </c>
      <c r="J328" s="3">
        <v>38</v>
      </c>
      <c r="K328" s="4">
        <f t="shared" si="35"/>
        <v>3</v>
      </c>
    </row>
    <row r="329" spans="1:11" ht="20.100000000000001" customHeight="1" x14ac:dyDescent="0.3">
      <c r="A329" s="2">
        <v>24</v>
      </c>
      <c r="B329" s="3">
        <v>27377</v>
      </c>
      <c r="C329" s="4">
        <f t="shared" si="31"/>
        <v>19</v>
      </c>
      <c r="D329" s="3">
        <v>6145</v>
      </c>
      <c r="E329" s="4">
        <f t="shared" si="32"/>
        <v>4</v>
      </c>
      <c r="F329" s="3">
        <v>1752</v>
      </c>
      <c r="G329" s="4">
        <v>0</v>
      </c>
      <c r="H329" s="3">
        <v>220</v>
      </c>
      <c r="I329" s="4">
        <f t="shared" si="34"/>
        <v>4</v>
      </c>
      <c r="J329" s="3">
        <v>38</v>
      </c>
      <c r="K329" s="4">
        <f t="shared" si="35"/>
        <v>0</v>
      </c>
    </row>
    <row r="330" spans="1:11" ht="20.100000000000001" customHeight="1" x14ac:dyDescent="0.3">
      <c r="A330" s="2">
        <v>25</v>
      </c>
      <c r="B330" s="3">
        <v>27394</v>
      </c>
      <c r="C330" s="4">
        <f t="shared" si="31"/>
        <v>17</v>
      </c>
      <c r="D330" s="3">
        <v>6148</v>
      </c>
      <c r="E330" s="4">
        <f t="shared" si="32"/>
        <v>3</v>
      </c>
      <c r="F330" s="3">
        <v>1753</v>
      </c>
      <c r="G330" s="4">
        <f t="shared" si="33"/>
        <v>1</v>
      </c>
      <c r="H330" s="3">
        <v>223</v>
      </c>
      <c r="I330" s="4">
        <f t="shared" si="34"/>
        <v>3</v>
      </c>
      <c r="J330" s="3">
        <v>38</v>
      </c>
      <c r="K330" s="4">
        <f t="shared" si="35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396</v>
      </c>
      <c r="D331" s="6"/>
      <c r="E331" s="6">
        <f>SUM(E300:E330)</f>
        <v>103</v>
      </c>
      <c r="F331" s="6"/>
      <c r="G331" s="6">
        <f>SUM(G300:G330)</f>
        <v>12</v>
      </c>
      <c r="H331" s="6"/>
      <c r="I331" s="6">
        <f>SUM(I300:I330)</f>
        <v>53</v>
      </c>
      <c r="J331" s="6"/>
      <c r="K331" s="6">
        <f>SUM(K300:K330)</f>
        <v>19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19</v>
      </c>
      <c r="D332" s="7"/>
      <c r="E332" s="7">
        <f>MAX(E300:E330)</f>
        <v>6</v>
      </c>
      <c r="F332" s="7"/>
      <c r="G332" s="7">
        <f>MAX(G300:G330)</f>
        <v>1</v>
      </c>
      <c r="H332" s="7"/>
      <c r="I332" s="7">
        <f>MAX(I300:I330)</f>
        <v>4</v>
      </c>
      <c r="J332" s="7"/>
      <c r="K332" s="7">
        <f>MAX(K300:K330)</f>
        <v>4</v>
      </c>
    </row>
    <row r="333" spans="1:11" ht="20.100000000000001" customHeight="1" x14ac:dyDescent="0.3">
      <c r="A333" s="48" t="s">
        <v>6</v>
      </c>
      <c r="B333" s="49"/>
      <c r="C333" s="9">
        <f>MIN(C300:C330)</f>
        <v>7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1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12.774193548387096</v>
      </c>
      <c r="D334" s="10"/>
      <c r="E334" s="10">
        <f>AVERAGE(E300:E330)</f>
        <v>3.3225806451612905</v>
      </c>
      <c r="F334" s="10"/>
      <c r="G334" s="10">
        <f>AVERAGE(G300:G330)</f>
        <v>0.38709677419354838</v>
      </c>
      <c r="H334" s="10"/>
      <c r="I334" s="10">
        <f>AVERAGE(I300:I330)</f>
        <v>1.7096774193548387</v>
      </c>
      <c r="J334" s="10"/>
      <c r="K334" s="10">
        <f>AVERAGE(K300:K330)</f>
        <v>0.61290322580645162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619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2024年9月份各公司污水放流量明細表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656</v>
      </c>
      <c r="C339" s="68"/>
      <c r="D339" s="67" t="s">
        <v>657</v>
      </c>
      <c r="E339" s="68"/>
      <c r="F339" s="67" t="s">
        <v>658</v>
      </c>
      <c r="G339" s="68"/>
      <c r="H339" s="67" t="s">
        <v>659</v>
      </c>
      <c r="I339" s="68"/>
      <c r="J339" s="67" t="s">
        <v>660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33070</v>
      </c>
      <c r="C341" s="4"/>
      <c r="D341" s="3">
        <v>760</v>
      </c>
      <c r="E341" s="4"/>
      <c r="F341" s="3">
        <v>563</v>
      </c>
      <c r="G341" s="4"/>
      <c r="H341" s="3">
        <v>6287</v>
      </c>
      <c r="I341" s="4"/>
      <c r="J341" s="3">
        <v>1120</v>
      </c>
      <c r="K341" s="4"/>
    </row>
    <row r="342" spans="1:11" ht="20.100000000000001" customHeight="1" x14ac:dyDescent="0.3">
      <c r="A342" s="2">
        <v>26</v>
      </c>
      <c r="B342" s="3">
        <v>33433</v>
      </c>
      <c r="C342" s="4">
        <f t="shared" ref="C342:C372" si="36">B342-B341</f>
        <v>363</v>
      </c>
      <c r="D342" s="3">
        <v>760</v>
      </c>
      <c r="E342" s="4">
        <f>D342-D341</f>
        <v>0</v>
      </c>
      <c r="F342" s="3">
        <v>564</v>
      </c>
      <c r="G342" s="4">
        <f>F342-F341</f>
        <v>1</v>
      </c>
      <c r="H342" s="3">
        <v>6292</v>
      </c>
      <c r="I342" s="4">
        <f t="shared" ref="I342:I372" si="37">H342-H341</f>
        <v>5</v>
      </c>
      <c r="J342" s="3">
        <v>1123</v>
      </c>
      <c r="K342" s="4">
        <f t="shared" ref="K342:K370" si="38">J342-J341</f>
        <v>3</v>
      </c>
    </row>
    <row r="343" spans="1:11" ht="20.100000000000001" customHeight="1" x14ac:dyDescent="0.3">
      <c r="A343" s="2">
        <v>27</v>
      </c>
      <c r="B343" s="3">
        <v>33798</v>
      </c>
      <c r="C343" s="4">
        <f t="shared" si="36"/>
        <v>365</v>
      </c>
      <c r="D343" s="3">
        <v>760</v>
      </c>
      <c r="E343" s="4">
        <f t="shared" ref="E343:E372" si="39">D343-D342</f>
        <v>0</v>
      </c>
      <c r="F343" s="3">
        <v>565</v>
      </c>
      <c r="G343" s="4">
        <f t="shared" ref="G343:G372" si="40">F343-F342</f>
        <v>1</v>
      </c>
      <c r="H343" s="3">
        <v>6295</v>
      </c>
      <c r="I343" s="4">
        <f t="shared" si="37"/>
        <v>3</v>
      </c>
      <c r="J343" s="3">
        <v>1126</v>
      </c>
      <c r="K343" s="4">
        <f t="shared" si="38"/>
        <v>3</v>
      </c>
    </row>
    <row r="344" spans="1:11" ht="20.100000000000001" customHeight="1" x14ac:dyDescent="0.3">
      <c r="A344" s="2">
        <v>28</v>
      </c>
      <c r="B344" s="3">
        <v>34163</v>
      </c>
      <c r="C344" s="4">
        <f t="shared" si="36"/>
        <v>365</v>
      </c>
      <c r="D344" s="3">
        <v>760</v>
      </c>
      <c r="E344" s="4">
        <f t="shared" si="39"/>
        <v>0</v>
      </c>
      <c r="F344" s="3">
        <v>566</v>
      </c>
      <c r="G344" s="4">
        <f t="shared" si="40"/>
        <v>1</v>
      </c>
      <c r="H344" s="3">
        <v>6298</v>
      </c>
      <c r="I344" s="4">
        <f t="shared" si="37"/>
        <v>3</v>
      </c>
      <c r="J344" s="3">
        <v>1129</v>
      </c>
      <c r="K344" s="4">
        <f t="shared" si="38"/>
        <v>3</v>
      </c>
    </row>
    <row r="345" spans="1:11" ht="20.100000000000001" customHeight="1" x14ac:dyDescent="0.3">
      <c r="A345" s="2">
        <v>29</v>
      </c>
      <c r="B345" s="3">
        <v>34528</v>
      </c>
      <c r="C345" s="4">
        <f t="shared" si="36"/>
        <v>365</v>
      </c>
      <c r="D345" s="3">
        <v>760</v>
      </c>
      <c r="E345" s="4">
        <f t="shared" si="39"/>
        <v>0</v>
      </c>
      <c r="F345" s="3">
        <v>567</v>
      </c>
      <c r="G345" s="4">
        <f t="shared" si="40"/>
        <v>1</v>
      </c>
      <c r="H345" s="3">
        <v>6301</v>
      </c>
      <c r="I345" s="4">
        <f t="shared" si="37"/>
        <v>3</v>
      </c>
      <c r="J345" s="3">
        <v>1132</v>
      </c>
      <c r="K345" s="4">
        <f t="shared" si="38"/>
        <v>3</v>
      </c>
    </row>
    <row r="346" spans="1:11" ht="20.100000000000001" customHeight="1" x14ac:dyDescent="0.3">
      <c r="A346" s="2">
        <v>30</v>
      </c>
      <c r="B346" s="3">
        <v>34893</v>
      </c>
      <c r="C346" s="4">
        <f t="shared" si="36"/>
        <v>365</v>
      </c>
      <c r="D346" s="3">
        <v>761</v>
      </c>
      <c r="E346" s="4">
        <f t="shared" si="39"/>
        <v>1</v>
      </c>
      <c r="F346" s="3">
        <v>567</v>
      </c>
      <c r="G346" s="4">
        <f t="shared" si="40"/>
        <v>0</v>
      </c>
      <c r="H346" s="3">
        <v>6304</v>
      </c>
      <c r="I346" s="4">
        <f t="shared" si="37"/>
        <v>3</v>
      </c>
      <c r="J346" s="3">
        <v>1135</v>
      </c>
      <c r="K346" s="4">
        <f t="shared" si="38"/>
        <v>3</v>
      </c>
    </row>
    <row r="347" spans="1:11" ht="20.100000000000001" customHeight="1" x14ac:dyDescent="0.3">
      <c r="A347" s="2">
        <v>31</v>
      </c>
      <c r="B347" s="3">
        <v>35258</v>
      </c>
      <c r="C347" s="4">
        <f t="shared" si="36"/>
        <v>365</v>
      </c>
      <c r="D347" s="3">
        <v>761</v>
      </c>
      <c r="E347" s="4">
        <f t="shared" si="39"/>
        <v>0</v>
      </c>
      <c r="F347" s="3">
        <v>567</v>
      </c>
      <c r="G347" s="4">
        <f t="shared" si="40"/>
        <v>0</v>
      </c>
      <c r="H347" s="3">
        <v>6307</v>
      </c>
      <c r="I347" s="4">
        <f t="shared" si="37"/>
        <v>3</v>
      </c>
      <c r="J347" s="3">
        <v>1138</v>
      </c>
      <c r="K347" s="4">
        <f t="shared" si="38"/>
        <v>3</v>
      </c>
    </row>
    <row r="348" spans="1:11" ht="20.100000000000001" customHeight="1" x14ac:dyDescent="0.3">
      <c r="A348" s="2">
        <v>1</v>
      </c>
      <c r="B348" s="3">
        <v>35623</v>
      </c>
      <c r="C348" s="4">
        <f t="shared" si="36"/>
        <v>365</v>
      </c>
      <c r="D348" s="3">
        <v>761</v>
      </c>
      <c r="E348" s="4">
        <f t="shared" si="39"/>
        <v>0</v>
      </c>
      <c r="F348" s="3">
        <v>567</v>
      </c>
      <c r="G348" s="4">
        <f t="shared" si="40"/>
        <v>0</v>
      </c>
      <c r="H348" s="3">
        <v>6310</v>
      </c>
      <c r="I348" s="4">
        <f t="shared" si="37"/>
        <v>3</v>
      </c>
      <c r="J348" s="3">
        <v>1141</v>
      </c>
      <c r="K348" s="4">
        <f t="shared" si="38"/>
        <v>3</v>
      </c>
    </row>
    <row r="349" spans="1:11" ht="20.100000000000001" customHeight="1" x14ac:dyDescent="0.3">
      <c r="A349" s="2">
        <v>2</v>
      </c>
      <c r="B349" s="3">
        <v>35988</v>
      </c>
      <c r="C349" s="4">
        <f t="shared" si="36"/>
        <v>365</v>
      </c>
      <c r="D349" s="3">
        <v>762</v>
      </c>
      <c r="E349" s="4">
        <f t="shared" si="39"/>
        <v>1</v>
      </c>
      <c r="F349" s="3">
        <v>568</v>
      </c>
      <c r="G349" s="4">
        <f t="shared" si="40"/>
        <v>1</v>
      </c>
      <c r="H349" s="3">
        <v>6313</v>
      </c>
      <c r="I349" s="4">
        <f t="shared" si="37"/>
        <v>3</v>
      </c>
      <c r="J349" s="3">
        <v>1146</v>
      </c>
      <c r="K349" s="4">
        <f t="shared" si="38"/>
        <v>5</v>
      </c>
    </row>
    <row r="350" spans="1:11" ht="20.100000000000001" customHeight="1" x14ac:dyDescent="0.3">
      <c r="A350" s="2">
        <v>3</v>
      </c>
      <c r="B350" s="3">
        <v>36341</v>
      </c>
      <c r="C350" s="4">
        <f t="shared" si="36"/>
        <v>353</v>
      </c>
      <c r="D350" s="3">
        <v>763</v>
      </c>
      <c r="E350" s="4">
        <f t="shared" si="39"/>
        <v>1</v>
      </c>
      <c r="F350" s="3">
        <v>569</v>
      </c>
      <c r="G350" s="4">
        <f t="shared" si="40"/>
        <v>1</v>
      </c>
      <c r="H350" s="3">
        <v>6316</v>
      </c>
      <c r="I350" s="4">
        <f t="shared" si="37"/>
        <v>3</v>
      </c>
      <c r="J350" s="3">
        <v>1151</v>
      </c>
      <c r="K350" s="4">
        <f t="shared" si="38"/>
        <v>5</v>
      </c>
    </row>
    <row r="351" spans="1:11" ht="20.100000000000001" customHeight="1" x14ac:dyDescent="0.3">
      <c r="A351" s="2">
        <v>4</v>
      </c>
      <c r="B351" s="3">
        <v>36694</v>
      </c>
      <c r="C351" s="4">
        <f t="shared" si="36"/>
        <v>353</v>
      </c>
      <c r="D351" s="3">
        <v>764</v>
      </c>
      <c r="E351" s="4">
        <f t="shared" si="39"/>
        <v>1</v>
      </c>
      <c r="F351" s="3">
        <v>570</v>
      </c>
      <c r="G351" s="4">
        <f t="shared" si="40"/>
        <v>1</v>
      </c>
      <c r="H351" s="3">
        <v>6319</v>
      </c>
      <c r="I351" s="4">
        <f t="shared" si="37"/>
        <v>3</v>
      </c>
      <c r="J351" s="3">
        <v>1156</v>
      </c>
      <c r="K351" s="4">
        <f t="shared" si="38"/>
        <v>5</v>
      </c>
    </row>
    <row r="352" spans="1:11" ht="20.100000000000001" customHeight="1" x14ac:dyDescent="0.3">
      <c r="A352" s="2">
        <v>5</v>
      </c>
      <c r="B352" s="3">
        <v>37047</v>
      </c>
      <c r="C352" s="4">
        <f t="shared" si="36"/>
        <v>353</v>
      </c>
      <c r="D352" s="3">
        <v>765</v>
      </c>
      <c r="E352" s="4">
        <f t="shared" si="39"/>
        <v>1</v>
      </c>
      <c r="F352" s="3">
        <v>571</v>
      </c>
      <c r="G352" s="4">
        <f t="shared" si="40"/>
        <v>1</v>
      </c>
      <c r="H352" s="3">
        <v>6322</v>
      </c>
      <c r="I352" s="4">
        <f t="shared" si="37"/>
        <v>3</v>
      </c>
      <c r="J352" s="3">
        <v>1161</v>
      </c>
      <c r="K352" s="4">
        <f t="shared" si="38"/>
        <v>5</v>
      </c>
    </row>
    <row r="353" spans="1:11" ht="20.100000000000001" customHeight="1" x14ac:dyDescent="0.3">
      <c r="A353" s="2">
        <v>6</v>
      </c>
      <c r="B353" s="3">
        <v>37400</v>
      </c>
      <c r="C353" s="4">
        <f t="shared" si="36"/>
        <v>353</v>
      </c>
      <c r="D353" s="3">
        <v>765</v>
      </c>
      <c r="E353" s="4">
        <f t="shared" si="39"/>
        <v>0</v>
      </c>
      <c r="F353" s="3">
        <v>572</v>
      </c>
      <c r="G353" s="4">
        <f t="shared" si="40"/>
        <v>1</v>
      </c>
      <c r="H353" s="3">
        <v>6325</v>
      </c>
      <c r="I353" s="4">
        <f t="shared" si="37"/>
        <v>3</v>
      </c>
      <c r="J353" s="3">
        <v>1166</v>
      </c>
      <c r="K353" s="4">
        <f t="shared" si="38"/>
        <v>5</v>
      </c>
    </row>
    <row r="354" spans="1:11" ht="20.100000000000001" customHeight="1" x14ac:dyDescent="0.3">
      <c r="A354" s="2">
        <v>7</v>
      </c>
      <c r="B354" s="3">
        <v>37753</v>
      </c>
      <c r="C354" s="4">
        <f t="shared" si="36"/>
        <v>353</v>
      </c>
      <c r="D354" s="3">
        <v>765</v>
      </c>
      <c r="E354" s="4">
        <f t="shared" si="39"/>
        <v>0</v>
      </c>
      <c r="F354" s="3">
        <v>572</v>
      </c>
      <c r="G354" s="4">
        <f t="shared" si="40"/>
        <v>0</v>
      </c>
      <c r="H354" s="3">
        <v>6328</v>
      </c>
      <c r="I354" s="4">
        <f t="shared" si="37"/>
        <v>3</v>
      </c>
      <c r="J354" s="3">
        <v>1171</v>
      </c>
      <c r="K354" s="4">
        <f t="shared" si="38"/>
        <v>5</v>
      </c>
    </row>
    <row r="355" spans="1:11" ht="20.100000000000001" customHeight="1" x14ac:dyDescent="0.3">
      <c r="A355" s="2">
        <v>8</v>
      </c>
      <c r="B355" s="3">
        <v>38106</v>
      </c>
      <c r="C355" s="4">
        <f t="shared" si="36"/>
        <v>353</v>
      </c>
      <c r="D355" s="3">
        <v>765</v>
      </c>
      <c r="E355" s="4">
        <f t="shared" si="39"/>
        <v>0</v>
      </c>
      <c r="F355" s="3">
        <v>572</v>
      </c>
      <c r="G355" s="4">
        <f t="shared" si="40"/>
        <v>0</v>
      </c>
      <c r="H355" s="3">
        <v>6330</v>
      </c>
      <c r="I355" s="4">
        <f t="shared" si="37"/>
        <v>2</v>
      </c>
      <c r="J355" s="3">
        <v>1176</v>
      </c>
      <c r="K355" s="4">
        <f t="shared" si="38"/>
        <v>5</v>
      </c>
    </row>
    <row r="356" spans="1:11" ht="20.100000000000001" customHeight="1" x14ac:dyDescent="0.3">
      <c r="A356" s="2">
        <v>9</v>
      </c>
      <c r="B356" s="3">
        <v>38460</v>
      </c>
      <c r="C356" s="4">
        <f t="shared" si="36"/>
        <v>354</v>
      </c>
      <c r="D356" s="3">
        <v>766</v>
      </c>
      <c r="E356" s="4">
        <f t="shared" si="39"/>
        <v>1</v>
      </c>
      <c r="F356" s="3">
        <v>573</v>
      </c>
      <c r="G356" s="4">
        <f t="shared" si="40"/>
        <v>1</v>
      </c>
      <c r="H356" s="3">
        <v>6332</v>
      </c>
      <c r="I356" s="4">
        <f t="shared" si="37"/>
        <v>2</v>
      </c>
      <c r="J356" s="3">
        <v>1184</v>
      </c>
      <c r="K356" s="4">
        <v>5</v>
      </c>
    </row>
    <row r="357" spans="1:11" ht="20.100000000000001" customHeight="1" x14ac:dyDescent="0.3">
      <c r="A357" s="2">
        <v>10</v>
      </c>
      <c r="B357" s="3">
        <v>38825</v>
      </c>
      <c r="C357" s="4">
        <f t="shared" si="36"/>
        <v>365</v>
      </c>
      <c r="D357" s="3">
        <v>767</v>
      </c>
      <c r="E357" s="4">
        <f t="shared" si="39"/>
        <v>1</v>
      </c>
      <c r="F357" s="3">
        <v>574</v>
      </c>
      <c r="G357" s="4">
        <f t="shared" si="40"/>
        <v>1</v>
      </c>
      <c r="H357" s="3">
        <v>6334</v>
      </c>
      <c r="I357" s="4">
        <f t="shared" si="37"/>
        <v>2</v>
      </c>
      <c r="J357" s="3">
        <v>1187</v>
      </c>
      <c r="K357" s="4">
        <f t="shared" si="38"/>
        <v>3</v>
      </c>
    </row>
    <row r="358" spans="1:11" ht="20.100000000000001" customHeight="1" x14ac:dyDescent="0.3">
      <c r="A358" s="2">
        <v>11</v>
      </c>
      <c r="B358" s="3">
        <v>39190</v>
      </c>
      <c r="C358" s="4">
        <f t="shared" si="36"/>
        <v>365</v>
      </c>
      <c r="D358" s="3">
        <v>768</v>
      </c>
      <c r="E358" s="4">
        <f t="shared" si="39"/>
        <v>1</v>
      </c>
      <c r="F358" s="3">
        <v>575</v>
      </c>
      <c r="G358" s="4">
        <f t="shared" si="40"/>
        <v>1</v>
      </c>
      <c r="H358" s="3">
        <v>6336</v>
      </c>
      <c r="I358" s="4">
        <f t="shared" si="37"/>
        <v>2</v>
      </c>
      <c r="J358" s="3">
        <v>1190</v>
      </c>
      <c r="K358" s="4">
        <f t="shared" si="38"/>
        <v>3</v>
      </c>
    </row>
    <row r="359" spans="1:11" ht="20.100000000000001" customHeight="1" x14ac:dyDescent="0.3">
      <c r="A359" s="2">
        <v>12</v>
      </c>
      <c r="B359" s="3">
        <v>39555</v>
      </c>
      <c r="C359" s="4">
        <f t="shared" si="36"/>
        <v>365</v>
      </c>
      <c r="D359" s="3">
        <v>769</v>
      </c>
      <c r="E359" s="4">
        <f t="shared" si="39"/>
        <v>1</v>
      </c>
      <c r="F359" s="3">
        <v>576</v>
      </c>
      <c r="G359" s="4">
        <f t="shared" si="40"/>
        <v>1</v>
      </c>
      <c r="H359" s="3">
        <v>6338</v>
      </c>
      <c r="I359" s="4">
        <f t="shared" si="37"/>
        <v>2</v>
      </c>
      <c r="J359" s="3">
        <v>1193</v>
      </c>
      <c r="K359" s="4">
        <f t="shared" si="38"/>
        <v>3</v>
      </c>
    </row>
    <row r="360" spans="1:11" ht="20.100000000000001" customHeight="1" x14ac:dyDescent="0.3">
      <c r="A360" s="2">
        <v>13</v>
      </c>
      <c r="B360" s="3">
        <v>39920</v>
      </c>
      <c r="C360" s="4">
        <f t="shared" si="36"/>
        <v>365</v>
      </c>
      <c r="D360" s="3">
        <v>770</v>
      </c>
      <c r="E360" s="4">
        <f t="shared" si="39"/>
        <v>1</v>
      </c>
      <c r="F360" s="3">
        <v>577</v>
      </c>
      <c r="G360" s="4">
        <f t="shared" si="40"/>
        <v>1</v>
      </c>
      <c r="H360" s="3">
        <v>6340</v>
      </c>
      <c r="I360" s="4">
        <f t="shared" si="37"/>
        <v>2</v>
      </c>
      <c r="J360" s="3">
        <v>1196</v>
      </c>
      <c r="K360" s="4">
        <f t="shared" si="38"/>
        <v>3</v>
      </c>
    </row>
    <row r="361" spans="1:11" ht="20.100000000000001" customHeight="1" x14ac:dyDescent="0.3">
      <c r="A361" s="2">
        <v>14</v>
      </c>
      <c r="B361" s="3">
        <v>40285</v>
      </c>
      <c r="C361" s="4">
        <f t="shared" si="36"/>
        <v>365</v>
      </c>
      <c r="D361" s="3">
        <v>770</v>
      </c>
      <c r="E361" s="4">
        <f t="shared" si="39"/>
        <v>0</v>
      </c>
      <c r="F361" s="3">
        <v>578</v>
      </c>
      <c r="G361" s="4">
        <f t="shared" si="40"/>
        <v>1</v>
      </c>
      <c r="H361" s="3">
        <v>6342</v>
      </c>
      <c r="I361" s="4">
        <f t="shared" si="37"/>
        <v>2</v>
      </c>
      <c r="J361" s="3">
        <v>1199</v>
      </c>
      <c r="K361" s="4">
        <f t="shared" si="38"/>
        <v>3</v>
      </c>
    </row>
    <row r="362" spans="1:11" ht="20.100000000000001" customHeight="1" x14ac:dyDescent="0.3">
      <c r="A362" s="2">
        <v>15</v>
      </c>
      <c r="B362" s="3">
        <v>40650</v>
      </c>
      <c r="C362" s="4">
        <f t="shared" si="36"/>
        <v>365</v>
      </c>
      <c r="D362" s="3">
        <v>770</v>
      </c>
      <c r="E362" s="4">
        <f t="shared" si="39"/>
        <v>0</v>
      </c>
      <c r="F362" s="3">
        <v>578</v>
      </c>
      <c r="G362" s="4">
        <f t="shared" si="40"/>
        <v>0</v>
      </c>
      <c r="H362" s="3">
        <v>6344</v>
      </c>
      <c r="I362" s="4">
        <f t="shared" si="37"/>
        <v>2</v>
      </c>
      <c r="J362" s="3">
        <v>1202</v>
      </c>
      <c r="K362" s="4">
        <f t="shared" si="38"/>
        <v>3</v>
      </c>
    </row>
    <row r="363" spans="1:11" ht="20.100000000000001" customHeight="1" x14ac:dyDescent="0.3">
      <c r="A363" s="2">
        <v>16</v>
      </c>
      <c r="B363" s="3">
        <v>41018</v>
      </c>
      <c r="C363" s="4">
        <f t="shared" si="36"/>
        <v>368</v>
      </c>
      <c r="D363" s="3">
        <v>770</v>
      </c>
      <c r="E363" s="4">
        <f t="shared" si="39"/>
        <v>0</v>
      </c>
      <c r="F363" s="3">
        <v>578</v>
      </c>
      <c r="G363" s="4">
        <f t="shared" si="40"/>
        <v>0</v>
      </c>
      <c r="H363" s="3">
        <v>6346</v>
      </c>
      <c r="I363" s="4">
        <f t="shared" si="37"/>
        <v>2</v>
      </c>
      <c r="J363" s="3">
        <v>1206</v>
      </c>
      <c r="K363" s="4">
        <f t="shared" si="38"/>
        <v>4</v>
      </c>
    </row>
    <row r="364" spans="1:11" ht="20.100000000000001" customHeight="1" x14ac:dyDescent="0.3">
      <c r="A364" s="2">
        <v>17</v>
      </c>
      <c r="B364" s="3">
        <v>41436</v>
      </c>
      <c r="C364" s="4">
        <f t="shared" si="36"/>
        <v>418</v>
      </c>
      <c r="D364" s="3">
        <v>771</v>
      </c>
      <c r="E364" s="4">
        <f t="shared" si="39"/>
        <v>1</v>
      </c>
      <c r="F364" s="3">
        <v>579</v>
      </c>
      <c r="G364" s="4">
        <f t="shared" si="40"/>
        <v>1</v>
      </c>
      <c r="H364" s="3">
        <v>6349</v>
      </c>
      <c r="I364" s="4">
        <f t="shared" si="37"/>
        <v>3</v>
      </c>
      <c r="J364" s="3">
        <v>1212</v>
      </c>
      <c r="K364" s="4">
        <f t="shared" si="38"/>
        <v>6</v>
      </c>
    </row>
    <row r="365" spans="1:11" ht="20.100000000000001" customHeight="1" x14ac:dyDescent="0.3">
      <c r="A365" s="2">
        <v>18</v>
      </c>
      <c r="B365" s="3">
        <v>41854</v>
      </c>
      <c r="C365" s="4">
        <f t="shared" si="36"/>
        <v>418</v>
      </c>
      <c r="D365" s="3">
        <v>772</v>
      </c>
      <c r="E365" s="4">
        <f t="shared" si="39"/>
        <v>1</v>
      </c>
      <c r="F365" s="3">
        <v>580</v>
      </c>
      <c r="G365" s="4">
        <f t="shared" si="40"/>
        <v>1</v>
      </c>
      <c r="H365" s="3">
        <v>6352</v>
      </c>
      <c r="I365" s="4">
        <f t="shared" si="37"/>
        <v>3</v>
      </c>
      <c r="J365" s="3">
        <v>1218</v>
      </c>
      <c r="K365" s="4">
        <v>4</v>
      </c>
    </row>
    <row r="366" spans="1:11" ht="20.100000000000001" customHeight="1" x14ac:dyDescent="0.3">
      <c r="A366" s="2">
        <v>19</v>
      </c>
      <c r="B366" s="3">
        <v>42272</v>
      </c>
      <c r="C366" s="4">
        <f t="shared" si="36"/>
        <v>418</v>
      </c>
      <c r="D366" s="3">
        <v>773</v>
      </c>
      <c r="E366" s="4">
        <f t="shared" si="39"/>
        <v>1</v>
      </c>
      <c r="F366" s="3">
        <v>581</v>
      </c>
      <c r="G366" s="4">
        <f t="shared" si="40"/>
        <v>1</v>
      </c>
      <c r="H366" s="3">
        <v>6354</v>
      </c>
      <c r="I366" s="4">
        <f t="shared" si="37"/>
        <v>2</v>
      </c>
      <c r="J366" s="3">
        <v>1224</v>
      </c>
      <c r="K366" s="4">
        <v>4</v>
      </c>
    </row>
    <row r="367" spans="1:11" ht="20.100000000000001" customHeight="1" x14ac:dyDescent="0.3">
      <c r="A367" s="2">
        <v>20</v>
      </c>
      <c r="B367" s="3">
        <v>42690</v>
      </c>
      <c r="C367" s="4">
        <f t="shared" si="36"/>
        <v>418</v>
      </c>
      <c r="D367" s="3">
        <v>774</v>
      </c>
      <c r="E367" s="4">
        <f t="shared" si="39"/>
        <v>1</v>
      </c>
      <c r="F367" s="3">
        <v>582</v>
      </c>
      <c r="G367" s="4">
        <f t="shared" si="40"/>
        <v>1</v>
      </c>
      <c r="H367" s="3">
        <v>6356</v>
      </c>
      <c r="I367" s="4">
        <f t="shared" si="37"/>
        <v>2</v>
      </c>
      <c r="J367" s="3">
        <v>1230</v>
      </c>
      <c r="K367" s="4">
        <v>4</v>
      </c>
    </row>
    <row r="368" spans="1:11" ht="20.100000000000001" customHeight="1" x14ac:dyDescent="0.3">
      <c r="A368" s="2">
        <v>21</v>
      </c>
      <c r="B368" s="3">
        <v>43108</v>
      </c>
      <c r="C368" s="4">
        <f t="shared" si="36"/>
        <v>418</v>
      </c>
      <c r="D368" s="3">
        <v>775</v>
      </c>
      <c r="E368" s="4">
        <f t="shared" si="39"/>
        <v>1</v>
      </c>
      <c r="F368" s="3">
        <v>583</v>
      </c>
      <c r="G368" s="4">
        <f t="shared" si="40"/>
        <v>1</v>
      </c>
      <c r="H368" s="3">
        <v>6359</v>
      </c>
      <c r="I368" s="4">
        <f t="shared" si="37"/>
        <v>3</v>
      </c>
      <c r="J368" s="3">
        <v>1236</v>
      </c>
      <c r="K368" s="4">
        <v>4</v>
      </c>
    </row>
    <row r="369" spans="1:11" ht="20.100000000000001" customHeight="1" x14ac:dyDescent="0.3">
      <c r="A369" s="2">
        <v>22</v>
      </c>
      <c r="B369" s="3">
        <v>43526</v>
      </c>
      <c r="C369" s="4">
        <f t="shared" si="36"/>
        <v>418</v>
      </c>
      <c r="D369" s="3">
        <v>776</v>
      </c>
      <c r="E369" s="4">
        <f t="shared" si="39"/>
        <v>1</v>
      </c>
      <c r="F369" s="3">
        <v>583</v>
      </c>
      <c r="G369" s="4">
        <f t="shared" si="40"/>
        <v>0</v>
      </c>
      <c r="H369" s="3">
        <v>6362</v>
      </c>
      <c r="I369" s="4">
        <f t="shared" si="37"/>
        <v>3</v>
      </c>
      <c r="J369" s="3">
        <v>1242</v>
      </c>
      <c r="K369" s="4">
        <v>4</v>
      </c>
    </row>
    <row r="370" spans="1:11" ht="19.5" customHeight="1" x14ac:dyDescent="0.3">
      <c r="A370" s="2">
        <v>23</v>
      </c>
      <c r="B370" s="3">
        <v>43947</v>
      </c>
      <c r="C370" s="4">
        <f t="shared" si="36"/>
        <v>421</v>
      </c>
      <c r="D370" s="3">
        <v>777</v>
      </c>
      <c r="E370" s="4">
        <f t="shared" si="39"/>
        <v>1</v>
      </c>
      <c r="F370" s="3">
        <v>583</v>
      </c>
      <c r="G370" s="4">
        <f t="shared" si="40"/>
        <v>0</v>
      </c>
      <c r="H370" s="3">
        <v>6365</v>
      </c>
      <c r="I370" s="4">
        <f t="shared" si="37"/>
        <v>3</v>
      </c>
      <c r="J370" s="3">
        <v>1247</v>
      </c>
      <c r="K370" s="4">
        <f t="shared" si="38"/>
        <v>5</v>
      </c>
    </row>
    <row r="371" spans="1:11" ht="19.5" customHeight="1" x14ac:dyDescent="0.3">
      <c r="A371" s="2">
        <v>24</v>
      </c>
      <c r="B371" s="3">
        <v>44382</v>
      </c>
      <c r="C371" s="4">
        <f t="shared" si="36"/>
        <v>435</v>
      </c>
      <c r="D371" s="3">
        <v>779</v>
      </c>
      <c r="E371" s="4">
        <f t="shared" si="39"/>
        <v>2</v>
      </c>
      <c r="F371" s="3">
        <v>583</v>
      </c>
      <c r="G371" s="4">
        <f t="shared" si="40"/>
        <v>0</v>
      </c>
      <c r="H371" s="3">
        <v>6368</v>
      </c>
      <c r="I371" s="4">
        <f t="shared" si="37"/>
        <v>3</v>
      </c>
      <c r="J371" s="3">
        <v>1258</v>
      </c>
      <c r="K371" s="4">
        <v>4</v>
      </c>
    </row>
    <row r="372" spans="1:11" ht="20.100000000000001" customHeight="1" x14ac:dyDescent="0.3">
      <c r="A372" s="2">
        <v>25</v>
      </c>
      <c r="B372" s="3">
        <v>44815</v>
      </c>
      <c r="C372" s="4">
        <f t="shared" si="36"/>
        <v>433</v>
      </c>
      <c r="D372" s="3">
        <v>782</v>
      </c>
      <c r="E372" s="4">
        <f t="shared" si="39"/>
        <v>3</v>
      </c>
      <c r="F372" s="3">
        <v>584</v>
      </c>
      <c r="G372" s="4">
        <f t="shared" si="40"/>
        <v>1</v>
      </c>
      <c r="H372" s="3">
        <v>6371</v>
      </c>
      <c r="I372" s="4">
        <f t="shared" si="37"/>
        <v>3</v>
      </c>
      <c r="J372" s="3">
        <v>1269</v>
      </c>
      <c r="K372" s="4">
        <v>4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11745</v>
      </c>
      <c r="D373" s="6"/>
      <c r="E373" s="6">
        <f>SUM(E342:E372)</f>
        <v>22</v>
      </c>
      <c r="F373" s="6"/>
      <c r="G373" s="6">
        <f>SUM(G342:G372)</f>
        <v>21</v>
      </c>
      <c r="H373" s="6"/>
      <c r="I373" s="6">
        <f>SUM(I342:I372)</f>
        <v>84</v>
      </c>
      <c r="J373" s="6"/>
      <c r="K373" s="6">
        <f>SUM(K342:K372)</f>
        <v>122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435</v>
      </c>
      <c r="D374" s="7"/>
      <c r="E374" s="7">
        <f>MAX(E342:E372)</f>
        <v>3</v>
      </c>
      <c r="F374" s="7"/>
      <c r="G374" s="7">
        <f>MAX(G342:G372)</f>
        <v>1</v>
      </c>
      <c r="H374" s="7"/>
      <c r="I374" s="7">
        <f>MAX(I342:I372)</f>
        <v>5</v>
      </c>
      <c r="J374" s="7"/>
      <c r="K374" s="7">
        <f>MAX(K342:K372)</f>
        <v>6</v>
      </c>
    </row>
    <row r="375" spans="1:11" ht="20.100000000000001" customHeight="1" x14ac:dyDescent="0.3">
      <c r="A375" s="48" t="s">
        <v>6</v>
      </c>
      <c r="B375" s="49"/>
      <c r="C375" s="9">
        <f>MIN(C342:C372)</f>
        <v>353</v>
      </c>
      <c r="D375" s="9"/>
      <c r="E375" s="9">
        <f>MIN(E342:E372)</f>
        <v>0</v>
      </c>
      <c r="F375" s="9"/>
      <c r="G375" s="9">
        <f>MIN(G342:G372)</f>
        <v>0</v>
      </c>
      <c r="H375" s="9"/>
      <c r="I375" s="9">
        <f>MIN(I342:I372)</f>
        <v>2</v>
      </c>
      <c r="J375" s="9"/>
      <c r="K375" s="9">
        <f>MIN(K342:K372)</f>
        <v>3</v>
      </c>
    </row>
    <row r="376" spans="1:11" ht="20.100000000000001" customHeight="1" x14ac:dyDescent="0.3">
      <c r="A376" s="48" t="s">
        <v>7</v>
      </c>
      <c r="B376" s="49"/>
      <c r="C376" s="10">
        <f>AVERAGE(C342:C372)</f>
        <v>378.87096774193549</v>
      </c>
      <c r="D376" s="10"/>
      <c r="E376" s="10">
        <f>AVERAGE(E342:E372)</f>
        <v>0.70967741935483875</v>
      </c>
      <c r="F376" s="10"/>
      <c r="G376" s="10">
        <f>AVERAGE(G342:G372)</f>
        <v>0.67741935483870963</v>
      </c>
      <c r="H376" s="10"/>
      <c r="I376" s="10">
        <f>AVERAGE(I342:I372)</f>
        <v>2.7096774193548385</v>
      </c>
      <c r="J376" s="10"/>
      <c r="K376" s="10">
        <f>AVERAGE(K342:K372)</f>
        <v>3.935483870967742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619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2024年9月份各公司污水放流量明細表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661</v>
      </c>
      <c r="C381" s="68"/>
      <c r="D381" s="67" t="s">
        <v>662</v>
      </c>
      <c r="E381" s="68"/>
      <c r="F381" s="67" t="s">
        <v>663</v>
      </c>
      <c r="G381" s="68"/>
      <c r="H381" s="67" t="s">
        <v>664</v>
      </c>
      <c r="I381" s="68"/>
      <c r="J381" s="67" t="s">
        <v>665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4235</v>
      </c>
      <c r="C383" s="4"/>
      <c r="D383" s="3">
        <v>307</v>
      </c>
      <c r="E383" s="4"/>
      <c r="F383" s="3">
        <v>11593</v>
      </c>
      <c r="G383" s="4"/>
      <c r="H383" s="3">
        <v>925039</v>
      </c>
      <c r="I383" s="14"/>
      <c r="J383" s="3">
        <v>73575</v>
      </c>
      <c r="K383" s="4"/>
    </row>
    <row r="384" spans="1:11" ht="20.100000000000001" customHeight="1" x14ac:dyDescent="0.3">
      <c r="A384" s="2">
        <v>26</v>
      </c>
      <c r="B384" s="3">
        <v>4235</v>
      </c>
      <c r="C384" s="4">
        <f>B384-B383</f>
        <v>0</v>
      </c>
      <c r="D384" s="3">
        <v>309</v>
      </c>
      <c r="E384" s="4">
        <f t="shared" ref="E384:E414" si="41">D384-D383</f>
        <v>2</v>
      </c>
      <c r="F384" s="3">
        <v>11598</v>
      </c>
      <c r="G384" s="4">
        <f t="shared" ref="G384:G414" si="42">F384-F383</f>
        <v>5</v>
      </c>
      <c r="H384" s="3">
        <v>925293</v>
      </c>
      <c r="I384" s="4">
        <f t="shared" ref="I384:I414" si="43">H384-H383</f>
        <v>254</v>
      </c>
      <c r="J384" s="3">
        <v>73819</v>
      </c>
      <c r="K384" s="4">
        <f t="shared" ref="K384:K414" si="44">J384-J383</f>
        <v>244</v>
      </c>
    </row>
    <row r="385" spans="1:11" ht="20.100000000000001" customHeight="1" x14ac:dyDescent="0.3">
      <c r="A385" s="2">
        <v>27</v>
      </c>
      <c r="B385" s="3">
        <v>4237</v>
      </c>
      <c r="C385" s="4">
        <f t="shared" ref="C385:C414" si="45">B385-B384</f>
        <v>2</v>
      </c>
      <c r="D385" s="3">
        <v>312</v>
      </c>
      <c r="E385" s="4">
        <f t="shared" si="41"/>
        <v>3</v>
      </c>
      <c r="F385" s="3">
        <v>11602</v>
      </c>
      <c r="G385" s="4">
        <f t="shared" si="42"/>
        <v>4</v>
      </c>
      <c r="H385" s="3">
        <v>925661</v>
      </c>
      <c r="I385" s="4">
        <f t="shared" si="43"/>
        <v>368</v>
      </c>
      <c r="J385" s="3">
        <v>74063</v>
      </c>
      <c r="K385" s="4">
        <f t="shared" si="44"/>
        <v>244</v>
      </c>
    </row>
    <row r="386" spans="1:11" ht="20.100000000000001" customHeight="1" x14ac:dyDescent="0.3">
      <c r="A386" s="2">
        <v>28</v>
      </c>
      <c r="B386" s="3">
        <v>4239</v>
      </c>
      <c r="C386" s="4">
        <f t="shared" si="45"/>
        <v>2</v>
      </c>
      <c r="D386" s="3">
        <v>315</v>
      </c>
      <c r="E386" s="4">
        <f t="shared" si="41"/>
        <v>3</v>
      </c>
      <c r="F386" s="3">
        <v>11606</v>
      </c>
      <c r="G386" s="4">
        <f t="shared" si="42"/>
        <v>4</v>
      </c>
      <c r="H386" s="3">
        <v>926029</v>
      </c>
      <c r="I386" s="4">
        <f t="shared" si="43"/>
        <v>368</v>
      </c>
      <c r="J386" s="3">
        <v>74307</v>
      </c>
      <c r="K386" s="4">
        <f t="shared" si="44"/>
        <v>244</v>
      </c>
    </row>
    <row r="387" spans="1:11" ht="20.100000000000001" customHeight="1" x14ac:dyDescent="0.3">
      <c r="A387" s="2">
        <v>29</v>
      </c>
      <c r="B387" s="3">
        <v>4241</v>
      </c>
      <c r="C387" s="4">
        <f t="shared" si="45"/>
        <v>2</v>
      </c>
      <c r="D387" s="3">
        <v>318</v>
      </c>
      <c r="E387" s="4">
        <f t="shared" si="41"/>
        <v>3</v>
      </c>
      <c r="F387" s="3">
        <v>11609</v>
      </c>
      <c r="G387" s="4">
        <f t="shared" si="42"/>
        <v>3</v>
      </c>
      <c r="H387" s="3">
        <v>926397</v>
      </c>
      <c r="I387" s="4">
        <f t="shared" si="43"/>
        <v>368</v>
      </c>
      <c r="J387" s="3">
        <v>74551</v>
      </c>
      <c r="K387" s="4">
        <f t="shared" si="44"/>
        <v>244</v>
      </c>
    </row>
    <row r="388" spans="1:11" ht="20.100000000000001" customHeight="1" x14ac:dyDescent="0.3">
      <c r="A388" s="2">
        <v>30</v>
      </c>
      <c r="B388" s="3">
        <v>4243</v>
      </c>
      <c r="C388" s="4">
        <f t="shared" si="45"/>
        <v>2</v>
      </c>
      <c r="D388" s="3">
        <v>321</v>
      </c>
      <c r="E388" s="4">
        <f t="shared" si="41"/>
        <v>3</v>
      </c>
      <c r="F388" s="3">
        <v>11612</v>
      </c>
      <c r="G388" s="4">
        <f t="shared" si="42"/>
        <v>3</v>
      </c>
      <c r="H388" s="3">
        <v>926765</v>
      </c>
      <c r="I388" s="4">
        <f t="shared" si="43"/>
        <v>368</v>
      </c>
      <c r="J388" s="3">
        <v>74795</v>
      </c>
      <c r="K388" s="4">
        <f t="shared" si="44"/>
        <v>244</v>
      </c>
    </row>
    <row r="389" spans="1:11" ht="20.100000000000001" customHeight="1" x14ac:dyDescent="0.3">
      <c r="A389" s="2">
        <v>31</v>
      </c>
      <c r="B389" s="3">
        <v>4245</v>
      </c>
      <c r="C389" s="4">
        <f t="shared" si="45"/>
        <v>2</v>
      </c>
      <c r="D389" s="3">
        <v>324</v>
      </c>
      <c r="E389" s="4">
        <f t="shared" si="41"/>
        <v>3</v>
      </c>
      <c r="F389" s="3">
        <v>11615</v>
      </c>
      <c r="G389" s="4">
        <f t="shared" si="42"/>
        <v>3</v>
      </c>
      <c r="H389" s="3">
        <v>927133</v>
      </c>
      <c r="I389" s="4">
        <f t="shared" si="43"/>
        <v>368</v>
      </c>
      <c r="J389" s="3">
        <v>75039</v>
      </c>
      <c r="K389" s="4">
        <f t="shared" si="44"/>
        <v>244</v>
      </c>
    </row>
    <row r="390" spans="1:11" ht="20.100000000000001" customHeight="1" x14ac:dyDescent="0.3">
      <c r="A390" s="2">
        <v>1</v>
      </c>
      <c r="B390" s="3">
        <v>4247</v>
      </c>
      <c r="C390" s="4">
        <f t="shared" si="45"/>
        <v>2</v>
      </c>
      <c r="D390" s="3">
        <v>327</v>
      </c>
      <c r="E390" s="4">
        <f t="shared" si="41"/>
        <v>3</v>
      </c>
      <c r="F390" s="3">
        <v>11618</v>
      </c>
      <c r="G390" s="4">
        <f t="shared" si="42"/>
        <v>3</v>
      </c>
      <c r="H390" s="3">
        <v>927501</v>
      </c>
      <c r="I390" s="4">
        <f t="shared" si="43"/>
        <v>368</v>
      </c>
      <c r="J390" s="3">
        <v>75283</v>
      </c>
      <c r="K390" s="4">
        <f t="shared" si="44"/>
        <v>244</v>
      </c>
    </row>
    <row r="391" spans="1:11" ht="20.100000000000001" customHeight="1" x14ac:dyDescent="0.3">
      <c r="A391" s="2">
        <v>2</v>
      </c>
      <c r="B391" s="3">
        <v>4251</v>
      </c>
      <c r="C391" s="4">
        <f t="shared" si="45"/>
        <v>4</v>
      </c>
      <c r="D391" s="3">
        <v>330</v>
      </c>
      <c r="E391" s="4">
        <f t="shared" si="41"/>
        <v>3</v>
      </c>
      <c r="F391" s="3">
        <v>11621</v>
      </c>
      <c r="G391" s="4">
        <f t="shared" si="42"/>
        <v>3</v>
      </c>
      <c r="H391" s="3">
        <v>927873</v>
      </c>
      <c r="I391" s="4">
        <f t="shared" si="43"/>
        <v>372</v>
      </c>
      <c r="J391" s="3">
        <v>75468</v>
      </c>
      <c r="K391" s="4">
        <f t="shared" si="44"/>
        <v>185</v>
      </c>
    </row>
    <row r="392" spans="1:11" ht="20.100000000000001" customHeight="1" x14ac:dyDescent="0.3">
      <c r="A392" s="2">
        <v>3</v>
      </c>
      <c r="B392" s="3">
        <v>4256</v>
      </c>
      <c r="C392" s="4">
        <f t="shared" si="45"/>
        <v>5</v>
      </c>
      <c r="D392" s="3">
        <v>332</v>
      </c>
      <c r="E392" s="4">
        <f t="shared" si="41"/>
        <v>2</v>
      </c>
      <c r="F392" s="3">
        <v>11624</v>
      </c>
      <c r="G392" s="4">
        <f t="shared" si="42"/>
        <v>3</v>
      </c>
      <c r="H392" s="3">
        <v>928275</v>
      </c>
      <c r="I392" s="4">
        <f t="shared" si="43"/>
        <v>402</v>
      </c>
      <c r="J392" s="3">
        <v>75691</v>
      </c>
      <c r="K392" s="4">
        <f t="shared" si="44"/>
        <v>223</v>
      </c>
    </row>
    <row r="393" spans="1:11" ht="20.100000000000001" customHeight="1" x14ac:dyDescent="0.3">
      <c r="A393" s="2">
        <v>4</v>
      </c>
      <c r="B393" s="3">
        <v>4261</v>
      </c>
      <c r="C393" s="4">
        <f t="shared" si="45"/>
        <v>5</v>
      </c>
      <c r="D393" s="3">
        <v>334</v>
      </c>
      <c r="E393" s="4">
        <f t="shared" si="41"/>
        <v>2</v>
      </c>
      <c r="F393" s="3">
        <v>11627</v>
      </c>
      <c r="G393" s="4">
        <f t="shared" si="42"/>
        <v>3</v>
      </c>
      <c r="H393" s="3">
        <v>928677</v>
      </c>
      <c r="I393" s="4">
        <f t="shared" si="43"/>
        <v>402</v>
      </c>
      <c r="J393" s="3">
        <v>75914</v>
      </c>
      <c r="K393" s="4">
        <f t="shared" si="44"/>
        <v>223</v>
      </c>
    </row>
    <row r="394" spans="1:11" ht="20.100000000000001" customHeight="1" x14ac:dyDescent="0.3">
      <c r="A394" s="2">
        <v>5</v>
      </c>
      <c r="B394" s="3">
        <v>4266</v>
      </c>
      <c r="C394" s="4">
        <f t="shared" si="45"/>
        <v>5</v>
      </c>
      <c r="D394" s="3">
        <v>336</v>
      </c>
      <c r="E394" s="4">
        <f t="shared" si="41"/>
        <v>2</v>
      </c>
      <c r="F394" s="3">
        <v>11630</v>
      </c>
      <c r="G394" s="4">
        <f t="shared" si="42"/>
        <v>3</v>
      </c>
      <c r="H394" s="3">
        <v>929079</v>
      </c>
      <c r="I394" s="4">
        <f t="shared" si="43"/>
        <v>402</v>
      </c>
      <c r="J394" s="3">
        <v>76137</v>
      </c>
      <c r="K394" s="4">
        <f t="shared" si="44"/>
        <v>223</v>
      </c>
    </row>
    <row r="395" spans="1:11" ht="20.100000000000001" customHeight="1" x14ac:dyDescent="0.3">
      <c r="A395" s="2">
        <v>6</v>
      </c>
      <c r="B395" s="3">
        <v>4271</v>
      </c>
      <c r="C395" s="4">
        <f t="shared" si="45"/>
        <v>5</v>
      </c>
      <c r="D395" s="3">
        <v>338</v>
      </c>
      <c r="E395" s="4">
        <f t="shared" si="41"/>
        <v>2</v>
      </c>
      <c r="F395" s="3">
        <v>11633</v>
      </c>
      <c r="G395" s="4">
        <f t="shared" si="42"/>
        <v>3</v>
      </c>
      <c r="H395" s="3">
        <v>929481</v>
      </c>
      <c r="I395" s="4">
        <f t="shared" si="43"/>
        <v>402</v>
      </c>
      <c r="J395" s="3">
        <v>76360</v>
      </c>
      <c r="K395" s="4">
        <f t="shared" si="44"/>
        <v>223</v>
      </c>
    </row>
    <row r="396" spans="1:11" ht="20.100000000000001" customHeight="1" x14ac:dyDescent="0.3">
      <c r="A396" s="2">
        <v>7</v>
      </c>
      <c r="B396" s="3">
        <v>4276</v>
      </c>
      <c r="C396" s="4">
        <f t="shared" si="45"/>
        <v>5</v>
      </c>
      <c r="D396" s="3">
        <v>340</v>
      </c>
      <c r="E396" s="4">
        <f t="shared" si="41"/>
        <v>2</v>
      </c>
      <c r="F396" s="3">
        <v>11636</v>
      </c>
      <c r="G396" s="4">
        <f t="shared" si="42"/>
        <v>3</v>
      </c>
      <c r="H396" s="3">
        <v>929883</v>
      </c>
      <c r="I396" s="4">
        <f t="shared" si="43"/>
        <v>402</v>
      </c>
      <c r="J396" s="3">
        <v>76583</v>
      </c>
      <c r="K396" s="4">
        <f t="shared" si="44"/>
        <v>223</v>
      </c>
    </row>
    <row r="397" spans="1:11" ht="20.100000000000001" customHeight="1" x14ac:dyDescent="0.3">
      <c r="A397" s="2">
        <v>8</v>
      </c>
      <c r="B397" s="3">
        <v>4281</v>
      </c>
      <c r="C397" s="4">
        <f t="shared" si="45"/>
        <v>5</v>
      </c>
      <c r="D397" s="3">
        <v>342</v>
      </c>
      <c r="E397" s="4">
        <f t="shared" si="41"/>
        <v>2</v>
      </c>
      <c r="F397" s="3">
        <v>11639</v>
      </c>
      <c r="G397" s="4">
        <f t="shared" si="42"/>
        <v>3</v>
      </c>
      <c r="H397" s="3">
        <v>930285</v>
      </c>
      <c r="I397" s="4">
        <f t="shared" si="43"/>
        <v>402</v>
      </c>
      <c r="J397" s="3">
        <v>76806</v>
      </c>
      <c r="K397" s="4">
        <f t="shared" si="44"/>
        <v>223</v>
      </c>
    </row>
    <row r="398" spans="1:11" ht="20.100000000000001" customHeight="1" x14ac:dyDescent="0.3">
      <c r="A398" s="2">
        <v>9</v>
      </c>
      <c r="B398" s="3">
        <v>4290</v>
      </c>
      <c r="C398" s="4">
        <f t="shared" si="45"/>
        <v>9</v>
      </c>
      <c r="D398" s="3">
        <v>345</v>
      </c>
      <c r="E398" s="4">
        <f t="shared" si="41"/>
        <v>3</v>
      </c>
      <c r="F398" s="3">
        <v>11645</v>
      </c>
      <c r="G398" s="4">
        <f t="shared" si="42"/>
        <v>6</v>
      </c>
      <c r="H398" s="3">
        <v>930685</v>
      </c>
      <c r="I398" s="4">
        <f t="shared" si="43"/>
        <v>400</v>
      </c>
      <c r="J398" s="3">
        <v>77032</v>
      </c>
      <c r="K398" s="4">
        <f t="shared" si="44"/>
        <v>226</v>
      </c>
    </row>
    <row r="399" spans="1:11" ht="20.100000000000001" customHeight="1" x14ac:dyDescent="0.3">
      <c r="A399" s="2">
        <v>10</v>
      </c>
      <c r="B399" s="3">
        <v>4295</v>
      </c>
      <c r="C399" s="4">
        <f t="shared" si="45"/>
        <v>5</v>
      </c>
      <c r="D399" s="3">
        <v>348</v>
      </c>
      <c r="E399" s="4">
        <f t="shared" si="41"/>
        <v>3</v>
      </c>
      <c r="F399" s="3">
        <v>11648</v>
      </c>
      <c r="G399" s="4">
        <f t="shared" si="42"/>
        <v>3</v>
      </c>
      <c r="H399" s="3">
        <v>931091</v>
      </c>
      <c r="I399" s="4">
        <f t="shared" si="43"/>
        <v>406</v>
      </c>
      <c r="J399" s="3">
        <v>77264</v>
      </c>
      <c r="K399" s="4">
        <f t="shared" si="44"/>
        <v>232</v>
      </c>
    </row>
    <row r="400" spans="1:11" ht="20.100000000000001" customHeight="1" x14ac:dyDescent="0.3">
      <c r="A400" s="2">
        <v>11</v>
      </c>
      <c r="B400" s="3">
        <v>4300</v>
      </c>
      <c r="C400" s="4">
        <f t="shared" si="45"/>
        <v>5</v>
      </c>
      <c r="D400" s="3">
        <v>351</v>
      </c>
      <c r="E400" s="4">
        <f t="shared" si="41"/>
        <v>3</v>
      </c>
      <c r="F400" s="3">
        <v>11651</v>
      </c>
      <c r="G400" s="4">
        <f t="shared" si="42"/>
        <v>3</v>
      </c>
      <c r="H400" s="3">
        <v>931497</v>
      </c>
      <c r="I400" s="4">
        <f t="shared" si="43"/>
        <v>406</v>
      </c>
      <c r="J400" s="3">
        <v>77496</v>
      </c>
      <c r="K400" s="4">
        <f t="shared" si="44"/>
        <v>232</v>
      </c>
    </row>
    <row r="401" spans="1:11" ht="20.100000000000001" customHeight="1" x14ac:dyDescent="0.3">
      <c r="A401" s="2">
        <v>12</v>
      </c>
      <c r="B401" s="3">
        <v>4305</v>
      </c>
      <c r="C401" s="4">
        <f t="shared" si="45"/>
        <v>5</v>
      </c>
      <c r="D401" s="3">
        <v>354</v>
      </c>
      <c r="E401" s="4">
        <f t="shared" si="41"/>
        <v>3</v>
      </c>
      <c r="F401" s="3">
        <v>11654</v>
      </c>
      <c r="G401" s="4">
        <f t="shared" si="42"/>
        <v>3</v>
      </c>
      <c r="H401" s="3">
        <v>931903</v>
      </c>
      <c r="I401" s="4">
        <f t="shared" si="43"/>
        <v>406</v>
      </c>
      <c r="J401" s="3">
        <v>77728</v>
      </c>
      <c r="K401" s="4">
        <f t="shared" si="44"/>
        <v>232</v>
      </c>
    </row>
    <row r="402" spans="1:11" ht="20.100000000000001" customHeight="1" x14ac:dyDescent="0.3">
      <c r="A402" s="2">
        <v>13</v>
      </c>
      <c r="B402" s="3">
        <v>4310</v>
      </c>
      <c r="C402" s="4">
        <f t="shared" si="45"/>
        <v>5</v>
      </c>
      <c r="D402" s="3">
        <v>357</v>
      </c>
      <c r="E402" s="4">
        <f t="shared" si="41"/>
        <v>3</v>
      </c>
      <c r="F402" s="3">
        <v>11657</v>
      </c>
      <c r="G402" s="4">
        <f t="shared" si="42"/>
        <v>3</v>
      </c>
      <c r="H402" s="3">
        <v>932309</v>
      </c>
      <c r="I402" s="4">
        <f t="shared" si="43"/>
        <v>406</v>
      </c>
      <c r="J402" s="3">
        <v>77960</v>
      </c>
      <c r="K402" s="4">
        <f t="shared" si="44"/>
        <v>232</v>
      </c>
    </row>
    <row r="403" spans="1:11" ht="20.100000000000001" customHeight="1" x14ac:dyDescent="0.3">
      <c r="A403" s="2">
        <v>14</v>
      </c>
      <c r="B403" s="3">
        <v>4315</v>
      </c>
      <c r="C403" s="4">
        <f t="shared" si="45"/>
        <v>5</v>
      </c>
      <c r="D403" s="3">
        <v>360</v>
      </c>
      <c r="E403" s="4">
        <f t="shared" si="41"/>
        <v>3</v>
      </c>
      <c r="F403" s="3">
        <v>11660</v>
      </c>
      <c r="G403" s="4">
        <f t="shared" si="42"/>
        <v>3</v>
      </c>
      <c r="H403" s="3">
        <v>932715</v>
      </c>
      <c r="I403" s="4">
        <f t="shared" si="43"/>
        <v>406</v>
      </c>
      <c r="J403" s="3">
        <v>78192</v>
      </c>
      <c r="K403" s="4">
        <f t="shared" si="44"/>
        <v>232</v>
      </c>
    </row>
    <row r="404" spans="1:11" ht="20.100000000000001" customHeight="1" x14ac:dyDescent="0.3">
      <c r="A404" s="2">
        <v>15</v>
      </c>
      <c r="B404" s="3">
        <v>4320</v>
      </c>
      <c r="C404" s="4">
        <f t="shared" si="45"/>
        <v>5</v>
      </c>
      <c r="D404" s="3">
        <v>363</v>
      </c>
      <c r="E404" s="4">
        <f t="shared" si="41"/>
        <v>3</v>
      </c>
      <c r="F404" s="3">
        <v>11663</v>
      </c>
      <c r="G404" s="4">
        <f t="shared" si="42"/>
        <v>3</v>
      </c>
      <c r="H404" s="3">
        <v>933121</v>
      </c>
      <c r="I404" s="4">
        <f t="shared" si="43"/>
        <v>406</v>
      </c>
      <c r="J404" s="3">
        <v>78424</v>
      </c>
      <c r="K404" s="4">
        <f t="shared" si="44"/>
        <v>232</v>
      </c>
    </row>
    <row r="405" spans="1:11" ht="20.100000000000001" customHeight="1" x14ac:dyDescent="0.3">
      <c r="A405" s="2">
        <v>16</v>
      </c>
      <c r="B405" s="3">
        <v>4327</v>
      </c>
      <c r="C405" s="4">
        <f t="shared" si="45"/>
        <v>7</v>
      </c>
      <c r="D405" s="3">
        <v>367</v>
      </c>
      <c r="E405" s="4">
        <f t="shared" si="41"/>
        <v>4</v>
      </c>
      <c r="F405" s="3">
        <v>11665</v>
      </c>
      <c r="G405" s="4">
        <f t="shared" si="42"/>
        <v>2</v>
      </c>
      <c r="H405" s="3">
        <v>933529</v>
      </c>
      <c r="I405" s="4">
        <f t="shared" si="43"/>
        <v>408</v>
      </c>
      <c r="J405" s="3">
        <v>78657</v>
      </c>
      <c r="K405" s="4">
        <f t="shared" si="44"/>
        <v>233</v>
      </c>
    </row>
    <row r="406" spans="1:11" ht="19.5" customHeight="1" x14ac:dyDescent="0.3">
      <c r="A406" s="2">
        <v>17</v>
      </c>
      <c r="B406" s="3">
        <v>4332</v>
      </c>
      <c r="C406" s="4">
        <f t="shared" si="45"/>
        <v>5</v>
      </c>
      <c r="D406" s="3">
        <v>371</v>
      </c>
      <c r="E406" s="4">
        <f t="shared" si="41"/>
        <v>4</v>
      </c>
      <c r="F406" s="3">
        <v>11667</v>
      </c>
      <c r="G406" s="4">
        <f t="shared" si="42"/>
        <v>2</v>
      </c>
      <c r="H406" s="3">
        <v>933926</v>
      </c>
      <c r="I406" s="4">
        <f t="shared" si="43"/>
        <v>397</v>
      </c>
      <c r="J406" s="3">
        <v>78921</v>
      </c>
      <c r="K406" s="4">
        <f t="shared" si="44"/>
        <v>264</v>
      </c>
    </row>
    <row r="407" spans="1:11" ht="19.5" customHeight="1" x14ac:dyDescent="0.3">
      <c r="A407" s="2">
        <v>18</v>
      </c>
      <c r="B407" s="3">
        <v>4337</v>
      </c>
      <c r="C407" s="4">
        <f t="shared" si="45"/>
        <v>5</v>
      </c>
      <c r="D407" s="3">
        <v>375</v>
      </c>
      <c r="E407" s="4">
        <f t="shared" si="41"/>
        <v>4</v>
      </c>
      <c r="F407" s="3">
        <v>11669</v>
      </c>
      <c r="G407" s="4">
        <f t="shared" si="42"/>
        <v>2</v>
      </c>
      <c r="H407" s="3">
        <v>934323</v>
      </c>
      <c r="I407" s="4">
        <f t="shared" si="43"/>
        <v>397</v>
      </c>
      <c r="J407" s="3">
        <v>79185</v>
      </c>
      <c r="K407" s="4">
        <f t="shared" si="44"/>
        <v>264</v>
      </c>
    </row>
    <row r="408" spans="1:11" ht="20.100000000000001" customHeight="1" x14ac:dyDescent="0.3">
      <c r="A408" s="2">
        <v>19</v>
      </c>
      <c r="B408" s="3">
        <v>4342</v>
      </c>
      <c r="C408" s="4">
        <f t="shared" si="45"/>
        <v>5</v>
      </c>
      <c r="D408" s="3">
        <v>379</v>
      </c>
      <c r="E408" s="4">
        <f t="shared" si="41"/>
        <v>4</v>
      </c>
      <c r="F408" s="3">
        <v>11671</v>
      </c>
      <c r="G408" s="4">
        <f t="shared" si="42"/>
        <v>2</v>
      </c>
      <c r="H408" s="3">
        <v>934720</v>
      </c>
      <c r="I408" s="4">
        <f t="shared" si="43"/>
        <v>397</v>
      </c>
      <c r="J408" s="3">
        <v>79449</v>
      </c>
      <c r="K408" s="4">
        <f t="shared" si="44"/>
        <v>264</v>
      </c>
    </row>
    <row r="409" spans="1:11" ht="20.100000000000001" customHeight="1" x14ac:dyDescent="0.3">
      <c r="A409" s="2">
        <v>20</v>
      </c>
      <c r="B409" s="3">
        <v>4347</v>
      </c>
      <c r="C409" s="4">
        <f t="shared" si="45"/>
        <v>5</v>
      </c>
      <c r="D409" s="3">
        <v>383</v>
      </c>
      <c r="E409" s="4">
        <f t="shared" si="41"/>
        <v>4</v>
      </c>
      <c r="F409" s="3">
        <v>11673</v>
      </c>
      <c r="G409" s="4">
        <f t="shared" si="42"/>
        <v>2</v>
      </c>
      <c r="H409" s="3">
        <v>935117</v>
      </c>
      <c r="I409" s="4">
        <f t="shared" si="43"/>
        <v>397</v>
      </c>
      <c r="J409" s="3">
        <v>79713</v>
      </c>
      <c r="K409" s="4">
        <f t="shared" si="44"/>
        <v>264</v>
      </c>
    </row>
    <row r="410" spans="1:11" ht="20.100000000000001" customHeight="1" x14ac:dyDescent="0.3">
      <c r="A410" s="2">
        <v>21</v>
      </c>
      <c r="B410" s="3">
        <v>4352</v>
      </c>
      <c r="C410" s="4">
        <f t="shared" si="45"/>
        <v>5</v>
      </c>
      <c r="D410" s="3">
        <v>387</v>
      </c>
      <c r="E410" s="4">
        <f t="shared" si="41"/>
        <v>4</v>
      </c>
      <c r="F410" s="3">
        <v>11675</v>
      </c>
      <c r="G410" s="4">
        <f t="shared" si="42"/>
        <v>2</v>
      </c>
      <c r="H410" s="3">
        <v>935514</v>
      </c>
      <c r="I410" s="4">
        <f t="shared" si="43"/>
        <v>397</v>
      </c>
      <c r="J410" s="3">
        <v>79977</v>
      </c>
      <c r="K410" s="4">
        <f t="shared" si="44"/>
        <v>264</v>
      </c>
    </row>
    <row r="411" spans="1:11" ht="20.100000000000001" customHeight="1" x14ac:dyDescent="0.3">
      <c r="A411" s="2">
        <v>22</v>
      </c>
      <c r="B411" s="3">
        <v>4357</v>
      </c>
      <c r="C411" s="4">
        <f t="shared" si="45"/>
        <v>5</v>
      </c>
      <c r="D411" s="3">
        <v>391</v>
      </c>
      <c r="E411" s="4">
        <f t="shared" si="41"/>
        <v>4</v>
      </c>
      <c r="F411" s="3">
        <v>11677</v>
      </c>
      <c r="G411" s="4">
        <f t="shared" si="42"/>
        <v>2</v>
      </c>
      <c r="H411" s="3">
        <v>935911</v>
      </c>
      <c r="I411" s="4">
        <f t="shared" si="43"/>
        <v>397</v>
      </c>
      <c r="J411" s="3">
        <v>80241</v>
      </c>
      <c r="K411" s="4">
        <f t="shared" si="44"/>
        <v>264</v>
      </c>
    </row>
    <row r="412" spans="1:11" ht="20.100000000000001" customHeight="1" x14ac:dyDescent="0.3">
      <c r="A412" s="2">
        <v>23</v>
      </c>
      <c r="B412" s="3">
        <v>4361</v>
      </c>
      <c r="C412" s="4">
        <f t="shared" si="45"/>
        <v>4</v>
      </c>
      <c r="D412" s="3">
        <v>394</v>
      </c>
      <c r="E412" s="4">
        <f t="shared" si="41"/>
        <v>3</v>
      </c>
      <c r="F412" s="3">
        <v>11680</v>
      </c>
      <c r="G412" s="4">
        <f t="shared" si="42"/>
        <v>3</v>
      </c>
      <c r="H412" s="3">
        <v>936307</v>
      </c>
      <c r="I412" s="4">
        <f t="shared" si="43"/>
        <v>396</v>
      </c>
      <c r="J412" s="3">
        <v>80506</v>
      </c>
      <c r="K412" s="4">
        <f t="shared" si="44"/>
        <v>265</v>
      </c>
    </row>
    <row r="413" spans="1:11" ht="20.100000000000001" customHeight="1" x14ac:dyDescent="0.3">
      <c r="A413" s="2">
        <v>24</v>
      </c>
      <c r="B413" s="3">
        <v>4361</v>
      </c>
      <c r="C413" s="4">
        <f t="shared" si="45"/>
        <v>0</v>
      </c>
      <c r="D413" s="3">
        <v>397</v>
      </c>
      <c r="E413" s="4">
        <f t="shared" si="41"/>
        <v>3</v>
      </c>
      <c r="F413" s="3">
        <v>11684</v>
      </c>
      <c r="G413" s="4">
        <f t="shared" si="42"/>
        <v>4</v>
      </c>
      <c r="H413" s="3">
        <v>936593</v>
      </c>
      <c r="I413" s="4">
        <f t="shared" si="43"/>
        <v>286</v>
      </c>
      <c r="J413" s="3">
        <v>80831</v>
      </c>
      <c r="K413" s="4">
        <f t="shared" si="44"/>
        <v>325</v>
      </c>
    </row>
    <row r="414" spans="1:11" ht="20.100000000000001" customHeight="1" x14ac:dyDescent="0.3">
      <c r="A414" s="2">
        <v>25</v>
      </c>
      <c r="B414" s="3">
        <v>4361</v>
      </c>
      <c r="C414" s="4">
        <f t="shared" si="45"/>
        <v>0</v>
      </c>
      <c r="D414" s="3">
        <v>401</v>
      </c>
      <c r="E414" s="4">
        <f t="shared" si="41"/>
        <v>4</v>
      </c>
      <c r="F414" s="3">
        <v>11689</v>
      </c>
      <c r="G414" s="4">
        <f t="shared" si="42"/>
        <v>5</v>
      </c>
      <c r="H414" s="3">
        <v>936876</v>
      </c>
      <c r="I414" s="4">
        <f t="shared" si="43"/>
        <v>283</v>
      </c>
      <c r="J414" s="3">
        <v>81136</v>
      </c>
      <c r="K414" s="4">
        <f t="shared" si="44"/>
        <v>305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126</v>
      </c>
      <c r="D415" s="6"/>
      <c r="E415" s="6">
        <f>SUM(E384:E414)</f>
        <v>94</v>
      </c>
      <c r="F415" s="6"/>
      <c r="G415" s="6">
        <f>SUM(G384:G414)</f>
        <v>96</v>
      </c>
      <c r="H415" s="6"/>
      <c r="I415" s="6">
        <f>SUM(I384:I414)</f>
        <v>11837</v>
      </c>
      <c r="J415" s="6"/>
      <c r="K415" s="6">
        <f>SUM(K384:K414)</f>
        <v>7561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9</v>
      </c>
      <c r="D416" s="7"/>
      <c r="E416" s="7">
        <f>MAX(E384:E414)</f>
        <v>4</v>
      </c>
      <c r="F416" s="7"/>
      <c r="G416" s="7">
        <f>MAX(G384:G414)</f>
        <v>6</v>
      </c>
      <c r="I416" s="7">
        <f>MAX(I384:I414)</f>
        <v>408</v>
      </c>
      <c r="J416" s="7"/>
      <c r="K416" s="7">
        <f>MAX(K384:K414)</f>
        <v>325</v>
      </c>
    </row>
    <row r="417" spans="1:11" ht="20.100000000000001" customHeight="1" x14ac:dyDescent="0.3">
      <c r="A417" s="48" t="s">
        <v>6</v>
      </c>
      <c r="B417" s="49"/>
      <c r="C417" s="9">
        <f>MIN(C384:C414)</f>
        <v>0</v>
      </c>
      <c r="D417" s="9"/>
      <c r="E417" s="9">
        <f>MIN(E384:E414)</f>
        <v>2</v>
      </c>
      <c r="F417" s="9"/>
      <c r="G417" s="9">
        <f>MIN(G384:G414)</f>
        <v>2</v>
      </c>
      <c r="I417" s="9">
        <f>MIN(I384:I414)</f>
        <v>254</v>
      </c>
      <c r="J417" s="9"/>
      <c r="K417" s="9">
        <f>MIN(K384:K414)</f>
        <v>185</v>
      </c>
    </row>
    <row r="418" spans="1:11" ht="20.100000000000001" customHeight="1" x14ac:dyDescent="0.3">
      <c r="A418" s="48" t="s">
        <v>7</v>
      </c>
      <c r="B418" s="49"/>
      <c r="C418" s="10">
        <f>AVERAGE(C384:C414)</f>
        <v>4.064516129032258</v>
      </c>
      <c r="D418" s="10"/>
      <c r="E418" s="10">
        <f>AVERAGE(E384:E414)</f>
        <v>3.032258064516129</v>
      </c>
      <c r="F418" s="10"/>
      <c r="G418" s="10">
        <f>AVERAGE(G384:G414)</f>
        <v>3.096774193548387</v>
      </c>
      <c r="I418" s="10">
        <f>AVERAGE(I384:I414)</f>
        <v>381.83870967741933</v>
      </c>
      <c r="J418" s="10"/>
      <c r="K418" s="10">
        <f>AVERAGE(K384:K414)</f>
        <v>243.90322580645162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619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2024年9月份各公司污水放流量明細表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666</v>
      </c>
      <c r="C423" s="68"/>
      <c r="D423" s="67" t="s">
        <v>667</v>
      </c>
      <c r="E423" s="68"/>
      <c r="F423" s="67" t="s">
        <v>668</v>
      </c>
      <c r="G423" s="68"/>
      <c r="H423" s="67" t="s">
        <v>669</v>
      </c>
      <c r="I423" s="68"/>
      <c r="J423" s="67" t="s">
        <v>670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38</v>
      </c>
      <c r="C425" s="14"/>
      <c r="D425" s="3">
        <v>152</v>
      </c>
      <c r="E425" s="14"/>
      <c r="F425" s="3">
        <v>12576</v>
      </c>
      <c r="G425" s="14"/>
      <c r="H425" s="3">
        <v>492</v>
      </c>
      <c r="I425" s="14"/>
      <c r="J425" s="3">
        <v>1410</v>
      </c>
      <c r="K425" s="14"/>
    </row>
    <row r="426" spans="1:11" ht="20.100000000000001" customHeight="1" x14ac:dyDescent="0.4">
      <c r="A426" s="2">
        <v>26</v>
      </c>
      <c r="B426" s="3">
        <v>38</v>
      </c>
      <c r="C426" s="11">
        <v>1</v>
      </c>
      <c r="D426" s="3">
        <v>152</v>
      </c>
      <c r="E426" s="4">
        <f t="shared" ref="E426:E456" si="46">D426-D425</f>
        <v>0</v>
      </c>
      <c r="F426" s="3">
        <v>12583</v>
      </c>
      <c r="G426" s="4">
        <f t="shared" ref="G426:G456" si="47">F426-F425</f>
        <v>7</v>
      </c>
      <c r="H426" s="3">
        <v>499</v>
      </c>
      <c r="I426" s="4">
        <f t="shared" ref="I426:I456" si="48">H426-H425</f>
        <v>7</v>
      </c>
      <c r="J426" s="3">
        <v>1453</v>
      </c>
      <c r="K426" s="11">
        <v>1</v>
      </c>
    </row>
    <row r="427" spans="1:11" ht="20.100000000000001" customHeight="1" x14ac:dyDescent="0.4">
      <c r="A427" s="2">
        <v>27</v>
      </c>
      <c r="B427" s="3">
        <v>38</v>
      </c>
      <c r="C427" s="11">
        <f t="shared" ref="C427:C456" si="49">B427-B426</f>
        <v>0</v>
      </c>
      <c r="D427" s="3">
        <v>153</v>
      </c>
      <c r="E427" s="4">
        <f t="shared" si="46"/>
        <v>1</v>
      </c>
      <c r="F427" s="3">
        <v>12589</v>
      </c>
      <c r="G427" s="4">
        <f t="shared" si="47"/>
        <v>6</v>
      </c>
      <c r="H427" s="3">
        <v>505</v>
      </c>
      <c r="I427" s="4">
        <f t="shared" si="48"/>
        <v>6</v>
      </c>
      <c r="J427" s="3">
        <v>1453</v>
      </c>
      <c r="K427" s="11">
        <v>0</v>
      </c>
    </row>
    <row r="428" spans="1:11" ht="20.100000000000001" customHeight="1" x14ac:dyDescent="0.4">
      <c r="A428" s="2">
        <v>28</v>
      </c>
      <c r="B428" s="3">
        <v>38</v>
      </c>
      <c r="C428" s="11">
        <f t="shared" si="49"/>
        <v>0</v>
      </c>
      <c r="D428" s="3">
        <v>154</v>
      </c>
      <c r="E428" s="4">
        <f t="shared" si="46"/>
        <v>1</v>
      </c>
      <c r="F428" s="3">
        <v>12595</v>
      </c>
      <c r="G428" s="4">
        <f t="shared" si="47"/>
        <v>6</v>
      </c>
      <c r="H428" s="3">
        <v>511</v>
      </c>
      <c r="I428" s="4">
        <f t="shared" si="48"/>
        <v>6</v>
      </c>
      <c r="J428" s="3">
        <v>1453</v>
      </c>
      <c r="K428" s="11">
        <v>0</v>
      </c>
    </row>
    <row r="429" spans="1:11" ht="20.100000000000001" customHeight="1" x14ac:dyDescent="0.4">
      <c r="A429" s="2">
        <v>29</v>
      </c>
      <c r="B429" s="3">
        <v>38</v>
      </c>
      <c r="C429" s="11">
        <v>1</v>
      </c>
      <c r="D429" s="3">
        <v>155</v>
      </c>
      <c r="E429" s="4">
        <f t="shared" si="46"/>
        <v>1</v>
      </c>
      <c r="F429" s="3">
        <v>12601</v>
      </c>
      <c r="G429" s="4">
        <f t="shared" si="47"/>
        <v>6</v>
      </c>
      <c r="H429" s="3">
        <v>517</v>
      </c>
      <c r="I429" s="4">
        <f t="shared" si="48"/>
        <v>6</v>
      </c>
      <c r="J429" s="3">
        <v>1453</v>
      </c>
      <c r="K429" s="11">
        <v>1</v>
      </c>
    </row>
    <row r="430" spans="1:11" ht="20.100000000000001" customHeight="1" x14ac:dyDescent="0.4">
      <c r="A430" s="2">
        <v>30</v>
      </c>
      <c r="B430" s="3">
        <v>38</v>
      </c>
      <c r="C430" s="11">
        <v>1</v>
      </c>
      <c r="D430" s="3">
        <v>156</v>
      </c>
      <c r="E430" s="4">
        <f t="shared" si="46"/>
        <v>1</v>
      </c>
      <c r="F430" s="3">
        <v>12607</v>
      </c>
      <c r="G430" s="4">
        <f t="shared" si="47"/>
        <v>6</v>
      </c>
      <c r="H430" s="3">
        <v>523</v>
      </c>
      <c r="I430" s="4">
        <f t="shared" si="48"/>
        <v>6</v>
      </c>
      <c r="J430" s="3">
        <v>1453</v>
      </c>
      <c r="K430" s="11">
        <v>0</v>
      </c>
    </row>
    <row r="431" spans="1:11" ht="20.100000000000001" customHeight="1" x14ac:dyDescent="0.4">
      <c r="A431" s="2">
        <v>31</v>
      </c>
      <c r="B431" s="3">
        <v>38</v>
      </c>
      <c r="C431" s="11">
        <f t="shared" si="49"/>
        <v>0</v>
      </c>
      <c r="D431" s="3">
        <v>157</v>
      </c>
      <c r="E431" s="4">
        <f t="shared" si="46"/>
        <v>1</v>
      </c>
      <c r="F431" s="3">
        <v>12613</v>
      </c>
      <c r="G431" s="4">
        <f t="shared" si="47"/>
        <v>6</v>
      </c>
      <c r="H431" s="3">
        <v>529</v>
      </c>
      <c r="I431" s="4">
        <f t="shared" si="48"/>
        <v>6</v>
      </c>
      <c r="J431" s="3">
        <v>1453</v>
      </c>
      <c r="K431" s="11">
        <v>1</v>
      </c>
    </row>
    <row r="432" spans="1:11" ht="20.100000000000001" customHeight="1" x14ac:dyDescent="0.4">
      <c r="A432" s="2">
        <v>1</v>
      </c>
      <c r="B432" s="3">
        <v>38</v>
      </c>
      <c r="C432" s="11">
        <f t="shared" si="49"/>
        <v>0</v>
      </c>
      <c r="D432" s="3">
        <v>157</v>
      </c>
      <c r="E432" s="4">
        <f t="shared" si="46"/>
        <v>0</v>
      </c>
      <c r="F432" s="3">
        <v>12619</v>
      </c>
      <c r="G432" s="4">
        <f t="shared" si="47"/>
        <v>6</v>
      </c>
      <c r="H432" s="3">
        <v>535</v>
      </c>
      <c r="I432" s="4">
        <f t="shared" si="48"/>
        <v>6</v>
      </c>
      <c r="J432" s="3">
        <v>1453</v>
      </c>
      <c r="K432" s="11">
        <v>0</v>
      </c>
    </row>
    <row r="433" spans="1:11" ht="20.100000000000001" customHeight="1" x14ac:dyDescent="0.4">
      <c r="A433" s="2">
        <v>2</v>
      </c>
      <c r="B433" s="3">
        <v>38</v>
      </c>
      <c r="C433" s="11">
        <v>1</v>
      </c>
      <c r="D433" s="3">
        <v>157</v>
      </c>
      <c r="E433" s="4">
        <f t="shared" si="46"/>
        <v>0</v>
      </c>
      <c r="F433" s="3">
        <v>12624</v>
      </c>
      <c r="G433" s="4">
        <f t="shared" si="47"/>
        <v>5</v>
      </c>
      <c r="H433" s="3">
        <v>539</v>
      </c>
      <c r="I433" s="4">
        <f t="shared" si="48"/>
        <v>4</v>
      </c>
      <c r="J433" s="3">
        <v>1674</v>
      </c>
      <c r="K433" s="11">
        <v>1</v>
      </c>
    </row>
    <row r="434" spans="1:11" ht="20.100000000000001" customHeight="1" x14ac:dyDescent="0.4">
      <c r="A434" s="2">
        <v>3</v>
      </c>
      <c r="B434" s="3">
        <v>38</v>
      </c>
      <c r="C434" s="11">
        <v>1</v>
      </c>
      <c r="D434" s="3">
        <v>158</v>
      </c>
      <c r="E434" s="4">
        <f t="shared" si="46"/>
        <v>1</v>
      </c>
      <c r="F434" s="3">
        <v>12630</v>
      </c>
      <c r="G434" s="4">
        <f t="shared" si="47"/>
        <v>6</v>
      </c>
      <c r="H434" s="3">
        <v>545</v>
      </c>
      <c r="I434" s="4">
        <f t="shared" si="48"/>
        <v>6</v>
      </c>
      <c r="J434" s="3">
        <v>1674</v>
      </c>
      <c r="K434" s="11">
        <v>0</v>
      </c>
    </row>
    <row r="435" spans="1:11" ht="20.100000000000001" customHeight="1" x14ac:dyDescent="0.4">
      <c r="A435" s="2">
        <v>4</v>
      </c>
      <c r="B435" s="3">
        <v>38</v>
      </c>
      <c r="C435" s="11">
        <f t="shared" si="49"/>
        <v>0</v>
      </c>
      <c r="D435" s="3">
        <v>159</v>
      </c>
      <c r="E435" s="4">
        <f t="shared" si="46"/>
        <v>1</v>
      </c>
      <c r="F435" s="3">
        <v>12636</v>
      </c>
      <c r="G435" s="4">
        <f t="shared" si="47"/>
        <v>6</v>
      </c>
      <c r="H435" s="3">
        <v>551</v>
      </c>
      <c r="I435" s="4">
        <f t="shared" si="48"/>
        <v>6</v>
      </c>
      <c r="J435" s="3">
        <v>1674</v>
      </c>
      <c r="K435" s="11">
        <v>0</v>
      </c>
    </row>
    <row r="436" spans="1:11" ht="20.100000000000001" customHeight="1" x14ac:dyDescent="0.4">
      <c r="A436" s="2">
        <v>5</v>
      </c>
      <c r="B436" s="3">
        <v>38</v>
      </c>
      <c r="C436" s="11">
        <f t="shared" si="49"/>
        <v>0</v>
      </c>
      <c r="D436" s="3">
        <v>160</v>
      </c>
      <c r="E436" s="4">
        <f t="shared" si="46"/>
        <v>1</v>
      </c>
      <c r="F436" s="3">
        <v>12642</v>
      </c>
      <c r="G436" s="4">
        <f t="shared" si="47"/>
        <v>6</v>
      </c>
      <c r="H436" s="3">
        <v>557</v>
      </c>
      <c r="I436" s="4">
        <f t="shared" si="48"/>
        <v>6</v>
      </c>
      <c r="J436" s="3">
        <v>1674</v>
      </c>
      <c r="K436" s="11">
        <v>1</v>
      </c>
    </row>
    <row r="437" spans="1:11" ht="20.100000000000001" customHeight="1" x14ac:dyDescent="0.4">
      <c r="A437" s="2">
        <v>6</v>
      </c>
      <c r="B437" s="3">
        <v>38</v>
      </c>
      <c r="C437" s="11">
        <v>0</v>
      </c>
      <c r="D437" s="3">
        <v>161</v>
      </c>
      <c r="E437" s="4">
        <f t="shared" si="46"/>
        <v>1</v>
      </c>
      <c r="F437" s="3">
        <v>12648</v>
      </c>
      <c r="G437" s="4">
        <f t="shared" si="47"/>
        <v>6</v>
      </c>
      <c r="H437" s="3">
        <v>563</v>
      </c>
      <c r="I437" s="4">
        <f t="shared" si="48"/>
        <v>6</v>
      </c>
      <c r="J437" s="3">
        <v>1674</v>
      </c>
      <c r="K437" s="11">
        <v>0</v>
      </c>
    </row>
    <row r="438" spans="1:11" ht="20.100000000000001" customHeight="1" x14ac:dyDescent="0.4">
      <c r="A438" s="2">
        <v>7</v>
      </c>
      <c r="B438" s="3">
        <v>38</v>
      </c>
      <c r="C438" s="11">
        <v>1</v>
      </c>
      <c r="D438" s="3">
        <v>162</v>
      </c>
      <c r="E438" s="4">
        <f t="shared" si="46"/>
        <v>1</v>
      </c>
      <c r="F438" s="3">
        <v>12654</v>
      </c>
      <c r="G438" s="4">
        <f t="shared" si="47"/>
        <v>6</v>
      </c>
      <c r="H438" s="3">
        <v>569</v>
      </c>
      <c r="I438" s="4">
        <f t="shared" si="48"/>
        <v>6</v>
      </c>
      <c r="J438" s="3">
        <v>1674</v>
      </c>
      <c r="K438" s="11">
        <v>0</v>
      </c>
    </row>
    <row r="439" spans="1:11" ht="20.100000000000001" customHeight="1" x14ac:dyDescent="0.4">
      <c r="A439" s="2">
        <v>8</v>
      </c>
      <c r="B439" s="3">
        <v>38</v>
      </c>
      <c r="C439" s="11">
        <v>0</v>
      </c>
      <c r="D439" s="3">
        <v>162</v>
      </c>
      <c r="E439" s="4">
        <f t="shared" si="46"/>
        <v>0</v>
      </c>
      <c r="F439" s="3">
        <v>12660</v>
      </c>
      <c r="G439" s="4">
        <f t="shared" si="47"/>
        <v>6</v>
      </c>
      <c r="H439" s="3">
        <v>575</v>
      </c>
      <c r="I439" s="4">
        <f t="shared" si="48"/>
        <v>6</v>
      </c>
      <c r="J439" s="3">
        <v>1674</v>
      </c>
      <c r="K439" s="11">
        <v>1</v>
      </c>
    </row>
    <row r="440" spans="1:11" ht="20.100000000000001" customHeight="1" x14ac:dyDescent="0.4">
      <c r="A440" s="2">
        <v>9</v>
      </c>
      <c r="B440" s="3">
        <v>38</v>
      </c>
      <c r="C440" s="11">
        <v>1</v>
      </c>
      <c r="D440" s="3">
        <v>163</v>
      </c>
      <c r="E440" s="4">
        <f t="shared" si="46"/>
        <v>1</v>
      </c>
      <c r="F440" s="3">
        <v>12667</v>
      </c>
      <c r="G440" s="4">
        <f t="shared" si="47"/>
        <v>7</v>
      </c>
      <c r="H440" s="3">
        <v>580</v>
      </c>
      <c r="I440" s="4">
        <f t="shared" si="48"/>
        <v>5</v>
      </c>
      <c r="J440" s="3">
        <v>1974</v>
      </c>
      <c r="K440" s="11">
        <v>1</v>
      </c>
    </row>
    <row r="441" spans="1:11" ht="20.100000000000001" customHeight="1" x14ac:dyDescent="0.4">
      <c r="A441" s="2">
        <v>10</v>
      </c>
      <c r="B441" s="3">
        <v>38</v>
      </c>
      <c r="C441" s="11">
        <f t="shared" si="49"/>
        <v>0</v>
      </c>
      <c r="D441" s="3">
        <v>164</v>
      </c>
      <c r="E441" s="4">
        <f t="shared" si="46"/>
        <v>1</v>
      </c>
      <c r="F441" s="3">
        <v>12674</v>
      </c>
      <c r="G441" s="4">
        <f t="shared" si="47"/>
        <v>7</v>
      </c>
      <c r="H441" s="3">
        <v>585</v>
      </c>
      <c r="I441" s="4">
        <f t="shared" si="48"/>
        <v>5</v>
      </c>
      <c r="J441" s="3">
        <v>1974</v>
      </c>
      <c r="K441" s="11">
        <v>0</v>
      </c>
    </row>
    <row r="442" spans="1:11" ht="20.100000000000001" customHeight="1" x14ac:dyDescent="0.4">
      <c r="A442" s="2">
        <v>11</v>
      </c>
      <c r="B442" s="3">
        <v>38</v>
      </c>
      <c r="C442" s="11">
        <v>1</v>
      </c>
      <c r="D442" s="3">
        <v>165</v>
      </c>
      <c r="E442" s="4">
        <f t="shared" si="46"/>
        <v>1</v>
      </c>
      <c r="F442" s="3">
        <v>12681</v>
      </c>
      <c r="G442" s="4">
        <f t="shared" si="47"/>
        <v>7</v>
      </c>
      <c r="H442" s="3">
        <v>590</v>
      </c>
      <c r="I442" s="4">
        <f t="shared" si="48"/>
        <v>5</v>
      </c>
      <c r="J442" s="3">
        <v>1974</v>
      </c>
      <c r="K442" s="11">
        <v>0</v>
      </c>
    </row>
    <row r="443" spans="1:11" ht="19.5" customHeight="1" x14ac:dyDescent="0.4">
      <c r="A443" s="2">
        <v>12</v>
      </c>
      <c r="B443" s="3">
        <v>38</v>
      </c>
      <c r="C443" s="11">
        <v>0</v>
      </c>
      <c r="D443" s="3">
        <v>166</v>
      </c>
      <c r="E443" s="4">
        <f t="shared" si="46"/>
        <v>1</v>
      </c>
      <c r="F443" s="3">
        <v>12688</v>
      </c>
      <c r="G443" s="4">
        <f t="shared" si="47"/>
        <v>7</v>
      </c>
      <c r="H443" s="3">
        <v>595</v>
      </c>
      <c r="I443" s="4">
        <f t="shared" si="48"/>
        <v>5</v>
      </c>
      <c r="J443" s="3">
        <v>1974</v>
      </c>
      <c r="K443" s="11">
        <v>0</v>
      </c>
    </row>
    <row r="444" spans="1:11" ht="19.5" customHeight="1" x14ac:dyDescent="0.4">
      <c r="A444" s="2">
        <v>13</v>
      </c>
      <c r="B444" s="3">
        <v>38</v>
      </c>
      <c r="C444" s="11">
        <v>0</v>
      </c>
      <c r="D444" s="3">
        <v>167</v>
      </c>
      <c r="E444" s="4">
        <f t="shared" si="46"/>
        <v>1</v>
      </c>
      <c r="F444" s="3">
        <v>12695</v>
      </c>
      <c r="G444" s="4">
        <f t="shared" si="47"/>
        <v>7</v>
      </c>
      <c r="H444" s="3">
        <v>600</v>
      </c>
      <c r="I444" s="4">
        <f t="shared" si="48"/>
        <v>5</v>
      </c>
      <c r="J444" s="3">
        <v>1974</v>
      </c>
      <c r="K444" s="11">
        <v>0</v>
      </c>
    </row>
    <row r="445" spans="1:11" ht="19.5" customHeight="1" x14ac:dyDescent="0.4">
      <c r="A445" s="2">
        <v>14</v>
      </c>
      <c r="B445" s="3">
        <v>38</v>
      </c>
      <c r="C445" s="11">
        <v>0</v>
      </c>
      <c r="D445" s="3">
        <v>168</v>
      </c>
      <c r="E445" s="4">
        <f t="shared" si="46"/>
        <v>1</v>
      </c>
      <c r="F445" s="3">
        <v>12702</v>
      </c>
      <c r="G445" s="4">
        <f t="shared" si="47"/>
        <v>7</v>
      </c>
      <c r="H445" s="3">
        <v>605</v>
      </c>
      <c r="I445" s="4">
        <f t="shared" si="48"/>
        <v>5</v>
      </c>
      <c r="J445" s="3">
        <v>1974</v>
      </c>
      <c r="K445" s="11">
        <v>1</v>
      </c>
    </row>
    <row r="446" spans="1:11" ht="19.5" customHeight="1" x14ac:dyDescent="0.4">
      <c r="A446" s="2">
        <v>15</v>
      </c>
      <c r="B446" s="3">
        <v>38</v>
      </c>
      <c r="C446" s="11">
        <v>1</v>
      </c>
      <c r="D446" s="3">
        <v>168</v>
      </c>
      <c r="E446" s="4">
        <f t="shared" si="46"/>
        <v>0</v>
      </c>
      <c r="F446" s="3">
        <v>12709</v>
      </c>
      <c r="G446" s="4">
        <f t="shared" si="47"/>
        <v>7</v>
      </c>
      <c r="H446" s="3">
        <v>610</v>
      </c>
      <c r="I446" s="4">
        <f t="shared" si="48"/>
        <v>5</v>
      </c>
      <c r="J446" s="3">
        <v>1974</v>
      </c>
      <c r="K446" s="11">
        <v>0</v>
      </c>
    </row>
    <row r="447" spans="1:11" ht="19.5" customHeight="1" x14ac:dyDescent="0.4">
      <c r="A447" s="2">
        <v>16</v>
      </c>
      <c r="B447" s="3">
        <v>38</v>
      </c>
      <c r="C447" s="11">
        <v>1</v>
      </c>
      <c r="D447" s="3">
        <v>168</v>
      </c>
      <c r="E447" s="4">
        <f t="shared" si="46"/>
        <v>0</v>
      </c>
      <c r="F447" s="3">
        <v>12714</v>
      </c>
      <c r="G447" s="4">
        <f t="shared" si="47"/>
        <v>5</v>
      </c>
      <c r="H447" s="3">
        <v>617</v>
      </c>
      <c r="I447" s="4">
        <f t="shared" si="48"/>
        <v>7</v>
      </c>
      <c r="J447" s="3">
        <v>2300</v>
      </c>
      <c r="K447" s="11">
        <v>0</v>
      </c>
    </row>
    <row r="448" spans="1:11" ht="19.5" customHeight="1" x14ac:dyDescent="0.4">
      <c r="A448" s="2">
        <v>17</v>
      </c>
      <c r="B448" s="3">
        <v>38</v>
      </c>
      <c r="C448" s="11">
        <f t="shared" si="49"/>
        <v>0</v>
      </c>
      <c r="D448" s="3">
        <v>169</v>
      </c>
      <c r="E448" s="4">
        <f t="shared" si="46"/>
        <v>1</v>
      </c>
      <c r="F448" s="3">
        <v>12718</v>
      </c>
      <c r="G448" s="4">
        <f t="shared" si="47"/>
        <v>4</v>
      </c>
      <c r="H448" s="3">
        <v>622</v>
      </c>
      <c r="I448" s="4">
        <f t="shared" si="48"/>
        <v>5</v>
      </c>
      <c r="J448" s="3">
        <v>2300</v>
      </c>
      <c r="K448" s="11">
        <v>0</v>
      </c>
    </row>
    <row r="449" spans="1:11" ht="19.5" customHeight="1" x14ac:dyDescent="0.4">
      <c r="A449" s="2">
        <v>18</v>
      </c>
      <c r="B449" s="3">
        <v>38</v>
      </c>
      <c r="C449" s="11">
        <f t="shared" si="49"/>
        <v>0</v>
      </c>
      <c r="D449" s="3">
        <v>170</v>
      </c>
      <c r="E449" s="4">
        <f t="shared" si="46"/>
        <v>1</v>
      </c>
      <c r="F449" s="3">
        <v>12722</v>
      </c>
      <c r="G449" s="4">
        <f t="shared" si="47"/>
        <v>4</v>
      </c>
      <c r="H449" s="3">
        <v>627</v>
      </c>
      <c r="I449" s="4">
        <f t="shared" si="48"/>
        <v>5</v>
      </c>
      <c r="J449" s="3">
        <v>2300</v>
      </c>
      <c r="K449" s="11">
        <v>0</v>
      </c>
    </row>
    <row r="450" spans="1:11" ht="19.5" customHeight="1" x14ac:dyDescent="0.4">
      <c r="A450" s="2">
        <v>19</v>
      </c>
      <c r="B450" s="3">
        <v>38</v>
      </c>
      <c r="C450" s="11">
        <v>1</v>
      </c>
      <c r="D450" s="3">
        <v>171</v>
      </c>
      <c r="E450" s="4">
        <f t="shared" si="46"/>
        <v>1</v>
      </c>
      <c r="F450" s="3">
        <v>12726</v>
      </c>
      <c r="G450" s="4">
        <f t="shared" si="47"/>
        <v>4</v>
      </c>
      <c r="H450" s="3">
        <v>632</v>
      </c>
      <c r="I450" s="4">
        <f t="shared" si="48"/>
        <v>5</v>
      </c>
      <c r="J450" s="3">
        <v>2300</v>
      </c>
      <c r="K450" s="11">
        <v>0</v>
      </c>
    </row>
    <row r="451" spans="1:11" ht="19.5" customHeight="1" x14ac:dyDescent="0.4">
      <c r="A451" s="2">
        <v>20</v>
      </c>
      <c r="B451" s="3">
        <v>38</v>
      </c>
      <c r="C451" s="11">
        <f t="shared" si="49"/>
        <v>0</v>
      </c>
      <c r="D451" s="3">
        <v>172</v>
      </c>
      <c r="E451" s="4">
        <f t="shared" si="46"/>
        <v>1</v>
      </c>
      <c r="F451" s="3">
        <v>12730</v>
      </c>
      <c r="G451" s="4">
        <f t="shared" si="47"/>
        <v>4</v>
      </c>
      <c r="H451" s="3">
        <v>637</v>
      </c>
      <c r="I451" s="4">
        <f t="shared" si="48"/>
        <v>5</v>
      </c>
      <c r="J451" s="3">
        <v>2300</v>
      </c>
      <c r="K451" s="11">
        <v>0</v>
      </c>
    </row>
    <row r="452" spans="1:11" ht="20.100000000000001" customHeight="1" x14ac:dyDescent="0.4">
      <c r="A452" s="2">
        <v>21</v>
      </c>
      <c r="B452" s="3">
        <v>38</v>
      </c>
      <c r="C452" s="11">
        <v>1</v>
      </c>
      <c r="D452" s="3">
        <v>173</v>
      </c>
      <c r="E452" s="4">
        <f t="shared" si="46"/>
        <v>1</v>
      </c>
      <c r="F452" s="3">
        <v>12734</v>
      </c>
      <c r="G452" s="4">
        <f t="shared" si="47"/>
        <v>4</v>
      </c>
      <c r="H452" s="3">
        <v>642</v>
      </c>
      <c r="I452" s="4">
        <f t="shared" si="48"/>
        <v>5</v>
      </c>
      <c r="J452" s="3">
        <v>2300</v>
      </c>
      <c r="K452" s="11">
        <v>0</v>
      </c>
    </row>
    <row r="453" spans="1:11" ht="20.100000000000001" customHeight="1" x14ac:dyDescent="0.4">
      <c r="A453" s="2">
        <v>22</v>
      </c>
      <c r="B453" s="3">
        <v>38</v>
      </c>
      <c r="C453" s="11">
        <f t="shared" si="49"/>
        <v>0</v>
      </c>
      <c r="D453" s="3">
        <v>174</v>
      </c>
      <c r="E453" s="4">
        <f t="shared" si="46"/>
        <v>1</v>
      </c>
      <c r="F453" s="3">
        <v>12738</v>
      </c>
      <c r="G453" s="4">
        <f t="shared" si="47"/>
        <v>4</v>
      </c>
      <c r="H453" s="3">
        <v>647</v>
      </c>
      <c r="I453" s="4">
        <f t="shared" si="48"/>
        <v>5</v>
      </c>
      <c r="J453" s="3">
        <v>2300</v>
      </c>
      <c r="K453" s="11">
        <v>0</v>
      </c>
    </row>
    <row r="454" spans="1:11" ht="20.100000000000001" customHeight="1" x14ac:dyDescent="0.4">
      <c r="A454" s="2">
        <v>23</v>
      </c>
      <c r="B454" s="3">
        <v>38</v>
      </c>
      <c r="C454" s="11">
        <f t="shared" si="49"/>
        <v>0</v>
      </c>
      <c r="D454" s="3">
        <v>175</v>
      </c>
      <c r="E454" s="4">
        <f t="shared" si="46"/>
        <v>1</v>
      </c>
      <c r="F454" s="3">
        <v>12741</v>
      </c>
      <c r="G454" s="4">
        <f t="shared" si="47"/>
        <v>3</v>
      </c>
      <c r="H454" s="3">
        <v>653</v>
      </c>
      <c r="I454" s="4">
        <f t="shared" si="48"/>
        <v>6</v>
      </c>
      <c r="J454" s="3">
        <v>2390</v>
      </c>
      <c r="K454" s="11">
        <v>0</v>
      </c>
    </row>
    <row r="455" spans="1:11" ht="20.100000000000001" customHeight="1" x14ac:dyDescent="0.4">
      <c r="A455" s="2">
        <v>24</v>
      </c>
      <c r="B455" s="3">
        <v>38</v>
      </c>
      <c r="C455" s="11">
        <f t="shared" si="49"/>
        <v>0</v>
      </c>
      <c r="D455" s="3">
        <v>176</v>
      </c>
      <c r="E455" s="4">
        <f t="shared" si="46"/>
        <v>1</v>
      </c>
      <c r="F455" s="3">
        <v>12753</v>
      </c>
      <c r="G455" s="4">
        <f t="shared" si="47"/>
        <v>12</v>
      </c>
      <c r="H455" s="3">
        <v>657</v>
      </c>
      <c r="I455" s="4">
        <f t="shared" si="48"/>
        <v>4</v>
      </c>
      <c r="J455" s="3">
        <v>2393</v>
      </c>
      <c r="K455" s="11">
        <f>J455-J454</f>
        <v>3</v>
      </c>
    </row>
    <row r="456" spans="1:11" ht="20.100000000000001" customHeight="1" x14ac:dyDescent="0.4">
      <c r="A456" s="2">
        <v>25</v>
      </c>
      <c r="B456" s="3">
        <v>39</v>
      </c>
      <c r="C456" s="11">
        <f t="shared" si="49"/>
        <v>1</v>
      </c>
      <c r="D456" s="3">
        <v>177</v>
      </c>
      <c r="E456" s="4">
        <f t="shared" si="46"/>
        <v>1</v>
      </c>
      <c r="F456" s="3">
        <v>12767</v>
      </c>
      <c r="G456" s="4">
        <f t="shared" si="47"/>
        <v>14</v>
      </c>
      <c r="H456" s="3">
        <v>661</v>
      </c>
      <c r="I456" s="4">
        <f t="shared" si="48"/>
        <v>4</v>
      </c>
      <c r="J456" s="3">
        <v>2395</v>
      </c>
      <c r="K456" s="11">
        <f>J456-J455</f>
        <v>2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13</v>
      </c>
      <c r="D457" s="6"/>
      <c r="E457" s="6">
        <f>SUM(E426:E456)</f>
        <v>25</v>
      </c>
      <c r="F457" s="6"/>
      <c r="G457" s="6">
        <f>SUM(G426:G456)</f>
        <v>191</v>
      </c>
      <c r="H457" s="6"/>
      <c r="I457" s="6">
        <f>SUM(I426:I456)</f>
        <v>169</v>
      </c>
      <c r="J457" s="6"/>
      <c r="K457" s="6">
        <f>SUM(K426:K456)</f>
        <v>13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1</v>
      </c>
      <c r="F458" s="7"/>
      <c r="G458" s="7">
        <f>MAX(G426:G456)</f>
        <v>14</v>
      </c>
      <c r="H458" s="7"/>
      <c r="I458" s="7">
        <f>MAX(I426:I456)</f>
        <v>7</v>
      </c>
      <c r="J458" s="7"/>
      <c r="K458" s="7">
        <f>MAX(K426:K456)</f>
        <v>3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4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0.41935483870967744</v>
      </c>
      <c r="D460" s="10"/>
      <c r="E460" s="10">
        <f>AVERAGE(E426:E456)</f>
        <v>0.80645161290322576</v>
      </c>
      <c r="F460" s="10"/>
      <c r="G460" s="10">
        <f>AVERAGE(G426:G456)</f>
        <v>6.161290322580645</v>
      </c>
      <c r="H460" s="10"/>
      <c r="I460" s="10">
        <f>AVERAGE(I426:I456)</f>
        <v>5.4516129032258061</v>
      </c>
      <c r="J460" s="10"/>
      <c r="K460" s="10">
        <f>AVERAGE(K426:K456)</f>
        <v>0.41935483870967744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619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2024年9月份各公司污水放流量明細表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671</v>
      </c>
      <c r="C465" s="68"/>
      <c r="D465" s="67" t="s">
        <v>672</v>
      </c>
      <c r="E465" s="68"/>
      <c r="F465" s="67" t="s">
        <v>673</v>
      </c>
      <c r="G465" s="68"/>
      <c r="H465" s="67" t="s">
        <v>674</v>
      </c>
      <c r="I465" s="68"/>
      <c r="J465" s="67" t="s">
        <v>675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3079</v>
      </c>
      <c r="C467" s="4"/>
      <c r="D467" s="3">
        <v>0</v>
      </c>
      <c r="E467" s="4"/>
      <c r="F467" s="3">
        <v>22</v>
      </c>
      <c r="G467" s="4"/>
      <c r="H467" s="3">
        <v>2532</v>
      </c>
      <c r="I467" s="4"/>
      <c r="J467" s="3">
        <v>9566</v>
      </c>
      <c r="K467" s="4"/>
    </row>
    <row r="468" spans="1:11" ht="20.100000000000001" customHeight="1" x14ac:dyDescent="0.3">
      <c r="A468" s="2">
        <v>26</v>
      </c>
      <c r="B468" s="3">
        <v>3080</v>
      </c>
      <c r="C468" s="4">
        <f t="shared" ref="C468:C498" si="50">B468-B467</f>
        <v>1</v>
      </c>
      <c r="D468" s="3">
        <v>0</v>
      </c>
      <c r="E468" s="13">
        <v>1</v>
      </c>
      <c r="F468" s="3">
        <v>22</v>
      </c>
      <c r="G468" s="13">
        <v>13</v>
      </c>
      <c r="H468" s="3">
        <v>2532</v>
      </c>
      <c r="I468" s="4">
        <f t="shared" ref="I468:I498" si="51">H468-H467</f>
        <v>0</v>
      </c>
      <c r="J468" s="3">
        <v>9569</v>
      </c>
      <c r="K468" s="4">
        <f t="shared" ref="K468:K498" si="52">J468-J467</f>
        <v>3</v>
      </c>
    </row>
    <row r="469" spans="1:11" ht="20.100000000000001" customHeight="1" x14ac:dyDescent="0.3">
      <c r="A469" s="2">
        <v>27</v>
      </c>
      <c r="B469" s="3">
        <v>3081</v>
      </c>
      <c r="C469" s="4">
        <f t="shared" si="50"/>
        <v>1</v>
      </c>
      <c r="D469" s="3">
        <v>0</v>
      </c>
      <c r="E469" s="13">
        <f t="shared" ref="E469:E498" si="53">D469-D468</f>
        <v>0</v>
      </c>
      <c r="F469" s="3">
        <v>22</v>
      </c>
      <c r="G469" s="13">
        <v>13</v>
      </c>
      <c r="H469" s="3">
        <v>2533</v>
      </c>
      <c r="I469" s="4">
        <f t="shared" si="51"/>
        <v>1</v>
      </c>
      <c r="J469" s="3">
        <v>9572</v>
      </c>
      <c r="K469" s="4">
        <f t="shared" si="52"/>
        <v>3</v>
      </c>
    </row>
    <row r="470" spans="1:11" ht="20.100000000000001" customHeight="1" x14ac:dyDescent="0.3">
      <c r="A470" s="2">
        <v>28</v>
      </c>
      <c r="B470" s="3">
        <v>3082</v>
      </c>
      <c r="C470" s="4">
        <f t="shared" si="50"/>
        <v>1</v>
      </c>
      <c r="D470" s="3">
        <v>0</v>
      </c>
      <c r="E470" s="13">
        <f t="shared" si="53"/>
        <v>0</v>
      </c>
      <c r="F470" s="3">
        <v>22</v>
      </c>
      <c r="G470" s="13">
        <v>13</v>
      </c>
      <c r="H470" s="3">
        <v>2534</v>
      </c>
      <c r="I470" s="4">
        <f t="shared" si="51"/>
        <v>1</v>
      </c>
      <c r="J470" s="3">
        <v>9575</v>
      </c>
      <c r="K470" s="4">
        <f t="shared" si="52"/>
        <v>3</v>
      </c>
    </row>
    <row r="471" spans="1:11" ht="20.100000000000001" customHeight="1" x14ac:dyDescent="0.3">
      <c r="A471" s="2">
        <v>29</v>
      </c>
      <c r="B471" s="3">
        <v>3083</v>
      </c>
      <c r="C471" s="4">
        <f t="shared" si="50"/>
        <v>1</v>
      </c>
      <c r="D471" s="3">
        <v>0</v>
      </c>
      <c r="E471" s="13">
        <v>1</v>
      </c>
      <c r="F471" s="3">
        <v>22</v>
      </c>
      <c r="G471" s="13">
        <v>13</v>
      </c>
      <c r="H471" s="3">
        <v>2535</v>
      </c>
      <c r="I471" s="4">
        <f t="shared" si="51"/>
        <v>1</v>
      </c>
      <c r="J471" s="3">
        <v>9578</v>
      </c>
      <c r="K471" s="4">
        <f t="shared" si="52"/>
        <v>3</v>
      </c>
    </row>
    <row r="472" spans="1:11" ht="20.100000000000001" customHeight="1" x14ac:dyDescent="0.3">
      <c r="A472" s="2">
        <v>30</v>
      </c>
      <c r="B472" s="3">
        <v>3084</v>
      </c>
      <c r="C472" s="4">
        <f t="shared" si="50"/>
        <v>1</v>
      </c>
      <c r="D472" s="3">
        <v>0</v>
      </c>
      <c r="E472" s="13">
        <f t="shared" si="53"/>
        <v>0</v>
      </c>
      <c r="F472" s="3">
        <v>22</v>
      </c>
      <c r="G472" s="13">
        <v>13</v>
      </c>
      <c r="H472" s="3">
        <v>2536</v>
      </c>
      <c r="I472" s="4">
        <f t="shared" si="51"/>
        <v>1</v>
      </c>
      <c r="J472" s="3">
        <v>9581</v>
      </c>
      <c r="K472" s="4">
        <f t="shared" si="52"/>
        <v>3</v>
      </c>
    </row>
    <row r="473" spans="1:11" ht="20.100000000000001" customHeight="1" x14ac:dyDescent="0.3">
      <c r="A473" s="2">
        <v>31</v>
      </c>
      <c r="B473" s="3">
        <v>3084</v>
      </c>
      <c r="C473" s="4">
        <f t="shared" si="50"/>
        <v>0</v>
      </c>
      <c r="D473" s="3">
        <v>0</v>
      </c>
      <c r="E473" s="13">
        <v>1</v>
      </c>
      <c r="F473" s="3">
        <v>22</v>
      </c>
      <c r="G473" s="13">
        <v>13</v>
      </c>
      <c r="H473" s="3">
        <v>2537</v>
      </c>
      <c r="I473" s="4">
        <f t="shared" si="51"/>
        <v>1</v>
      </c>
      <c r="J473" s="3">
        <v>9584</v>
      </c>
      <c r="K473" s="4">
        <f t="shared" si="52"/>
        <v>3</v>
      </c>
    </row>
    <row r="474" spans="1:11" ht="20.100000000000001" customHeight="1" x14ac:dyDescent="0.3">
      <c r="A474" s="2">
        <v>1</v>
      </c>
      <c r="B474" s="3">
        <v>3084</v>
      </c>
      <c r="C474" s="4">
        <f t="shared" si="50"/>
        <v>0</v>
      </c>
      <c r="D474" s="3">
        <v>0</v>
      </c>
      <c r="E474" s="13">
        <f t="shared" si="53"/>
        <v>0</v>
      </c>
      <c r="F474" s="3">
        <v>22</v>
      </c>
      <c r="G474" s="13">
        <v>13</v>
      </c>
      <c r="H474" s="3">
        <v>2538</v>
      </c>
      <c r="I474" s="4">
        <f t="shared" si="51"/>
        <v>1</v>
      </c>
      <c r="J474" s="3">
        <v>9587</v>
      </c>
      <c r="K474" s="4">
        <f t="shared" si="52"/>
        <v>3</v>
      </c>
    </row>
    <row r="475" spans="1:11" ht="20.100000000000001" customHeight="1" x14ac:dyDescent="0.3">
      <c r="A475" s="2">
        <v>2</v>
      </c>
      <c r="B475" s="3">
        <v>3085</v>
      </c>
      <c r="C475" s="4">
        <f t="shared" si="50"/>
        <v>1</v>
      </c>
      <c r="D475" s="3">
        <v>0</v>
      </c>
      <c r="E475" s="13">
        <f t="shared" si="53"/>
        <v>0</v>
      </c>
      <c r="F475" s="3">
        <v>22</v>
      </c>
      <c r="G475" s="13">
        <v>13</v>
      </c>
      <c r="H475" s="3">
        <v>2539</v>
      </c>
      <c r="I475" s="4">
        <f t="shared" si="51"/>
        <v>1</v>
      </c>
      <c r="J475" s="3">
        <v>9592</v>
      </c>
      <c r="K475" s="4">
        <f t="shared" si="52"/>
        <v>5</v>
      </c>
    </row>
    <row r="476" spans="1:11" ht="20.100000000000001" customHeight="1" x14ac:dyDescent="0.3">
      <c r="A476" s="2">
        <v>3</v>
      </c>
      <c r="B476" s="3">
        <v>3086</v>
      </c>
      <c r="C476" s="4">
        <f t="shared" si="50"/>
        <v>1</v>
      </c>
      <c r="D476" s="3">
        <v>0</v>
      </c>
      <c r="E476" s="13">
        <f t="shared" si="53"/>
        <v>0</v>
      </c>
      <c r="F476" s="3">
        <v>22</v>
      </c>
      <c r="G476" s="13">
        <v>13</v>
      </c>
      <c r="H476" s="3">
        <v>2540</v>
      </c>
      <c r="I476" s="4">
        <f t="shared" si="51"/>
        <v>1</v>
      </c>
      <c r="J476" s="3">
        <v>9595</v>
      </c>
      <c r="K476" s="4">
        <f t="shared" si="52"/>
        <v>3</v>
      </c>
    </row>
    <row r="477" spans="1:11" ht="20.100000000000001" customHeight="1" x14ac:dyDescent="0.3">
      <c r="A477" s="2">
        <v>4</v>
      </c>
      <c r="B477" s="3">
        <v>3087</v>
      </c>
      <c r="C477" s="4">
        <f t="shared" si="50"/>
        <v>1</v>
      </c>
      <c r="D477" s="3">
        <v>0</v>
      </c>
      <c r="E477" s="13">
        <v>1</v>
      </c>
      <c r="F477" s="3">
        <v>22</v>
      </c>
      <c r="G477" s="13">
        <v>13</v>
      </c>
      <c r="H477" s="3">
        <v>2541</v>
      </c>
      <c r="I477" s="4">
        <f t="shared" si="51"/>
        <v>1</v>
      </c>
      <c r="J477" s="3">
        <v>9598</v>
      </c>
      <c r="K477" s="4">
        <f t="shared" si="52"/>
        <v>3</v>
      </c>
    </row>
    <row r="478" spans="1:11" ht="20.100000000000001" customHeight="1" x14ac:dyDescent="0.3">
      <c r="A478" s="2">
        <v>5</v>
      </c>
      <c r="B478" s="3">
        <v>3088</v>
      </c>
      <c r="C478" s="4">
        <f t="shared" si="50"/>
        <v>1</v>
      </c>
      <c r="D478" s="3">
        <v>0</v>
      </c>
      <c r="E478" s="13">
        <f t="shared" si="53"/>
        <v>0</v>
      </c>
      <c r="F478" s="3">
        <v>22</v>
      </c>
      <c r="G478" s="13">
        <v>13</v>
      </c>
      <c r="H478" s="3">
        <v>2542</v>
      </c>
      <c r="I478" s="4">
        <f t="shared" si="51"/>
        <v>1</v>
      </c>
      <c r="J478" s="3">
        <v>9601</v>
      </c>
      <c r="K478" s="4">
        <f t="shared" si="52"/>
        <v>3</v>
      </c>
    </row>
    <row r="479" spans="1:11" ht="20.100000000000001" customHeight="1" x14ac:dyDescent="0.3">
      <c r="A479" s="2">
        <v>6</v>
      </c>
      <c r="B479" s="3">
        <v>3089</v>
      </c>
      <c r="C479" s="4">
        <f t="shared" si="50"/>
        <v>1</v>
      </c>
      <c r="D479" s="3">
        <v>0</v>
      </c>
      <c r="E479" s="13">
        <f t="shared" si="53"/>
        <v>0</v>
      </c>
      <c r="F479" s="3">
        <v>22</v>
      </c>
      <c r="G479" s="13">
        <v>13</v>
      </c>
      <c r="H479" s="3">
        <v>2543</v>
      </c>
      <c r="I479" s="4">
        <f t="shared" si="51"/>
        <v>1</v>
      </c>
      <c r="J479" s="3">
        <v>9604</v>
      </c>
      <c r="K479" s="4">
        <f t="shared" si="52"/>
        <v>3</v>
      </c>
    </row>
    <row r="480" spans="1:11" ht="20.100000000000001" customHeight="1" x14ac:dyDescent="0.3">
      <c r="A480" s="2">
        <v>7</v>
      </c>
      <c r="B480" s="3">
        <v>3089</v>
      </c>
      <c r="C480" s="4">
        <f t="shared" si="50"/>
        <v>0</v>
      </c>
      <c r="D480" s="3">
        <v>0</v>
      </c>
      <c r="E480" s="13">
        <f t="shared" si="53"/>
        <v>0</v>
      </c>
      <c r="F480" s="3">
        <v>22</v>
      </c>
      <c r="G480" s="13">
        <v>13</v>
      </c>
      <c r="H480" s="3">
        <v>2544</v>
      </c>
      <c r="I480" s="4">
        <f t="shared" si="51"/>
        <v>1</v>
      </c>
      <c r="J480" s="3">
        <v>9607</v>
      </c>
      <c r="K480" s="4">
        <f t="shared" si="52"/>
        <v>3</v>
      </c>
    </row>
    <row r="481" spans="1:11" ht="20.100000000000001" customHeight="1" x14ac:dyDescent="0.3">
      <c r="A481" s="2">
        <v>8</v>
      </c>
      <c r="B481" s="3">
        <v>3089</v>
      </c>
      <c r="C481" s="4">
        <f t="shared" si="50"/>
        <v>0</v>
      </c>
      <c r="D481" s="3">
        <v>0</v>
      </c>
      <c r="E481" s="13">
        <v>1</v>
      </c>
      <c r="F481" s="3">
        <v>22</v>
      </c>
      <c r="G481" s="13">
        <v>13</v>
      </c>
      <c r="H481" s="3">
        <v>2545</v>
      </c>
      <c r="I481" s="4">
        <f t="shared" si="51"/>
        <v>1</v>
      </c>
      <c r="J481" s="3">
        <v>9607</v>
      </c>
      <c r="K481" s="4">
        <f t="shared" si="52"/>
        <v>0</v>
      </c>
    </row>
    <row r="482" spans="1:11" ht="20.100000000000001" customHeight="1" x14ac:dyDescent="0.3">
      <c r="A482" s="2">
        <v>9</v>
      </c>
      <c r="B482" s="3">
        <v>3090</v>
      </c>
      <c r="C482" s="4">
        <f t="shared" si="50"/>
        <v>1</v>
      </c>
      <c r="D482" s="3">
        <v>0</v>
      </c>
      <c r="E482" s="13">
        <f t="shared" si="53"/>
        <v>0</v>
      </c>
      <c r="F482" s="3">
        <v>22</v>
      </c>
      <c r="G482" s="13">
        <v>13</v>
      </c>
      <c r="H482" s="3">
        <v>2546</v>
      </c>
      <c r="I482" s="4">
        <f t="shared" si="51"/>
        <v>1</v>
      </c>
      <c r="J482" s="3">
        <v>9607</v>
      </c>
      <c r="K482" s="4">
        <f t="shared" si="52"/>
        <v>0</v>
      </c>
    </row>
    <row r="483" spans="1:11" ht="20.100000000000001" customHeight="1" x14ac:dyDescent="0.3">
      <c r="A483" s="2">
        <v>10</v>
      </c>
      <c r="B483" s="3">
        <v>3091</v>
      </c>
      <c r="C483" s="4">
        <f t="shared" si="50"/>
        <v>1</v>
      </c>
      <c r="D483" s="3">
        <v>0</v>
      </c>
      <c r="E483" s="13">
        <f t="shared" si="53"/>
        <v>0</v>
      </c>
      <c r="F483" s="3">
        <v>22</v>
      </c>
      <c r="G483" s="13">
        <v>13</v>
      </c>
      <c r="H483" s="3">
        <v>2547</v>
      </c>
      <c r="I483" s="4">
        <f t="shared" si="51"/>
        <v>1</v>
      </c>
      <c r="J483" s="3">
        <v>9610</v>
      </c>
      <c r="K483" s="4">
        <f t="shared" si="52"/>
        <v>3</v>
      </c>
    </row>
    <row r="484" spans="1:11" ht="20.100000000000001" customHeight="1" x14ac:dyDescent="0.3">
      <c r="A484" s="2">
        <v>11</v>
      </c>
      <c r="B484" s="3">
        <v>3092</v>
      </c>
      <c r="C484" s="4">
        <f t="shared" si="50"/>
        <v>1</v>
      </c>
      <c r="D484" s="3">
        <v>0</v>
      </c>
      <c r="E484" s="13">
        <f t="shared" si="53"/>
        <v>0</v>
      </c>
      <c r="F484" s="3">
        <v>22</v>
      </c>
      <c r="G484" s="13">
        <v>13</v>
      </c>
      <c r="H484" s="3">
        <v>2548</v>
      </c>
      <c r="I484" s="4">
        <f t="shared" si="51"/>
        <v>1</v>
      </c>
      <c r="J484" s="3">
        <v>9613</v>
      </c>
      <c r="K484" s="4">
        <f t="shared" si="52"/>
        <v>3</v>
      </c>
    </row>
    <row r="485" spans="1:11" ht="20.100000000000001" customHeight="1" x14ac:dyDescent="0.3">
      <c r="A485" s="2">
        <v>12</v>
      </c>
      <c r="B485" s="3">
        <v>3093</v>
      </c>
      <c r="C485" s="4">
        <f t="shared" si="50"/>
        <v>1</v>
      </c>
      <c r="D485" s="3">
        <v>0</v>
      </c>
      <c r="E485" s="13">
        <v>1</v>
      </c>
      <c r="F485" s="3">
        <v>22</v>
      </c>
      <c r="G485" s="13">
        <v>13</v>
      </c>
      <c r="H485" s="3">
        <v>2549</v>
      </c>
      <c r="I485" s="4">
        <f t="shared" si="51"/>
        <v>1</v>
      </c>
      <c r="J485" s="3">
        <v>9616</v>
      </c>
      <c r="K485" s="4">
        <f t="shared" si="52"/>
        <v>3</v>
      </c>
    </row>
    <row r="486" spans="1:11" ht="20.100000000000001" customHeight="1" x14ac:dyDescent="0.3">
      <c r="A486" s="2">
        <v>13</v>
      </c>
      <c r="B486" s="3">
        <v>3094</v>
      </c>
      <c r="C486" s="4">
        <f t="shared" si="50"/>
        <v>1</v>
      </c>
      <c r="D486" s="3">
        <v>0</v>
      </c>
      <c r="E486" s="13">
        <f t="shared" si="53"/>
        <v>0</v>
      </c>
      <c r="F486" s="3">
        <v>22</v>
      </c>
      <c r="G486" s="13">
        <v>13</v>
      </c>
      <c r="H486" s="3">
        <v>2550</v>
      </c>
      <c r="I486" s="4">
        <f t="shared" si="51"/>
        <v>1</v>
      </c>
      <c r="J486" s="3">
        <v>9619</v>
      </c>
      <c r="K486" s="4">
        <f t="shared" si="52"/>
        <v>3</v>
      </c>
    </row>
    <row r="487" spans="1:11" ht="20.100000000000001" customHeight="1" x14ac:dyDescent="0.3">
      <c r="A487" s="2">
        <v>14</v>
      </c>
      <c r="B487" s="3">
        <v>3095</v>
      </c>
      <c r="C487" s="4">
        <f t="shared" si="50"/>
        <v>1</v>
      </c>
      <c r="D487" s="3">
        <v>0</v>
      </c>
      <c r="E487" s="13">
        <v>1</v>
      </c>
      <c r="F487" s="3">
        <v>22</v>
      </c>
      <c r="G487" s="13">
        <v>13</v>
      </c>
      <c r="H487" s="3">
        <v>2551</v>
      </c>
      <c r="I487" s="4">
        <f t="shared" si="51"/>
        <v>1</v>
      </c>
      <c r="J487" s="3">
        <v>9621</v>
      </c>
      <c r="K487" s="4">
        <f t="shared" si="52"/>
        <v>2</v>
      </c>
    </row>
    <row r="488" spans="1:11" ht="20.100000000000001" customHeight="1" x14ac:dyDescent="0.3">
      <c r="A488" s="2">
        <v>15</v>
      </c>
      <c r="B488" s="3">
        <v>3095</v>
      </c>
      <c r="C488" s="4">
        <f t="shared" si="50"/>
        <v>0</v>
      </c>
      <c r="D488" s="3">
        <v>0</v>
      </c>
      <c r="E488" s="13">
        <f t="shared" si="53"/>
        <v>0</v>
      </c>
      <c r="F488" s="3">
        <v>22</v>
      </c>
      <c r="G488" s="13">
        <v>13</v>
      </c>
      <c r="H488" s="3">
        <v>2552</v>
      </c>
      <c r="I488" s="4">
        <f t="shared" si="51"/>
        <v>1</v>
      </c>
      <c r="J488" s="3">
        <v>9623</v>
      </c>
      <c r="K488" s="4">
        <f t="shared" si="52"/>
        <v>2</v>
      </c>
    </row>
    <row r="489" spans="1:11" ht="20.100000000000001" customHeight="1" x14ac:dyDescent="0.3">
      <c r="A489" s="2">
        <v>16</v>
      </c>
      <c r="B489" s="3">
        <v>3095</v>
      </c>
      <c r="C489" s="4">
        <f t="shared" si="50"/>
        <v>0</v>
      </c>
      <c r="D489" s="3">
        <v>0</v>
      </c>
      <c r="E489" s="13">
        <f t="shared" si="53"/>
        <v>0</v>
      </c>
      <c r="F489" s="3">
        <v>22</v>
      </c>
      <c r="G489" s="13">
        <v>12</v>
      </c>
      <c r="H489" s="3">
        <v>2555</v>
      </c>
      <c r="I489" s="4">
        <f t="shared" si="51"/>
        <v>3</v>
      </c>
      <c r="J489" s="3">
        <v>9624</v>
      </c>
      <c r="K489" s="4">
        <f t="shared" si="52"/>
        <v>1</v>
      </c>
    </row>
    <row r="490" spans="1:11" ht="20.100000000000001" customHeight="1" x14ac:dyDescent="0.3">
      <c r="A490" s="2">
        <v>17</v>
      </c>
      <c r="B490" s="3">
        <v>3096</v>
      </c>
      <c r="C490" s="4">
        <f t="shared" si="50"/>
        <v>1</v>
      </c>
      <c r="D490" s="3">
        <v>0</v>
      </c>
      <c r="E490" s="13">
        <f t="shared" si="53"/>
        <v>0</v>
      </c>
      <c r="F490" s="3">
        <v>22</v>
      </c>
      <c r="G490" s="13">
        <v>12</v>
      </c>
      <c r="H490" s="3">
        <v>2556</v>
      </c>
      <c r="I490" s="4">
        <f t="shared" si="51"/>
        <v>1</v>
      </c>
      <c r="J490" s="3">
        <v>9627</v>
      </c>
      <c r="K490" s="4">
        <f t="shared" si="52"/>
        <v>3</v>
      </c>
    </row>
    <row r="491" spans="1:11" ht="20.100000000000001" customHeight="1" x14ac:dyDescent="0.3">
      <c r="A491" s="2">
        <v>18</v>
      </c>
      <c r="B491" s="3">
        <v>3097</v>
      </c>
      <c r="C491" s="4">
        <f t="shared" si="50"/>
        <v>1</v>
      </c>
      <c r="D491" s="3">
        <v>0</v>
      </c>
      <c r="E491" s="13">
        <v>1</v>
      </c>
      <c r="F491" s="3">
        <v>22</v>
      </c>
      <c r="G491" s="13">
        <v>12</v>
      </c>
      <c r="H491" s="3">
        <v>2557</v>
      </c>
      <c r="I491" s="4">
        <f t="shared" si="51"/>
        <v>1</v>
      </c>
      <c r="J491" s="3">
        <v>9630</v>
      </c>
      <c r="K491" s="4">
        <f t="shared" si="52"/>
        <v>3</v>
      </c>
    </row>
    <row r="492" spans="1:11" ht="20.100000000000001" customHeight="1" x14ac:dyDescent="0.3">
      <c r="A492" s="2">
        <v>19</v>
      </c>
      <c r="B492" s="3">
        <v>3098</v>
      </c>
      <c r="C492" s="4">
        <f t="shared" si="50"/>
        <v>1</v>
      </c>
      <c r="D492" s="3">
        <v>0</v>
      </c>
      <c r="E492" s="13">
        <v>1</v>
      </c>
      <c r="F492" s="3">
        <v>22</v>
      </c>
      <c r="G492" s="13">
        <v>12</v>
      </c>
      <c r="H492" s="3">
        <v>2558</v>
      </c>
      <c r="I492" s="4">
        <f t="shared" si="51"/>
        <v>1</v>
      </c>
      <c r="J492" s="3">
        <v>9633</v>
      </c>
      <c r="K492" s="4">
        <f t="shared" si="52"/>
        <v>3</v>
      </c>
    </row>
    <row r="493" spans="1:11" ht="20.100000000000001" customHeight="1" x14ac:dyDescent="0.3">
      <c r="A493" s="2">
        <v>20</v>
      </c>
      <c r="B493" s="3">
        <v>3099</v>
      </c>
      <c r="C493" s="4">
        <f t="shared" si="50"/>
        <v>1</v>
      </c>
      <c r="D493" s="3">
        <v>0</v>
      </c>
      <c r="E493" s="13">
        <v>1</v>
      </c>
      <c r="F493" s="3">
        <v>22</v>
      </c>
      <c r="G493" s="13">
        <v>12</v>
      </c>
      <c r="H493" s="3">
        <v>2559</v>
      </c>
      <c r="I493" s="4">
        <f t="shared" si="51"/>
        <v>1</v>
      </c>
      <c r="J493" s="3">
        <v>9636</v>
      </c>
      <c r="K493" s="4">
        <f t="shared" si="52"/>
        <v>3</v>
      </c>
    </row>
    <row r="494" spans="1:11" ht="20.100000000000001" customHeight="1" x14ac:dyDescent="0.3">
      <c r="A494" s="2">
        <v>21</v>
      </c>
      <c r="B494" s="3">
        <v>3100</v>
      </c>
      <c r="C494" s="4">
        <f t="shared" si="50"/>
        <v>1</v>
      </c>
      <c r="D494" s="3">
        <v>0</v>
      </c>
      <c r="E494" s="13">
        <v>1</v>
      </c>
      <c r="F494" s="3">
        <v>22</v>
      </c>
      <c r="G494" s="13">
        <v>12</v>
      </c>
      <c r="H494" s="3">
        <v>2560</v>
      </c>
      <c r="I494" s="4">
        <f t="shared" si="51"/>
        <v>1</v>
      </c>
      <c r="J494" s="3">
        <v>9636</v>
      </c>
      <c r="K494" s="4">
        <f t="shared" si="52"/>
        <v>0</v>
      </c>
    </row>
    <row r="495" spans="1:11" ht="20.100000000000001" customHeight="1" x14ac:dyDescent="0.3">
      <c r="A495" s="2">
        <v>22</v>
      </c>
      <c r="B495" s="3">
        <v>3101</v>
      </c>
      <c r="C495" s="4">
        <f t="shared" si="50"/>
        <v>1</v>
      </c>
      <c r="D495" s="3">
        <v>0</v>
      </c>
      <c r="E495" s="13">
        <f t="shared" si="53"/>
        <v>0</v>
      </c>
      <c r="F495" s="3">
        <v>22</v>
      </c>
      <c r="G495" s="13">
        <v>12</v>
      </c>
      <c r="H495" s="3">
        <v>2561</v>
      </c>
      <c r="I495" s="4">
        <f t="shared" si="51"/>
        <v>1</v>
      </c>
      <c r="J495" s="3">
        <v>9636</v>
      </c>
      <c r="K495" s="4">
        <f t="shared" si="52"/>
        <v>0</v>
      </c>
    </row>
    <row r="496" spans="1:11" ht="20.100000000000001" customHeight="1" x14ac:dyDescent="0.3">
      <c r="A496" s="2">
        <v>23</v>
      </c>
      <c r="B496" s="3">
        <v>3103</v>
      </c>
      <c r="C496" s="4">
        <f t="shared" si="50"/>
        <v>2</v>
      </c>
      <c r="D496" s="3">
        <v>0</v>
      </c>
      <c r="E496" s="13">
        <v>1</v>
      </c>
      <c r="F496" s="3">
        <v>22</v>
      </c>
      <c r="G496" s="13">
        <v>12</v>
      </c>
      <c r="H496" s="3">
        <v>2561</v>
      </c>
      <c r="I496" s="4">
        <f t="shared" si="51"/>
        <v>0</v>
      </c>
      <c r="J496" s="3">
        <v>9704</v>
      </c>
      <c r="K496" s="4">
        <v>0</v>
      </c>
    </row>
    <row r="497" spans="1:11" ht="20.100000000000001" customHeight="1" x14ac:dyDescent="0.3">
      <c r="A497" s="2">
        <v>24</v>
      </c>
      <c r="B497" s="3">
        <v>3104</v>
      </c>
      <c r="C497" s="4">
        <f t="shared" si="50"/>
        <v>1</v>
      </c>
      <c r="D497" s="3">
        <v>0</v>
      </c>
      <c r="E497" s="13">
        <v>1</v>
      </c>
      <c r="F497" s="3">
        <v>22</v>
      </c>
      <c r="G497" s="13">
        <v>12</v>
      </c>
      <c r="H497" s="3">
        <v>2562</v>
      </c>
      <c r="I497" s="4">
        <f t="shared" si="51"/>
        <v>1</v>
      </c>
      <c r="J497" s="3">
        <v>9705</v>
      </c>
      <c r="K497" s="4">
        <f t="shared" si="52"/>
        <v>1</v>
      </c>
    </row>
    <row r="498" spans="1:11" ht="20.100000000000001" customHeight="1" x14ac:dyDescent="0.3">
      <c r="A498" s="2">
        <v>25</v>
      </c>
      <c r="B498" s="3">
        <v>3105</v>
      </c>
      <c r="C498" s="4">
        <f t="shared" si="50"/>
        <v>1</v>
      </c>
      <c r="D498" s="3">
        <v>0</v>
      </c>
      <c r="E498" s="13">
        <f t="shared" si="53"/>
        <v>0</v>
      </c>
      <c r="F498" s="3">
        <v>22</v>
      </c>
      <c r="G498" s="13">
        <v>12</v>
      </c>
      <c r="H498" s="3">
        <v>2563</v>
      </c>
      <c r="I498" s="4">
        <f t="shared" si="51"/>
        <v>1</v>
      </c>
      <c r="J498" s="3">
        <v>9706</v>
      </c>
      <c r="K498" s="4">
        <f t="shared" si="52"/>
        <v>1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26</v>
      </c>
      <c r="D499" s="6"/>
      <c r="E499" s="6">
        <f>SUM(E468:E498)</f>
        <v>13</v>
      </c>
      <c r="F499" s="6"/>
      <c r="G499" s="6">
        <f>SUM(G468:G498)</f>
        <v>393</v>
      </c>
      <c r="H499" s="6"/>
      <c r="I499" s="6">
        <f>SUM(I468:I498)</f>
        <v>31</v>
      </c>
      <c r="J499" s="6"/>
      <c r="K499" s="6">
        <f>SUM(K468:K498)</f>
        <v>72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2</v>
      </c>
      <c r="D500" s="7"/>
      <c r="E500" s="7">
        <f>MAX(E468:E498)</f>
        <v>1</v>
      </c>
      <c r="F500" s="7"/>
      <c r="G500" s="7">
        <f>MAX(G468:G498)</f>
        <v>13</v>
      </c>
      <c r="H500" s="7"/>
      <c r="I500" s="7">
        <f>MAX(I468:I498)</f>
        <v>3</v>
      </c>
      <c r="J500" s="7"/>
      <c r="K500" s="7">
        <f>MAX(K468:K498)</f>
        <v>5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12</v>
      </c>
      <c r="H501" s="9"/>
      <c r="I501" s="9">
        <f>MIN(I468:I498)</f>
        <v>0</v>
      </c>
      <c r="J501" s="9"/>
      <c r="K501" s="9">
        <f>MIN(K468:K498)</f>
        <v>0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0.83870967741935487</v>
      </c>
      <c r="D502" s="10"/>
      <c r="E502" s="10">
        <f>AVERAGE(E468:E498)</f>
        <v>0.41935483870967744</v>
      </c>
      <c r="F502" s="10"/>
      <c r="G502" s="10">
        <f>AVERAGE(G468:G498)</f>
        <v>12.67741935483871</v>
      </c>
      <c r="H502" s="10"/>
      <c r="I502" s="10">
        <f>AVERAGE(I468:I498)</f>
        <v>1</v>
      </c>
      <c r="J502" s="10"/>
      <c r="K502" s="10">
        <f>AVERAGE(K468:K498)</f>
        <v>2.3225806451612905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619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2024年9月份各公司污水放流量明細表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676</v>
      </c>
      <c r="C507" s="68"/>
      <c r="D507" s="67" t="s">
        <v>677</v>
      </c>
      <c r="E507" s="68"/>
      <c r="F507" s="67" t="s">
        <v>678</v>
      </c>
      <c r="G507" s="68"/>
      <c r="H507" s="67" t="s">
        <v>679</v>
      </c>
      <c r="I507" s="68"/>
      <c r="J507" s="67" t="s">
        <v>680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540</v>
      </c>
      <c r="C509" s="4"/>
      <c r="D509" s="3">
        <v>138854</v>
      </c>
      <c r="E509" s="4"/>
      <c r="F509" s="3">
        <v>21206</v>
      </c>
      <c r="G509" s="4"/>
      <c r="H509" s="3">
        <v>1106</v>
      </c>
      <c r="I509" s="4"/>
      <c r="J509" s="3">
        <v>14235</v>
      </c>
      <c r="K509" s="4"/>
    </row>
    <row r="510" spans="1:11" ht="20.100000000000001" customHeight="1" x14ac:dyDescent="0.4">
      <c r="A510" s="2">
        <v>26</v>
      </c>
      <c r="B510" s="3">
        <v>540</v>
      </c>
      <c r="C510" s="11">
        <f>B510-B509</f>
        <v>0</v>
      </c>
      <c r="D510" s="3">
        <v>138893</v>
      </c>
      <c r="E510" s="4">
        <f>D510-D509</f>
        <v>39</v>
      </c>
      <c r="F510" s="3">
        <v>21225</v>
      </c>
      <c r="G510" s="4">
        <f t="shared" ref="G510:G540" si="54">F510-F509</f>
        <v>19</v>
      </c>
      <c r="H510" s="3">
        <v>1107</v>
      </c>
      <c r="I510" s="4">
        <f>H510-H509</f>
        <v>1</v>
      </c>
      <c r="J510" s="3">
        <v>14235</v>
      </c>
      <c r="K510" s="11">
        <v>3</v>
      </c>
    </row>
    <row r="511" spans="1:11" ht="20.100000000000001" customHeight="1" x14ac:dyDescent="0.4">
      <c r="A511" s="2">
        <v>27</v>
      </c>
      <c r="B511" s="3">
        <v>540</v>
      </c>
      <c r="C511" s="11">
        <f t="shared" ref="C511:C540" si="55">B511-B510</f>
        <v>0</v>
      </c>
      <c r="D511" s="3">
        <v>138932</v>
      </c>
      <c r="E511" s="4">
        <f t="shared" ref="E511:E540" si="56">D511-D510</f>
        <v>39</v>
      </c>
      <c r="F511" s="3">
        <v>21246</v>
      </c>
      <c r="G511" s="4">
        <f t="shared" si="54"/>
        <v>21</v>
      </c>
      <c r="H511" s="3">
        <v>1109</v>
      </c>
      <c r="I511" s="4">
        <f t="shared" ref="I511:I540" si="57">H511-H510</f>
        <v>2</v>
      </c>
      <c r="J511" s="3">
        <v>14235</v>
      </c>
      <c r="K511" s="11">
        <v>3</v>
      </c>
    </row>
    <row r="512" spans="1:11" ht="20.100000000000001" customHeight="1" x14ac:dyDescent="0.4">
      <c r="A512" s="2">
        <v>28</v>
      </c>
      <c r="B512" s="3">
        <v>540</v>
      </c>
      <c r="C512" s="11">
        <v>1</v>
      </c>
      <c r="D512" s="3">
        <v>138971</v>
      </c>
      <c r="E512" s="4">
        <f t="shared" si="56"/>
        <v>39</v>
      </c>
      <c r="F512" s="3">
        <v>21267</v>
      </c>
      <c r="G512" s="4">
        <f t="shared" si="54"/>
        <v>21</v>
      </c>
      <c r="H512" s="3">
        <v>1111</v>
      </c>
      <c r="I512" s="4">
        <f t="shared" si="57"/>
        <v>2</v>
      </c>
      <c r="J512" s="3">
        <v>14235</v>
      </c>
      <c r="K512" s="11">
        <v>3</v>
      </c>
    </row>
    <row r="513" spans="1:11" ht="20.100000000000001" customHeight="1" x14ac:dyDescent="0.4">
      <c r="A513" s="2">
        <v>29</v>
      </c>
      <c r="B513" s="3">
        <v>540</v>
      </c>
      <c r="C513" s="11">
        <f t="shared" si="55"/>
        <v>0</v>
      </c>
      <c r="D513" s="3">
        <v>139010</v>
      </c>
      <c r="E513" s="4">
        <f t="shared" si="56"/>
        <v>39</v>
      </c>
      <c r="F513" s="3">
        <v>21288</v>
      </c>
      <c r="G513" s="4">
        <f t="shared" si="54"/>
        <v>21</v>
      </c>
      <c r="H513" s="3">
        <v>1113</v>
      </c>
      <c r="I513" s="4">
        <f t="shared" si="57"/>
        <v>2</v>
      </c>
      <c r="J513" s="3">
        <v>14235</v>
      </c>
      <c r="K513" s="11">
        <v>3</v>
      </c>
    </row>
    <row r="514" spans="1:11" ht="20.100000000000001" customHeight="1" x14ac:dyDescent="0.4">
      <c r="A514" s="2">
        <v>30</v>
      </c>
      <c r="B514" s="3">
        <v>540</v>
      </c>
      <c r="C514" s="11">
        <v>1</v>
      </c>
      <c r="D514" s="3">
        <v>139049</v>
      </c>
      <c r="E514" s="4">
        <f t="shared" si="56"/>
        <v>39</v>
      </c>
      <c r="F514" s="3">
        <v>21309</v>
      </c>
      <c r="G514" s="4">
        <f t="shared" si="54"/>
        <v>21</v>
      </c>
      <c r="H514" s="3">
        <v>1115</v>
      </c>
      <c r="I514" s="4">
        <f t="shared" si="57"/>
        <v>2</v>
      </c>
      <c r="J514" s="3">
        <v>14235</v>
      </c>
      <c r="K514" s="11">
        <v>3</v>
      </c>
    </row>
    <row r="515" spans="1:11" ht="20.100000000000001" customHeight="1" x14ac:dyDescent="0.4">
      <c r="A515" s="2">
        <v>31</v>
      </c>
      <c r="B515" s="3">
        <v>540</v>
      </c>
      <c r="C515" s="11">
        <v>1</v>
      </c>
      <c r="D515" s="3">
        <v>139088</v>
      </c>
      <c r="E515" s="4">
        <f t="shared" si="56"/>
        <v>39</v>
      </c>
      <c r="F515" s="3">
        <v>21330</v>
      </c>
      <c r="G515" s="4">
        <f t="shared" si="54"/>
        <v>21</v>
      </c>
      <c r="H515" s="3">
        <v>1117</v>
      </c>
      <c r="I515" s="4">
        <f t="shared" si="57"/>
        <v>2</v>
      </c>
      <c r="J515" s="3">
        <v>14235</v>
      </c>
      <c r="K515" s="11">
        <v>3</v>
      </c>
    </row>
    <row r="516" spans="1:11" ht="20.100000000000001" customHeight="1" x14ac:dyDescent="0.4">
      <c r="A516" s="2">
        <v>1</v>
      </c>
      <c r="B516" s="3">
        <v>540</v>
      </c>
      <c r="C516" s="11">
        <v>1</v>
      </c>
      <c r="D516" s="3">
        <v>139127</v>
      </c>
      <c r="E516" s="4">
        <f t="shared" si="56"/>
        <v>39</v>
      </c>
      <c r="F516" s="3">
        <v>21351</v>
      </c>
      <c r="G516" s="4">
        <f t="shared" si="54"/>
        <v>21</v>
      </c>
      <c r="H516" s="3">
        <v>1119</v>
      </c>
      <c r="I516" s="4">
        <f t="shared" si="57"/>
        <v>2</v>
      </c>
      <c r="J516" s="3">
        <v>14235</v>
      </c>
      <c r="K516" s="11">
        <v>3</v>
      </c>
    </row>
    <row r="517" spans="1:11" ht="20.100000000000001" customHeight="1" x14ac:dyDescent="0.4">
      <c r="A517" s="2">
        <v>2</v>
      </c>
      <c r="B517" s="3">
        <v>540</v>
      </c>
      <c r="C517" s="11">
        <f t="shared" si="55"/>
        <v>0</v>
      </c>
      <c r="D517" s="3">
        <v>139173</v>
      </c>
      <c r="E517" s="4">
        <f t="shared" si="56"/>
        <v>46</v>
      </c>
      <c r="F517" s="3">
        <v>21376</v>
      </c>
      <c r="G517" s="4">
        <f t="shared" si="54"/>
        <v>25</v>
      </c>
      <c r="H517" s="3">
        <v>1120</v>
      </c>
      <c r="I517" s="4">
        <f t="shared" si="57"/>
        <v>1</v>
      </c>
      <c r="J517" s="3">
        <v>14235</v>
      </c>
      <c r="K517" s="11">
        <v>3</v>
      </c>
    </row>
    <row r="518" spans="1:11" ht="20.100000000000001" customHeight="1" x14ac:dyDescent="0.4">
      <c r="A518" s="2">
        <v>3</v>
      </c>
      <c r="B518" s="3">
        <v>540</v>
      </c>
      <c r="C518" s="11">
        <v>1</v>
      </c>
      <c r="D518" s="3">
        <v>139210</v>
      </c>
      <c r="E518" s="4">
        <f t="shared" si="56"/>
        <v>37</v>
      </c>
      <c r="F518" s="3">
        <v>21389</v>
      </c>
      <c r="G518" s="4">
        <f t="shared" si="54"/>
        <v>13</v>
      </c>
      <c r="H518" s="3">
        <v>1122</v>
      </c>
      <c r="I518" s="4">
        <f t="shared" si="57"/>
        <v>2</v>
      </c>
      <c r="J518" s="3">
        <v>14235</v>
      </c>
      <c r="K518" s="11">
        <v>3</v>
      </c>
    </row>
    <row r="519" spans="1:11" ht="20.100000000000001" customHeight="1" x14ac:dyDescent="0.4">
      <c r="A519" s="2">
        <v>4</v>
      </c>
      <c r="B519" s="3">
        <v>540</v>
      </c>
      <c r="C519" s="11">
        <v>1</v>
      </c>
      <c r="D519" s="3">
        <v>139247</v>
      </c>
      <c r="E519" s="4">
        <f t="shared" si="56"/>
        <v>37</v>
      </c>
      <c r="F519" s="3">
        <v>21402</v>
      </c>
      <c r="G519" s="4">
        <f t="shared" si="54"/>
        <v>13</v>
      </c>
      <c r="H519" s="3">
        <v>1124</v>
      </c>
      <c r="I519" s="4">
        <f t="shared" si="57"/>
        <v>2</v>
      </c>
      <c r="J519" s="3">
        <v>14235</v>
      </c>
      <c r="K519" s="11">
        <v>3</v>
      </c>
    </row>
    <row r="520" spans="1:11" ht="20.100000000000001" customHeight="1" x14ac:dyDescent="0.4">
      <c r="A520" s="2">
        <v>5</v>
      </c>
      <c r="B520" s="3">
        <v>540</v>
      </c>
      <c r="C520" s="11">
        <v>1</v>
      </c>
      <c r="D520" s="3">
        <v>139284</v>
      </c>
      <c r="E520" s="4">
        <f t="shared" si="56"/>
        <v>37</v>
      </c>
      <c r="F520" s="3">
        <v>21415</v>
      </c>
      <c r="G520" s="4">
        <f t="shared" si="54"/>
        <v>13</v>
      </c>
      <c r="H520" s="3">
        <v>1126</v>
      </c>
      <c r="I520" s="4">
        <f t="shared" si="57"/>
        <v>2</v>
      </c>
      <c r="J520" s="3">
        <v>14235</v>
      </c>
      <c r="K520" s="11">
        <v>3</v>
      </c>
    </row>
    <row r="521" spans="1:11" ht="20.100000000000001" customHeight="1" x14ac:dyDescent="0.4">
      <c r="A521" s="2">
        <v>6</v>
      </c>
      <c r="B521" s="3">
        <v>540</v>
      </c>
      <c r="C521" s="11">
        <f t="shared" si="55"/>
        <v>0</v>
      </c>
      <c r="D521" s="3">
        <v>139321</v>
      </c>
      <c r="E521" s="4">
        <f t="shared" si="56"/>
        <v>37</v>
      </c>
      <c r="F521" s="3">
        <v>21428</v>
      </c>
      <c r="G521" s="4">
        <f t="shared" si="54"/>
        <v>13</v>
      </c>
      <c r="H521" s="3">
        <v>1128</v>
      </c>
      <c r="I521" s="4">
        <f t="shared" si="57"/>
        <v>2</v>
      </c>
      <c r="J521" s="3">
        <v>14235</v>
      </c>
      <c r="K521" s="11">
        <v>3</v>
      </c>
    </row>
    <row r="522" spans="1:11" ht="20.100000000000001" customHeight="1" x14ac:dyDescent="0.4">
      <c r="A522" s="2">
        <v>7</v>
      </c>
      <c r="B522" s="3">
        <v>540</v>
      </c>
      <c r="C522" s="11">
        <f t="shared" si="55"/>
        <v>0</v>
      </c>
      <c r="D522" s="3">
        <v>139358</v>
      </c>
      <c r="E522" s="4">
        <f t="shared" si="56"/>
        <v>37</v>
      </c>
      <c r="F522" s="3">
        <v>21441</v>
      </c>
      <c r="G522" s="4">
        <f t="shared" si="54"/>
        <v>13</v>
      </c>
      <c r="H522" s="3">
        <v>1130</v>
      </c>
      <c r="I522" s="4">
        <f t="shared" si="57"/>
        <v>2</v>
      </c>
      <c r="J522" s="3">
        <v>14235</v>
      </c>
      <c r="K522" s="11">
        <v>2</v>
      </c>
    </row>
    <row r="523" spans="1:11" ht="20.100000000000001" customHeight="1" x14ac:dyDescent="0.4">
      <c r="A523" s="2">
        <v>8</v>
      </c>
      <c r="B523" s="3">
        <v>540</v>
      </c>
      <c r="C523" s="11">
        <v>1</v>
      </c>
      <c r="D523" s="3">
        <v>139395</v>
      </c>
      <c r="E523" s="4">
        <f t="shared" si="56"/>
        <v>37</v>
      </c>
      <c r="F523" s="3">
        <v>21454</v>
      </c>
      <c r="G523" s="4">
        <f t="shared" si="54"/>
        <v>13</v>
      </c>
      <c r="H523" s="3">
        <v>1132</v>
      </c>
      <c r="I523" s="4">
        <f t="shared" si="57"/>
        <v>2</v>
      </c>
      <c r="J523" s="3">
        <v>14235</v>
      </c>
      <c r="K523" s="11">
        <v>2</v>
      </c>
    </row>
    <row r="524" spans="1:11" ht="20.100000000000001" customHeight="1" x14ac:dyDescent="0.4">
      <c r="A524" s="2">
        <v>9</v>
      </c>
      <c r="B524" s="3">
        <v>540</v>
      </c>
      <c r="C524" s="11">
        <f t="shared" si="55"/>
        <v>0</v>
      </c>
      <c r="D524" s="3">
        <v>139437</v>
      </c>
      <c r="E524" s="4">
        <f t="shared" si="56"/>
        <v>42</v>
      </c>
      <c r="F524" s="3">
        <v>21465</v>
      </c>
      <c r="G524" s="4">
        <f t="shared" si="54"/>
        <v>11</v>
      </c>
      <c r="H524" s="3">
        <v>1134</v>
      </c>
      <c r="I524" s="4">
        <f t="shared" si="57"/>
        <v>2</v>
      </c>
      <c r="J524" s="3">
        <v>14235</v>
      </c>
      <c r="K524" s="11">
        <v>2</v>
      </c>
    </row>
    <row r="525" spans="1:11" ht="20.100000000000001" customHeight="1" x14ac:dyDescent="0.4">
      <c r="A525" s="2">
        <v>10</v>
      </c>
      <c r="B525" s="3">
        <v>540</v>
      </c>
      <c r="C525" s="11">
        <v>1</v>
      </c>
      <c r="D525" s="3">
        <v>139479</v>
      </c>
      <c r="E525" s="4">
        <f t="shared" si="56"/>
        <v>42</v>
      </c>
      <c r="F525" s="3">
        <v>21493</v>
      </c>
      <c r="G525" s="4">
        <f t="shared" si="54"/>
        <v>28</v>
      </c>
      <c r="H525" s="3">
        <v>1136</v>
      </c>
      <c r="I525" s="4">
        <f t="shared" si="57"/>
        <v>2</v>
      </c>
      <c r="J525" s="3">
        <v>14235</v>
      </c>
      <c r="K525" s="11">
        <v>2</v>
      </c>
    </row>
    <row r="526" spans="1:11" ht="20.100000000000001" customHeight="1" x14ac:dyDescent="0.4">
      <c r="A526" s="2">
        <v>11</v>
      </c>
      <c r="B526" s="3">
        <v>540</v>
      </c>
      <c r="C526" s="11">
        <v>1</v>
      </c>
      <c r="D526" s="3">
        <v>139521</v>
      </c>
      <c r="E526" s="4">
        <f t="shared" si="56"/>
        <v>42</v>
      </c>
      <c r="F526" s="3">
        <v>21521</v>
      </c>
      <c r="G526" s="4">
        <f t="shared" si="54"/>
        <v>28</v>
      </c>
      <c r="H526" s="3">
        <v>1138</v>
      </c>
      <c r="I526" s="4">
        <f t="shared" si="57"/>
        <v>2</v>
      </c>
      <c r="J526" s="3">
        <v>14235</v>
      </c>
      <c r="K526" s="11">
        <v>2</v>
      </c>
    </row>
    <row r="527" spans="1:11" ht="20.100000000000001" customHeight="1" x14ac:dyDescent="0.4">
      <c r="A527" s="2">
        <v>12</v>
      </c>
      <c r="B527" s="3">
        <v>540</v>
      </c>
      <c r="C527" s="11">
        <v>1</v>
      </c>
      <c r="D527" s="3">
        <v>139563</v>
      </c>
      <c r="E527" s="4">
        <f t="shared" si="56"/>
        <v>42</v>
      </c>
      <c r="F527" s="3">
        <v>21549</v>
      </c>
      <c r="G527" s="4">
        <f t="shared" si="54"/>
        <v>28</v>
      </c>
      <c r="H527" s="3">
        <v>1140</v>
      </c>
      <c r="I527" s="4">
        <f t="shared" si="57"/>
        <v>2</v>
      </c>
      <c r="J527" s="3">
        <v>14235</v>
      </c>
      <c r="K527" s="11">
        <v>2</v>
      </c>
    </row>
    <row r="528" spans="1:11" ht="20.100000000000001" customHeight="1" x14ac:dyDescent="0.4">
      <c r="A528" s="2">
        <v>13</v>
      </c>
      <c r="B528" s="3">
        <v>540</v>
      </c>
      <c r="C528" s="11">
        <v>1</v>
      </c>
      <c r="D528" s="3">
        <v>139605</v>
      </c>
      <c r="E528" s="4">
        <f t="shared" si="56"/>
        <v>42</v>
      </c>
      <c r="F528" s="3">
        <v>21577</v>
      </c>
      <c r="G528" s="4">
        <f t="shared" si="54"/>
        <v>28</v>
      </c>
      <c r="H528" s="3">
        <v>1142</v>
      </c>
      <c r="I528" s="4">
        <f t="shared" si="57"/>
        <v>2</v>
      </c>
      <c r="J528" s="3">
        <v>14235</v>
      </c>
      <c r="K528" s="11">
        <v>2</v>
      </c>
    </row>
    <row r="529" spans="1:11" ht="20.100000000000001" customHeight="1" x14ac:dyDescent="0.4">
      <c r="A529" s="2">
        <v>14</v>
      </c>
      <c r="B529" s="3">
        <v>540</v>
      </c>
      <c r="C529" s="11">
        <v>1</v>
      </c>
      <c r="D529" s="3">
        <v>139647</v>
      </c>
      <c r="E529" s="4">
        <f t="shared" si="56"/>
        <v>42</v>
      </c>
      <c r="F529" s="3">
        <v>21605</v>
      </c>
      <c r="G529" s="4">
        <f t="shared" si="54"/>
        <v>28</v>
      </c>
      <c r="H529" s="3">
        <v>1144</v>
      </c>
      <c r="I529" s="4">
        <f t="shared" si="57"/>
        <v>2</v>
      </c>
      <c r="J529" s="3">
        <v>14235</v>
      </c>
      <c r="K529" s="11">
        <v>2</v>
      </c>
    </row>
    <row r="530" spans="1:11" ht="20.100000000000001" customHeight="1" x14ac:dyDescent="0.4">
      <c r="A530" s="2">
        <v>15</v>
      </c>
      <c r="B530" s="3">
        <v>540</v>
      </c>
      <c r="C530" s="11">
        <f t="shared" si="55"/>
        <v>0</v>
      </c>
      <c r="D530" s="3">
        <v>139689</v>
      </c>
      <c r="E530" s="4">
        <f t="shared" si="56"/>
        <v>42</v>
      </c>
      <c r="F530" s="3">
        <v>21633</v>
      </c>
      <c r="G530" s="4">
        <f t="shared" si="54"/>
        <v>28</v>
      </c>
      <c r="H530" s="3">
        <v>1146</v>
      </c>
      <c r="I530" s="4">
        <f t="shared" si="57"/>
        <v>2</v>
      </c>
      <c r="J530" s="3">
        <v>14235</v>
      </c>
      <c r="K530" s="11">
        <v>2</v>
      </c>
    </row>
    <row r="531" spans="1:11" ht="20.100000000000001" customHeight="1" x14ac:dyDescent="0.4">
      <c r="A531" s="2">
        <v>16</v>
      </c>
      <c r="B531" s="3">
        <v>540</v>
      </c>
      <c r="C531" s="11">
        <v>1</v>
      </c>
      <c r="D531" s="3">
        <v>139735</v>
      </c>
      <c r="E531" s="4">
        <f t="shared" si="56"/>
        <v>46</v>
      </c>
      <c r="F531" s="3">
        <v>21662</v>
      </c>
      <c r="G531" s="4">
        <f t="shared" si="54"/>
        <v>29</v>
      </c>
      <c r="H531" s="3">
        <v>1146</v>
      </c>
      <c r="I531" s="4">
        <f t="shared" si="57"/>
        <v>0</v>
      </c>
      <c r="J531" s="3">
        <v>14235</v>
      </c>
      <c r="K531" s="11">
        <v>2</v>
      </c>
    </row>
    <row r="532" spans="1:11" ht="20.100000000000001" customHeight="1" x14ac:dyDescent="0.4">
      <c r="A532" s="2">
        <v>17</v>
      </c>
      <c r="B532" s="3">
        <v>540</v>
      </c>
      <c r="C532" s="11">
        <v>1</v>
      </c>
      <c r="D532" s="3">
        <v>139773</v>
      </c>
      <c r="E532" s="4">
        <f t="shared" si="56"/>
        <v>38</v>
      </c>
      <c r="F532" s="3">
        <v>21684</v>
      </c>
      <c r="G532" s="4">
        <f t="shared" si="54"/>
        <v>22</v>
      </c>
      <c r="H532" s="3">
        <v>1148</v>
      </c>
      <c r="I532" s="4">
        <f t="shared" si="57"/>
        <v>2</v>
      </c>
      <c r="J532" s="3">
        <v>14235</v>
      </c>
      <c r="K532" s="11">
        <v>2</v>
      </c>
    </row>
    <row r="533" spans="1:11" ht="20.100000000000001" customHeight="1" x14ac:dyDescent="0.4">
      <c r="A533" s="2">
        <v>18</v>
      </c>
      <c r="B533" s="3">
        <v>540</v>
      </c>
      <c r="C533" s="11">
        <v>1</v>
      </c>
      <c r="D533" s="3">
        <v>139811</v>
      </c>
      <c r="E533" s="4">
        <f t="shared" si="56"/>
        <v>38</v>
      </c>
      <c r="F533" s="3">
        <v>21706</v>
      </c>
      <c r="G533" s="4">
        <f t="shared" si="54"/>
        <v>22</v>
      </c>
      <c r="H533" s="3">
        <v>1150</v>
      </c>
      <c r="I533" s="4">
        <f t="shared" si="57"/>
        <v>2</v>
      </c>
      <c r="J533" s="3">
        <v>14235</v>
      </c>
      <c r="K533" s="11">
        <v>2</v>
      </c>
    </row>
    <row r="534" spans="1:11" ht="20.100000000000001" customHeight="1" x14ac:dyDescent="0.4">
      <c r="A534" s="2">
        <v>19</v>
      </c>
      <c r="B534" s="3">
        <v>540</v>
      </c>
      <c r="C534" s="11">
        <f t="shared" si="55"/>
        <v>0</v>
      </c>
      <c r="D534" s="3">
        <v>139849</v>
      </c>
      <c r="E534" s="4">
        <f t="shared" si="56"/>
        <v>38</v>
      </c>
      <c r="F534" s="3">
        <v>21728</v>
      </c>
      <c r="G534" s="4">
        <f t="shared" si="54"/>
        <v>22</v>
      </c>
      <c r="H534" s="3">
        <v>1151</v>
      </c>
      <c r="I534" s="4">
        <f t="shared" si="57"/>
        <v>1</v>
      </c>
      <c r="J534" s="3">
        <v>14235</v>
      </c>
      <c r="K534" s="11">
        <v>2</v>
      </c>
    </row>
    <row r="535" spans="1:11" ht="20.100000000000001" customHeight="1" x14ac:dyDescent="0.4">
      <c r="A535" s="2">
        <v>20</v>
      </c>
      <c r="B535" s="3">
        <v>540</v>
      </c>
      <c r="C535" s="11">
        <v>1</v>
      </c>
      <c r="D535" s="3">
        <v>139887</v>
      </c>
      <c r="E535" s="4">
        <f t="shared" si="56"/>
        <v>38</v>
      </c>
      <c r="F535" s="3">
        <v>21750</v>
      </c>
      <c r="G535" s="4">
        <f t="shared" si="54"/>
        <v>22</v>
      </c>
      <c r="H535" s="3">
        <v>1152</v>
      </c>
      <c r="I535" s="4">
        <f t="shared" si="57"/>
        <v>1</v>
      </c>
      <c r="J535" s="3">
        <v>14235</v>
      </c>
      <c r="K535" s="11">
        <v>2</v>
      </c>
    </row>
    <row r="536" spans="1:11" ht="20.100000000000001" customHeight="1" x14ac:dyDescent="0.4">
      <c r="A536" s="2">
        <v>21</v>
      </c>
      <c r="B536" s="3">
        <v>540</v>
      </c>
      <c r="C536" s="11">
        <f t="shared" si="55"/>
        <v>0</v>
      </c>
      <c r="D536" s="3">
        <v>139925</v>
      </c>
      <c r="E536" s="4">
        <f t="shared" si="56"/>
        <v>38</v>
      </c>
      <c r="F536" s="3">
        <v>21772</v>
      </c>
      <c r="G536" s="4">
        <f t="shared" si="54"/>
        <v>22</v>
      </c>
      <c r="H536" s="3">
        <v>1153</v>
      </c>
      <c r="I536" s="4">
        <f t="shared" si="57"/>
        <v>1</v>
      </c>
      <c r="J536" s="3">
        <v>14235</v>
      </c>
      <c r="K536" s="11">
        <v>2</v>
      </c>
    </row>
    <row r="537" spans="1:11" ht="20.100000000000001" customHeight="1" x14ac:dyDescent="0.4">
      <c r="A537" s="2">
        <v>22</v>
      </c>
      <c r="B537" s="3">
        <v>540</v>
      </c>
      <c r="C537" s="11">
        <f t="shared" si="55"/>
        <v>0</v>
      </c>
      <c r="D537" s="3">
        <v>139963</v>
      </c>
      <c r="E537" s="4">
        <f t="shared" si="56"/>
        <v>38</v>
      </c>
      <c r="F537" s="3">
        <v>21794</v>
      </c>
      <c r="G537" s="4">
        <f t="shared" si="54"/>
        <v>22</v>
      </c>
      <c r="H537" s="3">
        <v>1154</v>
      </c>
      <c r="I537" s="4">
        <f t="shared" si="57"/>
        <v>1</v>
      </c>
      <c r="J537" s="3">
        <v>14235</v>
      </c>
      <c r="K537" s="11">
        <v>2</v>
      </c>
    </row>
    <row r="538" spans="1:11" ht="20.100000000000001" customHeight="1" x14ac:dyDescent="0.4">
      <c r="A538" s="2">
        <v>23</v>
      </c>
      <c r="B538" s="3">
        <v>540</v>
      </c>
      <c r="C538" s="11">
        <f t="shared" si="55"/>
        <v>0</v>
      </c>
      <c r="D538" s="3">
        <v>140005</v>
      </c>
      <c r="E538" s="4">
        <f t="shared" si="56"/>
        <v>42</v>
      </c>
      <c r="F538" s="3">
        <v>21818</v>
      </c>
      <c r="G538" s="4">
        <f t="shared" si="54"/>
        <v>24</v>
      </c>
      <c r="H538" s="3">
        <v>1156</v>
      </c>
      <c r="I538" s="4">
        <f t="shared" si="57"/>
        <v>2</v>
      </c>
      <c r="J538" s="3">
        <v>14235</v>
      </c>
      <c r="K538" s="11">
        <v>2</v>
      </c>
    </row>
    <row r="539" spans="1:11" ht="20.100000000000001" customHeight="1" x14ac:dyDescent="0.4">
      <c r="A539" s="2">
        <v>24</v>
      </c>
      <c r="B539" s="3">
        <v>0</v>
      </c>
      <c r="C539" s="11">
        <v>0</v>
      </c>
      <c r="D539" s="3">
        <v>140061</v>
      </c>
      <c r="E539" s="4">
        <f t="shared" si="56"/>
        <v>56</v>
      </c>
      <c r="F539" s="3">
        <v>21841</v>
      </c>
      <c r="G539" s="4">
        <f t="shared" si="54"/>
        <v>23</v>
      </c>
      <c r="H539" s="3">
        <v>1158</v>
      </c>
      <c r="I539" s="4">
        <f t="shared" si="57"/>
        <v>2</v>
      </c>
      <c r="J539" s="3">
        <v>14235</v>
      </c>
      <c r="K539" s="11">
        <v>2</v>
      </c>
    </row>
    <row r="540" spans="1:11" ht="20.100000000000001" customHeight="1" x14ac:dyDescent="0.4">
      <c r="A540" s="2">
        <v>25</v>
      </c>
      <c r="B540" s="3">
        <v>15</v>
      </c>
      <c r="C540" s="4">
        <f t="shared" si="55"/>
        <v>15</v>
      </c>
      <c r="D540" s="3">
        <v>140115</v>
      </c>
      <c r="E540" s="4">
        <f t="shared" si="56"/>
        <v>54</v>
      </c>
      <c r="F540" s="3">
        <v>21865</v>
      </c>
      <c r="G540" s="4">
        <f t="shared" si="54"/>
        <v>24</v>
      </c>
      <c r="H540" s="3">
        <v>1161</v>
      </c>
      <c r="I540" s="4">
        <f t="shared" si="57"/>
        <v>3</v>
      </c>
      <c r="J540" s="3">
        <v>14235</v>
      </c>
      <c r="K540" s="11">
        <v>2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32</v>
      </c>
      <c r="D541" s="6"/>
      <c r="E541" s="6">
        <f>SUM(E510:E540)</f>
        <v>1261</v>
      </c>
      <c r="F541" s="6"/>
      <c r="G541" s="6">
        <f>SUM(G510:G540)</f>
        <v>659</v>
      </c>
      <c r="H541" s="6"/>
      <c r="I541" s="6">
        <f>SUM(I510:I540)</f>
        <v>55</v>
      </c>
      <c r="J541" s="6"/>
      <c r="K541" s="6">
        <f>SUM(K510:K540)</f>
        <v>74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15</v>
      </c>
      <c r="D542" s="7"/>
      <c r="E542" s="7">
        <f>MAX(E510:E540)</f>
        <v>56</v>
      </c>
      <c r="F542" s="7"/>
      <c r="G542" s="7">
        <f>MAX(G510:G540)</f>
        <v>29</v>
      </c>
      <c r="H542" s="7"/>
      <c r="I542" s="7">
        <f>MAX(I510:I540)</f>
        <v>3</v>
      </c>
      <c r="J542" s="7"/>
      <c r="K542" s="7">
        <f>MAX(K510:K540)</f>
        <v>3</v>
      </c>
    </row>
    <row r="543" spans="1:11" ht="20.100000000000001" customHeight="1" x14ac:dyDescent="0.3">
      <c r="A543" s="48" t="s">
        <v>6</v>
      </c>
      <c r="B543" s="49"/>
      <c r="C543" s="9">
        <f>MIN(C510:C540)</f>
        <v>0</v>
      </c>
      <c r="D543" s="9"/>
      <c r="E543" s="9">
        <f>MIN(E510:E540)</f>
        <v>37</v>
      </c>
      <c r="F543" s="9"/>
      <c r="G543" s="9">
        <f>MIN(G510:G540)</f>
        <v>11</v>
      </c>
      <c r="H543" s="9"/>
      <c r="I543" s="9">
        <f>MIN(I510:I540)</f>
        <v>0</v>
      </c>
      <c r="J543" s="9"/>
      <c r="K543" s="9">
        <f>MIN(K510:K540)</f>
        <v>2</v>
      </c>
    </row>
    <row r="544" spans="1:11" ht="20.100000000000001" customHeight="1" x14ac:dyDescent="0.3">
      <c r="A544" s="48" t="s">
        <v>7</v>
      </c>
      <c r="B544" s="49"/>
      <c r="C544" s="10">
        <f>AVERAGE(C510:C540)</f>
        <v>1.032258064516129</v>
      </c>
      <c r="D544" s="10"/>
      <c r="E544" s="10">
        <f>AVERAGE(E510:E540)</f>
        <v>40.677419354838712</v>
      </c>
      <c r="F544" s="10"/>
      <c r="G544" s="10">
        <f>AVERAGE(G510:G540)</f>
        <v>21.258064516129032</v>
      </c>
      <c r="H544" s="10"/>
      <c r="I544" s="10">
        <f>AVERAGE(I510:I540)</f>
        <v>1.7741935483870968</v>
      </c>
      <c r="J544" s="10"/>
      <c r="K544" s="10">
        <f>AVERAGE(K510:K540)</f>
        <v>2.3870967741935485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619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2024年9月份各公司污水放流量明細表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681</v>
      </c>
      <c r="C549" s="68"/>
      <c r="D549" s="67" t="s">
        <v>682</v>
      </c>
      <c r="E549" s="68"/>
      <c r="F549" s="75" t="s">
        <v>153</v>
      </c>
      <c r="G549" s="76"/>
      <c r="H549" s="67" t="s">
        <v>154</v>
      </c>
      <c r="I549" s="68"/>
      <c r="J549" s="67" t="s">
        <v>683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3897</v>
      </c>
      <c r="C551" s="4"/>
      <c r="D551" s="4">
        <v>89690</v>
      </c>
      <c r="E551" s="4"/>
      <c r="F551" s="3">
        <v>6140</v>
      </c>
      <c r="G551" s="4"/>
      <c r="H551" s="3">
        <v>3214</v>
      </c>
      <c r="I551" s="4"/>
      <c r="J551" s="3">
        <v>88986</v>
      </c>
      <c r="K551" s="4"/>
    </row>
    <row r="552" spans="1:11" ht="20.100000000000001" customHeight="1" x14ac:dyDescent="0.3">
      <c r="A552" s="2">
        <v>26</v>
      </c>
      <c r="B552" s="3">
        <v>3938</v>
      </c>
      <c r="C552" s="3">
        <f>B552-B551</f>
        <v>41</v>
      </c>
      <c r="D552" s="4">
        <v>89704</v>
      </c>
      <c r="E552" s="3">
        <f t="shared" ref="E552:E582" si="58">D552-D551</f>
        <v>14</v>
      </c>
      <c r="F552" s="3">
        <v>6145</v>
      </c>
      <c r="G552" s="4">
        <f>F552-F551</f>
        <v>5</v>
      </c>
      <c r="H552" s="3">
        <v>3214</v>
      </c>
      <c r="I552" s="4">
        <f t="shared" ref="I552:I582" si="59">H552-H551</f>
        <v>0</v>
      </c>
      <c r="J552" s="3">
        <v>89011</v>
      </c>
      <c r="K552" s="4">
        <f>J552-J551</f>
        <v>25</v>
      </c>
    </row>
    <row r="553" spans="1:11" ht="20.100000000000001" customHeight="1" x14ac:dyDescent="0.3">
      <c r="A553" s="2">
        <v>27</v>
      </c>
      <c r="B553" s="3">
        <v>3948</v>
      </c>
      <c r="C553" s="3">
        <f t="shared" ref="C553:C582" si="60">B553-B552</f>
        <v>10</v>
      </c>
      <c r="D553" s="4">
        <v>89715</v>
      </c>
      <c r="E553" s="3">
        <f t="shared" si="58"/>
        <v>11</v>
      </c>
      <c r="F553" s="3">
        <v>6146</v>
      </c>
      <c r="G553" s="4">
        <f t="shared" ref="G553:G582" si="61">F553-F552</f>
        <v>1</v>
      </c>
      <c r="H553" s="3">
        <v>3214</v>
      </c>
      <c r="I553" s="4">
        <f t="shared" si="59"/>
        <v>0</v>
      </c>
      <c r="J553" s="3">
        <v>89040</v>
      </c>
      <c r="K553" s="4">
        <f t="shared" ref="K553:K582" si="62">J553-J552</f>
        <v>29</v>
      </c>
    </row>
    <row r="554" spans="1:11" ht="20.100000000000001" customHeight="1" x14ac:dyDescent="0.3">
      <c r="A554" s="2">
        <v>28</v>
      </c>
      <c r="B554" s="3">
        <v>3958</v>
      </c>
      <c r="C554" s="3">
        <f t="shared" si="60"/>
        <v>10</v>
      </c>
      <c r="D554" s="4">
        <v>89726</v>
      </c>
      <c r="E554" s="3">
        <f t="shared" si="58"/>
        <v>11</v>
      </c>
      <c r="F554" s="3">
        <v>6147</v>
      </c>
      <c r="G554" s="4">
        <f t="shared" si="61"/>
        <v>1</v>
      </c>
      <c r="H554" s="3">
        <v>3214</v>
      </c>
      <c r="I554" s="4">
        <f t="shared" si="59"/>
        <v>0</v>
      </c>
      <c r="J554" s="3">
        <v>89069</v>
      </c>
      <c r="K554" s="4">
        <f t="shared" si="62"/>
        <v>29</v>
      </c>
    </row>
    <row r="555" spans="1:11" ht="20.100000000000001" customHeight="1" x14ac:dyDescent="0.3">
      <c r="A555" s="2">
        <v>29</v>
      </c>
      <c r="B555" s="3">
        <v>3968</v>
      </c>
      <c r="C555" s="3">
        <f t="shared" si="60"/>
        <v>10</v>
      </c>
      <c r="D555" s="4">
        <v>89737</v>
      </c>
      <c r="E555" s="3">
        <f t="shared" si="58"/>
        <v>11</v>
      </c>
      <c r="F555" s="3">
        <v>6148</v>
      </c>
      <c r="G555" s="4">
        <f t="shared" si="61"/>
        <v>1</v>
      </c>
      <c r="H555" s="3">
        <v>3214</v>
      </c>
      <c r="I555" s="4">
        <f t="shared" si="59"/>
        <v>0</v>
      </c>
      <c r="J555" s="3">
        <v>89098</v>
      </c>
      <c r="K555" s="4">
        <f t="shared" si="62"/>
        <v>29</v>
      </c>
    </row>
    <row r="556" spans="1:11" ht="20.100000000000001" customHeight="1" x14ac:dyDescent="0.3">
      <c r="A556" s="2">
        <v>30</v>
      </c>
      <c r="B556" s="3">
        <v>3978</v>
      </c>
      <c r="C556" s="3">
        <f t="shared" si="60"/>
        <v>10</v>
      </c>
      <c r="D556" s="4">
        <v>89748</v>
      </c>
      <c r="E556" s="3">
        <f t="shared" si="58"/>
        <v>11</v>
      </c>
      <c r="F556" s="3">
        <v>6149</v>
      </c>
      <c r="G556" s="4">
        <f t="shared" si="61"/>
        <v>1</v>
      </c>
      <c r="H556" s="3">
        <v>3214</v>
      </c>
      <c r="I556" s="4">
        <f t="shared" si="59"/>
        <v>0</v>
      </c>
      <c r="J556" s="3">
        <v>89127</v>
      </c>
      <c r="K556" s="4">
        <f t="shared" si="62"/>
        <v>29</v>
      </c>
    </row>
    <row r="557" spans="1:11" ht="20.100000000000001" customHeight="1" x14ac:dyDescent="0.3">
      <c r="A557" s="2">
        <v>31</v>
      </c>
      <c r="B557" s="3">
        <v>3988</v>
      </c>
      <c r="C557" s="3">
        <f t="shared" si="60"/>
        <v>10</v>
      </c>
      <c r="D557" s="4">
        <v>89759</v>
      </c>
      <c r="E557" s="3">
        <f t="shared" si="58"/>
        <v>11</v>
      </c>
      <c r="F557" s="3">
        <v>6150</v>
      </c>
      <c r="G557" s="4">
        <f t="shared" si="61"/>
        <v>1</v>
      </c>
      <c r="H557" s="3">
        <v>3214</v>
      </c>
      <c r="I557" s="4">
        <f t="shared" si="59"/>
        <v>0</v>
      </c>
      <c r="J557" s="3">
        <v>89156</v>
      </c>
      <c r="K557" s="4">
        <f t="shared" si="62"/>
        <v>29</v>
      </c>
    </row>
    <row r="558" spans="1:11" ht="20.100000000000001" customHeight="1" x14ac:dyDescent="0.3">
      <c r="A558" s="2">
        <v>1</v>
      </c>
      <c r="B558" s="3">
        <v>3998</v>
      </c>
      <c r="C558" s="3">
        <f t="shared" si="60"/>
        <v>10</v>
      </c>
      <c r="D558" s="4">
        <v>89770</v>
      </c>
      <c r="E558" s="3">
        <f t="shared" si="58"/>
        <v>11</v>
      </c>
      <c r="F558" s="3">
        <v>6151</v>
      </c>
      <c r="G558" s="4">
        <f t="shared" si="61"/>
        <v>1</v>
      </c>
      <c r="H558" s="3">
        <v>3214</v>
      </c>
      <c r="I558" s="4">
        <f t="shared" si="59"/>
        <v>0</v>
      </c>
      <c r="J558" s="3">
        <v>89185</v>
      </c>
      <c r="K558" s="4">
        <f t="shared" si="62"/>
        <v>29</v>
      </c>
    </row>
    <row r="559" spans="1:11" ht="20.100000000000001" customHeight="1" x14ac:dyDescent="0.3">
      <c r="A559" s="2">
        <v>2</v>
      </c>
      <c r="B559" s="3">
        <v>4010</v>
      </c>
      <c r="C559" s="3">
        <f t="shared" si="60"/>
        <v>12</v>
      </c>
      <c r="D559" s="4">
        <v>89787</v>
      </c>
      <c r="E559" s="3">
        <f t="shared" si="58"/>
        <v>17</v>
      </c>
      <c r="F559" s="3">
        <v>6151</v>
      </c>
      <c r="G559" s="4">
        <f t="shared" si="61"/>
        <v>0</v>
      </c>
      <c r="H559" s="3">
        <v>3214</v>
      </c>
      <c r="I559" s="4">
        <f t="shared" si="59"/>
        <v>0</v>
      </c>
      <c r="J559" s="3">
        <v>89211</v>
      </c>
      <c r="K559" s="4">
        <f t="shared" si="62"/>
        <v>26</v>
      </c>
    </row>
    <row r="560" spans="1:11" ht="19.5" customHeight="1" x14ac:dyDescent="0.3">
      <c r="A560" s="2">
        <v>3</v>
      </c>
      <c r="B560" s="3">
        <v>4019</v>
      </c>
      <c r="C560" s="3">
        <f t="shared" si="60"/>
        <v>9</v>
      </c>
      <c r="D560" s="4">
        <v>89799</v>
      </c>
      <c r="E560" s="3">
        <f t="shared" si="58"/>
        <v>12</v>
      </c>
      <c r="F560" s="3">
        <v>6152</v>
      </c>
      <c r="G560" s="4">
        <f t="shared" si="61"/>
        <v>1</v>
      </c>
      <c r="H560" s="3">
        <v>3214</v>
      </c>
      <c r="I560" s="4">
        <f t="shared" si="59"/>
        <v>0</v>
      </c>
      <c r="J560" s="3">
        <v>89281</v>
      </c>
      <c r="K560" s="4">
        <f t="shared" si="62"/>
        <v>70</v>
      </c>
    </row>
    <row r="561" spans="1:11" ht="20.100000000000001" customHeight="1" x14ac:dyDescent="0.3">
      <c r="A561" s="2">
        <v>4</v>
      </c>
      <c r="B561" s="3">
        <v>4028</v>
      </c>
      <c r="C561" s="3">
        <f t="shared" si="60"/>
        <v>9</v>
      </c>
      <c r="D561" s="4">
        <v>89811</v>
      </c>
      <c r="E561" s="3">
        <f t="shared" si="58"/>
        <v>12</v>
      </c>
      <c r="F561" s="3">
        <v>6153</v>
      </c>
      <c r="G561" s="4">
        <f t="shared" si="61"/>
        <v>1</v>
      </c>
      <c r="H561" s="3">
        <v>3214</v>
      </c>
      <c r="I561" s="4">
        <f t="shared" si="59"/>
        <v>0</v>
      </c>
      <c r="J561" s="3">
        <v>89351</v>
      </c>
      <c r="K561" s="4">
        <f t="shared" si="62"/>
        <v>70</v>
      </c>
    </row>
    <row r="562" spans="1:11" ht="20.100000000000001" customHeight="1" x14ac:dyDescent="0.3">
      <c r="A562" s="2">
        <v>5</v>
      </c>
      <c r="B562" s="3">
        <v>4037</v>
      </c>
      <c r="C562" s="3">
        <f t="shared" si="60"/>
        <v>9</v>
      </c>
      <c r="D562" s="4">
        <v>89823</v>
      </c>
      <c r="E562" s="3">
        <f t="shared" si="58"/>
        <v>12</v>
      </c>
      <c r="F562" s="3">
        <v>6154</v>
      </c>
      <c r="G562" s="4">
        <f t="shared" si="61"/>
        <v>1</v>
      </c>
      <c r="H562" s="3">
        <v>3214</v>
      </c>
      <c r="I562" s="4">
        <f t="shared" si="59"/>
        <v>0</v>
      </c>
      <c r="J562" s="3">
        <v>89421</v>
      </c>
      <c r="K562" s="4">
        <f t="shared" si="62"/>
        <v>70</v>
      </c>
    </row>
    <row r="563" spans="1:11" ht="20.100000000000001" customHeight="1" x14ac:dyDescent="0.3">
      <c r="A563" s="2">
        <v>6</v>
      </c>
      <c r="B563" s="3">
        <v>4046</v>
      </c>
      <c r="C563" s="3">
        <f t="shared" si="60"/>
        <v>9</v>
      </c>
      <c r="D563" s="4">
        <v>89835</v>
      </c>
      <c r="E563" s="3">
        <f t="shared" si="58"/>
        <v>12</v>
      </c>
      <c r="F563" s="3">
        <v>6155</v>
      </c>
      <c r="G563" s="4">
        <f t="shared" si="61"/>
        <v>1</v>
      </c>
      <c r="H563" s="3">
        <v>3214</v>
      </c>
      <c r="I563" s="4">
        <f t="shared" si="59"/>
        <v>0</v>
      </c>
      <c r="J563" s="3">
        <v>89491</v>
      </c>
      <c r="K563" s="4">
        <f t="shared" si="62"/>
        <v>70</v>
      </c>
    </row>
    <row r="564" spans="1:11" ht="20.100000000000001" customHeight="1" x14ac:dyDescent="0.3">
      <c r="A564" s="2">
        <v>7</v>
      </c>
      <c r="B564" s="3">
        <v>4055</v>
      </c>
      <c r="C564" s="3">
        <f t="shared" si="60"/>
        <v>9</v>
      </c>
      <c r="D564" s="4">
        <v>89847</v>
      </c>
      <c r="E564" s="3">
        <f t="shared" si="58"/>
        <v>12</v>
      </c>
      <c r="F564" s="3">
        <v>6155</v>
      </c>
      <c r="G564" s="4">
        <f t="shared" si="61"/>
        <v>0</v>
      </c>
      <c r="H564" s="3">
        <v>3214</v>
      </c>
      <c r="I564" s="4">
        <f t="shared" si="59"/>
        <v>0</v>
      </c>
      <c r="J564" s="3">
        <v>89561</v>
      </c>
      <c r="K564" s="4">
        <f t="shared" si="62"/>
        <v>70</v>
      </c>
    </row>
    <row r="565" spans="1:11" ht="20.100000000000001" customHeight="1" x14ac:dyDescent="0.3">
      <c r="A565" s="2">
        <v>8</v>
      </c>
      <c r="B565" s="3">
        <v>4064</v>
      </c>
      <c r="C565" s="3">
        <f t="shared" si="60"/>
        <v>9</v>
      </c>
      <c r="D565" s="4">
        <v>89859</v>
      </c>
      <c r="E565" s="3">
        <f t="shared" si="58"/>
        <v>12</v>
      </c>
      <c r="F565" s="3">
        <v>6155</v>
      </c>
      <c r="G565" s="4">
        <f t="shared" si="61"/>
        <v>0</v>
      </c>
      <c r="H565" s="3">
        <v>3214</v>
      </c>
      <c r="I565" s="4">
        <f t="shared" si="59"/>
        <v>0</v>
      </c>
      <c r="J565" s="3">
        <v>89631</v>
      </c>
      <c r="K565" s="4">
        <f t="shared" si="62"/>
        <v>70</v>
      </c>
    </row>
    <row r="566" spans="1:11" ht="20.100000000000001" customHeight="1" x14ac:dyDescent="0.3">
      <c r="A566" s="2">
        <v>9</v>
      </c>
      <c r="B566" s="3">
        <v>4072</v>
      </c>
      <c r="C566" s="3">
        <f t="shared" si="60"/>
        <v>8</v>
      </c>
      <c r="D566" s="4">
        <v>89872</v>
      </c>
      <c r="E566" s="3">
        <f t="shared" si="58"/>
        <v>13</v>
      </c>
      <c r="F566" s="3">
        <v>6155</v>
      </c>
      <c r="G566" s="4">
        <f t="shared" si="61"/>
        <v>0</v>
      </c>
      <c r="H566" s="3">
        <v>3214</v>
      </c>
      <c r="I566" s="4">
        <f t="shared" si="59"/>
        <v>0</v>
      </c>
      <c r="J566" s="3">
        <v>89706</v>
      </c>
      <c r="K566" s="4">
        <f t="shared" si="62"/>
        <v>75</v>
      </c>
    </row>
    <row r="567" spans="1:11" ht="20.100000000000001" customHeight="1" x14ac:dyDescent="0.3">
      <c r="A567" s="2">
        <v>10</v>
      </c>
      <c r="B567" s="3">
        <v>4077</v>
      </c>
      <c r="C567" s="3">
        <f t="shared" si="60"/>
        <v>5</v>
      </c>
      <c r="D567" s="4">
        <v>89881</v>
      </c>
      <c r="E567" s="3">
        <f t="shared" si="58"/>
        <v>9</v>
      </c>
      <c r="F567" s="3">
        <v>6156</v>
      </c>
      <c r="G567" s="4">
        <f t="shared" si="61"/>
        <v>1</v>
      </c>
      <c r="H567" s="3">
        <v>3214</v>
      </c>
      <c r="I567" s="4">
        <f t="shared" si="59"/>
        <v>0</v>
      </c>
      <c r="J567" s="3">
        <v>89732</v>
      </c>
      <c r="K567" s="4">
        <f t="shared" si="62"/>
        <v>26</v>
      </c>
    </row>
    <row r="568" spans="1:11" ht="20.100000000000001" customHeight="1" x14ac:dyDescent="0.3">
      <c r="A568" s="2">
        <v>11</v>
      </c>
      <c r="B568" s="3">
        <v>4082</v>
      </c>
      <c r="C568" s="3">
        <f t="shared" si="60"/>
        <v>5</v>
      </c>
      <c r="D568" s="4">
        <v>89890</v>
      </c>
      <c r="E568" s="3">
        <f t="shared" si="58"/>
        <v>9</v>
      </c>
      <c r="F568" s="3">
        <v>6157</v>
      </c>
      <c r="G568" s="4">
        <f t="shared" si="61"/>
        <v>1</v>
      </c>
      <c r="H568" s="3">
        <v>3214</v>
      </c>
      <c r="I568" s="4">
        <f t="shared" si="59"/>
        <v>0</v>
      </c>
      <c r="J568" s="3">
        <v>89758</v>
      </c>
      <c r="K568" s="4">
        <f t="shared" si="62"/>
        <v>26</v>
      </c>
    </row>
    <row r="569" spans="1:11" ht="20.100000000000001" customHeight="1" x14ac:dyDescent="0.3">
      <c r="A569" s="2">
        <v>12</v>
      </c>
      <c r="B569" s="3">
        <v>4087</v>
      </c>
      <c r="C569" s="3">
        <f t="shared" si="60"/>
        <v>5</v>
      </c>
      <c r="D569" s="4">
        <v>89899</v>
      </c>
      <c r="E569" s="3">
        <f t="shared" si="58"/>
        <v>9</v>
      </c>
      <c r="F569" s="3">
        <v>6158</v>
      </c>
      <c r="G569" s="4">
        <f t="shared" si="61"/>
        <v>1</v>
      </c>
      <c r="H569" s="3">
        <v>3214</v>
      </c>
      <c r="I569" s="4">
        <f t="shared" si="59"/>
        <v>0</v>
      </c>
      <c r="J569" s="3">
        <v>89784</v>
      </c>
      <c r="K569" s="4">
        <f t="shared" si="62"/>
        <v>26</v>
      </c>
    </row>
    <row r="570" spans="1:11" ht="20.100000000000001" customHeight="1" x14ac:dyDescent="0.3">
      <c r="A570" s="2">
        <v>13</v>
      </c>
      <c r="B570" s="3">
        <v>4092</v>
      </c>
      <c r="C570" s="3">
        <f t="shared" si="60"/>
        <v>5</v>
      </c>
      <c r="D570" s="4">
        <v>89908</v>
      </c>
      <c r="E570" s="3">
        <f t="shared" si="58"/>
        <v>9</v>
      </c>
      <c r="F570" s="3">
        <v>6159</v>
      </c>
      <c r="G570" s="4">
        <f t="shared" si="61"/>
        <v>1</v>
      </c>
      <c r="H570" s="3">
        <v>3214</v>
      </c>
      <c r="I570" s="4">
        <f t="shared" si="59"/>
        <v>0</v>
      </c>
      <c r="J570" s="3">
        <v>89810</v>
      </c>
      <c r="K570" s="4">
        <f t="shared" si="62"/>
        <v>26</v>
      </c>
    </row>
    <row r="571" spans="1:11" ht="20.100000000000001" customHeight="1" x14ac:dyDescent="0.3">
      <c r="A571" s="2">
        <v>14</v>
      </c>
      <c r="B571" s="3">
        <v>4097</v>
      </c>
      <c r="C571" s="3">
        <f t="shared" si="60"/>
        <v>5</v>
      </c>
      <c r="D571" s="4">
        <v>89917</v>
      </c>
      <c r="E571" s="3">
        <f t="shared" si="58"/>
        <v>9</v>
      </c>
      <c r="F571" s="3">
        <v>6160</v>
      </c>
      <c r="G571" s="4">
        <f t="shared" si="61"/>
        <v>1</v>
      </c>
      <c r="H571" s="3">
        <v>3214</v>
      </c>
      <c r="I571" s="4">
        <f t="shared" si="59"/>
        <v>0</v>
      </c>
      <c r="J571" s="3">
        <v>89836</v>
      </c>
      <c r="K571" s="4">
        <f t="shared" si="62"/>
        <v>26</v>
      </c>
    </row>
    <row r="572" spans="1:11" ht="20.100000000000001" customHeight="1" x14ac:dyDescent="0.3">
      <c r="A572" s="2">
        <v>15</v>
      </c>
      <c r="B572" s="3">
        <v>4102</v>
      </c>
      <c r="C572" s="3">
        <f t="shared" si="60"/>
        <v>5</v>
      </c>
      <c r="D572" s="4">
        <v>89926</v>
      </c>
      <c r="E572" s="3">
        <f t="shared" si="58"/>
        <v>9</v>
      </c>
      <c r="F572" s="3">
        <v>6161</v>
      </c>
      <c r="G572" s="4">
        <f t="shared" si="61"/>
        <v>1</v>
      </c>
      <c r="H572" s="3">
        <v>3214</v>
      </c>
      <c r="I572" s="4">
        <f t="shared" si="59"/>
        <v>0</v>
      </c>
      <c r="J572" s="3">
        <v>89862</v>
      </c>
      <c r="K572" s="4">
        <f t="shared" si="62"/>
        <v>26</v>
      </c>
    </row>
    <row r="573" spans="1:11" ht="20.100000000000001" customHeight="1" x14ac:dyDescent="0.3">
      <c r="A573" s="2">
        <v>16</v>
      </c>
      <c r="B573" s="3">
        <v>4109</v>
      </c>
      <c r="C573" s="3">
        <f t="shared" si="60"/>
        <v>7</v>
      </c>
      <c r="D573" s="4">
        <v>89939</v>
      </c>
      <c r="E573" s="3">
        <f t="shared" si="58"/>
        <v>13</v>
      </c>
      <c r="F573" s="3">
        <v>6161</v>
      </c>
      <c r="G573" s="4">
        <f t="shared" si="61"/>
        <v>0</v>
      </c>
      <c r="H573" s="3">
        <v>3214</v>
      </c>
      <c r="I573" s="4">
        <f t="shared" si="59"/>
        <v>0</v>
      </c>
      <c r="J573" s="3">
        <v>89885</v>
      </c>
      <c r="K573" s="4">
        <f t="shared" si="62"/>
        <v>23</v>
      </c>
    </row>
    <row r="574" spans="1:11" ht="20.100000000000001" customHeight="1" x14ac:dyDescent="0.3">
      <c r="A574" s="2">
        <v>17</v>
      </c>
      <c r="B574" s="3">
        <v>4111</v>
      </c>
      <c r="C574" s="3">
        <f t="shared" si="60"/>
        <v>2</v>
      </c>
      <c r="D574" s="4">
        <v>89951</v>
      </c>
      <c r="E574" s="3">
        <f t="shared" si="58"/>
        <v>12</v>
      </c>
      <c r="F574" s="3">
        <v>6161</v>
      </c>
      <c r="G574" s="4">
        <f t="shared" si="61"/>
        <v>0</v>
      </c>
      <c r="H574" s="3">
        <v>3214</v>
      </c>
      <c r="I574" s="4">
        <f t="shared" si="59"/>
        <v>0</v>
      </c>
      <c r="J574" s="3">
        <v>89907</v>
      </c>
      <c r="K574" s="4">
        <f t="shared" si="62"/>
        <v>22</v>
      </c>
    </row>
    <row r="575" spans="1:11" ht="20.100000000000001" customHeight="1" x14ac:dyDescent="0.3">
      <c r="A575" s="2">
        <v>18</v>
      </c>
      <c r="B575" s="3">
        <v>4113</v>
      </c>
      <c r="C575" s="3">
        <f t="shared" si="60"/>
        <v>2</v>
      </c>
      <c r="D575" s="4">
        <v>89961</v>
      </c>
      <c r="E575" s="3">
        <f t="shared" si="58"/>
        <v>10</v>
      </c>
      <c r="F575" s="3">
        <v>6161</v>
      </c>
      <c r="G575" s="4">
        <f t="shared" si="61"/>
        <v>0</v>
      </c>
      <c r="H575" s="3">
        <v>3214</v>
      </c>
      <c r="I575" s="4">
        <f t="shared" si="59"/>
        <v>0</v>
      </c>
      <c r="J575" s="3">
        <v>89929</v>
      </c>
      <c r="K575" s="4">
        <f t="shared" si="62"/>
        <v>22</v>
      </c>
    </row>
    <row r="576" spans="1:11" ht="20.100000000000001" customHeight="1" x14ac:dyDescent="0.3">
      <c r="A576" s="2">
        <v>19</v>
      </c>
      <c r="B576" s="3">
        <v>4115</v>
      </c>
      <c r="C576" s="3">
        <f t="shared" si="60"/>
        <v>2</v>
      </c>
      <c r="D576" s="4">
        <v>89972</v>
      </c>
      <c r="E576" s="3">
        <f t="shared" si="58"/>
        <v>11</v>
      </c>
      <c r="F576" s="3">
        <v>6161</v>
      </c>
      <c r="G576" s="4">
        <f t="shared" si="61"/>
        <v>0</v>
      </c>
      <c r="H576" s="3">
        <v>3214</v>
      </c>
      <c r="I576" s="4">
        <f t="shared" si="59"/>
        <v>0</v>
      </c>
      <c r="J576" s="3">
        <v>89951</v>
      </c>
      <c r="K576" s="4">
        <f t="shared" si="62"/>
        <v>22</v>
      </c>
    </row>
    <row r="577" spans="1:11" ht="20.100000000000001" customHeight="1" x14ac:dyDescent="0.3">
      <c r="A577" s="2">
        <v>20</v>
      </c>
      <c r="B577" s="3">
        <v>4116</v>
      </c>
      <c r="C577" s="3">
        <f t="shared" si="60"/>
        <v>1</v>
      </c>
      <c r="D577" s="4">
        <v>89983</v>
      </c>
      <c r="E577" s="3">
        <f t="shared" si="58"/>
        <v>11</v>
      </c>
      <c r="F577" s="3">
        <v>6161</v>
      </c>
      <c r="G577" s="4">
        <f t="shared" si="61"/>
        <v>0</v>
      </c>
      <c r="H577" s="3">
        <v>3214</v>
      </c>
      <c r="I577" s="4">
        <f t="shared" si="59"/>
        <v>0</v>
      </c>
      <c r="J577" s="3">
        <v>89973</v>
      </c>
      <c r="K577" s="4">
        <f t="shared" si="62"/>
        <v>22</v>
      </c>
    </row>
    <row r="578" spans="1:11" ht="20.100000000000001" customHeight="1" x14ac:dyDescent="0.3">
      <c r="A578" s="2">
        <v>21</v>
      </c>
      <c r="B578" s="3">
        <v>4117</v>
      </c>
      <c r="C578" s="3">
        <f t="shared" si="60"/>
        <v>1</v>
      </c>
      <c r="D578" s="4">
        <v>89994</v>
      </c>
      <c r="E578" s="3">
        <f t="shared" si="58"/>
        <v>11</v>
      </c>
      <c r="F578" s="3">
        <v>6161</v>
      </c>
      <c r="G578" s="4">
        <f t="shared" si="61"/>
        <v>0</v>
      </c>
      <c r="H578" s="3">
        <v>3214</v>
      </c>
      <c r="I578" s="4">
        <f t="shared" si="59"/>
        <v>0</v>
      </c>
      <c r="J578" s="3">
        <v>89995</v>
      </c>
      <c r="K578" s="4">
        <f t="shared" si="62"/>
        <v>22</v>
      </c>
    </row>
    <row r="579" spans="1:11" ht="20.100000000000001" customHeight="1" x14ac:dyDescent="0.3">
      <c r="A579" s="2">
        <v>22</v>
      </c>
      <c r="B579" s="3">
        <v>4118</v>
      </c>
      <c r="C579" s="3">
        <f t="shared" si="60"/>
        <v>1</v>
      </c>
      <c r="D579" s="4">
        <v>90005</v>
      </c>
      <c r="E579" s="3">
        <f t="shared" si="58"/>
        <v>11</v>
      </c>
      <c r="F579" s="3">
        <v>6161</v>
      </c>
      <c r="G579" s="4">
        <f t="shared" si="61"/>
        <v>0</v>
      </c>
      <c r="H579" s="3">
        <v>3214</v>
      </c>
      <c r="I579" s="4">
        <f t="shared" si="59"/>
        <v>0</v>
      </c>
      <c r="J579" s="3">
        <v>90017</v>
      </c>
      <c r="K579" s="4">
        <f t="shared" si="62"/>
        <v>22</v>
      </c>
    </row>
    <row r="580" spans="1:11" ht="20.100000000000001" customHeight="1" x14ac:dyDescent="0.3">
      <c r="A580" s="2">
        <v>23</v>
      </c>
      <c r="B580" s="3">
        <v>4119</v>
      </c>
      <c r="C580" s="3">
        <f t="shared" si="60"/>
        <v>1</v>
      </c>
      <c r="D580" s="4">
        <v>90021</v>
      </c>
      <c r="E580" s="3">
        <f t="shared" si="58"/>
        <v>16</v>
      </c>
      <c r="F580" s="3">
        <v>6161</v>
      </c>
      <c r="G580" s="4">
        <f t="shared" si="61"/>
        <v>0</v>
      </c>
      <c r="H580" s="3">
        <v>3227</v>
      </c>
      <c r="I580" s="4">
        <v>0</v>
      </c>
      <c r="J580" s="3">
        <v>90039</v>
      </c>
      <c r="K580" s="4">
        <f t="shared" si="62"/>
        <v>22</v>
      </c>
    </row>
    <row r="581" spans="1:11" ht="20.100000000000001" customHeight="1" x14ac:dyDescent="0.3">
      <c r="A581" s="2">
        <v>24</v>
      </c>
      <c r="B581" s="3">
        <v>4120</v>
      </c>
      <c r="C581" s="3">
        <f t="shared" si="60"/>
        <v>1</v>
      </c>
      <c r="D581" s="4">
        <v>90033</v>
      </c>
      <c r="E581" s="3">
        <f t="shared" si="58"/>
        <v>12</v>
      </c>
      <c r="F581" s="3">
        <v>6161</v>
      </c>
      <c r="G581" s="4">
        <f t="shared" si="61"/>
        <v>0</v>
      </c>
      <c r="H581" s="3">
        <v>3227</v>
      </c>
      <c r="I581" s="4">
        <f t="shared" si="59"/>
        <v>0</v>
      </c>
      <c r="J581" s="3">
        <v>90169</v>
      </c>
      <c r="K581" s="4">
        <f t="shared" si="62"/>
        <v>130</v>
      </c>
    </row>
    <row r="582" spans="1:11" ht="20.100000000000001" customHeight="1" x14ac:dyDescent="0.3">
      <c r="A582" s="2">
        <v>25</v>
      </c>
      <c r="B582" s="3">
        <v>4121</v>
      </c>
      <c r="C582" s="3">
        <f t="shared" si="60"/>
        <v>1</v>
      </c>
      <c r="D582" s="4">
        <v>90045</v>
      </c>
      <c r="E582" s="3">
        <f t="shared" si="58"/>
        <v>12</v>
      </c>
      <c r="F582" s="3">
        <v>6161</v>
      </c>
      <c r="G582" s="4">
        <f t="shared" si="61"/>
        <v>0</v>
      </c>
      <c r="H582" s="3">
        <v>3227</v>
      </c>
      <c r="I582" s="4">
        <f t="shared" si="59"/>
        <v>0</v>
      </c>
      <c r="J582" s="3">
        <v>90327</v>
      </c>
      <c r="K582" s="4">
        <f t="shared" si="62"/>
        <v>158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224</v>
      </c>
      <c r="D583" s="6"/>
      <c r="E583" s="6">
        <f>SUM(E552:E582)</f>
        <v>355</v>
      </c>
      <c r="F583" s="6"/>
      <c r="G583" s="6">
        <f>SUM(G552:G582)</f>
        <v>21</v>
      </c>
      <c r="H583" s="6"/>
      <c r="I583" s="6">
        <f>SUM(I552:I582)</f>
        <v>0</v>
      </c>
      <c r="J583" s="6"/>
      <c r="K583" s="6">
        <f>SUM(K552:K582)</f>
        <v>1341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41</v>
      </c>
      <c r="D584" s="7"/>
      <c r="E584" s="7">
        <f>MAX(E552:E582)</f>
        <v>17</v>
      </c>
      <c r="F584" s="7"/>
      <c r="G584" s="7">
        <f>MAX(G552:G582)</f>
        <v>5</v>
      </c>
      <c r="H584" s="7"/>
      <c r="I584" s="7">
        <f>MAX(I552:I582)</f>
        <v>0</v>
      </c>
      <c r="J584" s="7"/>
      <c r="K584" s="7">
        <f>MAX(K552:K582)</f>
        <v>158</v>
      </c>
    </row>
    <row r="585" spans="1:11" ht="20.100000000000001" customHeight="1" x14ac:dyDescent="0.3">
      <c r="A585" s="48" t="s">
        <v>6</v>
      </c>
      <c r="B585" s="49"/>
      <c r="C585" s="9">
        <f>MIN(C552:C582)</f>
        <v>1</v>
      </c>
      <c r="D585" s="9"/>
      <c r="E585" s="9">
        <f>MIN(E552:E582)</f>
        <v>9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22</v>
      </c>
    </row>
    <row r="586" spans="1:11" ht="20.100000000000001" customHeight="1" x14ac:dyDescent="0.3">
      <c r="A586" s="48" t="s">
        <v>7</v>
      </c>
      <c r="B586" s="49"/>
      <c r="C586" s="10">
        <f>AVERAGE(C552:C582)</f>
        <v>7.225806451612903</v>
      </c>
      <c r="D586" s="10"/>
      <c r="E586" s="10">
        <f>AVERAGE(E552:E582)</f>
        <v>11.451612903225806</v>
      </c>
      <c r="F586" s="10"/>
      <c r="G586" s="10">
        <f>AVERAGE(G552:G582)</f>
        <v>0.67741935483870963</v>
      </c>
      <c r="H586" s="10"/>
      <c r="I586" s="10">
        <f>AVERAGE(I552:I582)</f>
        <v>0</v>
      </c>
      <c r="J586" s="10"/>
      <c r="K586" s="10">
        <f>AVERAGE(K552:K582)</f>
        <v>43.258064516129032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619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2024年9月份各公司污水放流量明細表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615</v>
      </c>
      <c r="C591" s="51"/>
      <c r="D591" s="67" t="s">
        <v>684</v>
      </c>
      <c r="E591" s="68"/>
      <c r="F591" s="67" t="s">
        <v>685</v>
      </c>
      <c r="G591" s="68"/>
      <c r="H591" s="67" t="s">
        <v>686</v>
      </c>
      <c r="I591" s="68"/>
      <c r="J591" s="67" t="s">
        <v>617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17912</v>
      </c>
      <c r="C593" s="4"/>
      <c r="D593" s="3">
        <v>1743</v>
      </c>
      <c r="E593" s="4"/>
      <c r="F593" s="3">
        <v>40035</v>
      </c>
      <c r="G593" s="4"/>
      <c r="H593" s="3">
        <v>2154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17952</v>
      </c>
      <c r="C594" s="4">
        <f t="shared" ref="C594:C624" si="63">B594-B593</f>
        <v>40</v>
      </c>
      <c r="D594" s="3">
        <v>1743</v>
      </c>
      <c r="E594" s="4">
        <f t="shared" ref="E594:E624" si="64">D594-D593</f>
        <v>0</v>
      </c>
      <c r="F594" s="3">
        <v>40064</v>
      </c>
      <c r="G594" s="4">
        <f t="shared" ref="G594:G624" si="65">F594-F593</f>
        <v>29</v>
      </c>
      <c r="H594" s="3">
        <v>2154</v>
      </c>
      <c r="I594" s="4">
        <f t="shared" ref="I594:I624" si="66">H594-H593</f>
        <v>0</v>
      </c>
      <c r="J594" s="3">
        <v>4982</v>
      </c>
      <c r="K594" s="4">
        <f t="shared" ref="K594:K624" si="67">J594-J593</f>
        <v>0</v>
      </c>
    </row>
    <row r="595" spans="1:11" ht="20.100000000000001" customHeight="1" x14ac:dyDescent="0.3">
      <c r="A595" s="2">
        <v>27</v>
      </c>
      <c r="B595" s="3">
        <v>17994</v>
      </c>
      <c r="C595" s="4">
        <f t="shared" si="63"/>
        <v>42</v>
      </c>
      <c r="D595" s="3">
        <v>1744</v>
      </c>
      <c r="E595" s="4">
        <f t="shared" si="64"/>
        <v>1</v>
      </c>
      <c r="F595" s="3">
        <v>40096</v>
      </c>
      <c r="G595" s="4">
        <f t="shared" si="65"/>
        <v>32</v>
      </c>
      <c r="H595" s="3">
        <v>2154</v>
      </c>
      <c r="I595" s="4">
        <f t="shared" si="66"/>
        <v>0</v>
      </c>
      <c r="J595" s="3">
        <v>4982</v>
      </c>
      <c r="K595" s="4">
        <f t="shared" si="67"/>
        <v>0</v>
      </c>
    </row>
    <row r="596" spans="1:11" ht="20.100000000000001" customHeight="1" x14ac:dyDescent="0.3">
      <c r="A596" s="2">
        <v>28</v>
      </c>
      <c r="B596" s="3">
        <v>18036</v>
      </c>
      <c r="C596" s="4">
        <f t="shared" si="63"/>
        <v>42</v>
      </c>
      <c r="D596" s="3">
        <v>1745</v>
      </c>
      <c r="E596" s="4">
        <f t="shared" si="64"/>
        <v>1</v>
      </c>
      <c r="F596" s="3">
        <v>40128</v>
      </c>
      <c r="G596" s="4">
        <f t="shared" si="65"/>
        <v>32</v>
      </c>
      <c r="H596" s="3">
        <v>2154</v>
      </c>
      <c r="I596" s="4">
        <f t="shared" si="66"/>
        <v>0</v>
      </c>
      <c r="J596" s="3">
        <v>4982</v>
      </c>
      <c r="K596" s="4">
        <f t="shared" si="67"/>
        <v>0</v>
      </c>
    </row>
    <row r="597" spans="1:11" ht="20.100000000000001" customHeight="1" x14ac:dyDescent="0.3">
      <c r="A597" s="2">
        <v>29</v>
      </c>
      <c r="B597" s="3">
        <v>18078</v>
      </c>
      <c r="C597" s="4">
        <f t="shared" si="63"/>
        <v>42</v>
      </c>
      <c r="D597" s="3">
        <v>1746</v>
      </c>
      <c r="E597" s="4">
        <f t="shared" si="64"/>
        <v>1</v>
      </c>
      <c r="F597" s="3">
        <v>40160</v>
      </c>
      <c r="G597" s="4">
        <f t="shared" si="65"/>
        <v>32</v>
      </c>
      <c r="H597" s="3">
        <v>2154</v>
      </c>
      <c r="I597" s="4">
        <f t="shared" si="66"/>
        <v>0</v>
      </c>
      <c r="J597" s="3">
        <v>4982</v>
      </c>
      <c r="K597" s="4">
        <f t="shared" si="67"/>
        <v>0</v>
      </c>
    </row>
    <row r="598" spans="1:11" ht="20.100000000000001" customHeight="1" x14ac:dyDescent="0.3">
      <c r="A598" s="2">
        <v>30</v>
      </c>
      <c r="B598" s="3">
        <v>18120</v>
      </c>
      <c r="C598" s="4">
        <f t="shared" si="63"/>
        <v>42</v>
      </c>
      <c r="D598" s="3">
        <v>1747</v>
      </c>
      <c r="E598" s="4">
        <f t="shared" si="64"/>
        <v>1</v>
      </c>
      <c r="F598" s="3">
        <v>40192</v>
      </c>
      <c r="G598" s="4">
        <f t="shared" si="65"/>
        <v>32</v>
      </c>
      <c r="H598" s="3">
        <v>2154</v>
      </c>
      <c r="I598" s="4">
        <f t="shared" si="66"/>
        <v>0</v>
      </c>
      <c r="J598" s="3">
        <v>4982</v>
      </c>
      <c r="K598" s="4">
        <f t="shared" si="67"/>
        <v>0</v>
      </c>
    </row>
    <row r="599" spans="1:11" ht="20.100000000000001" customHeight="1" x14ac:dyDescent="0.3">
      <c r="A599" s="2">
        <v>31</v>
      </c>
      <c r="B599" s="3">
        <v>18162</v>
      </c>
      <c r="C599" s="4">
        <f t="shared" si="63"/>
        <v>42</v>
      </c>
      <c r="D599" s="3">
        <v>1748</v>
      </c>
      <c r="E599" s="4">
        <f t="shared" si="64"/>
        <v>1</v>
      </c>
      <c r="F599" s="3">
        <v>40224</v>
      </c>
      <c r="G599" s="4">
        <f t="shared" si="65"/>
        <v>32</v>
      </c>
      <c r="H599" s="3">
        <v>2154</v>
      </c>
      <c r="I599" s="4">
        <f t="shared" si="66"/>
        <v>0</v>
      </c>
      <c r="J599" s="3">
        <v>4982</v>
      </c>
      <c r="K599" s="4">
        <f t="shared" si="67"/>
        <v>0</v>
      </c>
    </row>
    <row r="600" spans="1:11" ht="20.100000000000001" customHeight="1" x14ac:dyDescent="0.3">
      <c r="A600" s="2">
        <v>1</v>
      </c>
      <c r="B600" s="3">
        <v>18204</v>
      </c>
      <c r="C600" s="4">
        <f t="shared" si="63"/>
        <v>42</v>
      </c>
      <c r="D600" s="3">
        <v>1749</v>
      </c>
      <c r="E600" s="4">
        <f t="shared" si="64"/>
        <v>1</v>
      </c>
      <c r="F600" s="3">
        <v>40256</v>
      </c>
      <c r="G600" s="4">
        <f t="shared" si="65"/>
        <v>32</v>
      </c>
      <c r="H600" s="3">
        <v>2154</v>
      </c>
      <c r="I600" s="4">
        <f t="shared" si="66"/>
        <v>0</v>
      </c>
      <c r="J600" s="3">
        <v>4982</v>
      </c>
      <c r="K600" s="4">
        <f t="shared" si="67"/>
        <v>0</v>
      </c>
    </row>
    <row r="601" spans="1:11" ht="20.100000000000001" customHeight="1" x14ac:dyDescent="0.3">
      <c r="A601" s="2">
        <v>2</v>
      </c>
      <c r="B601" s="3">
        <v>18246</v>
      </c>
      <c r="C601" s="4">
        <f t="shared" si="63"/>
        <v>42</v>
      </c>
      <c r="D601" s="3">
        <v>1750</v>
      </c>
      <c r="E601" s="4">
        <f t="shared" si="64"/>
        <v>1</v>
      </c>
      <c r="F601" s="3">
        <v>40293</v>
      </c>
      <c r="G601" s="4">
        <f t="shared" si="65"/>
        <v>37</v>
      </c>
      <c r="H601" s="3">
        <v>2154</v>
      </c>
      <c r="I601" s="4">
        <f t="shared" si="66"/>
        <v>0</v>
      </c>
      <c r="J601" s="3">
        <v>4982</v>
      </c>
      <c r="K601" s="4">
        <f t="shared" si="67"/>
        <v>0</v>
      </c>
    </row>
    <row r="602" spans="1:11" ht="20.100000000000001" customHeight="1" x14ac:dyDescent="0.3">
      <c r="A602" s="2">
        <v>3</v>
      </c>
      <c r="B602" s="3">
        <v>18288</v>
      </c>
      <c r="C602" s="4">
        <f t="shared" si="63"/>
        <v>42</v>
      </c>
      <c r="D602" s="3">
        <v>1750</v>
      </c>
      <c r="E602" s="4">
        <f t="shared" si="64"/>
        <v>0</v>
      </c>
      <c r="F602" s="3">
        <v>40321</v>
      </c>
      <c r="G602" s="4">
        <f t="shared" si="65"/>
        <v>28</v>
      </c>
      <c r="H602" s="3">
        <v>2154</v>
      </c>
      <c r="I602" s="4">
        <f t="shared" si="66"/>
        <v>0</v>
      </c>
      <c r="J602" s="3">
        <v>4982</v>
      </c>
      <c r="K602" s="4">
        <f t="shared" si="67"/>
        <v>0</v>
      </c>
    </row>
    <row r="603" spans="1:11" ht="20.100000000000001" customHeight="1" x14ac:dyDescent="0.3">
      <c r="A603" s="2">
        <v>4</v>
      </c>
      <c r="B603" s="3">
        <v>18330</v>
      </c>
      <c r="C603" s="4">
        <f t="shared" si="63"/>
        <v>42</v>
      </c>
      <c r="D603" s="3">
        <v>1750</v>
      </c>
      <c r="E603" s="4">
        <f t="shared" si="64"/>
        <v>0</v>
      </c>
      <c r="F603" s="3">
        <v>40349</v>
      </c>
      <c r="G603" s="4">
        <f t="shared" si="65"/>
        <v>28</v>
      </c>
      <c r="H603" s="3">
        <v>2154</v>
      </c>
      <c r="I603" s="4">
        <f t="shared" si="66"/>
        <v>0</v>
      </c>
      <c r="J603" s="3">
        <v>4982</v>
      </c>
      <c r="K603" s="4">
        <f t="shared" si="67"/>
        <v>0</v>
      </c>
    </row>
    <row r="604" spans="1:11" ht="20.100000000000001" customHeight="1" x14ac:dyDescent="0.3">
      <c r="A604" s="2">
        <v>5</v>
      </c>
      <c r="B604" s="3">
        <v>18372</v>
      </c>
      <c r="C604" s="4">
        <f t="shared" si="63"/>
        <v>42</v>
      </c>
      <c r="D604" s="3">
        <v>1750</v>
      </c>
      <c r="E604" s="4">
        <f t="shared" si="64"/>
        <v>0</v>
      </c>
      <c r="F604" s="3">
        <v>40377</v>
      </c>
      <c r="G604" s="4">
        <f t="shared" si="65"/>
        <v>28</v>
      </c>
      <c r="H604" s="3">
        <v>2154</v>
      </c>
      <c r="I604" s="4">
        <f t="shared" si="66"/>
        <v>0</v>
      </c>
      <c r="J604" s="3">
        <v>4982</v>
      </c>
      <c r="K604" s="4">
        <f t="shared" si="67"/>
        <v>0</v>
      </c>
    </row>
    <row r="605" spans="1:11" ht="20.100000000000001" customHeight="1" x14ac:dyDescent="0.3">
      <c r="A605" s="2">
        <v>6</v>
      </c>
      <c r="B605" s="3">
        <v>18414</v>
      </c>
      <c r="C605" s="4">
        <f t="shared" si="63"/>
        <v>42</v>
      </c>
      <c r="D605" s="3">
        <v>1750</v>
      </c>
      <c r="E605" s="4">
        <f t="shared" si="64"/>
        <v>0</v>
      </c>
      <c r="F605" s="3">
        <v>40405</v>
      </c>
      <c r="G605" s="4">
        <f t="shared" si="65"/>
        <v>28</v>
      </c>
      <c r="H605" s="3">
        <v>2154</v>
      </c>
      <c r="I605" s="4">
        <f t="shared" si="66"/>
        <v>0</v>
      </c>
      <c r="J605" s="3">
        <v>4982</v>
      </c>
      <c r="K605" s="4">
        <f t="shared" si="67"/>
        <v>0</v>
      </c>
    </row>
    <row r="606" spans="1:11" ht="20.100000000000001" customHeight="1" x14ac:dyDescent="0.3">
      <c r="A606" s="2">
        <v>7</v>
      </c>
      <c r="B606" s="3">
        <v>18456</v>
      </c>
      <c r="C606" s="4">
        <f t="shared" si="63"/>
        <v>42</v>
      </c>
      <c r="D606" s="3">
        <v>1750</v>
      </c>
      <c r="E606" s="4">
        <f t="shared" si="64"/>
        <v>0</v>
      </c>
      <c r="F606" s="3">
        <v>40433</v>
      </c>
      <c r="G606" s="4">
        <f t="shared" si="65"/>
        <v>28</v>
      </c>
      <c r="H606" s="3">
        <v>2154</v>
      </c>
      <c r="I606" s="4">
        <f t="shared" si="66"/>
        <v>0</v>
      </c>
      <c r="J606" s="3">
        <v>4982</v>
      </c>
      <c r="K606" s="4">
        <f t="shared" si="67"/>
        <v>0</v>
      </c>
    </row>
    <row r="607" spans="1:11" ht="20.100000000000001" customHeight="1" x14ac:dyDescent="0.3">
      <c r="A607" s="2">
        <v>8</v>
      </c>
      <c r="B607" s="3">
        <v>18498</v>
      </c>
      <c r="C607" s="4">
        <f t="shared" si="63"/>
        <v>42</v>
      </c>
      <c r="D607" s="3">
        <v>1750</v>
      </c>
      <c r="E607" s="4">
        <f t="shared" si="64"/>
        <v>0</v>
      </c>
      <c r="F607" s="3">
        <v>40461</v>
      </c>
      <c r="G607" s="4">
        <f t="shared" si="65"/>
        <v>28</v>
      </c>
      <c r="H607" s="3">
        <v>2154</v>
      </c>
      <c r="I607" s="4">
        <f t="shared" si="66"/>
        <v>0</v>
      </c>
      <c r="J607" s="3">
        <v>4982</v>
      </c>
      <c r="K607" s="4">
        <f t="shared" si="67"/>
        <v>0</v>
      </c>
    </row>
    <row r="608" spans="1:11" ht="20.100000000000001" customHeight="1" x14ac:dyDescent="0.3">
      <c r="A608" s="2">
        <v>9</v>
      </c>
      <c r="B608" s="3">
        <v>18537</v>
      </c>
      <c r="C608" s="4">
        <f t="shared" si="63"/>
        <v>39</v>
      </c>
      <c r="D608" s="3">
        <v>1750</v>
      </c>
      <c r="E608" s="4">
        <f t="shared" si="64"/>
        <v>0</v>
      </c>
      <c r="F608" s="3">
        <v>40490</v>
      </c>
      <c r="G608" s="4">
        <f t="shared" si="65"/>
        <v>29</v>
      </c>
      <c r="H608" s="3">
        <v>2154</v>
      </c>
      <c r="I608" s="4">
        <f t="shared" si="66"/>
        <v>0</v>
      </c>
      <c r="J608" s="3">
        <v>4982</v>
      </c>
      <c r="K608" s="4">
        <f t="shared" si="67"/>
        <v>0</v>
      </c>
    </row>
    <row r="609" spans="1:11" ht="20.100000000000001" customHeight="1" x14ac:dyDescent="0.3">
      <c r="A609" s="2">
        <v>10</v>
      </c>
      <c r="B609" s="3">
        <v>18574</v>
      </c>
      <c r="C609" s="4">
        <f t="shared" si="63"/>
        <v>37</v>
      </c>
      <c r="D609" s="3">
        <v>1750</v>
      </c>
      <c r="E609" s="4">
        <f t="shared" si="64"/>
        <v>0</v>
      </c>
      <c r="F609" s="3">
        <v>40521</v>
      </c>
      <c r="G609" s="4">
        <f t="shared" si="65"/>
        <v>31</v>
      </c>
      <c r="H609" s="3">
        <v>2154</v>
      </c>
      <c r="I609" s="4">
        <f t="shared" si="66"/>
        <v>0</v>
      </c>
      <c r="J609" s="3">
        <v>4982</v>
      </c>
      <c r="K609" s="4">
        <f t="shared" si="67"/>
        <v>0</v>
      </c>
    </row>
    <row r="610" spans="1:11" ht="20.100000000000001" customHeight="1" x14ac:dyDescent="0.3">
      <c r="A610" s="2">
        <v>11</v>
      </c>
      <c r="B610" s="3">
        <v>18611</v>
      </c>
      <c r="C610" s="4">
        <f t="shared" si="63"/>
        <v>37</v>
      </c>
      <c r="D610" s="3">
        <v>1750</v>
      </c>
      <c r="E610" s="4">
        <f t="shared" si="64"/>
        <v>0</v>
      </c>
      <c r="F610" s="3">
        <v>40552</v>
      </c>
      <c r="G610" s="4">
        <f t="shared" si="65"/>
        <v>31</v>
      </c>
      <c r="H610" s="3">
        <v>2154</v>
      </c>
      <c r="I610" s="4">
        <f t="shared" si="66"/>
        <v>0</v>
      </c>
      <c r="J610" s="3">
        <v>4982</v>
      </c>
      <c r="K610" s="4">
        <f t="shared" si="67"/>
        <v>0</v>
      </c>
    </row>
    <row r="611" spans="1:11" ht="20.100000000000001" customHeight="1" x14ac:dyDescent="0.3">
      <c r="A611" s="2">
        <v>12</v>
      </c>
      <c r="B611" s="3">
        <v>18648</v>
      </c>
      <c r="C611" s="4">
        <f t="shared" si="63"/>
        <v>37</v>
      </c>
      <c r="D611" s="3">
        <v>1750</v>
      </c>
      <c r="E611" s="4">
        <f t="shared" si="64"/>
        <v>0</v>
      </c>
      <c r="F611" s="3">
        <v>40583</v>
      </c>
      <c r="G611" s="4">
        <f t="shared" si="65"/>
        <v>31</v>
      </c>
      <c r="H611" s="3">
        <v>2154</v>
      </c>
      <c r="I611" s="4">
        <f t="shared" si="66"/>
        <v>0</v>
      </c>
      <c r="J611" s="3">
        <v>4982</v>
      </c>
      <c r="K611" s="4">
        <f t="shared" si="67"/>
        <v>0</v>
      </c>
    </row>
    <row r="612" spans="1:11" ht="20.100000000000001" customHeight="1" x14ac:dyDescent="0.3">
      <c r="A612" s="2">
        <v>13</v>
      </c>
      <c r="B612" s="3">
        <v>18685</v>
      </c>
      <c r="C612" s="4">
        <f t="shared" si="63"/>
        <v>37</v>
      </c>
      <c r="D612" s="3">
        <v>1750</v>
      </c>
      <c r="E612" s="4">
        <f t="shared" si="64"/>
        <v>0</v>
      </c>
      <c r="F612" s="3">
        <v>40614</v>
      </c>
      <c r="G612" s="4">
        <f t="shared" si="65"/>
        <v>31</v>
      </c>
      <c r="H612" s="3">
        <v>2154</v>
      </c>
      <c r="I612" s="4">
        <f t="shared" si="66"/>
        <v>0</v>
      </c>
      <c r="J612" s="3">
        <v>4982</v>
      </c>
      <c r="K612" s="4">
        <f t="shared" si="67"/>
        <v>0</v>
      </c>
    </row>
    <row r="613" spans="1:11" ht="20.100000000000001" customHeight="1" x14ac:dyDescent="0.3">
      <c r="A613" s="2">
        <v>14</v>
      </c>
      <c r="B613" s="3">
        <v>18722</v>
      </c>
      <c r="C613" s="4">
        <f t="shared" si="63"/>
        <v>37</v>
      </c>
      <c r="D613" s="3">
        <v>1750</v>
      </c>
      <c r="E613" s="4">
        <f t="shared" si="64"/>
        <v>0</v>
      </c>
      <c r="F613" s="3">
        <v>40645</v>
      </c>
      <c r="G613" s="4">
        <f t="shared" si="65"/>
        <v>31</v>
      </c>
      <c r="H613" s="3">
        <v>2154</v>
      </c>
      <c r="I613" s="4">
        <f t="shared" si="66"/>
        <v>0</v>
      </c>
      <c r="J613" s="3">
        <v>4982</v>
      </c>
      <c r="K613" s="4">
        <f t="shared" si="67"/>
        <v>0</v>
      </c>
    </row>
    <row r="614" spans="1:11" ht="20.100000000000001" customHeight="1" x14ac:dyDescent="0.3">
      <c r="A614" s="2">
        <v>15</v>
      </c>
      <c r="B614" s="3">
        <v>18759</v>
      </c>
      <c r="C614" s="4">
        <f t="shared" si="63"/>
        <v>37</v>
      </c>
      <c r="D614" s="3">
        <v>1750</v>
      </c>
      <c r="E614" s="4">
        <f t="shared" si="64"/>
        <v>0</v>
      </c>
      <c r="F614" s="3">
        <v>40676</v>
      </c>
      <c r="G614" s="4">
        <f t="shared" si="65"/>
        <v>31</v>
      </c>
      <c r="H614" s="3">
        <v>2154</v>
      </c>
      <c r="I614" s="4">
        <f t="shared" si="66"/>
        <v>0</v>
      </c>
      <c r="J614" s="3">
        <v>4982</v>
      </c>
      <c r="K614" s="4">
        <f t="shared" si="67"/>
        <v>0</v>
      </c>
    </row>
    <row r="615" spans="1:11" ht="20.100000000000001" customHeight="1" x14ac:dyDescent="0.3">
      <c r="A615" s="2">
        <v>16</v>
      </c>
      <c r="B615" s="3">
        <v>18796</v>
      </c>
      <c r="C615" s="4">
        <f t="shared" si="63"/>
        <v>37</v>
      </c>
      <c r="D615" s="3">
        <v>1756</v>
      </c>
      <c r="E615" s="4">
        <f t="shared" si="64"/>
        <v>6</v>
      </c>
      <c r="F615" s="3">
        <v>40707</v>
      </c>
      <c r="G615" s="4">
        <f t="shared" si="65"/>
        <v>31</v>
      </c>
      <c r="H615" s="3">
        <v>2154</v>
      </c>
      <c r="I615" s="4">
        <f t="shared" si="66"/>
        <v>0</v>
      </c>
      <c r="J615" s="3">
        <v>4982</v>
      </c>
      <c r="K615" s="4">
        <f t="shared" si="67"/>
        <v>0</v>
      </c>
    </row>
    <row r="616" spans="1:11" ht="20.100000000000001" customHeight="1" x14ac:dyDescent="0.3">
      <c r="A616" s="2">
        <v>17</v>
      </c>
      <c r="B616" s="3">
        <v>18832</v>
      </c>
      <c r="C616" s="4">
        <f t="shared" si="63"/>
        <v>36</v>
      </c>
      <c r="D616" s="3">
        <v>1756</v>
      </c>
      <c r="E616" s="4">
        <f t="shared" si="64"/>
        <v>0</v>
      </c>
      <c r="F616" s="3">
        <v>40735</v>
      </c>
      <c r="G616" s="4">
        <f t="shared" si="65"/>
        <v>28</v>
      </c>
      <c r="H616" s="3">
        <v>2154</v>
      </c>
      <c r="I616" s="4">
        <f t="shared" si="66"/>
        <v>0</v>
      </c>
      <c r="J616" s="3">
        <v>4982</v>
      </c>
      <c r="K616" s="4">
        <f t="shared" si="67"/>
        <v>0</v>
      </c>
    </row>
    <row r="617" spans="1:11" ht="20.100000000000001" customHeight="1" x14ac:dyDescent="0.3">
      <c r="A617" s="2">
        <v>18</v>
      </c>
      <c r="B617" s="3">
        <v>18868</v>
      </c>
      <c r="C617" s="4">
        <f t="shared" si="63"/>
        <v>36</v>
      </c>
      <c r="D617" s="3">
        <v>1756</v>
      </c>
      <c r="E617" s="4">
        <f t="shared" si="64"/>
        <v>0</v>
      </c>
      <c r="F617" s="3">
        <v>40763</v>
      </c>
      <c r="G617" s="4">
        <f t="shared" si="65"/>
        <v>28</v>
      </c>
      <c r="H617" s="3">
        <v>2154</v>
      </c>
      <c r="I617" s="4">
        <f t="shared" si="66"/>
        <v>0</v>
      </c>
      <c r="J617" s="3">
        <v>4982</v>
      </c>
      <c r="K617" s="4">
        <f t="shared" si="67"/>
        <v>0</v>
      </c>
    </row>
    <row r="618" spans="1:11" ht="20.100000000000001" customHeight="1" x14ac:dyDescent="0.3">
      <c r="A618" s="2">
        <v>19</v>
      </c>
      <c r="B618" s="3">
        <v>18904</v>
      </c>
      <c r="C618" s="4">
        <f t="shared" si="63"/>
        <v>36</v>
      </c>
      <c r="D618" s="3">
        <v>1756</v>
      </c>
      <c r="E618" s="4">
        <f t="shared" si="64"/>
        <v>0</v>
      </c>
      <c r="F618" s="3">
        <v>40791</v>
      </c>
      <c r="G618" s="4">
        <f t="shared" si="65"/>
        <v>28</v>
      </c>
      <c r="H618" s="3">
        <v>2154</v>
      </c>
      <c r="I618" s="4">
        <f t="shared" si="66"/>
        <v>0</v>
      </c>
      <c r="J618" s="3">
        <v>4982</v>
      </c>
      <c r="K618" s="4">
        <f t="shared" si="67"/>
        <v>0</v>
      </c>
    </row>
    <row r="619" spans="1:11" ht="20.100000000000001" customHeight="1" x14ac:dyDescent="0.3">
      <c r="A619" s="2">
        <v>20</v>
      </c>
      <c r="B619" s="3">
        <v>18940</v>
      </c>
      <c r="C619" s="4">
        <f t="shared" si="63"/>
        <v>36</v>
      </c>
      <c r="D619" s="3">
        <v>1756</v>
      </c>
      <c r="E619" s="4">
        <f t="shared" si="64"/>
        <v>0</v>
      </c>
      <c r="F619" s="3">
        <v>40819</v>
      </c>
      <c r="G619" s="4">
        <f t="shared" si="65"/>
        <v>28</v>
      </c>
      <c r="H619" s="3">
        <v>2154</v>
      </c>
      <c r="I619" s="4">
        <f t="shared" si="66"/>
        <v>0</v>
      </c>
      <c r="J619" s="3">
        <v>4982</v>
      </c>
      <c r="K619" s="4">
        <f t="shared" si="67"/>
        <v>0</v>
      </c>
    </row>
    <row r="620" spans="1:11" ht="20.100000000000001" customHeight="1" x14ac:dyDescent="0.3">
      <c r="A620" s="2">
        <v>21</v>
      </c>
      <c r="B620" s="3">
        <v>18976</v>
      </c>
      <c r="C620" s="4">
        <f t="shared" si="63"/>
        <v>36</v>
      </c>
      <c r="D620" s="3">
        <v>1756</v>
      </c>
      <c r="E620" s="4">
        <f t="shared" si="64"/>
        <v>0</v>
      </c>
      <c r="F620" s="3">
        <v>40847</v>
      </c>
      <c r="G620" s="4">
        <f t="shared" si="65"/>
        <v>28</v>
      </c>
      <c r="H620" s="3">
        <v>2154</v>
      </c>
      <c r="I620" s="4">
        <f t="shared" si="66"/>
        <v>0</v>
      </c>
      <c r="J620" s="3">
        <v>4982</v>
      </c>
      <c r="K620" s="4">
        <f t="shared" si="67"/>
        <v>0</v>
      </c>
    </row>
    <row r="621" spans="1:11" ht="20.100000000000001" customHeight="1" x14ac:dyDescent="0.3">
      <c r="A621" s="2">
        <v>22</v>
      </c>
      <c r="B621" s="3">
        <v>19012</v>
      </c>
      <c r="C621" s="4">
        <f t="shared" si="63"/>
        <v>36</v>
      </c>
      <c r="D621" s="3">
        <v>1756</v>
      </c>
      <c r="E621" s="4">
        <f t="shared" si="64"/>
        <v>0</v>
      </c>
      <c r="F621" s="3">
        <v>40875</v>
      </c>
      <c r="G621" s="4">
        <f t="shared" si="65"/>
        <v>28</v>
      </c>
      <c r="H621" s="3">
        <v>2154</v>
      </c>
      <c r="I621" s="4">
        <f t="shared" si="66"/>
        <v>0</v>
      </c>
      <c r="J621" s="3">
        <v>4982</v>
      </c>
      <c r="K621" s="4">
        <f t="shared" si="67"/>
        <v>0</v>
      </c>
    </row>
    <row r="622" spans="1:11" ht="20.100000000000001" customHeight="1" x14ac:dyDescent="0.3">
      <c r="A622" s="2">
        <v>23</v>
      </c>
      <c r="B622" s="3">
        <v>19049</v>
      </c>
      <c r="C622" s="4">
        <f t="shared" si="63"/>
        <v>37</v>
      </c>
      <c r="D622" s="3">
        <v>1763</v>
      </c>
      <c r="E622" s="4">
        <f t="shared" si="64"/>
        <v>7</v>
      </c>
      <c r="F622" s="3">
        <v>40908</v>
      </c>
      <c r="G622" s="4">
        <f t="shared" si="65"/>
        <v>33</v>
      </c>
      <c r="H622" s="3">
        <v>2154</v>
      </c>
      <c r="I622" s="4">
        <f t="shared" si="66"/>
        <v>0</v>
      </c>
      <c r="J622" s="3">
        <v>4982</v>
      </c>
      <c r="K622" s="4">
        <f t="shared" si="67"/>
        <v>0</v>
      </c>
    </row>
    <row r="623" spans="1:11" ht="20.100000000000001" customHeight="1" x14ac:dyDescent="0.3">
      <c r="A623" s="2">
        <v>24</v>
      </c>
      <c r="B623" s="3">
        <v>19087</v>
      </c>
      <c r="C623" s="4">
        <f t="shared" si="63"/>
        <v>38</v>
      </c>
      <c r="D623" s="3">
        <v>1763</v>
      </c>
      <c r="E623" s="4">
        <f t="shared" si="64"/>
        <v>0</v>
      </c>
      <c r="F623" s="3">
        <v>40938</v>
      </c>
      <c r="G623" s="4">
        <f t="shared" si="65"/>
        <v>30</v>
      </c>
      <c r="H623" s="3">
        <v>2154</v>
      </c>
      <c r="I623" s="4">
        <f t="shared" si="66"/>
        <v>0</v>
      </c>
      <c r="J623" s="3">
        <v>4982</v>
      </c>
      <c r="K623" s="4">
        <f t="shared" si="67"/>
        <v>0</v>
      </c>
    </row>
    <row r="624" spans="1:11" ht="20.100000000000001" customHeight="1" x14ac:dyDescent="0.3">
      <c r="A624" s="2">
        <v>25</v>
      </c>
      <c r="B624" s="3">
        <v>19122</v>
      </c>
      <c r="C624" s="4">
        <f t="shared" si="63"/>
        <v>35</v>
      </c>
      <c r="D624" s="3">
        <v>1763</v>
      </c>
      <c r="E624" s="4">
        <f t="shared" si="64"/>
        <v>0</v>
      </c>
      <c r="F624" s="3">
        <v>40976</v>
      </c>
      <c r="G624" s="4">
        <f t="shared" si="65"/>
        <v>38</v>
      </c>
      <c r="H624" s="3">
        <v>2154</v>
      </c>
      <c r="I624" s="4">
        <f t="shared" si="66"/>
        <v>0</v>
      </c>
      <c r="J624" s="3">
        <v>4982</v>
      </c>
      <c r="K624" s="4">
        <f t="shared" si="67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1210</v>
      </c>
      <c r="D625" s="6"/>
      <c r="E625" s="6">
        <f>SUM(E594:E624)</f>
        <v>20</v>
      </c>
      <c r="F625" s="6"/>
      <c r="G625" s="6">
        <f>SUM(G594:G624)</f>
        <v>941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42</v>
      </c>
      <c r="D626" s="7"/>
      <c r="E626" s="7">
        <f>MAX(E594:E624)</f>
        <v>7</v>
      </c>
      <c r="F626" s="7"/>
      <c r="G626" s="7">
        <f>MAX(G594:G624)</f>
        <v>38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35</v>
      </c>
      <c r="D627" s="9"/>
      <c r="E627" s="9">
        <f>MIN(E594:E624)</f>
        <v>0</v>
      </c>
      <c r="F627" s="9"/>
      <c r="G627" s="9">
        <f>MIN(G594:G624)</f>
        <v>28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39.032258064516128</v>
      </c>
      <c r="D628" s="10"/>
      <c r="E628" s="10">
        <f>AVERAGE(E594:E624)</f>
        <v>0.64516129032258063</v>
      </c>
      <c r="F628" s="10"/>
      <c r="G628" s="10">
        <f>AVERAGE(G594:G624)</f>
        <v>30.35483870967742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619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2024年9月份各公司污水放流量明細表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149</v>
      </c>
      <c r="C633" s="51"/>
      <c r="D633" s="67" t="s">
        <v>687</v>
      </c>
      <c r="E633" s="68"/>
      <c r="F633" s="67" t="s">
        <v>688</v>
      </c>
      <c r="G633" s="68"/>
      <c r="H633" s="67" t="s">
        <v>616</v>
      </c>
      <c r="I633" s="68"/>
      <c r="J633" s="69" t="s">
        <v>689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320</v>
      </c>
      <c r="C635" s="4"/>
      <c r="D635" s="3">
        <v>331</v>
      </c>
      <c r="E635" s="4"/>
      <c r="F635" s="3">
        <v>6073</v>
      </c>
      <c r="G635" s="4"/>
      <c r="H635" s="3">
        <v>283</v>
      </c>
      <c r="I635" s="4"/>
      <c r="J635" s="50"/>
      <c r="K635" s="51"/>
    </row>
    <row r="636" spans="1:11" ht="20.100000000000001" customHeight="1" x14ac:dyDescent="0.3">
      <c r="A636" s="2">
        <v>26</v>
      </c>
      <c r="B636" s="3">
        <v>324</v>
      </c>
      <c r="C636" s="4">
        <f t="shared" ref="C636:C666" si="68">B636-B635</f>
        <v>4</v>
      </c>
      <c r="D636" s="3">
        <v>331</v>
      </c>
      <c r="E636" s="4">
        <v>1</v>
      </c>
      <c r="F636" s="3">
        <v>6082</v>
      </c>
      <c r="G636" s="4">
        <f>F636-F635</f>
        <v>9</v>
      </c>
      <c r="H636" s="3">
        <v>283</v>
      </c>
      <c r="I636" s="4">
        <f t="shared" ref="I636:I666" si="69">H636-H635</f>
        <v>0</v>
      </c>
      <c r="J636" s="50">
        <f t="shared" ref="J636:J666" si="70"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5099</v>
      </c>
      <c r="K636" s="57"/>
    </row>
    <row r="637" spans="1:11" ht="20.100000000000001" customHeight="1" x14ac:dyDescent="0.3">
      <c r="A637" s="2">
        <v>27</v>
      </c>
      <c r="B637" s="3">
        <v>327</v>
      </c>
      <c r="C637" s="4">
        <f t="shared" si="68"/>
        <v>3</v>
      </c>
      <c r="D637" s="3">
        <v>331</v>
      </c>
      <c r="E637" s="4">
        <f t="shared" ref="E637:E665" si="71">D637-D636</f>
        <v>0</v>
      </c>
      <c r="F637" s="3">
        <v>6105</v>
      </c>
      <c r="G637" s="4">
        <f t="shared" ref="G637:G666" si="72">F637-F636</f>
        <v>23</v>
      </c>
      <c r="H637" s="3">
        <v>283</v>
      </c>
      <c r="I637" s="4">
        <f t="shared" si="69"/>
        <v>0</v>
      </c>
      <c r="J637" s="50">
        <f t="shared" si="70"/>
        <v>5359</v>
      </c>
      <c r="K637" s="57"/>
    </row>
    <row r="638" spans="1:11" ht="20.100000000000001" customHeight="1" x14ac:dyDescent="0.3">
      <c r="A638" s="2">
        <v>28</v>
      </c>
      <c r="B638" s="3">
        <v>330</v>
      </c>
      <c r="C638" s="4">
        <f t="shared" si="68"/>
        <v>3</v>
      </c>
      <c r="D638" s="3">
        <v>331</v>
      </c>
      <c r="E638" s="4">
        <f t="shared" si="71"/>
        <v>0</v>
      </c>
      <c r="F638" s="3">
        <v>6128</v>
      </c>
      <c r="G638" s="4">
        <f t="shared" si="72"/>
        <v>23</v>
      </c>
      <c r="H638" s="3">
        <v>283</v>
      </c>
      <c r="I638" s="4">
        <f t="shared" si="69"/>
        <v>0</v>
      </c>
      <c r="J638" s="50">
        <f t="shared" si="70"/>
        <v>5351</v>
      </c>
      <c r="K638" s="57"/>
    </row>
    <row r="639" spans="1:11" ht="20.100000000000001" customHeight="1" x14ac:dyDescent="0.3">
      <c r="A639" s="2">
        <v>29</v>
      </c>
      <c r="B639" s="3">
        <v>333</v>
      </c>
      <c r="C639" s="4">
        <f t="shared" si="68"/>
        <v>3</v>
      </c>
      <c r="D639" s="3">
        <v>331</v>
      </c>
      <c r="E639" s="4">
        <v>1</v>
      </c>
      <c r="F639" s="3">
        <v>6151</v>
      </c>
      <c r="G639" s="4">
        <f t="shared" si="72"/>
        <v>23</v>
      </c>
      <c r="H639" s="3">
        <v>283</v>
      </c>
      <c r="I639" s="4">
        <f t="shared" si="69"/>
        <v>0</v>
      </c>
      <c r="J639" s="50">
        <f t="shared" si="70"/>
        <v>5321</v>
      </c>
      <c r="K639" s="57"/>
    </row>
    <row r="640" spans="1:11" ht="19.5" customHeight="1" x14ac:dyDescent="0.3">
      <c r="A640" s="2">
        <v>30</v>
      </c>
      <c r="B640" s="3">
        <v>336</v>
      </c>
      <c r="C640" s="4">
        <f t="shared" si="68"/>
        <v>3</v>
      </c>
      <c r="D640" s="3">
        <v>331</v>
      </c>
      <c r="E640" s="4">
        <v>1</v>
      </c>
      <c r="F640" s="3">
        <v>6174</v>
      </c>
      <c r="G640" s="4">
        <f t="shared" si="72"/>
        <v>23</v>
      </c>
      <c r="H640" s="3">
        <v>283</v>
      </c>
      <c r="I640" s="4">
        <f t="shared" si="69"/>
        <v>0</v>
      </c>
      <c r="J640" s="50">
        <f t="shared" si="70"/>
        <v>5497</v>
      </c>
      <c r="K640" s="57"/>
    </row>
    <row r="641" spans="1:11" ht="19.5" customHeight="1" x14ac:dyDescent="0.3">
      <c r="A641" s="2">
        <v>31</v>
      </c>
      <c r="B641" s="3">
        <v>339</v>
      </c>
      <c r="C641" s="4">
        <f t="shared" si="68"/>
        <v>3</v>
      </c>
      <c r="D641" s="3">
        <v>331</v>
      </c>
      <c r="E641" s="4">
        <v>1</v>
      </c>
      <c r="F641" s="3">
        <v>6197</v>
      </c>
      <c r="G641" s="4">
        <f t="shared" si="72"/>
        <v>23</v>
      </c>
      <c r="H641" s="3">
        <v>283</v>
      </c>
      <c r="I641" s="4">
        <f t="shared" si="69"/>
        <v>0</v>
      </c>
      <c r="J641" s="50">
        <f t="shared" si="70"/>
        <v>5563</v>
      </c>
      <c r="K641" s="57"/>
    </row>
    <row r="642" spans="1:11" ht="19.5" customHeight="1" x14ac:dyDescent="0.3">
      <c r="A642" s="2">
        <v>1</v>
      </c>
      <c r="B642" s="3">
        <v>342</v>
      </c>
      <c r="C642" s="4">
        <f t="shared" si="68"/>
        <v>3</v>
      </c>
      <c r="D642" s="3">
        <v>331</v>
      </c>
      <c r="E642" s="4">
        <f t="shared" si="71"/>
        <v>0</v>
      </c>
      <c r="F642" s="3">
        <v>6220</v>
      </c>
      <c r="G642" s="4">
        <f t="shared" si="72"/>
        <v>23</v>
      </c>
      <c r="H642" s="3">
        <v>283</v>
      </c>
      <c r="I642" s="4">
        <f t="shared" si="69"/>
        <v>0</v>
      </c>
      <c r="J642" s="50">
        <f t="shared" si="70"/>
        <v>5594</v>
      </c>
      <c r="K642" s="57"/>
    </row>
    <row r="643" spans="1:11" ht="19.5" customHeight="1" x14ac:dyDescent="0.3">
      <c r="A643" s="2">
        <v>2</v>
      </c>
      <c r="B643" s="3">
        <v>344</v>
      </c>
      <c r="C643" s="4">
        <f t="shared" si="68"/>
        <v>2</v>
      </c>
      <c r="D643" s="3">
        <v>331</v>
      </c>
      <c r="E643" s="4">
        <f t="shared" si="71"/>
        <v>0</v>
      </c>
      <c r="F643" s="3">
        <v>6248</v>
      </c>
      <c r="G643" s="4">
        <f t="shared" si="72"/>
        <v>28</v>
      </c>
      <c r="H643" s="3">
        <v>283</v>
      </c>
      <c r="I643" s="4">
        <f t="shared" si="69"/>
        <v>0</v>
      </c>
      <c r="J643" s="50">
        <f t="shared" si="70"/>
        <v>5754</v>
      </c>
      <c r="K643" s="57"/>
    </row>
    <row r="644" spans="1:11" ht="20.100000000000001" customHeight="1" x14ac:dyDescent="0.3">
      <c r="A644" s="2">
        <v>3</v>
      </c>
      <c r="B644" s="3">
        <v>347</v>
      </c>
      <c r="C644" s="4">
        <f t="shared" si="68"/>
        <v>3</v>
      </c>
      <c r="D644" s="3">
        <v>331</v>
      </c>
      <c r="E644" s="4">
        <f t="shared" si="71"/>
        <v>0</v>
      </c>
      <c r="F644" s="3">
        <v>6268</v>
      </c>
      <c r="G644" s="4">
        <f t="shared" si="72"/>
        <v>20</v>
      </c>
      <c r="H644" s="3">
        <v>283</v>
      </c>
      <c r="I644" s="4">
        <f t="shared" si="69"/>
        <v>0</v>
      </c>
      <c r="J644" s="50">
        <f t="shared" si="70"/>
        <v>5714</v>
      </c>
      <c r="K644" s="57"/>
    </row>
    <row r="645" spans="1:11" ht="20.100000000000001" customHeight="1" x14ac:dyDescent="0.3">
      <c r="A645" s="2">
        <v>4</v>
      </c>
      <c r="B645" s="3">
        <v>350</v>
      </c>
      <c r="C645" s="4">
        <f t="shared" si="68"/>
        <v>3</v>
      </c>
      <c r="D645" s="3">
        <v>331</v>
      </c>
      <c r="E645" s="4">
        <f t="shared" si="71"/>
        <v>0</v>
      </c>
      <c r="F645" s="3">
        <v>6288</v>
      </c>
      <c r="G645" s="4">
        <f t="shared" si="72"/>
        <v>20</v>
      </c>
      <c r="H645" s="3">
        <v>283</v>
      </c>
      <c r="I645" s="4">
        <f t="shared" si="69"/>
        <v>0</v>
      </c>
      <c r="J645" s="50">
        <f t="shared" si="70"/>
        <v>5666</v>
      </c>
      <c r="K645" s="57"/>
    </row>
    <row r="646" spans="1:11" ht="20.100000000000001" customHeight="1" x14ac:dyDescent="0.3">
      <c r="A646" s="2">
        <v>5</v>
      </c>
      <c r="B646" s="3">
        <v>353</v>
      </c>
      <c r="C646" s="4">
        <f t="shared" si="68"/>
        <v>3</v>
      </c>
      <c r="D646" s="3">
        <v>331</v>
      </c>
      <c r="E646" s="4">
        <f t="shared" si="71"/>
        <v>0</v>
      </c>
      <c r="F646" s="3">
        <v>6308</v>
      </c>
      <c r="G646" s="4">
        <f t="shared" si="72"/>
        <v>20</v>
      </c>
      <c r="H646" s="3">
        <v>283</v>
      </c>
      <c r="I646" s="4">
        <f t="shared" si="69"/>
        <v>0</v>
      </c>
      <c r="J646" s="50">
        <f t="shared" si="70"/>
        <v>5537</v>
      </c>
      <c r="K646" s="57"/>
    </row>
    <row r="647" spans="1:11" ht="20.100000000000001" customHeight="1" x14ac:dyDescent="0.3">
      <c r="A647" s="2">
        <v>6</v>
      </c>
      <c r="B647" s="3">
        <v>356</v>
      </c>
      <c r="C647" s="4">
        <f t="shared" si="68"/>
        <v>3</v>
      </c>
      <c r="D647" s="3">
        <v>331</v>
      </c>
      <c r="E647" s="4">
        <f t="shared" si="71"/>
        <v>0</v>
      </c>
      <c r="F647" s="3">
        <v>6328</v>
      </c>
      <c r="G647" s="4">
        <f t="shared" si="72"/>
        <v>20</v>
      </c>
      <c r="H647" s="3">
        <v>283</v>
      </c>
      <c r="I647" s="4">
        <f t="shared" si="69"/>
        <v>0</v>
      </c>
      <c r="J647" s="50">
        <f t="shared" si="70"/>
        <v>5542</v>
      </c>
      <c r="K647" s="57"/>
    </row>
    <row r="648" spans="1:11" ht="20.100000000000001" customHeight="1" x14ac:dyDescent="0.3">
      <c r="A648" s="2">
        <v>7</v>
      </c>
      <c r="B648" s="3">
        <v>359</v>
      </c>
      <c r="C648" s="4">
        <f t="shared" si="68"/>
        <v>3</v>
      </c>
      <c r="D648" s="3">
        <v>331</v>
      </c>
      <c r="E648" s="4">
        <f t="shared" si="71"/>
        <v>0</v>
      </c>
      <c r="F648" s="3">
        <v>6348</v>
      </c>
      <c r="G648" s="4">
        <f t="shared" si="72"/>
        <v>20</v>
      </c>
      <c r="H648" s="3">
        <v>283</v>
      </c>
      <c r="I648" s="4">
        <f t="shared" si="69"/>
        <v>0</v>
      </c>
      <c r="J648" s="50">
        <f t="shared" si="70"/>
        <v>5746</v>
      </c>
      <c r="K648" s="57"/>
    </row>
    <row r="649" spans="1:11" ht="20.100000000000001" customHeight="1" x14ac:dyDescent="0.3">
      <c r="A649" s="2">
        <v>8</v>
      </c>
      <c r="B649" s="3">
        <v>362</v>
      </c>
      <c r="C649" s="4">
        <f t="shared" si="68"/>
        <v>3</v>
      </c>
      <c r="D649" s="3">
        <v>331</v>
      </c>
      <c r="E649" s="4">
        <f t="shared" si="71"/>
        <v>0</v>
      </c>
      <c r="F649" s="3">
        <v>6368</v>
      </c>
      <c r="G649" s="4">
        <f t="shared" si="72"/>
        <v>20</v>
      </c>
      <c r="H649" s="3">
        <v>283</v>
      </c>
      <c r="I649" s="4">
        <f t="shared" si="69"/>
        <v>0</v>
      </c>
      <c r="J649" s="50">
        <f t="shared" si="70"/>
        <v>5671</v>
      </c>
      <c r="K649" s="57"/>
    </row>
    <row r="650" spans="1:11" ht="20.100000000000001" customHeight="1" x14ac:dyDescent="0.3">
      <c r="A650" s="2">
        <v>9</v>
      </c>
      <c r="B650" s="3">
        <v>365</v>
      </c>
      <c r="C650" s="4">
        <f t="shared" si="68"/>
        <v>3</v>
      </c>
      <c r="D650" s="3">
        <v>331</v>
      </c>
      <c r="E650" s="4">
        <v>1</v>
      </c>
      <c r="F650" s="3">
        <v>6391</v>
      </c>
      <c r="G650" s="4">
        <f t="shared" si="72"/>
        <v>23</v>
      </c>
      <c r="H650" s="3">
        <v>284</v>
      </c>
      <c r="I650" s="4">
        <f t="shared" si="69"/>
        <v>1</v>
      </c>
      <c r="J650" s="50">
        <f t="shared" si="70"/>
        <v>5744</v>
      </c>
      <c r="K650" s="57"/>
    </row>
    <row r="651" spans="1:11" ht="20.100000000000001" customHeight="1" x14ac:dyDescent="0.3">
      <c r="A651" s="2">
        <v>10</v>
      </c>
      <c r="B651" s="3">
        <v>368</v>
      </c>
      <c r="C651" s="4">
        <f t="shared" si="68"/>
        <v>3</v>
      </c>
      <c r="D651" s="3">
        <v>331</v>
      </c>
      <c r="E651" s="4">
        <f t="shared" si="71"/>
        <v>0</v>
      </c>
      <c r="F651" s="3">
        <v>6423</v>
      </c>
      <c r="G651" s="4">
        <f t="shared" si="72"/>
        <v>32</v>
      </c>
      <c r="H651" s="3">
        <v>285</v>
      </c>
      <c r="I651" s="4">
        <f t="shared" si="69"/>
        <v>1</v>
      </c>
      <c r="J651" s="50">
        <f t="shared" si="70"/>
        <v>5674</v>
      </c>
      <c r="K651" s="57"/>
    </row>
    <row r="652" spans="1:11" ht="20.100000000000001" customHeight="1" x14ac:dyDescent="0.3">
      <c r="A652" s="2">
        <v>11</v>
      </c>
      <c r="B652" s="3">
        <v>371</v>
      </c>
      <c r="C652" s="4">
        <f t="shared" si="68"/>
        <v>3</v>
      </c>
      <c r="D652" s="3">
        <v>331</v>
      </c>
      <c r="E652" s="4">
        <f t="shared" si="71"/>
        <v>0</v>
      </c>
      <c r="F652" s="3">
        <v>6455</v>
      </c>
      <c r="G652" s="4">
        <f t="shared" si="72"/>
        <v>32</v>
      </c>
      <c r="H652" s="3">
        <v>286</v>
      </c>
      <c r="I652" s="4">
        <f t="shared" si="69"/>
        <v>1</v>
      </c>
      <c r="J652" s="50">
        <f t="shared" si="70"/>
        <v>5630</v>
      </c>
      <c r="K652" s="57"/>
    </row>
    <row r="653" spans="1:11" ht="20.100000000000001" customHeight="1" x14ac:dyDescent="0.3">
      <c r="A653" s="2">
        <v>12</v>
      </c>
      <c r="B653" s="3">
        <v>374</v>
      </c>
      <c r="C653" s="4">
        <f t="shared" si="68"/>
        <v>3</v>
      </c>
      <c r="D653" s="3">
        <v>331</v>
      </c>
      <c r="E653" s="4">
        <v>1</v>
      </c>
      <c r="F653" s="3">
        <v>6487</v>
      </c>
      <c r="G653" s="4">
        <f t="shared" si="72"/>
        <v>32</v>
      </c>
      <c r="H653" s="3">
        <v>287</v>
      </c>
      <c r="I653" s="4">
        <f t="shared" si="69"/>
        <v>1</v>
      </c>
      <c r="J653" s="50">
        <f t="shared" si="70"/>
        <v>5697</v>
      </c>
      <c r="K653" s="57"/>
    </row>
    <row r="654" spans="1:11" ht="20.100000000000001" customHeight="1" x14ac:dyDescent="0.3">
      <c r="A654" s="2">
        <v>13</v>
      </c>
      <c r="B654" s="3">
        <v>377</v>
      </c>
      <c r="C654" s="4">
        <f t="shared" si="68"/>
        <v>3</v>
      </c>
      <c r="D654" s="3">
        <v>331</v>
      </c>
      <c r="E654" s="4">
        <v>1</v>
      </c>
      <c r="F654" s="3">
        <v>6519</v>
      </c>
      <c r="G654" s="4">
        <f t="shared" si="72"/>
        <v>32</v>
      </c>
      <c r="H654" s="3">
        <v>287</v>
      </c>
      <c r="I654" s="4">
        <f t="shared" si="69"/>
        <v>0</v>
      </c>
      <c r="J654" s="50">
        <f t="shared" si="70"/>
        <v>5815</v>
      </c>
      <c r="K654" s="57"/>
    </row>
    <row r="655" spans="1:11" ht="20.100000000000001" customHeight="1" x14ac:dyDescent="0.3">
      <c r="A655" s="2">
        <v>14</v>
      </c>
      <c r="B655" s="3">
        <v>380</v>
      </c>
      <c r="C655" s="4">
        <f t="shared" si="68"/>
        <v>3</v>
      </c>
      <c r="D655" s="3">
        <v>331</v>
      </c>
      <c r="E655" s="4">
        <f t="shared" si="71"/>
        <v>0</v>
      </c>
      <c r="F655" s="3">
        <v>6551</v>
      </c>
      <c r="G655" s="4">
        <f t="shared" si="72"/>
        <v>32</v>
      </c>
      <c r="H655" s="3">
        <v>287</v>
      </c>
      <c r="I655" s="4">
        <f t="shared" si="69"/>
        <v>0</v>
      </c>
      <c r="J655" s="50">
        <f t="shared" si="70"/>
        <v>5563</v>
      </c>
      <c r="K655" s="57"/>
    </row>
    <row r="656" spans="1:11" ht="20.100000000000001" customHeight="1" x14ac:dyDescent="0.3">
      <c r="A656" s="2">
        <v>15</v>
      </c>
      <c r="B656" s="3">
        <v>383</v>
      </c>
      <c r="C656" s="4">
        <f t="shared" si="68"/>
        <v>3</v>
      </c>
      <c r="D656" s="3">
        <v>331</v>
      </c>
      <c r="E656" s="4">
        <f t="shared" si="71"/>
        <v>0</v>
      </c>
      <c r="F656" s="3">
        <v>6583</v>
      </c>
      <c r="G656" s="4">
        <f t="shared" si="72"/>
        <v>32</v>
      </c>
      <c r="H656" s="3">
        <v>287</v>
      </c>
      <c r="I656" s="4">
        <f t="shared" si="69"/>
        <v>0</v>
      </c>
      <c r="J656" s="50">
        <f t="shared" si="70"/>
        <v>5661</v>
      </c>
      <c r="K656" s="57"/>
    </row>
    <row r="657" spans="1:11" ht="20.100000000000001" customHeight="1" x14ac:dyDescent="0.3">
      <c r="A657" s="2">
        <v>16</v>
      </c>
      <c r="B657" s="3">
        <v>385</v>
      </c>
      <c r="C657" s="4">
        <f t="shared" si="68"/>
        <v>2</v>
      </c>
      <c r="D657" s="3">
        <v>331</v>
      </c>
      <c r="E657" s="4">
        <v>1</v>
      </c>
      <c r="F657" s="3">
        <v>6618</v>
      </c>
      <c r="G657" s="4">
        <f t="shared" si="72"/>
        <v>35</v>
      </c>
      <c r="H657" s="3">
        <v>287</v>
      </c>
      <c r="I657" s="4">
        <f t="shared" si="69"/>
        <v>0</v>
      </c>
      <c r="J657" s="50">
        <f t="shared" si="70"/>
        <v>5591</v>
      </c>
      <c r="K657" s="57"/>
    </row>
    <row r="658" spans="1:11" ht="20.100000000000001" customHeight="1" x14ac:dyDescent="0.3">
      <c r="A658" s="2">
        <v>17</v>
      </c>
      <c r="B658" s="3">
        <v>387</v>
      </c>
      <c r="C658" s="4">
        <f t="shared" si="68"/>
        <v>2</v>
      </c>
      <c r="D658" s="3">
        <v>331</v>
      </c>
      <c r="E658" s="4">
        <f t="shared" si="71"/>
        <v>0</v>
      </c>
      <c r="F658" s="3">
        <v>6638</v>
      </c>
      <c r="G658" s="4">
        <f t="shared" si="72"/>
        <v>20</v>
      </c>
      <c r="H658" s="3">
        <v>288</v>
      </c>
      <c r="I658" s="4">
        <f t="shared" si="69"/>
        <v>1</v>
      </c>
      <c r="J658" s="50">
        <f t="shared" si="70"/>
        <v>6065</v>
      </c>
      <c r="K658" s="57"/>
    </row>
    <row r="659" spans="1:11" ht="20.100000000000001" customHeight="1" x14ac:dyDescent="0.3">
      <c r="A659" s="2">
        <v>18</v>
      </c>
      <c r="B659" s="3">
        <v>389</v>
      </c>
      <c r="C659" s="4">
        <f t="shared" si="68"/>
        <v>2</v>
      </c>
      <c r="D659" s="3">
        <v>331</v>
      </c>
      <c r="E659" s="4">
        <f t="shared" si="71"/>
        <v>0</v>
      </c>
      <c r="F659" s="3">
        <v>6658</v>
      </c>
      <c r="G659" s="4">
        <f t="shared" si="72"/>
        <v>20</v>
      </c>
      <c r="H659" s="3">
        <v>289</v>
      </c>
      <c r="I659" s="4">
        <f t="shared" si="69"/>
        <v>1</v>
      </c>
      <c r="J659" s="50">
        <f t="shared" si="70"/>
        <v>5916</v>
      </c>
      <c r="K659" s="57"/>
    </row>
    <row r="660" spans="1:11" ht="20.100000000000001" customHeight="1" x14ac:dyDescent="0.3">
      <c r="A660" s="2">
        <v>19</v>
      </c>
      <c r="B660" s="3">
        <v>391</v>
      </c>
      <c r="C660" s="4">
        <f t="shared" si="68"/>
        <v>2</v>
      </c>
      <c r="D660" s="3">
        <v>331</v>
      </c>
      <c r="E660" s="4">
        <f t="shared" si="71"/>
        <v>0</v>
      </c>
      <c r="F660" s="3">
        <v>6678</v>
      </c>
      <c r="G660" s="4">
        <f t="shared" si="72"/>
        <v>20</v>
      </c>
      <c r="H660" s="3">
        <v>290</v>
      </c>
      <c r="I660" s="4">
        <f t="shared" si="69"/>
        <v>1</v>
      </c>
      <c r="J660" s="50">
        <f t="shared" si="70"/>
        <v>5881</v>
      </c>
      <c r="K660" s="57"/>
    </row>
    <row r="661" spans="1:11" ht="20.100000000000001" customHeight="1" x14ac:dyDescent="0.3">
      <c r="A661" s="2">
        <v>20</v>
      </c>
      <c r="B661" s="3">
        <v>393</v>
      </c>
      <c r="C661" s="4">
        <f t="shared" si="68"/>
        <v>2</v>
      </c>
      <c r="D661" s="3">
        <v>331</v>
      </c>
      <c r="E661" s="4">
        <v>1</v>
      </c>
      <c r="F661" s="3">
        <v>6698</v>
      </c>
      <c r="G661" s="4">
        <f t="shared" si="72"/>
        <v>20</v>
      </c>
      <c r="H661" s="3">
        <v>291</v>
      </c>
      <c r="I661" s="4">
        <f t="shared" si="69"/>
        <v>1</v>
      </c>
      <c r="J661" s="50">
        <f t="shared" si="70"/>
        <v>5940</v>
      </c>
      <c r="K661" s="57"/>
    </row>
    <row r="662" spans="1:11" ht="20.100000000000001" customHeight="1" x14ac:dyDescent="0.3">
      <c r="A662" s="2">
        <v>21</v>
      </c>
      <c r="B662" s="3">
        <v>395</v>
      </c>
      <c r="C662" s="4">
        <f t="shared" si="68"/>
        <v>2</v>
      </c>
      <c r="D662" s="3">
        <v>331</v>
      </c>
      <c r="E662" s="4">
        <f t="shared" si="71"/>
        <v>0</v>
      </c>
      <c r="F662" s="3">
        <v>6718</v>
      </c>
      <c r="G662" s="4">
        <f t="shared" si="72"/>
        <v>20</v>
      </c>
      <c r="H662" s="3">
        <v>291</v>
      </c>
      <c r="I662" s="4">
        <f t="shared" si="69"/>
        <v>0</v>
      </c>
      <c r="J662" s="50">
        <f t="shared" si="70"/>
        <v>5597</v>
      </c>
      <c r="K662" s="57"/>
    </row>
    <row r="663" spans="1:11" ht="20.100000000000001" customHeight="1" x14ac:dyDescent="0.3">
      <c r="A663" s="2">
        <v>22</v>
      </c>
      <c r="B663" s="3">
        <v>397</v>
      </c>
      <c r="C663" s="4">
        <f t="shared" si="68"/>
        <v>2</v>
      </c>
      <c r="D663" s="3">
        <v>331</v>
      </c>
      <c r="E663" s="4">
        <v>1</v>
      </c>
      <c r="F663" s="3">
        <v>6738</v>
      </c>
      <c r="G663" s="4">
        <f t="shared" si="72"/>
        <v>20</v>
      </c>
      <c r="H663" s="3">
        <v>291</v>
      </c>
      <c r="I663" s="4">
        <f t="shared" si="69"/>
        <v>0</v>
      </c>
      <c r="J663" s="50">
        <f t="shared" si="70"/>
        <v>5502</v>
      </c>
      <c r="K663" s="57"/>
    </row>
    <row r="664" spans="1:11" ht="20.100000000000001" customHeight="1" x14ac:dyDescent="0.3">
      <c r="A664" s="2">
        <v>23</v>
      </c>
      <c r="B664" s="3">
        <v>402</v>
      </c>
      <c r="C664" s="4">
        <f t="shared" si="68"/>
        <v>5</v>
      </c>
      <c r="D664" s="3">
        <v>331</v>
      </c>
      <c r="E664" s="4">
        <f t="shared" si="71"/>
        <v>0</v>
      </c>
      <c r="F664" s="3">
        <v>6755</v>
      </c>
      <c r="G664" s="4">
        <f t="shared" si="72"/>
        <v>17</v>
      </c>
      <c r="H664" s="3">
        <v>291</v>
      </c>
      <c r="I664" s="4">
        <f t="shared" si="69"/>
        <v>0</v>
      </c>
      <c r="J664" s="50">
        <f t="shared" si="70"/>
        <v>5725</v>
      </c>
      <c r="K664" s="57"/>
    </row>
    <row r="665" spans="1:11" ht="20.100000000000001" customHeight="1" x14ac:dyDescent="0.3">
      <c r="A665" s="2">
        <v>24</v>
      </c>
      <c r="B665" s="3">
        <v>406</v>
      </c>
      <c r="C665" s="4">
        <f t="shared" si="68"/>
        <v>4</v>
      </c>
      <c r="D665" s="3">
        <v>331</v>
      </c>
      <c r="E665" s="4">
        <f t="shared" si="71"/>
        <v>0</v>
      </c>
      <c r="F665" s="3">
        <v>6768</v>
      </c>
      <c r="G665" s="4">
        <f t="shared" si="72"/>
        <v>13</v>
      </c>
      <c r="H665" s="3">
        <v>291</v>
      </c>
      <c r="I665" s="4">
        <f t="shared" si="69"/>
        <v>0</v>
      </c>
      <c r="J665" s="50">
        <f t="shared" si="70"/>
        <v>6499</v>
      </c>
      <c r="K665" s="57"/>
    </row>
    <row r="666" spans="1:11" ht="20.100000000000001" customHeight="1" x14ac:dyDescent="0.3">
      <c r="A666" s="2">
        <v>25</v>
      </c>
      <c r="B666" s="3">
        <v>410</v>
      </c>
      <c r="C666" s="4">
        <f t="shared" si="68"/>
        <v>4</v>
      </c>
      <c r="D666" s="3">
        <v>331</v>
      </c>
      <c r="E666" s="4">
        <v>1</v>
      </c>
      <c r="F666" s="3">
        <v>6781</v>
      </c>
      <c r="G666" s="4">
        <f t="shared" si="72"/>
        <v>13</v>
      </c>
      <c r="H666" s="3">
        <v>291</v>
      </c>
      <c r="I666" s="4">
        <f t="shared" si="69"/>
        <v>0</v>
      </c>
      <c r="J666" s="50">
        <f t="shared" si="70"/>
        <v>6486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90</v>
      </c>
      <c r="D667" s="6"/>
      <c r="E667" s="6">
        <f>SUM(E636:E666)</f>
        <v>11</v>
      </c>
      <c r="F667" s="6"/>
      <c r="G667" s="6">
        <f>SUM(G636:G666)</f>
        <v>708</v>
      </c>
      <c r="H667" s="6"/>
      <c r="I667" s="6">
        <f>SUM(I636:I666)</f>
        <v>8</v>
      </c>
      <c r="J667" s="58">
        <f>SUM(J636:J666)</f>
        <v>176400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5</v>
      </c>
      <c r="D668" s="7"/>
      <c r="E668" s="7">
        <f>MAX(E636:E666)</f>
        <v>1</v>
      </c>
      <c r="F668" s="7"/>
      <c r="G668" s="7">
        <f>MAX(G636:G666)</f>
        <v>35</v>
      </c>
      <c r="H668" s="7"/>
      <c r="I668" s="7">
        <f>MAX(I636:I666)</f>
        <v>1</v>
      </c>
      <c r="J668" s="62">
        <f>MAX(J636:K666)</f>
        <v>6499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2</v>
      </c>
      <c r="D669" s="9"/>
      <c r="E669" s="9">
        <f>MIN(E636:E666)</f>
        <v>0</v>
      </c>
      <c r="F669" s="9"/>
      <c r="G669" s="9">
        <f>MIN(G636:G666)</f>
        <v>9</v>
      </c>
      <c r="H669" s="9"/>
      <c r="I669" s="9">
        <f>MIN(I636:I666)</f>
        <v>0</v>
      </c>
      <c r="J669" s="50">
        <f>MIN(J636:K667)</f>
        <v>5099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2.903225806451613</v>
      </c>
      <c r="D670" s="10"/>
      <c r="E670" s="10">
        <f>AVERAGE(E636:E666)</f>
        <v>0.35483870967741937</v>
      </c>
      <c r="F670" s="10"/>
      <c r="G670" s="10">
        <f>AVERAGE(G636:G666)</f>
        <v>22.838709677419356</v>
      </c>
      <c r="H670" s="10"/>
      <c r="I670" s="10">
        <f>AVERAGE(I636:I666)</f>
        <v>0.25806451612903225</v>
      </c>
      <c r="J670" s="50">
        <f>AVERAGE(J636:K666)</f>
        <v>5690.322580645161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619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2024年9月份各公司污水放流量明細表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690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 t="s">
        <v>691</v>
      </c>
      <c r="C675" s="68"/>
      <c r="D675" s="67"/>
      <c r="E675" s="68"/>
      <c r="F675" s="67"/>
      <c r="G675" s="68"/>
      <c r="H675" s="67"/>
      <c r="I675" s="68"/>
      <c r="J675" s="67"/>
      <c r="K675" s="68"/>
    </row>
    <row r="676" spans="1:11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3"/>
      <c r="I676" s="4"/>
      <c r="J676" s="2"/>
      <c r="K676" s="2"/>
    </row>
    <row r="677" spans="1:11" ht="20.100000000000001" customHeight="1" x14ac:dyDescent="0.3">
      <c r="A677" s="9" t="s">
        <v>3</v>
      </c>
      <c r="B677" s="4">
        <v>64</v>
      </c>
      <c r="C677" s="17"/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26</v>
      </c>
      <c r="B678" s="4">
        <v>64</v>
      </c>
      <c r="C678" s="4">
        <f>B678-B677</f>
        <v>0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27</v>
      </c>
      <c r="B679" s="4">
        <v>80</v>
      </c>
      <c r="C679" s="4">
        <f t="shared" ref="C679:C708" si="73">B679-B678</f>
        <v>16</v>
      </c>
      <c r="D679" s="4"/>
      <c r="E679" s="4"/>
      <c r="F679" s="4"/>
      <c r="G679" s="4"/>
      <c r="H679" s="4"/>
      <c r="I679" s="4"/>
      <c r="J679" s="3"/>
      <c r="K679" s="4"/>
    </row>
    <row r="680" spans="1:11" ht="20.100000000000001" customHeight="1" x14ac:dyDescent="0.3">
      <c r="A680" s="2">
        <v>28</v>
      </c>
      <c r="B680" s="4">
        <v>96</v>
      </c>
      <c r="C680" s="4">
        <f t="shared" si="73"/>
        <v>16</v>
      </c>
      <c r="D680" s="4"/>
      <c r="E680" s="4"/>
      <c r="F680" s="4"/>
      <c r="G680" s="4"/>
      <c r="H680" s="3"/>
      <c r="I680" s="4"/>
      <c r="J680" s="3"/>
      <c r="K680" s="4"/>
    </row>
    <row r="681" spans="1:11" ht="20.100000000000001" customHeight="1" x14ac:dyDescent="0.3">
      <c r="A681" s="2">
        <v>29</v>
      </c>
      <c r="B681" s="4">
        <v>112</v>
      </c>
      <c r="C681" s="4">
        <f t="shared" si="73"/>
        <v>16</v>
      </c>
      <c r="D681" s="4"/>
      <c r="E681" s="4"/>
      <c r="F681" s="4"/>
      <c r="G681" s="4"/>
      <c r="H681" s="4"/>
      <c r="I681" s="4"/>
      <c r="J681" s="3"/>
      <c r="K681" s="4"/>
    </row>
    <row r="682" spans="1:11" ht="20.100000000000001" customHeight="1" x14ac:dyDescent="0.3">
      <c r="A682" s="2">
        <v>30</v>
      </c>
      <c r="B682" s="4">
        <v>128</v>
      </c>
      <c r="C682" s="4">
        <f t="shared" si="73"/>
        <v>16</v>
      </c>
      <c r="D682" s="4"/>
      <c r="E682" s="4"/>
      <c r="F682" s="4"/>
      <c r="G682" s="4"/>
      <c r="H682" s="4"/>
      <c r="I682" s="4"/>
      <c r="J682" s="3"/>
      <c r="K682" s="4"/>
    </row>
    <row r="683" spans="1:11" ht="20.100000000000001" customHeight="1" x14ac:dyDescent="0.3">
      <c r="A683" s="2">
        <v>31</v>
      </c>
      <c r="B683" s="4">
        <v>144</v>
      </c>
      <c r="C683" s="4">
        <f t="shared" si="73"/>
        <v>16</v>
      </c>
      <c r="D683" s="4"/>
      <c r="E683" s="4"/>
      <c r="F683" s="4"/>
      <c r="G683" s="4"/>
      <c r="H683" s="4"/>
      <c r="I683" s="4"/>
      <c r="J683" s="3"/>
      <c r="K683" s="4"/>
    </row>
    <row r="684" spans="1:11" ht="20.100000000000001" customHeight="1" x14ac:dyDescent="0.3">
      <c r="A684" s="2">
        <v>1</v>
      </c>
      <c r="B684" s="4">
        <v>160</v>
      </c>
      <c r="C684" s="4">
        <f t="shared" si="73"/>
        <v>16</v>
      </c>
      <c r="D684" s="4"/>
      <c r="E684" s="4"/>
      <c r="F684" s="4"/>
      <c r="G684" s="4"/>
      <c r="H684" s="4"/>
      <c r="I684" s="4"/>
      <c r="J684" s="3"/>
      <c r="K684" s="4"/>
    </row>
    <row r="685" spans="1:11" ht="20.100000000000001" customHeight="1" x14ac:dyDescent="0.3">
      <c r="A685" s="2">
        <v>2</v>
      </c>
      <c r="B685" s="4">
        <v>176</v>
      </c>
      <c r="C685" s="4">
        <f t="shared" si="73"/>
        <v>16</v>
      </c>
      <c r="D685" s="4"/>
      <c r="E685" s="4"/>
      <c r="F685" s="4"/>
      <c r="G685" s="4"/>
      <c r="H685" s="4"/>
      <c r="I685" s="4"/>
      <c r="J685" s="3"/>
      <c r="K685" s="4"/>
    </row>
    <row r="686" spans="1:11" ht="20.100000000000001" customHeight="1" x14ac:dyDescent="0.3">
      <c r="A686" s="2">
        <v>3</v>
      </c>
      <c r="B686" s="4">
        <v>192</v>
      </c>
      <c r="C686" s="4">
        <f t="shared" si="73"/>
        <v>16</v>
      </c>
      <c r="D686" s="4"/>
      <c r="E686" s="4"/>
      <c r="F686" s="4"/>
      <c r="G686" s="4"/>
      <c r="H686" s="4"/>
      <c r="I686" s="4"/>
      <c r="J686" s="3"/>
      <c r="K686" s="4"/>
    </row>
    <row r="687" spans="1:11" ht="20.100000000000001" customHeight="1" x14ac:dyDescent="0.3">
      <c r="A687" s="2">
        <v>4</v>
      </c>
      <c r="B687" s="4">
        <v>208</v>
      </c>
      <c r="C687" s="4">
        <f t="shared" si="73"/>
        <v>16</v>
      </c>
      <c r="D687" s="4"/>
      <c r="E687" s="4"/>
      <c r="F687" s="4"/>
      <c r="G687" s="4"/>
      <c r="H687" s="4"/>
      <c r="I687" s="4"/>
      <c r="J687" s="3"/>
      <c r="K687" s="4"/>
    </row>
    <row r="688" spans="1:11" ht="20.100000000000001" customHeight="1" x14ac:dyDescent="0.3">
      <c r="A688" s="2">
        <v>5</v>
      </c>
      <c r="B688" s="4">
        <v>224</v>
      </c>
      <c r="C688" s="4">
        <f t="shared" si="73"/>
        <v>16</v>
      </c>
      <c r="D688" s="4"/>
      <c r="E688" s="4"/>
      <c r="F688" s="4"/>
      <c r="G688" s="4"/>
      <c r="H688" s="4"/>
      <c r="I688" s="4"/>
      <c r="J688" s="3"/>
      <c r="K688" s="4"/>
    </row>
    <row r="689" spans="1:11" ht="20.100000000000001" customHeight="1" x14ac:dyDescent="0.3">
      <c r="A689" s="2">
        <v>6</v>
      </c>
      <c r="B689" s="4">
        <v>240</v>
      </c>
      <c r="C689" s="4">
        <f t="shared" si="73"/>
        <v>16</v>
      </c>
      <c r="D689" s="4"/>
      <c r="E689" s="4"/>
      <c r="F689" s="4"/>
      <c r="G689" s="4"/>
      <c r="H689" s="4"/>
      <c r="I689" s="4"/>
      <c r="J689" s="3"/>
      <c r="K689" s="4"/>
    </row>
    <row r="690" spans="1:11" ht="20.100000000000001" customHeight="1" x14ac:dyDescent="0.3">
      <c r="A690" s="2">
        <v>7</v>
      </c>
      <c r="B690" s="4">
        <v>256</v>
      </c>
      <c r="C690" s="4">
        <f t="shared" si="73"/>
        <v>16</v>
      </c>
      <c r="D690" s="4"/>
      <c r="E690" s="4"/>
      <c r="F690" s="4"/>
      <c r="G690" s="4"/>
      <c r="H690" s="4"/>
      <c r="I690" s="4"/>
      <c r="J690" s="3"/>
      <c r="K690" s="4"/>
    </row>
    <row r="691" spans="1:11" ht="20.100000000000001" customHeight="1" x14ac:dyDescent="0.3">
      <c r="A691" s="2">
        <v>8</v>
      </c>
      <c r="B691" s="4">
        <v>272</v>
      </c>
      <c r="C691" s="4">
        <f t="shared" si="73"/>
        <v>16</v>
      </c>
      <c r="D691" s="4"/>
      <c r="E691" s="4"/>
      <c r="F691" s="4"/>
      <c r="G691" s="4"/>
      <c r="H691" s="4"/>
      <c r="I691" s="4"/>
      <c r="J691" s="3"/>
      <c r="K691" s="4"/>
    </row>
    <row r="692" spans="1:11" ht="20.100000000000001" customHeight="1" x14ac:dyDescent="0.3">
      <c r="A692" s="2">
        <v>9</v>
      </c>
      <c r="B692" s="4">
        <v>288</v>
      </c>
      <c r="C692" s="4">
        <f t="shared" si="73"/>
        <v>16</v>
      </c>
      <c r="D692" s="4"/>
      <c r="E692" s="4"/>
      <c r="F692" s="4"/>
      <c r="G692" s="4"/>
      <c r="H692" s="3"/>
      <c r="I692" s="4"/>
      <c r="J692" s="3"/>
      <c r="K692" s="4"/>
    </row>
    <row r="693" spans="1:11" ht="20.100000000000001" customHeight="1" x14ac:dyDescent="0.3">
      <c r="A693" s="2">
        <v>10</v>
      </c>
      <c r="B693" s="4">
        <v>304</v>
      </c>
      <c r="C693" s="4">
        <f t="shared" si="73"/>
        <v>16</v>
      </c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11</v>
      </c>
      <c r="B694" s="4">
        <v>320</v>
      </c>
      <c r="C694" s="4">
        <f t="shared" si="73"/>
        <v>16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12</v>
      </c>
      <c r="B695" s="4">
        <v>336</v>
      </c>
      <c r="C695" s="4">
        <f t="shared" si="73"/>
        <v>16</v>
      </c>
      <c r="D695" s="4"/>
      <c r="E695" s="4"/>
      <c r="F695" s="4"/>
      <c r="G695" s="4"/>
      <c r="H695" s="3"/>
      <c r="I695" s="4"/>
      <c r="J695" s="3"/>
      <c r="K695" s="4"/>
    </row>
    <row r="696" spans="1:11" ht="20.100000000000001" customHeight="1" x14ac:dyDescent="0.3">
      <c r="A696" s="2">
        <v>13</v>
      </c>
      <c r="B696" s="4">
        <v>352</v>
      </c>
      <c r="C696" s="4">
        <f t="shared" si="73"/>
        <v>16</v>
      </c>
      <c r="D696" s="4"/>
      <c r="E696" s="4"/>
      <c r="F696" s="4"/>
      <c r="G696" s="4"/>
      <c r="H696" s="3"/>
      <c r="I696" s="4"/>
      <c r="J696" s="3"/>
      <c r="K696" s="4"/>
    </row>
    <row r="697" spans="1:11" ht="19.5" customHeight="1" x14ac:dyDescent="0.3">
      <c r="A697" s="2">
        <v>14</v>
      </c>
      <c r="B697" s="4">
        <v>368</v>
      </c>
      <c r="C697" s="4">
        <f t="shared" si="73"/>
        <v>16</v>
      </c>
      <c r="D697" s="4"/>
      <c r="E697" s="4"/>
      <c r="F697" s="4"/>
      <c r="G697" s="4"/>
      <c r="H697" s="3"/>
      <c r="I697" s="4"/>
      <c r="J697" s="3"/>
      <c r="K697" s="4"/>
    </row>
    <row r="698" spans="1:11" ht="20.100000000000001" customHeight="1" x14ac:dyDescent="0.3">
      <c r="A698" s="2">
        <v>15</v>
      </c>
      <c r="B698" s="4">
        <v>384</v>
      </c>
      <c r="C698" s="4">
        <f t="shared" si="73"/>
        <v>16</v>
      </c>
      <c r="D698" s="4"/>
      <c r="E698" s="4"/>
      <c r="F698" s="4"/>
      <c r="G698" s="4"/>
      <c r="H698" s="3"/>
      <c r="I698" s="4"/>
      <c r="J698" s="3"/>
      <c r="K698" s="4"/>
    </row>
    <row r="699" spans="1:11" ht="20.100000000000001" customHeight="1" x14ac:dyDescent="0.3">
      <c r="A699" s="2">
        <v>16</v>
      </c>
      <c r="B699" s="4">
        <v>400</v>
      </c>
      <c r="C699" s="4">
        <f t="shared" si="73"/>
        <v>16</v>
      </c>
      <c r="D699" s="4"/>
      <c r="E699" s="4"/>
      <c r="F699" s="4"/>
      <c r="G699" s="4"/>
      <c r="H699" s="3"/>
      <c r="I699" s="4"/>
      <c r="J699" s="3"/>
      <c r="K699" s="4"/>
    </row>
    <row r="700" spans="1:11" ht="20.100000000000001" customHeight="1" x14ac:dyDescent="0.3">
      <c r="A700" s="2">
        <v>17</v>
      </c>
      <c r="B700" s="4">
        <v>416</v>
      </c>
      <c r="C700" s="4">
        <f t="shared" si="73"/>
        <v>16</v>
      </c>
      <c r="D700" s="4"/>
      <c r="E700" s="4"/>
      <c r="F700" s="4"/>
      <c r="G700" s="4"/>
      <c r="H700" s="3"/>
      <c r="I700" s="4"/>
      <c r="J700" s="3"/>
      <c r="K700" s="4"/>
    </row>
    <row r="701" spans="1:11" ht="20.100000000000001" customHeight="1" x14ac:dyDescent="0.3">
      <c r="A701" s="2">
        <v>18</v>
      </c>
      <c r="B701" s="4">
        <v>432</v>
      </c>
      <c r="C701" s="4">
        <f t="shared" si="73"/>
        <v>16</v>
      </c>
      <c r="D701" s="4"/>
      <c r="E701" s="4"/>
      <c r="F701" s="4"/>
      <c r="G701" s="4"/>
      <c r="H701" s="3"/>
      <c r="I701" s="4"/>
      <c r="J701" s="3"/>
      <c r="K701" s="4"/>
    </row>
    <row r="702" spans="1:11" ht="20.100000000000001" customHeight="1" x14ac:dyDescent="0.3">
      <c r="A702" s="2">
        <v>19</v>
      </c>
      <c r="B702" s="4">
        <v>448</v>
      </c>
      <c r="C702" s="4">
        <f t="shared" si="73"/>
        <v>16</v>
      </c>
      <c r="D702" s="4"/>
      <c r="E702" s="4"/>
      <c r="F702" s="4"/>
      <c r="G702" s="4"/>
      <c r="H702" s="3"/>
      <c r="I702" s="4"/>
      <c r="J702" s="3"/>
      <c r="K702" s="4"/>
    </row>
    <row r="703" spans="1:11" ht="20.100000000000001" customHeight="1" x14ac:dyDescent="0.3">
      <c r="A703" s="2">
        <v>20</v>
      </c>
      <c r="B703" s="4">
        <v>465</v>
      </c>
      <c r="C703" s="4">
        <f t="shared" si="73"/>
        <v>17</v>
      </c>
      <c r="D703" s="4"/>
      <c r="E703" s="4"/>
      <c r="F703" s="4"/>
      <c r="G703" s="4"/>
      <c r="H703" s="3"/>
      <c r="I703" s="4"/>
      <c r="J703" s="3"/>
      <c r="K703" s="4"/>
    </row>
    <row r="704" spans="1:11" ht="20.100000000000001" customHeight="1" x14ac:dyDescent="0.3">
      <c r="A704" s="2">
        <v>21</v>
      </c>
      <c r="B704" s="4">
        <v>481</v>
      </c>
      <c r="C704" s="4">
        <f t="shared" si="73"/>
        <v>16</v>
      </c>
      <c r="D704" s="4"/>
      <c r="E704" s="4"/>
      <c r="F704" s="4"/>
      <c r="G704" s="4"/>
      <c r="H704" s="3"/>
      <c r="I704" s="4"/>
      <c r="J704" s="3"/>
      <c r="K704" s="4"/>
    </row>
    <row r="705" spans="1:11" ht="20.100000000000001" customHeight="1" x14ac:dyDescent="0.3">
      <c r="A705" s="2">
        <v>22</v>
      </c>
      <c r="B705" s="4">
        <v>497</v>
      </c>
      <c r="C705" s="4">
        <f t="shared" si="73"/>
        <v>16</v>
      </c>
      <c r="D705" s="4"/>
      <c r="E705" s="4"/>
      <c r="F705" s="4"/>
      <c r="G705" s="4"/>
      <c r="H705" s="3"/>
      <c r="I705" s="4"/>
      <c r="J705" s="3"/>
      <c r="K705" s="4"/>
    </row>
    <row r="706" spans="1:11" ht="20.100000000000001" customHeight="1" x14ac:dyDescent="0.3">
      <c r="A706" s="2">
        <v>23</v>
      </c>
      <c r="B706" s="4">
        <v>513</v>
      </c>
      <c r="C706" s="4">
        <f t="shared" si="73"/>
        <v>16</v>
      </c>
      <c r="D706" s="4"/>
      <c r="E706" s="4"/>
      <c r="F706" s="4"/>
      <c r="G706" s="4"/>
      <c r="H706" s="3"/>
      <c r="I706" s="4"/>
      <c r="J706" s="3"/>
      <c r="K706" s="4"/>
    </row>
    <row r="707" spans="1:11" ht="20.100000000000001" customHeight="1" x14ac:dyDescent="0.3">
      <c r="A707" s="2">
        <v>24</v>
      </c>
      <c r="B707" s="4">
        <v>513</v>
      </c>
      <c r="C707" s="4">
        <f t="shared" si="73"/>
        <v>0</v>
      </c>
      <c r="D707" s="4"/>
      <c r="E707" s="4"/>
      <c r="F707" s="4"/>
      <c r="G707" s="4"/>
      <c r="H707" s="3"/>
      <c r="I707" s="4"/>
      <c r="J707" s="3"/>
      <c r="K707" s="4"/>
    </row>
    <row r="708" spans="1:11" ht="20.100000000000001" customHeight="1" x14ac:dyDescent="0.3">
      <c r="A708" s="2">
        <v>25</v>
      </c>
      <c r="B708" s="4">
        <v>514</v>
      </c>
      <c r="C708" s="4">
        <f t="shared" si="73"/>
        <v>1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thickBot="1" x14ac:dyDescent="0.35">
      <c r="A709" s="6" t="s">
        <v>4</v>
      </c>
      <c r="B709" s="19"/>
      <c r="C709" s="6">
        <f>SUM(C678:C708)</f>
        <v>450</v>
      </c>
      <c r="D709" s="6"/>
      <c r="E709" s="6"/>
      <c r="F709" s="6"/>
      <c r="G709" s="6"/>
      <c r="H709" s="6"/>
      <c r="I709" s="6"/>
      <c r="J709" s="6"/>
      <c r="K709" s="6"/>
    </row>
    <row r="710" spans="1:11" ht="20.100000000000001" customHeight="1" thickTop="1" x14ac:dyDescent="0.3">
      <c r="A710" s="60" t="s">
        <v>5</v>
      </c>
      <c r="B710" s="61"/>
      <c r="C710" s="7">
        <f>MAX(C678:C708)</f>
        <v>17</v>
      </c>
      <c r="D710" s="7"/>
      <c r="E710" s="7"/>
      <c r="F710" s="16"/>
      <c r="G710" s="7"/>
      <c r="H710" s="16"/>
      <c r="I710" s="7"/>
      <c r="J710" s="16"/>
      <c r="K710" s="7"/>
    </row>
    <row r="711" spans="1:11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</row>
    <row r="712" spans="1:11" ht="20.100000000000001" customHeight="1" x14ac:dyDescent="0.3">
      <c r="A712" s="48" t="s">
        <v>7</v>
      </c>
      <c r="B712" s="49"/>
      <c r="C712" s="10">
        <f>AVERAGE(C678:C708)</f>
        <v>14.516129032258064</v>
      </c>
      <c r="D712" s="10"/>
      <c r="E712" s="10"/>
      <c r="F712" s="10"/>
      <c r="G712" s="10"/>
      <c r="H712" s="10"/>
      <c r="I712" s="10"/>
      <c r="J712" s="10"/>
      <c r="K712" s="10"/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619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A673:K673"/>
    <mergeCell ref="A710:B710"/>
    <mergeCell ref="A711:B711"/>
    <mergeCell ref="A712:B712"/>
    <mergeCell ref="A713:K713"/>
    <mergeCell ref="B714:K714"/>
    <mergeCell ref="A674:K674"/>
    <mergeCell ref="A675:A676"/>
    <mergeCell ref="B675:C675"/>
    <mergeCell ref="D675:E675"/>
    <mergeCell ref="F675:G675"/>
    <mergeCell ref="H675:I675"/>
    <mergeCell ref="J675:K675"/>
    <mergeCell ref="A670:B670"/>
    <mergeCell ref="J670:K670"/>
    <mergeCell ref="A671:K671"/>
    <mergeCell ref="B672:K672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5" manualBreakCount="15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3"/>
  <sheetViews>
    <sheetView view="pageBreakPreview" zoomScale="80" zoomScaleNormal="60" zoomScaleSheetLayoutView="80" workbookViewId="0">
      <selection activeCell="J199" sqref="J199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3" width="8.6640625" style="1" customWidth="1"/>
    <col min="14" max="14" width="10.44140625" style="1" customWidth="1"/>
    <col min="15" max="15" width="5.33203125" style="1" customWidth="1"/>
    <col min="16" max="16" width="29.21875" style="1" customWidth="1"/>
    <col min="17" max="17" width="16.33203125" style="1" customWidth="1"/>
    <col min="18" max="18" width="4.77734375" style="1" customWidth="1"/>
    <col min="19" max="19" width="30.33203125" style="1" customWidth="1"/>
    <col min="20" max="20" width="12.109375" style="1" customWidth="1"/>
    <col min="21" max="21" width="4.6640625" style="1" bestFit="1" customWidth="1"/>
    <col min="22" max="22" width="33" style="1" customWidth="1"/>
    <col min="23" max="23" width="15.33203125" style="1" customWidth="1"/>
    <col min="24" max="24" width="9.109375" style="1" bestFit="1" customWidth="1"/>
    <col min="25" max="16384" width="9" style="1"/>
  </cols>
  <sheetData>
    <row r="1" spans="1:11" ht="20.100000000000001" customHeight="1" x14ac:dyDescent="0.4">
      <c r="A1" s="73" t="s">
        <v>692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693</v>
      </c>
      <c r="C3" s="68"/>
      <c r="D3" s="67" t="s">
        <v>694</v>
      </c>
      <c r="E3" s="68"/>
      <c r="F3" s="67" t="s">
        <v>695</v>
      </c>
      <c r="G3" s="68"/>
      <c r="H3" s="82" t="s">
        <v>696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77442</v>
      </c>
      <c r="C5" s="4"/>
      <c r="D5" s="3">
        <v>443355</v>
      </c>
      <c r="E5" s="4"/>
      <c r="F5" s="3">
        <v>1044170</v>
      </c>
      <c r="G5" s="4"/>
      <c r="H5" s="3">
        <v>70594</v>
      </c>
      <c r="I5" s="4"/>
      <c r="J5" s="4">
        <v>1537</v>
      </c>
      <c r="K5" s="4"/>
    </row>
    <row r="6" spans="1:11" ht="20.100000000000001" customHeight="1" x14ac:dyDescent="0.3">
      <c r="A6" s="2">
        <v>26</v>
      </c>
      <c r="B6" s="3">
        <v>77522</v>
      </c>
      <c r="C6" s="4">
        <f t="shared" ref="C6:C35" si="0">B6-B5</f>
        <v>80</v>
      </c>
      <c r="D6" s="3">
        <v>443649</v>
      </c>
      <c r="E6" s="4">
        <f t="shared" ref="E6:E35" si="1">D6-D5</f>
        <v>294</v>
      </c>
      <c r="F6" s="3">
        <v>1044670</v>
      </c>
      <c r="G6" s="4">
        <f t="shared" ref="G6:G35" si="2">F6-F5</f>
        <v>500</v>
      </c>
      <c r="H6" s="3">
        <v>70676</v>
      </c>
      <c r="I6" s="4">
        <f t="shared" ref="I6:I35" si="3">H6-H5</f>
        <v>82</v>
      </c>
      <c r="J6" s="3">
        <v>1539</v>
      </c>
      <c r="K6" s="4">
        <f>J6-J5</f>
        <v>2</v>
      </c>
    </row>
    <row r="7" spans="1:11" ht="20.100000000000001" customHeight="1" x14ac:dyDescent="0.3">
      <c r="A7" s="2">
        <v>27</v>
      </c>
      <c r="B7" s="3">
        <v>77585</v>
      </c>
      <c r="C7" s="4">
        <f t="shared" si="0"/>
        <v>63</v>
      </c>
      <c r="D7" s="3">
        <v>443758</v>
      </c>
      <c r="E7" s="4">
        <f t="shared" si="1"/>
        <v>109</v>
      </c>
      <c r="F7" s="3">
        <v>1044952</v>
      </c>
      <c r="G7" s="4">
        <f t="shared" si="2"/>
        <v>282</v>
      </c>
      <c r="H7" s="3">
        <v>70728</v>
      </c>
      <c r="I7" s="4">
        <f t="shared" si="3"/>
        <v>52</v>
      </c>
      <c r="J7" s="3">
        <v>1561</v>
      </c>
      <c r="K7" s="4">
        <f t="shared" ref="K7:K35" si="4">J7-J6</f>
        <v>22</v>
      </c>
    </row>
    <row r="8" spans="1:11" ht="20.100000000000001" customHeight="1" x14ac:dyDescent="0.3">
      <c r="A8" s="2">
        <v>28</v>
      </c>
      <c r="B8" s="3">
        <v>77648</v>
      </c>
      <c r="C8" s="4">
        <f t="shared" si="0"/>
        <v>63</v>
      </c>
      <c r="D8" s="3">
        <v>443867</v>
      </c>
      <c r="E8" s="4">
        <f t="shared" si="1"/>
        <v>109</v>
      </c>
      <c r="F8" s="3">
        <v>1045234</v>
      </c>
      <c r="G8" s="4">
        <f t="shared" si="2"/>
        <v>282</v>
      </c>
      <c r="H8" s="3">
        <v>70780</v>
      </c>
      <c r="I8" s="4">
        <f t="shared" si="3"/>
        <v>52</v>
      </c>
      <c r="J8" s="3">
        <v>1583</v>
      </c>
      <c r="K8" s="4">
        <f t="shared" si="4"/>
        <v>22</v>
      </c>
    </row>
    <row r="9" spans="1:11" ht="20.100000000000001" customHeight="1" x14ac:dyDescent="0.3">
      <c r="A9" s="2">
        <v>29</v>
      </c>
      <c r="B9" s="3">
        <v>77711</v>
      </c>
      <c r="C9" s="4">
        <f t="shared" si="0"/>
        <v>63</v>
      </c>
      <c r="D9" s="3">
        <v>443976</v>
      </c>
      <c r="E9" s="4">
        <f t="shared" si="1"/>
        <v>109</v>
      </c>
      <c r="F9" s="3">
        <v>1045516</v>
      </c>
      <c r="G9" s="4">
        <f t="shared" si="2"/>
        <v>282</v>
      </c>
      <c r="H9" s="3">
        <v>70832</v>
      </c>
      <c r="I9" s="4">
        <f t="shared" si="3"/>
        <v>52</v>
      </c>
      <c r="J9" s="3">
        <v>1605</v>
      </c>
      <c r="K9" s="4">
        <f t="shared" si="4"/>
        <v>22</v>
      </c>
    </row>
    <row r="10" spans="1:11" ht="20.100000000000001" customHeight="1" x14ac:dyDescent="0.3">
      <c r="A10" s="2">
        <v>30</v>
      </c>
      <c r="B10" s="3">
        <v>77773</v>
      </c>
      <c r="C10" s="4">
        <f t="shared" si="0"/>
        <v>62</v>
      </c>
      <c r="D10" s="3">
        <v>444086</v>
      </c>
      <c r="E10" s="4">
        <f t="shared" si="1"/>
        <v>110</v>
      </c>
      <c r="F10" s="3">
        <v>1045799</v>
      </c>
      <c r="G10" s="4">
        <f t="shared" si="2"/>
        <v>283</v>
      </c>
      <c r="H10" s="3">
        <v>70884</v>
      </c>
      <c r="I10" s="4">
        <f t="shared" si="3"/>
        <v>52</v>
      </c>
      <c r="J10" s="3">
        <v>1627</v>
      </c>
      <c r="K10" s="4">
        <f t="shared" si="4"/>
        <v>22</v>
      </c>
    </row>
    <row r="11" spans="1:11" ht="20.100000000000001" customHeight="1" x14ac:dyDescent="0.3">
      <c r="A11" s="2">
        <v>1</v>
      </c>
      <c r="B11" s="3">
        <v>77835</v>
      </c>
      <c r="C11" s="4">
        <f t="shared" si="0"/>
        <v>62</v>
      </c>
      <c r="D11" s="3">
        <v>444196</v>
      </c>
      <c r="E11" s="4">
        <f t="shared" si="1"/>
        <v>110</v>
      </c>
      <c r="F11" s="3">
        <v>1046082</v>
      </c>
      <c r="G11" s="4">
        <f t="shared" si="2"/>
        <v>283</v>
      </c>
      <c r="H11" s="3">
        <v>70936</v>
      </c>
      <c r="I11" s="4">
        <f t="shared" si="3"/>
        <v>52</v>
      </c>
      <c r="J11" s="3">
        <v>1648</v>
      </c>
      <c r="K11" s="4">
        <f t="shared" si="4"/>
        <v>21</v>
      </c>
    </row>
    <row r="12" spans="1:11" ht="20.100000000000001" customHeight="1" x14ac:dyDescent="0.3">
      <c r="A12" s="2">
        <v>2</v>
      </c>
      <c r="B12" s="3">
        <v>77886</v>
      </c>
      <c r="C12" s="4">
        <f t="shared" si="0"/>
        <v>51</v>
      </c>
      <c r="D12" s="3">
        <v>444271</v>
      </c>
      <c r="E12" s="4">
        <f t="shared" si="1"/>
        <v>75</v>
      </c>
      <c r="F12" s="3">
        <v>1046242</v>
      </c>
      <c r="G12" s="4">
        <f t="shared" si="2"/>
        <v>160</v>
      </c>
      <c r="H12" s="3">
        <v>70986</v>
      </c>
      <c r="I12" s="4">
        <f t="shared" si="3"/>
        <v>50</v>
      </c>
      <c r="J12" s="3">
        <v>1660</v>
      </c>
      <c r="K12" s="4">
        <f t="shared" si="4"/>
        <v>12</v>
      </c>
    </row>
    <row r="13" spans="1:11" ht="20.100000000000001" customHeight="1" x14ac:dyDescent="0.3">
      <c r="A13" s="2">
        <v>3</v>
      </c>
      <c r="B13" s="3">
        <v>77937</v>
      </c>
      <c r="C13" s="4">
        <f t="shared" si="0"/>
        <v>51</v>
      </c>
      <c r="D13" s="3">
        <v>444346</v>
      </c>
      <c r="E13" s="4">
        <f t="shared" si="1"/>
        <v>75</v>
      </c>
      <c r="F13" s="3">
        <v>1046402</v>
      </c>
      <c r="G13" s="4">
        <f t="shared" si="2"/>
        <v>160</v>
      </c>
      <c r="H13" s="3">
        <v>71036</v>
      </c>
      <c r="I13" s="4">
        <f t="shared" si="3"/>
        <v>50</v>
      </c>
      <c r="J13" s="3">
        <v>1672</v>
      </c>
      <c r="K13" s="4">
        <f t="shared" si="4"/>
        <v>12</v>
      </c>
    </row>
    <row r="14" spans="1:11" ht="20.100000000000001" customHeight="1" x14ac:dyDescent="0.3">
      <c r="A14" s="2">
        <v>4</v>
      </c>
      <c r="B14" s="3">
        <v>77988</v>
      </c>
      <c r="C14" s="4">
        <f t="shared" si="0"/>
        <v>51</v>
      </c>
      <c r="D14" s="3">
        <v>444421</v>
      </c>
      <c r="E14" s="4">
        <f t="shared" si="1"/>
        <v>75</v>
      </c>
      <c r="F14" s="3">
        <v>1046562</v>
      </c>
      <c r="G14" s="4">
        <f t="shared" si="2"/>
        <v>160</v>
      </c>
      <c r="H14" s="3">
        <v>71086</v>
      </c>
      <c r="I14" s="4">
        <f t="shared" si="3"/>
        <v>50</v>
      </c>
      <c r="J14" s="3">
        <v>1684</v>
      </c>
      <c r="K14" s="4">
        <f t="shared" si="4"/>
        <v>12</v>
      </c>
    </row>
    <row r="15" spans="1:11" ht="20.100000000000001" customHeight="1" x14ac:dyDescent="0.3">
      <c r="A15" s="2">
        <v>5</v>
      </c>
      <c r="B15" s="3">
        <v>78039</v>
      </c>
      <c r="C15" s="4">
        <f t="shared" si="0"/>
        <v>51</v>
      </c>
      <c r="D15" s="3">
        <v>444496</v>
      </c>
      <c r="E15" s="4">
        <f t="shared" si="1"/>
        <v>75</v>
      </c>
      <c r="F15" s="3">
        <v>1046722</v>
      </c>
      <c r="G15" s="4">
        <f t="shared" si="2"/>
        <v>160</v>
      </c>
      <c r="H15" s="3">
        <v>71136</v>
      </c>
      <c r="I15" s="4">
        <f t="shared" si="3"/>
        <v>50</v>
      </c>
      <c r="J15" s="3">
        <v>1696</v>
      </c>
      <c r="K15" s="4">
        <f t="shared" si="4"/>
        <v>12</v>
      </c>
    </row>
    <row r="16" spans="1:11" ht="20.100000000000001" customHeight="1" x14ac:dyDescent="0.3">
      <c r="A16" s="2">
        <v>6</v>
      </c>
      <c r="B16" s="3">
        <v>78090</v>
      </c>
      <c r="C16" s="4">
        <f t="shared" si="0"/>
        <v>51</v>
      </c>
      <c r="D16" s="3">
        <v>444570</v>
      </c>
      <c r="E16" s="4">
        <f t="shared" si="1"/>
        <v>74</v>
      </c>
      <c r="F16" s="3">
        <v>1046881</v>
      </c>
      <c r="G16" s="4">
        <f t="shared" si="2"/>
        <v>159</v>
      </c>
      <c r="H16" s="3">
        <v>71186</v>
      </c>
      <c r="I16" s="4">
        <f t="shared" si="3"/>
        <v>50</v>
      </c>
      <c r="J16" s="3">
        <v>1707</v>
      </c>
      <c r="K16" s="4">
        <f t="shared" si="4"/>
        <v>11</v>
      </c>
    </row>
    <row r="17" spans="1:12" ht="20.100000000000001" customHeight="1" x14ac:dyDescent="0.3">
      <c r="A17" s="2">
        <v>7</v>
      </c>
      <c r="B17" s="3">
        <v>78142</v>
      </c>
      <c r="C17" s="4">
        <f t="shared" si="0"/>
        <v>52</v>
      </c>
      <c r="D17" s="3">
        <v>444644</v>
      </c>
      <c r="E17" s="4">
        <f t="shared" si="1"/>
        <v>74</v>
      </c>
      <c r="F17" s="3">
        <v>1047040</v>
      </c>
      <c r="G17" s="4">
        <f t="shared" si="2"/>
        <v>159</v>
      </c>
      <c r="H17" s="3">
        <v>71236</v>
      </c>
      <c r="I17" s="4">
        <f t="shared" si="3"/>
        <v>50</v>
      </c>
      <c r="J17" s="3">
        <v>1718</v>
      </c>
      <c r="K17" s="4">
        <f t="shared" si="4"/>
        <v>11</v>
      </c>
    </row>
    <row r="18" spans="1:12" ht="20.100000000000001" customHeight="1" x14ac:dyDescent="0.3">
      <c r="A18" s="2">
        <v>8</v>
      </c>
      <c r="B18" s="3">
        <v>78199</v>
      </c>
      <c r="C18" s="4">
        <f t="shared" si="0"/>
        <v>57</v>
      </c>
      <c r="D18" s="3">
        <v>444753</v>
      </c>
      <c r="E18" s="4">
        <f t="shared" si="1"/>
        <v>109</v>
      </c>
      <c r="F18" s="3">
        <v>1047300</v>
      </c>
      <c r="G18" s="4">
        <f t="shared" si="2"/>
        <v>260</v>
      </c>
      <c r="H18" s="3">
        <v>71264</v>
      </c>
      <c r="I18" s="4">
        <f t="shared" si="3"/>
        <v>28</v>
      </c>
      <c r="J18" s="3">
        <v>1736</v>
      </c>
      <c r="K18" s="4">
        <f t="shared" si="4"/>
        <v>18</v>
      </c>
    </row>
    <row r="19" spans="1:12" ht="20.100000000000001" customHeight="1" x14ac:dyDescent="0.3">
      <c r="A19" s="2">
        <v>9</v>
      </c>
      <c r="B19" s="3">
        <v>78256</v>
      </c>
      <c r="C19" s="4">
        <f t="shared" si="0"/>
        <v>57</v>
      </c>
      <c r="D19" s="3">
        <v>444862</v>
      </c>
      <c r="E19" s="4">
        <f t="shared" si="1"/>
        <v>109</v>
      </c>
      <c r="F19" s="3">
        <v>1047560</v>
      </c>
      <c r="G19" s="4">
        <f t="shared" si="2"/>
        <v>260</v>
      </c>
      <c r="H19" s="3">
        <v>71292</v>
      </c>
      <c r="I19" s="4">
        <f t="shared" si="3"/>
        <v>28</v>
      </c>
      <c r="J19" s="3">
        <v>1754</v>
      </c>
      <c r="K19" s="4">
        <f t="shared" si="4"/>
        <v>18</v>
      </c>
    </row>
    <row r="20" spans="1:12" ht="20.100000000000001" customHeight="1" x14ac:dyDescent="0.3">
      <c r="A20" s="2">
        <v>10</v>
      </c>
      <c r="B20" s="3">
        <v>78313</v>
      </c>
      <c r="C20" s="4">
        <f t="shared" si="0"/>
        <v>57</v>
      </c>
      <c r="D20" s="3">
        <v>444971</v>
      </c>
      <c r="E20" s="4">
        <f t="shared" si="1"/>
        <v>109</v>
      </c>
      <c r="F20" s="3">
        <v>1047820</v>
      </c>
      <c r="G20" s="4">
        <f t="shared" si="2"/>
        <v>260</v>
      </c>
      <c r="H20" s="3">
        <v>71320</v>
      </c>
      <c r="I20" s="4">
        <f t="shared" si="3"/>
        <v>28</v>
      </c>
      <c r="J20" s="3">
        <v>1772</v>
      </c>
      <c r="K20" s="4">
        <f t="shared" si="4"/>
        <v>18</v>
      </c>
    </row>
    <row r="21" spans="1:12" ht="20.100000000000001" customHeight="1" x14ac:dyDescent="0.3">
      <c r="A21" s="2">
        <v>11</v>
      </c>
      <c r="B21" s="3">
        <v>78370</v>
      </c>
      <c r="C21" s="4">
        <f t="shared" si="0"/>
        <v>57</v>
      </c>
      <c r="D21" s="3">
        <v>445080</v>
      </c>
      <c r="E21" s="4">
        <f t="shared" si="1"/>
        <v>109</v>
      </c>
      <c r="F21" s="3">
        <v>1048080</v>
      </c>
      <c r="G21" s="4">
        <f t="shared" si="2"/>
        <v>260</v>
      </c>
      <c r="H21" s="3">
        <v>71348</v>
      </c>
      <c r="I21" s="4">
        <f t="shared" si="3"/>
        <v>28</v>
      </c>
      <c r="J21" s="3">
        <v>1791</v>
      </c>
      <c r="K21" s="4">
        <f t="shared" si="4"/>
        <v>19</v>
      </c>
    </row>
    <row r="22" spans="1:12" ht="20.100000000000001" customHeight="1" x14ac:dyDescent="0.3">
      <c r="A22" s="2">
        <v>12</v>
      </c>
      <c r="B22" s="3">
        <v>78427</v>
      </c>
      <c r="C22" s="4">
        <f t="shared" si="0"/>
        <v>57</v>
      </c>
      <c r="D22" s="3">
        <v>445189</v>
      </c>
      <c r="E22" s="4">
        <f t="shared" si="1"/>
        <v>109</v>
      </c>
      <c r="F22" s="3">
        <v>1048340</v>
      </c>
      <c r="G22" s="4">
        <f t="shared" si="2"/>
        <v>260</v>
      </c>
      <c r="H22" s="3">
        <v>71376</v>
      </c>
      <c r="I22" s="4">
        <f t="shared" si="3"/>
        <v>28</v>
      </c>
      <c r="J22" s="3">
        <v>1810</v>
      </c>
      <c r="K22" s="4">
        <f t="shared" si="4"/>
        <v>19</v>
      </c>
    </row>
    <row r="23" spans="1:12" ht="20.100000000000001" customHeight="1" x14ac:dyDescent="0.3">
      <c r="A23" s="2">
        <v>13</v>
      </c>
      <c r="B23" s="3">
        <v>78483</v>
      </c>
      <c r="C23" s="4">
        <f t="shared" si="0"/>
        <v>56</v>
      </c>
      <c r="D23" s="3">
        <v>445299</v>
      </c>
      <c r="E23" s="4">
        <f t="shared" si="1"/>
        <v>110</v>
      </c>
      <c r="F23" s="3">
        <v>1048601</v>
      </c>
      <c r="G23" s="4">
        <f t="shared" si="2"/>
        <v>261</v>
      </c>
      <c r="H23" s="3">
        <v>71404</v>
      </c>
      <c r="I23" s="4">
        <f t="shared" si="3"/>
        <v>28</v>
      </c>
      <c r="J23" s="3">
        <v>1829</v>
      </c>
      <c r="K23" s="4">
        <f t="shared" si="4"/>
        <v>19</v>
      </c>
    </row>
    <row r="24" spans="1:12" ht="20.100000000000001" customHeight="1" x14ac:dyDescent="0.3">
      <c r="A24" s="2">
        <v>14</v>
      </c>
      <c r="B24" s="3">
        <v>78539</v>
      </c>
      <c r="C24" s="4">
        <f t="shared" si="0"/>
        <v>56</v>
      </c>
      <c r="D24" s="3">
        <v>445409</v>
      </c>
      <c r="E24" s="4">
        <f t="shared" si="1"/>
        <v>110</v>
      </c>
      <c r="F24" s="3">
        <v>1048862</v>
      </c>
      <c r="G24" s="4">
        <f t="shared" si="2"/>
        <v>261</v>
      </c>
      <c r="H24" s="3">
        <v>71433</v>
      </c>
      <c r="I24" s="4">
        <f t="shared" si="3"/>
        <v>29</v>
      </c>
      <c r="J24" s="3">
        <v>1848</v>
      </c>
      <c r="K24" s="4">
        <f t="shared" si="4"/>
        <v>19</v>
      </c>
    </row>
    <row r="25" spans="1:12" ht="20.100000000000001" customHeight="1" x14ac:dyDescent="0.3">
      <c r="A25" s="2">
        <v>15</v>
      </c>
      <c r="B25" s="3">
        <v>78591</v>
      </c>
      <c r="C25" s="4">
        <f t="shared" si="0"/>
        <v>52</v>
      </c>
      <c r="D25" s="3">
        <v>445525</v>
      </c>
      <c r="E25" s="4">
        <f t="shared" si="1"/>
        <v>116</v>
      </c>
      <c r="F25" s="3">
        <v>1049136</v>
      </c>
      <c r="G25" s="4">
        <f t="shared" si="2"/>
        <v>274</v>
      </c>
      <c r="H25" s="3">
        <v>71481</v>
      </c>
      <c r="I25" s="4">
        <f t="shared" si="3"/>
        <v>48</v>
      </c>
      <c r="J25" s="3">
        <v>1862</v>
      </c>
      <c r="K25" s="4">
        <f t="shared" si="4"/>
        <v>14</v>
      </c>
    </row>
    <row r="26" spans="1:12" ht="20.100000000000001" customHeight="1" x14ac:dyDescent="0.3">
      <c r="A26" s="2">
        <v>16</v>
      </c>
      <c r="B26" s="3">
        <v>78652</v>
      </c>
      <c r="C26" s="4">
        <f t="shared" si="0"/>
        <v>61</v>
      </c>
      <c r="D26" s="3">
        <v>445658</v>
      </c>
      <c r="E26" s="4">
        <f t="shared" si="1"/>
        <v>133</v>
      </c>
      <c r="F26" s="3">
        <v>1049462</v>
      </c>
      <c r="G26" s="4">
        <f t="shared" si="2"/>
        <v>326</v>
      </c>
      <c r="H26" s="3">
        <v>71527</v>
      </c>
      <c r="I26" s="4">
        <f t="shared" si="3"/>
        <v>46</v>
      </c>
      <c r="J26" s="3">
        <v>1882</v>
      </c>
      <c r="K26" s="4">
        <f t="shared" si="4"/>
        <v>20</v>
      </c>
    </row>
    <row r="27" spans="1:12" ht="20.100000000000001" customHeight="1" x14ac:dyDescent="0.3">
      <c r="A27" s="2">
        <v>17</v>
      </c>
      <c r="B27" s="3">
        <v>78713</v>
      </c>
      <c r="C27" s="4">
        <f t="shared" si="0"/>
        <v>61</v>
      </c>
      <c r="D27" s="3">
        <v>445791</v>
      </c>
      <c r="E27" s="4">
        <f t="shared" si="1"/>
        <v>133</v>
      </c>
      <c r="F27" s="3">
        <v>1049788</v>
      </c>
      <c r="G27" s="4">
        <f t="shared" si="2"/>
        <v>326</v>
      </c>
      <c r="H27" s="3">
        <v>71573</v>
      </c>
      <c r="I27" s="4">
        <f t="shared" si="3"/>
        <v>46</v>
      </c>
      <c r="J27" s="3">
        <v>1902</v>
      </c>
      <c r="K27" s="4">
        <f t="shared" si="4"/>
        <v>20</v>
      </c>
      <c r="L27" s="5"/>
    </row>
    <row r="28" spans="1:12" ht="20.100000000000001" customHeight="1" x14ac:dyDescent="0.3">
      <c r="A28" s="2">
        <v>18</v>
      </c>
      <c r="B28" s="3">
        <v>78774</v>
      </c>
      <c r="C28" s="4">
        <f t="shared" si="0"/>
        <v>61</v>
      </c>
      <c r="D28" s="3">
        <v>445924</v>
      </c>
      <c r="E28" s="4">
        <f t="shared" si="1"/>
        <v>133</v>
      </c>
      <c r="F28" s="3">
        <v>1050114</v>
      </c>
      <c r="G28" s="4">
        <f t="shared" si="2"/>
        <v>326</v>
      </c>
      <c r="H28" s="3">
        <v>71619</v>
      </c>
      <c r="I28" s="4">
        <f t="shared" si="3"/>
        <v>46</v>
      </c>
      <c r="J28" s="3">
        <v>1922</v>
      </c>
      <c r="K28" s="4">
        <f t="shared" si="4"/>
        <v>20</v>
      </c>
    </row>
    <row r="29" spans="1:12" ht="20.100000000000001" customHeight="1" x14ac:dyDescent="0.3">
      <c r="A29" s="2">
        <v>19</v>
      </c>
      <c r="B29" s="3">
        <v>78835</v>
      </c>
      <c r="C29" s="4">
        <f t="shared" si="0"/>
        <v>61</v>
      </c>
      <c r="D29" s="3">
        <v>446057</v>
      </c>
      <c r="E29" s="4">
        <f t="shared" si="1"/>
        <v>133</v>
      </c>
      <c r="F29" s="3">
        <v>1050440</v>
      </c>
      <c r="G29" s="4">
        <f t="shared" si="2"/>
        <v>326</v>
      </c>
      <c r="H29" s="3">
        <v>71665</v>
      </c>
      <c r="I29" s="4">
        <f t="shared" si="3"/>
        <v>46</v>
      </c>
      <c r="J29" s="3">
        <v>1942</v>
      </c>
      <c r="K29" s="4">
        <f t="shared" si="4"/>
        <v>20</v>
      </c>
    </row>
    <row r="30" spans="1:12" ht="20.100000000000001" customHeight="1" x14ac:dyDescent="0.3">
      <c r="A30" s="2">
        <v>20</v>
      </c>
      <c r="B30" s="3">
        <v>78896</v>
      </c>
      <c r="C30" s="4">
        <f t="shared" si="0"/>
        <v>61</v>
      </c>
      <c r="D30" s="3">
        <v>446191</v>
      </c>
      <c r="E30" s="4">
        <f t="shared" si="1"/>
        <v>134</v>
      </c>
      <c r="F30" s="3">
        <v>1050767</v>
      </c>
      <c r="G30" s="4">
        <f t="shared" si="2"/>
        <v>327</v>
      </c>
      <c r="H30" s="3">
        <v>71711</v>
      </c>
      <c r="I30" s="4">
        <f t="shared" si="3"/>
        <v>46</v>
      </c>
      <c r="J30" s="3">
        <v>1962</v>
      </c>
      <c r="K30" s="4">
        <f t="shared" si="4"/>
        <v>20</v>
      </c>
    </row>
    <row r="31" spans="1:12" ht="20.100000000000001" customHeight="1" x14ac:dyDescent="0.3">
      <c r="A31" s="2">
        <v>21</v>
      </c>
      <c r="B31" s="3">
        <v>78956</v>
      </c>
      <c r="C31" s="4">
        <f t="shared" si="0"/>
        <v>60</v>
      </c>
      <c r="D31" s="3">
        <v>446325</v>
      </c>
      <c r="E31" s="4">
        <f t="shared" si="1"/>
        <v>134</v>
      </c>
      <c r="F31" s="3">
        <v>1051094</v>
      </c>
      <c r="G31" s="4">
        <f t="shared" si="2"/>
        <v>327</v>
      </c>
      <c r="H31" s="3">
        <v>71757</v>
      </c>
      <c r="I31" s="4">
        <f t="shared" si="3"/>
        <v>46</v>
      </c>
      <c r="J31" s="3">
        <v>1982</v>
      </c>
      <c r="K31" s="4">
        <f t="shared" si="4"/>
        <v>20</v>
      </c>
    </row>
    <row r="32" spans="1:12" ht="20.100000000000001" customHeight="1" x14ac:dyDescent="0.3">
      <c r="A32" s="2">
        <v>22</v>
      </c>
      <c r="B32" s="3">
        <v>79014</v>
      </c>
      <c r="C32" s="4">
        <f t="shared" si="0"/>
        <v>58</v>
      </c>
      <c r="D32" s="3">
        <v>446494</v>
      </c>
      <c r="E32" s="4">
        <f t="shared" si="1"/>
        <v>169</v>
      </c>
      <c r="F32" s="3">
        <v>1051363</v>
      </c>
      <c r="G32" s="4">
        <f t="shared" si="2"/>
        <v>269</v>
      </c>
      <c r="H32" s="3">
        <v>71810</v>
      </c>
      <c r="I32" s="4">
        <f t="shared" si="3"/>
        <v>53</v>
      </c>
      <c r="J32" s="3">
        <v>2006</v>
      </c>
      <c r="K32" s="4">
        <f t="shared" si="4"/>
        <v>24</v>
      </c>
    </row>
    <row r="33" spans="1:15" ht="20.100000000000001" customHeight="1" x14ac:dyDescent="0.3">
      <c r="A33" s="2">
        <v>23</v>
      </c>
      <c r="B33" s="3">
        <v>79072</v>
      </c>
      <c r="C33" s="4">
        <f t="shared" si="0"/>
        <v>58</v>
      </c>
      <c r="D33" s="3">
        <v>446663</v>
      </c>
      <c r="E33" s="4">
        <f t="shared" si="1"/>
        <v>169</v>
      </c>
      <c r="F33" s="3">
        <v>1051632</v>
      </c>
      <c r="G33" s="4">
        <f t="shared" si="2"/>
        <v>269</v>
      </c>
      <c r="H33" s="3">
        <v>71863</v>
      </c>
      <c r="I33" s="4">
        <f t="shared" si="3"/>
        <v>53</v>
      </c>
      <c r="J33" s="3">
        <v>2030</v>
      </c>
      <c r="K33" s="4">
        <f t="shared" si="4"/>
        <v>24</v>
      </c>
    </row>
    <row r="34" spans="1:15" ht="20.100000000000001" customHeight="1" x14ac:dyDescent="0.3">
      <c r="A34" s="2">
        <v>24</v>
      </c>
      <c r="B34" s="3">
        <v>79130</v>
      </c>
      <c r="C34" s="4">
        <f t="shared" si="0"/>
        <v>58</v>
      </c>
      <c r="D34" s="3">
        <v>446832</v>
      </c>
      <c r="E34" s="4">
        <f t="shared" si="1"/>
        <v>169</v>
      </c>
      <c r="F34" s="3">
        <v>1051901</v>
      </c>
      <c r="G34" s="4">
        <f t="shared" si="2"/>
        <v>269</v>
      </c>
      <c r="H34" s="3">
        <v>71916</v>
      </c>
      <c r="I34" s="4">
        <f t="shared" si="3"/>
        <v>53</v>
      </c>
      <c r="J34" s="3">
        <v>2054</v>
      </c>
      <c r="K34" s="4">
        <f t="shared" si="4"/>
        <v>24</v>
      </c>
      <c r="L34" s="26"/>
    </row>
    <row r="35" spans="1:15" ht="20.100000000000001" customHeight="1" x14ac:dyDescent="0.3">
      <c r="A35" s="2">
        <v>25</v>
      </c>
      <c r="B35" s="3">
        <v>79189</v>
      </c>
      <c r="C35" s="4">
        <f t="shared" si="0"/>
        <v>59</v>
      </c>
      <c r="D35" s="3">
        <v>447001</v>
      </c>
      <c r="E35" s="4">
        <f t="shared" si="1"/>
        <v>169</v>
      </c>
      <c r="F35" s="3">
        <v>1052169</v>
      </c>
      <c r="G35" s="4">
        <f t="shared" si="2"/>
        <v>268</v>
      </c>
      <c r="H35" s="3">
        <v>71969</v>
      </c>
      <c r="I35" s="4">
        <f t="shared" si="3"/>
        <v>53</v>
      </c>
      <c r="J35" s="3">
        <v>2077</v>
      </c>
      <c r="K35" s="4">
        <f t="shared" si="4"/>
        <v>23</v>
      </c>
      <c r="L35" s="26"/>
      <c r="N35" s="26"/>
    </row>
    <row r="36" spans="1:15" ht="20.100000000000001" customHeight="1" thickBot="1" x14ac:dyDescent="0.35">
      <c r="A36" s="6" t="s">
        <v>109</v>
      </c>
      <c r="B36" s="6"/>
      <c r="C36" s="6">
        <f>SUM(C6:C35)</f>
        <v>1747</v>
      </c>
      <c r="D36" s="6"/>
      <c r="E36" s="6">
        <f>SUM(E6:E35)</f>
        <v>3646</v>
      </c>
      <c r="F36" s="6"/>
      <c r="G36" s="6">
        <f>SUM(G6:G35)</f>
        <v>7999</v>
      </c>
      <c r="H36" s="6"/>
      <c r="I36" s="6">
        <f>SUM(I6:I35)</f>
        <v>1375</v>
      </c>
      <c r="J36" s="6"/>
      <c r="K36" s="6">
        <f>SUM(K6:K35)</f>
        <v>540</v>
      </c>
      <c r="L36" s="8"/>
      <c r="N36" s="8"/>
    </row>
    <row r="37" spans="1:15" ht="20.100000000000001" customHeight="1" thickTop="1" x14ac:dyDescent="0.3">
      <c r="A37" s="60" t="s">
        <v>5</v>
      </c>
      <c r="B37" s="61"/>
      <c r="C37" s="7">
        <f>MAX(C6:C35)</f>
        <v>80</v>
      </c>
      <c r="D37" s="7"/>
      <c r="E37" s="7">
        <f>MAX(E6:E35)</f>
        <v>294</v>
      </c>
      <c r="F37" s="7"/>
      <c r="G37" s="7">
        <f>MAX(G6:G35)</f>
        <v>500</v>
      </c>
      <c r="H37" s="7"/>
      <c r="I37" s="7">
        <f>MAX(I6:I35)</f>
        <v>82</v>
      </c>
      <c r="J37" s="7"/>
      <c r="K37" s="7">
        <f>MAX(K6:K35)</f>
        <v>24</v>
      </c>
      <c r="L37" s="8"/>
      <c r="N37" s="8"/>
    </row>
    <row r="38" spans="1:15" ht="20.100000000000001" customHeight="1" x14ac:dyDescent="0.3">
      <c r="A38" s="48" t="s">
        <v>6</v>
      </c>
      <c r="B38" s="49"/>
      <c r="C38" s="9">
        <f>MIN(C6:C35)</f>
        <v>51</v>
      </c>
      <c r="D38" s="9"/>
      <c r="E38" s="9">
        <f>MIN(E6:E35)</f>
        <v>74</v>
      </c>
      <c r="F38" s="9"/>
      <c r="G38" s="9">
        <f>MIN(G6:G35)</f>
        <v>159</v>
      </c>
      <c r="H38" s="9"/>
      <c r="I38" s="9">
        <f>MIN(I6:I35)</f>
        <v>28</v>
      </c>
      <c r="J38" s="9"/>
      <c r="K38" s="9">
        <f>MIN(K6:K35)</f>
        <v>2</v>
      </c>
      <c r="L38" s="8"/>
      <c r="N38" s="8"/>
    </row>
    <row r="39" spans="1:15" ht="20.100000000000001" customHeight="1" x14ac:dyDescent="0.3">
      <c r="A39" s="48" t="s">
        <v>7</v>
      </c>
      <c r="B39" s="49"/>
      <c r="C39" s="10">
        <f>AVERAGE(C6:C35)</f>
        <v>58.233333333333334</v>
      </c>
      <c r="D39" s="10"/>
      <c r="E39" s="10">
        <f>AVERAGE(E6:E35)</f>
        <v>121.53333333333333</v>
      </c>
      <c r="F39" s="10"/>
      <c r="G39" s="10">
        <f>AVERAGE(G6:G35)</f>
        <v>266.63333333333333</v>
      </c>
      <c r="H39" s="10"/>
      <c r="I39" s="10">
        <f>AVERAGE(I6:I35)</f>
        <v>45.833333333333336</v>
      </c>
      <c r="J39" s="10"/>
      <c r="K39" s="10">
        <f>AVERAGE(K6:K35)</f>
        <v>18</v>
      </c>
      <c r="L39" s="27"/>
      <c r="M39" s="27"/>
      <c r="N39" s="27"/>
    </row>
    <row r="40" spans="1:15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  <c r="L40" s="28"/>
      <c r="M40" s="28"/>
      <c r="N40" s="28"/>
    </row>
    <row r="41" spans="1:15" ht="20.100000000000001" customHeight="1" x14ac:dyDescent="0.4">
      <c r="A41" s="11"/>
      <c r="B41" s="55" t="s">
        <v>697</v>
      </c>
      <c r="C41" s="56"/>
      <c r="D41" s="56"/>
      <c r="E41" s="56"/>
      <c r="F41" s="56"/>
      <c r="G41" s="56"/>
      <c r="H41" s="56"/>
      <c r="I41" s="56"/>
      <c r="J41" s="56"/>
      <c r="K41" s="56"/>
      <c r="L41" s="21"/>
      <c r="M41" s="21"/>
      <c r="N41" s="21"/>
    </row>
    <row r="42" spans="1:15" ht="20.100000000000001" customHeight="1" x14ac:dyDescent="0.4">
      <c r="A42" s="73" t="str">
        <f>A1</f>
        <v xml:space="preserve">2024年10月份各公司污水放流量明細表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29"/>
      <c r="M42" s="29"/>
      <c r="N42" s="29"/>
    </row>
    <row r="43" spans="1:15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23"/>
      <c r="M43" s="23"/>
      <c r="N43" s="23"/>
    </row>
    <row r="44" spans="1:15" ht="20.100000000000001" customHeight="1" x14ac:dyDescent="0.4">
      <c r="A44" s="65" t="s">
        <v>0</v>
      </c>
      <c r="B44" s="67" t="s">
        <v>698</v>
      </c>
      <c r="C44" s="68"/>
      <c r="D44" s="67" t="s">
        <v>699</v>
      </c>
      <c r="E44" s="68"/>
      <c r="F44" s="67" t="s">
        <v>700</v>
      </c>
      <c r="G44" s="68"/>
      <c r="H44" s="67" t="s">
        <v>95</v>
      </c>
      <c r="I44" s="68"/>
      <c r="J44" s="67" t="s">
        <v>701</v>
      </c>
      <c r="K44" s="68"/>
      <c r="L44" s="24"/>
      <c r="M44" s="24"/>
      <c r="N44" s="24"/>
    </row>
    <row r="45" spans="1:15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  <c r="L45" s="25"/>
      <c r="M45" s="25"/>
      <c r="N45" s="25"/>
    </row>
    <row r="46" spans="1:15" ht="20.100000000000001" customHeight="1" x14ac:dyDescent="0.3">
      <c r="A46" s="9" t="s">
        <v>3</v>
      </c>
      <c r="B46" s="3">
        <v>3614</v>
      </c>
      <c r="C46" s="4"/>
      <c r="D46" s="3">
        <v>18796</v>
      </c>
      <c r="E46" s="4"/>
      <c r="F46" s="3">
        <v>20728</v>
      </c>
      <c r="G46" s="4"/>
      <c r="H46" s="3">
        <v>23021</v>
      </c>
      <c r="I46" s="4"/>
      <c r="J46" s="3">
        <v>845</v>
      </c>
      <c r="K46" s="4"/>
      <c r="L46" s="25"/>
      <c r="M46" s="25"/>
      <c r="N46" s="25"/>
    </row>
    <row r="47" spans="1:15" ht="20.100000000000001" customHeight="1" x14ac:dyDescent="0.3">
      <c r="A47" s="2">
        <v>26</v>
      </c>
      <c r="B47" s="3">
        <v>3626</v>
      </c>
      <c r="C47" s="4">
        <f t="shared" ref="C47:C76" si="5">B47-B46</f>
        <v>12</v>
      </c>
      <c r="D47" s="3">
        <v>18802</v>
      </c>
      <c r="E47" s="4">
        <f t="shared" ref="E47:E76" si="6">D47-D46</f>
        <v>6</v>
      </c>
      <c r="F47" s="3">
        <v>20736</v>
      </c>
      <c r="G47" s="4">
        <f>F47-F46</f>
        <v>8</v>
      </c>
      <c r="H47" s="3">
        <v>23021</v>
      </c>
      <c r="I47" s="4">
        <f>H47-H46</f>
        <v>0</v>
      </c>
      <c r="J47" s="3">
        <v>873</v>
      </c>
      <c r="K47" s="4">
        <f t="shared" ref="K47:K76" si="7">J47-J46</f>
        <v>28</v>
      </c>
      <c r="L47" s="25"/>
      <c r="M47" s="25"/>
      <c r="N47" s="25"/>
      <c r="O47" s="5"/>
    </row>
    <row r="48" spans="1:15" ht="20.100000000000001" customHeight="1" x14ac:dyDescent="0.3">
      <c r="A48" s="2">
        <v>27</v>
      </c>
      <c r="B48" s="3">
        <v>3634</v>
      </c>
      <c r="C48" s="4">
        <f t="shared" si="5"/>
        <v>8</v>
      </c>
      <c r="D48" s="3">
        <v>18806</v>
      </c>
      <c r="E48" s="4">
        <f t="shared" si="6"/>
        <v>4</v>
      </c>
      <c r="F48" s="3">
        <v>20744</v>
      </c>
      <c r="G48" s="4">
        <f t="shared" ref="G48:G76" si="8">F48-F47</f>
        <v>8</v>
      </c>
      <c r="H48" s="3">
        <v>23021</v>
      </c>
      <c r="I48" s="4">
        <f t="shared" ref="I48:I76" si="9">H48-H47</f>
        <v>0</v>
      </c>
      <c r="J48" s="3">
        <v>880</v>
      </c>
      <c r="K48" s="4">
        <f t="shared" si="7"/>
        <v>7</v>
      </c>
      <c r="L48" s="25"/>
      <c r="M48" s="25"/>
      <c r="N48" s="25"/>
      <c r="O48" s="5"/>
    </row>
    <row r="49" spans="1:15" ht="20.100000000000001" customHeight="1" x14ac:dyDescent="0.3">
      <c r="A49" s="2">
        <v>28</v>
      </c>
      <c r="B49" s="3">
        <v>3642</v>
      </c>
      <c r="C49" s="4">
        <f t="shared" si="5"/>
        <v>8</v>
      </c>
      <c r="D49" s="3">
        <v>18810</v>
      </c>
      <c r="E49" s="4">
        <f t="shared" si="6"/>
        <v>4</v>
      </c>
      <c r="F49" s="3">
        <v>20752</v>
      </c>
      <c r="G49" s="4">
        <f t="shared" si="8"/>
        <v>8</v>
      </c>
      <c r="H49" s="3">
        <v>23021</v>
      </c>
      <c r="I49" s="4">
        <f t="shared" si="9"/>
        <v>0</v>
      </c>
      <c r="J49" s="3">
        <v>887</v>
      </c>
      <c r="K49" s="4">
        <f t="shared" si="7"/>
        <v>7</v>
      </c>
      <c r="L49" s="25"/>
      <c r="M49" s="25"/>
      <c r="N49" s="25"/>
      <c r="O49" s="5"/>
    </row>
    <row r="50" spans="1:15" ht="20.100000000000001" customHeight="1" x14ac:dyDescent="0.3">
      <c r="A50" s="2">
        <v>29</v>
      </c>
      <c r="B50" s="3">
        <v>3650</v>
      </c>
      <c r="C50" s="4">
        <f t="shared" si="5"/>
        <v>8</v>
      </c>
      <c r="D50" s="3">
        <v>18814</v>
      </c>
      <c r="E50" s="4">
        <f t="shared" si="6"/>
        <v>4</v>
      </c>
      <c r="F50" s="3">
        <v>20760</v>
      </c>
      <c r="G50" s="4">
        <f t="shared" si="8"/>
        <v>8</v>
      </c>
      <c r="H50" s="3">
        <v>23038</v>
      </c>
      <c r="I50" s="4">
        <f t="shared" si="9"/>
        <v>17</v>
      </c>
      <c r="J50" s="3">
        <v>894</v>
      </c>
      <c r="K50" s="4">
        <f t="shared" si="7"/>
        <v>7</v>
      </c>
      <c r="L50" s="25"/>
      <c r="M50" s="25"/>
      <c r="N50" s="25"/>
      <c r="O50" s="5"/>
    </row>
    <row r="51" spans="1:15" ht="20.100000000000001" customHeight="1" x14ac:dyDescent="0.3">
      <c r="A51" s="2">
        <v>30</v>
      </c>
      <c r="B51" s="3">
        <v>3658</v>
      </c>
      <c r="C51" s="4">
        <f t="shared" si="5"/>
        <v>8</v>
      </c>
      <c r="D51" s="3">
        <v>18818</v>
      </c>
      <c r="E51" s="4">
        <f t="shared" si="6"/>
        <v>4</v>
      </c>
      <c r="F51" s="3">
        <v>20768</v>
      </c>
      <c r="G51" s="4">
        <f t="shared" si="8"/>
        <v>8</v>
      </c>
      <c r="H51" s="3">
        <v>23038</v>
      </c>
      <c r="I51" s="4">
        <f t="shared" si="9"/>
        <v>0</v>
      </c>
      <c r="J51" s="3">
        <v>901</v>
      </c>
      <c r="K51" s="4">
        <f t="shared" si="7"/>
        <v>7</v>
      </c>
      <c r="L51" s="25"/>
      <c r="M51" s="25"/>
      <c r="N51" s="25"/>
      <c r="O51" s="5"/>
    </row>
    <row r="52" spans="1:15" ht="20.100000000000001" customHeight="1" x14ac:dyDescent="0.3">
      <c r="A52" s="2">
        <v>1</v>
      </c>
      <c r="B52" s="3">
        <v>3667</v>
      </c>
      <c r="C52" s="4">
        <f t="shared" si="5"/>
        <v>9</v>
      </c>
      <c r="D52" s="3">
        <v>18823</v>
      </c>
      <c r="E52" s="4">
        <f t="shared" si="6"/>
        <v>5</v>
      </c>
      <c r="F52" s="3">
        <v>20777</v>
      </c>
      <c r="G52" s="4">
        <f t="shared" si="8"/>
        <v>9</v>
      </c>
      <c r="H52" s="3">
        <v>23038</v>
      </c>
      <c r="I52" s="4">
        <f t="shared" si="9"/>
        <v>0</v>
      </c>
      <c r="J52" s="3">
        <v>909</v>
      </c>
      <c r="K52" s="4">
        <f t="shared" si="7"/>
        <v>8</v>
      </c>
      <c r="L52" s="25"/>
      <c r="M52" s="25"/>
      <c r="N52" s="25"/>
      <c r="O52" s="5"/>
    </row>
    <row r="53" spans="1:15" ht="20.100000000000001" customHeight="1" x14ac:dyDescent="0.3">
      <c r="A53" s="2">
        <v>2</v>
      </c>
      <c r="B53" s="3">
        <v>3675</v>
      </c>
      <c r="C53" s="4">
        <f t="shared" si="5"/>
        <v>8</v>
      </c>
      <c r="D53" s="3">
        <v>18827</v>
      </c>
      <c r="E53" s="4">
        <f t="shared" si="6"/>
        <v>4</v>
      </c>
      <c r="F53" s="3">
        <v>20784</v>
      </c>
      <c r="G53" s="4">
        <f t="shared" si="8"/>
        <v>7</v>
      </c>
      <c r="H53" s="3">
        <v>23038</v>
      </c>
      <c r="I53" s="4">
        <f t="shared" si="9"/>
        <v>0</v>
      </c>
      <c r="J53" s="3">
        <v>915</v>
      </c>
      <c r="K53" s="4">
        <f t="shared" si="7"/>
        <v>6</v>
      </c>
      <c r="L53" s="25"/>
      <c r="M53" s="25"/>
      <c r="N53" s="25"/>
      <c r="O53" s="5"/>
    </row>
    <row r="54" spans="1:15" ht="20.100000000000001" customHeight="1" x14ac:dyDescent="0.3">
      <c r="A54" s="2">
        <v>3</v>
      </c>
      <c r="B54" s="3">
        <v>3683</v>
      </c>
      <c r="C54" s="4">
        <f t="shared" si="5"/>
        <v>8</v>
      </c>
      <c r="D54" s="3">
        <v>18831</v>
      </c>
      <c r="E54" s="4">
        <f t="shared" si="6"/>
        <v>4</v>
      </c>
      <c r="F54" s="3">
        <v>20792</v>
      </c>
      <c r="G54" s="4">
        <f t="shared" si="8"/>
        <v>8</v>
      </c>
      <c r="H54" s="3">
        <v>23055</v>
      </c>
      <c r="I54" s="4">
        <f t="shared" si="9"/>
        <v>17</v>
      </c>
      <c r="J54" s="3">
        <v>922</v>
      </c>
      <c r="K54" s="4">
        <f t="shared" si="7"/>
        <v>7</v>
      </c>
      <c r="L54" s="25"/>
      <c r="M54" s="25"/>
      <c r="N54" s="25"/>
      <c r="O54" s="5"/>
    </row>
    <row r="55" spans="1:15" ht="20.100000000000001" customHeight="1" x14ac:dyDescent="0.3">
      <c r="A55" s="2">
        <v>4</v>
      </c>
      <c r="B55" s="3">
        <v>3691</v>
      </c>
      <c r="C55" s="4">
        <f t="shared" si="5"/>
        <v>8</v>
      </c>
      <c r="D55" s="3">
        <v>18835</v>
      </c>
      <c r="E55" s="4">
        <f t="shared" si="6"/>
        <v>4</v>
      </c>
      <c r="F55" s="3">
        <v>20800</v>
      </c>
      <c r="G55" s="4">
        <f t="shared" si="8"/>
        <v>8</v>
      </c>
      <c r="H55" s="3">
        <v>23055</v>
      </c>
      <c r="I55" s="4">
        <f t="shared" si="9"/>
        <v>0</v>
      </c>
      <c r="J55" s="3">
        <v>929</v>
      </c>
      <c r="K55" s="4">
        <f t="shared" si="7"/>
        <v>7</v>
      </c>
      <c r="L55" s="25"/>
      <c r="M55" s="25"/>
      <c r="N55" s="25"/>
      <c r="O55" s="5"/>
    </row>
    <row r="56" spans="1:15" ht="20.100000000000001" customHeight="1" x14ac:dyDescent="0.3">
      <c r="A56" s="2">
        <v>5</v>
      </c>
      <c r="B56" s="3">
        <v>3699</v>
      </c>
      <c r="C56" s="4">
        <f t="shared" si="5"/>
        <v>8</v>
      </c>
      <c r="D56" s="3">
        <v>18839</v>
      </c>
      <c r="E56" s="4">
        <f t="shared" si="6"/>
        <v>4</v>
      </c>
      <c r="F56" s="3">
        <v>20809</v>
      </c>
      <c r="G56" s="4">
        <f t="shared" si="8"/>
        <v>9</v>
      </c>
      <c r="H56" s="3">
        <v>23055</v>
      </c>
      <c r="I56" s="4">
        <f t="shared" si="9"/>
        <v>0</v>
      </c>
      <c r="J56" s="3">
        <v>936</v>
      </c>
      <c r="K56" s="4">
        <f t="shared" si="7"/>
        <v>7</v>
      </c>
      <c r="L56" s="25"/>
      <c r="M56" s="25"/>
      <c r="N56" s="25"/>
      <c r="O56" s="5"/>
    </row>
    <row r="57" spans="1:15" ht="20.100000000000001" customHeight="1" x14ac:dyDescent="0.3">
      <c r="A57" s="2">
        <v>6</v>
      </c>
      <c r="B57" s="3">
        <v>3707</v>
      </c>
      <c r="C57" s="4">
        <f t="shared" si="5"/>
        <v>8</v>
      </c>
      <c r="D57" s="3">
        <v>18843</v>
      </c>
      <c r="E57" s="4">
        <f t="shared" si="6"/>
        <v>4</v>
      </c>
      <c r="F57" s="3">
        <v>20816</v>
      </c>
      <c r="G57" s="4">
        <f t="shared" si="8"/>
        <v>7</v>
      </c>
      <c r="H57" s="3">
        <v>23055</v>
      </c>
      <c r="I57" s="4">
        <f t="shared" si="9"/>
        <v>0</v>
      </c>
      <c r="J57" s="3">
        <v>943</v>
      </c>
      <c r="K57" s="4">
        <f t="shared" si="7"/>
        <v>7</v>
      </c>
      <c r="L57" s="25"/>
      <c r="M57" s="25"/>
      <c r="N57" s="25"/>
      <c r="O57" s="5"/>
    </row>
    <row r="58" spans="1:15" ht="20.100000000000001" customHeight="1" x14ac:dyDescent="0.3">
      <c r="A58" s="2">
        <v>7</v>
      </c>
      <c r="B58" s="3">
        <v>3715</v>
      </c>
      <c r="C58" s="4">
        <f t="shared" si="5"/>
        <v>8</v>
      </c>
      <c r="D58" s="3">
        <v>18846</v>
      </c>
      <c r="E58" s="4">
        <f t="shared" si="6"/>
        <v>3</v>
      </c>
      <c r="F58" s="3">
        <v>20824</v>
      </c>
      <c r="G58" s="4">
        <f t="shared" si="8"/>
        <v>8</v>
      </c>
      <c r="H58" s="3">
        <v>23072</v>
      </c>
      <c r="I58" s="4">
        <f t="shared" si="9"/>
        <v>17</v>
      </c>
      <c r="J58" s="3">
        <v>951</v>
      </c>
      <c r="K58" s="4">
        <f t="shared" si="7"/>
        <v>8</v>
      </c>
      <c r="L58" s="25"/>
      <c r="M58" s="25"/>
      <c r="N58" s="25"/>
      <c r="O58" s="5"/>
    </row>
    <row r="59" spans="1:15" ht="20.100000000000001" customHeight="1" x14ac:dyDescent="0.3">
      <c r="A59" s="2">
        <v>8</v>
      </c>
      <c r="B59" s="3">
        <v>3723</v>
      </c>
      <c r="C59" s="4">
        <f t="shared" si="5"/>
        <v>8</v>
      </c>
      <c r="D59" s="3">
        <v>18849</v>
      </c>
      <c r="E59" s="4">
        <f t="shared" si="6"/>
        <v>3</v>
      </c>
      <c r="F59" s="3">
        <v>20832</v>
      </c>
      <c r="G59" s="4">
        <f t="shared" si="8"/>
        <v>8</v>
      </c>
      <c r="H59" s="3">
        <v>23072</v>
      </c>
      <c r="I59" s="4">
        <f t="shared" si="9"/>
        <v>0</v>
      </c>
      <c r="J59" s="3">
        <v>957</v>
      </c>
      <c r="K59" s="4">
        <f t="shared" si="7"/>
        <v>6</v>
      </c>
      <c r="L59" s="25"/>
      <c r="M59" s="25"/>
      <c r="N59" s="25"/>
      <c r="O59" s="5"/>
    </row>
    <row r="60" spans="1:15" ht="20.100000000000001" customHeight="1" x14ac:dyDescent="0.3">
      <c r="A60" s="2">
        <v>9</v>
      </c>
      <c r="B60" s="3">
        <v>3731</v>
      </c>
      <c r="C60" s="4">
        <f t="shared" si="5"/>
        <v>8</v>
      </c>
      <c r="D60" s="3">
        <v>18852</v>
      </c>
      <c r="E60" s="4">
        <f t="shared" si="6"/>
        <v>3</v>
      </c>
      <c r="F60" s="3">
        <v>20840</v>
      </c>
      <c r="G60" s="4">
        <f t="shared" si="8"/>
        <v>8</v>
      </c>
      <c r="H60" s="3">
        <v>23072</v>
      </c>
      <c r="I60" s="4">
        <f t="shared" si="9"/>
        <v>0</v>
      </c>
      <c r="J60" s="3">
        <v>964</v>
      </c>
      <c r="K60" s="4">
        <f t="shared" si="7"/>
        <v>7</v>
      </c>
      <c r="L60" s="25"/>
      <c r="M60" s="25"/>
      <c r="N60" s="25"/>
      <c r="O60" s="5"/>
    </row>
    <row r="61" spans="1:15" ht="20.100000000000001" customHeight="1" x14ac:dyDescent="0.3">
      <c r="A61" s="2">
        <v>10</v>
      </c>
      <c r="B61" s="3">
        <v>3739</v>
      </c>
      <c r="C61" s="4">
        <f t="shared" si="5"/>
        <v>8</v>
      </c>
      <c r="D61" s="3">
        <v>18855</v>
      </c>
      <c r="E61" s="4">
        <f t="shared" si="6"/>
        <v>3</v>
      </c>
      <c r="F61" s="3">
        <v>20847</v>
      </c>
      <c r="G61" s="4">
        <f t="shared" si="8"/>
        <v>7</v>
      </c>
      <c r="H61" s="3">
        <v>23072</v>
      </c>
      <c r="I61" s="4">
        <f t="shared" si="9"/>
        <v>0</v>
      </c>
      <c r="J61" s="3">
        <v>971</v>
      </c>
      <c r="K61" s="4">
        <f t="shared" si="7"/>
        <v>7</v>
      </c>
      <c r="L61" s="25"/>
      <c r="M61" s="25"/>
      <c r="N61" s="25"/>
      <c r="O61" s="5"/>
    </row>
    <row r="62" spans="1:15" ht="20.100000000000001" customHeight="1" x14ac:dyDescent="0.3">
      <c r="A62" s="2">
        <v>11</v>
      </c>
      <c r="B62" s="3">
        <v>3747</v>
      </c>
      <c r="C62" s="4">
        <f t="shared" si="5"/>
        <v>8</v>
      </c>
      <c r="D62" s="3">
        <v>18858</v>
      </c>
      <c r="E62" s="4">
        <f t="shared" si="6"/>
        <v>3</v>
      </c>
      <c r="F62" s="3">
        <v>20854</v>
      </c>
      <c r="G62" s="4">
        <f t="shared" si="8"/>
        <v>7</v>
      </c>
      <c r="H62" s="3">
        <v>23089</v>
      </c>
      <c r="I62" s="4">
        <f t="shared" si="9"/>
        <v>17</v>
      </c>
      <c r="J62" s="3">
        <v>978</v>
      </c>
      <c r="K62" s="4">
        <f t="shared" si="7"/>
        <v>7</v>
      </c>
      <c r="L62" s="25"/>
      <c r="M62" s="25"/>
      <c r="N62" s="25"/>
      <c r="O62" s="5"/>
    </row>
    <row r="63" spans="1:15" ht="20.100000000000001" customHeight="1" x14ac:dyDescent="0.3">
      <c r="A63" s="2">
        <v>12</v>
      </c>
      <c r="B63" s="3">
        <v>3755</v>
      </c>
      <c r="C63" s="4">
        <f t="shared" si="5"/>
        <v>8</v>
      </c>
      <c r="D63" s="3">
        <v>18861</v>
      </c>
      <c r="E63" s="4">
        <f t="shared" si="6"/>
        <v>3</v>
      </c>
      <c r="F63" s="3">
        <v>20861</v>
      </c>
      <c r="G63" s="4">
        <f t="shared" si="8"/>
        <v>7</v>
      </c>
      <c r="H63" s="3">
        <v>23089</v>
      </c>
      <c r="I63" s="4">
        <f t="shared" si="9"/>
        <v>0</v>
      </c>
      <c r="J63" s="3">
        <v>985</v>
      </c>
      <c r="K63" s="4">
        <f t="shared" si="7"/>
        <v>7</v>
      </c>
      <c r="L63" s="25"/>
      <c r="M63" s="25"/>
      <c r="N63" s="25"/>
      <c r="O63" s="5"/>
    </row>
    <row r="64" spans="1:15" ht="20.100000000000001" customHeight="1" x14ac:dyDescent="0.3">
      <c r="A64" s="2">
        <v>13</v>
      </c>
      <c r="B64" s="3">
        <v>3764</v>
      </c>
      <c r="C64" s="4">
        <f t="shared" si="5"/>
        <v>9</v>
      </c>
      <c r="D64" s="3">
        <v>18864</v>
      </c>
      <c r="E64" s="4">
        <f t="shared" si="6"/>
        <v>3</v>
      </c>
      <c r="F64" s="3">
        <v>20868</v>
      </c>
      <c r="G64" s="4">
        <f t="shared" si="8"/>
        <v>7</v>
      </c>
      <c r="H64" s="3">
        <v>23089</v>
      </c>
      <c r="I64" s="4">
        <f t="shared" si="9"/>
        <v>0</v>
      </c>
      <c r="J64" s="3">
        <v>992</v>
      </c>
      <c r="K64" s="4">
        <f t="shared" si="7"/>
        <v>7</v>
      </c>
      <c r="L64" s="25"/>
      <c r="M64" s="25"/>
      <c r="N64" s="25"/>
      <c r="O64" s="5"/>
    </row>
    <row r="65" spans="1:15" ht="20.100000000000001" customHeight="1" x14ac:dyDescent="0.3">
      <c r="A65" s="2">
        <v>14</v>
      </c>
      <c r="B65" s="3">
        <v>3773</v>
      </c>
      <c r="C65" s="4">
        <f t="shared" si="5"/>
        <v>9</v>
      </c>
      <c r="D65" s="3">
        <v>18866</v>
      </c>
      <c r="E65" s="4">
        <f t="shared" si="6"/>
        <v>2</v>
      </c>
      <c r="F65" s="3">
        <v>20875</v>
      </c>
      <c r="G65" s="4">
        <f t="shared" si="8"/>
        <v>7</v>
      </c>
      <c r="H65" s="3">
        <v>23107</v>
      </c>
      <c r="I65" s="4">
        <f t="shared" si="9"/>
        <v>18</v>
      </c>
      <c r="J65" s="3">
        <v>1000</v>
      </c>
      <c r="K65" s="4">
        <f t="shared" si="7"/>
        <v>8</v>
      </c>
      <c r="L65" s="25"/>
      <c r="M65" s="25"/>
      <c r="N65" s="25"/>
      <c r="O65" s="5"/>
    </row>
    <row r="66" spans="1:15" ht="20.100000000000001" customHeight="1" x14ac:dyDescent="0.3">
      <c r="A66" s="2">
        <v>15</v>
      </c>
      <c r="B66" s="3">
        <v>3782</v>
      </c>
      <c r="C66" s="4">
        <f t="shared" si="5"/>
        <v>9</v>
      </c>
      <c r="D66" s="3">
        <v>18870</v>
      </c>
      <c r="E66" s="4">
        <f t="shared" si="6"/>
        <v>4</v>
      </c>
      <c r="F66" s="3">
        <v>20884</v>
      </c>
      <c r="G66" s="4">
        <f t="shared" si="8"/>
        <v>9</v>
      </c>
      <c r="H66" s="3">
        <v>23107</v>
      </c>
      <c r="I66" s="4">
        <f t="shared" si="9"/>
        <v>0</v>
      </c>
      <c r="J66" s="3">
        <v>1005</v>
      </c>
      <c r="K66" s="4">
        <f t="shared" si="7"/>
        <v>5</v>
      </c>
      <c r="L66" s="25"/>
      <c r="M66" s="25"/>
      <c r="N66" s="25"/>
      <c r="O66" s="5"/>
    </row>
    <row r="67" spans="1:15" ht="20.100000000000001" customHeight="1" x14ac:dyDescent="0.3">
      <c r="A67" s="2">
        <v>16</v>
      </c>
      <c r="B67" s="3">
        <v>3791</v>
      </c>
      <c r="C67" s="4">
        <f t="shared" si="5"/>
        <v>9</v>
      </c>
      <c r="D67" s="3">
        <v>18875</v>
      </c>
      <c r="E67" s="4">
        <f t="shared" si="6"/>
        <v>5</v>
      </c>
      <c r="F67" s="3">
        <v>20894</v>
      </c>
      <c r="G67" s="4">
        <f t="shared" si="8"/>
        <v>10</v>
      </c>
      <c r="H67" s="3">
        <v>23107</v>
      </c>
      <c r="I67" s="4">
        <f t="shared" si="9"/>
        <v>0</v>
      </c>
      <c r="J67" s="3">
        <v>1009</v>
      </c>
      <c r="K67" s="4">
        <f t="shared" si="7"/>
        <v>4</v>
      </c>
      <c r="L67" s="25"/>
      <c r="M67" s="25"/>
      <c r="N67" s="5"/>
    </row>
    <row r="68" spans="1:15" ht="20.100000000000001" customHeight="1" x14ac:dyDescent="0.3">
      <c r="A68" s="2">
        <v>17</v>
      </c>
      <c r="B68" s="3">
        <v>3800</v>
      </c>
      <c r="C68" s="4">
        <f t="shared" si="5"/>
        <v>9</v>
      </c>
      <c r="D68" s="3">
        <v>18880</v>
      </c>
      <c r="E68" s="4">
        <f t="shared" si="6"/>
        <v>5</v>
      </c>
      <c r="F68" s="3">
        <v>20904</v>
      </c>
      <c r="G68" s="4">
        <f t="shared" si="8"/>
        <v>10</v>
      </c>
      <c r="H68" s="3">
        <v>23124</v>
      </c>
      <c r="I68" s="4">
        <f t="shared" si="9"/>
        <v>17</v>
      </c>
      <c r="J68" s="3">
        <v>1013</v>
      </c>
      <c r="K68" s="4">
        <f t="shared" si="7"/>
        <v>4</v>
      </c>
      <c r="L68" s="25"/>
      <c r="M68" s="25"/>
      <c r="N68" s="5"/>
    </row>
    <row r="69" spans="1:15" ht="20.100000000000001" customHeight="1" x14ac:dyDescent="0.3">
      <c r="A69" s="2">
        <v>18</v>
      </c>
      <c r="B69" s="3">
        <v>3809</v>
      </c>
      <c r="C69" s="4">
        <f t="shared" si="5"/>
        <v>9</v>
      </c>
      <c r="D69" s="3">
        <v>18885</v>
      </c>
      <c r="E69" s="4">
        <f t="shared" si="6"/>
        <v>5</v>
      </c>
      <c r="F69" s="3">
        <v>20914</v>
      </c>
      <c r="G69" s="4">
        <f t="shared" si="8"/>
        <v>10</v>
      </c>
      <c r="H69" s="3">
        <v>23124</v>
      </c>
      <c r="I69" s="4">
        <f t="shared" si="9"/>
        <v>0</v>
      </c>
      <c r="J69" s="3">
        <v>1017</v>
      </c>
      <c r="K69" s="4">
        <f t="shared" si="7"/>
        <v>4</v>
      </c>
      <c r="L69" s="25"/>
      <c r="M69" s="25"/>
      <c r="N69" s="5"/>
    </row>
    <row r="70" spans="1:15" ht="20.100000000000001" customHeight="1" x14ac:dyDescent="0.3">
      <c r="A70" s="2">
        <v>19</v>
      </c>
      <c r="B70" s="3">
        <v>3818</v>
      </c>
      <c r="C70" s="4">
        <f t="shared" si="5"/>
        <v>9</v>
      </c>
      <c r="D70" s="3">
        <v>18890</v>
      </c>
      <c r="E70" s="4">
        <f t="shared" si="6"/>
        <v>5</v>
      </c>
      <c r="F70" s="3">
        <v>20924</v>
      </c>
      <c r="G70" s="4">
        <f t="shared" si="8"/>
        <v>10</v>
      </c>
      <c r="H70" s="3">
        <v>23124</v>
      </c>
      <c r="I70" s="4">
        <f t="shared" si="9"/>
        <v>0</v>
      </c>
      <c r="J70" s="3">
        <v>1021</v>
      </c>
      <c r="K70" s="4">
        <f t="shared" si="7"/>
        <v>4</v>
      </c>
      <c r="L70" s="25"/>
      <c r="M70" s="25"/>
      <c r="N70" s="5"/>
    </row>
    <row r="71" spans="1:15" ht="20.100000000000001" customHeight="1" x14ac:dyDescent="0.3">
      <c r="A71" s="2">
        <v>20</v>
      </c>
      <c r="B71" s="3">
        <v>3827</v>
      </c>
      <c r="C71" s="4">
        <f t="shared" si="5"/>
        <v>9</v>
      </c>
      <c r="D71" s="3">
        <v>18895</v>
      </c>
      <c r="E71" s="4">
        <f t="shared" si="6"/>
        <v>5</v>
      </c>
      <c r="F71" s="3">
        <v>20934</v>
      </c>
      <c r="G71" s="4">
        <f t="shared" si="8"/>
        <v>10</v>
      </c>
      <c r="H71" s="3">
        <v>23124</v>
      </c>
      <c r="I71" s="4">
        <f t="shared" si="9"/>
        <v>0</v>
      </c>
      <c r="J71" s="3">
        <v>1025</v>
      </c>
      <c r="K71" s="4">
        <f t="shared" si="7"/>
        <v>4</v>
      </c>
      <c r="L71" s="25"/>
      <c r="M71" s="25"/>
      <c r="N71" s="5"/>
    </row>
    <row r="72" spans="1:15" ht="20.100000000000001" customHeight="1" x14ac:dyDescent="0.3">
      <c r="A72" s="2">
        <v>21</v>
      </c>
      <c r="B72" s="3">
        <v>3837</v>
      </c>
      <c r="C72" s="4">
        <f t="shared" si="5"/>
        <v>10</v>
      </c>
      <c r="D72" s="3">
        <v>18900</v>
      </c>
      <c r="E72" s="4">
        <f t="shared" si="6"/>
        <v>5</v>
      </c>
      <c r="F72" s="3">
        <v>20944</v>
      </c>
      <c r="G72" s="4">
        <f t="shared" si="8"/>
        <v>10</v>
      </c>
      <c r="H72" s="3">
        <v>23141</v>
      </c>
      <c r="I72" s="4">
        <f t="shared" si="9"/>
        <v>17</v>
      </c>
      <c r="J72" s="3">
        <v>1029</v>
      </c>
      <c r="K72" s="4">
        <f t="shared" si="7"/>
        <v>4</v>
      </c>
      <c r="L72" s="25"/>
      <c r="M72" s="25"/>
      <c r="N72" s="5"/>
    </row>
    <row r="73" spans="1:15" ht="20.100000000000001" customHeight="1" x14ac:dyDescent="0.3">
      <c r="A73" s="2">
        <v>22</v>
      </c>
      <c r="B73" s="3">
        <v>3848</v>
      </c>
      <c r="C73" s="4">
        <f t="shared" si="5"/>
        <v>11</v>
      </c>
      <c r="D73" s="3">
        <v>18906</v>
      </c>
      <c r="E73" s="4">
        <f t="shared" si="6"/>
        <v>6</v>
      </c>
      <c r="F73" s="3">
        <v>20957</v>
      </c>
      <c r="G73" s="4">
        <f t="shared" si="8"/>
        <v>13</v>
      </c>
      <c r="H73" s="3">
        <v>23141</v>
      </c>
      <c r="I73" s="4">
        <f t="shared" si="9"/>
        <v>0</v>
      </c>
      <c r="J73" s="3">
        <v>1033</v>
      </c>
      <c r="K73" s="4">
        <f t="shared" si="7"/>
        <v>4</v>
      </c>
      <c r="L73" s="25"/>
      <c r="M73" s="25"/>
      <c r="N73" s="5"/>
    </row>
    <row r="74" spans="1:15" ht="20.100000000000001" customHeight="1" x14ac:dyDescent="0.3">
      <c r="A74" s="2">
        <v>23</v>
      </c>
      <c r="B74" s="3">
        <v>3859</v>
      </c>
      <c r="C74" s="4">
        <f t="shared" si="5"/>
        <v>11</v>
      </c>
      <c r="D74" s="3">
        <v>18912</v>
      </c>
      <c r="E74" s="4">
        <f t="shared" si="6"/>
        <v>6</v>
      </c>
      <c r="F74" s="3">
        <v>20970</v>
      </c>
      <c r="G74" s="4">
        <f t="shared" si="8"/>
        <v>13</v>
      </c>
      <c r="H74" s="3">
        <v>23158</v>
      </c>
      <c r="I74" s="4">
        <f t="shared" si="9"/>
        <v>17</v>
      </c>
      <c r="J74" s="3">
        <v>1037</v>
      </c>
      <c r="K74" s="4">
        <f t="shared" si="7"/>
        <v>4</v>
      </c>
      <c r="L74" s="25"/>
      <c r="M74" s="25"/>
      <c r="N74" s="5"/>
    </row>
    <row r="75" spans="1:15" ht="20.100000000000001" customHeight="1" x14ac:dyDescent="0.3">
      <c r="A75" s="2">
        <v>24</v>
      </c>
      <c r="B75" s="3">
        <v>3870</v>
      </c>
      <c r="C75" s="4">
        <f t="shared" si="5"/>
        <v>11</v>
      </c>
      <c r="D75" s="3">
        <v>18918</v>
      </c>
      <c r="E75" s="4">
        <f t="shared" si="6"/>
        <v>6</v>
      </c>
      <c r="F75" s="3">
        <v>20983</v>
      </c>
      <c r="G75" s="4">
        <f t="shared" si="8"/>
        <v>13</v>
      </c>
      <c r="H75" s="3">
        <v>23158</v>
      </c>
      <c r="I75" s="4">
        <f t="shared" si="9"/>
        <v>0</v>
      </c>
      <c r="J75" s="3">
        <v>1041</v>
      </c>
      <c r="K75" s="4">
        <f t="shared" si="7"/>
        <v>4</v>
      </c>
      <c r="L75" s="25"/>
      <c r="M75" s="25"/>
      <c r="N75" s="5"/>
    </row>
    <row r="76" spans="1:15" ht="20.100000000000001" customHeight="1" x14ac:dyDescent="0.3">
      <c r="A76" s="2">
        <v>25</v>
      </c>
      <c r="B76" s="3">
        <v>3881</v>
      </c>
      <c r="C76" s="4">
        <f t="shared" si="5"/>
        <v>11</v>
      </c>
      <c r="D76" s="3">
        <v>18925</v>
      </c>
      <c r="E76" s="4">
        <f t="shared" si="6"/>
        <v>7</v>
      </c>
      <c r="F76" s="3">
        <v>20997</v>
      </c>
      <c r="G76" s="4">
        <f t="shared" si="8"/>
        <v>14</v>
      </c>
      <c r="H76" s="3">
        <v>23175</v>
      </c>
      <c r="I76" s="4">
        <f t="shared" si="9"/>
        <v>17</v>
      </c>
      <c r="J76" s="3">
        <v>1044</v>
      </c>
      <c r="K76" s="4">
        <f t="shared" si="7"/>
        <v>3</v>
      </c>
      <c r="L76" s="25"/>
      <c r="M76" s="25"/>
      <c r="N76" s="5"/>
    </row>
    <row r="77" spans="1:15" ht="20.100000000000001" customHeight="1" thickBot="1" x14ac:dyDescent="0.35">
      <c r="A77" s="6" t="s">
        <v>4</v>
      </c>
      <c r="B77" s="6"/>
      <c r="C77" s="6">
        <f>SUM(C47:C76)</f>
        <v>267</v>
      </c>
      <c r="D77" s="6"/>
      <c r="E77" s="6">
        <f>SUM(E47:E76)</f>
        <v>129</v>
      </c>
      <c r="F77" s="6"/>
      <c r="G77" s="6">
        <f>SUM(G47:G76)</f>
        <v>269</v>
      </c>
      <c r="H77" s="6"/>
      <c r="I77" s="6">
        <f>SUM(I47:I76)</f>
        <v>154</v>
      </c>
      <c r="J77" s="6"/>
      <c r="K77" s="6">
        <f>SUM(K47:K76)</f>
        <v>199</v>
      </c>
      <c r="L77" s="8"/>
      <c r="M77" s="8"/>
    </row>
    <row r="78" spans="1:15" ht="20.100000000000001" customHeight="1" thickTop="1" x14ac:dyDescent="0.3">
      <c r="A78" s="60" t="s">
        <v>5</v>
      </c>
      <c r="B78" s="61"/>
      <c r="C78" s="7">
        <f>MAX(C47:C76)</f>
        <v>12</v>
      </c>
      <c r="D78" s="7"/>
      <c r="E78" s="7">
        <f>MAX(E47:E76)</f>
        <v>7</v>
      </c>
      <c r="F78" s="7"/>
      <c r="G78" s="7">
        <f>MAX(G47:G76)</f>
        <v>14</v>
      </c>
      <c r="H78" s="7"/>
      <c r="I78" s="7">
        <f>MAX(I47:I76)</f>
        <v>18</v>
      </c>
      <c r="J78" s="7"/>
      <c r="K78" s="7">
        <f>MAX(K47:K76)</f>
        <v>28</v>
      </c>
      <c r="L78" s="8"/>
      <c r="M78" s="8"/>
    </row>
    <row r="79" spans="1:15" ht="20.100000000000001" customHeight="1" x14ac:dyDescent="0.3">
      <c r="A79" s="48" t="s">
        <v>6</v>
      </c>
      <c r="B79" s="49"/>
      <c r="C79" s="9">
        <f>MIN(C47:C76)</f>
        <v>8</v>
      </c>
      <c r="D79" s="9"/>
      <c r="E79" s="9">
        <f>MIN(E47:E76)</f>
        <v>2</v>
      </c>
      <c r="F79" s="9"/>
      <c r="G79" s="9">
        <f>MIN(G47:G76)</f>
        <v>7</v>
      </c>
      <c r="H79" s="9"/>
      <c r="I79" s="9">
        <f>MIN(I47:I76)</f>
        <v>0</v>
      </c>
      <c r="J79" s="9"/>
      <c r="K79" s="9">
        <f>MIN(K47:K76)</f>
        <v>3</v>
      </c>
      <c r="L79" s="8"/>
      <c r="M79" s="8"/>
    </row>
    <row r="80" spans="1:15" ht="20.100000000000001" customHeight="1" x14ac:dyDescent="0.3">
      <c r="A80" s="48" t="s">
        <v>7</v>
      </c>
      <c r="B80" s="49"/>
      <c r="C80" s="10">
        <f>AVERAGE(C47:C76)</f>
        <v>8.9</v>
      </c>
      <c r="D80" s="10"/>
      <c r="E80" s="10">
        <f>AVERAGE(E47:E76)</f>
        <v>4.3</v>
      </c>
      <c r="F80" s="10"/>
      <c r="G80" s="10">
        <f>AVERAGE(G47:G76)</f>
        <v>8.9666666666666668</v>
      </c>
      <c r="H80" s="10"/>
      <c r="I80" s="10">
        <f>AVERAGE(I47:I76)</f>
        <v>5.1333333333333337</v>
      </c>
      <c r="J80" s="10"/>
      <c r="K80" s="10">
        <f>AVERAGE(K47:K76)</f>
        <v>6.6333333333333337</v>
      </c>
      <c r="L80" s="27"/>
      <c r="M80" s="27"/>
    </row>
    <row r="81" spans="1:13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  <c r="L81" s="28"/>
      <c r="M81" s="28"/>
    </row>
    <row r="82" spans="1:13" ht="20.100000000000001" customHeight="1" x14ac:dyDescent="0.4">
      <c r="A82" s="11"/>
      <c r="B82" s="55" t="s">
        <v>697</v>
      </c>
      <c r="C82" s="56"/>
      <c r="D82" s="56"/>
      <c r="E82" s="56"/>
      <c r="F82" s="56"/>
      <c r="G82" s="56"/>
      <c r="H82" s="56"/>
      <c r="I82" s="56"/>
      <c r="J82" s="56"/>
      <c r="K82" s="56"/>
      <c r="L82" s="21"/>
      <c r="M82" s="21"/>
    </row>
    <row r="83" spans="1:13" ht="20.100000000000001" customHeight="1" x14ac:dyDescent="0.4">
      <c r="A83" s="73" t="str">
        <f>A42</f>
        <v xml:space="preserve">2024年10月份各公司污水放流量明細表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30"/>
      <c r="M83" s="30"/>
    </row>
    <row r="84" spans="1:13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23"/>
      <c r="M84" s="23"/>
    </row>
    <row r="85" spans="1:13" ht="20.100000000000001" customHeight="1" x14ac:dyDescent="0.4">
      <c r="A85" s="65" t="s">
        <v>0</v>
      </c>
      <c r="B85" s="67" t="s">
        <v>702</v>
      </c>
      <c r="C85" s="68"/>
      <c r="D85" s="67" t="s">
        <v>703</v>
      </c>
      <c r="E85" s="68"/>
      <c r="F85" s="67" t="s">
        <v>704</v>
      </c>
      <c r="G85" s="68"/>
      <c r="H85" s="67" t="s">
        <v>705</v>
      </c>
      <c r="I85" s="68"/>
      <c r="J85" s="67" t="s">
        <v>706</v>
      </c>
      <c r="K85" s="68"/>
      <c r="L85" s="24"/>
      <c r="M85" s="24"/>
    </row>
    <row r="86" spans="1:13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  <c r="L86" s="25"/>
      <c r="M86" s="25"/>
    </row>
    <row r="87" spans="1:13" ht="20.100000000000001" customHeight="1" x14ac:dyDescent="0.3">
      <c r="A87" s="9" t="s">
        <v>3</v>
      </c>
      <c r="B87" s="3">
        <v>1277</v>
      </c>
      <c r="C87" s="4"/>
      <c r="D87" s="3">
        <v>35627</v>
      </c>
      <c r="E87" s="4"/>
      <c r="F87" s="3">
        <v>127963</v>
      </c>
      <c r="G87" s="4"/>
      <c r="H87" s="3">
        <v>395967</v>
      </c>
      <c r="I87" s="4"/>
      <c r="J87" s="3">
        <v>11991</v>
      </c>
      <c r="K87" s="4"/>
      <c r="L87" s="25"/>
      <c r="M87" s="25"/>
    </row>
    <row r="88" spans="1:13" ht="20.100000000000001" customHeight="1" x14ac:dyDescent="0.3">
      <c r="A88" s="2">
        <v>26</v>
      </c>
      <c r="B88" s="3">
        <v>1277</v>
      </c>
      <c r="C88" s="4">
        <f>B88-B87</f>
        <v>0</v>
      </c>
      <c r="D88" s="3">
        <v>35642</v>
      </c>
      <c r="E88" s="4">
        <f t="shared" ref="E88:E117" si="10">D88-D87</f>
        <v>15</v>
      </c>
      <c r="F88" s="3">
        <v>127985</v>
      </c>
      <c r="G88" s="4">
        <f t="shared" ref="G88:G117" si="11">F88-F87</f>
        <v>22</v>
      </c>
      <c r="H88" s="3">
        <v>396093</v>
      </c>
      <c r="I88" s="4">
        <f t="shared" ref="I88:K103" si="12">H88-H87</f>
        <v>126</v>
      </c>
      <c r="J88" s="3">
        <v>12007</v>
      </c>
      <c r="K88" s="4">
        <f t="shared" si="12"/>
        <v>16</v>
      </c>
      <c r="L88" s="25"/>
      <c r="M88" s="25"/>
    </row>
    <row r="89" spans="1:13" ht="20.100000000000001" customHeight="1" x14ac:dyDescent="0.3">
      <c r="A89" s="2">
        <v>27</v>
      </c>
      <c r="B89" s="3">
        <v>1277</v>
      </c>
      <c r="C89" s="4">
        <f t="shared" ref="C89:C117" si="13">B89-B88</f>
        <v>0</v>
      </c>
      <c r="D89" s="3">
        <v>35654</v>
      </c>
      <c r="E89" s="4">
        <f t="shared" si="10"/>
        <v>12</v>
      </c>
      <c r="F89" s="3">
        <v>127997</v>
      </c>
      <c r="G89" s="4">
        <f t="shared" si="11"/>
        <v>12</v>
      </c>
      <c r="H89" s="3">
        <v>396209</v>
      </c>
      <c r="I89" s="4">
        <f t="shared" si="12"/>
        <v>116</v>
      </c>
      <c r="J89" s="3">
        <v>12020</v>
      </c>
      <c r="K89" s="4">
        <f t="shared" si="12"/>
        <v>13</v>
      </c>
      <c r="L89" s="25"/>
      <c r="M89" s="25"/>
    </row>
    <row r="90" spans="1:13" ht="20.100000000000001" customHeight="1" x14ac:dyDescent="0.3">
      <c r="A90" s="2">
        <v>28</v>
      </c>
      <c r="B90" s="3">
        <v>1277</v>
      </c>
      <c r="C90" s="4">
        <f t="shared" si="13"/>
        <v>0</v>
      </c>
      <c r="D90" s="3">
        <v>35666</v>
      </c>
      <c r="E90" s="4">
        <f t="shared" si="10"/>
        <v>12</v>
      </c>
      <c r="F90" s="3">
        <v>128009</v>
      </c>
      <c r="G90" s="4">
        <f t="shared" si="11"/>
        <v>12</v>
      </c>
      <c r="H90" s="3">
        <v>396325</v>
      </c>
      <c r="I90" s="4">
        <f t="shared" si="12"/>
        <v>116</v>
      </c>
      <c r="J90" s="3">
        <v>12033</v>
      </c>
      <c r="K90" s="4">
        <f t="shared" si="12"/>
        <v>13</v>
      </c>
      <c r="L90" s="25"/>
      <c r="M90" s="25"/>
    </row>
    <row r="91" spans="1:13" ht="20.100000000000001" customHeight="1" x14ac:dyDescent="0.3">
      <c r="A91" s="2">
        <v>29</v>
      </c>
      <c r="B91" s="3">
        <v>1277</v>
      </c>
      <c r="C91" s="4">
        <f t="shared" si="13"/>
        <v>0</v>
      </c>
      <c r="D91" s="3">
        <v>35678</v>
      </c>
      <c r="E91" s="4">
        <f t="shared" si="10"/>
        <v>12</v>
      </c>
      <c r="F91" s="3">
        <v>128021</v>
      </c>
      <c r="G91" s="4">
        <f t="shared" si="11"/>
        <v>12</v>
      </c>
      <c r="H91" s="3">
        <v>396441</v>
      </c>
      <c r="I91" s="4">
        <f t="shared" si="12"/>
        <v>116</v>
      </c>
      <c r="J91" s="3">
        <v>12046</v>
      </c>
      <c r="K91" s="4">
        <f t="shared" si="12"/>
        <v>13</v>
      </c>
      <c r="L91" s="25"/>
      <c r="M91" s="25"/>
    </row>
    <row r="92" spans="1:13" ht="19.5" customHeight="1" x14ac:dyDescent="0.3">
      <c r="A92" s="2">
        <v>30</v>
      </c>
      <c r="B92" s="3">
        <v>1278</v>
      </c>
      <c r="C92" s="4">
        <f t="shared" si="13"/>
        <v>1</v>
      </c>
      <c r="D92" s="3">
        <v>35690</v>
      </c>
      <c r="E92" s="4">
        <f t="shared" si="10"/>
        <v>12</v>
      </c>
      <c r="F92" s="3">
        <v>128033</v>
      </c>
      <c r="G92" s="4">
        <f t="shared" si="11"/>
        <v>12</v>
      </c>
      <c r="H92" s="3">
        <v>396557</v>
      </c>
      <c r="I92" s="4">
        <f t="shared" si="12"/>
        <v>116</v>
      </c>
      <c r="J92" s="3">
        <v>12059</v>
      </c>
      <c r="K92" s="4">
        <f t="shared" si="12"/>
        <v>13</v>
      </c>
      <c r="L92" s="25"/>
      <c r="M92" s="25"/>
    </row>
    <row r="93" spans="1:13" ht="19.5" customHeight="1" x14ac:dyDescent="0.3">
      <c r="A93" s="2">
        <v>1</v>
      </c>
      <c r="B93" s="3">
        <v>1279</v>
      </c>
      <c r="C93" s="4">
        <f t="shared" si="13"/>
        <v>1</v>
      </c>
      <c r="D93" s="3">
        <v>35702</v>
      </c>
      <c r="E93" s="4">
        <f t="shared" si="10"/>
        <v>12</v>
      </c>
      <c r="F93" s="3">
        <v>128045</v>
      </c>
      <c r="G93" s="4">
        <f t="shared" si="11"/>
        <v>12</v>
      </c>
      <c r="H93" s="3">
        <v>396673</v>
      </c>
      <c r="I93" s="4">
        <f t="shared" si="12"/>
        <v>116</v>
      </c>
      <c r="J93" s="3">
        <v>12071</v>
      </c>
      <c r="K93" s="4">
        <f t="shared" si="12"/>
        <v>12</v>
      </c>
      <c r="L93" s="25"/>
      <c r="M93" s="25"/>
    </row>
    <row r="94" spans="1:13" ht="19.5" customHeight="1" x14ac:dyDescent="0.3">
      <c r="A94" s="2">
        <v>2</v>
      </c>
      <c r="B94" s="3">
        <v>1279</v>
      </c>
      <c r="C94" s="4">
        <f t="shared" si="13"/>
        <v>0</v>
      </c>
      <c r="D94" s="3">
        <v>35713</v>
      </c>
      <c r="E94" s="4">
        <f t="shared" si="10"/>
        <v>11</v>
      </c>
      <c r="F94" s="3">
        <v>128057</v>
      </c>
      <c r="G94" s="4">
        <f t="shared" si="11"/>
        <v>12</v>
      </c>
      <c r="H94" s="3">
        <v>396782</v>
      </c>
      <c r="I94" s="4">
        <f t="shared" si="12"/>
        <v>109</v>
      </c>
      <c r="J94" s="3">
        <v>12082</v>
      </c>
      <c r="K94" s="4">
        <f t="shared" si="12"/>
        <v>11</v>
      </c>
      <c r="L94" s="25"/>
      <c r="M94" s="25"/>
    </row>
    <row r="95" spans="1:13" ht="19.5" customHeight="1" x14ac:dyDescent="0.3">
      <c r="A95" s="2">
        <v>3</v>
      </c>
      <c r="B95" s="3">
        <v>1279</v>
      </c>
      <c r="C95" s="4">
        <f t="shared" si="13"/>
        <v>0</v>
      </c>
      <c r="D95" s="3">
        <v>35724</v>
      </c>
      <c r="E95" s="4">
        <f t="shared" si="10"/>
        <v>11</v>
      </c>
      <c r="F95" s="3">
        <v>128069</v>
      </c>
      <c r="G95" s="4">
        <f t="shared" si="11"/>
        <v>12</v>
      </c>
      <c r="H95" s="3">
        <v>396891</v>
      </c>
      <c r="I95" s="4">
        <f t="shared" si="12"/>
        <v>109</v>
      </c>
      <c r="J95" s="3">
        <v>12093</v>
      </c>
      <c r="K95" s="4">
        <f t="shared" si="12"/>
        <v>11</v>
      </c>
      <c r="L95" s="25"/>
      <c r="M95" s="25"/>
    </row>
    <row r="96" spans="1:13" ht="20.100000000000001" customHeight="1" x14ac:dyDescent="0.3">
      <c r="A96" s="2">
        <v>4</v>
      </c>
      <c r="B96" s="3">
        <v>1279</v>
      </c>
      <c r="C96" s="4">
        <f t="shared" si="13"/>
        <v>0</v>
      </c>
      <c r="D96" s="3">
        <v>35735</v>
      </c>
      <c r="E96" s="4">
        <f t="shared" si="10"/>
        <v>11</v>
      </c>
      <c r="F96" s="3">
        <v>128081</v>
      </c>
      <c r="G96" s="4">
        <f t="shared" si="11"/>
        <v>12</v>
      </c>
      <c r="H96" s="3">
        <v>397000</v>
      </c>
      <c r="I96" s="4">
        <f t="shared" si="12"/>
        <v>109</v>
      </c>
      <c r="J96" s="3">
        <v>12104</v>
      </c>
      <c r="K96" s="4">
        <f t="shared" si="12"/>
        <v>11</v>
      </c>
      <c r="L96" s="25"/>
      <c r="M96" s="25"/>
    </row>
    <row r="97" spans="1:13" ht="20.100000000000001" customHeight="1" x14ac:dyDescent="0.3">
      <c r="A97" s="2">
        <v>5</v>
      </c>
      <c r="B97" s="3">
        <v>1279</v>
      </c>
      <c r="C97" s="4">
        <f t="shared" si="13"/>
        <v>0</v>
      </c>
      <c r="D97" s="3">
        <v>35746</v>
      </c>
      <c r="E97" s="4">
        <f t="shared" si="10"/>
        <v>11</v>
      </c>
      <c r="F97" s="3">
        <v>128093</v>
      </c>
      <c r="G97" s="4">
        <f t="shared" si="11"/>
        <v>12</v>
      </c>
      <c r="H97" s="3">
        <v>397109</v>
      </c>
      <c r="I97" s="4">
        <f t="shared" si="12"/>
        <v>109</v>
      </c>
      <c r="J97" s="3">
        <v>12115</v>
      </c>
      <c r="K97" s="4">
        <f t="shared" si="12"/>
        <v>11</v>
      </c>
      <c r="L97" s="25"/>
      <c r="M97" s="25"/>
    </row>
    <row r="98" spans="1:13" ht="20.100000000000001" customHeight="1" x14ac:dyDescent="0.3">
      <c r="A98" s="2">
        <v>6</v>
      </c>
      <c r="B98" s="3">
        <v>1279</v>
      </c>
      <c r="C98" s="4">
        <f t="shared" si="13"/>
        <v>0</v>
      </c>
      <c r="D98" s="3">
        <v>35757</v>
      </c>
      <c r="E98" s="4">
        <f t="shared" si="10"/>
        <v>11</v>
      </c>
      <c r="F98" s="3">
        <v>128105</v>
      </c>
      <c r="G98" s="4">
        <f t="shared" si="11"/>
        <v>12</v>
      </c>
      <c r="H98" s="3">
        <v>397219</v>
      </c>
      <c r="I98" s="4">
        <f t="shared" si="12"/>
        <v>110</v>
      </c>
      <c r="J98" s="3">
        <v>12126</v>
      </c>
      <c r="K98" s="4">
        <f t="shared" si="12"/>
        <v>11</v>
      </c>
      <c r="L98" s="25"/>
      <c r="M98" s="25"/>
    </row>
    <row r="99" spans="1:13" ht="20.100000000000001" customHeight="1" x14ac:dyDescent="0.3">
      <c r="A99" s="2">
        <v>7</v>
      </c>
      <c r="B99" s="3">
        <v>1279</v>
      </c>
      <c r="C99" s="4">
        <f t="shared" si="13"/>
        <v>0</v>
      </c>
      <c r="D99" s="3">
        <v>35768</v>
      </c>
      <c r="E99" s="4">
        <f t="shared" si="10"/>
        <v>11</v>
      </c>
      <c r="F99" s="3">
        <v>128118</v>
      </c>
      <c r="G99" s="4">
        <f t="shared" si="11"/>
        <v>13</v>
      </c>
      <c r="H99" s="3">
        <v>397329</v>
      </c>
      <c r="I99" s="4">
        <f t="shared" si="12"/>
        <v>110</v>
      </c>
      <c r="J99" s="3">
        <v>12137</v>
      </c>
      <c r="K99" s="4">
        <f t="shared" si="12"/>
        <v>11</v>
      </c>
      <c r="L99" s="25"/>
      <c r="M99" s="25"/>
    </row>
    <row r="100" spans="1:13" ht="20.100000000000001" customHeight="1" x14ac:dyDescent="0.3">
      <c r="A100" s="2">
        <v>8</v>
      </c>
      <c r="B100" s="3">
        <v>1279</v>
      </c>
      <c r="C100" s="4">
        <f t="shared" si="13"/>
        <v>0</v>
      </c>
      <c r="D100" s="3">
        <v>35778</v>
      </c>
      <c r="E100" s="4">
        <f t="shared" si="10"/>
        <v>10</v>
      </c>
      <c r="F100" s="3">
        <v>128129</v>
      </c>
      <c r="G100" s="4">
        <f t="shared" si="11"/>
        <v>11</v>
      </c>
      <c r="H100" s="3">
        <v>397447</v>
      </c>
      <c r="I100" s="4">
        <f t="shared" si="12"/>
        <v>118</v>
      </c>
      <c r="J100" s="3">
        <v>12145</v>
      </c>
      <c r="K100" s="4">
        <f t="shared" si="12"/>
        <v>8</v>
      </c>
      <c r="L100" s="25"/>
      <c r="M100" s="25"/>
    </row>
    <row r="101" spans="1:13" ht="20.100000000000001" customHeight="1" x14ac:dyDescent="0.3">
      <c r="A101" s="2">
        <v>9</v>
      </c>
      <c r="B101" s="3">
        <v>1279</v>
      </c>
      <c r="C101" s="4">
        <f t="shared" si="13"/>
        <v>0</v>
      </c>
      <c r="D101" s="3">
        <v>35788</v>
      </c>
      <c r="E101" s="4">
        <f t="shared" si="10"/>
        <v>10</v>
      </c>
      <c r="F101" s="3">
        <v>128140</v>
      </c>
      <c r="G101" s="4">
        <f t="shared" si="11"/>
        <v>11</v>
      </c>
      <c r="H101" s="3">
        <v>397565</v>
      </c>
      <c r="I101" s="4">
        <f t="shared" si="12"/>
        <v>118</v>
      </c>
      <c r="J101" s="3">
        <v>12153</v>
      </c>
      <c r="K101" s="4">
        <f t="shared" si="12"/>
        <v>8</v>
      </c>
      <c r="L101" s="25"/>
      <c r="M101" s="25"/>
    </row>
    <row r="102" spans="1:13" ht="20.100000000000001" customHeight="1" x14ac:dyDescent="0.3">
      <c r="A102" s="2">
        <v>10</v>
      </c>
      <c r="B102" s="3">
        <v>1279</v>
      </c>
      <c r="C102" s="4">
        <f t="shared" si="13"/>
        <v>0</v>
      </c>
      <c r="D102" s="3">
        <v>35798</v>
      </c>
      <c r="E102" s="4">
        <f t="shared" si="10"/>
        <v>10</v>
      </c>
      <c r="F102" s="3">
        <v>128151</v>
      </c>
      <c r="G102" s="4">
        <f t="shared" si="11"/>
        <v>11</v>
      </c>
      <c r="H102" s="3">
        <v>397683</v>
      </c>
      <c r="I102" s="4">
        <f t="shared" si="12"/>
        <v>118</v>
      </c>
      <c r="J102" s="3">
        <v>12161</v>
      </c>
      <c r="K102" s="4">
        <f t="shared" si="12"/>
        <v>8</v>
      </c>
      <c r="L102" s="25"/>
      <c r="M102" s="25"/>
    </row>
    <row r="103" spans="1:13" ht="20.100000000000001" customHeight="1" x14ac:dyDescent="0.3">
      <c r="A103" s="2">
        <v>11</v>
      </c>
      <c r="B103" s="3">
        <v>1279</v>
      </c>
      <c r="C103" s="4">
        <f t="shared" si="13"/>
        <v>0</v>
      </c>
      <c r="D103" s="3">
        <v>35808</v>
      </c>
      <c r="E103" s="4">
        <f t="shared" si="10"/>
        <v>10</v>
      </c>
      <c r="F103" s="3">
        <v>128162</v>
      </c>
      <c r="G103" s="4">
        <f t="shared" si="11"/>
        <v>11</v>
      </c>
      <c r="H103" s="3">
        <v>397801</v>
      </c>
      <c r="I103" s="4">
        <f t="shared" si="12"/>
        <v>118</v>
      </c>
      <c r="J103" s="3">
        <v>12169</v>
      </c>
      <c r="K103" s="4">
        <f t="shared" si="12"/>
        <v>8</v>
      </c>
      <c r="L103" s="25"/>
      <c r="M103" s="25"/>
    </row>
    <row r="104" spans="1:13" ht="20.100000000000001" customHeight="1" x14ac:dyDescent="0.3">
      <c r="A104" s="2">
        <v>12</v>
      </c>
      <c r="B104" s="3">
        <v>1279</v>
      </c>
      <c r="C104" s="4">
        <f t="shared" si="13"/>
        <v>0</v>
      </c>
      <c r="D104" s="3">
        <v>35819</v>
      </c>
      <c r="E104" s="4">
        <f t="shared" si="10"/>
        <v>11</v>
      </c>
      <c r="F104" s="3">
        <v>128173</v>
      </c>
      <c r="G104" s="4">
        <f t="shared" si="11"/>
        <v>11</v>
      </c>
      <c r="H104" s="3">
        <v>397919</v>
      </c>
      <c r="I104" s="4">
        <f t="shared" ref="I104:I117" si="14">H104-H103</f>
        <v>118</v>
      </c>
      <c r="J104" s="3">
        <v>12177</v>
      </c>
      <c r="K104" s="4">
        <f t="shared" ref="K104:K117" si="15">J104-J103</f>
        <v>8</v>
      </c>
      <c r="L104" s="25"/>
      <c r="M104" s="25"/>
    </row>
    <row r="105" spans="1:13" ht="20.100000000000001" customHeight="1" x14ac:dyDescent="0.3">
      <c r="A105" s="2">
        <v>13</v>
      </c>
      <c r="B105" s="3">
        <v>1279</v>
      </c>
      <c r="C105" s="4">
        <f t="shared" si="13"/>
        <v>0</v>
      </c>
      <c r="D105" s="3">
        <v>35830</v>
      </c>
      <c r="E105" s="4">
        <f t="shared" si="10"/>
        <v>11</v>
      </c>
      <c r="F105" s="3">
        <v>128185</v>
      </c>
      <c r="G105" s="4">
        <f t="shared" si="11"/>
        <v>12</v>
      </c>
      <c r="H105" s="3">
        <v>398038</v>
      </c>
      <c r="I105" s="4">
        <f t="shared" si="14"/>
        <v>119</v>
      </c>
      <c r="J105" s="3">
        <v>12185</v>
      </c>
      <c r="K105" s="4">
        <f t="shared" si="15"/>
        <v>8</v>
      </c>
      <c r="L105" s="25"/>
      <c r="M105" s="25"/>
    </row>
    <row r="106" spans="1:13" ht="20.100000000000001" customHeight="1" x14ac:dyDescent="0.3">
      <c r="A106" s="2">
        <v>14</v>
      </c>
      <c r="B106" s="3">
        <v>1280</v>
      </c>
      <c r="C106" s="4">
        <f t="shared" si="13"/>
        <v>1</v>
      </c>
      <c r="D106" s="3">
        <v>35841</v>
      </c>
      <c r="E106" s="4">
        <f t="shared" si="10"/>
        <v>11</v>
      </c>
      <c r="F106" s="3">
        <v>128197</v>
      </c>
      <c r="G106" s="4">
        <f t="shared" si="11"/>
        <v>12</v>
      </c>
      <c r="H106" s="3">
        <v>398157</v>
      </c>
      <c r="I106" s="4">
        <f t="shared" si="14"/>
        <v>119</v>
      </c>
      <c r="J106" s="3">
        <v>12194</v>
      </c>
      <c r="K106" s="4">
        <f t="shared" si="15"/>
        <v>9</v>
      </c>
      <c r="L106" s="25"/>
      <c r="M106" s="25"/>
    </row>
    <row r="107" spans="1:13" ht="20.100000000000001" customHeight="1" x14ac:dyDescent="0.3">
      <c r="A107" s="2">
        <v>15</v>
      </c>
      <c r="B107" s="3">
        <v>1280</v>
      </c>
      <c r="C107" s="4">
        <f t="shared" si="13"/>
        <v>0</v>
      </c>
      <c r="D107" s="3">
        <v>35853</v>
      </c>
      <c r="E107" s="4">
        <f t="shared" si="10"/>
        <v>12</v>
      </c>
      <c r="F107" s="3">
        <v>128207</v>
      </c>
      <c r="G107" s="4">
        <f t="shared" si="11"/>
        <v>10</v>
      </c>
      <c r="H107" s="3">
        <v>398264</v>
      </c>
      <c r="I107" s="4">
        <f t="shared" si="14"/>
        <v>107</v>
      </c>
      <c r="J107" s="3">
        <v>12204</v>
      </c>
      <c r="K107" s="4">
        <f t="shared" si="15"/>
        <v>10</v>
      </c>
      <c r="L107" s="25"/>
      <c r="M107" s="25"/>
    </row>
    <row r="108" spans="1:13" ht="20.100000000000001" customHeight="1" x14ac:dyDescent="0.3">
      <c r="A108" s="2">
        <v>16</v>
      </c>
      <c r="B108" s="3">
        <v>1280</v>
      </c>
      <c r="C108" s="4">
        <f t="shared" si="13"/>
        <v>0</v>
      </c>
      <c r="D108" s="3">
        <v>35864</v>
      </c>
      <c r="E108" s="4">
        <f t="shared" si="10"/>
        <v>11</v>
      </c>
      <c r="F108" s="3">
        <v>128224</v>
      </c>
      <c r="G108" s="4">
        <f t="shared" si="11"/>
        <v>17</v>
      </c>
      <c r="H108" s="3">
        <v>398384</v>
      </c>
      <c r="I108" s="4">
        <f t="shared" si="14"/>
        <v>120</v>
      </c>
      <c r="J108" s="3">
        <v>12218</v>
      </c>
      <c r="K108" s="4">
        <f t="shared" si="15"/>
        <v>14</v>
      </c>
      <c r="L108" s="25"/>
      <c r="M108" s="25"/>
    </row>
    <row r="109" spans="1:13" ht="20.100000000000001" customHeight="1" x14ac:dyDescent="0.3">
      <c r="A109" s="2">
        <v>17</v>
      </c>
      <c r="B109" s="3">
        <v>1280</v>
      </c>
      <c r="C109" s="4">
        <f t="shared" si="13"/>
        <v>0</v>
      </c>
      <c r="D109" s="3">
        <v>35875</v>
      </c>
      <c r="E109" s="4">
        <f t="shared" si="10"/>
        <v>11</v>
      </c>
      <c r="F109" s="3">
        <v>128241</v>
      </c>
      <c r="G109" s="4">
        <f t="shared" si="11"/>
        <v>17</v>
      </c>
      <c r="H109" s="3">
        <v>398504</v>
      </c>
      <c r="I109" s="4">
        <f t="shared" si="14"/>
        <v>120</v>
      </c>
      <c r="J109" s="3">
        <v>12232</v>
      </c>
      <c r="K109" s="4">
        <f t="shared" si="15"/>
        <v>14</v>
      </c>
      <c r="L109" s="25"/>
      <c r="M109" s="25"/>
    </row>
    <row r="110" spans="1:13" ht="20.100000000000001" customHeight="1" x14ac:dyDescent="0.3">
      <c r="A110" s="2">
        <v>18</v>
      </c>
      <c r="B110" s="3">
        <v>1280</v>
      </c>
      <c r="C110" s="4">
        <f t="shared" si="13"/>
        <v>0</v>
      </c>
      <c r="D110" s="3">
        <v>35886</v>
      </c>
      <c r="E110" s="4">
        <f t="shared" si="10"/>
        <v>11</v>
      </c>
      <c r="F110" s="3">
        <v>128258</v>
      </c>
      <c r="G110" s="4">
        <f t="shared" si="11"/>
        <v>17</v>
      </c>
      <c r="H110" s="3">
        <v>398624</v>
      </c>
      <c r="I110" s="4">
        <f t="shared" si="14"/>
        <v>120</v>
      </c>
      <c r="J110" s="3">
        <v>12246</v>
      </c>
      <c r="K110" s="4">
        <f t="shared" si="15"/>
        <v>14</v>
      </c>
      <c r="L110" s="25"/>
      <c r="M110" s="25"/>
    </row>
    <row r="111" spans="1:13" ht="20.100000000000001" customHeight="1" x14ac:dyDescent="0.3">
      <c r="A111" s="2">
        <v>19</v>
      </c>
      <c r="B111" s="3">
        <v>1280</v>
      </c>
      <c r="C111" s="4">
        <f t="shared" si="13"/>
        <v>0</v>
      </c>
      <c r="D111" s="3">
        <v>35897</v>
      </c>
      <c r="E111" s="4">
        <f t="shared" si="10"/>
        <v>11</v>
      </c>
      <c r="F111" s="3">
        <v>128275</v>
      </c>
      <c r="G111" s="4">
        <f t="shared" si="11"/>
        <v>17</v>
      </c>
      <c r="H111" s="3">
        <v>398744</v>
      </c>
      <c r="I111" s="4">
        <f t="shared" si="14"/>
        <v>120</v>
      </c>
      <c r="J111" s="3">
        <v>12260</v>
      </c>
      <c r="K111" s="4">
        <f t="shared" si="15"/>
        <v>14</v>
      </c>
      <c r="L111" s="25"/>
      <c r="M111" s="25"/>
    </row>
    <row r="112" spans="1:13" ht="20.100000000000001" customHeight="1" x14ac:dyDescent="0.3">
      <c r="A112" s="2">
        <v>20</v>
      </c>
      <c r="B112" s="3">
        <v>1280</v>
      </c>
      <c r="C112" s="4">
        <f t="shared" si="13"/>
        <v>0</v>
      </c>
      <c r="D112" s="3">
        <v>35908</v>
      </c>
      <c r="E112" s="4">
        <f t="shared" si="10"/>
        <v>11</v>
      </c>
      <c r="F112" s="3">
        <v>128292</v>
      </c>
      <c r="G112" s="4">
        <f t="shared" si="11"/>
        <v>17</v>
      </c>
      <c r="H112" s="3">
        <v>398863</v>
      </c>
      <c r="I112" s="4">
        <f t="shared" si="14"/>
        <v>119</v>
      </c>
      <c r="J112" s="3">
        <v>12274</v>
      </c>
      <c r="K112" s="4">
        <f t="shared" si="15"/>
        <v>14</v>
      </c>
      <c r="L112" s="25"/>
      <c r="M112" s="25"/>
    </row>
    <row r="113" spans="1:13" ht="20.100000000000001" customHeight="1" x14ac:dyDescent="0.3">
      <c r="A113" s="2">
        <v>21</v>
      </c>
      <c r="B113" s="3">
        <v>1280</v>
      </c>
      <c r="C113" s="4">
        <f t="shared" si="13"/>
        <v>0</v>
      </c>
      <c r="D113" s="3">
        <v>35919</v>
      </c>
      <c r="E113" s="4">
        <f t="shared" si="10"/>
        <v>11</v>
      </c>
      <c r="F113" s="3">
        <v>128310</v>
      </c>
      <c r="G113" s="4">
        <f t="shared" si="11"/>
        <v>18</v>
      </c>
      <c r="H113" s="3">
        <v>398982</v>
      </c>
      <c r="I113" s="4">
        <f t="shared" si="14"/>
        <v>119</v>
      </c>
      <c r="J113" s="3">
        <v>12288</v>
      </c>
      <c r="K113" s="4">
        <f t="shared" si="15"/>
        <v>14</v>
      </c>
      <c r="L113" s="25"/>
      <c r="M113" s="25"/>
    </row>
    <row r="114" spans="1:13" ht="20.100000000000001" customHeight="1" x14ac:dyDescent="0.3">
      <c r="A114" s="2">
        <v>22</v>
      </c>
      <c r="B114" s="3">
        <v>1280</v>
      </c>
      <c r="C114" s="4">
        <f t="shared" si="13"/>
        <v>0</v>
      </c>
      <c r="D114" s="3">
        <v>35930</v>
      </c>
      <c r="E114" s="4">
        <f t="shared" si="10"/>
        <v>11</v>
      </c>
      <c r="F114" s="3">
        <v>128369</v>
      </c>
      <c r="G114" s="4">
        <f t="shared" si="11"/>
        <v>59</v>
      </c>
      <c r="H114" s="3">
        <v>399155</v>
      </c>
      <c r="I114" s="4">
        <f t="shared" si="14"/>
        <v>173</v>
      </c>
      <c r="J114" s="3">
        <v>12308</v>
      </c>
      <c r="K114" s="4">
        <f t="shared" si="15"/>
        <v>20</v>
      </c>
      <c r="L114" s="25"/>
      <c r="M114" s="25"/>
    </row>
    <row r="115" spans="1:13" ht="20.100000000000001" customHeight="1" x14ac:dyDescent="0.3">
      <c r="A115" s="2">
        <v>23</v>
      </c>
      <c r="B115" s="3">
        <v>1280</v>
      </c>
      <c r="C115" s="4">
        <f t="shared" si="13"/>
        <v>0</v>
      </c>
      <c r="D115" s="3">
        <v>35941</v>
      </c>
      <c r="E115" s="4">
        <f t="shared" si="10"/>
        <v>11</v>
      </c>
      <c r="F115" s="3">
        <v>128428</v>
      </c>
      <c r="G115" s="4">
        <f t="shared" si="11"/>
        <v>59</v>
      </c>
      <c r="H115" s="3">
        <v>399328</v>
      </c>
      <c r="I115" s="4">
        <f t="shared" si="14"/>
        <v>173</v>
      </c>
      <c r="J115" s="3">
        <v>12328</v>
      </c>
      <c r="K115" s="4">
        <f t="shared" si="15"/>
        <v>20</v>
      </c>
      <c r="L115" s="25"/>
      <c r="M115" s="25"/>
    </row>
    <row r="116" spans="1:13" ht="20.100000000000001" customHeight="1" x14ac:dyDescent="0.3">
      <c r="A116" s="2">
        <v>24</v>
      </c>
      <c r="B116" s="3">
        <v>1280</v>
      </c>
      <c r="C116" s="4">
        <f t="shared" si="13"/>
        <v>0</v>
      </c>
      <c r="D116" s="3">
        <v>35952</v>
      </c>
      <c r="E116" s="4">
        <f t="shared" si="10"/>
        <v>11</v>
      </c>
      <c r="F116" s="3">
        <v>128488</v>
      </c>
      <c r="G116" s="4">
        <f t="shared" si="11"/>
        <v>60</v>
      </c>
      <c r="H116" s="3">
        <v>399501</v>
      </c>
      <c r="I116" s="4">
        <f t="shared" si="14"/>
        <v>173</v>
      </c>
      <c r="J116" s="3">
        <v>12348</v>
      </c>
      <c r="K116" s="4">
        <f t="shared" si="15"/>
        <v>20</v>
      </c>
      <c r="L116" s="25"/>
      <c r="M116" s="25"/>
    </row>
    <row r="117" spans="1:13" ht="20.100000000000001" customHeight="1" x14ac:dyDescent="0.3">
      <c r="A117" s="2">
        <v>25</v>
      </c>
      <c r="B117" s="3">
        <v>1281</v>
      </c>
      <c r="C117" s="4">
        <f t="shared" si="13"/>
        <v>1</v>
      </c>
      <c r="D117" s="3">
        <v>35964</v>
      </c>
      <c r="E117" s="4">
        <f t="shared" si="10"/>
        <v>12</v>
      </c>
      <c r="F117" s="3">
        <v>128548</v>
      </c>
      <c r="G117" s="4">
        <f t="shared" si="11"/>
        <v>60</v>
      </c>
      <c r="H117" s="3">
        <v>399675</v>
      </c>
      <c r="I117" s="4">
        <f t="shared" si="14"/>
        <v>174</v>
      </c>
      <c r="J117" s="3">
        <v>12367</v>
      </c>
      <c r="K117" s="4">
        <f t="shared" si="15"/>
        <v>19</v>
      </c>
      <c r="L117" s="25"/>
      <c r="M117" s="25"/>
    </row>
    <row r="118" spans="1:13" ht="20.100000000000001" customHeight="1" thickBot="1" x14ac:dyDescent="0.35">
      <c r="A118" s="6" t="s">
        <v>4</v>
      </c>
      <c r="B118" s="6"/>
      <c r="C118" s="6">
        <f>SUM(C88:C117)</f>
        <v>4</v>
      </c>
      <c r="D118" s="6"/>
      <c r="E118" s="6">
        <f>SUM(E88:E117)</f>
        <v>337</v>
      </c>
      <c r="F118" s="6"/>
      <c r="G118" s="6">
        <f>SUM(G88:G117)</f>
        <v>585</v>
      </c>
      <c r="H118" s="6"/>
      <c r="I118" s="6">
        <f>SUM(I88:I117)</f>
        <v>3708</v>
      </c>
      <c r="J118" s="6"/>
      <c r="K118" s="6">
        <f>SUM(K88:K117)</f>
        <v>376</v>
      </c>
      <c r="L118" s="8"/>
      <c r="M118" s="8"/>
    </row>
    <row r="119" spans="1:13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15</v>
      </c>
      <c r="F119" s="7"/>
      <c r="G119" s="7">
        <f>MAX(G88:G117)</f>
        <v>60</v>
      </c>
      <c r="H119" s="7"/>
      <c r="I119" s="7">
        <f>MAX(I88:I117)</f>
        <v>174</v>
      </c>
      <c r="J119" s="7"/>
      <c r="K119" s="7">
        <f>MAX(K88:K117)</f>
        <v>20</v>
      </c>
      <c r="L119" s="8"/>
      <c r="M119" s="8"/>
    </row>
    <row r="120" spans="1:13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10</v>
      </c>
      <c r="F120" s="9"/>
      <c r="G120" s="9">
        <f>MIN(G88:G117)</f>
        <v>10</v>
      </c>
      <c r="H120" s="9"/>
      <c r="I120" s="9">
        <f>MIN(I88:I117)</f>
        <v>107</v>
      </c>
      <c r="J120" s="9"/>
      <c r="K120" s="9">
        <f>MIN(K88:K117)</f>
        <v>8</v>
      </c>
      <c r="L120" s="8"/>
      <c r="M120" s="8"/>
    </row>
    <row r="121" spans="1:13" ht="20.100000000000001" customHeight="1" x14ac:dyDescent="0.3">
      <c r="A121" s="48" t="s">
        <v>7</v>
      </c>
      <c r="B121" s="49"/>
      <c r="C121" s="10">
        <f>AVERAGE(C88:C117)</f>
        <v>0.13333333333333333</v>
      </c>
      <c r="D121" s="10"/>
      <c r="E121" s="10">
        <f>AVERAGE(E88:E117)</f>
        <v>11.233333333333333</v>
      </c>
      <c r="F121" s="10"/>
      <c r="G121" s="10">
        <f>AVERAGE(G88:G117)</f>
        <v>19.5</v>
      </c>
      <c r="H121" s="10"/>
      <c r="I121" s="10">
        <f>AVERAGE(I88:I117)</f>
        <v>123.6</v>
      </c>
      <c r="J121" s="10"/>
      <c r="K121" s="10">
        <f>AVERAGE(K88:K117)</f>
        <v>12.533333333333333</v>
      </c>
      <c r="L121" s="27"/>
      <c r="M121" s="27"/>
    </row>
    <row r="122" spans="1:13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  <c r="L122" s="28"/>
      <c r="M122" s="28"/>
    </row>
    <row r="123" spans="1:13" ht="20.100000000000001" customHeight="1" x14ac:dyDescent="0.4">
      <c r="A123" s="11"/>
      <c r="B123" s="55" t="s">
        <v>697</v>
      </c>
      <c r="C123" s="56"/>
      <c r="D123" s="56"/>
      <c r="E123" s="56"/>
      <c r="F123" s="56"/>
      <c r="G123" s="56"/>
      <c r="H123" s="56"/>
      <c r="I123" s="56"/>
      <c r="J123" s="56"/>
      <c r="K123" s="56"/>
      <c r="L123" s="21"/>
      <c r="M123" s="21"/>
    </row>
    <row r="124" spans="1:13" ht="20.100000000000001" customHeight="1" x14ac:dyDescent="0.4">
      <c r="A124" s="73" t="str">
        <f>A83</f>
        <v xml:space="preserve">2024年10月份各公司污水放流量明細表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30"/>
      <c r="M124" s="30"/>
    </row>
    <row r="125" spans="1:13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23"/>
    </row>
    <row r="126" spans="1:13" ht="20.100000000000001" customHeight="1" x14ac:dyDescent="0.4">
      <c r="A126" s="65" t="s">
        <v>0</v>
      </c>
      <c r="B126" s="67" t="s">
        <v>707</v>
      </c>
      <c r="C126" s="68"/>
      <c r="D126" s="67" t="s">
        <v>708</v>
      </c>
      <c r="E126" s="68"/>
      <c r="F126" s="67" t="s">
        <v>709</v>
      </c>
      <c r="G126" s="68"/>
      <c r="H126" s="67" t="s">
        <v>710</v>
      </c>
      <c r="I126" s="68"/>
      <c r="J126" s="67" t="s">
        <v>711</v>
      </c>
      <c r="K126" s="68"/>
      <c r="L126" s="24"/>
    </row>
    <row r="127" spans="1:13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  <c r="L127" s="25"/>
    </row>
    <row r="128" spans="1:13" ht="20.100000000000001" customHeight="1" x14ac:dyDescent="0.3">
      <c r="A128" s="9" t="s">
        <v>3</v>
      </c>
      <c r="B128" s="3">
        <v>124187</v>
      </c>
      <c r="C128" s="4"/>
      <c r="D128" s="3">
        <v>160959</v>
      </c>
      <c r="E128" s="4"/>
      <c r="F128" s="3">
        <v>18603</v>
      </c>
      <c r="G128" s="4"/>
      <c r="H128" s="3">
        <v>170173</v>
      </c>
      <c r="I128" s="4"/>
      <c r="J128" s="3">
        <v>2690</v>
      </c>
      <c r="K128" s="4"/>
      <c r="L128" s="25"/>
    </row>
    <row r="129" spans="1:12" ht="20.100000000000001" customHeight="1" x14ac:dyDescent="0.3">
      <c r="A129" s="2">
        <v>26</v>
      </c>
      <c r="B129" s="3">
        <v>124197</v>
      </c>
      <c r="C129" s="4">
        <f>B129-B128</f>
        <v>10</v>
      </c>
      <c r="D129" s="3">
        <v>160983</v>
      </c>
      <c r="E129" s="4">
        <f>D129-D128</f>
        <v>24</v>
      </c>
      <c r="F129" s="3">
        <v>18736</v>
      </c>
      <c r="G129" s="4">
        <f t="shared" ref="G129:G158" si="16">F129-F128</f>
        <v>133</v>
      </c>
      <c r="H129" s="3">
        <v>171876</v>
      </c>
      <c r="I129" s="4">
        <f>H129-H128-100</f>
        <v>1603</v>
      </c>
      <c r="J129" s="3">
        <v>2692</v>
      </c>
      <c r="K129" s="4">
        <f t="shared" ref="K129:K158" si="17">J129-J128</f>
        <v>2</v>
      </c>
      <c r="L129" s="25"/>
    </row>
    <row r="130" spans="1:12" ht="20.100000000000001" customHeight="1" x14ac:dyDescent="0.3">
      <c r="A130" s="2">
        <v>27</v>
      </c>
      <c r="B130" s="3">
        <v>124208</v>
      </c>
      <c r="C130" s="4">
        <f t="shared" ref="C130:C158" si="18">B130-B129</f>
        <v>11</v>
      </c>
      <c r="D130" s="3">
        <v>161000</v>
      </c>
      <c r="E130" s="4">
        <f t="shared" ref="E130:E158" si="19">D130-D129</f>
        <v>17</v>
      </c>
      <c r="F130" s="3">
        <v>18839</v>
      </c>
      <c r="G130" s="4">
        <f t="shared" si="16"/>
        <v>103</v>
      </c>
      <c r="H130" s="3">
        <v>173777</v>
      </c>
      <c r="I130" s="4">
        <f t="shared" ref="I130:I158" si="20">H130-H129-100</f>
        <v>1801</v>
      </c>
      <c r="J130" s="3">
        <v>2692</v>
      </c>
      <c r="K130" s="4">
        <f t="shared" si="17"/>
        <v>0</v>
      </c>
      <c r="L130" s="25"/>
    </row>
    <row r="131" spans="1:12" ht="20.100000000000001" customHeight="1" x14ac:dyDescent="0.3">
      <c r="A131" s="2">
        <v>28</v>
      </c>
      <c r="B131" s="3">
        <v>124219</v>
      </c>
      <c r="C131" s="4">
        <f t="shared" si="18"/>
        <v>11</v>
      </c>
      <c r="D131" s="3">
        <v>161017</v>
      </c>
      <c r="E131" s="4">
        <f t="shared" si="19"/>
        <v>17</v>
      </c>
      <c r="F131" s="3">
        <v>18942</v>
      </c>
      <c r="G131" s="4">
        <f t="shared" si="16"/>
        <v>103</v>
      </c>
      <c r="H131" s="3">
        <v>175561</v>
      </c>
      <c r="I131" s="4">
        <f t="shared" si="20"/>
        <v>1684</v>
      </c>
      <c r="J131" s="3">
        <v>2692</v>
      </c>
      <c r="K131" s="4">
        <f t="shared" si="17"/>
        <v>0</v>
      </c>
      <c r="L131" s="25"/>
    </row>
    <row r="132" spans="1:12" ht="20.100000000000001" customHeight="1" x14ac:dyDescent="0.3">
      <c r="A132" s="2">
        <v>29</v>
      </c>
      <c r="B132" s="3">
        <v>124230</v>
      </c>
      <c r="C132" s="4">
        <f t="shared" si="18"/>
        <v>11</v>
      </c>
      <c r="D132" s="3">
        <v>161034</v>
      </c>
      <c r="E132" s="4">
        <f t="shared" si="19"/>
        <v>17</v>
      </c>
      <c r="F132" s="3">
        <v>19045</v>
      </c>
      <c r="G132" s="4">
        <f t="shared" si="16"/>
        <v>103</v>
      </c>
      <c r="H132" s="3">
        <v>177285</v>
      </c>
      <c r="I132" s="4">
        <f t="shared" si="20"/>
        <v>1624</v>
      </c>
      <c r="J132" s="3">
        <v>2693</v>
      </c>
      <c r="K132" s="4">
        <f t="shared" si="17"/>
        <v>1</v>
      </c>
      <c r="L132" s="25"/>
    </row>
    <row r="133" spans="1:12" ht="20.100000000000001" customHeight="1" x14ac:dyDescent="0.3">
      <c r="A133" s="2">
        <v>30</v>
      </c>
      <c r="B133" s="3">
        <v>124240</v>
      </c>
      <c r="C133" s="4">
        <f t="shared" si="18"/>
        <v>10</v>
      </c>
      <c r="D133" s="3">
        <v>161051</v>
      </c>
      <c r="E133" s="4">
        <f t="shared" si="19"/>
        <v>17</v>
      </c>
      <c r="F133" s="3">
        <v>19147</v>
      </c>
      <c r="G133" s="4">
        <f t="shared" si="16"/>
        <v>102</v>
      </c>
      <c r="H133" s="3">
        <v>178990</v>
      </c>
      <c r="I133" s="4">
        <f t="shared" si="20"/>
        <v>1605</v>
      </c>
      <c r="J133" s="3">
        <v>2694</v>
      </c>
      <c r="K133" s="4">
        <f t="shared" si="17"/>
        <v>1</v>
      </c>
      <c r="L133" s="25"/>
    </row>
    <row r="134" spans="1:12" ht="20.100000000000001" customHeight="1" x14ac:dyDescent="0.3">
      <c r="A134" s="2">
        <v>1</v>
      </c>
      <c r="B134" s="3">
        <v>124250</v>
      </c>
      <c r="C134" s="4">
        <f t="shared" si="18"/>
        <v>10</v>
      </c>
      <c r="D134" s="3">
        <v>161069</v>
      </c>
      <c r="E134" s="4">
        <f t="shared" si="19"/>
        <v>18</v>
      </c>
      <c r="F134" s="3">
        <v>19249</v>
      </c>
      <c r="G134" s="4">
        <f t="shared" si="16"/>
        <v>102</v>
      </c>
      <c r="H134" s="3">
        <v>180799</v>
      </c>
      <c r="I134" s="4">
        <f t="shared" si="20"/>
        <v>1709</v>
      </c>
      <c r="J134" s="3">
        <v>2695</v>
      </c>
      <c r="K134" s="4">
        <f t="shared" si="17"/>
        <v>1</v>
      </c>
      <c r="L134" s="25"/>
    </row>
    <row r="135" spans="1:12" ht="20.100000000000001" customHeight="1" x14ac:dyDescent="0.3">
      <c r="A135" s="2">
        <v>2</v>
      </c>
      <c r="B135" s="3">
        <v>124258</v>
      </c>
      <c r="C135" s="4">
        <f t="shared" si="18"/>
        <v>8</v>
      </c>
      <c r="D135" s="3">
        <v>161078</v>
      </c>
      <c r="E135" s="4">
        <f t="shared" si="19"/>
        <v>9</v>
      </c>
      <c r="F135" s="3">
        <v>19323</v>
      </c>
      <c r="G135" s="4">
        <f t="shared" si="16"/>
        <v>74</v>
      </c>
      <c r="H135" s="3">
        <v>182490</v>
      </c>
      <c r="I135" s="4">
        <f t="shared" si="20"/>
        <v>1591</v>
      </c>
      <c r="J135" s="3">
        <v>2696</v>
      </c>
      <c r="K135" s="4">
        <f t="shared" si="17"/>
        <v>1</v>
      </c>
      <c r="L135" s="25"/>
    </row>
    <row r="136" spans="1:12" ht="20.100000000000001" customHeight="1" x14ac:dyDescent="0.3">
      <c r="A136" s="2">
        <v>3</v>
      </c>
      <c r="B136" s="3">
        <v>124266</v>
      </c>
      <c r="C136" s="4">
        <f t="shared" si="18"/>
        <v>8</v>
      </c>
      <c r="D136" s="3">
        <v>161087</v>
      </c>
      <c r="E136" s="4">
        <f t="shared" si="19"/>
        <v>9</v>
      </c>
      <c r="F136" s="3">
        <v>19397</v>
      </c>
      <c r="G136" s="4">
        <f t="shared" si="16"/>
        <v>74</v>
      </c>
      <c r="H136" s="3">
        <v>183955</v>
      </c>
      <c r="I136" s="4">
        <f t="shared" si="20"/>
        <v>1365</v>
      </c>
      <c r="J136" s="3">
        <v>2697</v>
      </c>
      <c r="K136" s="4">
        <f t="shared" si="17"/>
        <v>1</v>
      </c>
      <c r="L136" s="25"/>
    </row>
    <row r="137" spans="1:12" ht="20.100000000000001" customHeight="1" x14ac:dyDescent="0.3">
      <c r="A137" s="2">
        <v>4</v>
      </c>
      <c r="B137" s="3">
        <v>124274</v>
      </c>
      <c r="C137" s="4">
        <f t="shared" si="18"/>
        <v>8</v>
      </c>
      <c r="D137" s="3">
        <v>161096</v>
      </c>
      <c r="E137" s="4">
        <f t="shared" si="19"/>
        <v>9</v>
      </c>
      <c r="F137" s="3">
        <v>19471</v>
      </c>
      <c r="G137" s="4">
        <f t="shared" si="16"/>
        <v>74</v>
      </c>
      <c r="H137" s="3">
        <v>185303</v>
      </c>
      <c r="I137" s="4">
        <f t="shared" si="20"/>
        <v>1248</v>
      </c>
      <c r="J137" s="3">
        <v>2698</v>
      </c>
      <c r="K137" s="4">
        <f t="shared" si="17"/>
        <v>1</v>
      </c>
      <c r="L137" s="25"/>
    </row>
    <row r="138" spans="1:12" ht="20.100000000000001" customHeight="1" x14ac:dyDescent="0.3">
      <c r="A138" s="2">
        <v>5</v>
      </c>
      <c r="B138" s="3">
        <v>124282</v>
      </c>
      <c r="C138" s="4">
        <f t="shared" si="18"/>
        <v>8</v>
      </c>
      <c r="D138" s="3">
        <v>161105</v>
      </c>
      <c r="E138" s="4">
        <f t="shared" si="19"/>
        <v>9</v>
      </c>
      <c r="F138" s="3">
        <v>19546</v>
      </c>
      <c r="G138" s="4">
        <f t="shared" si="16"/>
        <v>75</v>
      </c>
      <c r="H138" s="3">
        <v>186660</v>
      </c>
      <c r="I138" s="4">
        <f t="shared" si="20"/>
        <v>1257</v>
      </c>
      <c r="J138" s="3">
        <v>2699</v>
      </c>
      <c r="K138" s="4">
        <f t="shared" si="17"/>
        <v>1</v>
      </c>
      <c r="L138" s="25"/>
    </row>
    <row r="139" spans="1:12" ht="20.100000000000001" customHeight="1" x14ac:dyDescent="0.3">
      <c r="A139" s="2">
        <v>6</v>
      </c>
      <c r="B139" s="3">
        <v>124290</v>
      </c>
      <c r="C139" s="4">
        <f t="shared" si="18"/>
        <v>8</v>
      </c>
      <c r="D139" s="3">
        <v>161114</v>
      </c>
      <c r="E139" s="4">
        <f t="shared" si="19"/>
        <v>9</v>
      </c>
      <c r="F139" s="3">
        <v>19621</v>
      </c>
      <c r="G139" s="4">
        <f t="shared" si="16"/>
        <v>75</v>
      </c>
      <c r="H139" s="3">
        <v>188042</v>
      </c>
      <c r="I139" s="4">
        <f t="shared" si="20"/>
        <v>1282</v>
      </c>
      <c r="J139" s="3">
        <v>2701</v>
      </c>
      <c r="K139" s="4">
        <f t="shared" si="17"/>
        <v>2</v>
      </c>
      <c r="L139" s="25"/>
    </row>
    <row r="140" spans="1:12" ht="20.100000000000001" customHeight="1" x14ac:dyDescent="0.3">
      <c r="A140" s="2">
        <v>7</v>
      </c>
      <c r="B140" s="3">
        <v>124298</v>
      </c>
      <c r="C140" s="4">
        <f t="shared" si="18"/>
        <v>8</v>
      </c>
      <c r="D140" s="3">
        <v>161124</v>
      </c>
      <c r="E140" s="4">
        <f t="shared" si="19"/>
        <v>10</v>
      </c>
      <c r="F140" s="3">
        <v>19696</v>
      </c>
      <c r="G140" s="4">
        <f t="shared" si="16"/>
        <v>75</v>
      </c>
      <c r="H140" s="3">
        <v>189395</v>
      </c>
      <c r="I140" s="4">
        <f t="shared" si="20"/>
        <v>1253</v>
      </c>
      <c r="J140" s="3">
        <v>2703</v>
      </c>
      <c r="K140" s="4">
        <f t="shared" si="17"/>
        <v>2</v>
      </c>
      <c r="L140" s="25"/>
    </row>
    <row r="141" spans="1:12" ht="20.100000000000001" customHeight="1" x14ac:dyDescent="0.3">
      <c r="A141" s="2">
        <v>8</v>
      </c>
      <c r="B141" s="3">
        <v>124308</v>
      </c>
      <c r="C141" s="4">
        <f t="shared" si="18"/>
        <v>10</v>
      </c>
      <c r="D141" s="3">
        <v>161134</v>
      </c>
      <c r="E141" s="4">
        <f t="shared" si="19"/>
        <v>10</v>
      </c>
      <c r="F141" s="3">
        <v>19785</v>
      </c>
      <c r="G141" s="4">
        <f t="shared" si="16"/>
        <v>89</v>
      </c>
      <c r="H141" s="3">
        <v>190917</v>
      </c>
      <c r="I141" s="4">
        <f t="shared" si="20"/>
        <v>1422</v>
      </c>
      <c r="J141" s="3">
        <v>2704</v>
      </c>
      <c r="K141" s="4">
        <f t="shared" si="17"/>
        <v>1</v>
      </c>
      <c r="L141" s="25"/>
    </row>
    <row r="142" spans="1:12" ht="20.100000000000001" customHeight="1" x14ac:dyDescent="0.3">
      <c r="A142" s="2">
        <v>9</v>
      </c>
      <c r="B142" s="3">
        <v>124318</v>
      </c>
      <c r="C142" s="4">
        <f t="shared" si="18"/>
        <v>10</v>
      </c>
      <c r="D142" s="3">
        <v>161144</v>
      </c>
      <c r="E142" s="4">
        <f t="shared" si="19"/>
        <v>10</v>
      </c>
      <c r="F142" s="3">
        <v>19874</v>
      </c>
      <c r="G142" s="4">
        <f t="shared" si="16"/>
        <v>89</v>
      </c>
      <c r="H142" s="3">
        <v>192301</v>
      </c>
      <c r="I142" s="4">
        <f t="shared" si="20"/>
        <v>1284</v>
      </c>
      <c r="J142" s="3">
        <v>2705</v>
      </c>
      <c r="K142" s="4">
        <f t="shared" si="17"/>
        <v>1</v>
      </c>
      <c r="L142" s="25"/>
    </row>
    <row r="143" spans="1:12" ht="20.100000000000001" customHeight="1" x14ac:dyDescent="0.3">
      <c r="A143" s="2">
        <v>10</v>
      </c>
      <c r="B143" s="3">
        <v>124328</v>
      </c>
      <c r="C143" s="4">
        <f t="shared" si="18"/>
        <v>10</v>
      </c>
      <c r="D143" s="3">
        <v>161154</v>
      </c>
      <c r="E143" s="4">
        <f t="shared" si="19"/>
        <v>10</v>
      </c>
      <c r="F143" s="3">
        <v>19963</v>
      </c>
      <c r="G143" s="4">
        <f t="shared" si="16"/>
        <v>89</v>
      </c>
      <c r="H143" s="3">
        <v>193755</v>
      </c>
      <c r="I143" s="4">
        <f t="shared" si="20"/>
        <v>1354</v>
      </c>
      <c r="J143" s="3">
        <v>2706</v>
      </c>
      <c r="K143" s="4">
        <f t="shared" si="17"/>
        <v>1</v>
      </c>
      <c r="L143" s="25"/>
    </row>
    <row r="144" spans="1:12" ht="20.100000000000001" customHeight="1" x14ac:dyDescent="0.3">
      <c r="A144" s="2">
        <v>11</v>
      </c>
      <c r="B144" s="3">
        <v>124338</v>
      </c>
      <c r="C144" s="4">
        <f t="shared" si="18"/>
        <v>10</v>
      </c>
      <c r="D144" s="3">
        <v>161164</v>
      </c>
      <c r="E144" s="4">
        <f t="shared" si="19"/>
        <v>10</v>
      </c>
      <c r="F144" s="3">
        <v>20052</v>
      </c>
      <c r="G144" s="4">
        <f t="shared" si="16"/>
        <v>89</v>
      </c>
      <c r="H144" s="3">
        <v>195015</v>
      </c>
      <c r="I144" s="4">
        <f t="shared" si="20"/>
        <v>1160</v>
      </c>
      <c r="J144" s="3">
        <v>2707</v>
      </c>
      <c r="K144" s="4">
        <f t="shared" si="17"/>
        <v>1</v>
      </c>
      <c r="L144" s="25"/>
    </row>
    <row r="145" spans="1:12" ht="20.100000000000001" customHeight="1" x14ac:dyDescent="0.3">
      <c r="A145" s="2">
        <v>12</v>
      </c>
      <c r="B145" s="3">
        <v>124348</v>
      </c>
      <c r="C145" s="4">
        <f t="shared" si="18"/>
        <v>10</v>
      </c>
      <c r="D145" s="3">
        <v>161174</v>
      </c>
      <c r="E145" s="4">
        <f t="shared" si="19"/>
        <v>10</v>
      </c>
      <c r="F145" s="3">
        <v>20140</v>
      </c>
      <c r="G145" s="4">
        <f t="shared" si="16"/>
        <v>88</v>
      </c>
      <c r="H145" s="3">
        <v>196303</v>
      </c>
      <c r="I145" s="4">
        <f t="shared" si="20"/>
        <v>1188</v>
      </c>
      <c r="J145" s="3">
        <v>2708</v>
      </c>
      <c r="K145" s="4">
        <f t="shared" si="17"/>
        <v>1</v>
      </c>
      <c r="L145" s="25"/>
    </row>
    <row r="146" spans="1:12" ht="20.100000000000001" customHeight="1" x14ac:dyDescent="0.3">
      <c r="A146" s="2">
        <v>13</v>
      </c>
      <c r="B146" s="3">
        <v>124358</v>
      </c>
      <c r="C146" s="4">
        <f t="shared" si="18"/>
        <v>10</v>
      </c>
      <c r="D146" s="3">
        <v>161185</v>
      </c>
      <c r="E146" s="4">
        <f t="shared" si="19"/>
        <v>11</v>
      </c>
      <c r="F146" s="3">
        <v>20228</v>
      </c>
      <c r="G146" s="4">
        <f t="shared" si="16"/>
        <v>88</v>
      </c>
      <c r="H146" s="3">
        <v>197541</v>
      </c>
      <c r="I146" s="4">
        <f t="shared" si="20"/>
        <v>1138</v>
      </c>
      <c r="J146" s="3">
        <v>2709</v>
      </c>
      <c r="K146" s="4">
        <f t="shared" si="17"/>
        <v>1</v>
      </c>
      <c r="L146" s="25"/>
    </row>
    <row r="147" spans="1:12" ht="20.100000000000001" customHeight="1" x14ac:dyDescent="0.3">
      <c r="A147" s="2">
        <v>14</v>
      </c>
      <c r="B147" s="3">
        <v>124367</v>
      </c>
      <c r="C147" s="4">
        <f t="shared" si="18"/>
        <v>9</v>
      </c>
      <c r="D147" s="3">
        <v>161196</v>
      </c>
      <c r="E147" s="4">
        <f t="shared" si="19"/>
        <v>11</v>
      </c>
      <c r="F147" s="3">
        <v>20316</v>
      </c>
      <c r="G147" s="4">
        <f t="shared" si="16"/>
        <v>88</v>
      </c>
      <c r="H147" s="3">
        <v>198767</v>
      </c>
      <c r="I147" s="4">
        <f t="shared" si="20"/>
        <v>1126</v>
      </c>
      <c r="J147" s="3">
        <v>2711</v>
      </c>
      <c r="K147" s="4">
        <f t="shared" si="17"/>
        <v>2</v>
      </c>
      <c r="L147" s="25"/>
    </row>
    <row r="148" spans="1:12" ht="20.100000000000001" customHeight="1" x14ac:dyDescent="0.3">
      <c r="A148" s="2">
        <v>15</v>
      </c>
      <c r="B148" s="3">
        <v>124373</v>
      </c>
      <c r="C148" s="4">
        <f t="shared" si="18"/>
        <v>6</v>
      </c>
      <c r="D148" s="3">
        <v>161205</v>
      </c>
      <c r="E148" s="4">
        <f t="shared" si="19"/>
        <v>9</v>
      </c>
      <c r="F148" s="3">
        <v>20429</v>
      </c>
      <c r="G148" s="4">
        <f t="shared" si="16"/>
        <v>113</v>
      </c>
      <c r="H148" s="3">
        <v>200158</v>
      </c>
      <c r="I148" s="4">
        <f t="shared" si="20"/>
        <v>1291</v>
      </c>
      <c r="J148" s="3">
        <v>2712</v>
      </c>
      <c r="K148" s="4">
        <f t="shared" si="17"/>
        <v>1</v>
      </c>
      <c r="L148" s="25"/>
    </row>
    <row r="149" spans="1:12" ht="20.100000000000001" customHeight="1" x14ac:dyDescent="0.3">
      <c r="A149" s="2">
        <v>16</v>
      </c>
      <c r="B149" s="3">
        <v>124379</v>
      </c>
      <c r="C149" s="4">
        <f t="shared" si="18"/>
        <v>6</v>
      </c>
      <c r="D149" s="3">
        <v>161216</v>
      </c>
      <c r="E149" s="4">
        <f t="shared" si="19"/>
        <v>11</v>
      </c>
      <c r="F149" s="3">
        <v>20540</v>
      </c>
      <c r="G149" s="4">
        <f t="shared" si="16"/>
        <v>111</v>
      </c>
      <c r="H149" s="3">
        <v>201389</v>
      </c>
      <c r="I149" s="4">
        <f t="shared" si="20"/>
        <v>1131</v>
      </c>
      <c r="J149" s="3">
        <v>2712</v>
      </c>
      <c r="K149" s="4">
        <f t="shared" si="17"/>
        <v>0</v>
      </c>
      <c r="L149" s="25"/>
    </row>
    <row r="150" spans="1:12" ht="20.100000000000001" customHeight="1" x14ac:dyDescent="0.3">
      <c r="A150" s="2">
        <v>17</v>
      </c>
      <c r="B150" s="3">
        <v>124385</v>
      </c>
      <c r="C150" s="4">
        <f t="shared" si="18"/>
        <v>6</v>
      </c>
      <c r="D150" s="3">
        <v>161227</v>
      </c>
      <c r="E150" s="4">
        <f t="shared" si="19"/>
        <v>11</v>
      </c>
      <c r="F150" s="3">
        <v>20651</v>
      </c>
      <c r="G150" s="4">
        <f t="shared" si="16"/>
        <v>111</v>
      </c>
      <c r="H150" s="3">
        <v>202627</v>
      </c>
      <c r="I150" s="4">
        <f t="shared" si="20"/>
        <v>1138</v>
      </c>
      <c r="J150" s="3">
        <v>2713</v>
      </c>
      <c r="K150" s="4">
        <f t="shared" si="17"/>
        <v>1</v>
      </c>
      <c r="L150" s="25"/>
    </row>
    <row r="151" spans="1:12" ht="20.100000000000001" customHeight="1" x14ac:dyDescent="0.3">
      <c r="A151" s="2">
        <v>18</v>
      </c>
      <c r="B151" s="3">
        <v>124391</v>
      </c>
      <c r="C151" s="4">
        <f t="shared" si="18"/>
        <v>6</v>
      </c>
      <c r="D151" s="3">
        <v>161238</v>
      </c>
      <c r="E151" s="4">
        <f t="shared" si="19"/>
        <v>11</v>
      </c>
      <c r="F151" s="3">
        <v>20762</v>
      </c>
      <c r="G151" s="4">
        <f t="shared" si="16"/>
        <v>111</v>
      </c>
      <c r="H151" s="3">
        <v>203881</v>
      </c>
      <c r="I151" s="4">
        <f t="shared" si="20"/>
        <v>1154</v>
      </c>
      <c r="J151" s="3">
        <v>2714</v>
      </c>
      <c r="K151" s="4">
        <f t="shared" si="17"/>
        <v>1</v>
      </c>
      <c r="L151" s="25"/>
    </row>
    <row r="152" spans="1:12" ht="20.100000000000001" customHeight="1" x14ac:dyDescent="0.3">
      <c r="A152" s="2">
        <v>19</v>
      </c>
      <c r="B152" s="3">
        <v>124397</v>
      </c>
      <c r="C152" s="4">
        <f t="shared" si="18"/>
        <v>6</v>
      </c>
      <c r="D152" s="3">
        <v>161249</v>
      </c>
      <c r="E152" s="4">
        <f t="shared" si="19"/>
        <v>11</v>
      </c>
      <c r="F152" s="3">
        <v>20873</v>
      </c>
      <c r="G152" s="4">
        <f t="shared" si="16"/>
        <v>111</v>
      </c>
      <c r="H152" s="3">
        <v>205156</v>
      </c>
      <c r="I152" s="4">
        <f t="shared" si="20"/>
        <v>1175</v>
      </c>
      <c r="J152" s="3">
        <v>2715</v>
      </c>
      <c r="K152" s="4">
        <f t="shared" si="17"/>
        <v>1</v>
      </c>
      <c r="L152" s="25"/>
    </row>
    <row r="153" spans="1:12" ht="20.100000000000001" customHeight="1" x14ac:dyDescent="0.3">
      <c r="A153" s="2">
        <v>20</v>
      </c>
      <c r="B153" s="3">
        <v>124403</v>
      </c>
      <c r="C153" s="4">
        <f t="shared" si="18"/>
        <v>6</v>
      </c>
      <c r="D153" s="3">
        <v>161260</v>
      </c>
      <c r="E153" s="4">
        <f t="shared" si="19"/>
        <v>11</v>
      </c>
      <c r="F153" s="3">
        <v>20984</v>
      </c>
      <c r="G153" s="4">
        <f t="shared" si="16"/>
        <v>111</v>
      </c>
      <c r="H153" s="3">
        <v>206273</v>
      </c>
      <c r="I153" s="4">
        <f t="shared" si="20"/>
        <v>1017</v>
      </c>
      <c r="J153" s="3">
        <v>2716</v>
      </c>
      <c r="K153" s="4">
        <f t="shared" si="17"/>
        <v>1</v>
      </c>
      <c r="L153" s="25"/>
    </row>
    <row r="154" spans="1:12" ht="20.100000000000001" customHeight="1" x14ac:dyDescent="0.3">
      <c r="A154" s="2">
        <v>21</v>
      </c>
      <c r="B154" s="3">
        <v>124409</v>
      </c>
      <c r="C154" s="4">
        <f t="shared" si="18"/>
        <v>6</v>
      </c>
      <c r="D154" s="3">
        <v>161271</v>
      </c>
      <c r="E154" s="4">
        <f t="shared" si="19"/>
        <v>11</v>
      </c>
      <c r="F154" s="3">
        <v>21094</v>
      </c>
      <c r="G154" s="4">
        <f t="shared" si="16"/>
        <v>110</v>
      </c>
      <c r="H154" s="3">
        <v>207500</v>
      </c>
      <c r="I154" s="4">
        <f t="shared" si="20"/>
        <v>1127</v>
      </c>
      <c r="J154" s="3">
        <v>2717</v>
      </c>
      <c r="K154" s="4">
        <f t="shared" si="17"/>
        <v>1</v>
      </c>
      <c r="L154" s="25"/>
    </row>
    <row r="155" spans="1:12" ht="20.100000000000001" customHeight="1" x14ac:dyDescent="0.3">
      <c r="A155" s="2">
        <v>22</v>
      </c>
      <c r="B155" s="3">
        <v>124422</v>
      </c>
      <c r="C155" s="4">
        <f t="shared" si="18"/>
        <v>13</v>
      </c>
      <c r="D155" s="3">
        <v>161288</v>
      </c>
      <c r="E155" s="4">
        <f t="shared" si="19"/>
        <v>17</v>
      </c>
      <c r="F155" s="3">
        <v>21257</v>
      </c>
      <c r="G155" s="4">
        <f t="shared" si="16"/>
        <v>163</v>
      </c>
      <c r="H155" s="3">
        <v>208823</v>
      </c>
      <c r="I155" s="4">
        <f t="shared" si="20"/>
        <v>1223</v>
      </c>
      <c r="J155" s="3">
        <v>2719</v>
      </c>
      <c r="K155" s="4">
        <f t="shared" si="17"/>
        <v>2</v>
      </c>
      <c r="L155" s="25"/>
    </row>
    <row r="156" spans="1:12" ht="20.100000000000001" customHeight="1" x14ac:dyDescent="0.3">
      <c r="A156" s="2">
        <v>23</v>
      </c>
      <c r="B156" s="3">
        <v>124435</v>
      </c>
      <c r="C156" s="4">
        <f t="shared" si="18"/>
        <v>13</v>
      </c>
      <c r="D156" s="3">
        <v>161305</v>
      </c>
      <c r="E156" s="4">
        <f t="shared" si="19"/>
        <v>17</v>
      </c>
      <c r="F156" s="3">
        <v>21420</v>
      </c>
      <c r="G156" s="4">
        <f t="shared" si="16"/>
        <v>163</v>
      </c>
      <c r="H156" s="3">
        <v>210145</v>
      </c>
      <c r="I156" s="4">
        <f t="shared" si="20"/>
        <v>1222</v>
      </c>
      <c r="J156" s="3">
        <v>2721</v>
      </c>
      <c r="K156" s="4">
        <f t="shared" si="17"/>
        <v>2</v>
      </c>
      <c r="L156" s="25"/>
    </row>
    <row r="157" spans="1:12" ht="20.100000000000001" customHeight="1" x14ac:dyDescent="0.3">
      <c r="A157" s="2">
        <v>24</v>
      </c>
      <c r="B157" s="3">
        <v>124448</v>
      </c>
      <c r="C157" s="4">
        <f t="shared" si="18"/>
        <v>13</v>
      </c>
      <c r="D157" s="3">
        <v>161322</v>
      </c>
      <c r="E157" s="4">
        <f t="shared" si="19"/>
        <v>17</v>
      </c>
      <c r="F157" s="3">
        <v>21583</v>
      </c>
      <c r="G157" s="4">
        <f t="shared" si="16"/>
        <v>163</v>
      </c>
      <c r="H157" s="3">
        <v>211361</v>
      </c>
      <c r="I157" s="4">
        <f t="shared" si="20"/>
        <v>1116</v>
      </c>
      <c r="J157" s="3">
        <v>2723</v>
      </c>
      <c r="K157" s="4">
        <f t="shared" si="17"/>
        <v>2</v>
      </c>
      <c r="L157" s="25"/>
    </row>
    <row r="158" spans="1:12" ht="20.100000000000001" customHeight="1" x14ac:dyDescent="0.3">
      <c r="A158" s="2">
        <v>25</v>
      </c>
      <c r="B158" s="3">
        <v>124461</v>
      </c>
      <c r="C158" s="4">
        <f t="shared" si="18"/>
        <v>13</v>
      </c>
      <c r="D158" s="3">
        <v>161339</v>
      </c>
      <c r="E158" s="4">
        <f t="shared" si="19"/>
        <v>17</v>
      </c>
      <c r="F158" s="3">
        <v>21745</v>
      </c>
      <c r="G158" s="4">
        <f t="shared" si="16"/>
        <v>162</v>
      </c>
      <c r="H158" s="3">
        <v>212700</v>
      </c>
      <c r="I158" s="4">
        <f t="shared" si="20"/>
        <v>1239</v>
      </c>
      <c r="J158" s="3">
        <v>2726</v>
      </c>
      <c r="K158" s="4">
        <f t="shared" si="17"/>
        <v>3</v>
      </c>
      <c r="L158" s="25"/>
    </row>
    <row r="159" spans="1:12" ht="20.100000000000001" customHeight="1" thickBot="1" x14ac:dyDescent="0.35">
      <c r="A159" s="6" t="s">
        <v>4</v>
      </c>
      <c r="B159" s="6"/>
      <c r="C159" s="6">
        <f>SUM(C129:C158)</f>
        <v>274</v>
      </c>
      <c r="D159" s="6"/>
      <c r="E159" s="6">
        <f>SUM(E129:E158)</f>
        <v>380</v>
      </c>
      <c r="F159" s="6"/>
      <c r="G159" s="6">
        <f>SUM(G129:G158)</f>
        <v>3142</v>
      </c>
      <c r="H159" s="6"/>
      <c r="I159" s="6">
        <f>SUM(I129:I158)</f>
        <v>39527</v>
      </c>
      <c r="J159" s="6"/>
      <c r="K159" s="6">
        <f>SUM(K129:K158)</f>
        <v>36</v>
      </c>
      <c r="L159" s="8"/>
    </row>
    <row r="160" spans="1:12" ht="20.100000000000001" customHeight="1" thickTop="1" x14ac:dyDescent="0.3">
      <c r="A160" s="60" t="s">
        <v>5</v>
      </c>
      <c r="B160" s="61"/>
      <c r="C160" s="7">
        <f>MAX(C129:C158)</f>
        <v>13</v>
      </c>
      <c r="D160" s="7"/>
      <c r="E160" s="7">
        <f>MAX(E129:E158)</f>
        <v>24</v>
      </c>
      <c r="F160" s="7"/>
      <c r="G160" s="7">
        <f>MAX(G129:G158)</f>
        <v>163</v>
      </c>
      <c r="H160" s="7"/>
      <c r="I160" s="7">
        <f>MAX(I129:I158)</f>
        <v>1801</v>
      </c>
      <c r="J160" s="7"/>
      <c r="K160" s="7">
        <f>MAX(K129:K158)</f>
        <v>3</v>
      </c>
      <c r="L160" s="8"/>
    </row>
    <row r="161" spans="1:13" ht="20.100000000000001" customHeight="1" x14ac:dyDescent="0.3">
      <c r="A161" s="48" t="s">
        <v>6</v>
      </c>
      <c r="B161" s="49"/>
      <c r="C161" s="9">
        <f>MIN(C129:C158)</f>
        <v>6</v>
      </c>
      <c r="D161" s="9"/>
      <c r="E161" s="9">
        <f>MIN(E129:E158)</f>
        <v>9</v>
      </c>
      <c r="F161" s="9"/>
      <c r="G161" s="9">
        <f>MIN(G129:G158)</f>
        <v>74</v>
      </c>
      <c r="H161" s="9"/>
      <c r="I161" s="9">
        <f>MIN(I129:I158)</f>
        <v>1017</v>
      </c>
      <c r="J161" s="9"/>
      <c r="K161" s="9">
        <f>MIN(K129:K158)</f>
        <v>0</v>
      </c>
      <c r="L161" s="8"/>
    </row>
    <row r="162" spans="1:13" ht="20.100000000000001" customHeight="1" x14ac:dyDescent="0.3">
      <c r="A162" s="48" t="s">
        <v>7</v>
      </c>
      <c r="B162" s="49"/>
      <c r="C162" s="10">
        <f>AVERAGE(C129:C158)</f>
        <v>9.1333333333333329</v>
      </c>
      <c r="D162" s="10"/>
      <c r="E162" s="10">
        <f>AVERAGE(E129:E158)</f>
        <v>12.666666666666666</v>
      </c>
      <c r="F162" s="10"/>
      <c r="G162" s="10">
        <f>AVERAGE(G129:G158)</f>
        <v>104.73333333333333</v>
      </c>
      <c r="H162" s="10"/>
      <c r="I162" s="10">
        <f>AVERAGE(I129:I158)</f>
        <v>1317.5666666666666</v>
      </c>
      <c r="J162" s="10"/>
      <c r="K162" s="10">
        <f>AVERAGE(K129:K158)</f>
        <v>1.2</v>
      </c>
      <c r="L162" s="27"/>
      <c r="M162" s="27"/>
    </row>
    <row r="163" spans="1:13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  <c r="L163" s="28"/>
      <c r="M163" s="28"/>
    </row>
    <row r="164" spans="1:13" ht="20.100000000000001" customHeight="1" x14ac:dyDescent="0.4">
      <c r="A164" s="11"/>
      <c r="B164" s="55" t="s">
        <v>697</v>
      </c>
      <c r="C164" s="56"/>
      <c r="D164" s="56"/>
      <c r="E164" s="56"/>
      <c r="F164" s="56"/>
      <c r="G164" s="56"/>
      <c r="H164" s="56"/>
      <c r="I164" s="56"/>
      <c r="J164" s="56"/>
      <c r="K164" s="56"/>
      <c r="L164" s="21"/>
      <c r="M164" s="21"/>
    </row>
    <row r="165" spans="1:13" ht="20.100000000000001" customHeight="1" x14ac:dyDescent="0.4">
      <c r="A165" s="73" t="str">
        <f>A124</f>
        <v xml:space="preserve">2024年10月份各公司污水放流量明細表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31"/>
      <c r="M165" s="31"/>
    </row>
    <row r="166" spans="1:13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23"/>
    </row>
    <row r="167" spans="1:13" ht="20.100000000000001" customHeight="1" x14ac:dyDescent="0.4">
      <c r="A167" s="65" t="s">
        <v>0</v>
      </c>
      <c r="B167" s="67" t="s">
        <v>712</v>
      </c>
      <c r="C167" s="68"/>
      <c r="D167" s="67" t="s">
        <v>713</v>
      </c>
      <c r="E167" s="68"/>
      <c r="F167" s="67" t="s">
        <v>714</v>
      </c>
      <c r="G167" s="68"/>
      <c r="H167" s="67" t="s">
        <v>715</v>
      </c>
      <c r="I167" s="68"/>
      <c r="J167" s="67" t="s">
        <v>716</v>
      </c>
      <c r="K167" s="68"/>
      <c r="L167" s="24"/>
    </row>
    <row r="168" spans="1:13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  <c r="L168" s="25"/>
    </row>
    <row r="169" spans="1:13" ht="20.100000000000001" customHeight="1" x14ac:dyDescent="0.3">
      <c r="A169" s="9" t="s">
        <v>3</v>
      </c>
      <c r="B169" s="3">
        <v>42127</v>
      </c>
      <c r="C169" s="4"/>
      <c r="D169" s="3">
        <v>117410</v>
      </c>
      <c r="E169" s="4"/>
      <c r="F169" s="3">
        <v>694191</v>
      </c>
      <c r="G169" s="4"/>
      <c r="H169" s="3">
        <v>358602</v>
      </c>
      <c r="I169" s="4"/>
      <c r="J169" s="12">
        <v>134697</v>
      </c>
      <c r="K169" s="4"/>
      <c r="L169" s="25"/>
    </row>
    <row r="170" spans="1:13" ht="20.100000000000001" customHeight="1" x14ac:dyDescent="0.3">
      <c r="A170" s="2">
        <v>26</v>
      </c>
      <c r="B170" s="3">
        <v>42143</v>
      </c>
      <c r="C170" s="4">
        <f t="shared" ref="C170:E185" si="21">B170-B169</f>
        <v>16</v>
      </c>
      <c r="D170" s="3">
        <v>117451</v>
      </c>
      <c r="E170" s="4">
        <f t="shared" si="21"/>
        <v>41</v>
      </c>
      <c r="F170" s="3">
        <v>694802</v>
      </c>
      <c r="G170" s="4">
        <f t="shared" ref="G170:G199" si="22">F170-F169</f>
        <v>611</v>
      </c>
      <c r="H170" s="3">
        <v>358886</v>
      </c>
      <c r="I170" s="4">
        <f t="shared" ref="I170:I199" si="23">H170-H169</f>
        <v>284</v>
      </c>
      <c r="J170" s="12">
        <v>135158</v>
      </c>
      <c r="K170" s="4">
        <f t="shared" ref="K170:K199" si="24">J170-J169</f>
        <v>461</v>
      </c>
      <c r="L170" s="25"/>
    </row>
    <row r="171" spans="1:13" ht="20.100000000000001" customHeight="1" x14ac:dyDescent="0.3">
      <c r="A171" s="2">
        <v>27</v>
      </c>
      <c r="B171" s="3">
        <v>42163</v>
      </c>
      <c r="C171" s="4">
        <f t="shared" si="21"/>
        <v>20</v>
      </c>
      <c r="D171" s="3">
        <v>117498</v>
      </c>
      <c r="E171" s="4">
        <f t="shared" si="21"/>
        <v>47</v>
      </c>
      <c r="F171" s="3">
        <v>695413</v>
      </c>
      <c r="G171" s="4">
        <f t="shared" si="22"/>
        <v>611</v>
      </c>
      <c r="H171" s="3">
        <v>359205</v>
      </c>
      <c r="I171" s="4">
        <f t="shared" si="23"/>
        <v>319</v>
      </c>
      <c r="J171" s="12">
        <v>135803</v>
      </c>
      <c r="K171" s="4">
        <f t="shared" si="24"/>
        <v>645</v>
      </c>
      <c r="L171" s="25"/>
    </row>
    <row r="172" spans="1:13" ht="20.100000000000001" customHeight="1" x14ac:dyDescent="0.3">
      <c r="A172" s="2">
        <v>28</v>
      </c>
      <c r="B172" s="3">
        <v>42183</v>
      </c>
      <c r="C172" s="4">
        <f t="shared" si="21"/>
        <v>20</v>
      </c>
      <c r="D172" s="3">
        <v>117545</v>
      </c>
      <c r="E172" s="4">
        <f t="shared" si="21"/>
        <v>47</v>
      </c>
      <c r="F172" s="3">
        <v>696024</v>
      </c>
      <c r="G172" s="4">
        <f t="shared" si="22"/>
        <v>611</v>
      </c>
      <c r="H172" s="3">
        <v>359524</v>
      </c>
      <c r="I172" s="4">
        <f t="shared" si="23"/>
        <v>319</v>
      </c>
      <c r="J172" s="12">
        <v>136448</v>
      </c>
      <c r="K172" s="4">
        <f t="shared" si="24"/>
        <v>645</v>
      </c>
      <c r="L172" s="25"/>
    </row>
    <row r="173" spans="1:13" ht="20.100000000000001" customHeight="1" x14ac:dyDescent="0.3">
      <c r="A173" s="2">
        <v>29</v>
      </c>
      <c r="B173" s="3">
        <v>42204</v>
      </c>
      <c r="C173" s="4">
        <f t="shared" si="21"/>
        <v>21</v>
      </c>
      <c r="D173" s="3">
        <v>117592</v>
      </c>
      <c r="E173" s="4">
        <f t="shared" si="21"/>
        <v>47</v>
      </c>
      <c r="F173" s="3">
        <v>696635</v>
      </c>
      <c r="G173" s="4">
        <f t="shared" si="22"/>
        <v>611</v>
      </c>
      <c r="H173" s="3">
        <v>359843</v>
      </c>
      <c r="I173" s="4">
        <f t="shared" si="23"/>
        <v>319</v>
      </c>
      <c r="J173" s="12">
        <v>137093</v>
      </c>
      <c r="K173" s="4">
        <f t="shared" si="24"/>
        <v>645</v>
      </c>
      <c r="L173" s="25"/>
    </row>
    <row r="174" spans="1:13" ht="20.100000000000001" customHeight="1" x14ac:dyDescent="0.3">
      <c r="A174" s="2">
        <v>30</v>
      </c>
      <c r="B174" s="3">
        <v>42225</v>
      </c>
      <c r="C174" s="4">
        <f t="shared" si="21"/>
        <v>21</v>
      </c>
      <c r="D174" s="3">
        <v>117639</v>
      </c>
      <c r="E174" s="4">
        <f t="shared" si="21"/>
        <v>47</v>
      </c>
      <c r="F174" s="3">
        <v>697245</v>
      </c>
      <c r="G174" s="4">
        <f t="shared" si="22"/>
        <v>610</v>
      </c>
      <c r="H174" s="3">
        <v>360162</v>
      </c>
      <c r="I174" s="4">
        <f t="shared" si="23"/>
        <v>319</v>
      </c>
      <c r="J174" s="12">
        <v>137739</v>
      </c>
      <c r="K174" s="4">
        <f t="shared" si="24"/>
        <v>646</v>
      </c>
      <c r="L174" s="25"/>
    </row>
    <row r="175" spans="1:13" ht="20.100000000000001" customHeight="1" x14ac:dyDescent="0.3">
      <c r="A175" s="2">
        <v>1</v>
      </c>
      <c r="B175" s="3">
        <v>42246</v>
      </c>
      <c r="C175" s="4">
        <f t="shared" si="21"/>
        <v>21</v>
      </c>
      <c r="D175" s="3">
        <v>117685</v>
      </c>
      <c r="E175" s="4">
        <f t="shared" si="21"/>
        <v>46</v>
      </c>
      <c r="F175" s="3">
        <v>697855</v>
      </c>
      <c r="G175" s="4">
        <f t="shared" si="22"/>
        <v>610</v>
      </c>
      <c r="H175" s="3">
        <v>360481</v>
      </c>
      <c r="I175" s="4">
        <f t="shared" si="23"/>
        <v>319</v>
      </c>
      <c r="J175" s="12">
        <v>138385</v>
      </c>
      <c r="K175" s="4">
        <f t="shared" si="24"/>
        <v>646</v>
      </c>
      <c r="L175" s="25"/>
    </row>
    <row r="176" spans="1:13" ht="20.100000000000001" customHeight="1" x14ac:dyDescent="0.3">
      <c r="A176" s="2">
        <v>2</v>
      </c>
      <c r="B176" s="3">
        <v>42264</v>
      </c>
      <c r="C176" s="4">
        <f t="shared" si="21"/>
        <v>18</v>
      </c>
      <c r="D176" s="3">
        <v>117730</v>
      </c>
      <c r="E176" s="4">
        <f t="shared" si="21"/>
        <v>45</v>
      </c>
      <c r="F176" s="3">
        <v>698437</v>
      </c>
      <c r="G176" s="4">
        <f t="shared" si="22"/>
        <v>582</v>
      </c>
      <c r="H176" s="3">
        <v>360795</v>
      </c>
      <c r="I176" s="4">
        <f t="shared" si="23"/>
        <v>314</v>
      </c>
      <c r="J176" s="12">
        <v>138676</v>
      </c>
      <c r="K176" s="4">
        <f t="shared" si="24"/>
        <v>291</v>
      </c>
      <c r="L176" s="25"/>
    </row>
    <row r="177" spans="1:12" ht="20.100000000000001" customHeight="1" x14ac:dyDescent="0.3">
      <c r="A177" s="2">
        <v>3</v>
      </c>
      <c r="B177" s="3">
        <v>42282</v>
      </c>
      <c r="C177" s="4">
        <f t="shared" si="21"/>
        <v>18</v>
      </c>
      <c r="D177" s="3">
        <v>117751</v>
      </c>
      <c r="E177" s="4">
        <f t="shared" si="21"/>
        <v>21</v>
      </c>
      <c r="F177" s="3">
        <v>699019</v>
      </c>
      <c r="G177" s="4">
        <f t="shared" si="22"/>
        <v>582</v>
      </c>
      <c r="H177" s="3">
        <v>361109</v>
      </c>
      <c r="I177" s="4">
        <f t="shared" si="23"/>
        <v>314</v>
      </c>
      <c r="J177" s="12">
        <v>138967</v>
      </c>
      <c r="K177" s="4">
        <f t="shared" si="24"/>
        <v>291</v>
      </c>
      <c r="L177" s="25"/>
    </row>
    <row r="178" spans="1:12" ht="20.100000000000001" customHeight="1" x14ac:dyDescent="0.3">
      <c r="A178" s="2">
        <v>4</v>
      </c>
      <c r="B178" s="3">
        <v>42300</v>
      </c>
      <c r="C178" s="4">
        <f t="shared" si="21"/>
        <v>18</v>
      </c>
      <c r="D178" s="3">
        <v>117772</v>
      </c>
      <c r="E178" s="4">
        <f t="shared" si="21"/>
        <v>21</v>
      </c>
      <c r="F178" s="3">
        <v>699601</v>
      </c>
      <c r="G178" s="4">
        <f t="shared" si="22"/>
        <v>582</v>
      </c>
      <c r="H178" s="3">
        <v>361423</v>
      </c>
      <c r="I178" s="4">
        <f t="shared" si="23"/>
        <v>314</v>
      </c>
      <c r="J178" s="12">
        <v>139258</v>
      </c>
      <c r="K178" s="4">
        <f t="shared" si="24"/>
        <v>291</v>
      </c>
      <c r="L178" s="25"/>
    </row>
    <row r="179" spans="1:12" ht="20.100000000000001" customHeight="1" x14ac:dyDescent="0.3">
      <c r="A179" s="2">
        <v>5</v>
      </c>
      <c r="B179" s="3">
        <v>42318</v>
      </c>
      <c r="C179" s="4">
        <f t="shared" si="21"/>
        <v>18</v>
      </c>
      <c r="D179" s="3">
        <v>117793</v>
      </c>
      <c r="E179" s="4">
        <f t="shared" si="21"/>
        <v>21</v>
      </c>
      <c r="F179" s="3">
        <v>700184</v>
      </c>
      <c r="G179" s="4">
        <f t="shared" si="22"/>
        <v>583</v>
      </c>
      <c r="H179" s="3">
        <v>361737</v>
      </c>
      <c r="I179" s="4">
        <f t="shared" si="23"/>
        <v>314</v>
      </c>
      <c r="J179" s="12">
        <v>139550</v>
      </c>
      <c r="K179" s="4">
        <f t="shared" si="24"/>
        <v>292</v>
      </c>
      <c r="L179" s="25"/>
    </row>
    <row r="180" spans="1:12" ht="20.100000000000001" customHeight="1" x14ac:dyDescent="0.3">
      <c r="A180" s="2">
        <v>6</v>
      </c>
      <c r="B180" s="3">
        <v>42336</v>
      </c>
      <c r="C180" s="4">
        <f t="shared" si="21"/>
        <v>18</v>
      </c>
      <c r="D180" s="3">
        <v>117814</v>
      </c>
      <c r="E180" s="4">
        <f t="shared" si="21"/>
        <v>21</v>
      </c>
      <c r="F180" s="3">
        <v>700767</v>
      </c>
      <c r="G180" s="4">
        <f t="shared" si="22"/>
        <v>583</v>
      </c>
      <c r="H180" s="3">
        <v>362051</v>
      </c>
      <c r="I180" s="4">
        <f t="shared" si="23"/>
        <v>314</v>
      </c>
      <c r="J180" s="12">
        <v>139842</v>
      </c>
      <c r="K180" s="4">
        <f t="shared" si="24"/>
        <v>292</v>
      </c>
      <c r="L180" s="25"/>
    </row>
    <row r="181" spans="1:12" ht="20.100000000000001" customHeight="1" x14ac:dyDescent="0.3">
      <c r="A181" s="2">
        <v>7</v>
      </c>
      <c r="B181" s="3">
        <v>42354</v>
      </c>
      <c r="C181" s="4">
        <f t="shared" si="21"/>
        <v>18</v>
      </c>
      <c r="D181" s="3">
        <v>117835</v>
      </c>
      <c r="E181" s="4">
        <f t="shared" si="21"/>
        <v>21</v>
      </c>
      <c r="F181" s="3">
        <v>701350</v>
      </c>
      <c r="G181" s="4">
        <f t="shared" si="22"/>
        <v>583</v>
      </c>
      <c r="H181" s="3">
        <v>362365</v>
      </c>
      <c r="I181" s="4">
        <f t="shared" si="23"/>
        <v>314</v>
      </c>
      <c r="J181" s="12">
        <v>140134</v>
      </c>
      <c r="K181" s="4">
        <f t="shared" si="24"/>
        <v>292</v>
      </c>
      <c r="L181" s="25"/>
    </row>
    <row r="182" spans="1:12" ht="20.100000000000001" customHeight="1" x14ac:dyDescent="0.3">
      <c r="A182" s="2">
        <v>8</v>
      </c>
      <c r="B182" s="3">
        <v>42369</v>
      </c>
      <c r="C182" s="4">
        <f t="shared" si="21"/>
        <v>15</v>
      </c>
      <c r="D182" s="3">
        <v>117856</v>
      </c>
      <c r="E182" s="4">
        <f t="shared" si="21"/>
        <v>21</v>
      </c>
      <c r="F182" s="3">
        <v>701943</v>
      </c>
      <c r="G182" s="4">
        <f t="shared" si="22"/>
        <v>593</v>
      </c>
      <c r="H182" s="3">
        <v>362666</v>
      </c>
      <c r="I182" s="4">
        <f t="shared" si="23"/>
        <v>301</v>
      </c>
      <c r="J182" s="12">
        <v>140622</v>
      </c>
      <c r="K182" s="4">
        <f t="shared" si="24"/>
        <v>488</v>
      </c>
      <c r="L182" s="25"/>
    </row>
    <row r="183" spans="1:12" ht="20.100000000000001" customHeight="1" x14ac:dyDescent="0.3">
      <c r="A183" s="2">
        <v>9</v>
      </c>
      <c r="B183" s="3">
        <v>42384</v>
      </c>
      <c r="C183" s="4">
        <f t="shared" si="21"/>
        <v>15</v>
      </c>
      <c r="D183" s="3">
        <v>117877</v>
      </c>
      <c r="E183" s="4">
        <f t="shared" si="21"/>
        <v>21</v>
      </c>
      <c r="F183" s="3">
        <v>702536</v>
      </c>
      <c r="G183" s="4">
        <f t="shared" si="22"/>
        <v>593</v>
      </c>
      <c r="H183" s="3">
        <v>362967</v>
      </c>
      <c r="I183" s="4">
        <f t="shared" si="23"/>
        <v>301</v>
      </c>
      <c r="J183" s="12">
        <v>141110</v>
      </c>
      <c r="K183" s="4">
        <f t="shared" si="24"/>
        <v>488</v>
      </c>
      <c r="L183" s="25"/>
    </row>
    <row r="184" spans="1:12" ht="20.100000000000001" customHeight="1" x14ac:dyDescent="0.3">
      <c r="A184" s="2">
        <v>10</v>
      </c>
      <c r="B184" s="3">
        <v>42399</v>
      </c>
      <c r="C184" s="4">
        <f t="shared" si="21"/>
        <v>15</v>
      </c>
      <c r="D184" s="3">
        <v>117898</v>
      </c>
      <c r="E184" s="4">
        <f t="shared" si="21"/>
        <v>21</v>
      </c>
      <c r="F184" s="3">
        <v>703129</v>
      </c>
      <c r="G184" s="4">
        <f t="shared" si="22"/>
        <v>593</v>
      </c>
      <c r="H184" s="3">
        <v>363268</v>
      </c>
      <c r="I184" s="4">
        <f t="shared" si="23"/>
        <v>301</v>
      </c>
      <c r="J184" s="12">
        <v>141598</v>
      </c>
      <c r="K184" s="4">
        <f t="shared" si="24"/>
        <v>488</v>
      </c>
      <c r="L184" s="25"/>
    </row>
    <row r="185" spans="1:12" ht="20.100000000000001" customHeight="1" x14ac:dyDescent="0.3">
      <c r="A185" s="2">
        <v>11</v>
      </c>
      <c r="B185" s="3">
        <v>42414</v>
      </c>
      <c r="C185" s="4">
        <f t="shared" si="21"/>
        <v>15</v>
      </c>
      <c r="D185" s="3">
        <v>117919</v>
      </c>
      <c r="E185" s="4">
        <f t="shared" si="21"/>
        <v>21</v>
      </c>
      <c r="F185" s="3">
        <v>703722</v>
      </c>
      <c r="G185" s="4">
        <f t="shared" si="22"/>
        <v>593</v>
      </c>
      <c r="H185" s="3">
        <v>363569</v>
      </c>
      <c r="I185" s="4">
        <f t="shared" si="23"/>
        <v>301</v>
      </c>
      <c r="J185" s="12">
        <v>142086</v>
      </c>
      <c r="K185" s="4">
        <f t="shared" si="24"/>
        <v>488</v>
      </c>
      <c r="L185" s="25"/>
    </row>
    <row r="186" spans="1:12" ht="20.100000000000001" customHeight="1" x14ac:dyDescent="0.3">
      <c r="A186" s="2">
        <v>12</v>
      </c>
      <c r="B186" s="3">
        <v>42429</v>
      </c>
      <c r="C186" s="4">
        <f t="shared" ref="C186:C199" si="25">B186-B185</f>
        <v>15</v>
      </c>
      <c r="D186" s="3">
        <v>117940</v>
      </c>
      <c r="E186" s="4">
        <f t="shared" ref="E186:E199" si="26">D186-D185</f>
        <v>21</v>
      </c>
      <c r="F186" s="3">
        <v>704315</v>
      </c>
      <c r="G186" s="4">
        <f t="shared" si="22"/>
        <v>593</v>
      </c>
      <c r="H186" s="3">
        <v>363870</v>
      </c>
      <c r="I186" s="4">
        <f t="shared" si="23"/>
        <v>301</v>
      </c>
      <c r="J186" s="12">
        <v>142573</v>
      </c>
      <c r="K186" s="4">
        <f t="shared" si="24"/>
        <v>487</v>
      </c>
      <c r="L186" s="25"/>
    </row>
    <row r="187" spans="1:12" ht="20.100000000000001" customHeight="1" x14ac:dyDescent="0.3">
      <c r="A187" s="2">
        <v>13</v>
      </c>
      <c r="B187" s="3">
        <v>42444</v>
      </c>
      <c r="C187" s="4">
        <f t="shared" si="25"/>
        <v>15</v>
      </c>
      <c r="D187" s="3">
        <v>117961</v>
      </c>
      <c r="E187" s="4">
        <f t="shared" si="26"/>
        <v>21</v>
      </c>
      <c r="F187" s="3">
        <v>704907</v>
      </c>
      <c r="G187" s="4">
        <f t="shared" si="22"/>
        <v>592</v>
      </c>
      <c r="H187" s="3">
        <v>364171</v>
      </c>
      <c r="I187" s="4">
        <f t="shared" si="23"/>
        <v>301</v>
      </c>
      <c r="J187" s="12">
        <v>143060</v>
      </c>
      <c r="K187" s="4">
        <f t="shared" si="24"/>
        <v>487</v>
      </c>
      <c r="L187" s="25"/>
    </row>
    <row r="188" spans="1:12" ht="20.100000000000001" customHeight="1" x14ac:dyDescent="0.3">
      <c r="A188" s="2">
        <v>14</v>
      </c>
      <c r="B188" s="3">
        <v>42459</v>
      </c>
      <c r="C188" s="4">
        <f t="shared" si="25"/>
        <v>15</v>
      </c>
      <c r="D188" s="3">
        <v>117982</v>
      </c>
      <c r="E188" s="4">
        <f t="shared" si="26"/>
        <v>21</v>
      </c>
      <c r="F188" s="3">
        <v>705499</v>
      </c>
      <c r="G188" s="4">
        <f t="shared" si="22"/>
        <v>592</v>
      </c>
      <c r="H188" s="3">
        <v>364473</v>
      </c>
      <c r="I188" s="4">
        <f t="shared" si="23"/>
        <v>302</v>
      </c>
      <c r="J188" s="12">
        <v>143547</v>
      </c>
      <c r="K188" s="4">
        <f t="shared" si="24"/>
        <v>487</v>
      </c>
      <c r="L188" s="25"/>
    </row>
    <row r="189" spans="1:12" ht="20.100000000000001" customHeight="1" x14ac:dyDescent="0.3">
      <c r="A189" s="2">
        <v>15</v>
      </c>
      <c r="B189" s="3">
        <v>42476</v>
      </c>
      <c r="C189" s="4">
        <f t="shared" si="25"/>
        <v>17</v>
      </c>
      <c r="D189" s="3">
        <v>118003</v>
      </c>
      <c r="E189" s="4">
        <f t="shared" si="26"/>
        <v>21</v>
      </c>
      <c r="F189" s="3">
        <v>706109</v>
      </c>
      <c r="G189" s="4">
        <f t="shared" si="22"/>
        <v>610</v>
      </c>
      <c r="H189" s="3">
        <v>364778</v>
      </c>
      <c r="I189" s="4">
        <f t="shared" si="23"/>
        <v>305</v>
      </c>
      <c r="J189" s="12">
        <v>144020</v>
      </c>
      <c r="K189" s="4">
        <f t="shared" si="24"/>
        <v>473</v>
      </c>
      <c r="L189" s="25"/>
    </row>
    <row r="190" spans="1:12" ht="20.100000000000001" customHeight="1" x14ac:dyDescent="0.3">
      <c r="A190" s="2">
        <v>16</v>
      </c>
      <c r="B190" s="3">
        <v>42502</v>
      </c>
      <c r="C190" s="4">
        <f t="shared" si="25"/>
        <v>26</v>
      </c>
      <c r="D190" s="3">
        <v>118024</v>
      </c>
      <c r="E190" s="4">
        <f t="shared" si="26"/>
        <v>21</v>
      </c>
      <c r="F190" s="3">
        <v>706634</v>
      </c>
      <c r="G190" s="4">
        <f t="shared" si="22"/>
        <v>525</v>
      </c>
      <c r="H190" s="3">
        <v>365075</v>
      </c>
      <c r="I190" s="4">
        <f t="shared" si="23"/>
        <v>297</v>
      </c>
      <c r="J190" s="12">
        <v>144507</v>
      </c>
      <c r="K190" s="4">
        <f t="shared" si="24"/>
        <v>487</v>
      </c>
      <c r="L190" s="25"/>
    </row>
    <row r="191" spans="1:12" ht="20.100000000000001" customHeight="1" x14ac:dyDescent="0.3">
      <c r="A191" s="2">
        <v>17</v>
      </c>
      <c r="B191" s="3">
        <v>42528</v>
      </c>
      <c r="C191" s="4">
        <f t="shared" si="25"/>
        <v>26</v>
      </c>
      <c r="D191" s="3">
        <v>118044</v>
      </c>
      <c r="E191" s="4">
        <f t="shared" si="26"/>
        <v>20</v>
      </c>
      <c r="F191" s="3">
        <v>707159</v>
      </c>
      <c r="G191" s="4">
        <f t="shared" si="22"/>
        <v>525</v>
      </c>
      <c r="H191" s="3">
        <v>365372</v>
      </c>
      <c r="I191" s="4">
        <f t="shared" si="23"/>
        <v>297</v>
      </c>
      <c r="J191" s="12">
        <v>144994</v>
      </c>
      <c r="K191" s="4">
        <f t="shared" si="24"/>
        <v>487</v>
      </c>
      <c r="L191" s="25"/>
    </row>
    <row r="192" spans="1:12" ht="20.100000000000001" customHeight="1" x14ac:dyDescent="0.3">
      <c r="A192" s="2">
        <v>18</v>
      </c>
      <c r="B192" s="3">
        <v>42554</v>
      </c>
      <c r="C192" s="4">
        <f t="shared" si="25"/>
        <v>26</v>
      </c>
      <c r="D192" s="3">
        <v>118064</v>
      </c>
      <c r="E192" s="4">
        <f t="shared" si="26"/>
        <v>20</v>
      </c>
      <c r="F192" s="3">
        <v>707684</v>
      </c>
      <c r="G192" s="4">
        <f t="shared" si="22"/>
        <v>525</v>
      </c>
      <c r="H192" s="3">
        <v>365669</v>
      </c>
      <c r="I192" s="4">
        <f t="shared" si="23"/>
        <v>297</v>
      </c>
      <c r="J192" s="12">
        <v>145481</v>
      </c>
      <c r="K192" s="4">
        <f t="shared" si="24"/>
        <v>487</v>
      </c>
      <c r="L192" s="25"/>
    </row>
    <row r="193" spans="1:13" ht="20.100000000000001" customHeight="1" x14ac:dyDescent="0.3">
      <c r="A193" s="2">
        <v>19</v>
      </c>
      <c r="B193" s="3">
        <v>42580</v>
      </c>
      <c r="C193" s="4">
        <f t="shared" si="25"/>
        <v>26</v>
      </c>
      <c r="D193" s="3">
        <v>118084</v>
      </c>
      <c r="E193" s="4">
        <f t="shared" si="26"/>
        <v>20</v>
      </c>
      <c r="F193" s="3">
        <v>708209</v>
      </c>
      <c r="G193" s="4">
        <f t="shared" si="22"/>
        <v>525</v>
      </c>
      <c r="H193" s="3">
        <v>365966</v>
      </c>
      <c r="I193" s="4">
        <f t="shared" si="23"/>
        <v>297</v>
      </c>
      <c r="J193" s="12">
        <v>145969</v>
      </c>
      <c r="K193" s="4">
        <f t="shared" si="24"/>
        <v>488</v>
      </c>
      <c r="L193" s="25"/>
    </row>
    <row r="194" spans="1:13" ht="20.100000000000001" customHeight="1" x14ac:dyDescent="0.3">
      <c r="A194" s="2">
        <v>20</v>
      </c>
      <c r="B194" s="3">
        <v>42607</v>
      </c>
      <c r="C194" s="4">
        <f t="shared" si="25"/>
        <v>27</v>
      </c>
      <c r="D194" s="3">
        <v>118104</v>
      </c>
      <c r="E194" s="4">
        <f t="shared" si="26"/>
        <v>20</v>
      </c>
      <c r="F194" s="3">
        <v>708734</v>
      </c>
      <c r="G194" s="4">
        <f t="shared" si="22"/>
        <v>525</v>
      </c>
      <c r="H194" s="3">
        <v>366263</v>
      </c>
      <c r="I194" s="4">
        <f t="shared" si="23"/>
        <v>297</v>
      </c>
      <c r="J194" s="12">
        <v>146457</v>
      </c>
      <c r="K194" s="4">
        <f t="shared" si="24"/>
        <v>488</v>
      </c>
      <c r="L194" s="25"/>
    </row>
    <row r="195" spans="1:13" ht="20.100000000000001" customHeight="1" x14ac:dyDescent="0.3">
      <c r="A195" s="2">
        <v>21</v>
      </c>
      <c r="B195" s="3">
        <v>42634</v>
      </c>
      <c r="C195" s="4">
        <f t="shared" si="25"/>
        <v>27</v>
      </c>
      <c r="D195" s="3">
        <v>118124</v>
      </c>
      <c r="E195" s="4">
        <f t="shared" si="26"/>
        <v>20</v>
      </c>
      <c r="F195" s="3">
        <v>709258</v>
      </c>
      <c r="G195" s="4">
        <f t="shared" si="22"/>
        <v>524</v>
      </c>
      <c r="H195" s="3">
        <v>366561</v>
      </c>
      <c r="I195" s="4">
        <f t="shared" si="23"/>
        <v>298</v>
      </c>
      <c r="J195" s="12">
        <v>146945</v>
      </c>
      <c r="K195" s="4">
        <f t="shared" si="24"/>
        <v>488</v>
      </c>
      <c r="L195" s="25"/>
    </row>
    <row r="196" spans="1:13" ht="20.100000000000001" customHeight="1" x14ac:dyDescent="0.3">
      <c r="A196" s="2">
        <v>22</v>
      </c>
      <c r="B196" s="3">
        <v>42660</v>
      </c>
      <c r="C196" s="4">
        <f t="shared" si="25"/>
        <v>26</v>
      </c>
      <c r="D196" s="3">
        <v>118163</v>
      </c>
      <c r="E196" s="4">
        <f t="shared" si="26"/>
        <v>39</v>
      </c>
      <c r="F196" s="3">
        <v>709782</v>
      </c>
      <c r="G196" s="4">
        <f t="shared" si="22"/>
        <v>524</v>
      </c>
      <c r="H196" s="3">
        <v>366864</v>
      </c>
      <c r="I196" s="4">
        <f t="shared" si="23"/>
        <v>303</v>
      </c>
      <c r="J196" s="12">
        <v>147443</v>
      </c>
      <c r="K196" s="4">
        <f t="shared" si="24"/>
        <v>498</v>
      </c>
      <c r="L196" s="25"/>
    </row>
    <row r="197" spans="1:13" ht="20.100000000000001" customHeight="1" x14ac:dyDescent="0.3">
      <c r="A197" s="2">
        <v>23</v>
      </c>
      <c r="B197" s="3">
        <v>42686</v>
      </c>
      <c r="C197" s="4">
        <f t="shared" si="25"/>
        <v>26</v>
      </c>
      <c r="D197" s="3">
        <v>118202</v>
      </c>
      <c r="E197" s="4">
        <f t="shared" si="26"/>
        <v>39</v>
      </c>
      <c r="F197" s="3">
        <v>710306</v>
      </c>
      <c r="G197" s="4">
        <f t="shared" si="22"/>
        <v>524</v>
      </c>
      <c r="H197" s="3">
        <v>367167</v>
      </c>
      <c r="I197" s="4">
        <f t="shared" si="23"/>
        <v>303</v>
      </c>
      <c r="J197" s="12">
        <v>147941</v>
      </c>
      <c r="K197" s="4">
        <f t="shared" si="24"/>
        <v>498</v>
      </c>
      <c r="L197" s="25"/>
    </row>
    <row r="198" spans="1:13" ht="20.100000000000001" customHeight="1" x14ac:dyDescent="0.3">
      <c r="A198" s="2">
        <v>24</v>
      </c>
      <c r="B198" s="3">
        <v>42712</v>
      </c>
      <c r="C198" s="4">
        <f t="shared" si="25"/>
        <v>26</v>
      </c>
      <c r="D198" s="3">
        <v>118241</v>
      </c>
      <c r="E198" s="4">
        <f t="shared" si="26"/>
        <v>39</v>
      </c>
      <c r="F198" s="3">
        <v>710830</v>
      </c>
      <c r="G198" s="4">
        <f t="shared" si="22"/>
        <v>524</v>
      </c>
      <c r="H198" s="3">
        <v>367470</v>
      </c>
      <c r="I198" s="4">
        <f t="shared" si="23"/>
        <v>303</v>
      </c>
      <c r="J198" s="12">
        <v>148440</v>
      </c>
      <c r="K198" s="4">
        <f t="shared" si="24"/>
        <v>499</v>
      </c>
      <c r="L198" s="25"/>
    </row>
    <row r="199" spans="1:13" ht="20.100000000000001" customHeight="1" x14ac:dyDescent="0.3">
      <c r="A199" s="2">
        <v>25</v>
      </c>
      <c r="B199" s="3">
        <v>42737</v>
      </c>
      <c r="C199" s="4">
        <f t="shared" si="25"/>
        <v>25</v>
      </c>
      <c r="D199" s="3">
        <v>118281</v>
      </c>
      <c r="E199" s="4">
        <f t="shared" si="26"/>
        <v>40</v>
      </c>
      <c r="F199" s="3">
        <v>711354</v>
      </c>
      <c r="G199" s="4">
        <f t="shared" si="22"/>
        <v>524</v>
      </c>
      <c r="H199" s="3">
        <v>367773</v>
      </c>
      <c r="I199" s="4">
        <f t="shared" si="23"/>
        <v>303</v>
      </c>
      <c r="J199" s="12">
        <v>148939</v>
      </c>
      <c r="K199" s="4">
        <f t="shared" si="24"/>
        <v>499</v>
      </c>
      <c r="L199" s="25"/>
    </row>
    <row r="200" spans="1:13" ht="20.100000000000001" customHeight="1" thickBot="1" x14ac:dyDescent="0.35">
      <c r="A200" s="6" t="s">
        <v>4</v>
      </c>
      <c r="B200" s="6"/>
      <c r="C200" s="6">
        <f>SUM(C170:C199)</f>
        <v>610</v>
      </c>
      <c r="D200" s="6"/>
      <c r="E200" s="6">
        <f>SUM(E170:E199)</f>
        <v>871</v>
      </c>
      <c r="F200" s="6"/>
      <c r="G200" s="6">
        <f>SUM(G170:G199)</f>
        <v>17163</v>
      </c>
      <c r="H200" s="6"/>
      <c r="I200" s="6">
        <f>SUM(I170:I199)</f>
        <v>9171</v>
      </c>
      <c r="J200" s="6"/>
      <c r="K200" s="6">
        <f>SUM(K170:K199)</f>
        <v>14242</v>
      </c>
      <c r="L200" s="8"/>
    </row>
    <row r="201" spans="1:13" ht="20.100000000000001" customHeight="1" thickTop="1" x14ac:dyDescent="0.3">
      <c r="A201" s="60" t="s">
        <v>5</v>
      </c>
      <c r="B201" s="61"/>
      <c r="C201" s="7">
        <f>MAX(C170:C199)</f>
        <v>27</v>
      </c>
      <c r="D201" s="7"/>
      <c r="E201" s="7">
        <f>MAX(E170:E199)</f>
        <v>47</v>
      </c>
      <c r="F201" s="7"/>
      <c r="G201" s="7">
        <f>MAX(G170:G199)</f>
        <v>611</v>
      </c>
      <c r="H201" s="7"/>
      <c r="I201" s="7">
        <f>MAX(I170:I199)</f>
        <v>319</v>
      </c>
      <c r="J201" s="7"/>
      <c r="K201" s="7">
        <f>MAX(K170:K199)</f>
        <v>646</v>
      </c>
      <c r="L201" s="8"/>
    </row>
    <row r="202" spans="1:13" ht="20.100000000000001" customHeight="1" x14ac:dyDescent="0.3">
      <c r="A202" s="48" t="s">
        <v>6</v>
      </c>
      <c r="B202" s="49"/>
      <c r="C202" s="9">
        <f>MIN(C170:C199)</f>
        <v>15</v>
      </c>
      <c r="D202" s="9"/>
      <c r="E202" s="9">
        <f>MIN(E170:E199)</f>
        <v>20</v>
      </c>
      <c r="F202" s="9"/>
      <c r="G202" s="9">
        <f>MIN(G170:G199)</f>
        <v>524</v>
      </c>
      <c r="H202" s="9"/>
      <c r="I202" s="9">
        <f>MIN(I170:I199)</f>
        <v>284</v>
      </c>
      <c r="J202" s="9"/>
      <c r="K202" s="9">
        <f>MIN(K170:K199)</f>
        <v>291</v>
      </c>
      <c r="L202" s="8"/>
    </row>
    <row r="203" spans="1:13" ht="20.100000000000001" customHeight="1" x14ac:dyDescent="0.3">
      <c r="A203" s="48" t="s">
        <v>7</v>
      </c>
      <c r="B203" s="49"/>
      <c r="C203" s="10">
        <f>AVERAGE(C170:C199)</f>
        <v>20.333333333333332</v>
      </c>
      <c r="D203" s="10"/>
      <c r="E203" s="10">
        <f>AVERAGE(E170:E199)</f>
        <v>29.033333333333335</v>
      </c>
      <c r="F203" s="10"/>
      <c r="G203" s="10">
        <f>AVERAGE(G170:G199)</f>
        <v>572.1</v>
      </c>
      <c r="H203" s="10"/>
      <c r="I203" s="10">
        <f>AVERAGE(I170:I199)</f>
        <v>305.7</v>
      </c>
      <c r="J203" s="10"/>
      <c r="K203" s="10">
        <f>AVERAGE(K170:K199)</f>
        <v>474.73333333333335</v>
      </c>
      <c r="L203" s="27"/>
      <c r="M203" s="27"/>
    </row>
    <row r="204" spans="1:13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  <c r="L204" s="28"/>
      <c r="M204" s="28"/>
    </row>
    <row r="205" spans="1:13" ht="20.100000000000001" customHeight="1" x14ac:dyDescent="0.4">
      <c r="A205" s="11"/>
      <c r="B205" s="55" t="s">
        <v>697</v>
      </c>
      <c r="C205" s="56"/>
      <c r="D205" s="56"/>
      <c r="E205" s="56"/>
      <c r="F205" s="56"/>
      <c r="G205" s="56"/>
      <c r="H205" s="56"/>
      <c r="I205" s="56"/>
      <c r="J205" s="56"/>
      <c r="K205" s="56"/>
      <c r="L205" s="21"/>
      <c r="M205" s="21"/>
    </row>
    <row r="206" spans="1:13" ht="20.100000000000001" customHeight="1" x14ac:dyDescent="0.4">
      <c r="A206" s="73" t="str">
        <f>A165</f>
        <v xml:space="preserve">2024年10月份各公司污水放流量明細表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  <c r="L206" s="31"/>
      <c r="M206" s="31"/>
    </row>
    <row r="207" spans="1:13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23"/>
      <c r="M207" s="23"/>
    </row>
    <row r="208" spans="1:13" ht="20.100000000000001" customHeight="1" x14ac:dyDescent="0.4">
      <c r="A208" s="65" t="s">
        <v>0</v>
      </c>
      <c r="B208" s="67" t="s">
        <v>717</v>
      </c>
      <c r="C208" s="68"/>
      <c r="D208" s="67" t="s">
        <v>718</v>
      </c>
      <c r="E208" s="68"/>
      <c r="F208" s="67" t="s">
        <v>719</v>
      </c>
      <c r="G208" s="68"/>
      <c r="H208" s="67" t="s">
        <v>720</v>
      </c>
      <c r="I208" s="68"/>
      <c r="J208" s="67" t="s">
        <v>721</v>
      </c>
      <c r="K208" s="68"/>
      <c r="L208" s="24"/>
      <c r="M208" s="24"/>
    </row>
    <row r="209" spans="1:13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  <c r="L209" s="25"/>
      <c r="M209" s="25"/>
    </row>
    <row r="210" spans="1:13" ht="20.100000000000001" customHeight="1" x14ac:dyDescent="0.3">
      <c r="A210" s="9" t="s">
        <v>3</v>
      </c>
      <c r="B210" s="3">
        <v>10</v>
      </c>
      <c r="C210" s="4"/>
      <c r="D210" s="3">
        <v>2624</v>
      </c>
      <c r="E210" s="4"/>
      <c r="F210" s="3">
        <v>11</v>
      </c>
      <c r="G210" s="4"/>
      <c r="H210" s="3">
        <v>3922</v>
      </c>
      <c r="I210" s="4"/>
      <c r="J210" s="3">
        <v>2605</v>
      </c>
      <c r="K210" s="4"/>
      <c r="L210" s="25"/>
      <c r="M210" s="25"/>
    </row>
    <row r="211" spans="1:13" ht="20.100000000000001" customHeight="1" x14ac:dyDescent="0.4">
      <c r="A211" s="2">
        <v>26</v>
      </c>
      <c r="B211" s="3">
        <v>10</v>
      </c>
      <c r="C211" s="11">
        <v>1</v>
      </c>
      <c r="D211" s="3">
        <v>2627</v>
      </c>
      <c r="E211" s="4">
        <f>D211-D210</f>
        <v>3</v>
      </c>
      <c r="F211" s="3">
        <v>11</v>
      </c>
      <c r="G211" s="13">
        <v>3</v>
      </c>
      <c r="H211" s="3">
        <v>3922</v>
      </c>
      <c r="I211" s="4">
        <f t="shared" ref="I211:I240" si="27">H211-H210</f>
        <v>0</v>
      </c>
      <c r="J211" s="3">
        <v>2627</v>
      </c>
      <c r="K211" s="4">
        <f t="shared" ref="K211:K240" si="28">J211-J210</f>
        <v>22</v>
      </c>
      <c r="L211" s="25"/>
      <c r="M211" s="25"/>
    </row>
    <row r="212" spans="1:13" ht="20.100000000000001" customHeight="1" x14ac:dyDescent="0.4">
      <c r="A212" s="2">
        <v>27</v>
      </c>
      <c r="B212" s="3">
        <v>10</v>
      </c>
      <c r="C212" s="11">
        <f t="shared" ref="C212:C240" si="29">B212-B211</f>
        <v>0</v>
      </c>
      <c r="D212" s="3">
        <v>2629</v>
      </c>
      <c r="E212" s="4">
        <f t="shared" ref="E212:E240" si="30">D212-D211</f>
        <v>2</v>
      </c>
      <c r="F212" s="3">
        <v>11</v>
      </c>
      <c r="G212" s="13">
        <v>3</v>
      </c>
      <c r="H212" s="3">
        <v>3922</v>
      </c>
      <c r="I212" s="4">
        <f t="shared" si="27"/>
        <v>0</v>
      </c>
      <c r="J212" s="3">
        <v>2650</v>
      </c>
      <c r="K212" s="4">
        <f t="shared" si="28"/>
        <v>23</v>
      </c>
      <c r="L212" s="25"/>
      <c r="M212" s="25"/>
    </row>
    <row r="213" spans="1:13" ht="20.100000000000001" customHeight="1" x14ac:dyDescent="0.4">
      <c r="A213" s="2">
        <v>28</v>
      </c>
      <c r="B213" s="3">
        <v>10</v>
      </c>
      <c r="C213" s="11">
        <f t="shared" si="29"/>
        <v>0</v>
      </c>
      <c r="D213" s="3">
        <v>2631</v>
      </c>
      <c r="E213" s="4">
        <f t="shared" si="30"/>
        <v>2</v>
      </c>
      <c r="F213" s="3">
        <v>11</v>
      </c>
      <c r="G213" s="13">
        <v>3</v>
      </c>
      <c r="H213" s="3">
        <v>3923</v>
      </c>
      <c r="I213" s="4">
        <f t="shared" si="27"/>
        <v>1</v>
      </c>
      <c r="J213" s="3">
        <v>2673</v>
      </c>
      <c r="K213" s="4">
        <f t="shared" si="28"/>
        <v>23</v>
      </c>
      <c r="L213" s="25"/>
      <c r="M213" s="25"/>
    </row>
    <row r="214" spans="1:13" ht="20.100000000000001" customHeight="1" x14ac:dyDescent="0.4">
      <c r="A214" s="2">
        <v>29</v>
      </c>
      <c r="B214" s="3">
        <v>10</v>
      </c>
      <c r="C214" s="11">
        <v>1</v>
      </c>
      <c r="D214" s="3">
        <v>2633</v>
      </c>
      <c r="E214" s="4">
        <f t="shared" si="30"/>
        <v>2</v>
      </c>
      <c r="F214" s="3">
        <v>11</v>
      </c>
      <c r="G214" s="13">
        <v>3</v>
      </c>
      <c r="H214" s="3">
        <v>3924</v>
      </c>
      <c r="I214" s="4">
        <f t="shared" si="27"/>
        <v>1</v>
      </c>
      <c r="J214" s="3">
        <v>2696</v>
      </c>
      <c r="K214" s="4">
        <f t="shared" si="28"/>
        <v>23</v>
      </c>
      <c r="L214" s="25"/>
      <c r="M214" s="25"/>
    </row>
    <row r="215" spans="1:13" ht="20.100000000000001" customHeight="1" x14ac:dyDescent="0.4">
      <c r="A215" s="2">
        <v>30</v>
      </c>
      <c r="B215" s="3">
        <v>10</v>
      </c>
      <c r="C215" s="11">
        <f t="shared" si="29"/>
        <v>0</v>
      </c>
      <c r="D215" s="3">
        <v>2635</v>
      </c>
      <c r="E215" s="4">
        <f t="shared" si="30"/>
        <v>2</v>
      </c>
      <c r="F215" s="3">
        <v>11</v>
      </c>
      <c r="G215" s="13">
        <v>3</v>
      </c>
      <c r="H215" s="3">
        <v>3925</v>
      </c>
      <c r="I215" s="4">
        <f t="shared" si="27"/>
        <v>1</v>
      </c>
      <c r="J215" s="3">
        <v>2719</v>
      </c>
      <c r="K215" s="4">
        <f t="shared" si="28"/>
        <v>23</v>
      </c>
      <c r="L215" s="25"/>
      <c r="M215" s="25"/>
    </row>
    <row r="216" spans="1:13" ht="20.100000000000001" customHeight="1" x14ac:dyDescent="0.4">
      <c r="A216" s="2">
        <v>1</v>
      </c>
      <c r="B216" s="3">
        <v>10</v>
      </c>
      <c r="C216" s="11">
        <f t="shared" si="29"/>
        <v>0</v>
      </c>
      <c r="D216" s="3">
        <v>2637</v>
      </c>
      <c r="E216" s="4">
        <f t="shared" si="30"/>
        <v>2</v>
      </c>
      <c r="F216" s="3">
        <v>11</v>
      </c>
      <c r="G216" s="13">
        <v>3</v>
      </c>
      <c r="H216" s="3">
        <v>3926</v>
      </c>
      <c r="I216" s="4">
        <f t="shared" si="27"/>
        <v>1</v>
      </c>
      <c r="J216" s="3">
        <v>2743</v>
      </c>
      <c r="K216" s="4">
        <f t="shared" si="28"/>
        <v>24</v>
      </c>
      <c r="L216" s="25"/>
      <c r="M216" s="25"/>
    </row>
    <row r="217" spans="1:13" ht="20.100000000000001" customHeight="1" x14ac:dyDescent="0.4">
      <c r="A217" s="2">
        <v>2</v>
      </c>
      <c r="B217" s="3">
        <v>10</v>
      </c>
      <c r="C217" s="11">
        <v>1</v>
      </c>
      <c r="D217" s="3">
        <v>2639</v>
      </c>
      <c r="E217" s="4">
        <f t="shared" si="30"/>
        <v>2</v>
      </c>
      <c r="F217" s="3">
        <v>11</v>
      </c>
      <c r="G217" s="13">
        <v>3</v>
      </c>
      <c r="H217" s="3">
        <v>3926</v>
      </c>
      <c r="I217" s="4">
        <f t="shared" si="27"/>
        <v>0</v>
      </c>
      <c r="J217" s="3">
        <v>2762</v>
      </c>
      <c r="K217" s="4">
        <f t="shared" si="28"/>
        <v>19</v>
      </c>
      <c r="L217" s="25"/>
      <c r="M217" s="25"/>
    </row>
    <row r="218" spans="1:13" ht="20.100000000000001" customHeight="1" x14ac:dyDescent="0.4">
      <c r="A218" s="2">
        <v>3</v>
      </c>
      <c r="B218" s="3">
        <v>10</v>
      </c>
      <c r="C218" s="11">
        <f t="shared" si="29"/>
        <v>0</v>
      </c>
      <c r="D218" s="3">
        <v>2641</v>
      </c>
      <c r="E218" s="4">
        <f t="shared" si="30"/>
        <v>2</v>
      </c>
      <c r="F218" s="3">
        <v>11</v>
      </c>
      <c r="G218" s="13">
        <v>3</v>
      </c>
      <c r="H218" s="3">
        <v>3926</v>
      </c>
      <c r="I218" s="4">
        <f t="shared" si="27"/>
        <v>0</v>
      </c>
      <c r="J218" s="3">
        <v>2781</v>
      </c>
      <c r="K218" s="4">
        <f t="shared" si="28"/>
        <v>19</v>
      </c>
      <c r="L218" s="25"/>
      <c r="M218" s="25"/>
    </row>
    <row r="219" spans="1:13" ht="20.100000000000001" customHeight="1" x14ac:dyDescent="0.4">
      <c r="A219" s="2">
        <v>4</v>
      </c>
      <c r="B219" s="3">
        <v>10</v>
      </c>
      <c r="C219" s="11">
        <f t="shared" si="29"/>
        <v>0</v>
      </c>
      <c r="D219" s="3">
        <v>2643</v>
      </c>
      <c r="E219" s="4">
        <f t="shared" si="30"/>
        <v>2</v>
      </c>
      <c r="F219" s="3">
        <v>11</v>
      </c>
      <c r="G219" s="13">
        <v>3</v>
      </c>
      <c r="H219" s="3">
        <v>3926</v>
      </c>
      <c r="I219" s="4">
        <f t="shared" si="27"/>
        <v>0</v>
      </c>
      <c r="J219" s="3">
        <v>2800</v>
      </c>
      <c r="K219" s="4">
        <f t="shared" si="28"/>
        <v>19</v>
      </c>
      <c r="L219" s="25"/>
      <c r="M219" s="25"/>
    </row>
    <row r="220" spans="1:13" ht="20.100000000000001" customHeight="1" x14ac:dyDescent="0.4">
      <c r="A220" s="2">
        <v>5</v>
      </c>
      <c r="B220" s="3">
        <v>10</v>
      </c>
      <c r="C220" s="11">
        <v>1</v>
      </c>
      <c r="D220" s="3">
        <v>2645</v>
      </c>
      <c r="E220" s="4">
        <f t="shared" si="30"/>
        <v>2</v>
      </c>
      <c r="F220" s="3">
        <v>11</v>
      </c>
      <c r="G220" s="13">
        <v>3</v>
      </c>
      <c r="H220" s="3">
        <v>3927</v>
      </c>
      <c r="I220" s="4">
        <f t="shared" si="27"/>
        <v>1</v>
      </c>
      <c r="J220" s="3">
        <v>2819</v>
      </c>
      <c r="K220" s="4">
        <f t="shared" si="28"/>
        <v>19</v>
      </c>
      <c r="L220" s="25"/>
      <c r="M220" s="25"/>
    </row>
    <row r="221" spans="1:13" ht="20.100000000000001" customHeight="1" x14ac:dyDescent="0.4">
      <c r="A221" s="2">
        <v>6</v>
      </c>
      <c r="B221" s="3">
        <v>10</v>
      </c>
      <c r="C221" s="11">
        <f t="shared" si="29"/>
        <v>0</v>
      </c>
      <c r="D221" s="3">
        <v>2647</v>
      </c>
      <c r="E221" s="4">
        <f t="shared" si="30"/>
        <v>2</v>
      </c>
      <c r="F221" s="3">
        <v>11</v>
      </c>
      <c r="G221" s="13">
        <v>3</v>
      </c>
      <c r="H221" s="3">
        <v>3928</v>
      </c>
      <c r="I221" s="4">
        <f t="shared" si="27"/>
        <v>1</v>
      </c>
      <c r="J221" s="3">
        <v>2837</v>
      </c>
      <c r="K221" s="4">
        <f t="shared" si="28"/>
        <v>18</v>
      </c>
      <c r="L221" s="25"/>
      <c r="M221" s="25"/>
    </row>
    <row r="222" spans="1:13" ht="20.100000000000001" customHeight="1" x14ac:dyDescent="0.4">
      <c r="A222" s="2">
        <v>7</v>
      </c>
      <c r="B222" s="3">
        <v>10</v>
      </c>
      <c r="C222" s="11">
        <f t="shared" si="29"/>
        <v>0</v>
      </c>
      <c r="D222" s="3">
        <v>2649</v>
      </c>
      <c r="E222" s="4">
        <f t="shared" si="30"/>
        <v>2</v>
      </c>
      <c r="F222" s="3">
        <v>11</v>
      </c>
      <c r="G222" s="13">
        <v>3</v>
      </c>
      <c r="H222" s="3">
        <v>3929</v>
      </c>
      <c r="I222" s="4">
        <f t="shared" si="27"/>
        <v>1</v>
      </c>
      <c r="J222" s="3">
        <v>2855</v>
      </c>
      <c r="K222" s="4">
        <f t="shared" si="28"/>
        <v>18</v>
      </c>
      <c r="L222" s="25"/>
      <c r="M222" s="25"/>
    </row>
    <row r="223" spans="1:13" ht="20.100000000000001" customHeight="1" x14ac:dyDescent="0.4">
      <c r="A223" s="2">
        <v>8</v>
      </c>
      <c r="B223" s="3">
        <v>10</v>
      </c>
      <c r="C223" s="11">
        <v>1</v>
      </c>
      <c r="D223" s="3">
        <v>2651</v>
      </c>
      <c r="E223" s="4">
        <f t="shared" si="30"/>
        <v>2</v>
      </c>
      <c r="F223" s="3">
        <v>11</v>
      </c>
      <c r="G223" s="13">
        <v>3</v>
      </c>
      <c r="H223" s="3">
        <v>3930</v>
      </c>
      <c r="I223" s="4">
        <f t="shared" si="27"/>
        <v>1</v>
      </c>
      <c r="J223" s="3">
        <v>2878</v>
      </c>
      <c r="K223" s="4">
        <f t="shared" si="28"/>
        <v>23</v>
      </c>
      <c r="L223" s="25"/>
      <c r="M223" s="25"/>
    </row>
    <row r="224" spans="1:13" ht="20.100000000000001" customHeight="1" x14ac:dyDescent="0.4">
      <c r="A224" s="2">
        <v>9</v>
      </c>
      <c r="B224" s="3">
        <v>10</v>
      </c>
      <c r="C224" s="11">
        <f t="shared" si="29"/>
        <v>0</v>
      </c>
      <c r="D224" s="3">
        <v>2653</v>
      </c>
      <c r="E224" s="4">
        <f t="shared" si="30"/>
        <v>2</v>
      </c>
      <c r="F224" s="3">
        <v>11</v>
      </c>
      <c r="G224" s="13">
        <v>3</v>
      </c>
      <c r="H224" s="3">
        <v>3931</v>
      </c>
      <c r="I224" s="4">
        <f t="shared" si="27"/>
        <v>1</v>
      </c>
      <c r="J224" s="3">
        <v>2901</v>
      </c>
      <c r="K224" s="4">
        <f t="shared" si="28"/>
        <v>23</v>
      </c>
      <c r="L224" s="25"/>
      <c r="M224" s="25"/>
    </row>
    <row r="225" spans="1:13" ht="20.100000000000001" customHeight="1" x14ac:dyDescent="0.4">
      <c r="A225" s="2">
        <v>10</v>
      </c>
      <c r="B225" s="3">
        <v>10</v>
      </c>
      <c r="C225" s="11">
        <f t="shared" si="29"/>
        <v>0</v>
      </c>
      <c r="D225" s="3">
        <v>2655</v>
      </c>
      <c r="E225" s="4">
        <f t="shared" si="30"/>
        <v>2</v>
      </c>
      <c r="F225" s="3">
        <v>11</v>
      </c>
      <c r="G225" s="13">
        <v>3</v>
      </c>
      <c r="H225" s="3">
        <v>3932</v>
      </c>
      <c r="I225" s="4">
        <f t="shared" si="27"/>
        <v>1</v>
      </c>
      <c r="J225" s="3">
        <v>2924</v>
      </c>
      <c r="K225" s="4">
        <f t="shared" si="28"/>
        <v>23</v>
      </c>
      <c r="L225" s="25"/>
      <c r="M225" s="25"/>
    </row>
    <row r="226" spans="1:13" ht="20.100000000000001" customHeight="1" x14ac:dyDescent="0.4">
      <c r="A226" s="2">
        <v>11</v>
      </c>
      <c r="B226" s="3">
        <v>10</v>
      </c>
      <c r="C226" s="11">
        <v>1</v>
      </c>
      <c r="D226" s="3">
        <v>2657</v>
      </c>
      <c r="E226" s="4">
        <f t="shared" si="30"/>
        <v>2</v>
      </c>
      <c r="F226" s="3">
        <v>11</v>
      </c>
      <c r="G226" s="13">
        <v>3</v>
      </c>
      <c r="H226" s="3">
        <v>3932</v>
      </c>
      <c r="I226" s="4">
        <f t="shared" si="27"/>
        <v>0</v>
      </c>
      <c r="J226" s="3">
        <v>2947</v>
      </c>
      <c r="K226" s="4">
        <f t="shared" si="28"/>
        <v>23</v>
      </c>
      <c r="L226" s="25"/>
      <c r="M226" s="25"/>
    </row>
    <row r="227" spans="1:13" ht="20.100000000000001" customHeight="1" x14ac:dyDescent="0.4">
      <c r="A227" s="2">
        <v>12</v>
      </c>
      <c r="B227" s="3">
        <v>10</v>
      </c>
      <c r="C227" s="11">
        <f t="shared" si="29"/>
        <v>0</v>
      </c>
      <c r="D227" s="3">
        <v>2659</v>
      </c>
      <c r="E227" s="4">
        <f t="shared" si="30"/>
        <v>2</v>
      </c>
      <c r="F227" s="3">
        <v>11</v>
      </c>
      <c r="G227" s="13">
        <v>3</v>
      </c>
      <c r="H227" s="3">
        <v>3932</v>
      </c>
      <c r="I227" s="4">
        <f t="shared" si="27"/>
        <v>0</v>
      </c>
      <c r="J227" s="3">
        <v>2971</v>
      </c>
      <c r="K227" s="4">
        <f t="shared" si="28"/>
        <v>24</v>
      </c>
      <c r="L227" s="25"/>
      <c r="M227" s="25"/>
    </row>
    <row r="228" spans="1:13" ht="20.100000000000001" customHeight="1" x14ac:dyDescent="0.4">
      <c r="A228" s="2">
        <v>13</v>
      </c>
      <c r="B228" s="3">
        <v>10</v>
      </c>
      <c r="C228" s="11">
        <f t="shared" si="29"/>
        <v>0</v>
      </c>
      <c r="D228" s="3">
        <v>2662</v>
      </c>
      <c r="E228" s="4">
        <f t="shared" si="30"/>
        <v>3</v>
      </c>
      <c r="F228" s="3">
        <v>11</v>
      </c>
      <c r="G228" s="13">
        <v>3</v>
      </c>
      <c r="H228" s="3">
        <v>3933</v>
      </c>
      <c r="I228" s="4">
        <f t="shared" si="27"/>
        <v>1</v>
      </c>
      <c r="J228" s="3">
        <v>2995</v>
      </c>
      <c r="K228" s="4">
        <f t="shared" si="28"/>
        <v>24</v>
      </c>
      <c r="L228" s="25"/>
      <c r="M228" s="25"/>
    </row>
    <row r="229" spans="1:13" ht="20.100000000000001" customHeight="1" x14ac:dyDescent="0.4">
      <c r="A229" s="2">
        <v>14</v>
      </c>
      <c r="B229" s="3">
        <v>10</v>
      </c>
      <c r="C229" s="11">
        <f t="shared" si="29"/>
        <v>0</v>
      </c>
      <c r="D229" s="3">
        <v>2665</v>
      </c>
      <c r="E229" s="4">
        <f t="shared" si="30"/>
        <v>3</v>
      </c>
      <c r="F229" s="3">
        <v>11</v>
      </c>
      <c r="G229" s="13">
        <v>3</v>
      </c>
      <c r="H229" s="3">
        <v>3934</v>
      </c>
      <c r="I229" s="4">
        <f t="shared" si="27"/>
        <v>1</v>
      </c>
      <c r="J229" s="3">
        <v>3019</v>
      </c>
      <c r="K229" s="4">
        <f t="shared" si="28"/>
        <v>24</v>
      </c>
      <c r="L229" s="25"/>
      <c r="M229" s="25"/>
    </row>
    <row r="230" spans="1:13" ht="20.100000000000001" customHeight="1" x14ac:dyDescent="0.4">
      <c r="A230" s="2">
        <v>15</v>
      </c>
      <c r="B230" s="3">
        <v>10</v>
      </c>
      <c r="C230" s="11">
        <v>1</v>
      </c>
      <c r="D230" s="3">
        <v>2668</v>
      </c>
      <c r="E230" s="4">
        <f t="shared" si="30"/>
        <v>3</v>
      </c>
      <c r="F230" s="3">
        <v>11</v>
      </c>
      <c r="G230" s="13">
        <v>3</v>
      </c>
      <c r="H230" s="3">
        <v>3934</v>
      </c>
      <c r="I230" s="4">
        <f t="shared" si="27"/>
        <v>0</v>
      </c>
      <c r="J230" s="3">
        <v>3045</v>
      </c>
      <c r="K230" s="4">
        <f t="shared" si="28"/>
        <v>26</v>
      </c>
      <c r="L230" s="25"/>
      <c r="M230" s="25"/>
    </row>
    <row r="231" spans="1:13" ht="20.100000000000001" customHeight="1" x14ac:dyDescent="0.4">
      <c r="A231" s="2">
        <v>16</v>
      </c>
      <c r="B231" s="3">
        <v>10</v>
      </c>
      <c r="C231" s="11">
        <f t="shared" si="29"/>
        <v>0</v>
      </c>
      <c r="D231" s="3">
        <v>2671</v>
      </c>
      <c r="E231" s="4">
        <f t="shared" si="30"/>
        <v>3</v>
      </c>
      <c r="F231" s="3">
        <v>11</v>
      </c>
      <c r="G231" s="13">
        <v>3</v>
      </c>
      <c r="H231" s="3">
        <v>3934</v>
      </c>
      <c r="I231" s="4">
        <f t="shared" si="27"/>
        <v>0</v>
      </c>
      <c r="J231" s="3">
        <v>3075</v>
      </c>
      <c r="K231" s="4">
        <f t="shared" si="28"/>
        <v>30</v>
      </c>
      <c r="L231" s="25"/>
      <c r="M231" s="25"/>
    </row>
    <row r="232" spans="1:13" ht="20.100000000000001" customHeight="1" x14ac:dyDescent="0.4">
      <c r="A232" s="2">
        <v>17</v>
      </c>
      <c r="B232" s="3">
        <v>10</v>
      </c>
      <c r="C232" s="11">
        <f t="shared" si="29"/>
        <v>0</v>
      </c>
      <c r="D232" s="3">
        <v>2674</v>
      </c>
      <c r="E232" s="4">
        <f t="shared" si="30"/>
        <v>3</v>
      </c>
      <c r="F232" s="3">
        <v>11</v>
      </c>
      <c r="G232" s="13">
        <v>2</v>
      </c>
      <c r="H232" s="3">
        <v>3935</v>
      </c>
      <c r="I232" s="4">
        <f t="shared" si="27"/>
        <v>1</v>
      </c>
      <c r="J232" s="3">
        <v>3105</v>
      </c>
      <c r="K232" s="4">
        <f t="shared" si="28"/>
        <v>30</v>
      </c>
      <c r="L232" s="25"/>
      <c r="M232" s="25"/>
    </row>
    <row r="233" spans="1:13" ht="20.100000000000001" customHeight="1" x14ac:dyDescent="0.4">
      <c r="A233" s="2">
        <v>18</v>
      </c>
      <c r="B233" s="3">
        <v>10</v>
      </c>
      <c r="C233" s="11">
        <v>1</v>
      </c>
      <c r="D233" s="3">
        <v>2677</v>
      </c>
      <c r="E233" s="4">
        <f t="shared" si="30"/>
        <v>3</v>
      </c>
      <c r="F233" s="3">
        <v>11</v>
      </c>
      <c r="G233" s="13">
        <v>2</v>
      </c>
      <c r="H233" s="3">
        <v>3936</v>
      </c>
      <c r="I233" s="4">
        <f t="shared" si="27"/>
        <v>1</v>
      </c>
      <c r="J233" s="3">
        <v>3135</v>
      </c>
      <c r="K233" s="4">
        <f t="shared" si="28"/>
        <v>30</v>
      </c>
      <c r="L233" s="25"/>
      <c r="M233" s="25"/>
    </row>
    <row r="234" spans="1:13" ht="20.100000000000001" customHeight="1" x14ac:dyDescent="0.4">
      <c r="A234" s="2">
        <v>19</v>
      </c>
      <c r="B234" s="3">
        <v>10</v>
      </c>
      <c r="C234" s="11">
        <f t="shared" si="29"/>
        <v>0</v>
      </c>
      <c r="D234" s="3">
        <v>2680</v>
      </c>
      <c r="E234" s="4">
        <f t="shared" si="30"/>
        <v>3</v>
      </c>
      <c r="F234" s="3">
        <v>11</v>
      </c>
      <c r="G234" s="13">
        <v>2</v>
      </c>
      <c r="H234" s="3">
        <v>3937</v>
      </c>
      <c r="I234" s="4">
        <f t="shared" si="27"/>
        <v>1</v>
      </c>
      <c r="J234" s="3">
        <v>3165</v>
      </c>
      <c r="K234" s="4">
        <f t="shared" si="28"/>
        <v>30</v>
      </c>
      <c r="L234" s="25"/>
      <c r="M234" s="25"/>
    </row>
    <row r="235" spans="1:13" ht="20.100000000000001" customHeight="1" x14ac:dyDescent="0.4">
      <c r="A235" s="2">
        <v>20</v>
      </c>
      <c r="B235" s="3">
        <v>10</v>
      </c>
      <c r="C235" s="11">
        <f t="shared" si="29"/>
        <v>0</v>
      </c>
      <c r="D235" s="3">
        <v>2683</v>
      </c>
      <c r="E235" s="4">
        <f t="shared" si="30"/>
        <v>3</v>
      </c>
      <c r="F235" s="3">
        <v>11</v>
      </c>
      <c r="G235" s="13">
        <v>2</v>
      </c>
      <c r="H235" s="3">
        <v>3938</v>
      </c>
      <c r="I235" s="4">
        <f t="shared" si="27"/>
        <v>1</v>
      </c>
      <c r="J235" s="3">
        <v>3196</v>
      </c>
      <c r="K235" s="4">
        <f t="shared" si="28"/>
        <v>31</v>
      </c>
      <c r="L235" s="25"/>
      <c r="M235" s="25"/>
    </row>
    <row r="236" spans="1:13" ht="20.100000000000001" customHeight="1" x14ac:dyDescent="0.4">
      <c r="A236" s="2">
        <v>21</v>
      </c>
      <c r="B236" s="3">
        <v>10</v>
      </c>
      <c r="C236" s="11">
        <f t="shared" si="29"/>
        <v>0</v>
      </c>
      <c r="D236" s="3">
        <v>2685</v>
      </c>
      <c r="E236" s="4">
        <f t="shared" si="30"/>
        <v>2</v>
      </c>
      <c r="F236" s="3">
        <v>11</v>
      </c>
      <c r="G236" s="13">
        <v>2</v>
      </c>
      <c r="H236" s="3">
        <v>3939</v>
      </c>
      <c r="I236" s="4">
        <f t="shared" si="27"/>
        <v>1</v>
      </c>
      <c r="J236" s="3">
        <v>3227</v>
      </c>
      <c r="K236" s="4">
        <f t="shared" si="28"/>
        <v>31</v>
      </c>
      <c r="L236" s="25"/>
      <c r="M236" s="25"/>
    </row>
    <row r="237" spans="1:13" ht="20.100000000000001" customHeight="1" x14ac:dyDescent="0.4">
      <c r="A237" s="2">
        <v>22</v>
      </c>
      <c r="B237" s="3">
        <v>10</v>
      </c>
      <c r="C237" s="11">
        <v>1</v>
      </c>
      <c r="D237" s="3">
        <v>2689</v>
      </c>
      <c r="E237" s="4">
        <f t="shared" si="30"/>
        <v>4</v>
      </c>
      <c r="F237" s="3">
        <v>11</v>
      </c>
      <c r="G237" s="13">
        <v>2</v>
      </c>
      <c r="H237" s="3">
        <v>3940</v>
      </c>
      <c r="I237" s="4">
        <f t="shared" si="27"/>
        <v>1</v>
      </c>
      <c r="J237" s="3">
        <v>3250</v>
      </c>
      <c r="K237" s="4">
        <f t="shared" si="28"/>
        <v>23</v>
      </c>
      <c r="L237" s="25"/>
      <c r="M237" s="25"/>
    </row>
    <row r="238" spans="1:13" ht="20.100000000000001" customHeight="1" x14ac:dyDescent="0.4">
      <c r="A238" s="2">
        <v>23</v>
      </c>
      <c r="B238" s="3">
        <v>10</v>
      </c>
      <c r="C238" s="11">
        <f t="shared" si="29"/>
        <v>0</v>
      </c>
      <c r="D238" s="3">
        <v>2693</v>
      </c>
      <c r="E238" s="4">
        <f t="shared" si="30"/>
        <v>4</v>
      </c>
      <c r="F238" s="3">
        <v>11</v>
      </c>
      <c r="G238" s="13">
        <v>2</v>
      </c>
      <c r="H238" s="3">
        <v>3941</v>
      </c>
      <c r="I238" s="4">
        <f t="shared" si="27"/>
        <v>1</v>
      </c>
      <c r="J238" s="3">
        <v>3273</v>
      </c>
      <c r="K238" s="4">
        <f t="shared" si="28"/>
        <v>23</v>
      </c>
      <c r="L238" s="25"/>
      <c r="M238" s="25"/>
    </row>
    <row r="239" spans="1:13" ht="20.100000000000001" customHeight="1" x14ac:dyDescent="0.4">
      <c r="A239" s="2">
        <v>24</v>
      </c>
      <c r="B239" s="3">
        <v>10</v>
      </c>
      <c r="C239" s="11">
        <f t="shared" si="29"/>
        <v>0</v>
      </c>
      <c r="D239" s="3">
        <v>2697</v>
      </c>
      <c r="E239" s="4">
        <f t="shared" si="30"/>
        <v>4</v>
      </c>
      <c r="F239" s="3">
        <v>11</v>
      </c>
      <c r="G239" s="13">
        <v>2</v>
      </c>
      <c r="H239" s="3">
        <v>3942</v>
      </c>
      <c r="I239" s="4">
        <f t="shared" si="27"/>
        <v>1</v>
      </c>
      <c r="J239" s="3">
        <v>3297</v>
      </c>
      <c r="K239" s="4">
        <f t="shared" si="28"/>
        <v>24</v>
      </c>
      <c r="L239" s="25"/>
      <c r="M239" s="25"/>
    </row>
    <row r="240" spans="1:13" ht="20.100000000000001" customHeight="1" x14ac:dyDescent="0.4">
      <c r="A240" s="2">
        <v>25</v>
      </c>
      <c r="B240" s="3">
        <v>10</v>
      </c>
      <c r="C240" s="11">
        <f t="shared" si="29"/>
        <v>0</v>
      </c>
      <c r="D240" s="3">
        <v>2702</v>
      </c>
      <c r="E240" s="4">
        <f t="shared" si="30"/>
        <v>5</v>
      </c>
      <c r="F240" s="3">
        <v>11</v>
      </c>
      <c r="G240" s="13">
        <v>2</v>
      </c>
      <c r="H240" s="3">
        <v>3943</v>
      </c>
      <c r="I240" s="4">
        <f t="shared" si="27"/>
        <v>1</v>
      </c>
      <c r="J240" s="3">
        <v>3321</v>
      </c>
      <c r="K240" s="4">
        <f t="shared" si="28"/>
        <v>24</v>
      </c>
      <c r="L240" s="25"/>
      <c r="M240" s="25"/>
    </row>
    <row r="241" spans="1:13" ht="20.100000000000001" customHeight="1" thickBot="1" x14ac:dyDescent="0.35">
      <c r="A241" s="6" t="s">
        <v>4</v>
      </c>
      <c r="B241" s="6"/>
      <c r="C241" s="6">
        <f>SUM(C211:C240)</f>
        <v>9</v>
      </c>
      <c r="D241" s="6"/>
      <c r="E241" s="6">
        <f>SUM(E211:E240)</f>
        <v>78</v>
      </c>
      <c r="F241" s="6"/>
      <c r="G241" s="6">
        <f>SUM(G211:G240)</f>
        <v>81</v>
      </c>
      <c r="H241" s="6"/>
      <c r="I241" s="6">
        <f>SUM(I211:I240)</f>
        <v>21</v>
      </c>
      <c r="J241" s="6"/>
      <c r="K241" s="6">
        <f>SUM(K211:K240)</f>
        <v>716</v>
      </c>
      <c r="L241" s="8"/>
      <c r="M241" s="8"/>
    </row>
    <row r="242" spans="1:13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5</v>
      </c>
      <c r="F242" s="7"/>
      <c r="G242" s="7">
        <f>MAX(G211:G240)</f>
        <v>3</v>
      </c>
      <c r="H242" s="7"/>
      <c r="I242" s="7">
        <f>MAX(I211:I240)</f>
        <v>1</v>
      </c>
      <c r="J242" s="7"/>
      <c r="K242" s="7">
        <f>MAX(K211:K240)</f>
        <v>31</v>
      </c>
      <c r="L242" s="8"/>
      <c r="M242" s="8"/>
    </row>
    <row r="243" spans="1:13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2</v>
      </c>
      <c r="F243" s="9"/>
      <c r="G243" s="9">
        <f>MIN(G211:G240)</f>
        <v>2</v>
      </c>
      <c r="H243" s="9"/>
      <c r="I243" s="9">
        <f>MIN(I211:I240)</f>
        <v>0</v>
      </c>
      <c r="J243" s="9"/>
      <c r="K243" s="9">
        <f>MIN(K211:K240)</f>
        <v>18</v>
      </c>
      <c r="L243" s="8"/>
      <c r="M243" s="8"/>
    </row>
    <row r="244" spans="1:13" ht="20.100000000000001" customHeight="1" x14ac:dyDescent="0.3">
      <c r="A244" s="48" t="s">
        <v>7</v>
      </c>
      <c r="B244" s="49"/>
      <c r="C244" s="10">
        <f>AVERAGE(C211:C240)</f>
        <v>0.3</v>
      </c>
      <c r="D244" s="10"/>
      <c r="E244" s="10">
        <f>AVERAGE(E211:E240)</f>
        <v>2.6</v>
      </c>
      <c r="F244" s="10"/>
      <c r="G244" s="10">
        <f>AVERAGE(G211:G240)</f>
        <v>2.7</v>
      </c>
      <c r="H244" s="10"/>
      <c r="I244" s="10">
        <f>AVERAGE(I211:I240)</f>
        <v>0.7</v>
      </c>
      <c r="J244" s="10"/>
      <c r="K244" s="10">
        <f>AVERAGE(K211:K240)</f>
        <v>23.866666666666667</v>
      </c>
      <c r="L244" s="27"/>
      <c r="M244" s="27"/>
    </row>
    <row r="245" spans="1:13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  <c r="L245" s="28"/>
      <c r="M245" s="28"/>
    </row>
    <row r="246" spans="1:13" ht="20.100000000000001" customHeight="1" x14ac:dyDescent="0.4">
      <c r="A246" s="11"/>
      <c r="B246" s="55" t="s">
        <v>697</v>
      </c>
      <c r="C246" s="56"/>
      <c r="D246" s="56"/>
      <c r="E246" s="56"/>
      <c r="F246" s="56"/>
      <c r="G246" s="56"/>
      <c r="H246" s="56"/>
      <c r="I246" s="56"/>
      <c r="J246" s="56"/>
      <c r="K246" s="56"/>
      <c r="L246" s="21"/>
      <c r="M246" s="21"/>
    </row>
    <row r="247" spans="1:13" ht="20.100000000000001" customHeight="1" x14ac:dyDescent="0.4">
      <c r="A247" s="73" t="str">
        <f>A206</f>
        <v xml:space="preserve">2024年10月份各公司污水放流量明細表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30"/>
      <c r="M247" s="30"/>
    </row>
    <row r="248" spans="1:13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32"/>
      <c r="M248" s="32"/>
    </row>
    <row r="249" spans="1:13" ht="20.100000000000001" customHeight="1" x14ac:dyDescent="0.4">
      <c r="A249" s="65" t="s">
        <v>0</v>
      </c>
      <c r="B249" s="67" t="s">
        <v>722</v>
      </c>
      <c r="C249" s="68"/>
      <c r="D249" s="67" t="s">
        <v>723</v>
      </c>
      <c r="E249" s="68"/>
      <c r="F249" s="67" t="s">
        <v>724</v>
      </c>
      <c r="G249" s="68"/>
      <c r="H249" s="67" t="s">
        <v>725</v>
      </c>
      <c r="I249" s="68"/>
      <c r="J249" s="67" t="s">
        <v>726</v>
      </c>
      <c r="K249" s="68"/>
      <c r="L249" s="24"/>
      <c r="M249" s="24"/>
    </row>
    <row r="250" spans="1:13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  <c r="L250" s="25"/>
      <c r="M250" s="25"/>
    </row>
    <row r="251" spans="1:13" ht="20.100000000000001" customHeight="1" x14ac:dyDescent="0.3">
      <c r="A251" s="9" t="s">
        <v>3</v>
      </c>
      <c r="B251" s="3">
        <v>61497</v>
      </c>
      <c r="C251" s="4"/>
      <c r="D251" s="3">
        <v>30855</v>
      </c>
      <c r="E251" s="4"/>
      <c r="F251" s="3">
        <v>5794</v>
      </c>
      <c r="G251" s="4"/>
      <c r="H251" s="3">
        <v>6067</v>
      </c>
      <c r="I251" s="4"/>
      <c r="J251" s="3">
        <v>38616</v>
      </c>
      <c r="K251" s="4"/>
      <c r="L251" s="25"/>
      <c r="M251" s="25"/>
    </row>
    <row r="252" spans="1:13" ht="18.75" customHeight="1" x14ac:dyDescent="0.3">
      <c r="A252" s="2">
        <v>26</v>
      </c>
      <c r="B252" s="3">
        <v>61508</v>
      </c>
      <c r="C252" s="4">
        <f t="shared" ref="C252:C281" si="31">B252-B251</f>
        <v>11</v>
      </c>
      <c r="D252" s="3">
        <v>30881</v>
      </c>
      <c r="E252" s="4">
        <f>D252-D251</f>
        <v>26</v>
      </c>
      <c r="F252" s="3">
        <v>5819</v>
      </c>
      <c r="G252" s="4">
        <f>F252-F251</f>
        <v>25</v>
      </c>
      <c r="H252" s="3">
        <v>6087</v>
      </c>
      <c r="I252" s="4">
        <f t="shared" ref="I252:K267" si="32">H252-H251</f>
        <v>20</v>
      </c>
      <c r="J252" s="3">
        <v>38756</v>
      </c>
      <c r="K252" s="4">
        <f t="shared" si="32"/>
        <v>140</v>
      </c>
      <c r="L252" s="25"/>
      <c r="M252" s="25"/>
    </row>
    <row r="253" spans="1:13" ht="20.100000000000001" customHeight="1" x14ac:dyDescent="0.3">
      <c r="A253" s="2">
        <v>27</v>
      </c>
      <c r="B253" s="3">
        <v>61516</v>
      </c>
      <c r="C253" s="4">
        <f t="shared" si="31"/>
        <v>8</v>
      </c>
      <c r="D253" s="3">
        <v>30909</v>
      </c>
      <c r="E253" s="4">
        <f t="shared" ref="E253:E281" si="33">D253-D252</f>
        <v>28</v>
      </c>
      <c r="F253" s="3">
        <v>5822</v>
      </c>
      <c r="G253" s="4">
        <f t="shared" ref="G253:G281" si="34">F253-F252</f>
        <v>3</v>
      </c>
      <c r="H253" s="3">
        <v>6103</v>
      </c>
      <c r="I253" s="4">
        <f t="shared" si="32"/>
        <v>16</v>
      </c>
      <c r="J253" s="3">
        <v>38868</v>
      </c>
      <c r="K253" s="4">
        <f t="shared" si="32"/>
        <v>112</v>
      </c>
      <c r="L253" s="25"/>
      <c r="M253" s="25"/>
    </row>
    <row r="254" spans="1:13" ht="20.100000000000001" customHeight="1" x14ac:dyDescent="0.3">
      <c r="A254" s="2">
        <v>28</v>
      </c>
      <c r="B254" s="3">
        <v>61524</v>
      </c>
      <c r="C254" s="4">
        <f t="shared" si="31"/>
        <v>8</v>
      </c>
      <c r="D254" s="3">
        <v>30937</v>
      </c>
      <c r="E254" s="4">
        <f t="shared" si="33"/>
        <v>28</v>
      </c>
      <c r="F254" s="3">
        <v>5825</v>
      </c>
      <c r="G254" s="4">
        <f t="shared" si="34"/>
        <v>3</v>
      </c>
      <c r="H254" s="3">
        <v>6119</v>
      </c>
      <c r="I254" s="4">
        <f t="shared" si="32"/>
        <v>16</v>
      </c>
      <c r="J254" s="3">
        <v>38980</v>
      </c>
      <c r="K254" s="4">
        <f t="shared" si="32"/>
        <v>112</v>
      </c>
      <c r="L254" s="25"/>
      <c r="M254" s="25"/>
    </row>
    <row r="255" spans="1:13" ht="20.100000000000001" customHeight="1" x14ac:dyDescent="0.3">
      <c r="A255" s="2">
        <v>29</v>
      </c>
      <c r="B255" s="3">
        <v>61532</v>
      </c>
      <c r="C255" s="4">
        <f t="shared" si="31"/>
        <v>8</v>
      </c>
      <c r="D255" s="3">
        <v>30965</v>
      </c>
      <c r="E255" s="4">
        <f t="shared" si="33"/>
        <v>28</v>
      </c>
      <c r="F255" s="3">
        <v>5828</v>
      </c>
      <c r="G255" s="4">
        <f t="shared" si="34"/>
        <v>3</v>
      </c>
      <c r="H255" s="3">
        <v>6135</v>
      </c>
      <c r="I255" s="4">
        <f t="shared" si="32"/>
        <v>16</v>
      </c>
      <c r="J255" s="3">
        <v>39092</v>
      </c>
      <c r="K255" s="4">
        <f t="shared" si="32"/>
        <v>112</v>
      </c>
      <c r="L255" s="25"/>
      <c r="M255" s="25"/>
    </row>
    <row r="256" spans="1:13" ht="20.100000000000001" customHeight="1" x14ac:dyDescent="0.3">
      <c r="A256" s="2">
        <v>30</v>
      </c>
      <c r="B256" s="3">
        <v>61540</v>
      </c>
      <c r="C256" s="4">
        <f t="shared" si="31"/>
        <v>8</v>
      </c>
      <c r="D256" s="3">
        <v>30993</v>
      </c>
      <c r="E256" s="4">
        <f t="shared" si="33"/>
        <v>28</v>
      </c>
      <c r="F256" s="3">
        <v>5831</v>
      </c>
      <c r="G256" s="4">
        <f t="shared" si="34"/>
        <v>3</v>
      </c>
      <c r="H256" s="3">
        <v>6151</v>
      </c>
      <c r="I256" s="4">
        <f t="shared" si="32"/>
        <v>16</v>
      </c>
      <c r="J256" s="3">
        <v>39205</v>
      </c>
      <c r="K256" s="4">
        <f t="shared" si="32"/>
        <v>113</v>
      </c>
      <c r="L256" s="25"/>
      <c r="M256" s="25"/>
    </row>
    <row r="257" spans="1:13" ht="20.100000000000001" customHeight="1" x14ac:dyDescent="0.3">
      <c r="A257" s="2">
        <v>1</v>
      </c>
      <c r="B257" s="3">
        <v>61549</v>
      </c>
      <c r="C257" s="4">
        <f t="shared" si="31"/>
        <v>9</v>
      </c>
      <c r="D257" s="3">
        <v>31021</v>
      </c>
      <c r="E257" s="4">
        <f t="shared" si="33"/>
        <v>28</v>
      </c>
      <c r="F257" s="3">
        <v>5834</v>
      </c>
      <c r="G257" s="4">
        <f t="shared" si="34"/>
        <v>3</v>
      </c>
      <c r="H257" s="3">
        <v>6166</v>
      </c>
      <c r="I257" s="4">
        <f t="shared" si="32"/>
        <v>15</v>
      </c>
      <c r="J257" s="3">
        <v>39318</v>
      </c>
      <c r="K257" s="4">
        <f t="shared" si="32"/>
        <v>113</v>
      </c>
      <c r="L257" s="25"/>
      <c r="M257" s="25"/>
    </row>
    <row r="258" spans="1:13" ht="20.100000000000001" customHeight="1" x14ac:dyDescent="0.3">
      <c r="A258" s="2">
        <v>2</v>
      </c>
      <c r="B258" s="3">
        <v>61554</v>
      </c>
      <c r="C258" s="4">
        <f t="shared" si="31"/>
        <v>5</v>
      </c>
      <c r="D258" s="3">
        <v>31041</v>
      </c>
      <c r="E258" s="4">
        <f t="shared" si="33"/>
        <v>20</v>
      </c>
      <c r="F258" s="3">
        <v>5837</v>
      </c>
      <c r="G258" s="4">
        <f t="shared" si="34"/>
        <v>3</v>
      </c>
      <c r="H258" s="3">
        <v>6179</v>
      </c>
      <c r="I258" s="4">
        <f t="shared" si="32"/>
        <v>13</v>
      </c>
      <c r="J258" s="3">
        <v>39403</v>
      </c>
      <c r="K258" s="4">
        <f t="shared" si="32"/>
        <v>85</v>
      </c>
      <c r="L258" s="25"/>
      <c r="M258" s="25"/>
    </row>
    <row r="259" spans="1:13" ht="20.100000000000001" customHeight="1" x14ac:dyDescent="0.3">
      <c r="A259" s="2">
        <v>3</v>
      </c>
      <c r="B259" s="3">
        <v>61559</v>
      </c>
      <c r="C259" s="4">
        <f t="shared" si="31"/>
        <v>5</v>
      </c>
      <c r="D259" s="3">
        <v>31061</v>
      </c>
      <c r="E259" s="4">
        <f t="shared" si="33"/>
        <v>20</v>
      </c>
      <c r="F259" s="3">
        <v>5841</v>
      </c>
      <c r="G259" s="4">
        <f t="shared" si="34"/>
        <v>4</v>
      </c>
      <c r="H259" s="3">
        <v>6192</v>
      </c>
      <c r="I259" s="4">
        <f t="shared" si="32"/>
        <v>13</v>
      </c>
      <c r="J259" s="3">
        <v>39488</v>
      </c>
      <c r="K259" s="4">
        <f t="shared" si="32"/>
        <v>85</v>
      </c>
      <c r="L259" s="25"/>
      <c r="M259" s="25"/>
    </row>
    <row r="260" spans="1:13" ht="20.100000000000001" customHeight="1" x14ac:dyDescent="0.3">
      <c r="A260" s="2">
        <v>4</v>
      </c>
      <c r="B260" s="3">
        <v>61564</v>
      </c>
      <c r="C260" s="4">
        <f t="shared" si="31"/>
        <v>5</v>
      </c>
      <c r="D260" s="3">
        <v>31081</v>
      </c>
      <c r="E260" s="4">
        <f t="shared" si="33"/>
        <v>20</v>
      </c>
      <c r="F260" s="3">
        <v>5845</v>
      </c>
      <c r="G260" s="4">
        <f t="shared" si="34"/>
        <v>4</v>
      </c>
      <c r="H260" s="3">
        <v>6205</v>
      </c>
      <c r="I260" s="4">
        <f t="shared" si="32"/>
        <v>13</v>
      </c>
      <c r="J260" s="3">
        <v>39573</v>
      </c>
      <c r="K260" s="4">
        <f t="shared" si="32"/>
        <v>85</v>
      </c>
      <c r="L260" s="25"/>
      <c r="M260" s="25"/>
    </row>
    <row r="261" spans="1:13" ht="20.100000000000001" customHeight="1" x14ac:dyDescent="0.3">
      <c r="A261" s="2">
        <v>5</v>
      </c>
      <c r="B261" s="3">
        <v>61569</v>
      </c>
      <c r="C261" s="4">
        <f t="shared" si="31"/>
        <v>5</v>
      </c>
      <c r="D261" s="3">
        <v>31102</v>
      </c>
      <c r="E261" s="4">
        <f t="shared" si="33"/>
        <v>21</v>
      </c>
      <c r="F261" s="3">
        <v>5849</v>
      </c>
      <c r="G261" s="4">
        <f t="shared" si="34"/>
        <v>4</v>
      </c>
      <c r="H261" s="3">
        <v>6218</v>
      </c>
      <c r="I261" s="4">
        <f t="shared" si="32"/>
        <v>13</v>
      </c>
      <c r="J261" s="3">
        <v>39658</v>
      </c>
      <c r="K261" s="4">
        <f t="shared" si="32"/>
        <v>85</v>
      </c>
      <c r="L261" s="25"/>
      <c r="M261" s="25"/>
    </row>
    <row r="262" spans="1:13" ht="20.100000000000001" customHeight="1" x14ac:dyDescent="0.3">
      <c r="A262" s="2">
        <v>6</v>
      </c>
      <c r="B262" s="3">
        <v>61574</v>
      </c>
      <c r="C262" s="4">
        <f t="shared" si="31"/>
        <v>5</v>
      </c>
      <c r="D262" s="3">
        <v>31123</v>
      </c>
      <c r="E262" s="4">
        <f t="shared" si="33"/>
        <v>21</v>
      </c>
      <c r="F262" s="3">
        <v>5853</v>
      </c>
      <c r="G262" s="4">
        <f t="shared" si="34"/>
        <v>4</v>
      </c>
      <c r="H262" s="3">
        <v>6231</v>
      </c>
      <c r="I262" s="4">
        <f t="shared" si="32"/>
        <v>13</v>
      </c>
      <c r="J262" s="3">
        <v>39743</v>
      </c>
      <c r="K262" s="4">
        <f t="shared" si="32"/>
        <v>85</v>
      </c>
      <c r="L262" s="25"/>
      <c r="M262" s="25"/>
    </row>
    <row r="263" spans="1:13" ht="20.100000000000001" customHeight="1" x14ac:dyDescent="0.3">
      <c r="A263" s="2">
        <v>7</v>
      </c>
      <c r="B263" s="3">
        <v>61580</v>
      </c>
      <c r="C263" s="4">
        <f t="shared" si="31"/>
        <v>6</v>
      </c>
      <c r="D263" s="3">
        <v>31144</v>
      </c>
      <c r="E263" s="4">
        <f t="shared" si="33"/>
        <v>21</v>
      </c>
      <c r="F263" s="3">
        <v>5857</v>
      </c>
      <c r="G263" s="4">
        <f t="shared" si="34"/>
        <v>4</v>
      </c>
      <c r="H263" s="3">
        <v>6245</v>
      </c>
      <c r="I263" s="4">
        <f t="shared" si="32"/>
        <v>14</v>
      </c>
      <c r="J263" s="3">
        <v>39827</v>
      </c>
      <c r="K263" s="4">
        <f t="shared" si="32"/>
        <v>84</v>
      </c>
      <c r="L263" s="25"/>
      <c r="M263" s="25"/>
    </row>
    <row r="264" spans="1:13" ht="20.100000000000001" customHeight="1" x14ac:dyDescent="0.3">
      <c r="A264" s="2">
        <v>8</v>
      </c>
      <c r="B264" s="3">
        <v>61587</v>
      </c>
      <c r="C264" s="4">
        <f t="shared" si="31"/>
        <v>7</v>
      </c>
      <c r="D264" s="3">
        <v>31211</v>
      </c>
      <c r="E264" s="4">
        <f t="shared" si="33"/>
        <v>67</v>
      </c>
      <c r="F264" s="3">
        <v>5862</v>
      </c>
      <c r="G264" s="4">
        <f t="shared" si="34"/>
        <v>5</v>
      </c>
      <c r="H264" s="3">
        <v>6263</v>
      </c>
      <c r="I264" s="4">
        <f t="shared" si="32"/>
        <v>18</v>
      </c>
      <c r="J264" s="3">
        <v>39925</v>
      </c>
      <c r="K264" s="4">
        <f t="shared" si="32"/>
        <v>98</v>
      </c>
      <c r="L264" s="25"/>
      <c r="M264" s="25"/>
    </row>
    <row r="265" spans="1:13" ht="20.100000000000001" customHeight="1" x14ac:dyDescent="0.3">
      <c r="A265" s="2">
        <v>9</v>
      </c>
      <c r="B265" s="3">
        <v>61594</v>
      </c>
      <c r="C265" s="4">
        <f t="shared" si="31"/>
        <v>7</v>
      </c>
      <c r="D265" s="3">
        <v>31278</v>
      </c>
      <c r="E265" s="4">
        <f t="shared" si="33"/>
        <v>67</v>
      </c>
      <c r="F265" s="3">
        <v>5867</v>
      </c>
      <c r="G265" s="4">
        <f t="shared" si="34"/>
        <v>5</v>
      </c>
      <c r="H265" s="3">
        <v>6281</v>
      </c>
      <c r="I265" s="4">
        <f t="shared" si="32"/>
        <v>18</v>
      </c>
      <c r="J265" s="3">
        <v>40023</v>
      </c>
      <c r="K265" s="4">
        <f t="shared" si="32"/>
        <v>98</v>
      </c>
      <c r="L265" s="25"/>
      <c r="M265" s="25"/>
    </row>
    <row r="266" spans="1:13" ht="20.100000000000001" customHeight="1" x14ac:dyDescent="0.3">
      <c r="A266" s="2">
        <v>10</v>
      </c>
      <c r="B266" s="3">
        <v>61601</v>
      </c>
      <c r="C266" s="4">
        <f t="shared" si="31"/>
        <v>7</v>
      </c>
      <c r="D266" s="3">
        <v>31345</v>
      </c>
      <c r="E266" s="4">
        <f t="shared" si="33"/>
        <v>67</v>
      </c>
      <c r="F266" s="3">
        <v>5872</v>
      </c>
      <c r="G266" s="4">
        <f t="shared" si="34"/>
        <v>5</v>
      </c>
      <c r="H266" s="3">
        <v>6299</v>
      </c>
      <c r="I266" s="4">
        <f t="shared" si="32"/>
        <v>18</v>
      </c>
      <c r="J266" s="3">
        <v>40121</v>
      </c>
      <c r="K266" s="4">
        <f t="shared" si="32"/>
        <v>98</v>
      </c>
      <c r="L266" s="25"/>
      <c r="M266" s="25"/>
    </row>
    <row r="267" spans="1:13" ht="19.5" customHeight="1" x14ac:dyDescent="0.3">
      <c r="A267" s="2">
        <v>11</v>
      </c>
      <c r="B267" s="3">
        <v>61608</v>
      </c>
      <c r="C267" s="4">
        <f t="shared" si="31"/>
        <v>7</v>
      </c>
      <c r="D267" s="3">
        <v>31412</v>
      </c>
      <c r="E267" s="4">
        <f t="shared" si="33"/>
        <v>67</v>
      </c>
      <c r="F267" s="3">
        <v>5877</v>
      </c>
      <c r="G267" s="4">
        <f t="shared" si="34"/>
        <v>5</v>
      </c>
      <c r="H267" s="3">
        <v>6317</v>
      </c>
      <c r="I267" s="4">
        <f t="shared" si="32"/>
        <v>18</v>
      </c>
      <c r="J267" s="3">
        <v>40219</v>
      </c>
      <c r="K267" s="4">
        <f t="shared" si="32"/>
        <v>98</v>
      </c>
      <c r="L267" s="25"/>
      <c r="M267" s="25"/>
    </row>
    <row r="268" spans="1:13" ht="19.5" customHeight="1" x14ac:dyDescent="0.3">
      <c r="A268" s="2">
        <v>12</v>
      </c>
      <c r="B268" s="3">
        <v>61614</v>
      </c>
      <c r="C268" s="4">
        <f t="shared" si="31"/>
        <v>6</v>
      </c>
      <c r="D268" s="3">
        <v>31479</v>
      </c>
      <c r="E268" s="4">
        <f t="shared" si="33"/>
        <v>67</v>
      </c>
      <c r="F268" s="3">
        <v>5883</v>
      </c>
      <c r="G268" s="4">
        <f t="shared" si="34"/>
        <v>6</v>
      </c>
      <c r="H268" s="3">
        <v>6335</v>
      </c>
      <c r="I268" s="4">
        <f t="shared" ref="I268:I281" si="35">H268-H267</f>
        <v>18</v>
      </c>
      <c r="J268" s="3">
        <v>40316</v>
      </c>
      <c r="K268" s="4">
        <f t="shared" ref="K268:K281" si="36">J268-J267</f>
        <v>97</v>
      </c>
      <c r="L268" s="25"/>
      <c r="M268" s="25"/>
    </row>
    <row r="269" spans="1:13" ht="20.100000000000001" customHeight="1" x14ac:dyDescent="0.3">
      <c r="A269" s="2">
        <v>13</v>
      </c>
      <c r="B269" s="3">
        <v>61620</v>
      </c>
      <c r="C269" s="4">
        <f t="shared" si="31"/>
        <v>6</v>
      </c>
      <c r="D269" s="3">
        <v>31545</v>
      </c>
      <c r="E269" s="4">
        <f t="shared" si="33"/>
        <v>66</v>
      </c>
      <c r="F269" s="3">
        <v>5889</v>
      </c>
      <c r="G269" s="4">
        <f t="shared" si="34"/>
        <v>6</v>
      </c>
      <c r="H269" s="3">
        <v>6353</v>
      </c>
      <c r="I269" s="4">
        <f t="shared" si="35"/>
        <v>18</v>
      </c>
      <c r="J269" s="3">
        <v>40413</v>
      </c>
      <c r="K269" s="4">
        <f t="shared" si="36"/>
        <v>97</v>
      </c>
      <c r="L269" s="25"/>
      <c r="M269" s="25"/>
    </row>
    <row r="270" spans="1:13" ht="20.100000000000001" customHeight="1" x14ac:dyDescent="0.3">
      <c r="A270" s="2">
        <v>14</v>
      </c>
      <c r="B270" s="3">
        <v>61626</v>
      </c>
      <c r="C270" s="4">
        <f t="shared" si="31"/>
        <v>6</v>
      </c>
      <c r="D270" s="3">
        <v>31611</v>
      </c>
      <c r="E270" s="4">
        <f t="shared" si="33"/>
        <v>66</v>
      </c>
      <c r="F270" s="3">
        <v>5895</v>
      </c>
      <c r="G270" s="4">
        <f t="shared" si="34"/>
        <v>6</v>
      </c>
      <c r="H270" s="3">
        <v>6372</v>
      </c>
      <c r="I270" s="4">
        <f t="shared" si="35"/>
        <v>19</v>
      </c>
      <c r="J270" s="3">
        <v>40510</v>
      </c>
      <c r="K270" s="4">
        <f t="shared" si="36"/>
        <v>97</v>
      </c>
      <c r="L270" s="25"/>
      <c r="M270" s="25"/>
    </row>
    <row r="271" spans="1:13" ht="20.100000000000001" customHeight="1" x14ac:dyDescent="0.4">
      <c r="A271" s="2">
        <v>15</v>
      </c>
      <c r="B271" s="3">
        <v>61632</v>
      </c>
      <c r="C271" s="4">
        <f t="shared" si="31"/>
        <v>6</v>
      </c>
      <c r="D271" s="3">
        <v>31636</v>
      </c>
      <c r="E271" s="4">
        <f t="shared" si="33"/>
        <v>25</v>
      </c>
      <c r="F271" s="3">
        <v>5895</v>
      </c>
      <c r="G271" s="11">
        <v>9</v>
      </c>
      <c r="H271" s="3">
        <v>6394</v>
      </c>
      <c r="I271" s="4">
        <f t="shared" si="35"/>
        <v>22</v>
      </c>
      <c r="J271" s="3">
        <v>40603</v>
      </c>
      <c r="K271" s="4">
        <f t="shared" si="36"/>
        <v>93</v>
      </c>
      <c r="L271" s="25"/>
      <c r="M271" s="25"/>
    </row>
    <row r="272" spans="1:13" ht="20.100000000000001" customHeight="1" x14ac:dyDescent="0.4">
      <c r="A272" s="2">
        <v>16</v>
      </c>
      <c r="B272" s="3">
        <v>61639</v>
      </c>
      <c r="C272" s="4">
        <f t="shared" si="31"/>
        <v>7</v>
      </c>
      <c r="D272" s="3">
        <v>31663</v>
      </c>
      <c r="E272" s="4">
        <f t="shared" si="33"/>
        <v>27</v>
      </c>
      <c r="F272" s="3">
        <v>5895</v>
      </c>
      <c r="G272" s="11">
        <v>9</v>
      </c>
      <c r="H272" s="3">
        <v>6416</v>
      </c>
      <c r="I272" s="4">
        <f t="shared" si="35"/>
        <v>22</v>
      </c>
      <c r="J272" s="3">
        <v>40742</v>
      </c>
      <c r="K272" s="4">
        <f t="shared" si="36"/>
        <v>139</v>
      </c>
      <c r="L272" s="25"/>
      <c r="M272" s="25"/>
    </row>
    <row r="273" spans="1:13" ht="20.100000000000001" customHeight="1" x14ac:dyDescent="0.4">
      <c r="A273" s="2">
        <v>17</v>
      </c>
      <c r="B273" s="3">
        <v>61646</v>
      </c>
      <c r="C273" s="4">
        <f t="shared" si="31"/>
        <v>7</v>
      </c>
      <c r="D273" s="3">
        <v>31690</v>
      </c>
      <c r="E273" s="4">
        <f t="shared" si="33"/>
        <v>27</v>
      </c>
      <c r="F273" s="3">
        <v>5895</v>
      </c>
      <c r="G273" s="11">
        <v>9</v>
      </c>
      <c r="H273" s="3">
        <v>6438</v>
      </c>
      <c r="I273" s="4">
        <f t="shared" si="35"/>
        <v>22</v>
      </c>
      <c r="J273" s="3">
        <v>40881</v>
      </c>
      <c r="K273" s="4">
        <f t="shared" si="36"/>
        <v>139</v>
      </c>
      <c r="L273" s="25"/>
      <c r="M273" s="25"/>
    </row>
    <row r="274" spans="1:13" ht="20.100000000000001" customHeight="1" x14ac:dyDescent="0.4">
      <c r="A274" s="2">
        <v>18</v>
      </c>
      <c r="B274" s="3">
        <v>61653</v>
      </c>
      <c r="C274" s="4">
        <f t="shared" si="31"/>
        <v>7</v>
      </c>
      <c r="D274" s="3">
        <v>31717</v>
      </c>
      <c r="E274" s="4">
        <f t="shared" si="33"/>
        <v>27</v>
      </c>
      <c r="F274" s="3">
        <v>5895</v>
      </c>
      <c r="G274" s="11">
        <v>9</v>
      </c>
      <c r="H274" s="3">
        <v>6460</v>
      </c>
      <c r="I274" s="4">
        <f t="shared" si="35"/>
        <v>22</v>
      </c>
      <c r="J274" s="3">
        <v>41020</v>
      </c>
      <c r="K274" s="4">
        <f t="shared" si="36"/>
        <v>139</v>
      </c>
      <c r="L274" s="25"/>
      <c r="M274" s="25"/>
    </row>
    <row r="275" spans="1:13" ht="20.100000000000001" customHeight="1" x14ac:dyDescent="0.4">
      <c r="A275" s="2">
        <v>19</v>
      </c>
      <c r="B275" s="3">
        <v>61660</v>
      </c>
      <c r="C275" s="4">
        <f t="shared" si="31"/>
        <v>7</v>
      </c>
      <c r="D275" s="3">
        <v>31744</v>
      </c>
      <c r="E275" s="4">
        <f t="shared" si="33"/>
        <v>27</v>
      </c>
      <c r="F275" s="3">
        <v>5895</v>
      </c>
      <c r="G275" s="11">
        <v>9</v>
      </c>
      <c r="H275" s="3">
        <v>6482</v>
      </c>
      <c r="I275" s="4">
        <f t="shared" si="35"/>
        <v>22</v>
      </c>
      <c r="J275" s="3">
        <v>41159</v>
      </c>
      <c r="K275" s="4">
        <f t="shared" si="36"/>
        <v>139</v>
      </c>
      <c r="L275" s="25"/>
      <c r="M275" s="25"/>
    </row>
    <row r="276" spans="1:13" ht="20.100000000000001" customHeight="1" x14ac:dyDescent="0.4">
      <c r="A276" s="2">
        <v>20</v>
      </c>
      <c r="B276" s="3">
        <v>61667</v>
      </c>
      <c r="C276" s="4">
        <f t="shared" si="31"/>
        <v>7</v>
      </c>
      <c r="D276" s="3">
        <v>31771</v>
      </c>
      <c r="E276" s="4">
        <f t="shared" si="33"/>
        <v>27</v>
      </c>
      <c r="F276" s="3">
        <v>5895</v>
      </c>
      <c r="G276" s="11">
        <v>9</v>
      </c>
      <c r="H276" s="3">
        <v>6504</v>
      </c>
      <c r="I276" s="4">
        <f t="shared" si="35"/>
        <v>22</v>
      </c>
      <c r="J276" s="3">
        <v>41298</v>
      </c>
      <c r="K276" s="4">
        <f t="shared" si="36"/>
        <v>139</v>
      </c>
      <c r="L276" s="25"/>
      <c r="M276" s="25"/>
    </row>
    <row r="277" spans="1:13" ht="20.100000000000001" customHeight="1" x14ac:dyDescent="0.4">
      <c r="A277" s="2">
        <v>21</v>
      </c>
      <c r="B277" s="3">
        <v>61675</v>
      </c>
      <c r="C277" s="4">
        <f t="shared" si="31"/>
        <v>8</v>
      </c>
      <c r="D277" s="3">
        <v>31798</v>
      </c>
      <c r="E277" s="4">
        <f t="shared" si="33"/>
        <v>27</v>
      </c>
      <c r="F277" s="3">
        <v>5895</v>
      </c>
      <c r="G277" s="11">
        <v>9</v>
      </c>
      <c r="H277" s="3">
        <v>6526</v>
      </c>
      <c r="I277" s="4">
        <f t="shared" si="35"/>
        <v>22</v>
      </c>
      <c r="J277" s="3">
        <v>41437</v>
      </c>
      <c r="K277" s="4">
        <f t="shared" si="36"/>
        <v>139</v>
      </c>
      <c r="L277" s="25"/>
      <c r="M277" s="25"/>
    </row>
    <row r="278" spans="1:13" ht="20.100000000000001" customHeight="1" x14ac:dyDescent="0.4">
      <c r="A278" s="2">
        <v>22</v>
      </c>
      <c r="B278" s="3">
        <v>61687</v>
      </c>
      <c r="C278" s="4">
        <f t="shared" si="31"/>
        <v>12</v>
      </c>
      <c r="D278" s="3">
        <v>31829</v>
      </c>
      <c r="E278" s="4">
        <f t="shared" si="33"/>
        <v>31</v>
      </c>
      <c r="F278" s="3">
        <v>5895</v>
      </c>
      <c r="G278" s="11">
        <v>9</v>
      </c>
      <c r="H278" s="3">
        <v>6545</v>
      </c>
      <c r="I278" s="4">
        <f t="shared" si="35"/>
        <v>19</v>
      </c>
      <c r="J278" s="3">
        <v>41592</v>
      </c>
      <c r="K278" s="4">
        <f t="shared" si="36"/>
        <v>155</v>
      </c>
      <c r="L278" s="25"/>
      <c r="M278" s="25"/>
    </row>
    <row r="279" spans="1:13" ht="20.100000000000001" customHeight="1" x14ac:dyDescent="0.3">
      <c r="A279" s="2">
        <v>23</v>
      </c>
      <c r="B279" s="3">
        <v>61699</v>
      </c>
      <c r="C279" s="4">
        <f t="shared" si="31"/>
        <v>12</v>
      </c>
      <c r="D279" s="3">
        <v>31860</v>
      </c>
      <c r="E279" s="4">
        <f t="shared" si="33"/>
        <v>31</v>
      </c>
      <c r="F279" s="3">
        <v>5925</v>
      </c>
      <c r="G279" s="4">
        <f t="shared" si="34"/>
        <v>30</v>
      </c>
      <c r="H279" s="3">
        <v>6564</v>
      </c>
      <c r="I279" s="4">
        <f t="shared" si="35"/>
        <v>19</v>
      </c>
      <c r="J279" s="3">
        <v>41747</v>
      </c>
      <c r="K279" s="4">
        <f t="shared" si="36"/>
        <v>155</v>
      </c>
      <c r="L279" s="25"/>
      <c r="M279" s="25"/>
    </row>
    <row r="280" spans="1:13" ht="20.100000000000001" customHeight="1" x14ac:dyDescent="0.3">
      <c r="A280" s="2">
        <v>24</v>
      </c>
      <c r="B280" s="3">
        <v>61711</v>
      </c>
      <c r="C280" s="4">
        <f t="shared" si="31"/>
        <v>12</v>
      </c>
      <c r="D280" s="3">
        <v>31891</v>
      </c>
      <c r="E280" s="4">
        <f t="shared" si="33"/>
        <v>31</v>
      </c>
      <c r="F280" s="3">
        <v>5955</v>
      </c>
      <c r="G280" s="4">
        <f t="shared" si="34"/>
        <v>30</v>
      </c>
      <c r="H280" s="3">
        <v>6583</v>
      </c>
      <c r="I280" s="4">
        <f t="shared" si="35"/>
        <v>19</v>
      </c>
      <c r="J280" s="3">
        <v>41902</v>
      </c>
      <c r="K280" s="4">
        <f t="shared" si="36"/>
        <v>155</v>
      </c>
      <c r="L280" s="25"/>
      <c r="M280" s="25"/>
    </row>
    <row r="281" spans="1:13" ht="20.100000000000001" customHeight="1" x14ac:dyDescent="0.3">
      <c r="A281" s="2">
        <v>25</v>
      </c>
      <c r="B281" s="3">
        <v>61722</v>
      </c>
      <c r="C281" s="4">
        <f t="shared" si="31"/>
        <v>11</v>
      </c>
      <c r="D281" s="3">
        <v>31923</v>
      </c>
      <c r="E281" s="4">
        <f t="shared" si="33"/>
        <v>32</v>
      </c>
      <c r="F281" s="3">
        <v>5986</v>
      </c>
      <c r="G281" s="4">
        <f t="shared" si="34"/>
        <v>31</v>
      </c>
      <c r="H281" s="3">
        <v>6603</v>
      </c>
      <c r="I281" s="4">
        <f t="shared" si="35"/>
        <v>20</v>
      </c>
      <c r="J281" s="3">
        <v>42057</v>
      </c>
      <c r="K281" s="4">
        <f t="shared" si="36"/>
        <v>155</v>
      </c>
      <c r="L281" s="25"/>
      <c r="M281" s="25"/>
    </row>
    <row r="282" spans="1:13" ht="20.100000000000001" customHeight="1" thickBot="1" x14ac:dyDescent="0.35">
      <c r="A282" s="6" t="s">
        <v>4</v>
      </c>
      <c r="B282" s="6"/>
      <c r="C282" s="6">
        <f>SUM(C252:C281)</f>
        <v>225</v>
      </c>
      <c r="D282" s="6"/>
      <c r="E282" s="6">
        <f>SUM(E252:E281)</f>
        <v>1068</v>
      </c>
      <c r="F282" s="6"/>
      <c r="G282" s="6">
        <f>SUM(G252:G281)</f>
        <v>264</v>
      </c>
      <c r="H282" s="6"/>
      <c r="I282" s="6">
        <f>SUM(I252:I281)</f>
        <v>536</v>
      </c>
      <c r="J282" s="6"/>
      <c r="K282" s="6">
        <f>SUM(K252:K281)</f>
        <v>3441</v>
      </c>
      <c r="L282" s="8"/>
      <c r="M282" s="8"/>
    </row>
    <row r="283" spans="1:13" ht="20.100000000000001" customHeight="1" thickTop="1" x14ac:dyDescent="0.3">
      <c r="A283" s="60" t="s">
        <v>5</v>
      </c>
      <c r="B283" s="61"/>
      <c r="C283" s="7">
        <f>MAX(C252:C281)</f>
        <v>12</v>
      </c>
      <c r="D283" s="7"/>
      <c r="E283" s="7">
        <f>MAX(E252:E281)</f>
        <v>67</v>
      </c>
      <c r="F283" s="7"/>
      <c r="G283" s="7">
        <f>MAX(G252:G281)</f>
        <v>31</v>
      </c>
      <c r="H283" s="7"/>
      <c r="I283" s="7">
        <f>MAX(I252:I281)</f>
        <v>22</v>
      </c>
      <c r="J283" s="16"/>
      <c r="K283" s="7">
        <f>MAX(K252:K281)</f>
        <v>155</v>
      </c>
      <c r="L283" s="8"/>
      <c r="M283" s="8"/>
    </row>
    <row r="284" spans="1:13" ht="20.100000000000001" customHeight="1" x14ac:dyDescent="0.3">
      <c r="A284" s="48" t="s">
        <v>6</v>
      </c>
      <c r="B284" s="49"/>
      <c r="C284" s="9">
        <f>MIN(C252:C281)</f>
        <v>5</v>
      </c>
      <c r="D284" s="9"/>
      <c r="E284" s="9">
        <f>MIN(E252:E281)</f>
        <v>20</v>
      </c>
      <c r="F284" s="9"/>
      <c r="G284" s="9">
        <f>MIN(G252:G281)</f>
        <v>3</v>
      </c>
      <c r="H284" s="9"/>
      <c r="I284" s="9">
        <f>MIN(I252:I281)</f>
        <v>13</v>
      </c>
      <c r="J284" s="9"/>
      <c r="K284" s="9">
        <f>MIN(K252:K281)</f>
        <v>84</v>
      </c>
      <c r="L284" s="8"/>
      <c r="M284" s="8"/>
    </row>
    <row r="285" spans="1:13" ht="20.100000000000001" customHeight="1" x14ac:dyDescent="0.3">
      <c r="A285" s="48" t="s">
        <v>7</v>
      </c>
      <c r="B285" s="49"/>
      <c r="C285" s="10">
        <f>AVERAGE(C252:C281)</f>
        <v>7.5</v>
      </c>
      <c r="D285" s="10"/>
      <c r="E285" s="10">
        <f>AVERAGE(E252:E281)</f>
        <v>35.6</v>
      </c>
      <c r="F285" s="10"/>
      <c r="G285" s="10">
        <f>AVERAGE(G252:G281)</f>
        <v>8.8000000000000007</v>
      </c>
      <c r="H285" s="10"/>
      <c r="I285" s="10">
        <f>AVERAGE(I252:I281)</f>
        <v>17.866666666666667</v>
      </c>
      <c r="J285" s="9"/>
      <c r="K285" s="10">
        <f>AVERAGE(K252:K281)</f>
        <v>114.7</v>
      </c>
      <c r="L285" s="27"/>
      <c r="M285" s="27"/>
    </row>
    <row r="286" spans="1:13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  <c r="L286" s="28"/>
      <c r="M286" s="28"/>
    </row>
    <row r="287" spans="1:13" ht="20.100000000000001" customHeight="1" x14ac:dyDescent="0.4">
      <c r="A287" s="11"/>
      <c r="B287" s="55" t="s">
        <v>697</v>
      </c>
      <c r="C287" s="56"/>
      <c r="D287" s="56"/>
      <c r="E287" s="56"/>
      <c r="F287" s="56"/>
      <c r="G287" s="56"/>
      <c r="H287" s="56"/>
      <c r="I287" s="56"/>
      <c r="J287" s="56"/>
      <c r="K287" s="56"/>
      <c r="L287" s="21"/>
      <c r="M287" s="21"/>
    </row>
    <row r="288" spans="1:13" ht="20.100000000000001" customHeight="1" x14ac:dyDescent="0.4">
      <c r="A288" s="73" t="str">
        <f>A247</f>
        <v xml:space="preserve">2024年10月份各公司污水放流量明細表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  <c r="L288" s="30"/>
      <c r="M288" s="30"/>
    </row>
    <row r="289" spans="1:12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23"/>
    </row>
    <row r="290" spans="1:12" ht="20.100000000000001" customHeight="1" x14ac:dyDescent="0.4">
      <c r="A290" s="65" t="s">
        <v>0</v>
      </c>
      <c r="B290" s="67" t="s">
        <v>727</v>
      </c>
      <c r="C290" s="68"/>
      <c r="D290" s="67" t="s">
        <v>728</v>
      </c>
      <c r="E290" s="68"/>
      <c r="F290" s="67" t="s">
        <v>729</v>
      </c>
      <c r="G290" s="68"/>
      <c r="H290" s="67" t="s">
        <v>730</v>
      </c>
      <c r="I290" s="68"/>
      <c r="J290" s="67" t="s">
        <v>731</v>
      </c>
      <c r="K290" s="68"/>
      <c r="L290" s="24"/>
    </row>
    <row r="291" spans="1:12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  <c r="L291" s="33"/>
    </row>
    <row r="292" spans="1:12" ht="20.100000000000001" customHeight="1" x14ac:dyDescent="0.3">
      <c r="A292" s="9" t="s">
        <v>3</v>
      </c>
      <c r="B292" s="3">
        <v>27394</v>
      </c>
      <c r="C292" s="4"/>
      <c r="D292" s="3">
        <v>6148</v>
      </c>
      <c r="E292" s="14"/>
      <c r="F292" s="3">
        <v>1753</v>
      </c>
      <c r="G292" s="14"/>
      <c r="H292" s="3">
        <v>223</v>
      </c>
      <c r="I292" s="14"/>
      <c r="J292" s="3">
        <v>38</v>
      </c>
      <c r="K292" s="14"/>
      <c r="L292" s="25"/>
    </row>
    <row r="293" spans="1:12" ht="20.100000000000001" customHeight="1" x14ac:dyDescent="0.3">
      <c r="A293" s="2">
        <v>26</v>
      </c>
      <c r="B293" s="3">
        <v>27406</v>
      </c>
      <c r="C293" s="4">
        <f>B293-B292</f>
        <v>12</v>
      </c>
      <c r="D293" s="3">
        <v>6151</v>
      </c>
      <c r="E293" s="4">
        <f t="shared" ref="E293:E322" si="37">D293-D292</f>
        <v>3</v>
      </c>
      <c r="F293" s="3">
        <v>1753</v>
      </c>
      <c r="G293" s="4">
        <f t="shared" ref="G293:G322" si="38">F293-F292</f>
        <v>0</v>
      </c>
      <c r="H293" s="3">
        <v>226</v>
      </c>
      <c r="I293" s="4">
        <f t="shared" ref="I293:I322" si="39">H293-H292</f>
        <v>3</v>
      </c>
      <c r="J293" s="3">
        <v>38</v>
      </c>
      <c r="K293" s="4">
        <f t="shared" ref="K293:K322" si="40">J293-J292</f>
        <v>0</v>
      </c>
      <c r="L293" s="25"/>
    </row>
    <row r="294" spans="1:12" ht="20.100000000000001" customHeight="1" x14ac:dyDescent="0.3">
      <c r="A294" s="2">
        <v>27</v>
      </c>
      <c r="B294" s="3">
        <v>27417</v>
      </c>
      <c r="C294" s="4">
        <f t="shared" ref="C294:C322" si="41">B294-B293</f>
        <v>11</v>
      </c>
      <c r="D294" s="3">
        <v>6154</v>
      </c>
      <c r="E294" s="4">
        <f t="shared" si="37"/>
        <v>3</v>
      </c>
      <c r="F294" s="3">
        <v>1753</v>
      </c>
      <c r="G294" s="4">
        <f t="shared" si="38"/>
        <v>0</v>
      </c>
      <c r="H294" s="3">
        <v>228</v>
      </c>
      <c r="I294" s="4">
        <f t="shared" si="39"/>
        <v>2</v>
      </c>
      <c r="J294" s="3">
        <v>38</v>
      </c>
      <c r="K294" s="4">
        <f t="shared" si="40"/>
        <v>0</v>
      </c>
      <c r="L294" s="25"/>
    </row>
    <row r="295" spans="1:12" ht="20.100000000000001" customHeight="1" x14ac:dyDescent="0.3">
      <c r="A295" s="2">
        <v>28</v>
      </c>
      <c r="B295" s="3">
        <v>27428</v>
      </c>
      <c r="C295" s="4">
        <f t="shared" si="41"/>
        <v>11</v>
      </c>
      <c r="D295" s="3">
        <v>6157</v>
      </c>
      <c r="E295" s="4">
        <f t="shared" si="37"/>
        <v>3</v>
      </c>
      <c r="F295" s="3">
        <v>1753</v>
      </c>
      <c r="G295" s="4">
        <f t="shared" si="38"/>
        <v>0</v>
      </c>
      <c r="H295" s="3">
        <v>230</v>
      </c>
      <c r="I295" s="4">
        <f t="shared" si="39"/>
        <v>2</v>
      </c>
      <c r="J295" s="3">
        <v>38</v>
      </c>
      <c r="K295" s="4">
        <f t="shared" si="40"/>
        <v>0</v>
      </c>
      <c r="L295" s="25"/>
    </row>
    <row r="296" spans="1:12" ht="20.100000000000001" customHeight="1" x14ac:dyDescent="0.3">
      <c r="A296" s="2">
        <v>29</v>
      </c>
      <c r="B296" s="3">
        <v>27440</v>
      </c>
      <c r="C296" s="4">
        <f t="shared" si="41"/>
        <v>12</v>
      </c>
      <c r="D296" s="3">
        <v>6160</v>
      </c>
      <c r="E296" s="4">
        <f t="shared" si="37"/>
        <v>3</v>
      </c>
      <c r="F296" s="3">
        <v>1753</v>
      </c>
      <c r="G296" s="4">
        <f t="shared" si="38"/>
        <v>0</v>
      </c>
      <c r="H296" s="3">
        <v>232</v>
      </c>
      <c r="I296" s="4">
        <f t="shared" si="39"/>
        <v>2</v>
      </c>
      <c r="J296" s="3">
        <v>38</v>
      </c>
      <c r="K296" s="4">
        <f t="shared" si="40"/>
        <v>0</v>
      </c>
      <c r="L296" s="25"/>
    </row>
    <row r="297" spans="1:12" ht="20.100000000000001" customHeight="1" x14ac:dyDescent="0.3">
      <c r="A297" s="2">
        <v>30</v>
      </c>
      <c r="B297" s="3">
        <v>27452</v>
      </c>
      <c r="C297" s="4">
        <f t="shared" si="41"/>
        <v>12</v>
      </c>
      <c r="D297" s="3">
        <v>6163</v>
      </c>
      <c r="E297" s="4">
        <f t="shared" si="37"/>
        <v>3</v>
      </c>
      <c r="F297" s="3">
        <v>1753</v>
      </c>
      <c r="G297" s="4">
        <f t="shared" si="38"/>
        <v>0</v>
      </c>
      <c r="H297" s="3">
        <v>234</v>
      </c>
      <c r="I297" s="4">
        <f t="shared" si="39"/>
        <v>2</v>
      </c>
      <c r="J297" s="3">
        <v>38</v>
      </c>
      <c r="K297" s="4">
        <f t="shared" si="40"/>
        <v>0</v>
      </c>
      <c r="L297" s="25"/>
    </row>
    <row r="298" spans="1:12" ht="20.100000000000001" customHeight="1" x14ac:dyDescent="0.3">
      <c r="A298" s="2">
        <v>1</v>
      </c>
      <c r="B298" s="3">
        <v>27464</v>
      </c>
      <c r="C298" s="4">
        <f t="shared" si="41"/>
        <v>12</v>
      </c>
      <c r="D298" s="3">
        <v>6166</v>
      </c>
      <c r="E298" s="4">
        <f t="shared" si="37"/>
        <v>3</v>
      </c>
      <c r="F298" s="3">
        <v>1753</v>
      </c>
      <c r="G298" s="4">
        <f t="shared" si="38"/>
        <v>0</v>
      </c>
      <c r="H298" s="3">
        <v>236</v>
      </c>
      <c r="I298" s="4">
        <f t="shared" si="39"/>
        <v>2</v>
      </c>
      <c r="J298" s="3">
        <v>38</v>
      </c>
      <c r="K298" s="4">
        <f t="shared" si="40"/>
        <v>0</v>
      </c>
      <c r="L298" s="25"/>
    </row>
    <row r="299" spans="1:12" ht="20.100000000000001" customHeight="1" x14ac:dyDescent="0.3">
      <c r="A299" s="2">
        <v>2</v>
      </c>
      <c r="B299" s="3">
        <v>27475</v>
      </c>
      <c r="C299" s="4">
        <f t="shared" si="41"/>
        <v>11</v>
      </c>
      <c r="D299" s="3">
        <v>6169</v>
      </c>
      <c r="E299" s="4">
        <f t="shared" si="37"/>
        <v>3</v>
      </c>
      <c r="F299" s="3">
        <v>1753</v>
      </c>
      <c r="G299" s="4">
        <f t="shared" si="38"/>
        <v>0</v>
      </c>
      <c r="H299" s="3">
        <v>238</v>
      </c>
      <c r="I299" s="4">
        <f t="shared" si="39"/>
        <v>2</v>
      </c>
      <c r="J299" s="3">
        <v>38</v>
      </c>
      <c r="K299" s="4">
        <f t="shared" si="40"/>
        <v>0</v>
      </c>
      <c r="L299" s="25"/>
    </row>
    <row r="300" spans="1:12" ht="20.100000000000001" customHeight="1" x14ac:dyDescent="0.3">
      <c r="A300" s="2">
        <v>3</v>
      </c>
      <c r="B300" s="3">
        <v>27486</v>
      </c>
      <c r="C300" s="4">
        <f t="shared" si="41"/>
        <v>11</v>
      </c>
      <c r="D300" s="3">
        <v>6172</v>
      </c>
      <c r="E300" s="4">
        <f t="shared" si="37"/>
        <v>3</v>
      </c>
      <c r="F300" s="3">
        <v>1753</v>
      </c>
      <c r="G300" s="4">
        <f t="shared" si="38"/>
        <v>0</v>
      </c>
      <c r="H300" s="3">
        <v>239</v>
      </c>
      <c r="I300" s="4">
        <f t="shared" si="39"/>
        <v>1</v>
      </c>
      <c r="J300" s="3">
        <v>38</v>
      </c>
      <c r="K300" s="4">
        <f t="shared" si="40"/>
        <v>0</v>
      </c>
      <c r="L300" s="25"/>
    </row>
    <row r="301" spans="1:12" ht="20.100000000000001" customHeight="1" x14ac:dyDescent="0.3">
      <c r="A301" s="2">
        <v>4</v>
      </c>
      <c r="B301" s="3">
        <v>27497</v>
      </c>
      <c r="C301" s="4">
        <f t="shared" si="41"/>
        <v>11</v>
      </c>
      <c r="D301" s="3">
        <v>6175</v>
      </c>
      <c r="E301" s="4">
        <f t="shared" si="37"/>
        <v>3</v>
      </c>
      <c r="F301" s="3">
        <v>1753</v>
      </c>
      <c r="G301" s="4">
        <f t="shared" si="38"/>
        <v>0</v>
      </c>
      <c r="H301" s="3">
        <v>240</v>
      </c>
      <c r="I301" s="4">
        <f t="shared" si="39"/>
        <v>1</v>
      </c>
      <c r="J301" s="3">
        <v>38</v>
      </c>
      <c r="K301" s="4">
        <f t="shared" si="40"/>
        <v>0</v>
      </c>
      <c r="L301" s="25"/>
    </row>
    <row r="302" spans="1:12" ht="20.100000000000001" customHeight="1" x14ac:dyDescent="0.3">
      <c r="A302" s="2">
        <v>5</v>
      </c>
      <c r="B302" s="3">
        <v>27508</v>
      </c>
      <c r="C302" s="4">
        <f t="shared" si="41"/>
        <v>11</v>
      </c>
      <c r="D302" s="3">
        <v>6178</v>
      </c>
      <c r="E302" s="4">
        <f t="shared" si="37"/>
        <v>3</v>
      </c>
      <c r="F302" s="3">
        <v>1753</v>
      </c>
      <c r="G302" s="4">
        <f t="shared" si="38"/>
        <v>0</v>
      </c>
      <c r="H302" s="3">
        <v>241</v>
      </c>
      <c r="I302" s="4">
        <f t="shared" si="39"/>
        <v>1</v>
      </c>
      <c r="J302" s="3">
        <v>38</v>
      </c>
      <c r="K302" s="4">
        <f t="shared" si="40"/>
        <v>0</v>
      </c>
      <c r="L302" s="25"/>
    </row>
    <row r="303" spans="1:12" ht="20.100000000000001" customHeight="1" x14ac:dyDescent="0.3">
      <c r="A303" s="2">
        <v>6</v>
      </c>
      <c r="B303" s="3">
        <v>27520</v>
      </c>
      <c r="C303" s="4">
        <f t="shared" si="41"/>
        <v>12</v>
      </c>
      <c r="D303" s="3">
        <v>6181</v>
      </c>
      <c r="E303" s="4">
        <f t="shared" si="37"/>
        <v>3</v>
      </c>
      <c r="F303" s="3">
        <v>1760</v>
      </c>
      <c r="G303" s="4">
        <f t="shared" si="38"/>
        <v>7</v>
      </c>
      <c r="H303" s="3">
        <v>242</v>
      </c>
      <c r="I303" s="4">
        <f t="shared" si="39"/>
        <v>1</v>
      </c>
      <c r="J303" s="3">
        <v>38</v>
      </c>
      <c r="K303" s="4">
        <f t="shared" si="40"/>
        <v>0</v>
      </c>
      <c r="L303" s="25"/>
    </row>
    <row r="304" spans="1:12" ht="20.100000000000001" customHeight="1" x14ac:dyDescent="0.3">
      <c r="A304" s="2">
        <v>7</v>
      </c>
      <c r="B304" s="3">
        <v>27532</v>
      </c>
      <c r="C304" s="4">
        <f t="shared" si="41"/>
        <v>12</v>
      </c>
      <c r="D304" s="3">
        <v>6184</v>
      </c>
      <c r="E304" s="4">
        <f t="shared" si="37"/>
        <v>3</v>
      </c>
      <c r="F304" s="3">
        <v>1760</v>
      </c>
      <c r="G304" s="4">
        <f t="shared" si="38"/>
        <v>0</v>
      </c>
      <c r="H304" s="3">
        <v>243</v>
      </c>
      <c r="I304" s="4">
        <f t="shared" si="39"/>
        <v>1</v>
      </c>
      <c r="J304" s="3">
        <v>38</v>
      </c>
      <c r="K304" s="4">
        <f t="shared" si="40"/>
        <v>0</v>
      </c>
      <c r="L304" s="25"/>
    </row>
    <row r="305" spans="1:12" ht="20.100000000000001" customHeight="1" x14ac:dyDescent="0.3">
      <c r="A305" s="2">
        <v>8</v>
      </c>
      <c r="B305" s="3">
        <v>27544</v>
      </c>
      <c r="C305" s="4">
        <f t="shared" si="41"/>
        <v>12</v>
      </c>
      <c r="D305" s="3">
        <v>6187</v>
      </c>
      <c r="E305" s="4">
        <f t="shared" si="37"/>
        <v>3</v>
      </c>
      <c r="F305" s="3">
        <v>1760</v>
      </c>
      <c r="G305" s="4">
        <f t="shared" si="38"/>
        <v>0</v>
      </c>
      <c r="H305" s="3">
        <v>244</v>
      </c>
      <c r="I305" s="4">
        <f t="shared" si="39"/>
        <v>1</v>
      </c>
      <c r="J305" s="3">
        <v>39</v>
      </c>
      <c r="K305" s="4">
        <f t="shared" si="40"/>
        <v>1</v>
      </c>
      <c r="L305" s="25"/>
    </row>
    <row r="306" spans="1:12" ht="20.100000000000001" customHeight="1" x14ac:dyDescent="0.3">
      <c r="A306" s="2">
        <v>9</v>
      </c>
      <c r="B306" s="3">
        <v>27556</v>
      </c>
      <c r="C306" s="4">
        <f t="shared" si="41"/>
        <v>12</v>
      </c>
      <c r="D306" s="3">
        <v>6190</v>
      </c>
      <c r="E306" s="4">
        <f t="shared" si="37"/>
        <v>3</v>
      </c>
      <c r="F306" s="3">
        <v>1760</v>
      </c>
      <c r="G306" s="4">
        <f t="shared" si="38"/>
        <v>0</v>
      </c>
      <c r="H306" s="3">
        <v>245</v>
      </c>
      <c r="I306" s="4">
        <f t="shared" si="39"/>
        <v>1</v>
      </c>
      <c r="J306" s="3">
        <v>40</v>
      </c>
      <c r="K306" s="4">
        <f t="shared" si="40"/>
        <v>1</v>
      </c>
      <c r="L306" s="25"/>
    </row>
    <row r="307" spans="1:12" ht="20.100000000000001" customHeight="1" x14ac:dyDescent="0.3">
      <c r="A307" s="2">
        <v>10</v>
      </c>
      <c r="B307" s="3">
        <v>27568</v>
      </c>
      <c r="C307" s="4">
        <f t="shared" si="41"/>
        <v>12</v>
      </c>
      <c r="D307" s="3">
        <v>6193</v>
      </c>
      <c r="E307" s="4">
        <f t="shared" si="37"/>
        <v>3</v>
      </c>
      <c r="F307" s="3">
        <v>1760</v>
      </c>
      <c r="G307" s="4">
        <f t="shared" si="38"/>
        <v>0</v>
      </c>
      <c r="H307" s="3">
        <v>246</v>
      </c>
      <c r="I307" s="4">
        <f t="shared" si="39"/>
        <v>1</v>
      </c>
      <c r="J307" s="3">
        <v>41</v>
      </c>
      <c r="K307" s="4">
        <f t="shared" si="40"/>
        <v>1</v>
      </c>
      <c r="L307" s="25"/>
    </row>
    <row r="308" spans="1:12" ht="20.100000000000001" customHeight="1" x14ac:dyDescent="0.3">
      <c r="A308" s="2">
        <v>11</v>
      </c>
      <c r="B308" s="3">
        <v>27580</v>
      </c>
      <c r="C308" s="4">
        <f t="shared" si="41"/>
        <v>12</v>
      </c>
      <c r="D308" s="3">
        <v>6195</v>
      </c>
      <c r="E308" s="4">
        <f t="shared" si="37"/>
        <v>2</v>
      </c>
      <c r="F308" s="3">
        <v>1760</v>
      </c>
      <c r="G308" s="4">
        <f t="shared" si="38"/>
        <v>0</v>
      </c>
      <c r="H308" s="3">
        <v>247</v>
      </c>
      <c r="I308" s="4">
        <f t="shared" si="39"/>
        <v>1</v>
      </c>
      <c r="J308" s="3">
        <v>42</v>
      </c>
      <c r="K308" s="4">
        <f t="shared" si="40"/>
        <v>1</v>
      </c>
      <c r="L308" s="25"/>
    </row>
    <row r="309" spans="1:12" ht="20.100000000000001" customHeight="1" x14ac:dyDescent="0.3">
      <c r="A309" s="2">
        <v>12</v>
      </c>
      <c r="B309" s="3">
        <v>27592</v>
      </c>
      <c r="C309" s="4">
        <f t="shared" si="41"/>
        <v>12</v>
      </c>
      <c r="D309" s="3">
        <v>6197</v>
      </c>
      <c r="E309" s="4">
        <f t="shared" si="37"/>
        <v>2</v>
      </c>
      <c r="F309" s="3">
        <v>1760</v>
      </c>
      <c r="G309" s="4">
        <f t="shared" si="38"/>
        <v>0</v>
      </c>
      <c r="H309" s="3">
        <v>248</v>
      </c>
      <c r="I309" s="4">
        <f t="shared" si="39"/>
        <v>1</v>
      </c>
      <c r="J309" s="3">
        <v>43</v>
      </c>
      <c r="K309" s="4">
        <f t="shared" si="40"/>
        <v>1</v>
      </c>
      <c r="L309" s="25"/>
    </row>
    <row r="310" spans="1:12" ht="20.100000000000001" customHeight="1" x14ac:dyDescent="0.3">
      <c r="A310" s="2">
        <v>13</v>
      </c>
      <c r="B310" s="3">
        <v>27604</v>
      </c>
      <c r="C310" s="4">
        <f t="shared" si="41"/>
        <v>12</v>
      </c>
      <c r="D310" s="3">
        <v>6199</v>
      </c>
      <c r="E310" s="4">
        <f t="shared" si="37"/>
        <v>2</v>
      </c>
      <c r="F310" s="3">
        <v>1760</v>
      </c>
      <c r="G310" s="4">
        <f t="shared" si="38"/>
        <v>0</v>
      </c>
      <c r="H310" s="3">
        <v>249</v>
      </c>
      <c r="I310" s="4">
        <f t="shared" si="39"/>
        <v>1</v>
      </c>
      <c r="J310" s="3">
        <v>44</v>
      </c>
      <c r="K310" s="4">
        <f t="shared" si="40"/>
        <v>1</v>
      </c>
      <c r="L310" s="25"/>
    </row>
    <row r="311" spans="1:12" ht="20.100000000000001" customHeight="1" x14ac:dyDescent="0.3">
      <c r="A311" s="2">
        <v>14</v>
      </c>
      <c r="B311" s="3">
        <v>27617</v>
      </c>
      <c r="C311" s="4">
        <f t="shared" si="41"/>
        <v>13</v>
      </c>
      <c r="D311" s="3">
        <v>6201</v>
      </c>
      <c r="E311" s="4">
        <f t="shared" si="37"/>
        <v>2</v>
      </c>
      <c r="F311" s="3">
        <v>1760</v>
      </c>
      <c r="G311" s="4">
        <f t="shared" si="38"/>
        <v>0</v>
      </c>
      <c r="H311" s="3">
        <v>250</v>
      </c>
      <c r="I311" s="4">
        <f t="shared" si="39"/>
        <v>1</v>
      </c>
      <c r="J311" s="3">
        <v>45</v>
      </c>
      <c r="K311" s="4">
        <f t="shared" si="40"/>
        <v>1</v>
      </c>
      <c r="L311" s="25"/>
    </row>
    <row r="312" spans="1:12" ht="20.100000000000001" customHeight="1" x14ac:dyDescent="0.3">
      <c r="A312" s="2">
        <v>15</v>
      </c>
      <c r="B312" s="3">
        <v>27630</v>
      </c>
      <c r="C312" s="4">
        <f t="shared" si="41"/>
        <v>13</v>
      </c>
      <c r="D312" s="3">
        <v>6204</v>
      </c>
      <c r="E312" s="4">
        <f t="shared" si="37"/>
        <v>3</v>
      </c>
      <c r="F312" s="3">
        <v>1763</v>
      </c>
      <c r="G312" s="4">
        <f t="shared" si="38"/>
        <v>3</v>
      </c>
      <c r="H312" s="3">
        <v>250</v>
      </c>
      <c r="I312" s="4">
        <f t="shared" si="39"/>
        <v>0</v>
      </c>
      <c r="J312" s="3">
        <v>46</v>
      </c>
      <c r="K312" s="4">
        <f t="shared" si="40"/>
        <v>1</v>
      </c>
      <c r="L312" s="25"/>
    </row>
    <row r="313" spans="1:12" ht="20.100000000000001" customHeight="1" x14ac:dyDescent="0.3">
      <c r="A313" s="2">
        <v>16</v>
      </c>
      <c r="B313" s="3">
        <v>27643</v>
      </c>
      <c r="C313" s="4">
        <f t="shared" si="41"/>
        <v>13</v>
      </c>
      <c r="D313" s="3">
        <v>6207</v>
      </c>
      <c r="E313" s="4">
        <f t="shared" si="37"/>
        <v>3</v>
      </c>
      <c r="F313" s="3">
        <v>1763</v>
      </c>
      <c r="G313" s="4">
        <f t="shared" si="38"/>
        <v>0</v>
      </c>
      <c r="H313" s="3">
        <v>252</v>
      </c>
      <c r="I313" s="4">
        <f t="shared" si="39"/>
        <v>2</v>
      </c>
      <c r="J313" s="3">
        <v>46</v>
      </c>
      <c r="K313" s="4">
        <f t="shared" si="40"/>
        <v>0</v>
      </c>
      <c r="L313" s="25"/>
    </row>
    <row r="314" spans="1:12" ht="20.100000000000001" customHeight="1" x14ac:dyDescent="0.3">
      <c r="A314" s="2">
        <v>17</v>
      </c>
      <c r="B314" s="3">
        <v>27656</v>
      </c>
      <c r="C314" s="4">
        <f t="shared" si="41"/>
        <v>13</v>
      </c>
      <c r="D314" s="3">
        <v>6210</v>
      </c>
      <c r="E314" s="4">
        <f t="shared" si="37"/>
        <v>3</v>
      </c>
      <c r="F314" s="3">
        <v>1763</v>
      </c>
      <c r="G314" s="4">
        <f t="shared" si="38"/>
        <v>0</v>
      </c>
      <c r="H314" s="3">
        <v>254</v>
      </c>
      <c r="I314" s="4">
        <f t="shared" si="39"/>
        <v>2</v>
      </c>
      <c r="J314" s="3">
        <v>46</v>
      </c>
      <c r="K314" s="4">
        <f t="shared" si="40"/>
        <v>0</v>
      </c>
      <c r="L314" s="25"/>
    </row>
    <row r="315" spans="1:12" ht="20.100000000000001" customHeight="1" x14ac:dyDescent="0.3">
      <c r="A315" s="2">
        <v>18</v>
      </c>
      <c r="B315" s="3">
        <v>27669</v>
      </c>
      <c r="C315" s="4">
        <f t="shared" si="41"/>
        <v>13</v>
      </c>
      <c r="D315" s="3">
        <v>6213</v>
      </c>
      <c r="E315" s="4">
        <f t="shared" si="37"/>
        <v>3</v>
      </c>
      <c r="F315" s="3">
        <v>1763</v>
      </c>
      <c r="G315" s="4">
        <f t="shared" si="38"/>
        <v>0</v>
      </c>
      <c r="H315" s="3">
        <v>256</v>
      </c>
      <c r="I315" s="4">
        <f t="shared" si="39"/>
        <v>2</v>
      </c>
      <c r="J315" s="3">
        <v>46</v>
      </c>
      <c r="K315" s="4">
        <f t="shared" si="40"/>
        <v>0</v>
      </c>
      <c r="L315" s="25"/>
    </row>
    <row r="316" spans="1:12" ht="20.100000000000001" customHeight="1" x14ac:dyDescent="0.3">
      <c r="A316" s="2">
        <v>19</v>
      </c>
      <c r="B316" s="3">
        <v>27682</v>
      </c>
      <c r="C316" s="4">
        <f t="shared" si="41"/>
        <v>13</v>
      </c>
      <c r="D316" s="3">
        <v>6216</v>
      </c>
      <c r="E316" s="4">
        <f t="shared" si="37"/>
        <v>3</v>
      </c>
      <c r="F316" s="3">
        <v>1763</v>
      </c>
      <c r="G316" s="4">
        <f t="shared" si="38"/>
        <v>0</v>
      </c>
      <c r="H316" s="3">
        <v>258</v>
      </c>
      <c r="I316" s="4">
        <f t="shared" si="39"/>
        <v>2</v>
      </c>
      <c r="J316" s="3">
        <v>46</v>
      </c>
      <c r="K316" s="4">
        <f t="shared" si="40"/>
        <v>0</v>
      </c>
      <c r="L316" s="25"/>
    </row>
    <row r="317" spans="1:12" ht="20.100000000000001" customHeight="1" x14ac:dyDescent="0.3">
      <c r="A317" s="2">
        <v>20</v>
      </c>
      <c r="B317" s="3">
        <v>27695</v>
      </c>
      <c r="C317" s="4">
        <f t="shared" si="41"/>
        <v>13</v>
      </c>
      <c r="D317" s="3">
        <v>6219</v>
      </c>
      <c r="E317" s="4">
        <f t="shared" si="37"/>
        <v>3</v>
      </c>
      <c r="F317" s="3">
        <v>1763</v>
      </c>
      <c r="G317" s="4">
        <f t="shared" si="38"/>
        <v>0</v>
      </c>
      <c r="H317" s="3">
        <v>259</v>
      </c>
      <c r="I317" s="4">
        <f t="shared" si="39"/>
        <v>1</v>
      </c>
      <c r="J317" s="3">
        <v>46</v>
      </c>
      <c r="K317" s="4">
        <f t="shared" si="40"/>
        <v>0</v>
      </c>
      <c r="L317" s="25"/>
    </row>
    <row r="318" spans="1:12" ht="20.100000000000001" customHeight="1" x14ac:dyDescent="0.3">
      <c r="A318" s="2">
        <v>21</v>
      </c>
      <c r="B318" s="3">
        <v>27708</v>
      </c>
      <c r="C318" s="4">
        <f t="shared" si="41"/>
        <v>13</v>
      </c>
      <c r="D318" s="3">
        <v>6221</v>
      </c>
      <c r="E318" s="4">
        <f t="shared" si="37"/>
        <v>2</v>
      </c>
      <c r="F318" s="3">
        <v>1765</v>
      </c>
      <c r="G318" s="4">
        <f t="shared" si="38"/>
        <v>2</v>
      </c>
      <c r="H318" s="3">
        <v>260</v>
      </c>
      <c r="I318" s="4">
        <f t="shared" si="39"/>
        <v>1</v>
      </c>
      <c r="J318" s="3">
        <v>46</v>
      </c>
      <c r="K318" s="4">
        <f t="shared" si="40"/>
        <v>0</v>
      </c>
      <c r="L318" s="25"/>
    </row>
    <row r="319" spans="1:12" ht="20.100000000000001" customHeight="1" x14ac:dyDescent="0.3">
      <c r="A319" s="2">
        <v>22</v>
      </c>
      <c r="B319" s="3">
        <v>27723</v>
      </c>
      <c r="C319" s="4">
        <f t="shared" si="41"/>
        <v>15</v>
      </c>
      <c r="D319" s="3">
        <v>6226</v>
      </c>
      <c r="E319" s="4">
        <f t="shared" si="37"/>
        <v>5</v>
      </c>
      <c r="F319" s="3">
        <v>1767</v>
      </c>
      <c r="G319" s="4">
        <f t="shared" si="38"/>
        <v>2</v>
      </c>
      <c r="H319" s="3">
        <v>262</v>
      </c>
      <c r="I319" s="4">
        <f t="shared" si="39"/>
        <v>2</v>
      </c>
      <c r="J319" s="3">
        <v>46</v>
      </c>
      <c r="K319" s="4">
        <f t="shared" si="40"/>
        <v>0</v>
      </c>
      <c r="L319" s="25"/>
    </row>
    <row r="320" spans="1:12" ht="20.100000000000001" customHeight="1" x14ac:dyDescent="0.3">
      <c r="A320" s="2">
        <v>23</v>
      </c>
      <c r="B320" s="3">
        <v>27738</v>
      </c>
      <c r="C320" s="4">
        <f t="shared" si="41"/>
        <v>15</v>
      </c>
      <c r="D320" s="3">
        <v>6231</v>
      </c>
      <c r="E320" s="4">
        <f t="shared" si="37"/>
        <v>5</v>
      </c>
      <c r="F320" s="3">
        <v>1769</v>
      </c>
      <c r="G320" s="4">
        <f t="shared" si="38"/>
        <v>2</v>
      </c>
      <c r="H320" s="3">
        <v>264</v>
      </c>
      <c r="I320" s="4">
        <f t="shared" si="39"/>
        <v>2</v>
      </c>
      <c r="J320" s="3">
        <v>46</v>
      </c>
      <c r="K320" s="4">
        <f t="shared" si="40"/>
        <v>0</v>
      </c>
      <c r="L320" s="25"/>
    </row>
    <row r="321" spans="1:14" ht="20.100000000000001" customHeight="1" x14ac:dyDescent="0.3">
      <c r="A321" s="2">
        <v>24</v>
      </c>
      <c r="B321" s="3">
        <v>27753</v>
      </c>
      <c r="C321" s="4">
        <f t="shared" si="41"/>
        <v>15</v>
      </c>
      <c r="D321" s="3">
        <v>6236</v>
      </c>
      <c r="E321" s="4">
        <f t="shared" si="37"/>
        <v>5</v>
      </c>
      <c r="F321" s="3">
        <v>1771</v>
      </c>
      <c r="G321" s="4">
        <f t="shared" si="38"/>
        <v>2</v>
      </c>
      <c r="H321" s="3">
        <v>266</v>
      </c>
      <c r="I321" s="4">
        <f t="shared" si="39"/>
        <v>2</v>
      </c>
      <c r="J321" s="3">
        <v>46</v>
      </c>
      <c r="K321" s="4">
        <f t="shared" si="40"/>
        <v>0</v>
      </c>
      <c r="L321" s="25"/>
    </row>
    <row r="322" spans="1:14" ht="20.100000000000001" customHeight="1" x14ac:dyDescent="0.3">
      <c r="A322" s="2">
        <v>25</v>
      </c>
      <c r="B322" s="3">
        <v>27767</v>
      </c>
      <c r="C322" s="4">
        <f t="shared" si="41"/>
        <v>14</v>
      </c>
      <c r="D322" s="3">
        <v>6240</v>
      </c>
      <c r="E322" s="4">
        <f t="shared" si="37"/>
        <v>4</v>
      </c>
      <c r="F322" s="3">
        <v>1774</v>
      </c>
      <c r="G322" s="4">
        <f t="shared" si="38"/>
        <v>3</v>
      </c>
      <c r="H322" s="3">
        <v>269</v>
      </c>
      <c r="I322" s="4">
        <f t="shared" si="39"/>
        <v>3</v>
      </c>
      <c r="J322" s="3">
        <v>46</v>
      </c>
      <c r="K322" s="4">
        <f t="shared" si="40"/>
        <v>0</v>
      </c>
      <c r="L322" s="25"/>
    </row>
    <row r="323" spans="1:14" ht="20.100000000000001" customHeight="1" thickBot="1" x14ac:dyDescent="0.35">
      <c r="A323" s="6" t="s">
        <v>4</v>
      </c>
      <c r="B323" s="6"/>
      <c r="C323" s="6">
        <f>SUM(C293:C322)</f>
        <v>373</v>
      </c>
      <c r="D323" s="6"/>
      <c r="E323" s="6">
        <f>SUM(E293:E322)</f>
        <v>92</v>
      </c>
      <c r="F323" s="6"/>
      <c r="G323" s="6">
        <f>SUM(G293:G322)</f>
        <v>21</v>
      </c>
      <c r="H323" s="6"/>
      <c r="I323" s="6">
        <f>SUM(I293:I322)</f>
        <v>46</v>
      </c>
      <c r="J323" s="6"/>
      <c r="K323" s="6">
        <f>SUM(K293:K322)</f>
        <v>8</v>
      </c>
      <c r="L323" s="8"/>
    </row>
    <row r="324" spans="1:14" ht="20.100000000000001" customHeight="1" thickTop="1" x14ac:dyDescent="0.3">
      <c r="A324" s="60" t="s">
        <v>5</v>
      </c>
      <c r="B324" s="61"/>
      <c r="C324" s="7">
        <f>MAX(C293:C322)</f>
        <v>15</v>
      </c>
      <c r="D324" s="7"/>
      <c r="E324" s="7">
        <f>MAX(E293:E322)</f>
        <v>5</v>
      </c>
      <c r="F324" s="7"/>
      <c r="G324" s="7">
        <f>MAX(G293:G322)</f>
        <v>7</v>
      </c>
      <c r="H324" s="7"/>
      <c r="I324" s="7">
        <f>MAX(I293:I322)</f>
        <v>3</v>
      </c>
      <c r="J324" s="7"/>
      <c r="K324" s="7">
        <f>MAX(K293:K322)</f>
        <v>1</v>
      </c>
      <c r="L324" s="8"/>
    </row>
    <row r="325" spans="1:14" ht="20.100000000000001" customHeight="1" x14ac:dyDescent="0.3">
      <c r="A325" s="48" t="s">
        <v>6</v>
      </c>
      <c r="B325" s="49"/>
      <c r="C325" s="9">
        <f>MIN(C293:C322)</f>
        <v>11</v>
      </c>
      <c r="D325" s="9"/>
      <c r="E325" s="9">
        <f>MIN(E293:E322)</f>
        <v>2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  <c r="L325" s="8"/>
    </row>
    <row r="326" spans="1:14" ht="20.100000000000001" customHeight="1" x14ac:dyDescent="0.3">
      <c r="A326" s="48" t="s">
        <v>7</v>
      </c>
      <c r="B326" s="49"/>
      <c r="C326" s="10">
        <f>AVERAGE(C293:C322)</f>
        <v>12.433333333333334</v>
      </c>
      <c r="D326" s="10"/>
      <c r="E326" s="10">
        <f>AVERAGE(E293:E322)</f>
        <v>3.0666666666666669</v>
      </c>
      <c r="F326" s="10"/>
      <c r="G326" s="10">
        <f>AVERAGE(G293:G322)</f>
        <v>0.7</v>
      </c>
      <c r="H326" s="10"/>
      <c r="I326" s="10">
        <f>AVERAGE(I293:I322)</f>
        <v>1.5333333333333334</v>
      </c>
      <c r="J326" s="10"/>
      <c r="K326" s="10">
        <f>AVERAGE(K293:K322)</f>
        <v>0.26666666666666666</v>
      </c>
      <c r="L326" s="27"/>
      <c r="M326" s="27"/>
    </row>
    <row r="327" spans="1:14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  <c r="L327" s="28"/>
      <c r="M327" s="28"/>
    </row>
    <row r="328" spans="1:14" ht="20.100000000000001" customHeight="1" x14ac:dyDescent="0.4">
      <c r="A328" s="11"/>
      <c r="B328" s="55" t="s">
        <v>697</v>
      </c>
      <c r="C328" s="56"/>
      <c r="D328" s="56"/>
      <c r="E328" s="56"/>
      <c r="F328" s="56"/>
      <c r="G328" s="56"/>
      <c r="H328" s="56"/>
      <c r="I328" s="56"/>
      <c r="J328" s="56"/>
      <c r="K328" s="56"/>
      <c r="L328" s="21"/>
      <c r="M328" s="21"/>
    </row>
    <row r="329" spans="1:14" ht="20.100000000000001" customHeight="1" x14ac:dyDescent="0.4">
      <c r="A329" s="73" t="str">
        <f>A288</f>
        <v xml:space="preserve">2024年10月份各公司污水放流量明細表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30"/>
      <c r="M329" s="30"/>
    </row>
    <row r="330" spans="1:14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23"/>
      <c r="M330" s="23"/>
    </row>
    <row r="331" spans="1:14" ht="20.100000000000001" customHeight="1" x14ac:dyDescent="0.4">
      <c r="A331" s="65" t="s">
        <v>0</v>
      </c>
      <c r="B331" s="67" t="s">
        <v>732</v>
      </c>
      <c r="C331" s="68"/>
      <c r="D331" s="67" t="s">
        <v>733</v>
      </c>
      <c r="E331" s="68"/>
      <c r="F331" s="67" t="s">
        <v>734</v>
      </c>
      <c r="G331" s="68"/>
      <c r="H331" s="67" t="s">
        <v>735</v>
      </c>
      <c r="I331" s="68"/>
      <c r="J331" s="67" t="s">
        <v>736</v>
      </c>
      <c r="K331" s="68"/>
      <c r="L331" s="24"/>
      <c r="M331" s="24"/>
    </row>
    <row r="332" spans="1:14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  <c r="L332" s="34"/>
      <c r="M332" s="34"/>
      <c r="N332" s="35"/>
    </row>
    <row r="333" spans="1:14" ht="20.100000000000001" customHeight="1" x14ac:dyDescent="0.3">
      <c r="A333" s="9" t="s">
        <v>3</v>
      </c>
      <c r="B333" s="3">
        <v>44815</v>
      </c>
      <c r="C333" s="4"/>
      <c r="D333" s="3">
        <v>782</v>
      </c>
      <c r="E333" s="4"/>
      <c r="F333" s="3">
        <v>584</v>
      </c>
      <c r="G333" s="4"/>
      <c r="H333" s="3">
        <v>6371</v>
      </c>
      <c r="I333" s="4"/>
      <c r="J333" s="3">
        <v>1269</v>
      </c>
      <c r="K333" s="4"/>
      <c r="L333" s="34"/>
      <c r="M333" s="34"/>
      <c r="N333" s="35"/>
    </row>
    <row r="334" spans="1:14" ht="20.100000000000001" customHeight="1" x14ac:dyDescent="0.3">
      <c r="A334" s="2">
        <v>26</v>
      </c>
      <c r="B334" s="3">
        <v>45167</v>
      </c>
      <c r="C334" s="4">
        <f t="shared" ref="C334:C363" si="42">B334-B333</f>
        <v>352</v>
      </c>
      <c r="D334" s="3">
        <v>784</v>
      </c>
      <c r="E334" s="4">
        <f>D334-D333</f>
        <v>2</v>
      </c>
      <c r="F334" s="3">
        <v>585</v>
      </c>
      <c r="G334" s="4">
        <f>F334-F333</f>
        <v>1</v>
      </c>
      <c r="H334" s="3">
        <v>6379</v>
      </c>
      <c r="I334" s="4">
        <f t="shared" ref="I334:I363" si="43">H334-H333</f>
        <v>8</v>
      </c>
      <c r="J334" s="3">
        <v>1272</v>
      </c>
      <c r="K334" s="4">
        <f t="shared" ref="K334:K363" si="44">J334-J333</f>
        <v>3</v>
      </c>
      <c r="L334" s="34"/>
      <c r="M334" s="34"/>
    </row>
    <row r="335" spans="1:14" ht="20.100000000000001" customHeight="1" x14ac:dyDescent="0.3">
      <c r="A335" s="2">
        <v>27</v>
      </c>
      <c r="B335" s="3">
        <v>45590</v>
      </c>
      <c r="C335" s="4">
        <f t="shared" si="42"/>
        <v>423</v>
      </c>
      <c r="D335" s="3">
        <v>786</v>
      </c>
      <c r="E335" s="4">
        <f t="shared" ref="E335:E363" si="45">D335-D334</f>
        <v>2</v>
      </c>
      <c r="F335" s="3">
        <v>585</v>
      </c>
      <c r="G335" s="4">
        <f t="shared" ref="G335:G363" si="46">F335-F334</f>
        <v>0</v>
      </c>
      <c r="H335" s="3">
        <v>6382</v>
      </c>
      <c r="I335" s="4">
        <f t="shared" si="43"/>
        <v>3</v>
      </c>
      <c r="J335" s="3">
        <v>1275</v>
      </c>
      <c r="K335" s="4">
        <f t="shared" si="44"/>
        <v>3</v>
      </c>
      <c r="L335" s="34"/>
      <c r="M335" s="34"/>
    </row>
    <row r="336" spans="1:14" ht="20.100000000000001" customHeight="1" x14ac:dyDescent="0.3">
      <c r="A336" s="2">
        <v>28</v>
      </c>
      <c r="B336" s="3">
        <v>46013</v>
      </c>
      <c r="C336" s="4">
        <f t="shared" si="42"/>
        <v>423</v>
      </c>
      <c r="D336" s="3">
        <v>788</v>
      </c>
      <c r="E336" s="4">
        <f t="shared" si="45"/>
        <v>2</v>
      </c>
      <c r="F336" s="3">
        <v>585</v>
      </c>
      <c r="G336" s="4">
        <f t="shared" si="46"/>
        <v>0</v>
      </c>
      <c r="H336" s="3">
        <v>6385</v>
      </c>
      <c r="I336" s="4">
        <f t="shared" si="43"/>
        <v>3</v>
      </c>
      <c r="J336" s="3">
        <v>1278</v>
      </c>
      <c r="K336" s="4">
        <f t="shared" si="44"/>
        <v>3</v>
      </c>
      <c r="L336" s="34"/>
      <c r="M336" s="34"/>
    </row>
    <row r="337" spans="1:14" ht="20.100000000000001" customHeight="1" x14ac:dyDescent="0.3">
      <c r="A337" s="2">
        <v>29</v>
      </c>
      <c r="B337" s="3">
        <v>46436</v>
      </c>
      <c r="C337" s="4">
        <f t="shared" si="42"/>
        <v>423</v>
      </c>
      <c r="D337" s="3">
        <v>789</v>
      </c>
      <c r="E337" s="4">
        <f t="shared" si="45"/>
        <v>1</v>
      </c>
      <c r="F337" s="3">
        <v>586</v>
      </c>
      <c r="G337" s="4">
        <f t="shared" si="46"/>
        <v>1</v>
      </c>
      <c r="H337" s="3">
        <v>6388</v>
      </c>
      <c r="I337" s="4">
        <f t="shared" si="43"/>
        <v>3</v>
      </c>
      <c r="J337" s="3">
        <v>1281</v>
      </c>
      <c r="K337" s="4">
        <f t="shared" si="44"/>
        <v>3</v>
      </c>
      <c r="L337" s="34"/>
      <c r="M337" s="34"/>
    </row>
    <row r="338" spans="1:14" ht="20.100000000000001" customHeight="1" x14ac:dyDescent="0.3">
      <c r="A338" s="2">
        <v>30</v>
      </c>
      <c r="B338" s="3">
        <v>46859</v>
      </c>
      <c r="C338" s="4">
        <f t="shared" si="42"/>
        <v>423</v>
      </c>
      <c r="D338" s="3">
        <v>790</v>
      </c>
      <c r="E338" s="4">
        <f t="shared" si="45"/>
        <v>1</v>
      </c>
      <c r="F338" s="3">
        <v>587</v>
      </c>
      <c r="G338" s="4">
        <f t="shared" si="46"/>
        <v>1</v>
      </c>
      <c r="H338" s="3">
        <v>6391</v>
      </c>
      <c r="I338" s="4">
        <f t="shared" si="43"/>
        <v>3</v>
      </c>
      <c r="J338" s="3">
        <v>1285</v>
      </c>
      <c r="K338" s="4">
        <f t="shared" si="44"/>
        <v>4</v>
      </c>
      <c r="L338" s="34"/>
      <c r="M338" s="34"/>
    </row>
    <row r="339" spans="1:14" ht="20.100000000000001" customHeight="1" x14ac:dyDescent="0.3">
      <c r="A339" s="2">
        <v>1</v>
      </c>
      <c r="B339" s="3">
        <v>47283</v>
      </c>
      <c r="C339" s="4">
        <f t="shared" si="42"/>
        <v>424</v>
      </c>
      <c r="D339" s="3">
        <v>791</v>
      </c>
      <c r="E339" s="4">
        <f t="shared" si="45"/>
        <v>1</v>
      </c>
      <c r="F339" s="3">
        <v>588</v>
      </c>
      <c r="G339" s="4">
        <f t="shared" si="46"/>
        <v>1</v>
      </c>
      <c r="H339" s="3">
        <v>6394</v>
      </c>
      <c r="I339" s="4">
        <f t="shared" si="43"/>
        <v>3</v>
      </c>
      <c r="J339" s="3">
        <v>1289</v>
      </c>
      <c r="K339" s="4">
        <f t="shared" si="44"/>
        <v>4</v>
      </c>
      <c r="L339" s="34"/>
      <c r="M339" s="34"/>
    </row>
    <row r="340" spans="1:14" ht="20.100000000000001" customHeight="1" x14ac:dyDescent="0.3">
      <c r="A340" s="2">
        <v>2</v>
      </c>
      <c r="B340" s="3">
        <v>47701</v>
      </c>
      <c r="C340" s="4">
        <f t="shared" si="42"/>
        <v>418</v>
      </c>
      <c r="D340" s="3">
        <v>792</v>
      </c>
      <c r="E340" s="4">
        <f t="shared" si="45"/>
        <v>1</v>
      </c>
      <c r="F340" s="3">
        <v>589</v>
      </c>
      <c r="G340" s="4">
        <f t="shared" si="46"/>
        <v>1</v>
      </c>
      <c r="H340" s="3">
        <v>6397</v>
      </c>
      <c r="I340" s="4">
        <f t="shared" si="43"/>
        <v>3</v>
      </c>
      <c r="J340" s="3">
        <v>1293</v>
      </c>
      <c r="K340" s="4">
        <f t="shared" si="44"/>
        <v>4</v>
      </c>
      <c r="L340" s="34"/>
      <c r="M340" s="34"/>
    </row>
    <row r="341" spans="1:14" ht="20.100000000000001" customHeight="1" x14ac:dyDescent="0.3">
      <c r="A341" s="2">
        <v>3</v>
      </c>
      <c r="B341" s="3">
        <v>48119</v>
      </c>
      <c r="C341" s="4">
        <f t="shared" si="42"/>
        <v>418</v>
      </c>
      <c r="D341" s="3">
        <v>793</v>
      </c>
      <c r="E341" s="4">
        <f t="shared" si="45"/>
        <v>1</v>
      </c>
      <c r="F341" s="3">
        <v>590</v>
      </c>
      <c r="G341" s="4">
        <f t="shared" si="46"/>
        <v>1</v>
      </c>
      <c r="H341" s="3">
        <v>6400</v>
      </c>
      <c r="I341" s="4">
        <f t="shared" si="43"/>
        <v>3</v>
      </c>
      <c r="J341" s="3">
        <v>1297</v>
      </c>
      <c r="K341" s="4">
        <f t="shared" si="44"/>
        <v>4</v>
      </c>
      <c r="L341" s="34"/>
      <c r="M341" s="34"/>
    </row>
    <row r="342" spans="1:14" ht="20.100000000000001" customHeight="1" x14ac:dyDescent="0.3">
      <c r="A342" s="2">
        <v>4</v>
      </c>
      <c r="B342" s="3">
        <v>48537</v>
      </c>
      <c r="C342" s="4">
        <f t="shared" si="42"/>
        <v>418</v>
      </c>
      <c r="D342" s="3">
        <v>794</v>
      </c>
      <c r="E342" s="4">
        <f t="shared" si="45"/>
        <v>1</v>
      </c>
      <c r="F342" s="3">
        <v>591</v>
      </c>
      <c r="G342" s="4">
        <f t="shared" si="46"/>
        <v>1</v>
      </c>
      <c r="H342" s="3">
        <v>6402</v>
      </c>
      <c r="I342" s="4">
        <f t="shared" si="43"/>
        <v>2</v>
      </c>
      <c r="J342" s="3">
        <v>1301</v>
      </c>
      <c r="K342" s="4">
        <f t="shared" si="44"/>
        <v>4</v>
      </c>
      <c r="L342" s="34"/>
      <c r="M342" s="34"/>
    </row>
    <row r="343" spans="1:14" ht="20.100000000000001" customHeight="1" x14ac:dyDescent="0.3">
      <c r="A343" s="2">
        <v>5</v>
      </c>
      <c r="B343" s="3">
        <v>48955</v>
      </c>
      <c r="C343" s="4">
        <f t="shared" si="42"/>
        <v>418</v>
      </c>
      <c r="D343" s="3">
        <v>795</v>
      </c>
      <c r="E343" s="4">
        <f t="shared" si="45"/>
        <v>1</v>
      </c>
      <c r="F343" s="3">
        <v>592</v>
      </c>
      <c r="G343" s="4">
        <f t="shared" si="46"/>
        <v>1</v>
      </c>
      <c r="H343" s="3">
        <v>6404</v>
      </c>
      <c r="I343" s="4">
        <f t="shared" si="43"/>
        <v>2</v>
      </c>
      <c r="J343" s="3">
        <v>1305</v>
      </c>
      <c r="K343" s="4">
        <f t="shared" si="44"/>
        <v>4</v>
      </c>
      <c r="L343" s="34"/>
      <c r="M343" s="34"/>
    </row>
    <row r="344" spans="1:14" ht="20.100000000000001" customHeight="1" x14ac:dyDescent="0.3">
      <c r="A344" s="2">
        <v>6</v>
      </c>
      <c r="B344" s="3">
        <v>49374</v>
      </c>
      <c r="C344" s="4">
        <f t="shared" si="42"/>
        <v>419</v>
      </c>
      <c r="D344" s="3">
        <v>796</v>
      </c>
      <c r="E344" s="4">
        <f t="shared" si="45"/>
        <v>1</v>
      </c>
      <c r="F344" s="3">
        <v>593</v>
      </c>
      <c r="G344" s="4">
        <f t="shared" si="46"/>
        <v>1</v>
      </c>
      <c r="H344" s="3">
        <v>6406</v>
      </c>
      <c r="I344" s="4">
        <f t="shared" si="43"/>
        <v>2</v>
      </c>
      <c r="J344" s="3">
        <v>1309</v>
      </c>
      <c r="K344" s="4">
        <f t="shared" si="44"/>
        <v>4</v>
      </c>
      <c r="L344" s="34"/>
      <c r="M344" s="34"/>
    </row>
    <row r="345" spans="1:14" ht="20.100000000000001" customHeight="1" x14ac:dyDescent="0.3">
      <c r="A345" s="2">
        <v>7</v>
      </c>
      <c r="B345" s="3">
        <v>49793</v>
      </c>
      <c r="C345" s="4">
        <f t="shared" si="42"/>
        <v>419</v>
      </c>
      <c r="D345" s="3">
        <v>797</v>
      </c>
      <c r="E345" s="4">
        <f t="shared" si="45"/>
        <v>1</v>
      </c>
      <c r="F345" s="3">
        <v>594</v>
      </c>
      <c r="G345" s="4">
        <f t="shared" si="46"/>
        <v>1</v>
      </c>
      <c r="H345" s="3">
        <v>6408</v>
      </c>
      <c r="I345" s="4">
        <f t="shared" si="43"/>
        <v>2</v>
      </c>
      <c r="J345" s="3">
        <v>1313</v>
      </c>
      <c r="K345" s="4">
        <f t="shared" si="44"/>
        <v>4</v>
      </c>
      <c r="L345" s="34"/>
      <c r="M345" s="34"/>
    </row>
    <row r="346" spans="1:14" ht="20.100000000000001" customHeight="1" x14ac:dyDescent="0.3">
      <c r="A346" s="2">
        <v>8</v>
      </c>
      <c r="B346" s="3">
        <v>50201</v>
      </c>
      <c r="C346" s="4">
        <f t="shared" si="42"/>
        <v>408</v>
      </c>
      <c r="D346" s="3">
        <v>798</v>
      </c>
      <c r="E346" s="4">
        <f t="shared" si="45"/>
        <v>1</v>
      </c>
      <c r="F346" s="3">
        <v>595</v>
      </c>
      <c r="G346" s="4">
        <f t="shared" si="46"/>
        <v>1</v>
      </c>
      <c r="H346" s="3">
        <v>6410</v>
      </c>
      <c r="I346" s="4">
        <f t="shared" si="43"/>
        <v>2</v>
      </c>
      <c r="J346" s="3">
        <v>1317</v>
      </c>
      <c r="K346" s="4">
        <f t="shared" si="44"/>
        <v>4</v>
      </c>
      <c r="L346" s="34"/>
      <c r="M346" s="34"/>
      <c r="N346" s="5"/>
    </row>
    <row r="347" spans="1:14" ht="20.100000000000001" customHeight="1" x14ac:dyDescent="0.3">
      <c r="A347" s="2">
        <v>9</v>
      </c>
      <c r="B347" s="3">
        <v>50609</v>
      </c>
      <c r="C347" s="4">
        <f t="shared" si="42"/>
        <v>408</v>
      </c>
      <c r="D347" s="3">
        <v>799</v>
      </c>
      <c r="E347" s="4">
        <f t="shared" si="45"/>
        <v>1</v>
      </c>
      <c r="F347" s="3">
        <v>595</v>
      </c>
      <c r="G347" s="4">
        <f t="shared" si="46"/>
        <v>0</v>
      </c>
      <c r="H347" s="3">
        <v>6412</v>
      </c>
      <c r="I347" s="4">
        <f t="shared" si="43"/>
        <v>2</v>
      </c>
      <c r="J347" s="3">
        <v>1321</v>
      </c>
      <c r="K347" s="4">
        <f t="shared" si="44"/>
        <v>4</v>
      </c>
      <c r="L347" s="34"/>
      <c r="M347" s="34"/>
    </row>
    <row r="348" spans="1:14" ht="20.100000000000001" customHeight="1" x14ac:dyDescent="0.3">
      <c r="A348" s="2">
        <v>10</v>
      </c>
      <c r="B348" s="3">
        <v>51017</v>
      </c>
      <c r="C348" s="4">
        <f t="shared" si="42"/>
        <v>408</v>
      </c>
      <c r="D348" s="3">
        <v>800</v>
      </c>
      <c r="E348" s="4">
        <f t="shared" si="45"/>
        <v>1</v>
      </c>
      <c r="F348" s="3">
        <v>595</v>
      </c>
      <c r="G348" s="4">
        <f t="shared" si="46"/>
        <v>0</v>
      </c>
      <c r="H348" s="3">
        <v>6414</v>
      </c>
      <c r="I348" s="4">
        <f t="shared" si="43"/>
        <v>2</v>
      </c>
      <c r="J348" s="3">
        <v>1325</v>
      </c>
      <c r="K348" s="4">
        <f t="shared" si="44"/>
        <v>4</v>
      </c>
      <c r="L348" s="34"/>
      <c r="M348" s="34"/>
    </row>
    <row r="349" spans="1:14" ht="20.100000000000001" customHeight="1" x14ac:dyDescent="0.3">
      <c r="A349" s="2">
        <v>11</v>
      </c>
      <c r="B349" s="3">
        <v>51425</v>
      </c>
      <c r="C349" s="4">
        <f t="shared" si="42"/>
        <v>408</v>
      </c>
      <c r="D349" s="3">
        <v>802</v>
      </c>
      <c r="E349" s="4">
        <f t="shared" si="45"/>
        <v>2</v>
      </c>
      <c r="F349" s="3">
        <v>595</v>
      </c>
      <c r="G349" s="4">
        <f t="shared" si="46"/>
        <v>0</v>
      </c>
      <c r="H349" s="3">
        <v>6416</v>
      </c>
      <c r="I349" s="4">
        <f t="shared" si="43"/>
        <v>2</v>
      </c>
      <c r="J349" s="3">
        <v>1329</v>
      </c>
      <c r="K349" s="4">
        <f t="shared" si="44"/>
        <v>4</v>
      </c>
      <c r="L349" s="34"/>
      <c r="M349" s="34"/>
    </row>
    <row r="350" spans="1:14" ht="20.100000000000001" customHeight="1" x14ac:dyDescent="0.3">
      <c r="A350" s="2">
        <v>12</v>
      </c>
      <c r="B350" s="3">
        <v>51833</v>
      </c>
      <c r="C350" s="4">
        <f t="shared" si="42"/>
        <v>408</v>
      </c>
      <c r="D350" s="3">
        <v>804</v>
      </c>
      <c r="E350" s="4">
        <f t="shared" si="45"/>
        <v>2</v>
      </c>
      <c r="F350" s="3">
        <v>596</v>
      </c>
      <c r="G350" s="4">
        <f t="shared" si="46"/>
        <v>1</v>
      </c>
      <c r="H350" s="3">
        <v>6418</v>
      </c>
      <c r="I350" s="4">
        <f t="shared" si="43"/>
        <v>2</v>
      </c>
      <c r="J350" s="3">
        <v>1333</v>
      </c>
      <c r="K350" s="4">
        <f t="shared" si="44"/>
        <v>4</v>
      </c>
      <c r="L350" s="34"/>
      <c r="M350" s="34"/>
    </row>
    <row r="351" spans="1:14" ht="20.100000000000001" customHeight="1" x14ac:dyDescent="0.3">
      <c r="A351" s="2">
        <v>13</v>
      </c>
      <c r="B351" s="3">
        <v>52241</v>
      </c>
      <c r="C351" s="4">
        <f t="shared" si="42"/>
        <v>408</v>
      </c>
      <c r="D351" s="3">
        <v>806</v>
      </c>
      <c r="E351" s="4">
        <f t="shared" si="45"/>
        <v>2</v>
      </c>
      <c r="F351" s="3">
        <v>597</v>
      </c>
      <c r="G351" s="4">
        <f t="shared" si="46"/>
        <v>1</v>
      </c>
      <c r="H351" s="3">
        <v>6420</v>
      </c>
      <c r="I351" s="4">
        <f t="shared" si="43"/>
        <v>2</v>
      </c>
      <c r="J351" s="3">
        <v>1337</v>
      </c>
      <c r="K351" s="4">
        <f t="shared" si="44"/>
        <v>4</v>
      </c>
      <c r="L351" s="34"/>
      <c r="M351" s="34"/>
    </row>
    <row r="352" spans="1:14" ht="20.100000000000001" customHeight="1" x14ac:dyDescent="0.3">
      <c r="A352" s="2">
        <v>14</v>
      </c>
      <c r="B352" s="3">
        <v>52650</v>
      </c>
      <c r="C352" s="4">
        <f t="shared" si="42"/>
        <v>409</v>
      </c>
      <c r="D352" s="3">
        <v>808</v>
      </c>
      <c r="E352" s="4">
        <f t="shared" si="45"/>
        <v>2</v>
      </c>
      <c r="F352" s="3">
        <v>598</v>
      </c>
      <c r="G352" s="4">
        <f t="shared" si="46"/>
        <v>1</v>
      </c>
      <c r="H352" s="3">
        <v>6421</v>
      </c>
      <c r="I352" s="4">
        <f t="shared" si="43"/>
        <v>1</v>
      </c>
      <c r="J352" s="3">
        <v>1341</v>
      </c>
      <c r="K352" s="4">
        <f t="shared" si="44"/>
        <v>4</v>
      </c>
      <c r="L352" s="34"/>
      <c r="M352" s="34"/>
    </row>
    <row r="353" spans="1:13" ht="20.100000000000001" customHeight="1" x14ac:dyDescent="0.3">
      <c r="A353" s="2">
        <v>15</v>
      </c>
      <c r="B353" s="3">
        <v>53067</v>
      </c>
      <c r="C353" s="4">
        <f t="shared" si="42"/>
        <v>417</v>
      </c>
      <c r="D353" s="3">
        <v>810</v>
      </c>
      <c r="E353" s="4">
        <f t="shared" si="45"/>
        <v>2</v>
      </c>
      <c r="F353" s="3">
        <v>598</v>
      </c>
      <c r="G353" s="4">
        <f t="shared" si="46"/>
        <v>0</v>
      </c>
      <c r="H353" s="3">
        <v>6423</v>
      </c>
      <c r="I353" s="4">
        <f t="shared" si="43"/>
        <v>2</v>
      </c>
      <c r="J353" s="3">
        <v>1345</v>
      </c>
      <c r="K353" s="4">
        <f t="shared" si="44"/>
        <v>4</v>
      </c>
      <c r="L353" s="34"/>
      <c r="M353" s="34"/>
    </row>
    <row r="354" spans="1:13" ht="20.100000000000001" customHeight="1" x14ac:dyDescent="0.3">
      <c r="A354" s="2">
        <v>16</v>
      </c>
      <c r="B354" s="3">
        <v>53477</v>
      </c>
      <c r="C354" s="4">
        <f t="shared" si="42"/>
        <v>410</v>
      </c>
      <c r="D354" s="3">
        <v>811</v>
      </c>
      <c r="E354" s="4">
        <f t="shared" si="45"/>
        <v>1</v>
      </c>
      <c r="F354" s="3">
        <v>598</v>
      </c>
      <c r="G354" s="4">
        <f t="shared" si="46"/>
        <v>0</v>
      </c>
      <c r="H354" s="3">
        <v>6425</v>
      </c>
      <c r="I354" s="4">
        <f t="shared" si="43"/>
        <v>2</v>
      </c>
      <c r="J354" s="3">
        <v>1351</v>
      </c>
      <c r="K354" s="4">
        <f t="shared" si="44"/>
        <v>6</v>
      </c>
      <c r="L354" s="34"/>
      <c r="M354" s="34"/>
    </row>
    <row r="355" spans="1:13" ht="20.100000000000001" customHeight="1" x14ac:dyDescent="0.3">
      <c r="A355" s="2">
        <v>17</v>
      </c>
      <c r="B355" s="3">
        <v>53887</v>
      </c>
      <c r="C355" s="4">
        <f t="shared" si="42"/>
        <v>410</v>
      </c>
      <c r="D355" s="3">
        <v>812</v>
      </c>
      <c r="E355" s="4">
        <f t="shared" si="45"/>
        <v>1</v>
      </c>
      <c r="F355" s="3">
        <v>599</v>
      </c>
      <c r="G355" s="4">
        <f t="shared" si="46"/>
        <v>1</v>
      </c>
      <c r="H355" s="3">
        <v>6427</v>
      </c>
      <c r="I355" s="4">
        <f t="shared" si="43"/>
        <v>2</v>
      </c>
      <c r="J355" s="3">
        <v>1357</v>
      </c>
      <c r="K355" s="4">
        <f t="shared" si="44"/>
        <v>6</v>
      </c>
      <c r="L355" s="34"/>
      <c r="M355" s="34"/>
    </row>
    <row r="356" spans="1:13" ht="20.100000000000001" customHeight="1" x14ac:dyDescent="0.3">
      <c r="A356" s="2">
        <v>18</v>
      </c>
      <c r="B356" s="3">
        <v>54297</v>
      </c>
      <c r="C356" s="4">
        <f t="shared" si="42"/>
        <v>410</v>
      </c>
      <c r="D356" s="3">
        <v>814</v>
      </c>
      <c r="E356" s="4">
        <f t="shared" si="45"/>
        <v>2</v>
      </c>
      <c r="F356" s="3">
        <v>599</v>
      </c>
      <c r="G356" s="4">
        <f t="shared" si="46"/>
        <v>0</v>
      </c>
      <c r="H356" s="3">
        <v>6429</v>
      </c>
      <c r="I356" s="4">
        <f t="shared" si="43"/>
        <v>2</v>
      </c>
      <c r="J356" s="3">
        <v>1363</v>
      </c>
      <c r="K356" s="4">
        <f t="shared" si="44"/>
        <v>6</v>
      </c>
      <c r="L356" s="34"/>
      <c r="M356" s="34"/>
    </row>
    <row r="357" spans="1:13" ht="20.100000000000001" customHeight="1" x14ac:dyDescent="0.3">
      <c r="A357" s="2">
        <v>19</v>
      </c>
      <c r="B357" s="3">
        <v>54708</v>
      </c>
      <c r="C357" s="4">
        <f t="shared" si="42"/>
        <v>411</v>
      </c>
      <c r="D357" s="3">
        <v>816</v>
      </c>
      <c r="E357" s="4">
        <f t="shared" si="45"/>
        <v>2</v>
      </c>
      <c r="F357" s="3">
        <v>599</v>
      </c>
      <c r="G357" s="4">
        <f t="shared" si="46"/>
        <v>0</v>
      </c>
      <c r="H357" s="3">
        <v>6431</v>
      </c>
      <c r="I357" s="4">
        <f t="shared" si="43"/>
        <v>2</v>
      </c>
      <c r="J357" s="3">
        <v>1369</v>
      </c>
      <c r="K357" s="4">
        <f t="shared" si="44"/>
        <v>6</v>
      </c>
      <c r="L357" s="34"/>
      <c r="M357" s="34"/>
    </row>
    <row r="358" spans="1:13" ht="20.100000000000001" customHeight="1" x14ac:dyDescent="0.3">
      <c r="A358" s="2">
        <v>20</v>
      </c>
      <c r="B358" s="3">
        <v>55119</v>
      </c>
      <c r="C358" s="4">
        <f t="shared" si="42"/>
        <v>411</v>
      </c>
      <c r="D358" s="3">
        <v>818</v>
      </c>
      <c r="E358" s="4">
        <f t="shared" si="45"/>
        <v>2</v>
      </c>
      <c r="F358" s="3">
        <v>600</v>
      </c>
      <c r="G358" s="4">
        <f t="shared" si="46"/>
        <v>1</v>
      </c>
      <c r="H358" s="3">
        <v>6433</v>
      </c>
      <c r="I358" s="4">
        <f t="shared" si="43"/>
        <v>2</v>
      </c>
      <c r="J358" s="3">
        <v>1375</v>
      </c>
      <c r="K358" s="4">
        <f t="shared" si="44"/>
        <v>6</v>
      </c>
      <c r="L358" s="34"/>
      <c r="M358" s="34"/>
    </row>
    <row r="359" spans="1:13" ht="20.100000000000001" customHeight="1" x14ac:dyDescent="0.3">
      <c r="A359" s="2">
        <v>21</v>
      </c>
      <c r="B359" s="3">
        <v>55530</v>
      </c>
      <c r="C359" s="4">
        <f t="shared" si="42"/>
        <v>411</v>
      </c>
      <c r="D359" s="3">
        <v>820</v>
      </c>
      <c r="E359" s="4">
        <f t="shared" si="45"/>
        <v>2</v>
      </c>
      <c r="F359" s="3">
        <v>601</v>
      </c>
      <c r="G359" s="4">
        <f t="shared" si="46"/>
        <v>1</v>
      </c>
      <c r="H359" s="3">
        <v>6436</v>
      </c>
      <c r="I359" s="4">
        <f t="shared" si="43"/>
        <v>3</v>
      </c>
      <c r="J359" s="3">
        <v>1380</v>
      </c>
      <c r="K359" s="4">
        <f t="shared" si="44"/>
        <v>5</v>
      </c>
      <c r="L359" s="34"/>
      <c r="M359" s="34"/>
    </row>
    <row r="360" spans="1:13" ht="20.100000000000001" customHeight="1" x14ac:dyDescent="0.3">
      <c r="A360" s="2">
        <v>22</v>
      </c>
      <c r="B360" s="3">
        <v>55983</v>
      </c>
      <c r="C360" s="4">
        <f t="shared" si="42"/>
        <v>453</v>
      </c>
      <c r="D360" s="3">
        <v>821</v>
      </c>
      <c r="E360" s="4">
        <f t="shared" si="45"/>
        <v>1</v>
      </c>
      <c r="F360" s="3">
        <v>601</v>
      </c>
      <c r="G360" s="4">
        <f t="shared" si="46"/>
        <v>0</v>
      </c>
      <c r="H360" s="3">
        <v>6437</v>
      </c>
      <c r="I360" s="4">
        <f t="shared" si="43"/>
        <v>1</v>
      </c>
      <c r="J360" s="3">
        <v>1383</v>
      </c>
      <c r="K360" s="4">
        <f t="shared" si="44"/>
        <v>3</v>
      </c>
      <c r="L360" s="34"/>
      <c r="M360" s="34"/>
    </row>
    <row r="361" spans="1:13" ht="20.100000000000001" customHeight="1" x14ac:dyDescent="0.3">
      <c r="A361" s="2">
        <v>23</v>
      </c>
      <c r="B361" s="3">
        <v>56436</v>
      </c>
      <c r="C361" s="4">
        <f t="shared" si="42"/>
        <v>453</v>
      </c>
      <c r="D361" s="3">
        <v>822</v>
      </c>
      <c r="E361" s="4">
        <f t="shared" si="45"/>
        <v>1</v>
      </c>
      <c r="F361" s="3">
        <v>602</v>
      </c>
      <c r="G361" s="4">
        <f t="shared" si="46"/>
        <v>1</v>
      </c>
      <c r="H361" s="3">
        <v>6438</v>
      </c>
      <c r="I361" s="4">
        <f t="shared" si="43"/>
        <v>1</v>
      </c>
      <c r="J361" s="3">
        <v>1386</v>
      </c>
      <c r="K361" s="4">
        <f t="shared" si="44"/>
        <v>3</v>
      </c>
      <c r="L361" s="34"/>
      <c r="M361" s="34"/>
    </row>
    <row r="362" spans="1:13" ht="19.5" customHeight="1" x14ac:dyDescent="0.3">
      <c r="A362" s="2">
        <v>24</v>
      </c>
      <c r="B362" s="3">
        <v>56890</v>
      </c>
      <c r="C362" s="4">
        <f t="shared" si="42"/>
        <v>454</v>
      </c>
      <c r="D362" s="3">
        <v>823</v>
      </c>
      <c r="E362" s="4">
        <f t="shared" si="45"/>
        <v>1</v>
      </c>
      <c r="F362" s="3">
        <v>603</v>
      </c>
      <c r="G362" s="4">
        <f t="shared" si="46"/>
        <v>1</v>
      </c>
      <c r="H362" s="3">
        <v>6439</v>
      </c>
      <c r="I362" s="4">
        <f t="shared" si="43"/>
        <v>1</v>
      </c>
      <c r="J362" s="3">
        <v>1390</v>
      </c>
      <c r="K362" s="4">
        <f t="shared" si="44"/>
        <v>4</v>
      </c>
      <c r="L362" s="34"/>
      <c r="M362" s="34"/>
    </row>
    <row r="363" spans="1:13" ht="19.5" customHeight="1" x14ac:dyDescent="0.3">
      <c r="A363" s="2">
        <v>25</v>
      </c>
      <c r="B363" s="3">
        <v>57344</v>
      </c>
      <c r="C363" s="4">
        <f t="shared" si="42"/>
        <v>454</v>
      </c>
      <c r="D363" s="3">
        <v>825</v>
      </c>
      <c r="E363" s="4">
        <f t="shared" si="45"/>
        <v>2</v>
      </c>
      <c r="F363" s="3">
        <v>604</v>
      </c>
      <c r="G363" s="4">
        <f t="shared" si="46"/>
        <v>1</v>
      </c>
      <c r="H363" s="3">
        <v>6441</v>
      </c>
      <c r="I363" s="4">
        <f t="shared" si="43"/>
        <v>2</v>
      </c>
      <c r="J363" s="3">
        <v>1394</v>
      </c>
      <c r="K363" s="4">
        <f t="shared" si="44"/>
        <v>4</v>
      </c>
      <c r="L363" s="34"/>
      <c r="M363" s="34"/>
    </row>
    <row r="364" spans="1:13" ht="20.100000000000001" customHeight="1" thickBot="1" x14ac:dyDescent="0.35">
      <c r="A364" s="6" t="s">
        <v>4</v>
      </c>
      <c r="B364" s="6"/>
      <c r="C364" s="6">
        <f>SUM(C334:C363)</f>
        <v>12529</v>
      </c>
      <c r="D364" s="6"/>
      <c r="E364" s="6">
        <f>SUM(E334:E363)</f>
        <v>43</v>
      </c>
      <c r="F364" s="6"/>
      <c r="G364" s="6">
        <f>SUM(G334:G363)</f>
        <v>20</v>
      </c>
      <c r="H364" s="6"/>
      <c r="I364" s="6">
        <f>SUM(I334:I363)</f>
        <v>70</v>
      </c>
      <c r="J364" s="6"/>
      <c r="K364" s="6">
        <f>SUM(K334:K363)</f>
        <v>125</v>
      </c>
      <c r="L364" s="8"/>
      <c r="M364" s="8"/>
    </row>
    <row r="365" spans="1:13" ht="20.100000000000001" customHeight="1" thickTop="1" x14ac:dyDescent="0.3">
      <c r="A365" s="60" t="s">
        <v>5</v>
      </c>
      <c r="B365" s="61"/>
      <c r="C365" s="7">
        <f>MAX(C334:C363)</f>
        <v>454</v>
      </c>
      <c r="D365" s="7"/>
      <c r="E365" s="7">
        <f>MAX(E334:E363)</f>
        <v>2</v>
      </c>
      <c r="F365" s="7"/>
      <c r="G365" s="7">
        <f>MAX(G334:G363)</f>
        <v>1</v>
      </c>
      <c r="H365" s="7"/>
      <c r="I365" s="7">
        <f>MAX(I334:I363)</f>
        <v>8</v>
      </c>
      <c r="J365" s="7"/>
      <c r="K365" s="7">
        <f>MAX(K334:K363)</f>
        <v>6</v>
      </c>
      <c r="L365" s="8"/>
      <c r="M365" s="8"/>
    </row>
    <row r="366" spans="1:13" ht="20.100000000000001" customHeight="1" x14ac:dyDescent="0.3">
      <c r="A366" s="48" t="s">
        <v>6</v>
      </c>
      <c r="B366" s="49"/>
      <c r="C366" s="9">
        <f>MIN(C334:C363)</f>
        <v>352</v>
      </c>
      <c r="D366" s="9"/>
      <c r="E366" s="9">
        <f>MIN(E334:E363)</f>
        <v>1</v>
      </c>
      <c r="F366" s="9"/>
      <c r="G366" s="9">
        <f>MIN(G334:G363)</f>
        <v>0</v>
      </c>
      <c r="H366" s="9"/>
      <c r="I366" s="9">
        <f>MIN(I334:I363)</f>
        <v>1</v>
      </c>
      <c r="J366" s="9"/>
      <c r="K366" s="9">
        <f>MIN(K334:K363)</f>
        <v>3</v>
      </c>
      <c r="L366" s="8"/>
      <c r="M366" s="8"/>
    </row>
    <row r="367" spans="1:13" ht="20.100000000000001" customHeight="1" x14ac:dyDescent="0.3">
      <c r="A367" s="48" t="s">
        <v>7</v>
      </c>
      <c r="B367" s="49"/>
      <c r="C367" s="10">
        <f>AVERAGE(C334:C363)</f>
        <v>417.63333333333333</v>
      </c>
      <c r="D367" s="10"/>
      <c r="E367" s="10">
        <f>AVERAGE(E334:E363)</f>
        <v>1.4333333333333333</v>
      </c>
      <c r="F367" s="10"/>
      <c r="G367" s="10">
        <f>AVERAGE(G334:G363)</f>
        <v>0.66666666666666663</v>
      </c>
      <c r="H367" s="10"/>
      <c r="I367" s="10">
        <f>AVERAGE(I334:I363)</f>
        <v>2.3333333333333335</v>
      </c>
      <c r="J367" s="10"/>
      <c r="K367" s="10">
        <f>AVERAGE(K334:K363)</f>
        <v>4.166666666666667</v>
      </c>
      <c r="L367" s="27"/>
      <c r="M367" s="27"/>
    </row>
    <row r="368" spans="1:13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  <c r="L368" s="28"/>
      <c r="M368" s="28"/>
    </row>
    <row r="369" spans="1:13" ht="20.100000000000001" customHeight="1" x14ac:dyDescent="0.4">
      <c r="A369" s="13"/>
      <c r="B369" s="55" t="s">
        <v>737</v>
      </c>
      <c r="C369" s="56"/>
      <c r="D369" s="56"/>
      <c r="E369" s="56"/>
      <c r="F369" s="56"/>
      <c r="G369" s="56"/>
      <c r="H369" s="56"/>
      <c r="I369" s="56"/>
      <c r="J369" s="56"/>
      <c r="K369" s="56"/>
      <c r="L369" s="21"/>
      <c r="M369" s="21"/>
    </row>
    <row r="370" spans="1:13" ht="20.100000000000001" customHeight="1" x14ac:dyDescent="0.4">
      <c r="A370" s="73" t="str">
        <f>A329</f>
        <v xml:space="preserve">2024年10月份各公司污水放流量明細表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30"/>
      <c r="M370" s="30"/>
    </row>
    <row r="371" spans="1:13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36"/>
      <c r="M371" s="36"/>
    </row>
    <row r="372" spans="1:13" ht="20.100000000000001" customHeight="1" x14ac:dyDescent="0.4">
      <c r="A372" s="78" t="s">
        <v>0</v>
      </c>
      <c r="B372" s="67" t="s">
        <v>738</v>
      </c>
      <c r="C372" s="68"/>
      <c r="D372" s="67" t="s">
        <v>739</v>
      </c>
      <c r="E372" s="68"/>
      <c r="F372" s="67" t="s">
        <v>740</v>
      </c>
      <c r="G372" s="68"/>
      <c r="H372" s="67" t="s">
        <v>25</v>
      </c>
      <c r="I372" s="68"/>
      <c r="J372" s="67" t="s">
        <v>741</v>
      </c>
      <c r="K372" s="68"/>
      <c r="L372" s="24"/>
      <c r="M372" s="24"/>
    </row>
    <row r="373" spans="1:13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  <c r="L373" s="25"/>
      <c r="M373" s="25"/>
    </row>
    <row r="374" spans="1:13" ht="20.100000000000001" customHeight="1" x14ac:dyDescent="0.3">
      <c r="A374" s="9" t="s">
        <v>3</v>
      </c>
      <c r="B374" s="3">
        <v>4361</v>
      </c>
      <c r="C374" s="4"/>
      <c r="D374" s="3">
        <v>401</v>
      </c>
      <c r="E374" s="4"/>
      <c r="F374" s="3">
        <v>11689</v>
      </c>
      <c r="G374" s="4"/>
      <c r="H374" s="3">
        <v>936876</v>
      </c>
      <c r="I374" s="14"/>
      <c r="J374" s="3">
        <v>81136</v>
      </c>
      <c r="K374" s="4"/>
      <c r="L374" s="25"/>
      <c r="M374" s="25"/>
    </row>
    <row r="375" spans="1:13" ht="20.100000000000001" customHeight="1" x14ac:dyDescent="0.3">
      <c r="A375" s="2">
        <v>26</v>
      </c>
      <c r="B375" s="3">
        <v>4380</v>
      </c>
      <c r="C375" s="4">
        <f>B375-B374</f>
        <v>19</v>
      </c>
      <c r="D375" s="3">
        <v>407</v>
      </c>
      <c r="E375" s="4">
        <f t="shared" ref="E375:E404" si="47">D375-D374</f>
        <v>6</v>
      </c>
      <c r="F375" s="3">
        <v>11692</v>
      </c>
      <c r="G375" s="4">
        <f t="shared" ref="G375:G404" si="48">F375-F374</f>
        <v>3</v>
      </c>
      <c r="H375" s="3">
        <v>937209</v>
      </c>
      <c r="I375" s="4">
        <f t="shared" ref="I375:I404" si="49">H375-H374</f>
        <v>333</v>
      </c>
      <c r="J375" s="3">
        <v>81353</v>
      </c>
      <c r="K375" s="4">
        <f t="shared" ref="K375:K404" si="50">J375-J374</f>
        <v>217</v>
      </c>
      <c r="L375" s="25"/>
      <c r="M375" s="25"/>
    </row>
    <row r="376" spans="1:13" ht="20.100000000000001" customHeight="1" x14ac:dyDescent="0.3">
      <c r="A376" s="2">
        <v>27</v>
      </c>
      <c r="B376" s="3">
        <v>4385</v>
      </c>
      <c r="C376" s="4">
        <f t="shared" ref="C376" si="51">B376-B375</f>
        <v>5</v>
      </c>
      <c r="D376" s="3">
        <v>409</v>
      </c>
      <c r="E376" s="4">
        <f t="shared" si="47"/>
        <v>2</v>
      </c>
      <c r="F376" s="3">
        <v>11695</v>
      </c>
      <c r="G376" s="4">
        <f t="shared" si="48"/>
        <v>3</v>
      </c>
      <c r="H376" s="3">
        <v>937611</v>
      </c>
      <c r="I376" s="4">
        <f t="shared" si="49"/>
        <v>402</v>
      </c>
      <c r="J376" s="3">
        <v>81626</v>
      </c>
      <c r="K376" s="4">
        <f t="shared" si="50"/>
        <v>273</v>
      </c>
      <c r="L376" s="25"/>
      <c r="M376" s="25"/>
    </row>
    <row r="377" spans="1:13" ht="20.100000000000001" customHeight="1" x14ac:dyDescent="0.4">
      <c r="A377" s="2">
        <v>28</v>
      </c>
      <c r="B377" s="3">
        <v>4385</v>
      </c>
      <c r="C377" s="11">
        <v>6</v>
      </c>
      <c r="D377" s="3">
        <v>411</v>
      </c>
      <c r="E377" s="4">
        <f t="shared" si="47"/>
        <v>2</v>
      </c>
      <c r="F377" s="3">
        <v>11698</v>
      </c>
      <c r="G377" s="4">
        <f t="shared" si="48"/>
        <v>3</v>
      </c>
      <c r="H377" s="3">
        <v>938013</v>
      </c>
      <c r="I377" s="4">
        <f t="shared" si="49"/>
        <v>402</v>
      </c>
      <c r="J377" s="3">
        <v>81899</v>
      </c>
      <c r="K377" s="4">
        <f t="shared" si="50"/>
        <v>273</v>
      </c>
      <c r="L377" s="25"/>
      <c r="M377" s="25"/>
    </row>
    <row r="378" spans="1:13" ht="20.100000000000001" customHeight="1" x14ac:dyDescent="0.4">
      <c r="A378" s="2">
        <v>29</v>
      </c>
      <c r="B378" s="3">
        <v>4385</v>
      </c>
      <c r="C378" s="11">
        <v>6</v>
      </c>
      <c r="D378" s="3">
        <v>413</v>
      </c>
      <c r="E378" s="4">
        <f t="shared" si="47"/>
        <v>2</v>
      </c>
      <c r="F378" s="3">
        <v>11701</v>
      </c>
      <c r="G378" s="4">
        <f t="shared" si="48"/>
        <v>3</v>
      </c>
      <c r="H378" s="3">
        <v>938415</v>
      </c>
      <c r="I378" s="4">
        <f t="shared" si="49"/>
        <v>402</v>
      </c>
      <c r="J378" s="3">
        <v>82172</v>
      </c>
      <c r="K378" s="4">
        <f t="shared" si="50"/>
        <v>273</v>
      </c>
      <c r="L378" s="25"/>
      <c r="M378" s="25"/>
    </row>
    <row r="379" spans="1:13" ht="20.100000000000001" customHeight="1" x14ac:dyDescent="0.4">
      <c r="A379" s="2">
        <v>30</v>
      </c>
      <c r="B379" s="3">
        <v>4385</v>
      </c>
      <c r="C379" s="11">
        <v>6</v>
      </c>
      <c r="D379" s="3">
        <v>415</v>
      </c>
      <c r="E379" s="4">
        <f t="shared" si="47"/>
        <v>2</v>
      </c>
      <c r="F379" s="3">
        <v>11704</v>
      </c>
      <c r="G379" s="4">
        <f t="shared" si="48"/>
        <v>3</v>
      </c>
      <c r="H379" s="3">
        <v>938817</v>
      </c>
      <c r="I379" s="4">
        <f t="shared" si="49"/>
        <v>402</v>
      </c>
      <c r="J379" s="3">
        <v>82445</v>
      </c>
      <c r="K379" s="4">
        <f t="shared" si="50"/>
        <v>273</v>
      </c>
      <c r="L379" s="25"/>
      <c r="M379" s="25"/>
    </row>
    <row r="380" spans="1:13" ht="20.100000000000001" customHeight="1" x14ac:dyDescent="0.4">
      <c r="A380" s="2">
        <v>1</v>
      </c>
      <c r="B380" s="3">
        <v>4385</v>
      </c>
      <c r="C380" s="11">
        <v>6</v>
      </c>
      <c r="D380" s="3">
        <v>417</v>
      </c>
      <c r="E380" s="4">
        <f t="shared" si="47"/>
        <v>2</v>
      </c>
      <c r="F380" s="3">
        <v>11707</v>
      </c>
      <c r="G380" s="4">
        <f t="shared" si="48"/>
        <v>3</v>
      </c>
      <c r="H380" s="3">
        <v>939218</v>
      </c>
      <c r="I380" s="4">
        <f t="shared" si="49"/>
        <v>401</v>
      </c>
      <c r="J380" s="3">
        <v>82717</v>
      </c>
      <c r="K380" s="4">
        <f t="shared" si="50"/>
        <v>272</v>
      </c>
      <c r="L380" s="25"/>
      <c r="M380" s="25"/>
    </row>
    <row r="381" spans="1:13" ht="20.100000000000001" customHeight="1" x14ac:dyDescent="0.4">
      <c r="A381" s="2">
        <v>2</v>
      </c>
      <c r="B381" s="3">
        <v>4385</v>
      </c>
      <c r="C381" s="11">
        <v>6</v>
      </c>
      <c r="D381" s="3">
        <v>419</v>
      </c>
      <c r="E381" s="4">
        <f t="shared" si="47"/>
        <v>2</v>
      </c>
      <c r="F381" s="3">
        <v>11710</v>
      </c>
      <c r="G381" s="4">
        <f t="shared" si="48"/>
        <v>3</v>
      </c>
      <c r="H381" s="3">
        <v>939635</v>
      </c>
      <c r="I381" s="4">
        <f t="shared" si="49"/>
        <v>417</v>
      </c>
      <c r="J381" s="3">
        <v>82952</v>
      </c>
      <c r="K381" s="4">
        <f t="shared" si="50"/>
        <v>235</v>
      </c>
      <c r="L381" s="25"/>
      <c r="M381" s="25"/>
    </row>
    <row r="382" spans="1:13" ht="20.100000000000001" customHeight="1" x14ac:dyDescent="0.4">
      <c r="A382" s="2">
        <v>3</v>
      </c>
      <c r="B382" s="3">
        <v>4385</v>
      </c>
      <c r="C382" s="11">
        <v>6</v>
      </c>
      <c r="D382" s="3">
        <v>421</v>
      </c>
      <c r="E382" s="4">
        <f t="shared" si="47"/>
        <v>2</v>
      </c>
      <c r="F382" s="3">
        <v>11713</v>
      </c>
      <c r="G382" s="4">
        <f t="shared" si="48"/>
        <v>3</v>
      </c>
      <c r="H382" s="3">
        <v>940052</v>
      </c>
      <c r="I382" s="4">
        <f t="shared" si="49"/>
        <v>417</v>
      </c>
      <c r="J382" s="3">
        <v>83187</v>
      </c>
      <c r="K382" s="4">
        <f t="shared" si="50"/>
        <v>235</v>
      </c>
      <c r="L382" s="25"/>
      <c r="M382" s="25"/>
    </row>
    <row r="383" spans="1:13" ht="20.100000000000001" customHeight="1" x14ac:dyDescent="0.4">
      <c r="A383" s="2">
        <v>4</v>
      </c>
      <c r="B383" s="3">
        <v>4385</v>
      </c>
      <c r="C383" s="11">
        <v>6</v>
      </c>
      <c r="D383" s="3">
        <v>423</v>
      </c>
      <c r="E383" s="4">
        <f t="shared" si="47"/>
        <v>2</v>
      </c>
      <c r="F383" s="3">
        <v>11716</v>
      </c>
      <c r="G383" s="4">
        <f t="shared" si="48"/>
        <v>3</v>
      </c>
      <c r="H383" s="3">
        <v>940469</v>
      </c>
      <c r="I383" s="4">
        <f t="shared" si="49"/>
        <v>417</v>
      </c>
      <c r="J383" s="3">
        <v>83422</v>
      </c>
      <c r="K383" s="4">
        <f t="shared" si="50"/>
        <v>235</v>
      </c>
      <c r="L383" s="25"/>
      <c r="M383" s="25"/>
    </row>
    <row r="384" spans="1:13" ht="20.100000000000001" customHeight="1" x14ac:dyDescent="0.4">
      <c r="A384" s="2">
        <v>5</v>
      </c>
      <c r="B384" s="3">
        <v>4385</v>
      </c>
      <c r="C384" s="11">
        <v>6</v>
      </c>
      <c r="D384" s="3">
        <v>425</v>
      </c>
      <c r="E384" s="4">
        <f t="shared" si="47"/>
        <v>2</v>
      </c>
      <c r="F384" s="3">
        <v>11719</v>
      </c>
      <c r="G384" s="4">
        <f t="shared" si="48"/>
        <v>3</v>
      </c>
      <c r="H384" s="3">
        <v>940886</v>
      </c>
      <c r="I384" s="4">
        <f t="shared" si="49"/>
        <v>417</v>
      </c>
      <c r="J384" s="3">
        <v>83657</v>
      </c>
      <c r="K384" s="4">
        <f t="shared" si="50"/>
        <v>235</v>
      </c>
      <c r="L384" s="25"/>
      <c r="M384" s="25"/>
    </row>
    <row r="385" spans="1:13" ht="20.100000000000001" customHeight="1" x14ac:dyDescent="0.4">
      <c r="A385" s="2">
        <v>6</v>
      </c>
      <c r="B385" s="3">
        <v>4385</v>
      </c>
      <c r="C385" s="11">
        <v>6</v>
      </c>
      <c r="D385" s="3">
        <v>427</v>
      </c>
      <c r="E385" s="4">
        <f t="shared" si="47"/>
        <v>2</v>
      </c>
      <c r="F385" s="3">
        <v>11722</v>
      </c>
      <c r="G385" s="4">
        <f t="shared" si="48"/>
        <v>3</v>
      </c>
      <c r="H385" s="3">
        <v>941303</v>
      </c>
      <c r="I385" s="4">
        <f t="shared" si="49"/>
        <v>417</v>
      </c>
      <c r="J385" s="3">
        <v>83893</v>
      </c>
      <c r="K385" s="4">
        <f t="shared" si="50"/>
        <v>236</v>
      </c>
      <c r="L385" s="25"/>
      <c r="M385" s="25"/>
    </row>
    <row r="386" spans="1:13" ht="20.100000000000001" customHeight="1" x14ac:dyDescent="0.4">
      <c r="A386" s="2">
        <v>7</v>
      </c>
      <c r="B386" s="3">
        <v>4385</v>
      </c>
      <c r="C386" s="11">
        <v>6</v>
      </c>
      <c r="D386" s="3">
        <v>429</v>
      </c>
      <c r="E386" s="4">
        <f t="shared" si="47"/>
        <v>2</v>
      </c>
      <c r="F386" s="3">
        <v>11725</v>
      </c>
      <c r="G386" s="4">
        <f t="shared" si="48"/>
        <v>3</v>
      </c>
      <c r="H386" s="3">
        <v>941719</v>
      </c>
      <c r="I386" s="4">
        <f t="shared" si="49"/>
        <v>416</v>
      </c>
      <c r="J386" s="3">
        <v>84129</v>
      </c>
      <c r="K386" s="4">
        <f t="shared" si="50"/>
        <v>236</v>
      </c>
      <c r="L386" s="25"/>
      <c r="M386" s="25"/>
    </row>
    <row r="387" spans="1:13" ht="20.100000000000001" customHeight="1" x14ac:dyDescent="0.4">
      <c r="A387" s="2">
        <v>8</v>
      </c>
      <c r="B387" s="3">
        <v>4385</v>
      </c>
      <c r="C387" s="11">
        <v>6</v>
      </c>
      <c r="D387" s="3">
        <v>431</v>
      </c>
      <c r="E387" s="4">
        <f t="shared" si="47"/>
        <v>2</v>
      </c>
      <c r="F387" s="3">
        <v>11727</v>
      </c>
      <c r="G387" s="4">
        <f t="shared" si="48"/>
        <v>2</v>
      </c>
      <c r="H387" s="3">
        <v>942198</v>
      </c>
      <c r="I387" s="4">
        <f t="shared" si="49"/>
        <v>479</v>
      </c>
      <c r="J387" s="3">
        <v>84401</v>
      </c>
      <c r="K387" s="4">
        <f t="shared" si="50"/>
        <v>272</v>
      </c>
      <c r="L387" s="25"/>
      <c r="M387" s="25"/>
    </row>
    <row r="388" spans="1:13" ht="20.100000000000001" customHeight="1" x14ac:dyDescent="0.4">
      <c r="A388" s="2">
        <v>9</v>
      </c>
      <c r="B388" s="3">
        <v>4385</v>
      </c>
      <c r="C388" s="11">
        <v>6</v>
      </c>
      <c r="D388" s="3">
        <v>433</v>
      </c>
      <c r="E388" s="4">
        <f t="shared" si="47"/>
        <v>2</v>
      </c>
      <c r="F388" s="3">
        <v>11729</v>
      </c>
      <c r="G388" s="4">
        <f t="shared" si="48"/>
        <v>2</v>
      </c>
      <c r="H388" s="3">
        <v>942677</v>
      </c>
      <c r="I388" s="4">
        <f t="shared" si="49"/>
        <v>479</v>
      </c>
      <c r="J388" s="3">
        <v>84673</v>
      </c>
      <c r="K388" s="4">
        <f t="shared" si="50"/>
        <v>272</v>
      </c>
      <c r="L388" s="25"/>
      <c r="M388" s="25"/>
    </row>
    <row r="389" spans="1:13" ht="20.100000000000001" customHeight="1" x14ac:dyDescent="0.4">
      <c r="A389" s="2">
        <v>10</v>
      </c>
      <c r="B389" s="3">
        <v>4385</v>
      </c>
      <c r="C389" s="11">
        <v>5</v>
      </c>
      <c r="D389" s="3">
        <v>434</v>
      </c>
      <c r="E389" s="4">
        <f t="shared" si="47"/>
        <v>1</v>
      </c>
      <c r="F389" s="3">
        <v>11731</v>
      </c>
      <c r="G389" s="4">
        <f t="shared" si="48"/>
        <v>2</v>
      </c>
      <c r="H389" s="3">
        <v>943156</v>
      </c>
      <c r="I389" s="4">
        <f t="shared" si="49"/>
        <v>479</v>
      </c>
      <c r="J389" s="3">
        <v>84945</v>
      </c>
      <c r="K389" s="4">
        <f t="shared" si="50"/>
        <v>272</v>
      </c>
      <c r="L389" s="25"/>
      <c r="M389" s="25"/>
    </row>
    <row r="390" spans="1:13" ht="20.100000000000001" customHeight="1" x14ac:dyDescent="0.4">
      <c r="A390" s="2">
        <v>11</v>
      </c>
      <c r="B390" s="3">
        <v>4385</v>
      </c>
      <c r="C390" s="11">
        <v>5</v>
      </c>
      <c r="D390" s="3">
        <v>435</v>
      </c>
      <c r="E390" s="4">
        <f t="shared" si="47"/>
        <v>1</v>
      </c>
      <c r="F390" s="3">
        <v>11733</v>
      </c>
      <c r="G390" s="4">
        <f t="shared" si="48"/>
        <v>2</v>
      </c>
      <c r="H390" s="3">
        <v>943635</v>
      </c>
      <c r="I390" s="4">
        <f t="shared" si="49"/>
        <v>479</v>
      </c>
      <c r="J390" s="3">
        <v>85217</v>
      </c>
      <c r="K390" s="4">
        <f t="shared" si="50"/>
        <v>272</v>
      </c>
      <c r="L390" s="25"/>
      <c r="M390" s="25"/>
    </row>
    <row r="391" spans="1:13" ht="20.100000000000001" customHeight="1" x14ac:dyDescent="0.4">
      <c r="A391" s="2">
        <v>12</v>
      </c>
      <c r="B391" s="3">
        <v>4385</v>
      </c>
      <c r="C391" s="11">
        <v>5</v>
      </c>
      <c r="D391" s="3">
        <v>436</v>
      </c>
      <c r="E391" s="4">
        <f t="shared" si="47"/>
        <v>1</v>
      </c>
      <c r="F391" s="3">
        <v>11735</v>
      </c>
      <c r="G391" s="4">
        <f t="shared" si="48"/>
        <v>2</v>
      </c>
      <c r="H391" s="3">
        <v>944114</v>
      </c>
      <c r="I391" s="4">
        <f t="shared" si="49"/>
        <v>479</v>
      </c>
      <c r="J391" s="3">
        <v>85489</v>
      </c>
      <c r="K391" s="4">
        <f t="shared" si="50"/>
        <v>272</v>
      </c>
      <c r="L391" s="25"/>
      <c r="M391" s="25"/>
    </row>
    <row r="392" spans="1:13" ht="20.100000000000001" customHeight="1" x14ac:dyDescent="0.4">
      <c r="A392" s="2">
        <v>13</v>
      </c>
      <c r="B392" s="3">
        <v>4385</v>
      </c>
      <c r="C392" s="11">
        <v>5</v>
      </c>
      <c r="D392" s="3">
        <v>438</v>
      </c>
      <c r="E392" s="4">
        <f t="shared" si="47"/>
        <v>2</v>
      </c>
      <c r="F392" s="3">
        <v>11737</v>
      </c>
      <c r="G392" s="4">
        <f t="shared" si="48"/>
        <v>2</v>
      </c>
      <c r="H392" s="3">
        <v>944592</v>
      </c>
      <c r="I392" s="4">
        <f t="shared" si="49"/>
        <v>478</v>
      </c>
      <c r="J392" s="3">
        <v>85761</v>
      </c>
      <c r="K392" s="4">
        <f t="shared" si="50"/>
        <v>272</v>
      </c>
      <c r="L392" s="25"/>
      <c r="M392" s="25"/>
    </row>
    <row r="393" spans="1:13" ht="20.100000000000001" customHeight="1" x14ac:dyDescent="0.4">
      <c r="A393" s="2">
        <v>14</v>
      </c>
      <c r="B393" s="3">
        <v>4385</v>
      </c>
      <c r="C393" s="11">
        <v>5</v>
      </c>
      <c r="D393" s="3">
        <v>440</v>
      </c>
      <c r="E393" s="4">
        <f t="shared" si="47"/>
        <v>2</v>
      </c>
      <c r="F393" s="3">
        <v>11739</v>
      </c>
      <c r="G393" s="4">
        <f t="shared" si="48"/>
        <v>2</v>
      </c>
      <c r="H393" s="3">
        <v>945070</v>
      </c>
      <c r="I393" s="4">
        <f t="shared" si="49"/>
        <v>478</v>
      </c>
      <c r="J393" s="3">
        <v>86033</v>
      </c>
      <c r="K393" s="4">
        <f t="shared" si="50"/>
        <v>272</v>
      </c>
      <c r="L393" s="25"/>
      <c r="M393" s="25"/>
    </row>
    <row r="394" spans="1:13" ht="20.100000000000001" customHeight="1" x14ac:dyDescent="0.4">
      <c r="A394" s="2">
        <v>15</v>
      </c>
      <c r="B394" s="3">
        <v>4385</v>
      </c>
      <c r="C394" s="11">
        <v>5</v>
      </c>
      <c r="D394" s="3">
        <v>442</v>
      </c>
      <c r="E394" s="4">
        <f t="shared" si="47"/>
        <v>2</v>
      </c>
      <c r="F394" s="3">
        <v>11742</v>
      </c>
      <c r="G394" s="4">
        <f t="shared" si="48"/>
        <v>3</v>
      </c>
      <c r="H394" s="3">
        <v>945334</v>
      </c>
      <c r="I394" s="4">
        <f t="shared" si="49"/>
        <v>264</v>
      </c>
      <c r="J394" s="3">
        <v>86303</v>
      </c>
      <c r="K394" s="4">
        <f t="shared" si="50"/>
        <v>270</v>
      </c>
      <c r="L394" s="25"/>
      <c r="M394" s="25"/>
    </row>
    <row r="395" spans="1:13" ht="20.100000000000001" customHeight="1" x14ac:dyDescent="0.4">
      <c r="A395" s="2">
        <v>16</v>
      </c>
      <c r="B395" s="3">
        <v>4385</v>
      </c>
      <c r="C395" s="11">
        <v>5</v>
      </c>
      <c r="D395" s="3">
        <v>444</v>
      </c>
      <c r="E395" s="4">
        <f t="shared" si="47"/>
        <v>2</v>
      </c>
      <c r="F395" s="3">
        <v>11746</v>
      </c>
      <c r="G395" s="4">
        <f t="shared" si="48"/>
        <v>4</v>
      </c>
      <c r="H395" s="3">
        <v>945665</v>
      </c>
      <c r="I395" s="4">
        <f t="shared" si="49"/>
        <v>331</v>
      </c>
      <c r="J395" s="3">
        <v>86540</v>
      </c>
      <c r="K395" s="4">
        <f t="shared" si="50"/>
        <v>237</v>
      </c>
      <c r="L395" s="25"/>
      <c r="M395" s="25"/>
    </row>
    <row r="396" spans="1:13" ht="20.100000000000001" customHeight="1" x14ac:dyDescent="0.4">
      <c r="A396" s="2">
        <v>17</v>
      </c>
      <c r="B396" s="3">
        <v>4385</v>
      </c>
      <c r="C396" s="11">
        <v>5</v>
      </c>
      <c r="D396" s="3">
        <v>446</v>
      </c>
      <c r="E396" s="4">
        <f t="shared" si="47"/>
        <v>2</v>
      </c>
      <c r="F396" s="3">
        <v>11750</v>
      </c>
      <c r="G396" s="4">
        <f t="shared" si="48"/>
        <v>4</v>
      </c>
      <c r="H396" s="3">
        <v>945996</v>
      </c>
      <c r="I396" s="4">
        <f t="shared" si="49"/>
        <v>331</v>
      </c>
      <c r="J396" s="3">
        <v>86777</v>
      </c>
      <c r="K396" s="4">
        <f t="shared" si="50"/>
        <v>237</v>
      </c>
      <c r="L396" s="25"/>
      <c r="M396" s="25"/>
    </row>
    <row r="397" spans="1:13" ht="19.5" customHeight="1" x14ac:dyDescent="0.4">
      <c r="A397" s="2">
        <v>18</v>
      </c>
      <c r="B397" s="3">
        <v>4385</v>
      </c>
      <c r="C397" s="11">
        <v>5</v>
      </c>
      <c r="D397" s="3">
        <v>448</v>
      </c>
      <c r="E397" s="4">
        <f t="shared" si="47"/>
        <v>2</v>
      </c>
      <c r="F397" s="3">
        <v>11754</v>
      </c>
      <c r="G397" s="4">
        <f t="shared" si="48"/>
        <v>4</v>
      </c>
      <c r="H397" s="3">
        <v>946327</v>
      </c>
      <c r="I397" s="4">
        <f t="shared" si="49"/>
        <v>331</v>
      </c>
      <c r="J397" s="3">
        <v>87014</v>
      </c>
      <c r="K397" s="4">
        <f t="shared" si="50"/>
        <v>237</v>
      </c>
      <c r="L397" s="25"/>
      <c r="M397" s="25"/>
    </row>
    <row r="398" spans="1:13" ht="19.5" customHeight="1" x14ac:dyDescent="0.4">
      <c r="A398" s="2">
        <v>19</v>
      </c>
      <c r="B398" s="3">
        <v>4385</v>
      </c>
      <c r="C398" s="11">
        <v>5</v>
      </c>
      <c r="D398" s="3">
        <v>450</v>
      </c>
      <c r="E398" s="4">
        <f t="shared" si="47"/>
        <v>2</v>
      </c>
      <c r="F398" s="3">
        <v>11758</v>
      </c>
      <c r="G398" s="4">
        <f t="shared" si="48"/>
        <v>4</v>
      </c>
      <c r="H398" s="3">
        <v>946658</v>
      </c>
      <c r="I398" s="4">
        <f t="shared" si="49"/>
        <v>331</v>
      </c>
      <c r="J398" s="3">
        <v>87251</v>
      </c>
      <c r="K398" s="4">
        <f t="shared" si="50"/>
        <v>237</v>
      </c>
      <c r="L398" s="25"/>
      <c r="M398" s="25"/>
    </row>
    <row r="399" spans="1:13" ht="20.100000000000001" customHeight="1" x14ac:dyDescent="0.4">
      <c r="A399" s="2">
        <v>20</v>
      </c>
      <c r="B399" s="3">
        <v>4385</v>
      </c>
      <c r="C399" s="11">
        <v>5</v>
      </c>
      <c r="D399" s="3">
        <v>452</v>
      </c>
      <c r="E399" s="4">
        <f t="shared" si="47"/>
        <v>2</v>
      </c>
      <c r="F399" s="3">
        <v>11762</v>
      </c>
      <c r="G399" s="4">
        <f t="shared" si="48"/>
        <v>4</v>
      </c>
      <c r="H399" s="3">
        <v>946990</v>
      </c>
      <c r="I399" s="4">
        <f t="shared" si="49"/>
        <v>332</v>
      </c>
      <c r="J399" s="3">
        <v>87489</v>
      </c>
      <c r="K399" s="4">
        <f t="shared" si="50"/>
        <v>238</v>
      </c>
      <c r="L399" s="25"/>
      <c r="M399" s="25"/>
    </row>
    <row r="400" spans="1:13" ht="20.100000000000001" customHeight="1" x14ac:dyDescent="0.4">
      <c r="A400" s="2">
        <v>21</v>
      </c>
      <c r="B400" s="3">
        <v>4385</v>
      </c>
      <c r="C400" s="11">
        <v>5</v>
      </c>
      <c r="D400" s="3">
        <v>455</v>
      </c>
      <c r="E400" s="4">
        <f t="shared" si="47"/>
        <v>3</v>
      </c>
      <c r="F400" s="3">
        <v>11766</v>
      </c>
      <c r="G400" s="4">
        <f t="shared" si="48"/>
        <v>4</v>
      </c>
      <c r="H400" s="3">
        <v>947322</v>
      </c>
      <c r="I400" s="4">
        <f t="shared" si="49"/>
        <v>332</v>
      </c>
      <c r="J400" s="3">
        <v>87727</v>
      </c>
      <c r="K400" s="4">
        <f t="shared" si="50"/>
        <v>238</v>
      </c>
      <c r="L400" s="25"/>
      <c r="M400" s="25"/>
    </row>
    <row r="401" spans="1:13" ht="20.100000000000001" customHeight="1" x14ac:dyDescent="0.4">
      <c r="A401" s="2">
        <v>22</v>
      </c>
      <c r="B401" s="3">
        <v>4385</v>
      </c>
      <c r="C401" s="11">
        <v>5</v>
      </c>
      <c r="D401" s="3">
        <v>457</v>
      </c>
      <c r="E401" s="4">
        <f t="shared" si="47"/>
        <v>2</v>
      </c>
      <c r="F401" s="3">
        <v>11771</v>
      </c>
      <c r="G401" s="4">
        <f t="shared" si="48"/>
        <v>5</v>
      </c>
      <c r="H401" s="3">
        <v>947665</v>
      </c>
      <c r="I401" s="4">
        <f t="shared" si="49"/>
        <v>343</v>
      </c>
      <c r="J401" s="3">
        <v>87958</v>
      </c>
      <c r="K401" s="4">
        <f t="shared" si="50"/>
        <v>231</v>
      </c>
      <c r="L401" s="25"/>
      <c r="M401" s="25"/>
    </row>
    <row r="402" spans="1:13" ht="20.100000000000001" customHeight="1" x14ac:dyDescent="0.4">
      <c r="A402" s="2">
        <v>23</v>
      </c>
      <c r="B402" s="3">
        <v>4385</v>
      </c>
      <c r="C402" s="11">
        <v>5</v>
      </c>
      <c r="D402" s="3">
        <v>459</v>
      </c>
      <c r="E402" s="4">
        <f t="shared" si="47"/>
        <v>2</v>
      </c>
      <c r="F402" s="3">
        <v>11776</v>
      </c>
      <c r="G402" s="4">
        <f t="shared" si="48"/>
        <v>5</v>
      </c>
      <c r="H402" s="3">
        <v>948307</v>
      </c>
      <c r="I402" s="4">
        <f t="shared" si="49"/>
        <v>642</v>
      </c>
      <c r="J402" s="3">
        <v>88189</v>
      </c>
      <c r="K402" s="4">
        <f t="shared" si="50"/>
        <v>231</v>
      </c>
      <c r="L402" s="25"/>
      <c r="M402" s="25"/>
    </row>
    <row r="403" spans="1:13" ht="20.100000000000001" customHeight="1" x14ac:dyDescent="0.4">
      <c r="A403" s="2">
        <v>24</v>
      </c>
      <c r="B403" s="3">
        <v>4385</v>
      </c>
      <c r="C403" s="11">
        <v>5</v>
      </c>
      <c r="D403" s="3">
        <v>462</v>
      </c>
      <c r="E403" s="4">
        <f t="shared" si="47"/>
        <v>3</v>
      </c>
      <c r="F403" s="3">
        <v>11781</v>
      </c>
      <c r="G403" s="4">
        <f t="shared" si="48"/>
        <v>5</v>
      </c>
      <c r="H403" s="3">
        <v>948949</v>
      </c>
      <c r="I403" s="4">
        <f t="shared" si="49"/>
        <v>642</v>
      </c>
      <c r="J403" s="3">
        <v>88420</v>
      </c>
      <c r="K403" s="4">
        <f t="shared" si="50"/>
        <v>231</v>
      </c>
      <c r="L403" s="25"/>
      <c r="M403" s="25"/>
    </row>
    <row r="404" spans="1:13" ht="20.100000000000001" customHeight="1" x14ac:dyDescent="0.4">
      <c r="A404" s="2">
        <v>25</v>
      </c>
      <c r="B404" s="3">
        <v>4385</v>
      </c>
      <c r="C404" s="11">
        <v>5</v>
      </c>
      <c r="D404" s="3">
        <v>465</v>
      </c>
      <c r="E404" s="4">
        <f t="shared" si="47"/>
        <v>3</v>
      </c>
      <c r="F404" s="3">
        <v>11787</v>
      </c>
      <c r="G404" s="4">
        <f t="shared" si="48"/>
        <v>6</v>
      </c>
      <c r="H404" s="3">
        <v>949591</v>
      </c>
      <c r="I404" s="4">
        <f t="shared" si="49"/>
        <v>642</v>
      </c>
      <c r="J404" s="3">
        <v>88651</v>
      </c>
      <c r="K404" s="4">
        <f t="shared" si="50"/>
        <v>231</v>
      </c>
      <c r="L404" s="25"/>
      <c r="M404" s="25"/>
    </row>
    <row r="405" spans="1:13" ht="20.100000000000001" customHeight="1" thickBot="1" x14ac:dyDescent="0.35">
      <c r="A405" s="6" t="s">
        <v>4</v>
      </c>
      <c r="B405" s="6"/>
      <c r="C405" s="6">
        <f>SUM(C375:C404)</f>
        <v>176</v>
      </c>
      <c r="D405" s="6"/>
      <c r="E405" s="6">
        <f>SUM(E375:E404)</f>
        <v>64</v>
      </c>
      <c r="F405" s="6"/>
      <c r="G405" s="6">
        <f>SUM(G375:G404)</f>
        <v>98</v>
      </c>
      <c r="H405" s="6"/>
      <c r="I405" s="6">
        <f>SUM(I375:I404)</f>
        <v>12715</v>
      </c>
      <c r="J405" s="6"/>
      <c r="K405" s="6">
        <f>SUM(K375:K404)</f>
        <v>7515</v>
      </c>
      <c r="L405" s="8"/>
      <c r="M405" s="8"/>
    </row>
    <row r="406" spans="1:13" ht="20.100000000000001" customHeight="1" thickTop="1" x14ac:dyDescent="0.3">
      <c r="A406" s="60" t="s">
        <v>5</v>
      </c>
      <c r="B406" s="61"/>
      <c r="C406" s="7">
        <f>MAX(C375:C404)</f>
        <v>19</v>
      </c>
      <c r="D406" s="7"/>
      <c r="E406" s="7">
        <f>MAX(E375:E404)</f>
        <v>6</v>
      </c>
      <c r="F406" s="7"/>
      <c r="G406" s="7">
        <f>MAX(G375:G404)</f>
        <v>6</v>
      </c>
      <c r="H406" s="9"/>
      <c r="I406" s="7">
        <f>MAX(I375:I404)</f>
        <v>642</v>
      </c>
      <c r="J406" s="7"/>
      <c r="K406" s="7">
        <f>MAX(K375:K404)</f>
        <v>273</v>
      </c>
      <c r="L406" s="8"/>
      <c r="M406" s="8"/>
    </row>
    <row r="407" spans="1:13" ht="20.100000000000001" customHeight="1" x14ac:dyDescent="0.3">
      <c r="A407" s="48" t="s">
        <v>6</v>
      </c>
      <c r="B407" s="49"/>
      <c r="C407" s="9">
        <f>MIN(C375:C404)</f>
        <v>5</v>
      </c>
      <c r="D407" s="9"/>
      <c r="E407" s="9">
        <f>MIN(E375:E404)</f>
        <v>1</v>
      </c>
      <c r="F407" s="9"/>
      <c r="G407" s="9">
        <f>MIN(G375:G404)</f>
        <v>2</v>
      </c>
      <c r="H407" s="10"/>
      <c r="I407" s="9">
        <f>MIN(I375:I404)</f>
        <v>264</v>
      </c>
      <c r="J407" s="9"/>
      <c r="K407" s="9">
        <f>MIN(K375:K404)</f>
        <v>217</v>
      </c>
      <c r="L407" s="8"/>
      <c r="M407" s="8"/>
    </row>
    <row r="408" spans="1:13" ht="20.100000000000001" customHeight="1" x14ac:dyDescent="0.3">
      <c r="A408" s="48" t="s">
        <v>7</v>
      </c>
      <c r="B408" s="49"/>
      <c r="C408" s="10">
        <f>AVERAGE(C375:C404)</f>
        <v>5.8666666666666663</v>
      </c>
      <c r="D408" s="10"/>
      <c r="E408" s="10">
        <f>AVERAGE(E375:E404)</f>
        <v>2.1333333333333333</v>
      </c>
      <c r="F408" s="10"/>
      <c r="G408" s="10">
        <f>AVERAGE(G375:G404)</f>
        <v>3.2666666666666666</v>
      </c>
      <c r="I408" s="10">
        <f>AVERAGE(I375:I404)</f>
        <v>423.83333333333331</v>
      </c>
      <c r="J408" s="10"/>
      <c r="K408" s="10">
        <f>AVERAGE(K375:K404)</f>
        <v>250.5</v>
      </c>
      <c r="L408" s="27"/>
      <c r="M408" s="27"/>
    </row>
    <row r="409" spans="1:13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  <c r="L409" s="28"/>
      <c r="M409" s="28"/>
    </row>
    <row r="410" spans="1:13" ht="20.100000000000001" customHeight="1" x14ac:dyDescent="0.4">
      <c r="A410" s="11"/>
      <c r="B410" s="55" t="s">
        <v>742</v>
      </c>
      <c r="C410" s="56"/>
      <c r="D410" s="56"/>
      <c r="E410" s="56"/>
      <c r="F410" s="56"/>
      <c r="G410" s="56"/>
      <c r="H410" s="56"/>
      <c r="I410" s="56"/>
      <c r="J410" s="56"/>
      <c r="K410" s="56"/>
      <c r="L410" s="21"/>
      <c r="M410" s="21"/>
    </row>
    <row r="411" spans="1:13" ht="20.100000000000001" customHeight="1" x14ac:dyDescent="0.4">
      <c r="A411" s="73" t="str">
        <f>A370</f>
        <v xml:space="preserve">2024年10月份各公司污水放流量明細表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30"/>
      <c r="M411" s="30"/>
    </row>
    <row r="412" spans="1:13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36"/>
      <c r="M412" s="36"/>
    </row>
    <row r="413" spans="1:13" ht="20.100000000000001" customHeight="1" x14ac:dyDescent="0.4">
      <c r="A413" s="78" t="s">
        <v>0</v>
      </c>
      <c r="B413" s="67" t="s">
        <v>743</v>
      </c>
      <c r="C413" s="68"/>
      <c r="D413" s="67" t="s">
        <v>744</v>
      </c>
      <c r="E413" s="68"/>
      <c r="F413" s="67" t="s">
        <v>745</v>
      </c>
      <c r="G413" s="68"/>
      <c r="H413" s="67" t="s">
        <v>746</v>
      </c>
      <c r="I413" s="68"/>
      <c r="J413" s="67" t="s">
        <v>747</v>
      </c>
      <c r="K413" s="51"/>
      <c r="L413" s="24"/>
      <c r="M413" s="24"/>
    </row>
    <row r="414" spans="1:13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  <c r="L414" s="37"/>
      <c r="M414" s="37"/>
    </row>
    <row r="415" spans="1:13" ht="20.100000000000001" customHeight="1" x14ac:dyDescent="0.3">
      <c r="A415" s="9" t="s">
        <v>3</v>
      </c>
      <c r="B415" s="3">
        <v>39</v>
      </c>
      <c r="C415" s="14"/>
      <c r="D415" s="3">
        <v>177</v>
      </c>
      <c r="E415" s="14"/>
      <c r="F415" s="3">
        <v>12767</v>
      </c>
      <c r="G415" s="14"/>
      <c r="H415" s="3">
        <v>661</v>
      </c>
      <c r="I415" s="14"/>
      <c r="J415" s="3">
        <v>2395</v>
      </c>
      <c r="K415" s="14"/>
      <c r="L415" s="34"/>
      <c r="M415" s="34"/>
    </row>
    <row r="416" spans="1:13" ht="20.100000000000001" customHeight="1" x14ac:dyDescent="0.4">
      <c r="A416" s="2">
        <v>26</v>
      </c>
      <c r="B416" s="3">
        <v>39</v>
      </c>
      <c r="C416" s="11">
        <v>1</v>
      </c>
      <c r="D416" s="3">
        <v>178</v>
      </c>
      <c r="E416" s="4">
        <f t="shared" ref="E416:E445" si="52">D416-D415</f>
        <v>1</v>
      </c>
      <c r="F416" s="3">
        <v>12776</v>
      </c>
      <c r="G416" s="4">
        <f t="shared" ref="G416:G445" si="53">F416-F415</f>
        <v>9</v>
      </c>
      <c r="H416" s="3">
        <v>666</v>
      </c>
      <c r="I416" s="4">
        <f t="shared" ref="I416:I445" si="54">H416-H415</f>
        <v>5</v>
      </c>
      <c r="J416" s="3">
        <v>2400</v>
      </c>
      <c r="K416" s="4">
        <v>0</v>
      </c>
      <c r="L416" s="34"/>
      <c r="M416" s="34"/>
    </row>
    <row r="417" spans="1:13" ht="20.100000000000001" customHeight="1" x14ac:dyDescent="0.4">
      <c r="A417" s="2">
        <v>27</v>
      </c>
      <c r="B417" s="3">
        <v>39</v>
      </c>
      <c r="C417" s="11">
        <f t="shared" ref="C417:C445" si="55">B417-B416</f>
        <v>0</v>
      </c>
      <c r="D417" s="3">
        <v>179</v>
      </c>
      <c r="E417" s="4">
        <f t="shared" si="52"/>
        <v>1</v>
      </c>
      <c r="F417" s="3">
        <v>12784</v>
      </c>
      <c r="G417" s="4">
        <f t="shared" si="53"/>
        <v>8</v>
      </c>
      <c r="H417" s="3">
        <v>671</v>
      </c>
      <c r="I417" s="4">
        <f t="shared" si="54"/>
        <v>5</v>
      </c>
      <c r="J417" s="3">
        <v>2405</v>
      </c>
      <c r="K417" s="4">
        <v>0</v>
      </c>
      <c r="L417" s="34"/>
      <c r="M417" s="34"/>
    </row>
    <row r="418" spans="1:13" ht="20.100000000000001" customHeight="1" x14ac:dyDescent="0.4">
      <c r="A418" s="2">
        <v>28</v>
      </c>
      <c r="B418" s="3">
        <v>39</v>
      </c>
      <c r="C418" s="11">
        <f t="shared" si="55"/>
        <v>0</v>
      </c>
      <c r="D418" s="3">
        <v>180</v>
      </c>
      <c r="E418" s="4">
        <f t="shared" si="52"/>
        <v>1</v>
      </c>
      <c r="F418" s="3">
        <v>12790</v>
      </c>
      <c r="G418" s="4">
        <f t="shared" si="53"/>
        <v>6</v>
      </c>
      <c r="H418" s="3">
        <v>676</v>
      </c>
      <c r="I418" s="4">
        <f t="shared" si="54"/>
        <v>5</v>
      </c>
      <c r="J418" s="3">
        <v>2410</v>
      </c>
      <c r="K418" s="4">
        <v>0</v>
      </c>
      <c r="L418" s="34"/>
      <c r="M418" s="34"/>
    </row>
    <row r="419" spans="1:13" ht="20.100000000000001" customHeight="1" x14ac:dyDescent="0.4">
      <c r="A419" s="2">
        <v>29</v>
      </c>
      <c r="B419" s="3">
        <v>39</v>
      </c>
      <c r="C419" s="11">
        <v>1</v>
      </c>
      <c r="D419" s="3">
        <v>181</v>
      </c>
      <c r="E419" s="4">
        <f t="shared" si="52"/>
        <v>1</v>
      </c>
      <c r="F419" s="3">
        <v>12796</v>
      </c>
      <c r="G419" s="4">
        <f t="shared" si="53"/>
        <v>6</v>
      </c>
      <c r="H419" s="3">
        <v>681</v>
      </c>
      <c r="I419" s="4">
        <f t="shared" si="54"/>
        <v>5</v>
      </c>
      <c r="J419" s="3">
        <v>2415</v>
      </c>
      <c r="K419" s="4">
        <v>0</v>
      </c>
      <c r="L419" s="34"/>
      <c r="M419" s="34"/>
    </row>
    <row r="420" spans="1:13" ht="20.100000000000001" customHeight="1" x14ac:dyDescent="0.4">
      <c r="A420" s="2">
        <v>30</v>
      </c>
      <c r="B420" s="3">
        <v>39</v>
      </c>
      <c r="C420" s="11">
        <f t="shared" si="55"/>
        <v>0</v>
      </c>
      <c r="D420" s="3">
        <v>182</v>
      </c>
      <c r="E420" s="4">
        <f t="shared" si="52"/>
        <v>1</v>
      </c>
      <c r="F420" s="3">
        <v>12802</v>
      </c>
      <c r="G420" s="4">
        <f t="shared" si="53"/>
        <v>6</v>
      </c>
      <c r="H420" s="3">
        <v>686</v>
      </c>
      <c r="I420" s="4">
        <f t="shared" si="54"/>
        <v>5</v>
      </c>
      <c r="J420" s="3">
        <v>2420</v>
      </c>
      <c r="K420" s="4">
        <v>0</v>
      </c>
      <c r="L420" s="34"/>
      <c r="M420" s="34"/>
    </row>
    <row r="421" spans="1:13" ht="20.100000000000001" customHeight="1" x14ac:dyDescent="0.4">
      <c r="A421" s="2">
        <v>1</v>
      </c>
      <c r="B421" s="3">
        <v>39</v>
      </c>
      <c r="C421" s="11">
        <f t="shared" si="55"/>
        <v>0</v>
      </c>
      <c r="D421" s="3">
        <v>182</v>
      </c>
      <c r="E421" s="4">
        <f t="shared" si="52"/>
        <v>0</v>
      </c>
      <c r="F421" s="3">
        <v>12807</v>
      </c>
      <c r="G421" s="4">
        <f t="shared" si="53"/>
        <v>5</v>
      </c>
      <c r="H421" s="3">
        <v>690</v>
      </c>
      <c r="I421" s="4">
        <f t="shared" si="54"/>
        <v>4</v>
      </c>
      <c r="J421" s="3">
        <v>2425</v>
      </c>
      <c r="K421" s="4">
        <v>0</v>
      </c>
      <c r="L421" s="34"/>
      <c r="M421" s="34"/>
    </row>
    <row r="422" spans="1:13" ht="20.100000000000001" customHeight="1" x14ac:dyDescent="0.4">
      <c r="A422" s="2">
        <v>2</v>
      </c>
      <c r="B422" s="3">
        <v>39</v>
      </c>
      <c r="C422" s="11">
        <v>1</v>
      </c>
      <c r="D422" s="3">
        <v>182</v>
      </c>
      <c r="E422" s="4">
        <f t="shared" si="52"/>
        <v>0</v>
      </c>
      <c r="F422" s="3">
        <v>12810</v>
      </c>
      <c r="G422" s="4">
        <f t="shared" si="53"/>
        <v>3</v>
      </c>
      <c r="H422" s="3">
        <v>694</v>
      </c>
      <c r="I422" s="4">
        <f t="shared" si="54"/>
        <v>4</v>
      </c>
      <c r="J422" s="3">
        <v>2430</v>
      </c>
      <c r="K422" s="4">
        <v>0</v>
      </c>
      <c r="L422" s="34"/>
      <c r="M422" s="34"/>
    </row>
    <row r="423" spans="1:13" ht="20.100000000000001" customHeight="1" x14ac:dyDescent="0.4">
      <c r="A423" s="2">
        <v>3</v>
      </c>
      <c r="B423" s="3">
        <v>39</v>
      </c>
      <c r="C423" s="11">
        <f t="shared" si="55"/>
        <v>0</v>
      </c>
      <c r="D423" s="3">
        <v>182</v>
      </c>
      <c r="E423" s="4">
        <f t="shared" si="52"/>
        <v>0</v>
      </c>
      <c r="F423" s="3">
        <v>12813</v>
      </c>
      <c r="G423" s="4">
        <f t="shared" si="53"/>
        <v>3</v>
      </c>
      <c r="H423" s="3">
        <v>698</v>
      </c>
      <c r="I423" s="4">
        <f t="shared" si="54"/>
        <v>4</v>
      </c>
      <c r="J423" s="3">
        <v>2435</v>
      </c>
      <c r="K423" s="4">
        <v>0</v>
      </c>
      <c r="L423" s="34"/>
      <c r="M423" s="34"/>
    </row>
    <row r="424" spans="1:13" ht="20.100000000000001" customHeight="1" x14ac:dyDescent="0.4">
      <c r="A424" s="2">
        <v>4</v>
      </c>
      <c r="B424" s="3">
        <v>39</v>
      </c>
      <c r="C424" s="11">
        <f t="shared" si="55"/>
        <v>0</v>
      </c>
      <c r="D424" s="3">
        <v>183</v>
      </c>
      <c r="E424" s="4">
        <f t="shared" si="52"/>
        <v>1</v>
      </c>
      <c r="F424" s="3">
        <v>12816</v>
      </c>
      <c r="G424" s="4">
        <f t="shared" si="53"/>
        <v>3</v>
      </c>
      <c r="H424" s="3">
        <v>702</v>
      </c>
      <c r="I424" s="4">
        <f t="shared" si="54"/>
        <v>4</v>
      </c>
      <c r="J424" s="3">
        <v>2440</v>
      </c>
      <c r="K424" s="4">
        <v>0</v>
      </c>
      <c r="L424" s="34"/>
      <c r="M424" s="34"/>
    </row>
    <row r="425" spans="1:13" ht="20.100000000000001" customHeight="1" x14ac:dyDescent="0.4">
      <c r="A425" s="2">
        <v>5</v>
      </c>
      <c r="B425" s="3">
        <v>39</v>
      </c>
      <c r="C425" s="11">
        <v>1</v>
      </c>
      <c r="D425" s="3">
        <v>184</v>
      </c>
      <c r="E425" s="4">
        <f t="shared" si="52"/>
        <v>1</v>
      </c>
      <c r="F425" s="3">
        <v>12819</v>
      </c>
      <c r="G425" s="4">
        <f t="shared" si="53"/>
        <v>3</v>
      </c>
      <c r="H425" s="3">
        <v>706</v>
      </c>
      <c r="I425" s="4">
        <f t="shared" si="54"/>
        <v>4</v>
      </c>
      <c r="J425" s="3">
        <v>2445</v>
      </c>
      <c r="K425" s="4">
        <v>0</v>
      </c>
      <c r="L425" s="34"/>
      <c r="M425" s="34"/>
    </row>
    <row r="426" spans="1:13" ht="20.100000000000001" customHeight="1" x14ac:dyDescent="0.4">
      <c r="A426" s="2">
        <v>6</v>
      </c>
      <c r="B426" s="3">
        <v>39</v>
      </c>
      <c r="C426" s="11">
        <f t="shared" si="55"/>
        <v>0</v>
      </c>
      <c r="D426" s="3">
        <v>185</v>
      </c>
      <c r="E426" s="4">
        <f t="shared" si="52"/>
        <v>1</v>
      </c>
      <c r="F426" s="3">
        <v>12822</v>
      </c>
      <c r="G426" s="4">
        <f t="shared" si="53"/>
        <v>3</v>
      </c>
      <c r="H426" s="3">
        <v>710</v>
      </c>
      <c r="I426" s="4">
        <f t="shared" si="54"/>
        <v>4</v>
      </c>
      <c r="J426" s="3">
        <v>2450</v>
      </c>
      <c r="K426" s="4">
        <v>0</v>
      </c>
      <c r="L426" s="34"/>
      <c r="M426" s="34"/>
    </row>
    <row r="427" spans="1:13" ht="20.100000000000001" customHeight="1" x14ac:dyDescent="0.4">
      <c r="A427" s="2">
        <v>7</v>
      </c>
      <c r="B427" s="3">
        <v>39</v>
      </c>
      <c r="C427" s="11">
        <v>1</v>
      </c>
      <c r="D427" s="3">
        <v>186</v>
      </c>
      <c r="E427" s="4">
        <f t="shared" si="52"/>
        <v>1</v>
      </c>
      <c r="F427" s="3">
        <v>12824</v>
      </c>
      <c r="G427" s="4">
        <f t="shared" si="53"/>
        <v>2</v>
      </c>
      <c r="H427" s="3">
        <v>713</v>
      </c>
      <c r="I427" s="4">
        <f t="shared" si="54"/>
        <v>3</v>
      </c>
      <c r="J427" s="3">
        <v>2455</v>
      </c>
      <c r="K427" s="4">
        <v>0</v>
      </c>
      <c r="L427" s="34"/>
      <c r="M427" s="34"/>
    </row>
    <row r="428" spans="1:13" ht="20.100000000000001" customHeight="1" x14ac:dyDescent="0.4">
      <c r="A428" s="2">
        <v>8</v>
      </c>
      <c r="B428" s="3">
        <v>39</v>
      </c>
      <c r="C428" s="11">
        <v>1</v>
      </c>
      <c r="D428" s="3">
        <v>187</v>
      </c>
      <c r="E428" s="4">
        <f t="shared" si="52"/>
        <v>1</v>
      </c>
      <c r="F428" s="3">
        <v>12827</v>
      </c>
      <c r="G428" s="4">
        <f t="shared" si="53"/>
        <v>3</v>
      </c>
      <c r="H428" s="3">
        <v>715</v>
      </c>
      <c r="I428" s="4">
        <f t="shared" si="54"/>
        <v>2</v>
      </c>
      <c r="J428" s="3">
        <v>2460</v>
      </c>
      <c r="K428" s="4">
        <v>0</v>
      </c>
      <c r="L428" s="34"/>
      <c r="M428" s="34"/>
    </row>
    <row r="429" spans="1:13" ht="20.100000000000001" customHeight="1" x14ac:dyDescent="0.4">
      <c r="A429" s="2">
        <v>9</v>
      </c>
      <c r="B429" s="3">
        <v>39</v>
      </c>
      <c r="C429" s="11">
        <f t="shared" si="55"/>
        <v>0</v>
      </c>
      <c r="D429" s="3">
        <v>188</v>
      </c>
      <c r="E429" s="4">
        <f t="shared" si="52"/>
        <v>1</v>
      </c>
      <c r="F429" s="3">
        <v>12830</v>
      </c>
      <c r="G429" s="4">
        <f t="shared" si="53"/>
        <v>3</v>
      </c>
      <c r="H429" s="3">
        <v>717</v>
      </c>
      <c r="I429" s="4">
        <f t="shared" si="54"/>
        <v>2</v>
      </c>
      <c r="J429" s="3">
        <v>2465</v>
      </c>
      <c r="K429" s="4">
        <v>0</v>
      </c>
      <c r="L429" s="34"/>
      <c r="M429" s="34"/>
    </row>
    <row r="430" spans="1:13" ht="20.100000000000001" customHeight="1" x14ac:dyDescent="0.4">
      <c r="A430" s="2">
        <v>10</v>
      </c>
      <c r="B430" s="3">
        <v>39</v>
      </c>
      <c r="C430" s="11">
        <v>1</v>
      </c>
      <c r="D430" s="3">
        <v>189</v>
      </c>
      <c r="E430" s="4">
        <f t="shared" si="52"/>
        <v>1</v>
      </c>
      <c r="F430" s="3">
        <v>12833</v>
      </c>
      <c r="G430" s="4">
        <f t="shared" si="53"/>
        <v>3</v>
      </c>
      <c r="H430" s="3">
        <v>719</v>
      </c>
      <c r="I430" s="4">
        <f t="shared" si="54"/>
        <v>2</v>
      </c>
      <c r="J430" s="3">
        <v>2470</v>
      </c>
      <c r="K430" s="4">
        <v>0</v>
      </c>
      <c r="L430" s="34"/>
      <c r="M430" s="34"/>
    </row>
    <row r="431" spans="1:13" ht="20.100000000000001" customHeight="1" x14ac:dyDescent="0.4">
      <c r="A431" s="2">
        <v>11</v>
      </c>
      <c r="B431" s="3">
        <v>39</v>
      </c>
      <c r="C431" s="11">
        <f t="shared" si="55"/>
        <v>0</v>
      </c>
      <c r="D431" s="3">
        <v>190</v>
      </c>
      <c r="E431" s="4">
        <f t="shared" si="52"/>
        <v>1</v>
      </c>
      <c r="F431" s="3">
        <v>12836</v>
      </c>
      <c r="G431" s="4">
        <f t="shared" si="53"/>
        <v>3</v>
      </c>
      <c r="H431" s="3">
        <v>721</v>
      </c>
      <c r="I431" s="4">
        <f t="shared" si="54"/>
        <v>2</v>
      </c>
      <c r="J431" s="3">
        <v>2475</v>
      </c>
      <c r="K431" s="4">
        <v>0</v>
      </c>
      <c r="L431" s="34"/>
      <c r="M431" s="34"/>
    </row>
    <row r="432" spans="1:13" ht="20.100000000000001" customHeight="1" x14ac:dyDescent="0.4">
      <c r="A432" s="2">
        <v>12</v>
      </c>
      <c r="B432" s="3">
        <v>39</v>
      </c>
      <c r="C432" s="11">
        <f t="shared" si="55"/>
        <v>0</v>
      </c>
      <c r="D432" s="3">
        <v>191</v>
      </c>
      <c r="E432" s="4">
        <f t="shared" si="52"/>
        <v>1</v>
      </c>
      <c r="F432" s="3">
        <v>12839</v>
      </c>
      <c r="G432" s="4">
        <f t="shared" si="53"/>
        <v>3</v>
      </c>
      <c r="H432" s="3">
        <v>723</v>
      </c>
      <c r="I432" s="4">
        <f t="shared" si="54"/>
        <v>2</v>
      </c>
      <c r="J432" s="3">
        <v>2480</v>
      </c>
      <c r="K432" s="4">
        <v>0</v>
      </c>
      <c r="L432" s="34"/>
      <c r="M432" s="34"/>
    </row>
    <row r="433" spans="1:19" ht="19.5" customHeight="1" x14ac:dyDescent="0.4">
      <c r="A433" s="2">
        <v>13</v>
      </c>
      <c r="B433" s="3">
        <v>39</v>
      </c>
      <c r="C433" s="11">
        <f t="shared" si="55"/>
        <v>0</v>
      </c>
      <c r="D433" s="3">
        <v>192</v>
      </c>
      <c r="E433" s="4">
        <f t="shared" si="52"/>
        <v>1</v>
      </c>
      <c r="F433" s="3">
        <v>12843</v>
      </c>
      <c r="G433" s="4">
        <f t="shared" si="53"/>
        <v>4</v>
      </c>
      <c r="H433" s="3">
        <v>725</v>
      </c>
      <c r="I433" s="4">
        <f t="shared" si="54"/>
        <v>2</v>
      </c>
      <c r="J433" s="3">
        <v>2485</v>
      </c>
      <c r="K433" s="11">
        <v>1</v>
      </c>
      <c r="L433" s="34"/>
      <c r="M433" s="34"/>
    </row>
    <row r="434" spans="1:19" ht="19.5" customHeight="1" x14ac:dyDescent="0.4">
      <c r="A434" s="2">
        <v>14</v>
      </c>
      <c r="B434" s="3">
        <v>39</v>
      </c>
      <c r="C434" s="11">
        <v>1</v>
      </c>
      <c r="D434" s="3">
        <v>192</v>
      </c>
      <c r="E434" s="4">
        <f t="shared" si="52"/>
        <v>0</v>
      </c>
      <c r="F434" s="3">
        <v>12847</v>
      </c>
      <c r="G434" s="4">
        <f t="shared" si="53"/>
        <v>4</v>
      </c>
      <c r="H434" s="3">
        <v>728</v>
      </c>
      <c r="I434" s="4">
        <f t="shared" si="54"/>
        <v>3</v>
      </c>
      <c r="J434" s="3">
        <v>2490</v>
      </c>
      <c r="K434" s="11">
        <v>1</v>
      </c>
      <c r="L434" s="34"/>
      <c r="M434" s="34"/>
    </row>
    <row r="435" spans="1:19" ht="19.5" customHeight="1" x14ac:dyDescent="0.4">
      <c r="A435" s="2">
        <v>15</v>
      </c>
      <c r="B435" s="3">
        <v>39</v>
      </c>
      <c r="C435" s="11">
        <v>1</v>
      </c>
      <c r="D435" s="3">
        <v>193</v>
      </c>
      <c r="E435" s="4">
        <f t="shared" si="52"/>
        <v>1</v>
      </c>
      <c r="F435" s="3">
        <v>12851</v>
      </c>
      <c r="G435" s="4">
        <f t="shared" si="53"/>
        <v>4</v>
      </c>
      <c r="H435" s="3">
        <v>730</v>
      </c>
      <c r="I435" s="4">
        <f t="shared" si="54"/>
        <v>2</v>
      </c>
      <c r="J435" s="3">
        <v>2495</v>
      </c>
      <c r="K435" s="11">
        <v>1</v>
      </c>
      <c r="L435" s="34"/>
      <c r="M435" s="34"/>
    </row>
    <row r="436" spans="1:19" ht="19.5" customHeight="1" x14ac:dyDescent="0.4">
      <c r="A436" s="2">
        <v>16</v>
      </c>
      <c r="B436" s="3">
        <v>39</v>
      </c>
      <c r="C436" s="11">
        <v>1</v>
      </c>
      <c r="D436" s="3">
        <v>193</v>
      </c>
      <c r="E436" s="4">
        <f t="shared" si="52"/>
        <v>0</v>
      </c>
      <c r="F436" s="3">
        <v>12857</v>
      </c>
      <c r="G436" s="4">
        <f t="shared" si="53"/>
        <v>6</v>
      </c>
      <c r="H436" s="3">
        <v>732</v>
      </c>
      <c r="I436" s="4">
        <f t="shared" si="54"/>
        <v>2</v>
      </c>
      <c r="J436" s="3">
        <v>2500</v>
      </c>
      <c r="K436" s="11">
        <v>1</v>
      </c>
      <c r="L436" s="34"/>
      <c r="M436" s="34"/>
    </row>
    <row r="437" spans="1:19" ht="19.5" customHeight="1" x14ac:dyDescent="0.4">
      <c r="A437" s="2">
        <v>17</v>
      </c>
      <c r="B437" s="3">
        <v>39</v>
      </c>
      <c r="C437" s="11">
        <v>1</v>
      </c>
      <c r="D437" s="3">
        <v>194</v>
      </c>
      <c r="E437" s="4">
        <f t="shared" si="52"/>
        <v>1</v>
      </c>
      <c r="F437" s="3">
        <v>12863</v>
      </c>
      <c r="G437" s="4">
        <f t="shared" si="53"/>
        <v>6</v>
      </c>
      <c r="H437" s="3">
        <v>734</v>
      </c>
      <c r="I437" s="4">
        <f t="shared" si="54"/>
        <v>2</v>
      </c>
      <c r="J437" s="3">
        <v>2505</v>
      </c>
      <c r="K437" s="11">
        <v>1</v>
      </c>
      <c r="L437" s="34"/>
      <c r="M437" s="34"/>
    </row>
    <row r="438" spans="1:19" ht="19.5" customHeight="1" x14ac:dyDescent="0.4">
      <c r="A438" s="2">
        <v>18</v>
      </c>
      <c r="B438" s="3">
        <v>39</v>
      </c>
      <c r="C438" s="11">
        <f t="shared" si="55"/>
        <v>0</v>
      </c>
      <c r="D438" s="3">
        <v>195</v>
      </c>
      <c r="E438" s="4">
        <f t="shared" si="52"/>
        <v>1</v>
      </c>
      <c r="F438" s="3">
        <v>12869</v>
      </c>
      <c r="G438" s="4">
        <f t="shared" si="53"/>
        <v>6</v>
      </c>
      <c r="H438" s="3">
        <v>736</v>
      </c>
      <c r="I438" s="4">
        <f t="shared" si="54"/>
        <v>2</v>
      </c>
      <c r="J438" s="3">
        <v>2510</v>
      </c>
      <c r="K438" s="11">
        <v>1</v>
      </c>
      <c r="L438" s="34"/>
      <c r="M438" s="34"/>
    </row>
    <row r="439" spans="1:19" ht="19.5" customHeight="1" x14ac:dyDescent="0.4">
      <c r="A439" s="2">
        <v>19</v>
      </c>
      <c r="B439" s="3">
        <v>39</v>
      </c>
      <c r="C439" s="11">
        <v>1</v>
      </c>
      <c r="D439" s="3">
        <v>196</v>
      </c>
      <c r="E439" s="4">
        <f t="shared" si="52"/>
        <v>1</v>
      </c>
      <c r="F439" s="3">
        <v>12875</v>
      </c>
      <c r="G439" s="4">
        <f t="shared" si="53"/>
        <v>6</v>
      </c>
      <c r="H439" s="3">
        <v>738</v>
      </c>
      <c r="I439" s="4">
        <f t="shared" si="54"/>
        <v>2</v>
      </c>
      <c r="J439" s="3">
        <v>2515</v>
      </c>
      <c r="K439" s="11">
        <v>1</v>
      </c>
      <c r="L439" s="34"/>
      <c r="M439" s="34"/>
    </row>
    <row r="440" spans="1:19" ht="19.5" customHeight="1" x14ac:dyDescent="0.4">
      <c r="A440" s="2">
        <v>20</v>
      </c>
      <c r="B440" s="3">
        <v>39</v>
      </c>
      <c r="C440" s="11">
        <f t="shared" si="55"/>
        <v>0</v>
      </c>
      <c r="D440" s="3">
        <v>197</v>
      </c>
      <c r="E440" s="4">
        <f t="shared" si="52"/>
        <v>1</v>
      </c>
      <c r="F440" s="3">
        <v>12881</v>
      </c>
      <c r="G440" s="4">
        <f t="shared" si="53"/>
        <v>6</v>
      </c>
      <c r="H440" s="3">
        <v>740</v>
      </c>
      <c r="I440" s="4">
        <f t="shared" si="54"/>
        <v>2</v>
      </c>
      <c r="J440" s="3">
        <v>2521</v>
      </c>
      <c r="K440" s="11">
        <v>1</v>
      </c>
      <c r="L440" s="34"/>
      <c r="M440" s="34"/>
    </row>
    <row r="441" spans="1:19" ht="19.5" customHeight="1" x14ac:dyDescent="0.4">
      <c r="A441" s="2">
        <v>21</v>
      </c>
      <c r="B441" s="3">
        <v>39</v>
      </c>
      <c r="C441" s="11">
        <v>1</v>
      </c>
      <c r="D441" s="3">
        <v>198</v>
      </c>
      <c r="E441" s="4">
        <f t="shared" si="52"/>
        <v>1</v>
      </c>
      <c r="F441" s="3">
        <v>12887</v>
      </c>
      <c r="G441" s="4">
        <f t="shared" si="53"/>
        <v>6</v>
      </c>
      <c r="H441" s="3">
        <v>741</v>
      </c>
      <c r="I441" s="4">
        <f t="shared" si="54"/>
        <v>1</v>
      </c>
      <c r="J441" s="3">
        <v>2527</v>
      </c>
      <c r="K441" s="11">
        <v>1</v>
      </c>
      <c r="L441" s="34"/>
      <c r="M441" s="34"/>
    </row>
    <row r="442" spans="1:19" ht="20.100000000000001" customHeight="1" x14ac:dyDescent="0.4">
      <c r="A442" s="2">
        <v>22</v>
      </c>
      <c r="B442" s="3">
        <v>39</v>
      </c>
      <c r="C442" s="11">
        <f t="shared" si="55"/>
        <v>0</v>
      </c>
      <c r="D442" s="3">
        <v>199</v>
      </c>
      <c r="E442" s="4">
        <f t="shared" si="52"/>
        <v>1</v>
      </c>
      <c r="F442" s="3">
        <v>12895</v>
      </c>
      <c r="G442" s="4">
        <f t="shared" si="53"/>
        <v>8</v>
      </c>
      <c r="H442" s="3">
        <v>742</v>
      </c>
      <c r="I442" s="4">
        <f t="shared" si="54"/>
        <v>1</v>
      </c>
      <c r="J442" s="3">
        <v>2532</v>
      </c>
      <c r="K442" s="11">
        <v>1</v>
      </c>
      <c r="L442" s="34"/>
      <c r="M442" s="34"/>
      <c r="S442" s="38"/>
    </row>
    <row r="443" spans="1:19" ht="20.100000000000001" customHeight="1" x14ac:dyDescent="0.4">
      <c r="A443" s="2">
        <v>23</v>
      </c>
      <c r="B443" s="3">
        <v>39</v>
      </c>
      <c r="C443" s="11">
        <f t="shared" si="55"/>
        <v>0</v>
      </c>
      <c r="D443" s="3">
        <v>200</v>
      </c>
      <c r="E443" s="4">
        <f t="shared" si="52"/>
        <v>1</v>
      </c>
      <c r="F443" s="3">
        <v>12903</v>
      </c>
      <c r="G443" s="4">
        <f t="shared" si="53"/>
        <v>8</v>
      </c>
      <c r="H443" s="3">
        <v>743</v>
      </c>
      <c r="I443" s="4">
        <f t="shared" si="54"/>
        <v>1</v>
      </c>
      <c r="J443" s="3">
        <v>2537</v>
      </c>
      <c r="K443" s="11">
        <v>1</v>
      </c>
      <c r="L443" s="34"/>
      <c r="M443" s="34"/>
    </row>
    <row r="444" spans="1:19" ht="20.100000000000001" customHeight="1" x14ac:dyDescent="0.4">
      <c r="A444" s="2">
        <v>24</v>
      </c>
      <c r="B444" s="3">
        <v>39</v>
      </c>
      <c r="C444" s="11">
        <f t="shared" si="55"/>
        <v>0</v>
      </c>
      <c r="D444" s="3">
        <v>200</v>
      </c>
      <c r="E444" s="4">
        <f t="shared" si="52"/>
        <v>0</v>
      </c>
      <c r="F444" s="3">
        <v>12911</v>
      </c>
      <c r="G444" s="4">
        <f t="shared" si="53"/>
        <v>8</v>
      </c>
      <c r="H444" s="3">
        <v>745</v>
      </c>
      <c r="I444" s="4">
        <f t="shared" si="54"/>
        <v>2</v>
      </c>
      <c r="J444" s="3">
        <v>2542</v>
      </c>
      <c r="K444" s="11">
        <v>1</v>
      </c>
      <c r="L444" s="34"/>
      <c r="M444" s="34"/>
    </row>
    <row r="445" spans="1:19" ht="20.100000000000001" customHeight="1" x14ac:dyDescent="0.4">
      <c r="A445" s="2">
        <v>25</v>
      </c>
      <c r="B445" s="3">
        <v>39</v>
      </c>
      <c r="C445" s="11">
        <f t="shared" si="55"/>
        <v>0</v>
      </c>
      <c r="D445" s="3">
        <v>201</v>
      </c>
      <c r="E445" s="4">
        <f t="shared" si="52"/>
        <v>1</v>
      </c>
      <c r="F445" s="3">
        <v>12918</v>
      </c>
      <c r="G445" s="4">
        <f t="shared" si="53"/>
        <v>7</v>
      </c>
      <c r="H445" s="3">
        <v>747</v>
      </c>
      <c r="I445" s="4">
        <f t="shared" si="54"/>
        <v>2</v>
      </c>
      <c r="J445" s="3">
        <v>2547</v>
      </c>
      <c r="K445" s="11">
        <v>1</v>
      </c>
      <c r="L445" s="34"/>
      <c r="M445" s="34"/>
    </row>
    <row r="446" spans="1:19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24</v>
      </c>
      <c r="F446" s="6"/>
      <c r="G446" s="6">
        <f>SUM(G416:G445)</f>
        <v>151</v>
      </c>
      <c r="H446" s="6"/>
      <c r="I446" s="6">
        <f>SUM(I416:I445)</f>
        <v>86</v>
      </c>
      <c r="J446" s="6"/>
      <c r="K446" s="6">
        <f>SUM(K416:K445)</f>
        <v>13</v>
      </c>
      <c r="L446" s="8"/>
      <c r="M446" s="8"/>
    </row>
    <row r="447" spans="1:19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9</v>
      </c>
      <c r="H447" s="7"/>
      <c r="I447" s="7">
        <f>MAX(I416:I445)</f>
        <v>5</v>
      </c>
      <c r="J447" s="7"/>
      <c r="K447" s="7">
        <f>MAX(K416:K445)</f>
        <v>1</v>
      </c>
      <c r="L447" s="8"/>
      <c r="M447" s="8"/>
    </row>
    <row r="448" spans="1:19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2</v>
      </c>
      <c r="H448" s="9"/>
      <c r="I448" s="9">
        <f>MIN(I416:I445)</f>
        <v>1</v>
      </c>
      <c r="J448" s="9"/>
      <c r="K448" s="9">
        <f>MIN(K416:K445)</f>
        <v>0</v>
      </c>
      <c r="L448" s="8"/>
      <c r="M448" s="8"/>
    </row>
    <row r="449" spans="1:13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0.8</v>
      </c>
      <c r="F449" s="10"/>
      <c r="G449" s="10">
        <f>AVERAGE(G416:G445)</f>
        <v>5.0333333333333332</v>
      </c>
      <c r="H449" s="10"/>
      <c r="I449" s="10">
        <f>AVERAGE(I416:I445)</f>
        <v>2.8666666666666667</v>
      </c>
      <c r="J449" s="10"/>
      <c r="K449" s="10">
        <f>AVERAGE(K416:K445)</f>
        <v>0.43333333333333335</v>
      </c>
      <c r="L449" s="27"/>
      <c r="M449" s="27"/>
    </row>
    <row r="450" spans="1:13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  <c r="L450" s="28"/>
      <c r="M450" s="28"/>
    </row>
    <row r="451" spans="1:13" ht="20.100000000000001" customHeight="1" x14ac:dyDescent="0.4">
      <c r="A451" s="11"/>
      <c r="B451" s="55" t="s">
        <v>748</v>
      </c>
      <c r="C451" s="56"/>
      <c r="D451" s="56"/>
      <c r="E451" s="56"/>
      <c r="F451" s="56"/>
      <c r="G451" s="56"/>
      <c r="H451" s="56"/>
      <c r="I451" s="56"/>
      <c r="J451" s="56"/>
      <c r="K451" s="56"/>
      <c r="L451" s="20"/>
      <c r="M451" s="20"/>
    </row>
    <row r="452" spans="1:13" ht="20.100000000000001" customHeight="1" x14ac:dyDescent="0.4">
      <c r="A452" s="73" t="str">
        <f>A411</f>
        <v xml:space="preserve">2024年10月份各公司污水放流量明細表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22"/>
      <c r="M452" s="22"/>
    </row>
    <row r="453" spans="1:13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  <c r="L453" s="36"/>
      <c r="M453" s="36"/>
    </row>
    <row r="454" spans="1:13" ht="20.100000000000001" customHeight="1" x14ac:dyDescent="0.4">
      <c r="A454" s="65" t="s">
        <v>0</v>
      </c>
      <c r="B454" s="67" t="s">
        <v>749</v>
      </c>
      <c r="C454" s="68"/>
      <c r="D454" s="67" t="s">
        <v>750</v>
      </c>
      <c r="E454" s="68"/>
      <c r="F454" s="67" t="s">
        <v>751</v>
      </c>
      <c r="G454" s="68"/>
      <c r="H454" s="67" t="s">
        <v>752</v>
      </c>
      <c r="I454" s="68"/>
      <c r="J454" s="67" t="s">
        <v>753</v>
      </c>
      <c r="K454" s="51"/>
      <c r="L454" s="24"/>
      <c r="M454" s="24"/>
    </row>
    <row r="455" spans="1:13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  <c r="L455" s="34"/>
      <c r="M455" s="34"/>
    </row>
    <row r="456" spans="1:13" ht="20.100000000000001" customHeight="1" x14ac:dyDescent="0.3">
      <c r="A456" s="9" t="s">
        <v>3</v>
      </c>
      <c r="B456" s="3">
        <v>3105</v>
      </c>
      <c r="C456" s="4"/>
      <c r="D456" s="3">
        <v>0</v>
      </c>
      <c r="E456" s="4"/>
      <c r="F456" s="3">
        <v>22</v>
      </c>
      <c r="G456" s="4"/>
      <c r="H456" s="3">
        <v>2563</v>
      </c>
      <c r="I456" s="4"/>
      <c r="J456" s="3">
        <v>9706</v>
      </c>
      <c r="K456" s="4"/>
      <c r="L456" s="34"/>
      <c r="M456" s="34"/>
    </row>
    <row r="457" spans="1:13" ht="20.100000000000001" customHeight="1" x14ac:dyDescent="0.3">
      <c r="A457" s="2">
        <v>26</v>
      </c>
      <c r="B457" s="3">
        <v>3106</v>
      </c>
      <c r="C457" s="4">
        <f t="shared" ref="C457:C486" si="56">B457-B456</f>
        <v>1</v>
      </c>
      <c r="D457" s="3">
        <v>0</v>
      </c>
      <c r="E457" s="13">
        <v>1</v>
      </c>
      <c r="F457" s="3">
        <v>22</v>
      </c>
      <c r="G457" s="13">
        <v>8</v>
      </c>
      <c r="H457" s="3">
        <v>2566</v>
      </c>
      <c r="I457" s="4">
        <f t="shared" ref="I457:I486" si="57">H457-H456</f>
        <v>3</v>
      </c>
      <c r="J457" s="3">
        <v>9707</v>
      </c>
      <c r="K457" s="4">
        <f t="shared" ref="K457:K486" si="58">J457-J456</f>
        <v>1</v>
      </c>
      <c r="L457" s="34"/>
      <c r="M457" s="34"/>
    </row>
    <row r="458" spans="1:13" ht="20.100000000000001" customHeight="1" x14ac:dyDescent="0.3">
      <c r="A458" s="2">
        <v>27</v>
      </c>
      <c r="B458" s="3">
        <v>3107</v>
      </c>
      <c r="C458" s="4">
        <f t="shared" si="56"/>
        <v>1</v>
      </c>
      <c r="D458" s="3">
        <v>0</v>
      </c>
      <c r="E458" s="13">
        <f t="shared" ref="E458:E483" si="59">D458-D457</f>
        <v>0</v>
      </c>
      <c r="F458" s="3">
        <v>22</v>
      </c>
      <c r="G458" s="13">
        <v>8</v>
      </c>
      <c r="H458" s="3">
        <v>2568</v>
      </c>
      <c r="I458" s="4">
        <f t="shared" si="57"/>
        <v>2</v>
      </c>
      <c r="J458" s="3">
        <v>9708</v>
      </c>
      <c r="K458" s="4">
        <f t="shared" si="58"/>
        <v>1</v>
      </c>
      <c r="L458" s="34"/>
      <c r="M458" s="34"/>
    </row>
    <row r="459" spans="1:13" ht="20.100000000000001" customHeight="1" x14ac:dyDescent="0.3">
      <c r="A459" s="2">
        <v>28</v>
      </c>
      <c r="B459" s="3">
        <v>3107</v>
      </c>
      <c r="C459" s="4">
        <f t="shared" si="56"/>
        <v>0</v>
      </c>
      <c r="D459" s="3">
        <v>0</v>
      </c>
      <c r="E459" s="13">
        <v>1</v>
      </c>
      <c r="F459" s="3">
        <v>22</v>
      </c>
      <c r="G459" s="13">
        <v>8</v>
      </c>
      <c r="H459" s="3">
        <v>2570</v>
      </c>
      <c r="I459" s="4">
        <f t="shared" si="57"/>
        <v>2</v>
      </c>
      <c r="J459" s="3">
        <v>9709</v>
      </c>
      <c r="K459" s="4">
        <f t="shared" si="58"/>
        <v>1</v>
      </c>
      <c r="L459" s="34"/>
      <c r="M459" s="34"/>
    </row>
    <row r="460" spans="1:13" ht="20.100000000000001" customHeight="1" x14ac:dyDescent="0.3">
      <c r="A460" s="2">
        <v>29</v>
      </c>
      <c r="B460" s="3">
        <v>3107</v>
      </c>
      <c r="C460" s="4">
        <f t="shared" si="56"/>
        <v>0</v>
      </c>
      <c r="D460" s="3">
        <v>0</v>
      </c>
      <c r="E460" s="13">
        <f t="shared" si="59"/>
        <v>0</v>
      </c>
      <c r="F460" s="3">
        <v>22</v>
      </c>
      <c r="G460" s="13">
        <v>8</v>
      </c>
      <c r="H460" s="3">
        <v>2572</v>
      </c>
      <c r="I460" s="4">
        <f t="shared" si="57"/>
        <v>2</v>
      </c>
      <c r="J460" s="3">
        <v>9710</v>
      </c>
      <c r="K460" s="4">
        <f t="shared" si="58"/>
        <v>1</v>
      </c>
      <c r="L460" s="34"/>
      <c r="M460" s="34"/>
    </row>
    <row r="461" spans="1:13" ht="20.100000000000001" customHeight="1" x14ac:dyDescent="0.3">
      <c r="A461" s="2">
        <v>30</v>
      </c>
      <c r="B461" s="3">
        <v>3108</v>
      </c>
      <c r="C461" s="4">
        <f t="shared" si="56"/>
        <v>1</v>
      </c>
      <c r="D461" s="3">
        <v>0</v>
      </c>
      <c r="E461" s="13">
        <f t="shared" si="59"/>
        <v>0</v>
      </c>
      <c r="F461" s="3">
        <v>22</v>
      </c>
      <c r="G461" s="13">
        <v>8</v>
      </c>
      <c r="H461" s="3">
        <v>2574</v>
      </c>
      <c r="I461" s="4">
        <f t="shared" si="57"/>
        <v>2</v>
      </c>
      <c r="J461" s="3">
        <v>9711</v>
      </c>
      <c r="K461" s="4">
        <f t="shared" si="58"/>
        <v>1</v>
      </c>
      <c r="L461" s="34"/>
      <c r="M461" s="34"/>
    </row>
    <row r="462" spans="1:13" ht="20.100000000000001" customHeight="1" x14ac:dyDescent="0.3">
      <c r="A462" s="2">
        <v>1</v>
      </c>
      <c r="B462" s="3">
        <v>3108</v>
      </c>
      <c r="C462" s="4">
        <f t="shared" si="56"/>
        <v>0</v>
      </c>
      <c r="D462" s="3">
        <v>0</v>
      </c>
      <c r="E462" s="13">
        <v>1</v>
      </c>
      <c r="F462" s="3">
        <v>22</v>
      </c>
      <c r="G462" s="13">
        <v>8</v>
      </c>
      <c r="H462" s="3">
        <v>2576</v>
      </c>
      <c r="I462" s="4">
        <f t="shared" si="57"/>
        <v>2</v>
      </c>
      <c r="J462" s="3">
        <v>9712</v>
      </c>
      <c r="K462" s="4">
        <f t="shared" si="58"/>
        <v>1</v>
      </c>
      <c r="L462" s="34"/>
      <c r="M462" s="34"/>
    </row>
    <row r="463" spans="1:13" ht="20.100000000000001" customHeight="1" x14ac:dyDescent="0.3">
      <c r="A463" s="2">
        <v>2</v>
      </c>
      <c r="B463" s="3">
        <v>3109</v>
      </c>
      <c r="C463" s="4">
        <f t="shared" si="56"/>
        <v>1</v>
      </c>
      <c r="D463" s="3">
        <v>0</v>
      </c>
      <c r="E463" s="13">
        <f t="shared" si="59"/>
        <v>0</v>
      </c>
      <c r="F463" s="3">
        <v>22</v>
      </c>
      <c r="G463" s="13">
        <v>8</v>
      </c>
      <c r="H463" s="3">
        <v>2578</v>
      </c>
      <c r="I463" s="4">
        <f t="shared" si="57"/>
        <v>2</v>
      </c>
      <c r="J463" s="3">
        <v>9713</v>
      </c>
      <c r="K463" s="4">
        <f t="shared" si="58"/>
        <v>1</v>
      </c>
      <c r="L463" s="34"/>
      <c r="M463" s="34"/>
    </row>
    <row r="464" spans="1:13" ht="20.100000000000001" customHeight="1" x14ac:dyDescent="0.3">
      <c r="A464" s="2">
        <v>3</v>
      </c>
      <c r="B464" s="3">
        <v>3109</v>
      </c>
      <c r="C464" s="4">
        <f t="shared" si="56"/>
        <v>0</v>
      </c>
      <c r="D464" s="3">
        <v>0</v>
      </c>
      <c r="E464" s="13">
        <f t="shared" si="59"/>
        <v>0</v>
      </c>
      <c r="F464" s="3">
        <v>22</v>
      </c>
      <c r="G464" s="13">
        <v>8</v>
      </c>
      <c r="H464" s="3">
        <v>2580</v>
      </c>
      <c r="I464" s="4">
        <f t="shared" si="57"/>
        <v>2</v>
      </c>
      <c r="J464" s="3">
        <v>9714</v>
      </c>
      <c r="K464" s="4">
        <f t="shared" si="58"/>
        <v>1</v>
      </c>
      <c r="L464" s="34"/>
      <c r="M464" s="34"/>
    </row>
    <row r="465" spans="1:18" ht="20.100000000000001" customHeight="1" x14ac:dyDescent="0.3">
      <c r="A465" s="2">
        <v>4</v>
      </c>
      <c r="B465" s="3">
        <v>3109</v>
      </c>
      <c r="C465" s="4">
        <f t="shared" si="56"/>
        <v>0</v>
      </c>
      <c r="D465" s="3">
        <v>0</v>
      </c>
      <c r="E465" s="13">
        <v>1</v>
      </c>
      <c r="F465" s="3">
        <v>22</v>
      </c>
      <c r="G465" s="13">
        <v>8</v>
      </c>
      <c r="H465" s="3">
        <v>2582</v>
      </c>
      <c r="I465" s="4">
        <f t="shared" si="57"/>
        <v>2</v>
      </c>
      <c r="J465" s="3">
        <v>9716</v>
      </c>
      <c r="K465" s="4">
        <f t="shared" si="58"/>
        <v>2</v>
      </c>
      <c r="L465" s="34"/>
      <c r="M465" s="34"/>
    </row>
    <row r="466" spans="1:18" ht="20.100000000000001" customHeight="1" x14ac:dyDescent="0.3">
      <c r="A466" s="2">
        <v>5</v>
      </c>
      <c r="B466" s="3">
        <v>3110</v>
      </c>
      <c r="C466" s="4">
        <f t="shared" si="56"/>
        <v>1</v>
      </c>
      <c r="D466" s="3">
        <v>0</v>
      </c>
      <c r="E466" s="13">
        <f t="shared" si="59"/>
        <v>0</v>
      </c>
      <c r="F466" s="3">
        <v>22</v>
      </c>
      <c r="G466" s="13">
        <v>8</v>
      </c>
      <c r="H466" s="3">
        <v>2584</v>
      </c>
      <c r="I466" s="4">
        <f t="shared" si="57"/>
        <v>2</v>
      </c>
      <c r="J466" s="3">
        <v>9718</v>
      </c>
      <c r="K466" s="4">
        <f t="shared" si="58"/>
        <v>2</v>
      </c>
      <c r="L466" s="34"/>
      <c r="M466" s="34"/>
    </row>
    <row r="467" spans="1:18" ht="20.100000000000001" customHeight="1" x14ac:dyDescent="0.3">
      <c r="A467" s="2">
        <v>6</v>
      </c>
      <c r="B467" s="3">
        <v>3111</v>
      </c>
      <c r="C467" s="4">
        <f t="shared" si="56"/>
        <v>1</v>
      </c>
      <c r="D467" s="3">
        <v>0</v>
      </c>
      <c r="E467" s="13">
        <f t="shared" si="59"/>
        <v>0</v>
      </c>
      <c r="F467" s="3">
        <v>22</v>
      </c>
      <c r="G467" s="13">
        <v>8</v>
      </c>
      <c r="H467" s="3">
        <v>2585</v>
      </c>
      <c r="I467" s="4">
        <f t="shared" si="57"/>
        <v>1</v>
      </c>
      <c r="J467" s="3">
        <v>9720</v>
      </c>
      <c r="K467" s="4">
        <f t="shared" si="58"/>
        <v>2</v>
      </c>
      <c r="L467" s="34"/>
      <c r="M467" s="34"/>
    </row>
    <row r="468" spans="1:18" ht="20.100000000000001" customHeight="1" x14ac:dyDescent="0.3">
      <c r="A468" s="2">
        <v>7</v>
      </c>
      <c r="B468" s="3">
        <v>3112</v>
      </c>
      <c r="C468" s="4">
        <f t="shared" si="56"/>
        <v>1</v>
      </c>
      <c r="D468" s="3">
        <v>0</v>
      </c>
      <c r="E468" s="13">
        <v>1</v>
      </c>
      <c r="F468" s="3">
        <v>22</v>
      </c>
      <c r="G468" s="13">
        <v>8</v>
      </c>
      <c r="H468" s="3">
        <v>2587</v>
      </c>
      <c r="I468" s="4">
        <f t="shared" si="57"/>
        <v>2</v>
      </c>
      <c r="J468" s="3">
        <v>9722</v>
      </c>
      <c r="K468" s="4">
        <f t="shared" si="58"/>
        <v>2</v>
      </c>
      <c r="L468" s="34"/>
      <c r="M468" s="34"/>
    </row>
    <row r="469" spans="1:18" ht="20.100000000000001" customHeight="1" x14ac:dyDescent="0.3">
      <c r="A469" s="2">
        <v>8</v>
      </c>
      <c r="B469" s="3">
        <v>3112</v>
      </c>
      <c r="C469" s="4">
        <f t="shared" si="56"/>
        <v>0</v>
      </c>
      <c r="D469" s="3">
        <v>0</v>
      </c>
      <c r="E469" s="13">
        <v>1</v>
      </c>
      <c r="F469" s="3">
        <v>22</v>
      </c>
      <c r="G469" s="13">
        <v>8</v>
      </c>
      <c r="H469" s="3">
        <v>2589</v>
      </c>
      <c r="I469" s="4">
        <f t="shared" si="57"/>
        <v>2</v>
      </c>
      <c r="J469" s="3">
        <v>9724</v>
      </c>
      <c r="K469" s="4">
        <f t="shared" si="58"/>
        <v>2</v>
      </c>
      <c r="L469" s="34"/>
      <c r="M469" s="34"/>
      <c r="P469" s="35"/>
      <c r="Q469" s="35"/>
    </row>
    <row r="470" spans="1:18" ht="20.100000000000001" customHeight="1" x14ac:dyDescent="0.3">
      <c r="A470" s="2">
        <v>9</v>
      </c>
      <c r="B470" s="3">
        <v>3112</v>
      </c>
      <c r="C470" s="4">
        <f t="shared" si="56"/>
        <v>0</v>
      </c>
      <c r="D470" s="3">
        <v>0</v>
      </c>
      <c r="E470" s="13">
        <f t="shared" si="59"/>
        <v>0</v>
      </c>
      <c r="F470" s="3">
        <v>22</v>
      </c>
      <c r="G470" s="13">
        <v>8</v>
      </c>
      <c r="H470" s="3">
        <v>2591</v>
      </c>
      <c r="I470" s="4">
        <f t="shared" si="57"/>
        <v>2</v>
      </c>
      <c r="J470" s="3">
        <v>9726</v>
      </c>
      <c r="K470" s="4">
        <f t="shared" si="58"/>
        <v>2</v>
      </c>
      <c r="L470" s="34"/>
      <c r="M470" s="34"/>
      <c r="N470" s="35"/>
      <c r="O470" s="35"/>
      <c r="P470" s="35"/>
      <c r="Q470" s="35"/>
    </row>
    <row r="471" spans="1:18" ht="20.100000000000001" customHeight="1" x14ac:dyDescent="0.3">
      <c r="A471" s="2">
        <v>10</v>
      </c>
      <c r="B471" s="3">
        <v>3112</v>
      </c>
      <c r="C471" s="4">
        <f t="shared" si="56"/>
        <v>0</v>
      </c>
      <c r="D471" s="3">
        <v>0</v>
      </c>
      <c r="E471" s="13">
        <f t="shared" si="59"/>
        <v>0</v>
      </c>
      <c r="F471" s="3">
        <v>22</v>
      </c>
      <c r="G471" s="13">
        <v>8</v>
      </c>
      <c r="H471" s="3">
        <v>2593</v>
      </c>
      <c r="I471" s="4">
        <f t="shared" si="57"/>
        <v>2</v>
      </c>
      <c r="J471" s="3">
        <v>9728</v>
      </c>
      <c r="K471" s="4">
        <f t="shared" si="58"/>
        <v>2</v>
      </c>
      <c r="L471" s="34"/>
      <c r="M471" s="34"/>
      <c r="N471" s="35"/>
      <c r="O471" s="35"/>
      <c r="P471" s="35"/>
      <c r="Q471" s="35"/>
      <c r="R471" s="35"/>
    </row>
    <row r="472" spans="1:18" ht="20.100000000000001" customHeight="1" x14ac:dyDescent="0.3">
      <c r="A472" s="2">
        <v>11</v>
      </c>
      <c r="B472" s="3">
        <v>3113</v>
      </c>
      <c r="C472" s="4">
        <f t="shared" si="56"/>
        <v>1</v>
      </c>
      <c r="D472" s="3">
        <v>0</v>
      </c>
      <c r="E472" s="13">
        <v>1</v>
      </c>
      <c r="F472" s="3">
        <v>22</v>
      </c>
      <c r="G472" s="13">
        <v>8</v>
      </c>
      <c r="H472" s="3">
        <v>2595</v>
      </c>
      <c r="I472" s="4">
        <f t="shared" si="57"/>
        <v>2</v>
      </c>
      <c r="J472" s="3">
        <v>9730</v>
      </c>
      <c r="K472" s="4">
        <f t="shared" si="58"/>
        <v>2</v>
      </c>
      <c r="L472" s="34"/>
      <c r="M472" s="34"/>
      <c r="N472" s="35"/>
      <c r="O472" s="35"/>
      <c r="P472" s="35"/>
      <c r="Q472" s="35"/>
      <c r="R472" s="35"/>
    </row>
    <row r="473" spans="1:18" ht="20.100000000000001" customHeight="1" x14ac:dyDescent="0.3">
      <c r="A473" s="2">
        <v>12</v>
      </c>
      <c r="B473" s="3">
        <v>3114</v>
      </c>
      <c r="C473" s="4">
        <f t="shared" si="56"/>
        <v>1</v>
      </c>
      <c r="D473" s="3">
        <v>0</v>
      </c>
      <c r="E473" s="13">
        <f t="shared" si="59"/>
        <v>0</v>
      </c>
      <c r="F473" s="3">
        <v>22</v>
      </c>
      <c r="G473" s="13">
        <v>8</v>
      </c>
      <c r="H473" s="3">
        <v>2597</v>
      </c>
      <c r="I473" s="4">
        <f t="shared" si="57"/>
        <v>2</v>
      </c>
      <c r="J473" s="3">
        <v>9733</v>
      </c>
      <c r="K473" s="4">
        <f t="shared" si="58"/>
        <v>3</v>
      </c>
      <c r="L473" s="34"/>
      <c r="M473" s="34"/>
      <c r="N473" s="35"/>
      <c r="O473" s="35"/>
      <c r="P473" s="35"/>
      <c r="Q473" s="35"/>
      <c r="R473" s="35"/>
    </row>
    <row r="474" spans="1:18" ht="20.100000000000001" customHeight="1" x14ac:dyDescent="0.3">
      <c r="A474" s="2">
        <v>13</v>
      </c>
      <c r="B474" s="3">
        <v>3115</v>
      </c>
      <c r="C474" s="4">
        <f t="shared" si="56"/>
        <v>1</v>
      </c>
      <c r="D474" s="3">
        <v>0</v>
      </c>
      <c r="E474" s="13">
        <v>1</v>
      </c>
      <c r="F474" s="3">
        <v>22</v>
      </c>
      <c r="G474" s="13">
        <v>8</v>
      </c>
      <c r="H474" s="3">
        <v>2599</v>
      </c>
      <c r="I474" s="4">
        <f t="shared" si="57"/>
        <v>2</v>
      </c>
      <c r="J474" s="3">
        <v>9736</v>
      </c>
      <c r="K474" s="4">
        <f t="shared" si="58"/>
        <v>3</v>
      </c>
      <c r="L474" s="34"/>
      <c r="M474" s="34"/>
      <c r="N474" s="39"/>
      <c r="O474" s="35"/>
      <c r="P474" s="35"/>
      <c r="Q474" s="35"/>
      <c r="R474" s="35"/>
    </row>
    <row r="475" spans="1:18" ht="20.100000000000001" customHeight="1" x14ac:dyDescent="0.3">
      <c r="A475" s="2">
        <v>14</v>
      </c>
      <c r="B475" s="3">
        <v>3116</v>
      </c>
      <c r="C475" s="4">
        <f t="shared" si="56"/>
        <v>1</v>
      </c>
      <c r="D475" s="3">
        <v>0</v>
      </c>
      <c r="E475" s="13">
        <f t="shared" si="59"/>
        <v>0</v>
      </c>
      <c r="F475" s="3">
        <v>22</v>
      </c>
      <c r="G475" s="13">
        <v>9</v>
      </c>
      <c r="H475" s="3">
        <v>2601</v>
      </c>
      <c r="I475" s="4">
        <f t="shared" si="57"/>
        <v>2</v>
      </c>
      <c r="J475" s="3">
        <v>9739</v>
      </c>
      <c r="K475" s="4">
        <f t="shared" si="58"/>
        <v>3</v>
      </c>
      <c r="L475" s="34"/>
      <c r="M475" s="34"/>
      <c r="O475" s="35"/>
      <c r="P475" s="35"/>
      <c r="Q475" s="35"/>
      <c r="R475" s="35"/>
    </row>
    <row r="476" spans="1:18" ht="20.100000000000001" customHeight="1" x14ac:dyDescent="0.3">
      <c r="A476" s="2">
        <v>15</v>
      </c>
      <c r="B476" s="3">
        <v>3116</v>
      </c>
      <c r="C476" s="4">
        <f t="shared" si="56"/>
        <v>0</v>
      </c>
      <c r="D476" s="3">
        <v>0</v>
      </c>
      <c r="E476" s="13">
        <v>1</v>
      </c>
      <c r="F476" s="3">
        <v>22</v>
      </c>
      <c r="G476" s="13">
        <v>9</v>
      </c>
      <c r="H476" s="3">
        <v>2603</v>
      </c>
      <c r="I476" s="4">
        <f t="shared" si="57"/>
        <v>2</v>
      </c>
      <c r="J476" s="3">
        <v>9741</v>
      </c>
      <c r="K476" s="4">
        <f t="shared" si="58"/>
        <v>2</v>
      </c>
      <c r="L476" s="34"/>
      <c r="M476" s="34"/>
      <c r="O476" s="35"/>
      <c r="P476" s="35"/>
      <c r="Q476" s="35"/>
      <c r="R476" s="35"/>
    </row>
    <row r="477" spans="1:18" ht="20.100000000000001" customHeight="1" x14ac:dyDescent="0.3">
      <c r="A477" s="2">
        <v>16</v>
      </c>
      <c r="B477" s="3">
        <v>3116</v>
      </c>
      <c r="C477" s="4">
        <f t="shared" si="56"/>
        <v>0</v>
      </c>
      <c r="D477" s="3">
        <v>0</v>
      </c>
      <c r="E477" s="13">
        <v>1</v>
      </c>
      <c r="F477" s="3">
        <v>22</v>
      </c>
      <c r="G477" s="13">
        <v>9</v>
      </c>
      <c r="H477" s="3">
        <v>2605</v>
      </c>
      <c r="I477" s="4">
        <f t="shared" si="57"/>
        <v>2</v>
      </c>
      <c r="J477" s="3">
        <v>9744</v>
      </c>
      <c r="K477" s="4">
        <f t="shared" si="58"/>
        <v>3</v>
      </c>
      <c r="L477" s="34"/>
      <c r="M477" s="34"/>
      <c r="O477" s="35"/>
      <c r="P477" s="35"/>
      <c r="Q477" s="35"/>
      <c r="R477" s="35"/>
    </row>
    <row r="478" spans="1:18" ht="20.100000000000001" customHeight="1" x14ac:dyDescent="0.3">
      <c r="A478" s="2">
        <v>17</v>
      </c>
      <c r="B478" s="3">
        <v>3116</v>
      </c>
      <c r="C478" s="4">
        <f t="shared" si="56"/>
        <v>0</v>
      </c>
      <c r="D478" s="3">
        <v>0</v>
      </c>
      <c r="E478" s="13">
        <f t="shared" si="59"/>
        <v>0</v>
      </c>
      <c r="F478" s="3">
        <v>22</v>
      </c>
      <c r="G478" s="13">
        <v>9</v>
      </c>
      <c r="H478" s="3">
        <v>2607</v>
      </c>
      <c r="I478" s="4">
        <f t="shared" si="57"/>
        <v>2</v>
      </c>
      <c r="J478" s="3">
        <v>9747</v>
      </c>
      <c r="K478" s="4">
        <f t="shared" si="58"/>
        <v>3</v>
      </c>
      <c r="L478" s="34"/>
      <c r="M478" s="34"/>
      <c r="O478" s="35"/>
      <c r="P478" s="35"/>
      <c r="Q478" s="35"/>
      <c r="R478" s="35"/>
    </row>
    <row r="479" spans="1:18" ht="20.100000000000001" customHeight="1" x14ac:dyDescent="0.3">
      <c r="A479" s="2">
        <v>18</v>
      </c>
      <c r="B479" s="3">
        <v>3117</v>
      </c>
      <c r="C479" s="4">
        <f t="shared" si="56"/>
        <v>1</v>
      </c>
      <c r="D479" s="3">
        <v>0</v>
      </c>
      <c r="E479" s="13">
        <f t="shared" si="59"/>
        <v>0</v>
      </c>
      <c r="F479" s="3">
        <v>22</v>
      </c>
      <c r="G479" s="13">
        <v>9</v>
      </c>
      <c r="H479" s="3">
        <v>2610</v>
      </c>
      <c r="I479" s="4">
        <f t="shared" si="57"/>
        <v>3</v>
      </c>
      <c r="J479" s="3">
        <v>9750</v>
      </c>
      <c r="K479" s="4">
        <f t="shared" si="58"/>
        <v>3</v>
      </c>
      <c r="L479" s="34"/>
      <c r="M479" s="34"/>
      <c r="O479" s="35"/>
      <c r="P479" s="35"/>
      <c r="Q479" s="35"/>
      <c r="R479" s="35"/>
    </row>
    <row r="480" spans="1:18" ht="20.100000000000001" customHeight="1" x14ac:dyDescent="0.3">
      <c r="A480" s="2">
        <v>19</v>
      </c>
      <c r="B480" s="3">
        <v>3118</v>
      </c>
      <c r="C480" s="4">
        <f t="shared" si="56"/>
        <v>1</v>
      </c>
      <c r="D480" s="3">
        <v>0</v>
      </c>
      <c r="E480" s="13">
        <f t="shared" si="59"/>
        <v>0</v>
      </c>
      <c r="F480" s="3">
        <v>22</v>
      </c>
      <c r="G480" s="13">
        <v>9</v>
      </c>
      <c r="H480" s="3">
        <v>2613</v>
      </c>
      <c r="I480" s="4">
        <f t="shared" si="57"/>
        <v>3</v>
      </c>
      <c r="J480" s="3">
        <v>9753</v>
      </c>
      <c r="K480" s="4">
        <f t="shared" si="58"/>
        <v>3</v>
      </c>
      <c r="L480" s="34"/>
      <c r="M480" s="34"/>
      <c r="N480" s="35"/>
      <c r="O480" s="35"/>
      <c r="P480" s="35"/>
      <c r="Q480" s="35"/>
      <c r="R480" s="35"/>
    </row>
    <row r="481" spans="1:18" ht="20.100000000000001" customHeight="1" x14ac:dyDescent="0.3">
      <c r="A481" s="2">
        <v>20</v>
      </c>
      <c r="B481" s="3">
        <v>3119</v>
      </c>
      <c r="C481" s="4">
        <f t="shared" si="56"/>
        <v>1</v>
      </c>
      <c r="D481" s="3">
        <v>0</v>
      </c>
      <c r="E481" s="13">
        <v>1</v>
      </c>
      <c r="F481" s="3">
        <v>22</v>
      </c>
      <c r="G481" s="13">
        <v>8</v>
      </c>
      <c r="H481" s="3">
        <v>2616</v>
      </c>
      <c r="I481" s="4">
        <f t="shared" si="57"/>
        <v>3</v>
      </c>
      <c r="J481" s="3">
        <v>9757</v>
      </c>
      <c r="K481" s="4">
        <f t="shared" si="58"/>
        <v>4</v>
      </c>
      <c r="L481" s="34"/>
      <c r="M481" s="34"/>
      <c r="N481" s="35"/>
      <c r="O481" s="35"/>
      <c r="P481" s="35"/>
      <c r="Q481" s="35"/>
      <c r="R481" s="35"/>
    </row>
    <row r="482" spans="1:18" ht="20.100000000000001" customHeight="1" x14ac:dyDescent="0.3">
      <c r="A482" s="2">
        <v>21</v>
      </c>
      <c r="B482" s="3">
        <v>3120</v>
      </c>
      <c r="C482" s="4">
        <f t="shared" si="56"/>
        <v>1</v>
      </c>
      <c r="D482" s="3">
        <v>0</v>
      </c>
      <c r="E482" s="13">
        <f t="shared" si="59"/>
        <v>0</v>
      </c>
      <c r="F482" s="3">
        <v>44</v>
      </c>
      <c r="G482" s="4">
        <f t="shared" ref="G482:G486" si="60">F482-F481</f>
        <v>22</v>
      </c>
      <c r="H482" s="3">
        <v>2619</v>
      </c>
      <c r="I482" s="4">
        <f t="shared" si="57"/>
        <v>3</v>
      </c>
      <c r="J482" s="3">
        <v>9761</v>
      </c>
      <c r="K482" s="4">
        <f t="shared" si="58"/>
        <v>4</v>
      </c>
      <c r="L482" s="34"/>
      <c r="M482" s="34"/>
      <c r="N482" s="35"/>
      <c r="O482" s="35"/>
      <c r="P482" s="35"/>
      <c r="Q482" s="35"/>
      <c r="R482" s="35"/>
    </row>
    <row r="483" spans="1:18" ht="20.100000000000001" customHeight="1" x14ac:dyDescent="0.3">
      <c r="A483" s="2">
        <v>22</v>
      </c>
      <c r="B483" s="3">
        <v>3120</v>
      </c>
      <c r="C483" s="4">
        <f t="shared" si="56"/>
        <v>0</v>
      </c>
      <c r="D483" s="3">
        <v>0</v>
      </c>
      <c r="E483" s="13">
        <f t="shared" si="59"/>
        <v>0</v>
      </c>
      <c r="F483" s="3">
        <v>78</v>
      </c>
      <c r="G483" s="4">
        <f t="shared" si="60"/>
        <v>34</v>
      </c>
      <c r="H483" s="3">
        <v>2621</v>
      </c>
      <c r="I483" s="4">
        <f t="shared" si="57"/>
        <v>2</v>
      </c>
      <c r="J483" s="3">
        <v>9763</v>
      </c>
      <c r="K483" s="4">
        <f t="shared" si="58"/>
        <v>2</v>
      </c>
      <c r="L483" s="34"/>
      <c r="M483" s="34"/>
      <c r="N483" s="35"/>
      <c r="O483" s="35"/>
      <c r="P483" s="35"/>
      <c r="Q483" s="35"/>
      <c r="R483" s="35"/>
    </row>
    <row r="484" spans="1:18" ht="20.100000000000001" customHeight="1" x14ac:dyDescent="0.3">
      <c r="A484" s="2">
        <v>23</v>
      </c>
      <c r="B484" s="3">
        <v>3121</v>
      </c>
      <c r="C484" s="4">
        <f t="shared" si="56"/>
        <v>1</v>
      </c>
      <c r="D484" s="3">
        <v>0</v>
      </c>
      <c r="E484" s="13">
        <v>1</v>
      </c>
      <c r="F484" s="3">
        <v>112</v>
      </c>
      <c r="G484" s="4">
        <f t="shared" si="60"/>
        <v>34</v>
      </c>
      <c r="H484" s="3">
        <v>2623</v>
      </c>
      <c r="I484" s="4">
        <f t="shared" si="57"/>
        <v>2</v>
      </c>
      <c r="J484" s="3">
        <v>9765</v>
      </c>
      <c r="K484" s="4">
        <f t="shared" si="58"/>
        <v>2</v>
      </c>
      <c r="L484" s="34"/>
      <c r="M484" s="34"/>
      <c r="N484" s="35"/>
      <c r="O484" s="35"/>
      <c r="P484" s="35"/>
      <c r="Q484" s="35"/>
      <c r="R484" s="35"/>
    </row>
    <row r="485" spans="1:18" ht="20.100000000000001" customHeight="1" x14ac:dyDescent="0.3">
      <c r="A485" s="2">
        <v>24</v>
      </c>
      <c r="B485" s="3">
        <v>3122</v>
      </c>
      <c r="C485" s="4">
        <f t="shared" si="56"/>
        <v>1</v>
      </c>
      <c r="D485" s="3">
        <v>0</v>
      </c>
      <c r="E485" s="13">
        <v>1</v>
      </c>
      <c r="F485" s="3">
        <v>147</v>
      </c>
      <c r="G485" s="4">
        <f t="shared" si="60"/>
        <v>35</v>
      </c>
      <c r="H485" s="3">
        <v>2626</v>
      </c>
      <c r="I485" s="4">
        <f t="shared" si="57"/>
        <v>3</v>
      </c>
      <c r="J485" s="3">
        <v>9768</v>
      </c>
      <c r="K485" s="4">
        <f t="shared" si="58"/>
        <v>3</v>
      </c>
      <c r="L485" s="34"/>
      <c r="M485" s="34"/>
      <c r="N485" s="35"/>
      <c r="O485" s="35"/>
      <c r="P485" s="35"/>
      <c r="Q485" s="35"/>
      <c r="R485" s="35"/>
    </row>
    <row r="486" spans="1:18" ht="20.100000000000001" customHeight="1" x14ac:dyDescent="0.3">
      <c r="A486" s="2">
        <v>25</v>
      </c>
      <c r="B486" s="3">
        <v>3123</v>
      </c>
      <c r="C486" s="4">
        <f t="shared" si="56"/>
        <v>1</v>
      </c>
      <c r="D486" s="3">
        <v>4</v>
      </c>
      <c r="E486" s="13">
        <v>0</v>
      </c>
      <c r="F486" s="3">
        <v>182</v>
      </c>
      <c r="G486" s="4">
        <f t="shared" si="60"/>
        <v>35</v>
      </c>
      <c r="H486" s="3">
        <v>2629</v>
      </c>
      <c r="I486" s="4">
        <f t="shared" si="57"/>
        <v>3</v>
      </c>
      <c r="J486" s="3">
        <v>9771</v>
      </c>
      <c r="K486" s="4">
        <f t="shared" si="58"/>
        <v>3</v>
      </c>
      <c r="L486" s="34"/>
      <c r="M486" s="34"/>
      <c r="N486" s="35"/>
      <c r="O486" s="35"/>
      <c r="R486" s="35"/>
    </row>
    <row r="487" spans="1:18" ht="20.100000000000001" customHeight="1" thickBot="1" x14ac:dyDescent="0.35">
      <c r="A487" s="6" t="s">
        <v>4</v>
      </c>
      <c r="B487" s="6"/>
      <c r="C487" s="6">
        <f>SUM(C457:C486)</f>
        <v>18</v>
      </c>
      <c r="D487" s="6"/>
      <c r="E487" s="6">
        <f>SUM(E457:E486)</f>
        <v>13</v>
      </c>
      <c r="F487" s="6"/>
      <c r="G487" s="6">
        <f>SUM(G457:G486)</f>
        <v>366</v>
      </c>
      <c r="H487" s="6"/>
      <c r="I487" s="6">
        <f>SUM(I457:I486)</f>
        <v>66</v>
      </c>
      <c r="J487" s="6"/>
      <c r="K487" s="6">
        <f>SUM(K457:K486)</f>
        <v>65</v>
      </c>
      <c r="L487" s="8"/>
      <c r="M487" s="8"/>
    </row>
    <row r="488" spans="1:18" ht="20.100000000000001" customHeight="1" thickTop="1" x14ac:dyDescent="0.3">
      <c r="A488" s="60" t="s">
        <v>5</v>
      </c>
      <c r="B488" s="61"/>
      <c r="C488" s="7">
        <f>MAX(C457:C486)</f>
        <v>1</v>
      </c>
      <c r="D488" s="7"/>
      <c r="E488" s="7">
        <f>MAX(E457:E486)</f>
        <v>1</v>
      </c>
      <c r="F488" s="7"/>
      <c r="G488" s="7">
        <f>MAX(G457:G486)</f>
        <v>35</v>
      </c>
      <c r="H488" s="7"/>
      <c r="I488" s="7">
        <f>MAX(I457:I486)</f>
        <v>3</v>
      </c>
      <c r="J488" s="7"/>
      <c r="K488" s="7">
        <f>MAX(K457:K486)</f>
        <v>4</v>
      </c>
      <c r="L488" s="8"/>
      <c r="M488" s="8"/>
    </row>
    <row r="489" spans="1:18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8</v>
      </c>
      <c r="H489" s="9"/>
      <c r="I489" s="9">
        <f>MIN(I457:I486)</f>
        <v>1</v>
      </c>
      <c r="J489" s="9"/>
      <c r="K489" s="9">
        <f>MIN(K457:K486)</f>
        <v>1</v>
      </c>
      <c r="L489" s="8"/>
      <c r="M489" s="8"/>
    </row>
    <row r="490" spans="1:18" ht="20.100000000000001" customHeight="1" x14ac:dyDescent="0.3">
      <c r="A490" s="48" t="s">
        <v>7</v>
      </c>
      <c r="B490" s="49"/>
      <c r="C490" s="10">
        <f>AVERAGE(C457:C486)</f>
        <v>0.6</v>
      </c>
      <c r="D490" s="10"/>
      <c r="E490" s="10">
        <f>AVERAGE(E457:E486)</f>
        <v>0.43333333333333335</v>
      </c>
      <c r="F490" s="10"/>
      <c r="G490" s="10">
        <f>AVERAGE(G457:G486)</f>
        <v>12.2</v>
      </c>
      <c r="H490" s="10"/>
      <c r="I490" s="10">
        <f>AVERAGE(I457:I486)</f>
        <v>2.2000000000000002</v>
      </c>
      <c r="J490" s="10"/>
      <c r="K490" s="10">
        <f>AVERAGE(K457:K486)</f>
        <v>2.1666666666666665</v>
      </c>
      <c r="L490" s="27"/>
      <c r="M490" s="27"/>
    </row>
    <row r="491" spans="1:18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  <c r="L491" s="28"/>
      <c r="M491" s="28"/>
    </row>
    <row r="492" spans="1:18" ht="20.100000000000001" customHeight="1" x14ac:dyDescent="0.4">
      <c r="A492" s="13"/>
      <c r="B492" s="55" t="s">
        <v>754</v>
      </c>
      <c r="C492" s="56"/>
      <c r="D492" s="56"/>
      <c r="E492" s="56"/>
      <c r="F492" s="56"/>
      <c r="G492" s="56"/>
      <c r="H492" s="56"/>
      <c r="I492" s="56"/>
      <c r="J492" s="56"/>
      <c r="K492" s="56"/>
      <c r="L492" s="20"/>
      <c r="M492" s="20"/>
    </row>
    <row r="493" spans="1:18" ht="20.100000000000001" customHeight="1" x14ac:dyDescent="0.4">
      <c r="A493" s="73" t="str">
        <f>A452</f>
        <v xml:space="preserve">2024年10月份各公司污水放流量明細表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22"/>
      <c r="M493" s="22"/>
    </row>
    <row r="494" spans="1:18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  <c r="L494" s="36"/>
      <c r="M494" s="36"/>
    </row>
    <row r="495" spans="1:18" ht="20.100000000000001" customHeight="1" x14ac:dyDescent="0.4">
      <c r="A495" s="65" t="s">
        <v>0</v>
      </c>
      <c r="B495" s="67" t="s">
        <v>755</v>
      </c>
      <c r="C495" s="68"/>
      <c r="D495" s="67" t="s">
        <v>756</v>
      </c>
      <c r="E495" s="68"/>
      <c r="F495" s="67" t="s">
        <v>757</v>
      </c>
      <c r="G495" s="68"/>
      <c r="H495" s="67" t="s">
        <v>758</v>
      </c>
      <c r="I495" s="68"/>
      <c r="J495" s="67" t="s">
        <v>759</v>
      </c>
      <c r="K495" s="51"/>
      <c r="L495" s="24"/>
      <c r="M495" s="24"/>
    </row>
    <row r="496" spans="1:18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  <c r="L496" s="34"/>
      <c r="M496" s="34"/>
    </row>
    <row r="497" spans="1:13" ht="20.100000000000001" customHeight="1" x14ac:dyDescent="0.3">
      <c r="A497" s="9" t="s">
        <v>3</v>
      </c>
      <c r="B497" s="3">
        <v>15</v>
      </c>
      <c r="C497" s="4"/>
      <c r="D497" s="3">
        <v>140115</v>
      </c>
      <c r="E497" s="4"/>
      <c r="F497" s="3">
        <v>21865</v>
      </c>
      <c r="G497" s="4"/>
      <c r="H497" s="3">
        <v>1161</v>
      </c>
      <c r="I497" s="4"/>
      <c r="J497" s="3">
        <v>14235</v>
      </c>
      <c r="K497" s="4"/>
      <c r="L497" s="34"/>
      <c r="M497" s="34"/>
    </row>
    <row r="498" spans="1:13" ht="20.100000000000001" customHeight="1" x14ac:dyDescent="0.3">
      <c r="A498" s="2">
        <v>26</v>
      </c>
      <c r="B498" s="3">
        <v>16</v>
      </c>
      <c r="C498" s="4">
        <f>B498-B497</f>
        <v>1</v>
      </c>
      <c r="D498" s="3">
        <v>140163</v>
      </c>
      <c r="E498" s="4">
        <f>D498-D497</f>
        <v>48</v>
      </c>
      <c r="F498" s="3">
        <v>21865</v>
      </c>
      <c r="G498" s="4">
        <f t="shared" ref="G498:G527" si="61">F498-F497</f>
        <v>0</v>
      </c>
      <c r="H498" s="3">
        <v>1164</v>
      </c>
      <c r="I498" s="4">
        <f>H498-H497</f>
        <v>3</v>
      </c>
      <c r="J498" s="3">
        <v>14235</v>
      </c>
      <c r="K498" s="4">
        <f t="shared" ref="K498:K527" si="62">J498-J497</f>
        <v>0</v>
      </c>
      <c r="L498" s="34"/>
      <c r="M498" s="34"/>
    </row>
    <row r="499" spans="1:13" ht="20.100000000000001" customHeight="1" x14ac:dyDescent="0.3">
      <c r="A499" s="2">
        <v>27</v>
      </c>
      <c r="B499" s="3">
        <v>17</v>
      </c>
      <c r="C499" s="4">
        <f t="shared" ref="C499:C527" si="63">B499-B498</f>
        <v>1</v>
      </c>
      <c r="D499" s="3">
        <v>140203</v>
      </c>
      <c r="E499" s="4">
        <f t="shared" ref="E499:E527" si="64">D499-D498</f>
        <v>40</v>
      </c>
      <c r="F499" s="3">
        <v>21887</v>
      </c>
      <c r="G499" s="4">
        <f t="shared" si="61"/>
        <v>22</v>
      </c>
      <c r="H499" s="3">
        <v>1166</v>
      </c>
      <c r="I499" s="4">
        <f t="shared" ref="I499:I527" si="65">H499-H498</f>
        <v>2</v>
      </c>
      <c r="J499" s="3">
        <v>14235</v>
      </c>
      <c r="K499" s="4">
        <f t="shared" si="62"/>
        <v>0</v>
      </c>
      <c r="L499" s="34"/>
      <c r="M499" s="34"/>
    </row>
    <row r="500" spans="1:13" ht="20.100000000000001" customHeight="1" x14ac:dyDescent="0.3">
      <c r="A500" s="2">
        <v>28</v>
      </c>
      <c r="B500" s="3">
        <v>18</v>
      </c>
      <c r="C500" s="4">
        <f t="shared" si="63"/>
        <v>1</v>
      </c>
      <c r="D500" s="3">
        <v>140243</v>
      </c>
      <c r="E500" s="4">
        <f t="shared" si="64"/>
        <v>40</v>
      </c>
      <c r="F500" s="3">
        <v>21909</v>
      </c>
      <c r="G500" s="4">
        <f t="shared" si="61"/>
        <v>22</v>
      </c>
      <c r="H500" s="3">
        <v>1168</v>
      </c>
      <c r="I500" s="4">
        <f t="shared" si="65"/>
        <v>2</v>
      </c>
      <c r="J500" s="3">
        <v>14235</v>
      </c>
      <c r="K500" s="4">
        <f t="shared" si="62"/>
        <v>0</v>
      </c>
      <c r="L500" s="34"/>
      <c r="M500" s="34"/>
    </row>
    <row r="501" spans="1:13" ht="20.100000000000001" customHeight="1" x14ac:dyDescent="0.3">
      <c r="A501" s="2">
        <v>29</v>
      </c>
      <c r="B501" s="3">
        <v>19</v>
      </c>
      <c r="C501" s="4">
        <f t="shared" si="63"/>
        <v>1</v>
      </c>
      <c r="D501" s="3">
        <v>140284</v>
      </c>
      <c r="E501" s="4">
        <f t="shared" si="64"/>
        <v>41</v>
      </c>
      <c r="F501" s="3">
        <v>21931</v>
      </c>
      <c r="G501" s="4">
        <f t="shared" si="61"/>
        <v>22</v>
      </c>
      <c r="H501" s="3">
        <v>1170</v>
      </c>
      <c r="I501" s="4">
        <f t="shared" si="65"/>
        <v>2</v>
      </c>
      <c r="J501" s="3">
        <v>14235</v>
      </c>
      <c r="K501" s="4">
        <f t="shared" si="62"/>
        <v>0</v>
      </c>
      <c r="L501" s="34"/>
      <c r="M501" s="34"/>
    </row>
    <row r="502" spans="1:13" ht="20.100000000000001" customHeight="1" x14ac:dyDescent="0.3">
      <c r="A502" s="2">
        <v>30</v>
      </c>
      <c r="B502" s="3">
        <v>20</v>
      </c>
      <c r="C502" s="4">
        <f t="shared" si="63"/>
        <v>1</v>
      </c>
      <c r="D502" s="3">
        <v>140325</v>
      </c>
      <c r="E502" s="4">
        <f t="shared" si="64"/>
        <v>41</v>
      </c>
      <c r="F502" s="3">
        <v>21953</v>
      </c>
      <c r="G502" s="4">
        <f t="shared" si="61"/>
        <v>22</v>
      </c>
      <c r="H502" s="3">
        <v>1173</v>
      </c>
      <c r="I502" s="4">
        <f t="shared" si="65"/>
        <v>3</v>
      </c>
      <c r="J502" s="3">
        <v>14237</v>
      </c>
      <c r="K502" s="4">
        <f t="shared" si="62"/>
        <v>2</v>
      </c>
      <c r="L502" s="34"/>
      <c r="M502" s="34"/>
    </row>
    <row r="503" spans="1:13" ht="20.100000000000001" customHeight="1" x14ac:dyDescent="0.3">
      <c r="A503" s="2">
        <v>1</v>
      </c>
      <c r="B503" s="3">
        <v>21</v>
      </c>
      <c r="C503" s="4">
        <f t="shared" si="63"/>
        <v>1</v>
      </c>
      <c r="D503" s="3">
        <v>140366</v>
      </c>
      <c r="E503" s="4">
        <f t="shared" si="64"/>
        <v>41</v>
      </c>
      <c r="F503" s="3">
        <v>21975</v>
      </c>
      <c r="G503" s="4">
        <f t="shared" si="61"/>
        <v>22</v>
      </c>
      <c r="H503" s="3">
        <v>1176</v>
      </c>
      <c r="I503" s="4">
        <f t="shared" si="65"/>
        <v>3</v>
      </c>
      <c r="J503" s="3">
        <v>14239</v>
      </c>
      <c r="K503" s="4">
        <f t="shared" si="62"/>
        <v>2</v>
      </c>
      <c r="L503" s="34"/>
      <c r="M503" s="34"/>
    </row>
    <row r="504" spans="1:13" ht="20.100000000000001" customHeight="1" x14ac:dyDescent="0.3">
      <c r="A504" s="2">
        <v>2</v>
      </c>
      <c r="B504" s="3">
        <v>23</v>
      </c>
      <c r="C504" s="4">
        <f t="shared" si="63"/>
        <v>2</v>
      </c>
      <c r="D504" s="3">
        <v>140400</v>
      </c>
      <c r="E504" s="4">
        <f t="shared" si="64"/>
        <v>34</v>
      </c>
      <c r="F504" s="3">
        <v>21997</v>
      </c>
      <c r="G504" s="4">
        <f t="shared" si="61"/>
        <v>22</v>
      </c>
      <c r="H504" s="3">
        <v>1178</v>
      </c>
      <c r="I504" s="4">
        <f t="shared" si="65"/>
        <v>2</v>
      </c>
      <c r="J504" s="3">
        <v>14241</v>
      </c>
      <c r="K504" s="4">
        <f t="shared" si="62"/>
        <v>2</v>
      </c>
      <c r="L504" s="34"/>
      <c r="M504" s="34"/>
    </row>
    <row r="505" spans="1:13" ht="20.100000000000001" customHeight="1" x14ac:dyDescent="0.3">
      <c r="A505" s="2">
        <v>3</v>
      </c>
      <c r="B505" s="3">
        <v>25</v>
      </c>
      <c r="C505" s="4">
        <f t="shared" si="63"/>
        <v>2</v>
      </c>
      <c r="D505" s="3">
        <v>140434</v>
      </c>
      <c r="E505" s="4">
        <f t="shared" si="64"/>
        <v>34</v>
      </c>
      <c r="F505" s="3">
        <v>22019</v>
      </c>
      <c r="G505" s="4">
        <f t="shared" si="61"/>
        <v>22</v>
      </c>
      <c r="H505" s="3">
        <v>1180</v>
      </c>
      <c r="I505" s="4">
        <f t="shared" si="65"/>
        <v>2</v>
      </c>
      <c r="J505" s="3">
        <v>14243</v>
      </c>
      <c r="K505" s="4">
        <f t="shared" si="62"/>
        <v>2</v>
      </c>
      <c r="L505" s="34"/>
      <c r="M505" s="34"/>
    </row>
    <row r="506" spans="1:13" ht="20.100000000000001" customHeight="1" x14ac:dyDescent="0.3">
      <c r="A506" s="2">
        <v>4</v>
      </c>
      <c r="B506" s="3">
        <v>27</v>
      </c>
      <c r="C506" s="4">
        <f t="shared" si="63"/>
        <v>2</v>
      </c>
      <c r="D506" s="3">
        <v>140468</v>
      </c>
      <c r="E506" s="4">
        <f t="shared" si="64"/>
        <v>34</v>
      </c>
      <c r="F506" s="3">
        <v>22041</v>
      </c>
      <c r="G506" s="4">
        <f t="shared" si="61"/>
        <v>22</v>
      </c>
      <c r="H506" s="3">
        <v>1182</v>
      </c>
      <c r="I506" s="4">
        <f t="shared" si="65"/>
        <v>2</v>
      </c>
      <c r="J506" s="3">
        <v>14245</v>
      </c>
      <c r="K506" s="4">
        <f t="shared" si="62"/>
        <v>2</v>
      </c>
      <c r="L506" s="34"/>
      <c r="M506" s="34"/>
    </row>
    <row r="507" spans="1:13" ht="20.100000000000001" customHeight="1" x14ac:dyDescent="0.3">
      <c r="A507" s="2">
        <v>5</v>
      </c>
      <c r="B507" s="3">
        <v>29</v>
      </c>
      <c r="C507" s="4">
        <f t="shared" si="63"/>
        <v>2</v>
      </c>
      <c r="D507" s="3">
        <v>140502</v>
      </c>
      <c r="E507" s="4">
        <f t="shared" si="64"/>
        <v>34</v>
      </c>
      <c r="F507" s="3">
        <v>22063</v>
      </c>
      <c r="G507" s="4">
        <f t="shared" si="61"/>
        <v>22</v>
      </c>
      <c r="H507" s="3">
        <v>1184</v>
      </c>
      <c r="I507" s="4">
        <f t="shared" si="65"/>
        <v>2</v>
      </c>
      <c r="J507" s="3">
        <v>14247</v>
      </c>
      <c r="K507" s="4">
        <f t="shared" si="62"/>
        <v>2</v>
      </c>
      <c r="L507" s="34"/>
      <c r="M507" s="34"/>
    </row>
    <row r="508" spans="1:13" ht="20.100000000000001" customHeight="1" x14ac:dyDescent="0.3">
      <c r="A508" s="2">
        <v>6</v>
      </c>
      <c r="B508" s="3">
        <v>31</v>
      </c>
      <c r="C508" s="4">
        <f t="shared" si="63"/>
        <v>2</v>
      </c>
      <c r="D508" s="3">
        <v>140536</v>
      </c>
      <c r="E508" s="4">
        <f t="shared" si="64"/>
        <v>34</v>
      </c>
      <c r="F508" s="3">
        <v>22085</v>
      </c>
      <c r="G508" s="4">
        <f t="shared" si="61"/>
        <v>22</v>
      </c>
      <c r="H508" s="3">
        <v>1186</v>
      </c>
      <c r="I508" s="4">
        <f t="shared" si="65"/>
        <v>2</v>
      </c>
      <c r="J508" s="3">
        <v>14249</v>
      </c>
      <c r="K508" s="4">
        <f t="shared" si="62"/>
        <v>2</v>
      </c>
      <c r="L508" s="34"/>
      <c r="M508" s="34"/>
    </row>
    <row r="509" spans="1:13" ht="20.100000000000001" customHeight="1" x14ac:dyDescent="0.3">
      <c r="A509" s="2">
        <v>7</v>
      </c>
      <c r="B509" s="3">
        <v>33</v>
      </c>
      <c r="C509" s="4">
        <f t="shared" si="63"/>
        <v>2</v>
      </c>
      <c r="D509" s="3">
        <v>140571</v>
      </c>
      <c r="E509" s="4">
        <f t="shared" si="64"/>
        <v>35</v>
      </c>
      <c r="F509" s="3">
        <v>22106</v>
      </c>
      <c r="G509" s="4">
        <f t="shared" si="61"/>
        <v>21</v>
      </c>
      <c r="H509" s="3">
        <v>1188</v>
      </c>
      <c r="I509" s="4">
        <f t="shared" si="65"/>
        <v>2</v>
      </c>
      <c r="J509" s="3">
        <v>14251</v>
      </c>
      <c r="K509" s="4">
        <f t="shared" si="62"/>
        <v>2</v>
      </c>
      <c r="L509" s="34"/>
      <c r="M509" s="34"/>
    </row>
    <row r="510" spans="1:13" ht="20.100000000000001" customHeight="1" x14ac:dyDescent="0.3">
      <c r="A510" s="2">
        <v>8</v>
      </c>
      <c r="B510" s="3">
        <v>35</v>
      </c>
      <c r="C510" s="4">
        <f t="shared" si="63"/>
        <v>2</v>
      </c>
      <c r="D510" s="3">
        <v>140606</v>
      </c>
      <c r="E510" s="4">
        <f t="shared" si="64"/>
        <v>35</v>
      </c>
      <c r="F510" s="3">
        <v>22129</v>
      </c>
      <c r="G510" s="4">
        <f t="shared" si="61"/>
        <v>23</v>
      </c>
      <c r="H510" s="3">
        <v>1189</v>
      </c>
      <c r="I510" s="4">
        <f t="shared" si="65"/>
        <v>1</v>
      </c>
      <c r="J510" s="3">
        <v>14254</v>
      </c>
      <c r="K510" s="4">
        <f t="shared" si="62"/>
        <v>3</v>
      </c>
      <c r="L510" s="34"/>
      <c r="M510" s="34"/>
    </row>
    <row r="511" spans="1:13" ht="20.100000000000001" customHeight="1" x14ac:dyDescent="0.3">
      <c r="A511" s="2">
        <v>9</v>
      </c>
      <c r="B511" s="3">
        <v>37</v>
      </c>
      <c r="C511" s="4">
        <f t="shared" si="63"/>
        <v>2</v>
      </c>
      <c r="D511" s="3">
        <v>140641</v>
      </c>
      <c r="E511" s="4">
        <f t="shared" si="64"/>
        <v>35</v>
      </c>
      <c r="F511" s="3">
        <v>22152</v>
      </c>
      <c r="G511" s="4">
        <f t="shared" si="61"/>
        <v>23</v>
      </c>
      <c r="H511" s="3">
        <v>1190</v>
      </c>
      <c r="I511" s="4">
        <f t="shared" si="65"/>
        <v>1</v>
      </c>
      <c r="J511" s="3">
        <v>14257</v>
      </c>
      <c r="K511" s="4">
        <f t="shared" si="62"/>
        <v>3</v>
      </c>
      <c r="L511" s="34"/>
      <c r="M511" s="34"/>
    </row>
    <row r="512" spans="1:13" ht="20.100000000000001" customHeight="1" x14ac:dyDescent="0.3">
      <c r="A512" s="2">
        <v>10</v>
      </c>
      <c r="B512" s="3">
        <v>40</v>
      </c>
      <c r="C512" s="4">
        <f t="shared" si="63"/>
        <v>3</v>
      </c>
      <c r="D512" s="3">
        <v>140676</v>
      </c>
      <c r="E512" s="4">
        <f t="shared" si="64"/>
        <v>35</v>
      </c>
      <c r="F512" s="3">
        <v>22175</v>
      </c>
      <c r="G512" s="4">
        <f t="shared" si="61"/>
        <v>23</v>
      </c>
      <c r="H512" s="3">
        <v>1191</v>
      </c>
      <c r="I512" s="4">
        <f t="shared" si="65"/>
        <v>1</v>
      </c>
      <c r="J512" s="3">
        <v>14260</v>
      </c>
      <c r="K512" s="4">
        <f t="shared" si="62"/>
        <v>3</v>
      </c>
      <c r="L512" s="34"/>
      <c r="M512" s="34"/>
    </row>
    <row r="513" spans="1:16" ht="20.100000000000001" customHeight="1" x14ac:dyDescent="0.3">
      <c r="A513" s="2">
        <v>11</v>
      </c>
      <c r="B513" s="3">
        <v>43</v>
      </c>
      <c r="C513" s="4">
        <f t="shared" si="63"/>
        <v>3</v>
      </c>
      <c r="D513" s="3">
        <v>140711</v>
      </c>
      <c r="E513" s="4">
        <f t="shared" si="64"/>
        <v>35</v>
      </c>
      <c r="F513" s="3">
        <v>22198</v>
      </c>
      <c r="G513" s="4">
        <f t="shared" si="61"/>
        <v>23</v>
      </c>
      <c r="H513" s="3">
        <v>1192</v>
      </c>
      <c r="I513" s="4">
        <f t="shared" si="65"/>
        <v>1</v>
      </c>
      <c r="J513" s="3">
        <v>14263</v>
      </c>
      <c r="K513" s="4">
        <f t="shared" si="62"/>
        <v>3</v>
      </c>
      <c r="L513" s="34"/>
      <c r="M513" s="34"/>
    </row>
    <row r="514" spans="1:16" ht="20.100000000000001" customHeight="1" x14ac:dyDescent="0.3">
      <c r="A514" s="2">
        <v>12</v>
      </c>
      <c r="B514" s="3">
        <v>46</v>
      </c>
      <c r="C514" s="4">
        <f t="shared" si="63"/>
        <v>3</v>
      </c>
      <c r="D514" s="3">
        <v>140746</v>
      </c>
      <c r="E514" s="4">
        <f t="shared" si="64"/>
        <v>35</v>
      </c>
      <c r="F514" s="3">
        <v>22221</v>
      </c>
      <c r="G514" s="4">
        <f t="shared" si="61"/>
        <v>23</v>
      </c>
      <c r="H514" s="3">
        <v>1194</v>
      </c>
      <c r="I514" s="4">
        <f t="shared" si="65"/>
        <v>2</v>
      </c>
      <c r="J514" s="3">
        <v>14266</v>
      </c>
      <c r="K514" s="4">
        <f t="shared" si="62"/>
        <v>3</v>
      </c>
      <c r="L514" s="34"/>
      <c r="M514" s="34"/>
    </row>
    <row r="515" spans="1:16" ht="20.100000000000001" customHeight="1" x14ac:dyDescent="0.3">
      <c r="A515" s="2">
        <v>13</v>
      </c>
      <c r="B515" s="3">
        <v>49</v>
      </c>
      <c r="C515" s="4">
        <f t="shared" si="63"/>
        <v>3</v>
      </c>
      <c r="D515" s="3">
        <v>140781</v>
      </c>
      <c r="E515" s="4">
        <f t="shared" si="64"/>
        <v>35</v>
      </c>
      <c r="F515" s="3">
        <v>22244</v>
      </c>
      <c r="G515" s="4">
        <f t="shared" si="61"/>
        <v>23</v>
      </c>
      <c r="H515" s="3">
        <v>1196</v>
      </c>
      <c r="I515" s="4">
        <f t="shared" si="65"/>
        <v>2</v>
      </c>
      <c r="J515" s="3">
        <v>14269</v>
      </c>
      <c r="K515" s="4">
        <f t="shared" si="62"/>
        <v>3</v>
      </c>
      <c r="L515" s="34"/>
      <c r="M515" s="34"/>
    </row>
    <row r="516" spans="1:16" ht="20.100000000000001" customHeight="1" x14ac:dyDescent="0.3">
      <c r="A516" s="2">
        <v>14</v>
      </c>
      <c r="B516" s="3">
        <v>52</v>
      </c>
      <c r="C516" s="4">
        <f t="shared" si="63"/>
        <v>3</v>
      </c>
      <c r="D516" s="3">
        <v>140816</v>
      </c>
      <c r="E516" s="4">
        <f t="shared" si="64"/>
        <v>35</v>
      </c>
      <c r="F516" s="3">
        <v>22267</v>
      </c>
      <c r="G516" s="4">
        <f t="shared" si="61"/>
        <v>23</v>
      </c>
      <c r="H516" s="3">
        <v>1198</v>
      </c>
      <c r="I516" s="4">
        <f t="shared" si="65"/>
        <v>2</v>
      </c>
      <c r="J516" s="3">
        <v>14272</v>
      </c>
      <c r="K516" s="4">
        <f t="shared" si="62"/>
        <v>3</v>
      </c>
      <c r="L516" s="34"/>
      <c r="M516" s="34"/>
    </row>
    <row r="517" spans="1:16" ht="20.100000000000001" customHeight="1" x14ac:dyDescent="0.3">
      <c r="A517" s="2">
        <v>15</v>
      </c>
      <c r="B517" s="3">
        <v>55</v>
      </c>
      <c r="C517" s="4">
        <f t="shared" si="63"/>
        <v>3</v>
      </c>
      <c r="D517" s="3">
        <v>140855</v>
      </c>
      <c r="E517" s="4">
        <f t="shared" si="64"/>
        <v>39</v>
      </c>
      <c r="F517" s="3">
        <v>22291</v>
      </c>
      <c r="G517" s="4">
        <f t="shared" si="61"/>
        <v>24</v>
      </c>
      <c r="H517" s="3">
        <v>1201</v>
      </c>
      <c r="I517" s="4">
        <f t="shared" si="65"/>
        <v>3</v>
      </c>
      <c r="J517" s="3">
        <v>14276</v>
      </c>
      <c r="K517" s="4">
        <f t="shared" si="62"/>
        <v>4</v>
      </c>
      <c r="L517" s="34"/>
      <c r="M517" s="34"/>
    </row>
    <row r="518" spans="1:16" ht="20.100000000000001" customHeight="1" x14ac:dyDescent="0.3">
      <c r="A518" s="2">
        <v>16</v>
      </c>
      <c r="B518" s="3">
        <v>58</v>
      </c>
      <c r="C518" s="4">
        <f t="shared" si="63"/>
        <v>3</v>
      </c>
      <c r="D518" s="3">
        <v>140893</v>
      </c>
      <c r="E518" s="4">
        <f t="shared" si="64"/>
        <v>38</v>
      </c>
      <c r="F518" s="3">
        <v>22315</v>
      </c>
      <c r="G518" s="4">
        <f t="shared" si="61"/>
        <v>24</v>
      </c>
      <c r="H518" s="3">
        <v>1203</v>
      </c>
      <c r="I518" s="4">
        <f t="shared" si="65"/>
        <v>2</v>
      </c>
      <c r="J518" s="3">
        <v>14279</v>
      </c>
      <c r="K518" s="4">
        <f t="shared" si="62"/>
        <v>3</v>
      </c>
      <c r="L518" s="34"/>
      <c r="M518" s="34"/>
    </row>
    <row r="519" spans="1:16" ht="20.100000000000001" customHeight="1" x14ac:dyDescent="0.3">
      <c r="A519" s="2">
        <v>17</v>
      </c>
      <c r="B519" s="3">
        <v>61</v>
      </c>
      <c r="C519" s="4">
        <f t="shared" si="63"/>
        <v>3</v>
      </c>
      <c r="D519" s="3">
        <v>140931</v>
      </c>
      <c r="E519" s="4">
        <f t="shared" si="64"/>
        <v>38</v>
      </c>
      <c r="F519" s="3">
        <v>22339</v>
      </c>
      <c r="G519" s="4">
        <f t="shared" si="61"/>
        <v>24</v>
      </c>
      <c r="H519" s="3">
        <v>1205</v>
      </c>
      <c r="I519" s="4">
        <f t="shared" si="65"/>
        <v>2</v>
      </c>
      <c r="J519" s="3">
        <v>14282</v>
      </c>
      <c r="K519" s="4">
        <f t="shared" si="62"/>
        <v>3</v>
      </c>
      <c r="L519" s="34"/>
      <c r="M519" s="34"/>
    </row>
    <row r="520" spans="1:16" ht="20.100000000000001" customHeight="1" x14ac:dyDescent="0.3">
      <c r="A520" s="2">
        <v>18</v>
      </c>
      <c r="B520" s="3">
        <v>63</v>
      </c>
      <c r="C520" s="4">
        <f t="shared" si="63"/>
        <v>2</v>
      </c>
      <c r="D520" s="3">
        <v>140969</v>
      </c>
      <c r="E520" s="4">
        <f t="shared" si="64"/>
        <v>38</v>
      </c>
      <c r="F520" s="3">
        <v>22363</v>
      </c>
      <c r="G520" s="4">
        <f t="shared" si="61"/>
        <v>24</v>
      </c>
      <c r="H520" s="3">
        <v>1207</v>
      </c>
      <c r="I520" s="4">
        <f t="shared" si="65"/>
        <v>2</v>
      </c>
      <c r="J520" s="3">
        <v>14285</v>
      </c>
      <c r="K520" s="4">
        <f t="shared" si="62"/>
        <v>3</v>
      </c>
      <c r="L520" s="34"/>
      <c r="M520" s="34"/>
    </row>
    <row r="521" spans="1:16" ht="20.100000000000001" customHeight="1" x14ac:dyDescent="0.3">
      <c r="A521" s="2">
        <v>19</v>
      </c>
      <c r="B521" s="3">
        <v>65</v>
      </c>
      <c r="C521" s="4">
        <f t="shared" si="63"/>
        <v>2</v>
      </c>
      <c r="D521" s="3">
        <v>141007</v>
      </c>
      <c r="E521" s="4">
        <f t="shared" si="64"/>
        <v>38</v>
      </c>
      <c r="F521" s="3">
        <v>22388</v>
      </c>
      <c r="G521" s="4">
        <f t="shared" si="61"/>
        <v>25</v>
      </c>
      <c r="H521" s="3">
        <v>1209</v>
      </c>
      <c r="I521" s="4">
        <f t="shared" si="65"/>
        <v>2</v>
      </c>
      <c r="J521" s="3">
        <v>14288</v>
      </c>
      <c r="K521" s="4">
        <f t="shared" si="62"/>
        <v>3</v>
      </c>
      <c r="L521" s="34"/>
      <c r="M521" s="34"/>
    </row>
    <row r="522" spans="1:16" ht="20.100000000000001" customHeight="1" x14ac:dyDescent="0.3">
      <c r="A522" s="2">
        <v>20</v>
      </c>
      <c r="B522" s="3">
        <v>67</v>
      </c>
      <c r="C522" s="4">
        <f t="shared" si="63"/>
        <v>2</v>
      </c>
      <c r="D522" s="3">
        <v>141046</v>
      </c>
      <c r="E522" s="4">
        <f t="shared" si="64"/>
        <v>39</v>
      </c>
      <c r="F522" s="3">
        <v>22413</v>
      </c>
      <c r="G522" s="4">
        <f t="shared" si="61"/>
        <v>25</v>
      </c>
      <c r="H522" s="3">
        <v>1212</v>
      </c>
      <c r="I522" s="4">
        <f t="shared" si="65"/>
        <v>3</v>
      </c>
      <c r="J522" s="3">
        <v>14291</v>
      </c>
      <c r="K522" s="4">
        <f t="shared" si="62"/>
        <v>3</v>
      </c>
      <c r="L522" s="34"/>
      <c r="M522" s="34"/>
      <c r="P522" s="35"/>
    </row>
    <row r="523" spans="1:16" ht="20.100000000000001" customHeight="1" x14ac:dyDescent="0.3">
      <c r="A523" s="2">
        <v>21</v>
      </c>
      <c r="B523" s="3">
        <v>69</v>
      </c>
      <c r="C523" s="4">
        <f t="shared" si="63"/>
        <v>2</v>
      </c>
      <c r="D523" s="3">
        <v>141085</v>
      </c>
      <c r="E523" s="4">
        <f t="shared" si="64"/>
        <v>39</v>
      </c>
      <c r="F523" s="3">
        <v>22438</v>
      </c>
      <c r="G523" s="4">
        <f t="shared" si="61"/>
        <v>25</v>
      </c>
      <c r="H523" s="3">
        <v>1215</v>
      </c>
      <c r="I523" s="4">
        <f t="shared" si="65"/>
        <v>3</v>
      </c>
      <c r="J523" s="3">
        <v>14294</v>
      </c>
      <c r="K523" s="4">
        <f t="shared" si="62"/>
        <v>3</v>
      </c>
      <c r="L523" s="34"/>
      <c r="M523" s="34"/>
    </row>
    <row r="524" spans="1:16" ht="20.100000000000001" customHeight="1" x14ac:dyDescent="0.3">
      <c r="A524" s="2">
        <v>22</v>
      </c>
      <c r="B524" s="3">
        <v>74</v>
      </c>
      <c r="C524" s="4">
        <f t="shared" si="63"/>
        <v>5</v>
      </c>
      <c r="D524" s="3">
        <v>141130</v>
      </c>
      <c r="E524" s="4">
        <f t="shared" si="64"/>
        <v>45</v>
      </c>
      <c r="F524" s="3">
        <v>22459</v>
      </c>
      <c r="G524" s="4">
        <f t="shared" si="61"/>
        <v>21</v>
      </c>
      <c r="H524" s="3">
        <v>1220</v>
      </c>
      <c r="I524" s="4">
        <f t="shared" si="65"/>
        <v>5</v>
      </c>
      <c r="J524" s="3">
        <v>14298</v>
      </c>
      <c r="K524" s="4">
        <f t="shared" si="62"/>
        <v>4</v>
      </c>
      <c r="L524" s="34"/>
      <c r="M524" s="34"/>
    </row>
    <row r="525" spans="1:16" ht="20.100000000000001" customHeight="1" x14ac:dyDescent="0.3">
      <c r="A525" s="2">
        <v>23</v>
      </c>
      <c r="B525" s="3">
        <v>79</v>
      </c>
      <c r="C525" s="4">
        <f t="shared" si="63"/>
        <v>5</v>
      </c>
      <c r="D525" s="3">
        <v>141175</v>
      </c>
      <c r="E525" s="4">
        <f t="shared" si="64"/>
        <v>45</v>
      </c>
      <c r="F525" s="3">
        <v>22480</v>
      </c>
      <c r="G525" s="4">
        <f t="shared" si="61"/>
        <v>21</v>
      </c>
      <c r="H525" s="3">
        <v>1225</v>
      </c>
      <c r="I525" s="4">
        <f t="shared" si="65"/>
        <v>5</v>
      </c>
      <c r="J525" s="3">
        <v>14302</v>
      </c>
      <c r="K525" s="4">
        <f t="shared" si="62"/>
        <v>4</v>
      </c>
      <c r="L525" s="34"/>
      <c r="M525" s="34"/>
    </row>
    <row r="526" spans="1:16" ht="20.100000000000001" customHeight="1" x14ac:dyDescent="0.3">
      <c r="A526" s="2">
        <v>24</v>
      </c>
      <c r="B526" s="3">
        <v>84</v>
      </c>
      <c r="C526" s="4">
        <f t="shared" si="63"/>
        <v>5</v>
      </c>
      <c r="D526" s="3">
        <v>141221</v>
      </c>
      <c r="E526" s="4">
        <f t="shared" si="64"/>
        <v>46</v>
      </c>
      <c r="F526" s="3">
        <v>22500</v>
      </c>
      <c r="G526" s="4">
        <f t="shared" si="61"/>
        <v>20</v>
      </c>
      <c r="H526" s="3">
        <v>1230</v>
      </c>
      <c r="I526" s="4">
        <f t="shared" si="65"/>
        <v>5</v>
      </c>
      <c r="J526" s="3">
        <v>14307</v>
      </c>
      <c r="K526" s="4">
        <f t="shared" si="62"/>
        <v>5</v>
      </c>
      <c r="L526" s="34"/>
      <c r="M526" s="34"/>
    </row>
    <row r="527" spans="1:16" ht="20.100000000000001" customHeight="1" x14ac:dyDescent="0.3">
      <c r="A527" s="2">
        <v>25</v>
      </c>
      <c r="B527" s="3">
        <v>89</v>
      </c>
      <c r="C527" s="4">
        <f t="shared" si="63"/>
        <v>5</v>
      </c>
      <c r="D527" s="3">
        <v>141267</v>
      </c>
      <c r="E527" s="4">
        <f t="shared" si="64"/>
        <v>46</v>
      </c>
      <c r="F527" s="3">
        <v>22522</v>
      </c>
      <c r="G527" s="4">
        <f t="shared" si="61"/>
        <v>22</v>
      </c>
      <c r="H527" s="3">
        <v>1235</v>
      </c>
      <c r="I527" s="4">
        <f t="shared" si="65"/>
        <v>5</v>
      </c>
      <c r="J527" s="3">
        <v>14312</v>
      </c>
      <c r="K527" s="4">
        <f t="shared" si="62"/>
        <v>5</v>
      </c>
      <c r="L527" s="34"/>
      <c r="M527" s="34"/>
    </row>
    <row r="528" spans="1:16" ht="20.100000000000001" customHeight="1" thickBot="1" x14ac:dyDescent="0.35">
      <c r="A528" s="6" t="s">
        <v>4</v>
      </c>
      <c r="B528" s="6"/>
      <c r="C528" s="6">
        <f>SUM(C498:C527)</f>
        <v>74</v>
      </c>
      <c r="D528" s="6"/>
      <c r="E528" s="6">
        <f>SUM(E498:E527)</f>
        <v>1152</v>
      </c>
      <c r="F528" s="6"/>
      <c r="G528" s="6">
        <f>SUM(G498:G527)</f>
        <v>657</v>
      </c>
      <c r="H528" s="6"/>
      <c r="I528" s="6">
        <f>SUM(I498:I527)</f>
        <v>74</v>
      </c>
      <c r="J528" s="6"/>
      <c r="K528" s="6">
        <f>SUM(K498:K527)</f>
        <v>77</v>
      </c>
      <c r="L528" s="8"/>
      <c r="M528" s="8"/>
    </row>
    <row r="529" spans="1:18" ht="20.100000000000001" customHeight="1" thickTop="1" x14ac:dyDescent="0.3">
      <c r="A529" s="60" t="s">
        <v>5</v>
      </c>
      <c r="B529" s="61"/>
      <c r="C529" s="7">
        <f>MAX(C498:C527)</f>
        <v>5</v>
      </c>
      <c r="D529" s="7"/>
      <c r="E529" s="7">
        <f>MAX(E498:E527)</f>
        <v>48</v>
      </c>
      <c r="F529" s="7"/>
      <c r="G529" s="7">
        <f>MAX(G498:G527)</f>
        <v>25</v>
      </c>
      <c r="H529" s="7"/>
      <c r="I529" s="7">
        <f>MAX(I498:I527)</f>
        <v>5</v>
      </c>
      <c r="J529" s="7"/>
      <c r="K529" s="7">
        <f>MAX(K498:K527)</f>
        <v>5</v>
      </c>
      <c r="L529" s="8"/>
      <c r="M529" s="8"/>
    </row>
    <row r="530" spans="1:18" ht="20.100000000000001" customHeight="1" x14ac:dyDescent="0.3">
      <c r="A530" s="48" t="s">
        <v>6</v>
      </c>
      <c r="B530" s="49"/>
      <c r="C530" s="9">
        <f>MIN(C498:C527)</f>
        <v>1</v>
      </c>
      <c r="D530" s="9"/>
      <c r="E530" s="9">
        <f>MIN(E498:E527)</f>
        <v>34</v>
      </c>
      <c r="F530" s="9"/>
      <c r="G530" s="9">
        <f>MIN(G498:G527)</f>
        <v>0</v>
      </c>
      <c r="H530" s="9"/>
      <c r="I530" s="9">
        <f>MIN(I498:I527)</f>
        <v>1</v>
      </c>
      <c r="J530" s="9"/>
      <c r="K530" s="9">
        <f>MIN(K498:K527)</f>
        <v>0</v>
      </c>
      <c r="L530" s="8"/>
      <c r="M530" s="8"/>
    </row>
    <row r="531" spans="1:18" ht="20.100000000000001" customHeight="1" x14ac:dyDescent="0.3">
      <c r="A531" s="48" t="s">
        <v>7</v>
      </c>
      <c r="B531" s="49"/>
      <c r="C531" s="10">
        <f>AVERAGE(C498:C527)</f>
        <v>2.4666666666666668</v>
      </c>
      <c r="D531" s="10"/>
      <c r="E531" s="10">
        <f>AVERAGE(E498:E527)</f>
        <v>38.4</v>
      </c>
      <c r="F531" s="10"/>
      <c r="G531" s="10">
        <f>AVERAGE(G498:G527)</f>
        <v>21.9</v>
      </c>
      <c r="H531" s="10"/>
      <c r="I531" s="10">
        <f>AVERAGE(I498:I527)</f>
        <v>2.4666666666666668</v>
      </c>
      <c r="J531" s="10"/>
      <c r="K531" s="10">
        <f>AVERAGE(K498:K527)</f>
        <v>2.5666666666666669</v>
      </c>
      <c r="L531" s="27"/>
      <c r="M531" s="27"/>
    </row>
    <row r="532" spans="1:18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  <c r="L532" s="28"/>
      <c r="M532" s="28"/>
    </row>
    <row r="533" spans="1:18" ht="20.100000000000001" customHeight="1" x14ac:dyDescent="0.4">
      <c r="A533" s="11"/>
      <c r="B533" s="55" t="s">
        <v>760</v>
      </c>
      <c r="C533" s="56"/>
      <c r="D533" s="56"/>
      <c r="E533" s="56"/>
      <c r="F533" s="56"/>
      <c r="G533" s="56"/>
      <c r="H533" s="56"/>
      <c r="I533" s="56"/>
      <c r="J533" s="56"/>
      <c r="K533" s="56"/>
      <c r="L533" s="20"/>
      <c r="M533" s="20"/>
    </row>
    <row r="534" spans="1:18" ht="20.100000000000001" customHeight="1" x14ac:dyDescent="0.4">
      <c r="A534" s="73" t="str">
        <f>A493</f>
        <v xml:space="preserve">2024年10月份各公司污水放流量明細表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22"/>
      <c r="M534" s="22"/>
    </row>
    <row r="535" spans="1:18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  <c r="L535" s="36"/>
      <c r="M535" s="36"/>
    </row>
    <row r="536" spans="1:18" ht="20.100000000000001" customHeight="1" x14ac:dyDescent="0.4">
      <c r="A536" s="65" t="s">
        <v>0</v>
      </c>
      <c r="B536" s="67" t="s">
        <v>761</v>
      </c>
      <c r="C536" s="68"/>
      <c r="D536" s="67" t="s">
        <v>762</v>
      </c>
      <c r="E536" s="68"/>
      <c r="F536" s="75" t="s">
        <v>153</v>
      </c>
      <c r="G536" s="76"/>
      <c r="H536" s="67" t="s">
        <v>154</v>
      </c>
      <c r="I536" s="68"/>
      <c r="J536" s="67" t="s">
        <v>763</v>
      </c>
      <c r="K536" s="68"/>
      <c r="L536" s="24"/>
      <c r="M536" s="24"/>
      <c r="Q536" s="40"/>
    </row>
    <row r="537" spans="1:18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  <c r="L537" s="34"/>
      <c r="M537" s="34"/>
      <c r="Q537" s="40"/>
    </row>
    <row r="538" spans="1:18" ht="20.100000000000001" customHeight="1" x14ac:dyDescent="0.3">
      <c r="A538" s="9" t="s">
        <v>3</v>
      </c>
      <c r="B538" s="3">
        <v>4121</v>
      </c>
      <c r="C538" s="4"/>
      <c r="D538" s="4">
        <v>90045</v>
      </c>
      <c r="E538" s="4"/>
      <c r="F538" s="3">
        <v>6161</v>
      </c>
      <c r="G538" s="4"/>
      <c r="H538" s="3">
        <v>3227</v>
      </c>
      <c r="I538" s="4"/>
      <c r="J538" s="3">
        <v>90327</v>
      </c>
      <c r="K538" s="4"/>
      <c r="L538" s="25"/>
      <c r="M538" s="25"/>
      <c r="Q538" s="40"/>
    </row>
    <row r="539" spans="1:18" ht="20.100000000000001" customHeight="1" x14ac:dyDescent="0.3">
      <c r="A539" s="2">
        <v>26</v>
      </c>
      <c r="B539" s="3">
        <v>4121</v>
      </c>
      <c r="C539" s="13">
        <v>5</v>
      </c>
      <c r="D539" s="4">
        <v>90049</v>
      </c>
      <c r="E539" s="3">
        <f t="shared" ref="E539:E568" si="66">D539-D538</f>
        <v>4</v>
      </c>
      <c r="F539" s="3">
        <v>6161</v>
      </c>
      <c r="G539" s="13">
        <v>1</v>
      </c>
      <c r="H539" s="3">
        <v>3227</v>
      </c>
      <c r="I539" s="4">
        <f t="shared" ref="I539:I568" si="67">H539-H538</f>
        <v>0</v>
      </c>
      <c r="J539" s="3">
        <v>90363</v>
      </c>
      <c r="K539" s="4">
        <f>J539-J538</f>
        <v>36</v>
      </c>
      <c r="L539" s="25"/>
      <c r="M539" s="25"/>
      <c r="Q539" s="25"/>
      <c r="R539" s="40"/>
    </row>
    <row r="540" spans="1:18" ht="20.100000000000001" customHeight="1" x14ac:dyDescent="0.3">
      <c r="A540" s="2">
        <v>27</v>
      </c>
      <c r="B540" s="3">
        <v>4121</v>
      </c>
      <c r="C540" s="13">
        <v>5</v>
      </c>
      <c r="D540" s="4">
        <v>90059</v>
      </c>
      <c r="E540" s="3">
        <f t="shared" si="66"/>
        <v>10</v>
      </c>
      <c r="F540" s="3">
        <v>6161</v>
      </c>
      <c r="G540" s="13">
        <v>1</v>
      </c>
      <c r="H540" s="3">
        <v>3227</v>
      </c>
      <c r="I540" s="4">
        <f t="shared" si="67"/>
        <v>0</v>
      </c>
      <c r="J540" s="3">
        <v>90394</v>
      </c>
      <c r="K540" s="4">
        <f t="shared" ref="K540:K568" si="68">J540-J539</f>
        <v>31</v>
      </c>
      <c r="L540" s="25"/>
      <c r="M540" s="25"/>
      <c r="Q540" s="25"/>
      <c r="R540" s="40"/>
    </row>
    <row r="541" spans="1:18" ht="20.100000000000001" customHeight="1" x14ac:dyDescent="0.3">
      <c r="A541" s="2">
        <v>28</v>
      </c>
      <c r="B541" s="3">
        <v>4121</v>
      </c>
      <c r="C541" s="13">
        <v>5</v>
      </c>
      <c r="D541" s="4">
        <v>90069</v>
      </c>
      <c r="E541" s="3">
        <f t="shared" si="66"/>
        <v>10</v>
      </c>
      <c r="F541" s="3">
        <v>6161</v>
      </c>
      <c r="G541" s="13">
        <v>1</v>
      </c>
      <c r="H541" s="3">
        <v>3227</v>
      </c>
      <c r="I541" s="4">
        <f t="shared" si="67"/>
        <v>0</v>
      </c>
      <c r="J541" s="3">
        <v>90425</v>
      </c>
      <c r="K541" s="4">
        <f t="shared" si="68"/>
        <v>31</v>
      </c>
      <c r="L541" s="25"/>
      <c r="M541" s="25"/>
      <c r="Q541" s="25"/>
      <c r="R541" s="25"/>
    </row>
    <row r="542" spans="1:18" ht="20.100000000000001" customHeight="1" x14ac:dyDescent="0.3">
      <c r="A542" s="2">
        <v>29</v>
      </c>
      <c r="B542" s="3">
        <v>4121</v>
      </c>
      <c r="C542" s="13">
        <v>5</v>
      </c>
      <c r="D542" s="4">
        <v>90079</v>
      </c>
      <c r="E542" s="3">
        <f t="shared" si="66"/>
        <v>10</v>
      </c>
      <c r="F542" s="3">
        <v>6161</v>
      </c>
      <c r="G542" s="13">
        <v>1</v>
      </c>
      <c r="H542" s="3">
        <v>3227</v>
      </c>
      <c r="I542" s="4">
        <f t="shared" si="67"/>
        <v>0</v>
      </c>
      <c r="J542" s="3">
        <v>90456</v>
      </c>
      <c r="K542" s="4">
        <f t="shared" si="68"/>
        <v>31</v>
      </c>
      <c r="L542" s="25"/>
      <c r="M542" s="25"/>
      <c r="Q542" s="25"/>
      <c r="R542" s="25"/>
    </row>
    <row r="543" spans="1:18" ht="20.100000000000001" customHeight="1" x14ac:dyDescent="0.3">
      <c r="A543" s="2">
        <v>30</v>
      </c>
      <c r="B543" s="3">
        <v>4121</v>
      </c>
      <c r="C543" s="13">
        <v>5</v>
      </c>
      <c r="D543" s="4">
        <v>90089</v>
      </c>
      <c r="E543" s="3">
        <f t="shared" si="66"/>
        <v>10</v>
      </c>
      <c r="F543" s="3">
        <v>6161</v>
      </c>
      <c r="G543" s="13">
        <v>1</v>
      </c>
      <c r="H543" s="3">
        <v>3227</v>
      </c>
      <c r="I543" s="4">
        <f t="shared" si="67"/>
        <v>0</v>
      </c>
      <c r="J543" s="3">
        <v>90487</v>
      </c>
      <c r="K543" s="4">
        <f t="shared" si="68"/>
        <v>31</v>
      </c>
      <c r="L543" s="25"/>
      <c r="M543" s="25"/>
      <c r="Q543" s="25"/>
      <c r="R543" s="25"/>
    </row>
    <row r="544" spans="1:18" ht="20.100000000000001" customHeight="1" x14ac:dyDescent="0.3">
      <c r="A544" s="2">
        <v>1</v>
      </c>
      <c r="B544" s="3">
        <v>4121</v>
      </c>
      <c r="C544" s="13">
        <v>5</v>
      </c>
      <c r="D544" s="4">
        <v>90098</v>
      </c>
      <c r="E544" s="3">
        <f t="shared" si="66"/>
        <v>9</v>
      </c>
      <c r="F544" s="3">
        <v>6161</v>
      </c>
      <c r="G544" s="13">
        <v>1</v>
      </c>
      <c r="H544" s="3">
        <v>3227</v>
      </c>
      <c r="I544" s="4">
        <f t="shared" si="67"/>
        <v>0</v>
      </c>
      <c r="J544" s="3">
        <v>90518</v>
      </c>
      <c r="K544" s="4">
        <f t="shared" si="68"/>
        <v>31</v>
      </c>
      <c r="L544" s="25"/>
      <c r="M544" s="25"/>
      <c r="Q544" s="25"/>
      <c r="R544" s="25"/>
    </row>
    <row r="545" spans="1:18" ht="20.100000000000001" customHeight="1" x14ac:dyDescent="0.3">
      <c r="A545" s="2">
        <v>2</v>
      </c>
      <c r="B545" s="3">
        <v>4121</v>
      </c>
      <c r="C545" s="13">
        <v>5</v>
      </c>
      <c r="D545" s="4">
        <v>90106</v>
      </c>
      <c r="E545" s="3">
        <f t="shared" si="66"/>
        <v>8</v>
      </c>
      <c r="F545" s="3">
        <v>6161</v>
      </c>
      <c r="G545" s="13">
        <v>1</v>
      </c>
      <c r="H545" s="3">
        <v>3227</v>
      </c>
      <c r="I545" s="4">
        <f t="shared" si="67"/>
        <v>0</v>
      </c>
      <c r="J545" s="3">
        <v>90540</v>
      </c>
      <c r="K545" s="4">
        <f t="shared" si="68"/>
        <v>22</v>
      </c>
      <c r="L545" s="25"/>
      <c r="M545" s="25"/>
      <c r="Q545" s="25"/>
      <c r="R545" s="25"/>
    </row>
    <row r="546" spans="1:18" ht="20.100000000000001" customHeight="1" x14ac:dyDescent="0.3">
      <c r="A546" s="2">
        <v>3</v>
      </c>
      <c r="B546" s="3">
        <v>4121</v>
      </c>
      <c r="C546" s="13">
        <v>5</v>
      </c>
      <c r="D546" s="4">
        <v>90113</v>
      </c>
      <c r="E546" s="3">
        <f t="shared" si="66"/>
        <v>7</v>
      </c>
      <c r="F546" s="3">
        <v>6161</v>
      </c>
      <c r="G546" s="13">
        <v>1</v>
      </c>
      <c r="H546" s="3">
        <v>3227</v>
      </c>
      <c r="I546" s="4">
        <f t="shared" si="67"/>
        <v>0</v>
      </c>
      <c r="J546" s="3">
        <v>90562</v>
      </c>
      <c r="K546" s="4">
        <f t="shared" si="68"/>
        <v>22</v>
      </c>
      <c r="L546" s="25"/>
      <c r="M546" s="25"/>
      <c r="Q546" s="25"/>
      <c r="R546" s="25"/>
    </row>
    <row r="547" spans="1:18" ht="19.5" customHeight="1" x14ac:dyDescent="0.3">
      <c r="A547" s="2">
        <v>4</v>
      </c>
      <c r="B547" s="3">
        <v>4121</v>
      </c>
      <c r="C547" s="13">
        <v>5</v>
      </c>
      <c r="D547" s="4">
        <v>90120</v>
      </c>
      <c r="E547" s="3">
        <f t="shared" si="66"/>
        <v>7</v>
      </c>
      <c r="F547" s="3">
        <v>6161</v>
      </c>
      <c r="G547" s="13">
        <v>1</v>
      </c>
      <c r="H547" s="3">
        <v>3227</v>
      </c>
      <c r="I547" s="4">
        <f t="shared" si="67"/>
        <v>0</v>
      </c>
      <c r="J547" s="3">
        <v>90584</v>
      </c>
      <c r="K547" s="4">
        <f t="shared" si="68"/>
        <v>22</v>
      </c>
      <c r="L547" s="25"/>
      <c r="M547" s="25"/>
      <c r="Q547" s="25"/>
      <c r="R547" s="25"/>
    </row>
    <row r="548" spans="1:18" ht="20.100000000000001" customHeight="1" x14ac:dyDescent="0.3">
      <c r="A548" s="2">
        <v>5</v>
      </c>
      <c r="B548" s="3">
        <v>4121</v>
      </c>
      <c r="C548" s="13">
        <v>5</v>
      </c>
      <c r="D548" s="4">
        <v>90127</v>
      </c>
      <c r="E548" s="3">
        <f t="shared" si="66"/>
        <v>7</v>
      </c>
      <c r="F548" s="3">
        <v>6161</v>
      </c>
      <c r="G548" s="13">
        <v>1</v>
      </c>
      <c r="H548" s="3">
        <v>3227</v>
      </c>
      <c r="I548" s="4">
        <f t="shared" si="67"/>
        <v>0</v>
      </c>
      <c r="J548" s="3">
        <v>90606</v>
      </c>
      <c r="K548" s="4">
        <f t="shared" si="68"/>
        <v>22</v>
      </c>
      <c r="L548" s="25"/>
      <c r="M548" s="25"/>
      <c r="Q548" s="25"/>
      <c r="R548" s="25"/>
    </row>
    <row r="549" spans="1:18" ht="20.100000000000001" customHeight="1" x14ac:dyDescent="0.3">
      <c r="A549" s="2">
        <v>6</v>
      </c>
      <c r="B549" s="3">
        <v>4121</v>
      </c>
      <c r="C549" s="13">
        <v>5</v>
      </c>
      <c r="D549" s="4">
        <v>90134</v>
      </c>
      <c r="E549" s="3">
        <f t="shared" si="66"/>
        <v>7</v>
      </c>
      <c r="F549" s="3">
        <v>6161</v>
      </c>
      <c r="G549" s="13">
        <v>1</v>
      </c>
      <c r="H549" s="3">
        <v>3227</v>
      </c>
      <c r="I549" s="4">
        <f t="shared" si="67"/>
        <v>0</v>
      </c>
      <c r="J549" s="3">
        <v>90628</v>
      </c>
      <c r="K549" s="4">
        <f t="shared" si="68"/>
        <v>22</v>
      </c>
      <c r="L549" s="25"/>
      <c r="M549" s="25"/>
      <c r="Q549" s="25"/>
      <c r="R549" s="25"/>
    </row>
    <row r="550" spans="1:18" ht="20.100000000000001" customHeight="1" x14ac:dyDescent="0.3">
      <c r="A550" s="2">
        <v>7</v>
      </c>
      <c r="B550" s="3">
        <v>4121</v>
      </c>
      <c r="C550" s="13">
        <v>5</v>
      </c>
      <c r="D550" s="4">
        <v>90142</v>
      </c>
      <c r="E550" s="3">
        <f t="shared" si="66"/>
        <v>8</v>
      </c>
      <c r="F550" s="3">
        <v>6161</v>
      </c>
      <c r="G550" s="13">
        <v>1</v>
      </c>
      <c r="H550" s="3">
        <v>3227</v>
      </c>
      <c r="I550" s="4">
        <f t="shared" si="67"/>
        <v>0</v>
      </c>
      <c r="J550" s="3">
        <v>90650</v>
      </c>
      <c r="K550" s="4">
        <f t="shared" si="68"/>
        <v>22</v>
      </c>
      <c r="L550" s="25"/>
      <c r="M550" s="25"/>
      <c r="Q550" s="25"/>
      <c r="R550" s="25"/>
    </row>
    <row r="551" spans="1:18" ht="20.100000000000001" customHeight="1" x14ac:dyDescent="0.3">
      <c r="A551" s="2">
        <v>8</v>
      </c>
      <c r="B551" s="3">
        <v>4121</v>
      </c>
      <c r="C551" s="13">
        <v>5</v>
      </c>
      <c r="D551" s="4">
        <v>90147</v>
      </c>
      <c r="E551" s="3">
        <f t="shared" si="66"/>
        <v>5</v>
      </c>
      <c r="F551" s="3">
        <v>6161</v>
      </c>
      <c r="G551" s="13">
        <v>1</v>
      </c>
      <c r="H551" s="3">
        <v>3227</v>
      </c>
      <c r="I551" s="4">
        <f t="shared" si="67"/>
        <v>0</v>
      </c>
      <c r="J551" s="3">
        <v>90661</v>
      </c>
      <c r="K551" s="4">
        <f t="shared" si="68"/>
        <v>11</v>
      </c>
      <c r="L551" s="25"/>
      <c r="M551" s="25"/>
      <c r="Q551" s="25"/>
      <c r="R551" s="25"/>
    </row>
    <row r="552" spans="1:18" ht="20.100000000000001" customHeight="1" x14ac:dyDescent="0.3">
      <c r="A552" s="2">
        <v>9</v>
      </c>
      <c r="B552" s="3">
        <v>4121</v>
      </c>
      <c r="C552" s="13">
        <v>6</v>
      </c>
      <c r="D552" s="4">
        <v>90152</v>
      </c>
      <c r="E552" s="3">
        <f t="shared" si="66"/>
        <v>5</v>
      </c>
      <c r="F552" s="3">
        <v>6161</v>
      </c>
      <c r="G552" s="13">
        <v>1</v>
      </c>
      <c r="H552" s="3">
        <v>3227</v>
      </c>
      <c r="I552" s="4">
        <f t="shared" si="67"/>
        <v>0</v>
      </c>
      <c r="J552" s="3">
        <v>90672</v>
      </c>
      <c r="K552" s="4">
        <f t="shared" si="68"/>
        <v>11</v>
      </c>
      <c r="L552" s="25"/>
      <c r="M552" s="25"/>
      <c r="Q552" s="25"/>
      <c r="R552" s="25"/>
    </row>
    <row r="553" spans="1:18" ht="20.100000000000001" customHeight="1" x14ac:dyDescent="0.3">
      <c r="A553" s="2">
        <v>10</v>
      </c>
      <c r="B553" s="3">
        <v>4121</v>
      </c>
      <c r="C553" s="13">
        <v>6</v>
      </c>
      <c r="D553" s="4">
        <v>90157</v>
      </c>
      <c r="E553" s="3">
        <f t="shared" si="66"/>
        <v>5</v>
      </c>
      <c r="F553" s="3">
        <v>6161</v>
      </c>
      <c r="G553" s="13">
        <v>1</v>
      </c>
      <c r="H553" s="3">
        <v>3227</v>
      </c>
      <c r="I553" s="4">
        <f t="shared" si="67"/>
        <v>0</v>
      </c>
      <c r="J553" s="3">
        <v>90683</v>
      </c>
      <c r="K553" s="4">
        <f t="shared" si="68"/>
        <v>11</v>
      </c>
      <c r="L553" s="25"/>
      <c r="M553" s="25"/>
      <c r="Q553" s="25"/>
      <c r="R553" s="25"/>
    </row>
    <row r="554" spans="1:18" ht="20.100000000000001" customHeight="1" x14ac:dyDescent="0.3">
      <c r="A554" s="2">
        <v>11</v>
      </c>
      <c r="B554" s="3">
        <v>4121</v>
      </c>
      <c r="C554" s="13">
        <v>5</v>
      </c>
      <c r="D554" s="4">
        <v>90162</v>
      </c>
      <c r="E554" s="3">
        <f t="shared" si="66"/>
        <v>5</v>
      </c>
      <c r="F554" s="3">
        <v>6161</v>
      </c>
      <c r="G554" s="13">
        <v>1</v>
      </c>
      <c r="H554" s="3">
        <v>3227</v>
      </c>
      <c r="I554" s="4">
        <f t="shared" si="67"/>
        <v>0</v>
      </c>
      <c r="J554" s="3">
        <v>90694</v>
      </c>
      <c r="K554" s="4">
        <f t="shared" si="68"/>
        <v>11</v>
      </c>
      <c r="L554" s="25"/>
      <c r="M554" s="25"/>
      <c r="Q554" s="25"/>
      <c r="R554" s="25"/>
    </row>
    <row r="555" spans="1:18" ht="20.100000000000001" customHeight="1" x14ac:dyDescent="0.3">
      <c r="A555" s="2">
        <v>12</v>
      </c>
      <c r="B555" s="3">
        <v>4121</v>
      </c>
      <c r="C555" s="13">
        <v>5</v>
      </c>
      <c r="D555" s="4">
        <v>90167</v>
      </c>
      <c r="E555" s="3">
        <f t="shared" si="66"/>
        <v>5</v>
      </c>
      <c r="F555" s="3">
        <v>6161</v>
      </c>
      <c r="G555" s="13">
        <v>1</v>
      </c>
      <c r="H555" s="3">
        <v>3227</v>
      </c>
      <c r="I555" s="4">
        <f t="shared" si="67"/>
        <v>0</v>
      </c>
      <c r="J555" s="3">
        <v>90705</v>
      </c>
      <c r="K555" s="4">
        <f t="shared" si="68"/>
        <v>11</v>
      </c>
      <c r="L555" s="25"/>
      <c r="M555" s="25"/>
      <c r="Q555" s="25"/>
      <c r="R555" s="25"/>
    </row>
    <row r="556" spans="1:18" ht="20.100000000000001" customHeight="1" x14ac:dyDescent="0.3">
      <c r="A556" s="2">
        <v>13</v>
      </c>
      <c r="B556" s="3">
        <v>4121</v>
      </c>
      <c r="C556" s="13">
        <v>5</v>
      </c>
      <c r="D556" s="4">
        <v>90172</v>
      </c>
      <c r="E556" s="3">
        <f t="shared" si="66"/>
        <v>5</v>
      </c>
      <c r="F556" s="3">
        <v>6161</v>
      </c>
      <c r="G556" s="13">
        <v>1</v>
      </c>
      <c r="H556" s="3">
        <v>3227</v>
      </c>
      <c r="I556" s="4">
        <f t="shared" si="67"/>
        <v>0</v>
      </c>
      <c r="J556" s="3">
        <v>90716</v>
      </c>
      <c r="K556" s="4">
        <f t="shared" si="68"/>
        <v>11</v>
      </c>
      <c r="L556" s="25"/>
      <c r="M556" s="25"/>
      <c r="Q556" s="25"/>
      <c r="R556" s="25"/>
    </row>
    <row r="557" spans="1:18" ht="20.100000000000001" customHeight="1" x14ac:dyDescent="0.3">
      <c r="A557" s="2">
        <v>14</v>
      </c>
      <c r="B557" s="3">
        <v>4121</v>
      </c>
      <c r="C557" s="13">
        <v>5</v>
      </c>
      <c r="D557" s="4">
        <v>90177</v>
      </c>
      <c r="E557" s="3">
        <f t="shared" si="66"/>
        <v>5</v>
      </c>
      <c r="F557" s="3">
        <v>6161</v>
      </c>
      <c r="G557" s="13">
        <v>1</v>
      </c>
      <c r="H557" s="3">
        <v>3227</v>
      </c>
      <c r="I557" s="4">
        <f t="shared" si="67"/>
        <v>0</v>
      </c>
      <c r="J557" s="3">
        <v>90726</v>
      </c>
      <c r="K557" s="4">
        <f t="shared" si="68"/>
        <v>10</v>
      </c>
      <c r="L557" s="25"/>
      <c r="M557" s="25"/>
      <c r="Q557" s="25"/>
      <c r="R557" s="25"/>
    </row>
    <row r="558" spans="1:18" ht="20.100000000000001" customHeight="1" x14ac:dyDescent="0.3">
      <c r="A558" s="2">
        <v>15</v>
      </c>
      <c r="B558" s="3">
        <v>4121</v>
      </c>
      <c r="C558" s="13">
        <v>5</v>
      </c>
      <c r="D558" s="4">
        <v>90182</v>
      </c>
      <c r="E558" s="3">
        <f t="shared" si="66"/>
        <v>5</v>
      </c>
      <c r="F558" s="3">
        <v>6161</v>
      </c>
      <c r="G558" s="13">
        <v>1</v>
      </c>
      <c r="H558" s="3">
        <v>3227</v>
      </c>
      <c r="I558" s="4">
        <f t="shared" si="67"/>
        <v>0</v>
      </c>
      <c r="J558" s="3">
        <v>90740</v>
      </c>
      <c r="K558" s="4">
        <f t="shared" si="68"/>
        <v>14</v>
      </c>
      <c r="L558" s="25"/>
      <c r="M558" s="25"/>
      <c r="R558" s="25"/>
    </row>
    <row r="559" spans="1:18" ht="20.100000000000001" customHeight="1" x14ac:dyDescent="0.3">
      <c r="A559" s="2">
        <v>16</v>
      </c>
      <c r="B559" s="3">
        <v>4139</v>
      </c>
      <c r="C559" s="3">
        <f t="shared" ref="C559:C568" si="69">B559-B558</f>
        <v>18</v>
      </c>
      <c r="D559" s="4">
        <v>90195</v>
      </c>
      <c r="E559" s="3">
        <f t="shared" si="66"/>
        <v>13</v>
      </c>
      <c r="F559" s="3">
        <v>6161</v>
      </c>
      <c r="G559" s="13">
        <v>1</v>
      </c>
      <c r="H559" s="3">
        <v>3227</v>
      </c>
      <c r="I559" s="4">
        <f t="shared" si="67"/>
        <v>0</v>
      </c>
      <c r="J559" s="3">
        <v>90766</v>
      </c>
      <c r="K559" s="4">
        <f t="shared" si="68"/>
        <v>26</v>
      </c>
      <c r="L559" s="25"/>
      <c r="M559" s="25"/>
      <c r="R559" s="25"/>
    </row>
    <row r="560" spans="1:18" ht="20.100000000000001" customHeight="1" x14ac:dyDescent="0.3">
      <c r="A560" s="2">
        <v>17</v>
      </c>
      <c r="B560" s="3">
        <v>4157</v>
      </c>
      <c r="C560" s="3">
        <f t="shared" si="69"/>
        <v>18</v>
      </c>
      <c r="D560" s="4">
        <v>90208</v>
      </c>
      <c r="E560" s="3">
        <f t="shared" si="66"/>
        <v>13</v>
      </c>
      <c r="F560" s="3">
        <v>6161</v>
      </c>
      <c r="G560" s="13">
        <v>1</v>
      </c>
      <c r="H560" s="3">
        <v>3227</v>
      </c>
      <c r="I560" s="4">
        <f t="shared" si="67"/>
        <v>0</v>
      </c>
      <c r="J560" s="3">
        <v>90792</v>
      </c>
      <c r="K560" s="4">
        <f t="shared" si="68"/>
        <v>26</v>
      </c>
      <c r="L560" s="25"/>
      <c r="M560" s="25"/>
      <c r="R560" s="25"/>
    </row>
    <row r="561" spans="1:18" ht="20.100000000000001" customHeight="1" x14ac:dyDescent="0.3">
      <c r="A561" s="2">
        <v>18</v>
      </c>
      <c r="B561" s="3">
        <v>4175</v>
      </c>
      <c r="C561" s="3">
        <f t="shared" si="69"/>
        <v>18</v>
      </c>
      <c r="D561" s="4">
        <v>90221</v>
      </c>
      <c r="E561" s="3">
        <f t="shared" si="66"/>
        <v>13</v>
      </c>
      <c r="F561" s="3">
        <v>6161</v>
      </c>
      <c r="G561" s="13">
        <v>1</v>
      </c>
      <c r="H561" s="3">
        <v>3227</v>
      </c>
      <c r="I561" s="4">
        <f t="shared" si="67"/>
        <v>0</v>
      </c>
      <c r="J561" s="3">
        <v>90818</v>
      </c>
      <c r="K561" s="4">
        <f t="shared" si="68"/>
        <v>26</v>
      </c>
      <c r="L561" s="25"/>
      <c r="M561" s="25"/>
      <c r="R561" s="25"/>
    </row>
    <row r="562" spans="1:18" ht="20.100000000000001" customHeight="1" x14ac:dyDescent="0.3">
      <c r="A562" s="2">
        <v>19</v>
      </c>
      <c r="B562" s="3">
        <v>4193</v>
      </c>
      <c r="C562" s="3">
        <f t="shared" si="69"/>
        <v>18</v>
      </c>
      <c r="D562" s="4">
        <v>90234</v>
      </c>
      <c r="E562" s="3">
        <f t="shared" si="66"/>
        <v>13</v>
      </c>
      <c r="F562" s="3">
        <v>6161</v>
      </c>
      <c r="G562" s="13">
        <v>1</v>
      </c>
      <c r="H562" s="3">
        <v>3227</v>
      </c>
      <c r="I562" s="4">
        <f t="shared" si="67"/>
        <v>0</v>
      </c>
      <c r="J562" s="3">
        <v>90845</v>
      </c>
      <c r="K562" s="4">
        <f t="shared" si="68"/>
        <v>27</v>
      </c>
      <c r="L562" s="25"/>
      <c r="M562" s="25"/>
      <c r="R562" s="25"/>
    </row>
    <row r="563" spans="1:18" ht="20.100000000000001" customHeight="1" x14ac:dyDescent="0.3">
      <c r="A563" s="2">
        <v>20</v>
      </c>
      <c r="B563" s="3">
        <v>4211</v>
      </c>
      <c r="C563" s="3">
        <f t="shared" si="69"/>
        <v>18</v>
      </c>
      <c r="D563" s="4">
        <v>90246</v>
      </c>
      <c r="E563" s="3">
        <f t="shared" si="66"/>
        <v>12</v>
      </c>
      <c r="F563" s="3">
        <v>6161</v>
      </c>
      <c r="G563" s="13">
        <v>1</v>
      </c>
      <c r="H563" s="3">
        <v>3227</v>
      </c>
      <c r="I563" s="4">
        <f t="shared" si="67"/>
        <v>0</v>
      </c>
      <c r="J563" s="3">
        <v>90872</v>
      </c>
      <c r="K563" s="4">
        <f t="shared" si="68"/>
        <v>27</v>
      </c>
      <c r="L563" s="25"/>
      <c r="M563" s="25"/>
    </row>
    <row r="564" spans="1:18" ht="20.100000000000001" customHeight="1" x14ac:dyDescent="0.3">
      <c r="A564" s="2">
        <v>21</v>
      </c>
      <c r="B564" s="3">
        <v>4228</v>
      </c>
      <c r="C564" s="3">
        <f t="shared" si="69"/>
        <v>17</v>
      </c>
      <c r="D564" s="4">
        <v>90258</v>
      </c>
      <c r="E564" s="3">
        <f t="shared" si="66"/>
        <v>12</v>
      </c>
      <c r="F564" s="3">
        <v>6161</v>
      </c>
      <c r="G564" s="13">
        <v>1</v>
      </c>
      <c r="H564" s="3">
        <v>3227</v>
      </c>
      <c r="I564" s="4">
        <f t="shared" si="67"/>
        <v>0</v>
      </c>
      <c r="J564" s="3">
        <v>90899</v>
      </c>
      <c r="K564" s="4">
        <f t="shared" si="68"/>
        <v>27</v>
      </c>
      <c r="L564" s="25"/>
      <c r="M564" s="25"/>
    </row>
    <row r="565" spans="1:18" ht="20.100000000000001" customHeight="1" x14ac:dyDescent="0.3">
      <c r="A565" s="2">
        <v>22</v>
      </c>
      <c r="B565" s="3">
        <v>4233</v>
      </c>
      <c r="C565" s="3">
        <f t="shared" si="69"/>
        <v>5</v>
      </c>
      <c r="D565" s="4">
        <v>90264</v>
      </c>
      <c r="E565" s="3">
        <f t="shared" si="66"/>
        <v>6</v>
      </c>
      <c r="F565" s="3">
        <v>6161</v>
      </c>
      <c r="G565" s="13">
        <v>1</v>
      </c>
      <c r="H565" s="3">
        <v>3227</v>
      </c>
      <c r="I565" s="4">
        <f t="shared" si="67"/>
        <v>0</v>
      </c>
      <c r="J565" s="3">
        <v>90937</v>
      </c>
      <c r="K565" s="4">
        <f t="shared" si="68"/>
        <v>38</v>
      </c>
      <c r="L565" s="25"/>
      <c r="M565" s="25"/>
    </row>
    <row r="566" spans="1:18" ht="20.100000000000001" customHeight="1" x14ac:dyDescent="0.3">
      <c r="A566" s="2">
        <v>23</v>
      </c>
      <c r="B566" s="3">
        <v>4238</v>
      </c>
      <c r="C566" s="3">
        <f t="shared" si="69"/>
        <v>5</v>
      </c>
      <c r="D566" s="4">
        <v>90270</v>
      </c>
      <c r="E566" s="3">
        <f t="shared" si="66"/>
        <v>6</v>
      </c>
      <c r="F566" s="3">
        <v>6161</v>
      </c>
      <c r="G566" s="13">
        <v>2</v>
      </c>
      <c r="H566" s="3">
        <v>3227</v>
      </c>
      <c r="I566" s="4">
        <f t="shared" si="67"/>
        <v>0</v>
      </c>
      <c r="J566" s="3">
        <v>90975</v>
      </c>
      <c r="K566" s="4">
        <f t="shared" si="68"/>
        <v>38</v>
      </c>
      <c r="L566" s="25"/>
      <c r="M566" s="25"/>
    </row>
    <row r="567" spans="1:18" ht="20.100000000000001" customHeight="1" x14ac:dyDescent="0.3">
      <c r="A567" s="2">
        <v>24</v>
      </c>
      <c r="B567" s="3">
        <v>4243</v>
      </c>
      <c r="C567" s="3">
        <f t="shared" si="69"/>
        <v>5</v>
      </c>
      <c r="D567" s="4">
        <v>90277</v>
      </c>
      <c r="E567" s="3">
        <f t="shared" si="66"/>
        <v>7</v>
      </c>
      <c r="F567" s="3">
        <v>6161</v>
      </c>
      <c r="G567" s="13">
        <v>2</v>
      </c>
      <c r="H567" s="3">
        <v>3227</v>
      </c>
      <c r="I567" s="4">
        <f t="shared" si="67"/>
        <v>0</v>
      </c>
      <c r="J567" s="3">
        <v>91013</v>
      </c>
      <c r="K567" s="4">
        <f t="shared" si="68"/>
        <v>38</v>
      </c>
      <c r="L567" s="25"/>
      <c r="M567" s="25"/>
    </row>
    <row r="568" spans="1:18" ht="20.100000000000001" customHeight="1" x14ac:dyDescent="0.3">
      <c r="A568" s="2">
        <v>25</v>
      </c>
      <c r="B568" s="3">
        <v>4248</v>
      </c>
      <c r="C568" s="3">
        <f t="shared" si="69"/>
        <v>5</v>
      </c>
      <c r="D568" s="4">
        <v>90284</v>
      </c>
      <c r="E568" s="3">
        <f t="shared" si="66"/>
        <v>7</v>
      </c>
      <c r="F568" s="3">
        <v>6161</v>
      </c>
      <c r="G568" s="13">
        <v>2</v>
      </c>
      <c r="H568" s="3">
        <v>3227</v>
      </c>
      <c r="I568" s="4">
        <f t="shared" si="67"/>
        <v>0</v>
      </c>
      <c r="J568" s="3">
        <v>91051</v>
      </c>
      <c r="K568" s="4">
        <f t="shared" si="68"/>
        <v>38</v>
      </c>
      <c r="L568" s="25"/>
      <c r="M568" s="25"/>
    </row>
    <row r="569" spans="1:18" ht="20.100000000000001" customHeight="1" thickBot="1" x14ac:dyDescent="0.35">
      <c r="A569" s="6" t="s">
        <v>4</v>
      </c>
      <c r="B569" s="6"/>
      <c r="C569" s="6">
        <f>SUM(C539:C568)</f>
        <v>229</v>
      </c>
      <c r="D569" s="6"/>
      <c r="E569" s="6">
        <f>SUM(E539:E568)</f>
        <v>239</v>
      </c>
      <c r="F569" s="6"/>
      <c r="G569" s="6">
        <f>SUM(G539:G568)</f>
        <v>33</v>
      </c>
      <c r="H569" s="6"/>
      <c r="I569" s="6">
        <f>SUM(I539:I568)</f>
        <v>0</v>
      </c>
      <c r="J569" s="6"/>
      <c r="K569" s="6">
        <f>SUM(K539:K568)</f>
        <v>724</v>
      </c>
      <c r="L569" s="8"/>
      <c r="M569" s="8"/>
    </row>
    <row r="570" spans="1:18" ht="20.100000000000001" customHeight="1" thickTop="1" x14ac:dyDescent="0.3">
      <c r="A570" s="60" t="s">
        <v>5</v>
      </c>
      <c r="B570" s="61"/>
      <c r="C570" s="7">
        <f>MAX(C539:C568)</f>
        <v>18</v>
      </c>
      <c r="D570" s="7"/>
      <c r="E570" s="7">
        <f>MAX(E539:E568)</f>
        <v>13</v>
      </c>
      <c r="F570" s="7"/>
      <c r="G570" s="7">
        <f>MAX(G539:G568)</f>
        <v>2</v>
      </c>
      <c r="H570" s="7"/>
      <c r="I570" s="7">
        <f>MAX(I539:I568)</f>
        <v>0</v>
      </c>
      <c r="J570" s="7"/>
      <c r="K570" s="7">
        <f>MAX(K539:K568)</f>
        <v>38</v>
      </c>
      <c r="L570" s="8"/>
      <c r="M570" s="8"/>
    </row>
    <row r="571" spans="1:18" ht="20.100000000000001" customHeight="1" x14ac:dyDescent="0.3">
      <c r="A571" s="48" t="s">
        <v>6</v>
      </c>
      <c r="B571" s="49"/>
      <c r="C571" s="9">
        <f>MIN(C539:C568)</f>
        <v>5</v>
      </c>
      <c r="D571" s="9"/>
      <c r="E571" s="9">
        <f>MIN(E539:E568)</f>
        <v>4</v>
      </c>
      <c r="F571" s="9"/>
      <c r="G571" s="9">
        <f>MIN(G539:G568)</f>
        <v>1</v>
      </c>
      <c r="H571" s="9"/>
      <c r="I571" s="9">
        <f>MIN(I539:I568)</f>
        <v>0</v>
      </c>
      <c r="J571" s="9"/>
      <c r="K571" s="9">
        <f>MIN(K539:K568)</f>
        <v>10</v>
      </c>
      <c r="L571" s="8"/>
      <c r="M571" s="8"/>
    </row>
    <row r="572" spans="1:18" ht="20.100000000000001" customHeight="1" x14ac:dyDescent="0.3">
      <c r="A572" s="48" t="s">
        <v>7</v>
      </c>
      <c r="B572" s="49"/>
      <c r="C572" s="10">
        <f>AVERAGE(C539:C568)</f>
        <v>7.6333333333333337</v>
      </c>
      <c r="D572" s="10"/>
      <c r="E572" s="10">
        <f>AVERAGE(E539:E568)</f>
        <v>7.9666666666666668</v>
      </c>
      <c r="F572" s="10"/>
      <c r="G572" s="10">
        <f>AVERAGE(G539:G568)</f>
        <v>1.1000000000000001</v>
      </c>
      <c r="H572" s="10"/>
      <c r="I572" s="10">
        <f>AVERAGE(I539:I568)</f>
        <v>0</v>
      </c>
      <c r="J572" s="10"/>
      <c r="K572" s="10">
        <f>AVERAGE(K539:K568)</f>
        <v>24.133333333333333</v>
      </c>
      <c r="L572" s="27"/>
      <c r="M572" s="27"/>
    </row>
    <row r="573" spans="1:18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  <c r="L573" s="28"/>
      <c r="M573" s="28"/>
    </row>
    <row r="574" spans="1:18" ht="20.100000000000001" customHeight="1" x14ac:dyDescent="0.4">
      <c r="A574" s="13"/>
      <c r="B574" s="55" t="s">
        <v>764</v>
      </c>
      <c r="C574" s="56"/>
      <c r="D574" s="56"/>
      <c r="E574" s="56"/>
      <c r="F574" s="56"/>
      <c r="G574" s="56"/>
      <c r="H574" s="56"/>
      <c r="I574" s="56"/>
      <c r="J574" s="56"/>
      <c r="K574" s="56"/>
      <c r="L574" s="20"/>
      <c r="M574" s="20"/>
    </row>
    <row r="575" spans="1:18" ht="20.100000000000001" customHeight="1" x14ac:dyDescent="0.4">
      <c r="A575" s="73" t="str">
        <f>A534</f>
        <v xml:space="preserve">2024年10月份各公司污水放流量明細表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22"/>
      <c r="M575" s="22"/>
    </row>
    <row r="576" spans="1:18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  <c r="L576" s="23"/>
      <c r="M576" s="23"/>
    </row>
    <row r="577" spans="1:13" ht="20.100000000000001" customHeight="1" x14ac:dyDescent="0.4">
      <c r="A577" s="65" t="s">
        <v>0</v>
      </c>
      <c r="B577" s="67" t="s">
        <v>765</v>
      </c>
      <c r="C577" s="51"/>
      <c r="D577" s="67" t="s">
        <v>766</v>
      </c>
      <c r="E577" s="68"/>
      <c r="F577" s="67" t="s">
        <v>767</v>
      </c>
      <c r="G577" s="68"/>
      <c r="H577" s="67" t="s">
        <v>768</v>
      </c>
      <c r="I577" s="68"/>
      <c r="J577" s="67" t="s">
        <v>769</v>
      </c>
      <c r="K577" s="68"/>
      <c r="L577" s="24"/>
      <c r="M577" s="24"/>
    </row>
    <row r="578" spans="1:13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  <c r="L578" s="34"/>
      <c r="M578" s="34"/>
    </row>
    <row r="579" spans="1:13" ht="19.5" customHeight="1" x14ac:dyDescent="0.3">
      <c r="A579" s="9" t="s">
        <v>3</v>
      </c>
      <c r="B579" s="3">
        <v>19122</v>
      </c>
      <c r="C579" s="4"/>
      <c r="D579" s="3">
        <v>1763</v>
      </c>
      <c r="E579" s="4"/>
      <c r="F579" s="3">
        <v>40976</v>
      </c>
      <c r="G579" s="4"/>
      <c r="H579" s="3">
        <v>2154</v>
      </c>
      <c r="I579" s="4"/>
      <c r="J579" s="3">
        <v>4982</v>
      </c>
      <c r="K579" s="4"/>
      <c r="L579" s="34"/>
      <c r="M579" s="34"/>
    </row>
    <row r="580" spans="1:13" ht="20.100000000000001" customHeight="1" x14ac:dyDescent="0.3">
      <c r="A580" s="2">
        <v>26</v>
      </c>
      <c r="B580" s="3">
        <v>19153</v>
      </c>
      <c r="C580" s="4">
        <f t="shared" ref="C580:C609" si="70">B580-B579</f>
        <v>31</v>
      </c>
      <c r="D580" s="3">
        <v>1763</v>
      </c>
      <c r="E580" s="4">
        <f t="shared" ref="E580:E609" si="71">D580-D579</f>
        <v>0</v>
      </c>
      <c r="F580" s="3">
        <v>41012</v>
      </c>
      <c r="G580" s="4">
        <f t="shared" ref="G580:G609" si="72">F580-F579</f>
        <v>36</v>
      </c>
      <c r="H580" s="3">
        <v>2154</v>
      </c>
      <c r="I580" s="4">
        <f t="shared" ref="I580:I609" si="73">H580-H579</f>
        <v>0</v>
      </c>
      <c r="J580" s="3">
        <v>4982</v>
      </c>
      <c r="K580" s="4">
        <f t="shared" ref="K580:K609" si="74">J580-J579</f>
        <v>0</v>
      </c>
      <c r="L580" s="34"/>
      <c r="M580" s="34"/>
    </row>
    <row r="581" spans="1:13" ht="20.100000000000001" customHeight="1" x14ac:dyDescent="0.3">
      <c r="A581" s="2">
        <v>27</v>
      </c>
      <c r="B581" s="3">
        <v>19184</v>
      </c>
      <c r="C581" s="4">
        <f t="shared" si="70"/>
        <v>31</v>
      </c>
      <c r="D581" s="3">
        <v>1763</v>
      </c>
      <c r="E581" s="4">
        <f t="shared" si="71"/>
        <v>0</v>
      </c>
      <c r="F581" s="3">
        <v>41046</v>
      </c>
      <c r="G581" s="4">
        <f t="shared" si="72"/>
        <v>34</v>
      </c>
      <c r="H581" s="3">
        <v>2154</v>
      </c>
      <c r="I581" s="4">
        <f t="shared" si="73"/>
        <v>0</v>
      </c>
      <c r="J581" s="3">
        <v>4982</v>
      </c>
      <c r="K581" s="4">
        <f t="shared" si="74"/>
        <v>0</v>
      </c>
      <c r="L581" s="34"/>
      <c r="M581" s="34"/>
    </row>
    <row r="582" spans="1:13" ht="20.100000000000001" customHeight="1" x14ac:dyDescent="0.3">
      <c r="A582" s="2">
        <v>28</v>
      </c>
      <c r="B582" s="3">
        <v>19215</v>
      </c>
      <c r="C582" s="4">
        <f t="shared" si="70"/>
        <v>31</v>
      </c>
      <c r="D582" s="3">
        <v>1764</v>
      </c>
      <c r="E582" s="4">
        <f t="shared" si="71"/>
        <v>1</v>
      </c>
      <c r="F582" s="3">
        <v>41080</v>
      </c>
      <c r="G582" s="4">
        <f t="shared" si="72"/>
        <v>34</v>
      </c>
      <c r="H582" s="3">
        <v>2154</v>
      </c>
      <c r="I582" s="4">
        <f t="shared" si="73"/>
        <v>0</v>
      </c>
      <c r="J582" s="3">
        <v>4982</v>
      </c>
      <c r="K582" s="4">
        <f t="shared" si="74"/>
        <v>0</v>
      </c>
      <c r="L582" s="34"/>
      <c r="M582" s="34"/>
    </row>
    <row r="583" spans="1:13" ht="20.100000000000001" customHeight="1" x14ac:dyDescent="0.3">
      <c r="A583" s="2">
        <v>29</v>
      </c>
      <c r="B583" s="3">
        <v>19246</v>
      </c>
      <c r="C583" s="4">
        <f t="shared" si="70"/>
        <v>31</v>
      </c>
      <c r="D583" s="3">
        <v>1765</v>
      </c>
      <c r="E583" s="4">
        <f t="shared" si="71"/>
        <v>1</v>
      </c>
      <c r="F583" s="3">
        <v>41114</v>
      </c>
      <c r="G583" s="4">
        <f t="shared" si="72"/>
        <v>34</v>
      </c>
      <c r="H583" s="3">
        <v>2154</v>
      </c>
      <c r="I583" s="4">
        <f t="shared" si="73"/>
        <v>0</v>
      </c>
      <c r="J583" s="3">
        <v>4982</v>
      </c>
      <c r="K583" s="4">
        <f t="shared" si="74"/>
        <v>0</v>
      </c>
      <c r="L583" s="34"/>
      <c r="M583" s="34"/>
    </row>
    <row r="584" spans="1:13" ht="20.100000000000001" customHeight="1" x14ac:dyDescent="0.3">
      <c r="A584" s="2">
        <v>30</v>
      </c>
      <c r="B584" s="3">
        <v>19277</v>
      </c>
      <c r="C584" s="4">
        <f t="shared" si="70"/>
        <v>31</v>
      </c>
      <c r="D584" s="3">
        <v>1766</v>
      </c>
      <c r="E584" s="4">
        <f t="shared" si="71"/>
        <v>1</v>
      </c>
      <c r="F584" s="3">
        <v>41148</v>
      </c>
      <c r="G584" s="4">
        <f t="shared" si="72"/>
        <v>34</v>
      </c>
      <c r="H584" s="3">
        <v>2154</v>
      </c>
      <c r="I584" s="4">
        <f t="shared" si="73"/>
        <v>0</v>
      </c>
      <c r="J584" s="3">
        <v>4982</v>
      </c>
      <c r="K584" s="4">
        <f t="shared" si="74"/>
        <v>0</v>
      </c>
      <c r="L584" s="34"/>
      <c r="M584" s="34"/>
    </row>
    <row r="585" spans="1:13" ht="20.100000000000001" customHeight="1" x14ac:dyDescent="0.3">
      <c r="A585" s="2">
        <v>1</v>
      </c>
      <c r="B585" s="3">
        <v>19308</v>
      </c>
      <c r="C585" s="4">
        <f t="shared" si="70"/>
        <v>31</v>
      </c>
      <c r="D585" s="3">
        <v>1766</v>
      </c>
      <c r="E585" s="4">
        <f t="shared" si="71"/>
        <v>0</v>
      </c>
      <c r="F585" s="3">
        <v>41182</v>
      </c>
      <c r="G585" s="4">
        <f t="shared" si="72"/>
        <v>34</v>
      </c>
      <c r="H585" s="3">
        <v>2154</v>
      </c>
      <c r="I585" s="4">
        <f t="shared" si="73"/>
        <v>0</v>
      </c>
      <c r="J585" s="3">
        <v>4982</v>
      </c>
      <c r="K585" s="4">
        <f t="shared" si="74"/>
        <v>0</v>
      </c>
      <c r="L585" s="34"/>
      <c r="M585" s="34"/>
    </row>
    <row r="586" spans="1:13" ht="20.100000000000001" customHeight="1" x14ac:dyDescent="0.3">
      <c r="A586" s="2">
        <v>2</v>
      </c>
      <c r="B586" s="3">
        <v>19337</v>
      </c>
      <c r="C586" s="4">
        <f t="shared" si="70"/>
        <v>29</v>
      </c>
      <c r="D586" s="3">
        <v>1766</v>
      </c>
      <c r="E586" s="4">
        <f t="shared" si="71"/>
        <v>0</v>
      </c>
      <c r="F586" s="3">
        <v>41207</v>
      </c>
      <c r="G586" s="4">
        <f t="shared" si="72"/>
        <v>25</v>
      </c>
      <c r="H586" s="3">
        <v>2154</v>
      </c>
      <c r="I586" s="4">
        <f t="shared" si="73"/>
        <v>0</v>
      </c>
      <c r="J586" s="3">
        <v>4982</v>
      </c>
      <c r="K586" s="4">
        <f t="shared" si="74"/>
        <v>0</v>
      </c>
      <c r="L586" s="34"/>
      <c r="M586" s="34"/>
    </row>
    <row r="587" spans="1:13" ht="20.100000000000001" customHeight="1" x14ac:dyDescent="0.3">
      <c r="A587" s="2">
        <v>3</v>
      </c>
      <c r="B587" s="3">
        <v>19366</v>
      </c>
      <c r="C587" s="4">
        <f t="shared" si="70"/>
        <v>29</v>
      </c>
      <c r="D587" s="3">
        <v>1767</v>
      </c>
      <c r="E587" s="4">
        <f t="shared" si="71"/>
        <v>1</v>
      </c>
      <c r="F587" s="3">
        <v>41232</v>
      </c>
      <c r="G587" s="4">
        <f t="shared" si="72"/>
        <v>25</v>
      </c>
      <c r="H587" s="3">
        <v>2154</v>
      </c>
      <c r="I587" s="4">
        <f t="shared" si="73"/>
        <v>0</v>
      </c>
      <c r="J587" s="3">
        <v>4982</v>
      </c>
      <c r="K587" s="4">
        <f t="shared" si="74"/>
        <v>0</v>
      </c>
      <c r="L587" s="34"/>
      <c r="M587" s="34"/>
    </row>
    <row r="588" spans="1:13" ht="20.100000000000001" customHeight="1" x14ac:dyDescent="0.3">
      <c r="A588" s="2">
        <v>4</v>
      </c>
      <c r="B588" s="3">
        <v>19395</v>
      </c>
      <c r="C588" s="4">
        <f t="shared" si="70"/>
        <v>29</v>
      </c>
      <c r="D588" s="3">
        <v>1768</v>
      </c>
      <c r="E588" s="4">
        <f t="shared" si="71"/>
        <v>1</v>
      </c>
      <c r="F588" s="3">
        <v>41257</v>
      </c>
      <c r="G588" s="4">
        <f t="shared" si="72"/>
        <v>25</v>
      </c>
      <c r="H588" s="3">
        <v>2154</v>
      </c>
      <c r="I588" s="4">
        <f t="shared" si="73"/>
        <v>0</v>
      </c>
      <c r="J588" s="3">
        <v>4982</v>
      </c>
      <c r="K588" s="4">
        <f t="shared" si="74"/>
        <v>0</v>
      </c>
      <c r="L588" s="34"/>
      <c r="M588" s="34"/>
    </row>
    <row r="589" spans="1:13" ht="20.100000000000001" customHeight="1" x14ac:dyDescent="0.3">
      <c r="A589" s="2">
        <v>5</v>
      </c>
      <c r="B589" s="3">
        <v>19424</v>
      </c>
      <c r="C589" s="4">
        <f t="shared" si="70"/>
        <v>29</v>
      </c>
      <c r="D589" s="3">
        <v>1769</v>
      </c>
      <c r="E589" s="4">
        <f t="shared" si="71"/>
        <v>1</v>
      </c>
      <c r="F589" s="3">
        <v>41282</v>
      </c>
      <c r="G589" s="4">
        <f t="shared" si="72"/>
        <v>25</v>
      </c>
      <c r="H589" s="3">
        <v>2154</v>
      </c>
      <c r="I589" s="4">
        <f t="shared" si="73"/>
        <v>0</v>
      </c>
      <c r="J589" s="3">
        <v>4982</v>
      </c>
      <c r="K589" s="4">
        <f t="shared" si="74"/>
        <v>0</v>
      </c>
      <c r="L589" s="34"/>
      <c r="M589" s="34"/>
    </row>
    <row r="590" spans="1:13" ht="20.100000000000001" customHeight="1" x14ac:dyDescent="0.3">
      <c r="A590" s="2">
        <v>6</v>
      </c>
      <c r="B590" s="3">
        <v>19453</v>
      </c>
      <c r="C590" s="4">
        <f t="shared" si="70"/>
        <v>29</v>
      </c>
      <c r="D590" s="3">
        <v>1770</v>
      </c>
      <c r="E590" s="4">
        <f t="shared" si="71"/>
        <v>1</v>
      </c>
      <c r="F590" s="3">
        <v>41307</v>
      </c>
      <c r="G590" s="4">
        <f t="shared" si="72"/>
        <v>25</v>
      </c>
      <c r="H590" s="3">
        <v>2154</v>
      </c>
      <c r="I590" s="4">
        <f t="shared" si="73"/>
        <v>0</v>
      </c>
      <c r="J590" s="3">
        <v>4982</v>
      </c>
      <c r="K590" s="4">
        <f t="shared" si="74"/>
        <v>0</v>
      </c>
      <c r="L590" s="34"/>
      <c r="M590" s="34"/>
    </row>
    <row r="591" spans="1:13" ht="20.100000000000001" customHeight="1" x14ac:dyDescent="0.3">
      <c r="A591" s="2">
        <v>7</v>
      </c>
      <c r="B591" s="3">
        <v>19483</v>
      </c>
      <c r="C591" s="4">
        <f t="shared" si="70"/>
        <v>30</v>
      </c>
      <c r="D591" s="3">
        <v>1771</v>
      </c>
      <c r="E591" s="4">
        <f t="shared" si="71"/>
        <v>1</v>
      </c>
      <c r="F591" s="3">
        <v>41332</v>
      </c>
      <c r="G591" s="4">
        <f t="shared" si="72"/>
        <v>25</v>
      </c>
      <c r="H591" s="3">
        <v>2154</v>
      </c>
      <c r="I591" s="4">
        <f t="shared" si="73"/>
        <v>0</v>
      </c>
      <c r="J591" s="3">
        <v>4982</v>
      </c>
      <c r="K591" s="4">
        <f t="shared" si="74"/>
        <v>0</v>
      </c>
      <c r="L591" s="34"/>
      <c r="M591" s="34"/>
    </row>
    <row r="592" spans="1:13" ht="20.100000000000001" customHeight="1" x14ac:dyDescent="0.3">
      <c r="A592" s="2">
        <v>8</v>
      </c>
      <c r="B592" s="3">
        <v>19512</v>
      </c>
      <c r="C592" s="4">
        <f t="shared" si="70"/>
        <v>29</v>
      </c>
      <c r="D592" s="3">
        <v>1771</v>
      </c>
      <c r="E592" s="4">
        <f t="shared" si="71"/>
        <v>0</v>
      </c>
      <c r="F592" s="3">
        <v>41359</v>
      </c>
      <c r="G592" s="4">
        <f t="shared" si="72"/>
        <v>27</v>
      </c>
      <c r="H592" s="3">
        <v>2154</v>
      </c>
      <c r="I592" s="4">
        <f t="shared" si="73"/>
        <v>0</v>
      </c>
      <c r="J592" s="3">
        <v>4982</v>
      </c>
      <c r="K592" s="4">
        <f t="shared" si="74"/>
        <v>0</v>
      </c>
      <c r="L592" s="34"/>
      <c r="M592" s="34"/>
    </row>
    <row r="593" spans="1:14" ht="20.100000000000001" customHeight="1" x14ac:dyDescent="0.3">
      <c r="A593" s="2">
        <v>9</v>
      </c>
      <c r="B593" s="3">
        <v>19541</v>
      </c>
      <c r="C593" s="4">
        <f t="shared" si="70"/>
        <v>29</v>
      </c>
      <c r="D593" s="3">
        <v>1771</v>
      </c>
      <c r="E593" s="4">
        <f t="shared" si="71"/>
        <v>0</v>
      </c>
      <c r="F593" s="3">
        <v>41386</v>
      </c>
      <c r="G593" s="4">
        <f t="shared" si="72"/>
        <v>27</v>
      </c>
      <c r="H593" s="3">
        <v>2154</v>
      </c>
      <c r="I593" s="4">
        <f t="shared" si="73"/>
        <v>0</v>
      </c>
      <c r="J593" s="3">
        <v>4982</v>
      </c>
      <c r="K593" s="4">
        <f t="shared" si="74"/>
        <v>0</v>
      </c>
      <c r="L593" s="34"/>
      <c r="M593" s="34"/>
    </row>
    <row r="594" spans="1:14" ht="20.100000000000001" customHeight="1" x14ac:dyDescent="0.3">
      <c r="A594" s="2">
        <v>10</v>
      </c>
      <c r="B594" s="3">
        <v>19570</v>
      </c>
      <c r="C594" s="4">
        <f t="shared" si="70"/>
        <v>29</v>
      </c>
      <c r="D594" s="3">
        <v>1771</v>
      </c>
      <c r="E594" s="4">
        <f t="shared" si="71"/>
        <v>0</v>
      </c>
      <c r="F594" s="3">
        <v>41413</v>
      </c>
      <c r="G594" s="4">
        <f t="shared" si="72"/>
        <v>27</v>
      </c>
      <c r="H594" s="3">
        <v>2154</v>
      </c>
      <c r="I594" s="4">
        <f t="shared" si="73"/>
        <v>0</v>
      </c>
      <c r="J594" s="3">
        <v>4982</v>
      </c>
      <c r="K594" s="4">
        <f t="shared" si="74"/>
        <v>0</v>
      </c>
      <c r="L594" s="34"/>
      <c r="M594" s="34"/>
    </row>
    <row r="595" spans="1:14" ht="20.100000000000001" customHeight="1" x14ac:dyDescent="0.3">
      <c r="A595" s="2">
        <v>11</v>
      </c>
      <c r="B595" s="3">
        <v>19599</v>
      </c>
      <c r="C595" s="4">
        <f t="shared" si="70"/>
        <v>29</v>
      </c>
      <c r="D595" s="3">
        <v>1771</v>
      </c>
      <c r="E595" s="4">
        <f t="shared" si="71"/>
        <v>0</v>
      </c>
      <c r="F595" s="3">
        <v>41440</v>
      </c>
      <c r="G595" s="4">
        <f t="shared" si="72"/>
        <v>27</v>
      </c>
      <c r="H595" s="3">
        <v>2154</v>
      </c>
      <c r="I595" s="4">
        <f t="shared" si="73"/>
        <v>0</v>
      </c>
      <c r="J595" s="3">
        <v>4982</v>
      </c>
      <c r="K595" s="4">
        <f t="shared" si="74"/>
        <v>0</v>
      </c>
      <c r="L595" s="34"/>
      <c r="M595" s="34"/>
    </row>
    <row r="596" spans="1:14" ht="20.100000000000001" customHeight="1" x14ac:dyDescent="0.3">
      <c r="A596" s="2">
        <v>12</v>
      </c>
      <c r="B596" s="3">
        <v>19629</v>
      </c>
      <c r="C596" s="4">
        <f t="shared" si="70"/>
        <v>30</v>
      </c>
      <c r="D596" s="3">
        <v>1771</v>
      </c>
      <c r="E596" s="4">
        <f t="shared" si="71"/>
        <v>0</v>
      </c>
      <c r="F596" s="3">
        <v>41468</v>
      </c>
      <c r="G596" s="4">
        <f t="shared" si="72"/>
        <v>28</v>
      </c>
      <c r="H596" s="3">
        <v>2154</v>
      </c>
      <c r="I596" s="4">
        <f t="shared" si="73"/>
        <v>0</v>
      </c>
      <c r="J596" s="3">
        <v>4982</v>
      </c>
      <c r="K596" s="4">
        <f t="shared" si="74"/>
        <v>0</v>
      </c>
      <c r="L596" s="34"/>
      <c r="M596" s="34"/>
    </row>
    <row r="597" spans="1:14" ht="20.100000000000001" customHeight="1" x14ac:dyDescent="0.3">
      <c r="A597" s="2">
        <v>13</v>
      </c>
      <c r="B597" s="3">
        <v>19659</v>
      </c>
      <c r="C597" s="4">
        <f t="shared" si="70"/>
        <v>30</v>
      </c>
      <c r="D597" s="3">
        <v>1771</v>
      </c>
      <c r="E597" s="4">
        <f t="shared" si="71"/>
        <v>0</v>
      </c>
      <c r="F597" s="3">
        <v>41496</v>
      </c>
      <c r="G597" s="4">
        <f t="shared" si="72"/>
        <v>28</v>
      </c>
      <c r="H597" s="3">
        <v>2154</v>
      </c>
      <c r="I597" s="4">
        <f t="shared" si="73"/>
        <v>0</v>
      </c>
      <c r="J597" s="3">
        <v>4982</v>
      </c>
      <c r="K597" s="4">
        <f t="shared" si="74"/>
        <v>0</v>
      </c>
      <c r="L597" s="34"/>
      <c r="M597" s="34"/>
      <c r="N597" s="35"/>
    </row>
    <row r="598" spans="1:14" ht="20.100000000000001" customHeight="1" x14ac:dyDescent="0.3">
      <c r="A598" s="2">
        <v>14</v>
      </c>
      <c r="B598" s="3">
        <v>19689</v>
      </c>
      <c r="C598" s="4">
        <f t="shared" si="70"/>
        <v>30</v>
      </c>
      <c r="D598" s="3">
        <v>1771</v>
      </c>
      <c r="E598" s="4">
        <f t="shared" si="71"/>
        <v>0</v>
      </c>
      <c r="F598" s="3">
        <v>41524</v>
      </c>
      <c r="G598" s="4">
        <f t="shared" si="72"/>
        <v>28</v>
      </c>
      <c r="H598" s="3">
        <v>2154</v>
      </c>
      <c r="I598" s="4">
        <f t="shared" si="73"/>
        <v>0</v>
      </c>
      <c r="J598" s="3">
        <v>4982</v>
      </c>
      <c r="K598" s="4">
        <f t="shared" si="74"/>
        <v>0</v>
      </c>
      <c r="L598" s="34"/>
      <c r="M598" s="34"/>
    </row>
    <row r="599" spans="1:14" ht="20.100000000000001" customHeight="1" x14ac:dyDescent="0.3">
      <c r="A599" s="2">
        <v>15</v>
      </c>
      <c r="B599" s="3">
        <v>19716</v>
      </c>
      <c r="C599" s="4">
        <f t="shared" si="70"/>
        <v>27</v>
      </c>
      <c r="D599" s="3">
        <v>1771</v>
      </c>
      <c r="E599" s="4">
        <f t="shared" si="71"/>
        <v>0</v>
      </c>
      <c r="F599" s="3">
        <v>41550</v>
      </c>
      <c r="G599" s="4">
        <f t="shared" si="72"/>
        <v>26</v>
      </c>
      <c r="H599" s="3">
        <v>2154</v>
      </c>
      <c r="I599" s="4">
        <f t="shared" si="73"/>
        <v>0</v>
      </c>
      <c r="J599" s="3">
        <v>4982</v>
      </c>
      <c r="K599" s="4">
        <f t="shared" si="74"/>
        <v>0</v>
      </c>
      <c r="L599" s="34"/>
      <c r="M599" s="34"/>
    </row>
    <row r="600" spans="1:14" ht="20.100000000000001" customHeight="1" x14ac:dyDescent="0.3">
      <c r="A600" s="2">
        <v>16</v>
      </c>
      <c r="B600" s="3">
        <v>19746</v>
      </c>
      <c r="C600" s="4">
        <f t="shared" si="70"/>
        <v>30</v>
      </c>
      <c r="D600" s="3">
        <v>1772</v>
      </c>
      <c r="E600" s="4">
        <f t="shared" si="71"/>
        <v>1</v>
      </c>
      <c r="F600" s="3">
        <v>41580</v>
      </c>
      <c r="G600" s="4">
        <f t="shared" si="72"/>
        <v>30</v>
      </c>
      <c r="H600" s="3">
        <v>2154</v>
      </c>
      <c r="I600" s="4">
        <f t="shared" si="73"/>
        <v>0</v>
      </c>
      <c r="J600" s="3">
        <v>4982</v>
      </c>
      <c r="K600" s="4">
        <f t="shared" si="74"/>
        <v>0</v>
      </c>
      <c r="L600" s="34"/>
      <c r="M600" s="34"/>
    </row>
    <row r="601" spans="1:14" ht="20.100000000000001" customHeight="1" x14ac:dyDescent="0.3">
      <c r="A601" s="2">
        <v>17</v>
      </c>
      <c r="B601" s="3">
        <v>19776</v>
      </c>
      <c r="C601" s="4">
        <f t="shared" si="70"/>
        <v>30</v>
      </c>
      <c r="D601" s="3">
        <v>1773</v>
      </c>
      <c r="E601" s="4">
        <f t="shared" si="71"/>
        <v>1</v>
      </c>
      <c r="F601" s="3">
        <v>41610</v>
      </c>
      <c r="G601" s="4">
        <f t="shared" si="72"/>
        <v>30</v>
      </c>
      <c r="H601" s="3">
        <v>2154</v>
      </c>
      <c r="I601" s="4">
        <f t="shared" si="73"/>
        <v>0</v>
      </c>
      <c r="J601" s="3">
        <v>4982</v>
      </c>
      <c r="K601" s="4">
        <f t="shared" si="74"/>
        <v>0</v>
      </c>
      <c r="L601" s="34"/>
      <c r="M601" s="34"/>
    </row>
    <row r="602" spans="1:14" ht="20.100000000000001" customHeight="1" x14ac:dyDescent="0.3">
      <c r="A602" s="2">
        <v>18</v>
      </c>
      <c r="B602" s="3">
        <v>19806</v>
      </c>
      <c r="C602" s="4">
        <f t="shared" si="70"/>
        <v>30</v>
      </c>
      <c r="D602" s="3">
        <v>1774</v>
      </c>
      <c r="E602" s="4">
        <f t="shared" si="71"/>
        <v>1</v>
      </c>
      <c r="F602" s="3">
        <v>41640</v>
      </c>
      <c r="G602" s="4">
        <f t="shared" si="72"/>
        <v>30</v>
      </c>
      <c r="H602" s="3">
        <v>2154</v>
      </c>
      <c r="I602" s="4">
        <f t="shared" si="73"/>
        <v>0</v>
      </c>
      <c r="J602" s="3">
        <v>4982</v>
      </c>
      <c r="K602" s="4">
        <f t="shared" si="74"/>
        <v>0</v>
      </c>
      <c r="L602" s="34"/>
      <c r="M602" s="34"/>
    </row>
    <row r="603" spans="1:14" ht="20.100000000000001" customHeight="1" x14ac:dyDescent="0.3">
      <c r="A603" s="2">
        <v>19</v>
      </c>
      <c r="B603" s="3">
        <v>19836</v>
      </c>
      <c r="C603" s="4">
        <f t="shared" si="70"/>
        <v>30</v>
      </c>
      <c r="D603" s="3">
        <v>1775</v>
      </c>
      <c r="E603" s="4">
        <f t="shared" si="71"/>
        <v>1</v>
      </c>
      <c r="F603" s="3">
        <v>41670</v>
      </c>
      <c r="G603" s="4">
        <f t="shared" si="72"/>
        <v>30</v>
      </c>
      <c r="H603" s="3">
        <v>2154</v>
      </c>
      <c r="I603" s="4">
        <f t="shared" si="73"/>
        <v>0</v>
      </c>
      <c r="J603" s="3">
        <v>4982</v>
      </c>
      <c r="K603" s="4">
        <f t="shared" si="74"/>
        <v>0</v>
      </c>
      <c r="L603" s="34"/>
      <c r="M603" s="34"/>
    </row>
    <row r="604" spans="1:14" ht="20.100000000000001" customHeight="1" x14ac:dyDescent="0.3">
      <c r="A604" s="2">
        <v>20</v>
      </c>
      <c r="B604" s="3">
        <v>19866</v>
      </c>
      <c r="C604" s="4">
        <f t="shared" si="70"/>
        <v>30</v>
      </c>
      <c r="D604" s="3">
        <v>1776</v>
      </c>
      <c r="E604" s="4">
        <f t="shared" si="71"/>
        <v>1</v>
      </c>
      <c r="F604" s="3">
        <v>41700</v>
      </c>
      <c r="G604" s="4">
        <f t="shared" si="72"/>
        <v>30</v>
      </c>
      <c r="H604" s="3">
        <v>2154</v>
      </c>
      <c r="I604" s="4">
        <f t="shared" si="73"/>
        <v>0</v>
      </c>
      <c r="J604" s="3">
        <v>4982</v>
      </c>
      <c r="K604" s="4">
        <f t="shared" si="74"/>
        <v>0</v>
      </c>
      <c r="L604" s="34"/>
      <c r="M604" s="34"/>
    </row>
    <row r="605" spans="1:14" ht="20.100000000000001" customHeight="1" x14ac:dyDescent="0.3">
      <c r="A605" s="2">
        <v>21</v>
      </c>
      <c r="B605" s="3">
        <v>19895</v>
      </c>
      <c r="C605" s="4">
        <f t="shared" si="70"/>
        <v>29</v>
      </c>
      <c r="D605" s="3">
        <v>1777</v>
      </c>
      <c r="E605" s="4">
        <f t="shared" si="71"/>
        <v>1</v>
      </c>
      <c r="F605" s="3">
        <v>41731</v>
      </c>
      <c r="G605" s="4">
        <f t="shared" si="72"/>
        <v>31</v>
      </c>
      <c r="H605" s="3">
        <v>2154</v>
      </c>
      <c r="I605" s="4">
        <f t="shared" si="73"/>
        <v>0</v>
      </c>
      <c r="J605" s="3">
        <v>4982</v>
      </c>
      <c r="K605" s="4">
        <f t="shared" si="74"/>
        <v>0</v>
      </c>
      <c r="L605" s="34"/>
      <c r="M605" s="34"/>
    </row>
    <row r="606" spans="1:14" ht="20.100000000000001" customHeight="1" x14ac:dyDescent="0.3">
      <c r="A606" s="2">
        <v>22</v>
      </c>
      <c r="B606" s="3">
        <v>19928</v>
      </c>
      <c r="C606" s="4">
        <f t="shared" si="70"/>
        <v>33</v>
      </c>
      <c r="D606" s="3">
        <v>1777</v>
      </c>
      <c r="E606" s="4">
        <f t="shared" si="71"/>
        <v>0</v>
      </c>
      <c r="F606" s="3">
        <v>41761</v>
      </c>
      <c r="G606" s="4">
        <f t="shared" si="72"/>
        <v>30</v>
      </c>
      <c r="H606" s="3">
        <v>2154</v>
      </c>
      <c r="I606" s="4">
        <f t="shared" si="73"/>
        <v>0</v>
      </c>
      <c r="J606" s="3">
        <v>4982</v>
      </c>
      <c r="K606" s="4">
        <f t="shared" si="74"/>
        <v>0</v>
      </c>
      <c r="L606" s="34"/>
      <c r="M606" s="34"/>
    </row>
    <row r="607" spans="1:14" ht="20.100000000000001" customHeight="1" x14ac:dyDescent="0.3">
      <c r="A607" s="2">
        <v>23</v>
      </c>
      <c r="B607" s="3">
        <v>19961</v>
      </c>
      <c r="C607" s="4">
        <f t="shared" si="70"/>
        <v>33</v>
      </c>
      <c r="D607" s="3">
        <v>1777</v>
      </c>
      <c r="E607" s="4">
        <f t="shared" si="71"/>
        <v>0</v>
      </c>
      <c r="F607" s="3">
        <v>41791</v>
      </c>
      <c r="G607" s="4">
        <f t="shared" si="72"/>
        <v>30</v>
      </c>
      <c r="H607" s="3">
        <v>2154</v>
      </c>
      <c r="I607" s="4">
        <f t="shared" si="73"/>
        <v>0</v>
      </c>
      <c r="J607" s="3">
        <v>4982</v>
      </c>
      <c r="K607" s="4">
        <f t="shared" si="74"/>
        <v>0</v>
      </c>
      <c r="L607" s="34"/>
      <c r="M607" s="34"/>
    </row>
    <row r="608" spans="1:14" ht="20.100000000000001" customHeight="1" x14ac:dyDescent="0.3">
      <c r="A608" s="2">
        <v>24</v>
      </c>
      <c r="B608" s="3">
        <v>19995</v>
      </c>
      <c r="C608" s="4">
        <f t="shared" si="70"/>
        <v>34</v>
      </c>
      <c r="D608" s="3">
        <v>1777</v>
      </c>
      <c r="E608" s="4">
        <f t="shared" si="71"/>
        <v>0</v>
      </c>
      <c r="F608" s="3">
        <v>41821</v>
      </c>
      <c r="G608" s="4">
        <f t="shared" si="72"/>
        <v>30</v>
      </c>
      <c r="H608" s="3">
        <v>2154</v>
      </c>
      <c r="I608" s="4">
        <f t="shared" si="73"/>
        <v>0</v>
      </c>
      <c r="J608" s="3">
        <v>4982</v>
      </c>
      <c r="K608" s="4">
        <f t="shared" si="74"/>
        <v>0</v>
      </c>
      <c r="L608" s="34"/>
      <c r="M608" s="34"/>
    </row>
    <row r="609" spans="1:13" ht="20.100000000000001" customHeight="1" x14ac:dyDescent="0.3">
      <c r="A609" s="2">
        <v>25</v>
      </c>
      <c r="B609" s="3">
        <v>20029</v>
      </c>
      <c r="C609" s="4">
        <f t="shared" si="70"/>
        <v>34</v>
      </c>
      <c r="D609" s="3">
        <v>1777</v>
      </c>
      <c r="E609" s="4">
        <f t="shared" si="71"/>
        <v>0</v>
      </c>
      <c r="F609" s="3">
        <v>41850</v>
      </c>
      <c r="G609" s="4">
        <f t="shared" si="72"/>
        <v>29</v>
      </c>
      <c r="H609" s="3">
        <v>2154</v>
      </c>
      <c r="I609" s="4">
        <f t="shared" si="73"/>
        <v>0</v>
      </c>
      <c r="J609" s="3">
        <v>4982</v>
      </c>
      <c r="K609" s="4">
        <f t="shared" si="74"/>
        <v>0</v>
      </c>
      <c r="L609" s="34"/>
      <c r="M609" s="34"/>
    </row>
    <row r="610" spans="1:13" ht="20.100000000000001" customHeight="1" thickBot="1" x14ac:dyDescent="0.35">
      <c r="A610" s="6" t="s">
        <v>4</v>
      </c>
      <c r="B610" s="6"/>
      <c r="C610" s="6">
        <f>SUM(C580:C609)</f>
        <v>907</v>
      </c>
      <c r="D610" s="6"/>
      <c r="E610" s="6">
        <f>SUM(E580:E609)</f>
        <v>14</v>
      </c>
      <c r="F610" s="6"/>
      <c r="G610" s="6">
        <f>SUM(G580:G609)</f>
        <v>874</v>
      </c>
      <c r="H610" s="6"/>
      <c r="I610" s="6">
        <f>SUM(I580:I609)</f>
        <v>0</v>
      </c>
      <c r="J610" s="6"/>
      <c r="K610" s="6">
        <f>SUM(K580:K609)</f>
        <v>0</v>
      </c>
      <c r="L610" s="8"/>
      <c r="M610" s="8"/>
    </row>
    <row r="611" spans="1:13" ht="20.100000000000001" customHeight="1" thickTop="1" x14ac:dyDescent="0.3">
      <c r="A611" s="60" t="s">
        <v>5</v>
      </c>
      <c r="B611" s="61"/>
      <c r="C611" s="7">
        <f>MAX(C580:C609)</f>
        <v>34</v>
      </c>
      <c r="D611" s="7"/>
      <c r="E611" s="7">
        <f>MAX(E580:E609)</f>
        <v>1</v>
      </c>
      <c r="F611" s="7"/>
      <c r="G611" s="7">
        <f>MAX(G580:G609)</f>
        <v>36</v>
      </c>
      <c r="H611" s="7"/>
      <c r="I611" s="7">
        <f>MAX(I580:I609)</f>
        <v>0</v>
      </c>
      <c r="J611" s="7"/>
      <c r="K611" s="7">
        <f>MAX(K580:K609)</f>
        <v>0</v>
      </c>
      <c r="L611" s="8"/>
      <c r="M611" s="8"/>
    </row>
    <row r="612" spans="1:13" ht="20.100000000000001" customHeight="1" x14ac:dyDescent="0.3">
      <c r="A612" s="48" t="s">
        <v>6</v>
      </c>
      <c r="B612" s="49"/>
      <c r="C612" s="9">
        <f>MIN(C580:C609)</f>
        <v>27</v>
      </c>
      <c r="D612" s="9"/>
      <c r="E612" s="9">
        <f>MIN(E580:E609)</f>
        <v>0</v>
      </c>
      <c r="F612" s="9"/>
      <c r="G612" s="9">
        <f>MIN(G580:G609)</f>
        <v>25</v>
      </c>
      <c r="H612" s="9"/>
      <c r="I612" s="9">
        <f>MIN(I580:I609)</f>
        <v>0</v>
      </c>
      <c r="J612" s="9"/>
      <c r="K612" s="9">
        <f>MIN(K580:K609)</f>
        <v>0</v>
      </c>
      <c r="L612" s="8"/>
      <c r="M612" s="8"/>
    </row>
    <row r="613" spans="1:13" ht="20.100000000000001" customHeight="1" x14ac:dyDescent="0.3">
      <c r="A613" s="48" t="s">
        <v>7</v>
      </c>
      <c r="B613" s="49"/>
      <c r="C613" s="10">
        <f>AVERAGE(C580:C609)</f>
        <v>30.233333333333334</v>
      </c>
      <c r="D613" s="10"/>
      <c r="E613" s="10">
        <f>AVERAGE(E580:E609)</f>
        <v>0.46666666666666667</v>
      </c>
      <c r="F613" s="10"/>
      <c r="G613" s="10">
        <f>AVERAGE(G580:G609)</f>
        <v>29.133333333333333</v>
      </c>
      <c r="H613" s="10"/>
      <c r="I613" s="10">
        <f>AVERAGE(I580:I609)</f>
        <v>0</v>
      </c>
      <c r="J613" s="10"/>
      <c r="K613" s="10">
        <f>AVERAGE(K580:K609)</f>
        <v>0</v>
      </c>
      <c r="L613" s="27"/>
      <c r="M613" s="27"/>
    </row>
    <row r="614" spans="1:13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  <c r="L614" s="28"/>
      <c r="M614" s="28"/>
    </row>
    <row r="615" spans="1:13" ht="20.100000000000001" customHeight="1" x14ac:dyDescent="0.4">
      <c r="A615" s="11"/>
      <c r="B615" s="55" t="s">
        <v>770</v>
      </c>
      <c r="C615" s="56"/>
      <c r="D615" s="56"/>
      <c r="E615" s="56"/>
      <c r="F615" s="56"/>
      <c r="G615" s="56"/>
      <c r="H615" s="56"/>
      <c r="I615" s="56"/>
      <c r="J615" s="56"/>
      <c r="K615" s="56"/>
      <c r="L615" s="20"/>
      <c r="M615" s="20"/>
    </row>
    <row r="616" spans="1:13" ht="20.100000000000001" customHeight="1" x14ac:dyDescent="0.4">
      <c r="A616" s="73" t="str">
        <f>A575</f>
        <v xml:space="preserve">2024年10月份各公司污水放流量明細表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22"/>
      <c r="M616" s="22"/>
    </row>
    <row r="617" spans="1:13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  <c r="L617" s="41"/>
      <c r="M617" s="41"/>
    </row>
    <row r="618" spans="1:13" ht="20.100000000000001" customHeight="1" x14ac:dyDescent="0.4">
      <c r="A618" s="65" t="s">
        <v>0</v>
      </c>
      <c r="B618" s="67" t="s">
        <v>771</v>
      </c>
      <c r="C618" s="51"/>
      <c r="D618" s="67" t="s">
        <v>772</v>
      </c>
      <c r="E618" s="68"/>
      <c r="F618" s="67" t="s">
        <v>150</v>
      </c>
      <c r="G618" s="68"/>
      <c r="H618" s="67" t="s">
        <v>773</v>
      </c>
      <c r="I618" s="68"/>
      <c r="J618" s="69" t="s">
        <v>43</v>
      </c>
      <c r="K618" s="70"/>
      <c r="L618" s="41"/>
      <c r="M618" s="41"/>
    </row>
    <row r="619" spans="1:13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  <c r="L619" s="36"/>
      <c r="M619" s="36"/>
    </row>
    <row r="620" spans="1:13" ht="20.100000000000001" customHeight="1" x14ac:dyDescent="0.3">
      <c r="A620" s="9" t="s">
        <v>3</v>
      </c>
      <c r="B620" s="3">
        <v>410</v>
      </c>
      <c r="C620" s="4"/>
      <c r="D620" s="3">
        <v>331</v>
      </c>
      <c r="E620" s="4"/>
      <c r="F620" s="3">
        <v>6781</v>
      </c>
      <c r="G620" s="4"/>
      <c r="H620" s="3">
        <v>291</v>
      </c>
      <c r="I620" s="4"/>
      <c r="J620" s="50"/>
      <c r="K620" s="51"/>
      <c r="L620" s="25"/>
      <c r="M620" s="25"/>
    </row>
    <row r="621" spans="1:13" ht="20.100000000000001" customHeight="1" x14ac:dyDescent="0.4">
      <c r="A621" s="2">
        <v>26</v>
      </c>
      <c r="B621" s="3">
        <v>414</v>
      </c>
      <c r="C621" s="4">
        <f t="shared" ref="C621:C650" si="75">B621-B620</f>
        <v>4</v>
      </c>
      <c r="D621" s="3">
        <v>331</v>
      </c>
      <c r="E621" s="11">
        <v>1</v>
      </c>
      <c r="F621" s="3">
        <v>6793</v>
      </c>
      <c r="G621" s="4">
        <f>F621-F620</f>
        <v>12</v>
      </c>
      <c r="H621" s="3">
        <v>291</v>
      </c>
      <c r="I621" s="4">
        <f t="shared" ref="I621:I650" si="76">H621-H620</f>
        <v>0</v>
      </c>
      <c r="J621" s="50">
        <f t="shared" ref="J621:J650" si="77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5801</v>
      </c>
      <c r="K621" s="57"/>
      <c r="L621" s="25"/>
      <c r="M621" s="25"/>
    </row>
    <row r="622" spans="1:13" ht="20.100000000000001" customHeight="1" x14ac:dyDescent="0.4">
      <c r="A622" s="2">
        <v>27</v>
      </c>
      <c r="B622" s="3">
        <v>417</v>
      </c>
      <c r="C622" s="4">
        <f t="shared" si="75"/>
        <v>3</v>
      </c>
      <c r="D622" s="3">
        <v>331</v>
      </c>
      <c r="E622" s="11">
        <f t="shared" ref="E622:E645" si="78">D622-D621</f>
        <v>0</v>
      </c>
      <c r="F622" s="3">
        <v>6801</v>
      </c>
      <c r="G622" s="4">
        <f t="shared" ref="G622:G632" si="79">F622-F621</f>
        <v>8</v>
      </c>
      <c r="H622" s="3">
        <v>291</v>
      </c>
      <c r="I622" s="4">
        <f t="shared" si="76"/>
        <v>0</v>
      </c>
      <c r="J622" s="50">
        <f t="shared" si="77"/>
        <v>5824</v>
      </c>
      <c r="K622" s="57"/>
      <c r="L622" s="25"/>
      <c r="M622" s="25"/>
    </row>
    <row r="623" spans="1:13" ht="20.100000000000001" customHeight="1" x14ac:dyDescent="0.4">
      <c r="A623" s="2">
        <v>28</v>
      </c>
      <c r="B623" s="3">
        <v>420</v>
      </c>
      <c r="C623" s="4">
        <f t="shared" si="75"/>
        <v>3</v>
      </c>
      <c r="D623" s="3">
        <v>331</v>
      </c>
      <c r="E623" s="11">
        <f t="shared" si="78"/>
        <v>0</v>
      </c>
      <c r="F623" s="3">
        <v>6809</v>
      </c>
      <c r="G623" s="4">
        <f t="shared" si="79"/>
        <v>8</v>
      </c>
      <c r="H623" s="3">
        <v>291</v>
      </c>
      <c r="I623" s="4">
        <f t="shared" si="76"/>
        <v>0</v>
      </c>
      <c r="J623" s="50">
        <f t="shared" si="77"/>
        <v>5708</v>
      </c>
      <c r="K623" s="57"/>
      <c r="L623" s="25"/>
      <c r="M623" s="25"/>
    </row>
    <row r="624" spans="1:13" ht="20.100000000000001" customHeight="1" x14ac:dyDescent="0.4">
      <c r="A624" s="2">
        <v>29</v>
      </c>
      <c r="B624" s="3">
        <v>423</v>
      </c>
      <c r="C624" s="4">
        <f t="shared" si="75"/>
        <v>3</v>
      </c>
      <c r="D624" s="3">
        <v>331</v>
      </c>
      <c r="E624" s="11">
        <v>1</v>
      </c>
      <c r="F624" s="3">
        <v>6817</v>
      </c>
      <c r="G624" s="4">
        <f t="shared" si="79"/>
        <v>8</v>
      </c>
      <c r="H624" s="3">
        <v>291</v>
      </c>
      <c r="I624" s="4">
        <f t="shared" si="76"/>
        <v>0</v>
      </c>
      <c r="J624" s="50">
        <f t="shared" si="77"/>
        <v>5671</v>
      </c>
      <c r="K624" s="57"/>
      <c r="L624" s="25"/>
      <c r="M624" s="25"/>
    </row>
    <row r="625" spans="1:14" ht="19.5" customHeight="1" x14ac:dyDescent="0.4">
      <c r="A625" s="2">
        <v>30</v>
      </c>
      <c r="B625" s="3">
        <v>425</v>
      </c>
      <c r="C625" s="4">
        <f t="shared" si="75"/>
        <v>2</v>
      </c>
      <c r="D625" s="3">
        <v>331</v>
      </c>
      <c r="E625" s="11">
        <f t="shared" si="78"/>
        <v>0</v>
      </c>
      <c r="F625" s="3">
        <v>6825</v>
      </c>
      <c r="G625" s="4">
        <f t="shared" si="79"/>
        <v>8</v>
      </c>
      <c r="H625" s="3">
        <v>291</v>
      </c>
      <c r="I625" s="4">
        <f t="shared" si="76"/>
        <v>0</v>
      </c>
      <c r="J625" s="50">
        <f t="shared" si="77"/>
        <v>5637</v>
      </c>
      <c r="K625" s="57"/>
      <c r="L625" s="25"/>
      <c r="M625" s="25"/>
    </row>
    <row r="626" spans="1:14" ht="19.5" customHeight="1" x14ac:dyDescent="0.4">
      <c r="A626" s="2">
        <v>1</v>
      </c>
      <c r="B626" s="3">
        <v>427</v>
      </c>
      <c r="C626" s="4">
        <f t="shared" si="75"/>
        <v>2</v>
      </c>
      <c r="D626" s="3">
        <v>331</v>
      </c>
      <c r="E626" s="11">
        <v>1</v>
      </c>
      <c r="F626" s="3">
        <v>6832</v>
      </c>
      <c r="G626" s="4">
        <f t="shared" si="79"/>
        <v>7</v>
      </c>
      <c r="H626" s="3">
        <v>291</v>
      </c>
      <c r="I626" s="4">
        <f t="shared" si="76"/>
        <v>0</v>
      </c>
      <c r="J626" s="50">
        <f t="shared" si="77"/>
        <v>5738</v>
      </c>
      <c r="K626" s="57"/>
      <c r="L626" s="25"/>
      <c r="M626" s="25"/>
    </row>
    <row r="627" spans="1:14" ht="19.5" customHeight="1" x14ac:dyDescent="0.4">
      <c r="A627" s="2">
        <v>2</v>
      </c>
      <c r="B627" s="3">
        <v>429</v>
      </c>
      <c r="C627" s="4">
        <f t="shared" si="75"/>
        <v>2</v>
      </c>
      <c r="D627" s="3">
        <v>331</v>
      </c>
      <c r="E627" s="11">
        <f t="shared" si="78"/>
        <v>0</v>
      </c>
      <c r="F627" s="3">
        <v>6840</v>
      </c>
      <c r="G627" s="4">
        <f t="shared" si="79"/>
        <v>8</v>
      </c>
      <c r="H627" s="3">
        <v>291</v>
      </c>
      <c r="I627" s="4">
        <f t="shared" si="76"/>
        <v>0</v>
      </c>
      <c r="J627" s="50">
        <f t="shared" si="77"/>
        <v>4889</v>
      </c>
      <c r="K627" s="57"/>
      <c r="L627" s="25"/>
      <c r="M627" s="25"/>
    </row>
    <row r="628" spans="1:14" ht="19.5" customHeight="1" x14ac:dyDescent="0.4">
      <c r="A628" s="2">
        <v>3</v>
      </c>
      <c r="B628" s="3">
        <v>431</v>
      </c>
      <c r="C628" s="4">
        <f t="shared" si="75"/>
        <v>2</v>
      </c>
      <c r="D628" s="3">
        <v>331</v>
      </c>
      <c r="E628" s="11">
        <v>1</v>
      </c>
      <c r="F628" s="3">
        <v>6848</v>
      </c>
      <c r="G628" s="4">
        <f t="shared" si="79"/>
        <v>8</v>
      </c>
      <c r="H628" s="3">
        <v>291</v>
      </c>
      <c r="I628" s="4">
        <f t="shared" si="76"/>
        <v>0</v>
      </c>
      <c r="J628" s="50">
        <f t="shared" si="77"/>
        <v>4656</v>
      </c>
      <c r="K628" s="57"/>
      <c r="L628" s="25"/>
      <c r="M628" s="25"/>
    </row>
    <row r="629" spans="1:14" ht="20.100000000000001" customHeight="1" x14ac:dyDescent="0.4">
      <c r="A629" s="2">
        <v>4</v>
      </c>
      <c r="B629" s="3">
        <v>433</v>
      </c>
      <c r="C629" s="4">
        <f t="shared" si="75"/>
        <v>2</v>
      </c>
      <c r="D629" s="3">
        <v>331</v>
      </c>
      <c r="E629" s="11">
        <f t="shared" si="78"/>
        <v>0</v>
      </c>
      <c r="F629" s="3">
        <v>6856</v>
      </c>
      <c r="G629" s="4">
        <f t="shared" si="79"/>
        <v>8</v>
      </c>
      <c r="H629" s="3">
        <v>291</v>
      </c>
      <c r="I629" s="4">
        <f t="shared" si="76"/>
        <v>0</v>
      </c>
      <c r="J629" s="50">
        <f t="shared" si="77"/>
        <v>4523</v>
      </c>
      <c r="K629" s="57"/>
      <c r="L629" s="25"/>
      <c r="M629" s="25"/>
    </row>
    <row r="630" spans="1:14" ht="20.100000000000001" customHeight="1" x14ac:dyDescent="0.4">
      <c r="A630" s="2">
        <v>5</v>
      </c>
      <c r="B630" s="3">
        <v>435</v>
      </c>
      <c r="C630" s="4">
        <f t="shared" si="75"/>
        <v>2</v>
      </c>
      <c r="D630" s="3">
        <v>331</v>
      </c>
      <c r="E630" s="11">
        <v>1</v>
      </c>
      <c r="F630" s="3">
        <v>6864</v>
      </c>
      <c r="G630" s="4">
        <f t="shared" si="79"/>
        <v>8</v>
      </c>
      <c r="H630" s="3">
        <v>291</v>
      </c>
      <c r="I630" s="4">
        <f t="shared" si="76"/>
        <v>0</v>
      </c>
      <c r="J630" s="50">
        <f t="shared" si="77"/>
        <v>4541</v>
      </c>
      <c r="K630" s="57"/>
      <c r="L630" s="25"/>
      <c r="M630" s="25"/>
    </row>
    <row r="631" spans="1:14" ht="20.100000000000001" customHeight="1" x14ac:dyDescent="0.4">
      <c r="A631" s="2">
        <v>6</v>
      </c>
      <c r="B631" s="3">
        <v>437</v>
      </c>
      <c r="C631" s="4">
        <f t="shared" si="75"/>
        <v>2</v>
      </c>
      <c r="D631" s="3">
        <v>331</v>
      </c>
      <c r="E631" s="11">
        <f t="shared" si="78"/>
        <v>0</v>
      </c>
      <c r="F631" s="3">
        <v>6872</v>
      </c>
      <c r="G631" s="4">
        <f t="shared" si="79"/>
        <v>8</v>
      </c>
      <c r="H631" s="3">
        <v>291</v>
      </c>
      <c r="I631" s="4">
        <f t="shared" si="76"/>
        <v>0</v>
      </c>
      <c r="J631" s="50">
        <f t="shared" si="77"/>
        <v>4567</v>
      </c>
      <c r="K631" s="57"/>
      <c r="L631" s="25"/>
      <c r="M631" s="25"/>
    </row>
    <row r="632" spans="1:14" ht="20.100000000000001" customHeight="1" x14ac:dyDescent="0.4">
      <c r="A632" s="2">
        <v>7</v>
      </c>
      <c r="B632" s="3">
        <v>440</v>
      </c>
      <c r="C632" s="4">
        <f t="shared" si="75"/>
        <v>3</v>
      </c>
      <c r="D632" s="3">
        <v>331</v>
      </c>
      <c r="E632" s="11">
        <v>1</v>
      </c>
      <c r="F632" s="3">
        <v>6881</v>
      </c>
      <c r="G632" s="4">
        <f t="shared" si="79"/>
        <v>9</v>
      </c>
      <c r="H632" s="3">
        <v>291</v>
      </c>
      <c r="I632" s="4">
        <f t="shared" si="76"/>
        <v>0</v>
      </c>
      <c r="J632" s="50">
        <f t="shared" si="77"/>
        <v>4558</v>
      </c>
      <c r="K632" s="57"/>
      <c r="L632" s="25"/>
      <c r="M632" s="25"/>
    </row>
    <row r="633" spans="1:14" ht="20.100000000000001" customHeight="1" x14ac:dyDescent="0.4">
      <c r="A633" s="2">
        <v>8</v>
      </c>
      <c r="B633" s="3">
        <v>443</v>
      </c>
      <c r="C633" s="4">
        <f t="shared" si="75"/>
        <v>3</v>
      </c>
      <c r="D633" s="3">
        <v>331</v>
      </c>
      <c r="E633" s="11">
        <f t="shared" si="78"/>
        <v>0</v>
      </c>
      <c r="F633" s="3">
        <v>6881</v>
      </c>
      <c r="G633" s="11">
        <v>8</v>
      </c>
      <c r="H633" s="3">
        <v>291</v>
      </c>
      <c r="I633" s="4">
        <f t="shared" si="76"/>
        <v>0</v>
      </c>
      <c r="J633" s="50">
        <f t="shared" si="77"/>
        <v>5187</v>
      </c>
      <c r="K633" s="57"/>
      <c r="L633" s="25"/>
      <c r="M633" s="25"/>
      <c r="N633" s="25"/>
    </row>
    <row r="634" spans="1:14" ht="20.100000000000001" customHeight="1" x14ac:dyDescent="0.4">
      <c r="A634" s="2">
        <v>9</v>
      </c>
      <c r="B634" s="3">
        <v>446</v>
      </c>
      <c r="C634" s="4">
        <f t="shared" si="75"/>
        <v>3</v>
      </c>
      <c r="D634" s="3">
        <v>331</v>
      </c>
      <c r="E634" s="11">
        <f t="shared" si="78"/>
        <v>0</v>
      </c>
      <c r="F634" s="3">
        <v>6881</v>
      </c>
      <c r="G634" s="11">
        <v>8</v>
      </c>
      <c r="H634" s="3">
        <v>291</v>
      </c>
      <c r="I634" s="4">
        <f t="shared" si="76"/>
        <v>0</v>
      </c>
      <c r="J634" s="50">
        <f t="shared" si="77"/>
        <v>5047</v>
      </c>
      <c r="K634" s="57"/>
      <c r="L634" s="25"/>
      <c r="M634" s="25"/>
    </row>
    <row r="635" spans="1:14" ht="20.100000000000001" customHeight="1" x14ac:dyDescent="0.4">
      <c r="A635" s="2">
        <v>10</v>
      </c>
      <c r="B635" s="3">
        <v>449</v>
      </c>
      <c r="C635" s="4">
        <f t="shared" si="75"/>
        <v>3</v>
      </c>
      <c r="D635" s="3">
        <v>331</v>
      </c>
      <c r="E635" s="11">
        <v>1</v>
      </c>
      <c r="F635" s="3">
        <v>6881</v>
      </c>
      <c r="G635" s="11">
        <v>8</v>
      </c>
      <c r="H635" s="3">
        <v>291</v>
      </c>
      <c r="I635" s="4">
        <f t="shared" si="76"/>
        <v>0</v>
      </c>
      <c r="J635" s="50">
        <f t="shared" si="77"/>
        <v>5117</v>
      </c>
      <c r="K635" s="57"/>
      <c r="L635" s="25"/>
      <c r="M635" s="25"/>
    </row>
    <row r="636" spans="1:14" ht="20.100000000000001" customHeight="1" x14ac:dyDescent="0.4">
      <c r="A636" s="2">
        <v>11</v>
      </c>
      <c r="B636" s="3">
        <v>452</v>
      </c>
      <c r="C636" s="4">
        <f t="shared" si="75"/>
        <v>3</v>
      </c>
      <c r="D636" s="3">
        <v>331</v>
      </c>
      <c r="E636" s="11">
        <f t="shared" si="78"/>
        <v>0</v>
      </c>
      <c r="F636" s="3">
        <v>6881</v>
      </c>
      <c r="G636" s="11">
        <v>8</v>
      </c>
      <c r="H636" s="3">
        <v>291</v>
      </c>
      <c r="I636" s="4">
        <f t="shared" si="76"/>
        <v>0</v>
      </c>
      <c r="J636" s="50">
        <f t="shared" si="77"/>
        <v>4940</v>
      </c>
      <c r="K636" s="57"/>
      <c r="L636" s="25"/>
      <c r="M636" s="25"/>
    </row>
    <row r="637" spans="1:14" ht="20.100000000000001" customHeight="1" x14ac:dyDescent="0.4">
      <c r="A637" s="2">
        <v>12</v>
      </c>
      <c r="B637" s="3">
        <v>455</v>
      </c>
      <c r="C637" s="4">
        <f t="shared" si="75"/>
        <v>3</v>
      </c>
      <c r="D637" s="3">
        <v>331</v>
      </c>
      <c r="E637" s="11">
        <f t="shared" si="78"/>
        <v>0</v>
      </c>
      <c r="F637" s="3">
        <v>6881</v>
      </c>
      <c r="G637" s="11">
        <v>8</v>
      </c>
      <c r="H637" s="3">
        <v>291</v>
      </c>
      <c r="I637" s="4">
        <f t="shared" si="76"/>
        <v>0</v>
      </c>
      <c r="J637" s="50">
        <f t="shared" si="77"/>
        <v>4953</v>
      </c>
      <c r="K637" s="57"/>
      <c r="L637" s="25"/>
      <c r="M637" s="25"/>
    </row>
    <row r="638" spans="1:14" ht="20.100000000000001" customHeight="1" x14ac:dyDescent="0.4">
      <c r="A638" s="2">
        <v>13</v>
      </c>
      <c r="B638" s="3">
        <v>457</v>
      </c>
      <c r="C638" s="4">
        <f t="shared" si="75"/>
        <v>2</v>
      </c>
      <c r="D638" s="3">
        <v>331</v>
      </c>
      <c r="E638" s="11">
        <v>1</v>
      </c>
      <c r="F638" s="3">
        <v>6881</v>
      </c>
      <c r="G638" s="11">
        <v>8</v>
      </c>
      <c r="H638" s="3">
        <v>291</v>
      </c>
      <c r="I638" s="4">
        <f t="shared" si="76"/>
        <v>0</v>
      </c>
      <c r="J638" s="50">
        <f t="shared" si="77"/>
        <v>4911</v>
      </c>
      <c r="K638" s="57"/>
      <c r="L638" s="25"/>
      <c r="M638" s="25"/>
    </row>
    <row r="639" spans="1:14" ht="20.100000000000001" customHeight="1" x14ac:dyDescent="0.4">
      <c r="A639" s="2">
        <v>14</v>
      </c>
      <c r="B639" s="3">
        <v>459</v>
      </c>
      <c r="C639" s="4">
        <f t="shared" si="75"/>
        <v>2</v>
      </c>
      <c r="D639" s="3">
        <v>331</v>
      </c>
      <c r="E639" s="11">
        <f t="shared" si="78"/>
        <v>0</v>
      </c>
      <c r="F639" s="3">
        <v>6881</v>
      </c>
      <c r="G639" s="11">
        <v>8</v>
      </c>
      <c r="H639" s="3">
        <v>291</v>
      </c>
      <c r="I639" s="4">
        <f t="shared" si="76"/>
        <v>0</v>
      </c>
      <c r="J639" s="50">
        <f t="shared" si="77"/>
        <v>4923</v>
      </c>
      <c r="K639" s="57"/>
      <c r="L639" s="25"/>
      <c r="M639" s="25"/>
    </row>
    <row r="640" spans="1:14" ht="20.100000000000001" customHeight="1" x14ac:dyDescent="0.4">
      <c r="A640" s="2">
        <v>15</v>
      </c>
      <c r="B640" s="3">
        <v>461</v>
      </c>
      <c r="C640" s="4">
        <f t="shared" si="75"/>
        <v>2</v>
      </c>
      <c r="D640" s="3">
        <v>331</v>
      </c>
      <c r="E640" s="11">
        <f t="shared" si="78"/>
        <v>0</v>
      </c>
      <c r="F640" s="3">
        <v>6881</v>
      </c>
      <c r="G640" s="11">
        <v>8</v>
      </c>
      <c r="H640" s="3">
        <v>291</v>
      </c>
      <c r="I640" s="4">
        <f t="shared" si="76"/>
        <v>0</v>
      </c>
      <c r="J640" s="50">
        <f t="shared" si="77"/>
        <v>4878</v>
      </c>
      <c r="K640" s="57"/>
      <c r="L640" s="25"/>
      <c r="M640" s="25"/>
    </row>
    <row r="641" spans="1:13" ht="20.100000000000001" customHeight="1" x14ac:dyDescent="0.4">
      <c r="A641" s="2">
        <v>16</v>
      </c>
      <c r="B641" s="3">
        <v>463</v>
      </c>
      <c r="C641" s="4">
        <f t="shared" si="75"/>
        <v>2</v>
      </c>
      <c r="D641" s="3">
        <v>331</v>
      </c>
      <c r="E641" s="11">
        <v>1</v>
      </c>
      <c r="F641" s="3">
        <v>6881</v>
      </c>
      <c r="G641" s="11">
        <v>8</v>
      </c>
      <c r="H641" s="3">
        <v>291</v>
      </c>
      <c r="I641" s="4">
        <f t="shared" si="76"/>
        <v>0</v>
      </c>
      <c r="J641" s="50">
        <f t="shared" si="77"/>
        <v>4873</v>
      </c>
      <c r="K641" s="57"/>
      <c r="L641" s="25"/>
      <c r="M641" s="25"/>
    </row>
    <row r="642" spans="1:13" ht="20.100000000000001" customHeight="1" x14ac:dyDescent="0.4">
      <c r="A642" s="2">
        <v>17</v>
      </c>
      <c r="B642" s="3">
        <v>465</v>
      </c>
      <c r="C642" s="4">
        <f t="shared" si="75"/>
        <v>2</v>
      </c>
      <c r="D642" s="3">
        <v>331</v>
      </c>
      <c r="E642" s="11">
        <f t="shared" si="78"/>
        <v>0</v>
      </c>
      <c r="F642" s="3">
        <v>6881</v>
      </c>
      <c r="G642" s="11">
        <v>8</v>
      </c>
      <c r="H642" s="3">
        <v>291</v>
      </c>
      <c r="I642" s="4">
        <f t="shared" si="76"/>
        <v>0</v>
      </c>
      <c r="J642" s="50">
        <f t="shared" si="77"/>
        <v>4896</v>
      </c>
      <c r="K642" s="57"/>
      <c r="L642" s="25"/>
      <c r="M642" s="25"/>
    </row>
    <row r="643" spans="1:13" ht="20.100000000000001" customHeight="1" x14ac:dyDescent="0.4">
      <c r="A643" s="2">
        <v>18</v>
      </c>
      <c r="B643" s="3">
        <v>468</v>
      </c>
      <c r="C643" s="4">
        <f t="shared" si="75"/>
        <v>3</v>
      </c>
      <c r="D643" s="3">
        <v>331</v>
      </c>
      <c r="E643" s="11">
        <v>1</v>
      </c>
      <c r="F643" s="3">
        <v>6881</v>
      </c>
      <c r="G643" s="11">
        <v>8</v>
      </c>
      <c r="H643" s="3">
        <v>291</v>
      </c>
      <c r="I643" s="4">
        <f t="shared" si="76"/>
        <v>0</v>
      </c>
      <c r="J643" s="50">
        <f t="shared" si="77"/>
        <v>4898</v>
      </c>
      <c r="K643" s="57"/>
      <c r="L643" s="25"/>
      <c r="M643" s="25"/>
    </row>
    <row r="644" spans="1:13" ht="20.100000000000001" customHeight="1" x14ac:dyDescent="0.4">
      <c r="A644" s="2">
        <v>19</v>
      </c>
      <c r="B644" s="3">
        <v>471</v>
      </c>
      <c r="C644" s="4">
        <f t="shared" si="75"/>
        <v>3</v>
      </c>
      <c r="D644" s="3">
        <v>331</v>
      </c>
      <c r="E644" s="11">
        <f t="shared" si="78"/>
        <v>0</v>
      </c>
      <c r="F644" s="3">
        <v>6881</v>
      </c>
      <c r="G644" s="11">
        <v>8</v>
      </c>
      <c r="H644" s="3">
        <v>291</v>
      </c>
      <c r="I644" s="4">
        <f t="shared" si="76"/>
        <v>0</v>
      </c>
      <c r="J644" s="50">
        <f t="shared" si="77"/>
        <v>4922</v>
      </c>
      <c r="K644" s="57"/>
      <c r="L644" s="25"/>
      <c r="M644" s="25"/>
    </row>
    <row r="645" spans="1:13" ht="20.100000000000001" customHeight="1" x14ac:dyDescent="0.4">
      <c r="A645" s="2">
        <v>20</v>
      </c>
      <c r="B645" s="3">
        <v>474</v>
      </c>
      <c r="C645" s="4">
        <f t="shared" si="75"/>
        <v>3</v>
      </c>
      <c r="D645" s="3">
        <v>331</v>
      </c>
      <c r="E645" s="11">
        <f t="shared" si="78"/>
        <v>0</v>
      </c>
      <c r="F645" s="3">
        <v>6881</v>
      </c>
      <c r="G645" s="11">
        <v>8</v>
      </c>
      <c r="H645" s="3">
        <v>291</v>
      </c>
      <c r="I645" s="4">
        <f t="shared" si="76"/>
        <v>0</v>
      </c>
      <c r="J645" s="50">
        <f t="shared" si="77"/>
        <v>4770</v>
      </c>
      <c r="K645" s="57"/>
      <c r="L645" s="25"/>
      <c r="M645" s="25"/>
    </row>
    <row r="646" spans="1:13" ht="20.100000000000001" customHeight="1" x14ac:dyDescent="0.4">
      <c r="A646" s="2">
        <v>21</v>
      </c>
      <c r="B646" s="3">
        <v>477</v>
      </c>
      <c r="C646" s="4">
        <f t="shared" si="75"/>
        <v>3</v>
      </c>
      <c r="D646" s="3">
        <v>331</v>
      </c>
      <c r="E646" s="11">
        <v>1</v>
      </c>
      <c r="F646" s="3">
        <v>6881</v>
      </c>
      <c r="G646" s="11">
        <v>8</v>
      </c>
      <c r="H646" s="3">
        <v>294</v>
      </c>
      <c r="I646" s="4">
        <f t="shared" si="76"/>
        <v>3</v>
      </c>
      <c r="J646" s="50">
        <f t="shared" si="77"/>
        <v>4916</v>
      </c>
      <c r="K646" s="57"/>
      <c r="L646" s="25"/>
      <c r="M646" s="25"/>
    </row>
    <row r="647" spans="1:13" ht="20.100000000000001" customHeight="1" x14ac:dyDescent="0.4">
      <c r="A647" s="2">
        <v>22</v>
      </c>
      <c r="B647" s="3">
        <v>480</v>
      </c>
      <c r="C647" s="4">
        <f t="shared" si="75"/>
        <v>3</v>
      </c>
      <c r="D647" s="3">
        <v>331</v>
      </c>
      <c r="E647" s="11">
        <f t="shared" ref="E647:E650" si="80">D647-D646</f>
        <v>0</v>
      </c>
      <c r="F647" s="3">
        <v>6881</v>
      </c>
      <c r="G647" s="11">
        <v>8</v>
      </c>
      <c r="H647" s="3">
        <v>294</v>
      </c>
      <c r="I647" s="4">
        <f t="shared" si="76"/>
        <v>0</v>
      </c>
      <c r="J647" s="50">
        <f t="shared" si="77"/>
        <v>5258</v>
      </c>
      <c r="K647" s="57"/>
      <c r="L647" s="25"/>
      <c r="M647" s="25"/>
    </row>
    <row r="648" spans="1:13" ht="20.100000000000001" customHeight="1" x14ac:dyDescent="0.4">
      <c r="A648" s="2">
        <v>23</v>
      </c>
      <c r="B648" s="3">
        <v>483</v>
      </c>
      <c r="C648" s="4">
        <f t="shared" si="75"/>
        <v>3</v>
      </c>
      <c r="D648" s="3">
        <v>331</v>
      </c>
      <c r="E648" s="11">
        <f t="shared" si="80"/>
        <v>0</v>
      </c>
      <c r="F648" s="3">
        <v>6881</v>
      </c>
      <c r="G648" s="11">
        <v>8</v>
      </c>
      <c r="H648" s="3">
        <v>294</v>
      </c>
      <c r="I648" s="4">
        <f t="shared" si="76"/>
        <v>0</v>
      </c>
      <c r="J648" s="50">
        <f t="shared" si="77"/>
        <v>5597</v>
      </c>
      <c r="K648" s="57"/>
      <c r="L648" s="25"/>
      <c r="M648" s="25"/>
    </row>
    <row r="649" spans="1:13" ht="20.100000000000001" customHeight="1" x14ac:dyDescent="0.4">
      <c r="A649" s="2">
        <v>24</v>
      </c>
      <c r="B649" s="3">
        <v>486</v>
      </c>
      <c r="C649" s="4">
        <f t="shared" si="75"/>
        <v>3</v>
      </c>
      <c r="D649" s="3">
        <v>331</v>
      </c>
      <c r="E649" s="11">
        <v>1</v>
      </c>
      <c r="F649" s="3">
        <v>6881</v>
      </c>
      <c r="G649" s="11">
        <v>8</v>
      </c>
      <c r="H649" s="3">
        <v>294</v>
      </c>
      <c r="I649" s="4">
        <f t="shared" si="76"/>
        <v>0</v>
      </c>
      <c r="J649" s="50">
        <f t="shared" si="77"/>
        <v>5487</v>
      </c>
      <c r="K649" s="57"/>
      <c r="L649" s="25"/>
      <c r="M649" s="25"/>
    </row>
    <row r="650" spans="1:13" ht="20.100000000000001" customHeight="1" x14ac:dyDescent="0.4">
      <c r="A650" s="2">
        <v>25</v>
      </c>
      <c r="B650" s="3">
        <v>490</v>
      </c>
      <c r="C650" s="4">
        <f t="shared" si="75"/>
        <v>4</v>
      </c>
      <c r="D650" s="3">
        <v>331</v>
      </c>
      <c r="E650" s="11">
        <f t="shared" si="80"/>
        <v>0</v>
      </c>
      <c r="F650" s="3">
        <v>6881</v>
      </c>
      <c r="G650" s="11">
        <v>8</v>
      </c>
      <c r="H650" s="3">
        <v>294</v>
      </c>
      <c r="I650" s="4">
        <f t="shared" si="76"/>
        <v>0</v>
      </c>
      <c r="J650" s="50">
        <f t="shared" si="77"/>
        <v>5635</v>
      </c>
      <c r="K650" s="57"/>
      <c r="L650" s="25"/>
      <c r="M650" s="25"/>
    </row>
    <row r="651" spans="1:13" ht="20.100000000000001" customHeight="1" thickBot="1" x14ac:dyDescent="0.35">
      <c r="A651" s="6" t="s">
        <v>4</v>
      </c>
      <c r="B651" s="6"/>
      <c r="C651" s="6">
        <f>SUM(C621:C650)</f>
        <v>80</v>
      </c>
      <c r="D651" s="6"/>
      <c r="E651" s="6">
        <f>SUM(E621:E650)</f>
        <v>12</v>
      </c>
      <c r="F651" s="6"/>
      <c r="G651" s="6">
        <f>SUM(G621:G650)</f>
        <v>244</v>
      </c>
      <c r="H651" s="6"/>
      <c r="I651" s="6">
        <f>SUM(I621:I650)</f>
        <v>3</v>
      </c>
      <c r="J651" s="58">
        <f>SUM(J621:J650)</f>
        <v>153321</v>
      </c>
      <c r="K651" s="59"/>
      <c r="L651" s="36"/>
      <c r="M651" s="36"/>
    </row>
    <row r="652" spans="1:13" ht="20.100000000000001" customHeight="1" thickTop="1" x14ac:dyDescent="0.3">
      <c r="A652" s="60" t="s">
        <v>5</v>
      </c>
      <c r="B652" s="61"/>
      <c r="C652" s="7">
        <f>MAX(C621:C650)</f>
        <v>4</v>
      </c>
      <c r="D652" s="7"/>
      <c r="E652" s="7">
        <f>MAX(E621:E650)</f>
        <v>1</v>
      </c>
      <c r="F652" s="7"/>
      <c r="G652" s="7">
        <f>MAX(G621:G650)</f>
        <v>12</v>
      </c>
      <c r="H652" s="7"/>
      <c r="I652" s="7">
        <f>MAX(I621:I650)</f>
        <v>3</v>
      </c>
      <c r="J652" s="62">
        <f>MAX(J621:K651)</f>
        <v>153321</v>
      </c>
      <c r="K652" s="63">
        <f>MAX(K622:K650)</f>
        <v>0</v>
      </c>
      <c r="L652" s="36"/>
      <c r="M652" s="36"/>
    </row>
    <row r="653" spans="1:13" ht="20.100000000000001" customHeight="1" x14ac:dyDescent="0.3">
      <c r="A653" s="48" t="s">
        <v>6</v>
      </c>
      <c r="B653" s="49"/>
      <c r="C653" s="9">
        <f>MIN(C621:C650)</f>
        <v>2</v>
      </c>
      <c r="D653" s="9"/>
      <c r="E653" s="9">
        <f>MIN(E621:E650)</f>
        <v>0</v>
      </c>
      <c r="F653" s="9"/>
      <c r="G653" s="9">
        <f>MIN(G621:G650)</f>
        <v>7</v>
      </c>
      <c r="H653" s="9"/>
      <c r="I653" s="9">
        <f>MIN(I621:I650)</f>
        <v>0</v>
      </c>
      <c r="J653" s="50">
        <f>MIN(J621:K650)</f>
        <v>4523</v>
      </c>
      <c r="K653" s="51">
        <f>MIN(K622:K650)</f>
        <v>0</v>
      </c>
      <c r="L653" s="36"/>
      <c r="M653" s="36"/>
    </row>
    <row r="654" spans="1:13" ht="20.100000000000001" customHeight="1" x14ac:dyDescent="0.3">
      <c r="A654" s="48" t="s">
        <v>7</v>
      </c>
      <c r="B654" s="49"/>
      <c r="C654" s="10">
        <f>AVERAGE(C621:C650)</f>
        <v>2.6666666666666665</v>
      </c>
      <c r="D654" s="10"/>
      <c r="E654" s="10">
        <f>AVERAGE(E621:E650)</f>
        <v>0.4</v>
      </c>
      <c r="F654" s="10"/>
      <c r="G654" s="10">
        <f>AVERAGE(G621:G650)</f>
        <v>8.1333333333333329</v>
      </c>
      <c r="H654" s="10"/>
      <c r="I654" s="10">
        <f>AVERAGE(I621:I650)</f>
        <v>0.1</v>
      </c>
      <c r="J654" s="50">
        <f>AVERAGE(J621:K650)</f>
        <v>5110.7</v>
      </c>
      <c r="K654" s="51" t="e">
        <f>AVERAGE(K622:K650)</f>
        <v>#DIV/0!</v>
      </c>
      <c r="L654" s="27"/>
      <c r="M654" s="27"/>
    </row>
    <row r="655" spans="1:13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  <c r="L655" s="28"/>
      <c r="M655" s="28"/>
    </row>
    <row r="656" spans="1:13" ht="20.100000000000001" customHeight="1" x14ac:dyDescent="0.4">
      <c r="A656" s="11"/>
      <c r="B656" s="55" t="s">
        <v>774</v>
      </c>
      <c r="C656" s="56"/>
      <c r="D656" s="56"/>
      <c r="E656" s="56"/>
      <c r="F656" s="56"/>
      <c r="G656" s="56"/>
      <c r="H656" s="56"/>
      <c r="I656" s="56"/>
      <c r="J656" s="56"/>
      <c r="K656" s="56"/>
      <c r="L656" s="20"/>
      <c r="M656" s="20"/>
    </row>
    <row r="657" spans="1:16" ht="20.100000000000001" customHeight="1" x14ac:dyDescent="0.4">
      <c r="A657" s="73" t="str">
        <f>A575</f>
        <v xml:space="preserve">2024年10月份各公司污水放流量明細表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22"/>
      <c r="M657" s="22"/>
    </row>
    <row r="658" spans="1:16" ht="20.100000000000001" customHeight="1" x14ac:dyDescent="0.4">
      <c r="A658" s="64" t="s">
        <v>775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  <c r="L658" s="23"/>
      <c r="M658" s="23"/>
    </row>
    <row r="659" spans="1:16" ht="20.100000000000001" customHeight="1" x14ac:dyDescent="0.4">
      <c r="A659" s="65" t="s">
        <v>0</v>
      </c>
      <c r="B659" s="67" t="s">
        <v>607</v>
      </c>
      <c r="C659" s="68"/>
      <c r="D659" s="67"/>
      <c r="E659" s="68"/>
      <c r="F659" s="67"/>
      <c r="G659" s="51"/>
      <c r="H659" s="67"/>
      <c r="I659" s="68"/>
      <c r="J659" s="67"/>
      <c r="K659" s="68"/>
      <c r="L659" s="24"/>
      <c r="M659" s="24"/>
    </row>
    <row r="660" spans="1:16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3"/>
      <c r="I660" s="4"/>
      <c r="J660" s="2"/>
      <c r="K660" s="2"/>
      <c r="L660" s="25"/>
      <c r="M660" s="25"/>
    </row>
    <row r="661" spans="1:16" ht="20.100000000000001" customHeight="1" x14ac:dyDescent="0.3">
      <c r="A661" s="9" t="s">
        <v>3</v>
      </c>
      <c r="B661" s="4">
        <v>514</v>
      </c>
      <c r="C661" s="17"/>
      <c r="D661" s="4"/>
      <c r="E661" s="4"/>
      <c r="F661" s="4"/>
      <c r="G661" s="4"/>
      <c r="H661" s="3"/>
      <c r="I661" s="4"/>
      <c r="J661" s="3"/>
      <c r="K661" s="4"/>
      <c r="L661" s="25"/>
      <c r="M661" s="25"/>
    </row>
    <row r="662" spans="1:16" ht="20.100000000000001" customHeight="1" x14ac:dyDescent="0.3">
      <c r="A662" s="2">
        <v>26</v>
      </c>
      <c r="B662" s="4">
        <v>514</v>
      </c>
      <c r="C662" s="4">
        <f>B662-B661</f>
        <v>0</v>
      </c>
      <c r="D662" s="4"/>
      <c r="E662" s="4"/>
      <c r="F662" s="4"/>
      <c r="G662" s="4"/>
      <c r="H662" s="3"/>
      <c r="I662" s="4"/>
      <c r="J662" s="3"/>
      <c r="K662" s="4"/>
      <c r="L662" s="25"/>
      <c r="M662" s="25"/>
      <c r="N662" s="5"/>
    </row>
    <row r="663" spans="1:16" ht="20.100000000000001" customHeight="1" x14ac:dyDescent="0.3">
      <c r="A663" s="2">
        <v>27</v>
      </c>
      <c r="B663" s="4">
        <v>515</v>
      </c>
      <c r="C663" s="4">
        <f t="shared" ref="C663:C691" si="81">B663-B662</f>
        <v>1</v>
      </c>
      <c r="D663" s="4"/>
      <c r="E663" s="4"/>
      <c r="F663" s="4"/>
      <c r="G663" s="4"/>
      <c r="H663" s="4"/>
      <c r="I663" s="4"/>
      <c r="J663" s="3"/>
      <c r="K663" s="4"/>
      <c r="L663" s="25"/>
      <c r="M663" s="25"/>
      <c r="N663" s="5"/>
    </row>
    <row r="664" spans="1:16" ht="20.100000000000001" customHeight="1" x14ac:dyDescent="0.3">
      <c r="A664" s="2">
        <v>28</v>
      </c>
      <c r="B664" s="4">
        <v>516</v>
      </c>
      <c r="C664" s="4">
        <f t="shared" si="81"/>
        <v>1</v>
      </c>
      <c r="D664" s="4"/>
      <c r="E664" s="4"/>
      <c r="F664" s="4"/>
      <c r="G664" s="4"/>
      <c r="H664" s="3"/>
      <c r="I664" s="4"/>
      <c r="J664" s="3"/>
      <c r="K664" s="4"/>
      <c r="L664" s="25"/>
      <c r="M664" s="25"/>
    </row>
    <row r="665" spans="1:16" ht="20.100000000000001" customHeight="1" x14ac:dyDescent="0.3">
      <c r="A665" s="2">
        <v>29</v>
      </c>
      <c r="B665" s="4">
        <v>517</v>
      </c>
      <c r="C665" s="4">
        <f t="shared" si="81"/>
        <v>1</v>
      </c>
      <c r="D665" s="4"/>
      <c r="E665" s="4"/>
      <c r="F665" s="4"/>
      <c r="G665" s="4"/>
      <c r="H665" s="4"/>
      <c r="I665" s="4"/>
      <c r="J665" s="3"/>
      <c r="K665" s="4"/>
      <c r="L665" s="25"/>
      <c r="M665" s="25"/>
      <c r="N665" s="5"/>
    </row>
    <row r="666" spans="1:16" ht="20.100000000000001" customHeight="1" x14ac:dyDescent="0.3">
      <c r="A666" s="2">
        <v>30</v>
      </c>
      <c r="B666" s="4">
        <v>518</v>
      </c>
      <c r="C666" s="4">
        <f t="shared" si="81"/>
        <v>1</v>
      </c>
      <c r="D666" s="4"/>
      <c r="E666" s="4"/>
      <c r="F666" s="4"/>
      <c r="G666" s="4"/>
      <c r="H666" s="4"/>
      <c r="I666" s="4"/>
      <c r="J666" s="3"/>
      <c r="K666" s="4"/>
      <c r="L666" s="25"/>
      <c r="M666" s="25"/>
      <c r="N666" s="5"/>
    </row>
    <row r="667" spans="1:16" ht="20.100000000000001" customHeight="1" x14ac:dyDescent="0.3">
      <c r="A667" s="2">
        <v>1</v>
      </c>
      <c r="B667" s="4">
        <v>519</v>
      </c>
      <c r="C667" s="4">
        <f t="shared" si="81"/>
        <v>1</v>
      </c>
      <c r="D667" s="4"/>
      <c r="E667" s="4"/>
      <c r="F667" s="4"/>
      <c r="G667" s="4"/>
      <c r="H667" s="4"/>
      <c r="I667" s="4"/>
      <c r="J667" s="3"/>
      <c r="K667" s="4"/>
      <c r="L667" s="25"/>
      <c r="M667" s="25"/>
      <c r="N667" s="5"/>
    </row>
    <row r="668" spans="1:16" ht="20.100000000000001" customHeight="1" x14ac:dyDescent="0.3">
      <c r="A668" s="2">
        <v>2</v>
      </c>
      <c r="B668" s="4">
        <v>520</v>
      </c>
      <c r="C668" s="4">
        <f t="shared" si="81"/>
        <v>1</v>
      </c>
      <c r="D668" s="4"/>
      <c r="E668" s="4"/>
      <c r="F668" s="4"/>
      <c r="G668" s="4"/>
      <c r="H668" s="4"/>
      <c r="I668" s="4"/>
      <c r="J668" s="3"/>
      <c r="K668" s="4"/>
      <c r="L668" s="25"/>
      <c r="M668" s="25"/>
      <c r="N668" s="5"/>
    </row>
    <row r="669" spans="1:16" ht="20.100000000000001" customHeight="1" x14ac:dyDescent="0.3">
      <c r="A669" s="2">
        <v>3</v>
      </c>
      <c r="B669" s="4">
        <v>521</v>
      </c>
      <c r="C669" s="4">
        <f t="shared" si="81"/>
        <v>1</v>
      </c>
      <c r="D669" s="4"/>
      <c r="E669" s="4"/>
      <c r="F669" s="4"/>
      <c r="G669" s="4"/>
      <c r="H669" s="4"/>
      <c r="I669" s="4"/>
      <c r="J669" s="3"/>
      <c r="K669" s="4"/>
      <c r="L669" s="25"/>
      <c r="M669" s="25"/>
      <c r="N669" s="5"/>
    </row>
    <row r="670" spans="1:16" ht="20.100000000000001" customHeight="1" x14ac:dyDescent="0.3">
      <c r="A670" s="2">
        <v>4</v>
      </c>
      <c r="B670" s="4">
        <v>522</v>
      </c>
      <c r="C670" s="4">
        <f t="shared" si="81"/>
        <v>1</v>
      </c>
      <c r="D670" s="4"/>
      <c r="E670" s="4"/>
      <c r="F670" s="4"/>
      <c r="G670" s="4"/>
      <c r="H670" s="4"/>
      <c r="I670" s="4"/>
      <c r="J670" s="3"/>
      <c r="K670" s="4"/>
      <c r="L670" s="25"/>
      <c r="M670" s="25"/>
      <c r="N670" s="5"/>
      <c r="P670" s="5"/>
    </row>
    <row r="671" spans="1:16" ht="20.100000000000001" customHeight="1" x14ac:dyDescent="0.3">
      <c r="A671" s="2">
        <v>5</v>
      </c>
      <c r="B671" s="4">
        <v>523</v>
      </c>
      <c r="C671" s="4">
        <f t="shared" si="81"/>
        <v>1</v>
      </c>
      <c r="D671" s="4"/>
      <c r="E671" s="4"/>
      <c r="F671" s="4"/>
      <c r="G671" s="4"/>
      <c r="H671" s="4"/>
      <c r="I671" s="4"/>
      <c r="J671" s="3"/>
      <c r="K671" s="4"/>
      <c r="L671" s="25"/>
      <c r="M671" s="25"/>
      <c r="N671" s="5"/>
      <c r="O671" s="5"/>
    </row>
    <row r="672" spans="1:16" ht="20.100000000000001" customHeight="1" x14ac:dyDescent="0.3">
      <c r="A672" s="2">
        <v>6</v>
      </c>
      <c r="B672" s="4">
        <v>523</v>
      </c>
      <c r="C672" s="4">
        <f t="shared" si="81"/>
        <v>0</v>
      </c>
      <c r="D672" s="4"/>
      <c r="E672" s="4"/>
      <c r="F672" s="4"/>
      <c r="G672" s="4"/>
      <c r="H672" s="4"/>
      <c r="I672" s="4"/>
      <c r="J672" s="3"/>
      <c r="K672" s="4"/>
      <c r="L672" s="25"/>
      <c r="M672" s="25"/>
      <c r="N672" s="5"/>
    </row>
    <row r="673" spans="1:15" ht="20.100000000000001" customHeight="1" x14ac:dyDescent="0.3">
      <c r="A673" s="2">
        <v>7</v>
      </c>
      <c r="B673" s="4">
        <v>523</v>
      </c>
      <c r="C673" s="4">
        <f t="shared" si="81"/>
        <v>0</v>
      </c>
      <c r="D673" s="4"/>
      <c r="E673" s="4"/>
      <c r="F673" s="4"/>
      <c r="G673" s="4"/>
      <c r="H673" s="4"/>
      <c r="I673" s="4"/>
      <c r="J673" s="3"/>
      <c r="K673" s="4"/>
      <c r="L673" s="25"/>
      <c r="M673" s="25"/>
      <c r="N673" s="5"/>
    </row>
    <row r="674" spans="1:15" ht="20.100000000000001" customHeight="1" x14ac:dyDescent="0.3">
      <c r="A674" s="2">
        <v>8</v>
      </c>
      <c r="B674" s="4">
        <v>524</v>
      </c>
      <c r="C674" s="4">
        <f t="shared" si="81"/>
        <v>1</v>
      </c>
      <c r="D674" s="4"/>
      <c r="E674" s="4"/>
      <c r="F674" s="4"/>
      <c r="G674" s="4"/>
      <c r="H674" s="4"/>
      <c r="I674" s="4"/>
      <c r="J674" s="3"/>
      <c r="K674" s="4"/>
      <c r="L674" s="25"/>
      <c r="M674" s="25"/>
    </row>
    <row r="675" spans="1:15" ht="20.100000000000001" customHeight="1" x14ac:dyDescent="0.3">
      <c r="A675" s="2">
        <v>9</v>
      </c>
      <c r="B675" s="4">
        <v>525</v>
      </c>
      <c r="C675" s="4">
        <f t="shared" si="81"/>
        <v>1</v>
      </c>
      <c r="D675" s="4"/>
      <c r="E675" s="4"/>
      <c r="F675" s="4"/>
      <c r="G675" s="4"/>
      <c r="H675" s="4"/>
      <c r="I675" s="4"/>
      <c r="J675" s="3"/>
      <c r="K675" s="4"/>
      <c r="L675" s="25"/>
      <c r="M675" s="25"/>
      <c r="N675" s="5"/>
    </row>
    <row r="676" spans="1:15" ht="20.100000000000001" customHeight="1" x14ac:dyDescent="0.3">
      <c r="A676" s="2">
        <v>10</v>
      </c>
      <c r="B676" s="4">
        <v>526</v>
      </c>
      <c r="C676" s="4">
        <f t="shared" si="81"/>
        <v>1</v>
      </c>
      <c r="D676" s="4"/>
      <c r="E676" s="4"/>
      <c r="F676" s="4"/>
      <c r="G676" s="4"/>
      <c r="H676" s="3"/>
      <c r="I676" s="4"/>
      <c r="J676" s="3"/>
      <c r="K676" s="4"/>
      <c r="L676" s="25"/>
      <c r="M676" s="25"/>
      <c r="N676" s="5"/>
    </row>
    <row r="677" spans="1:15" ht="20.100000000000001" customHeight="1" x14ac:dyDescent="0.3">
      <c r="A677" s="2">
        <v>11</v>
      </c>
      <c r="B677" s="4">
        <v>527</v>
      </c>
      <c r="C677" s="4">
        <f t="shared" si="81"/>
        <v>1</v>
      </c>
      <c r="D677" s="4"/>
      <c r="E677" s="4"/>
      <c r="F677" s="4"/>
      <c r="G677" s="4"/>
      <c r="H677" s="3"/>
      <c r="I677" s="4"/>
      <c r="J677" s="3"/>
      <c r="K677" s="4"/>
      <c r="L677" s="25"/>
      <c r="M677" s="25"/>
      <c r="N677" s="5"/>
    </row>
    <row r="678" spans="1:15" ht="20.100000000000001" customHeight="1" x14ac:dyDescent="0.3">
      <c r="A678" s="2">
        <v>12</v>
      </c>
      <c r="B678" s="4">
        <v>528</v>
      </c>
      <c r="C678" s="4">
        <f t="shared" si="81"/>
        <v>1</v>
      </c>
      <c r="D678" s="4"/>
      <c r="E678" s="4"/>
      <c r="F678" s="4"/>
      <c r="G678" s="4"/>
      <c r="H678" s="3"/>
      <c r="I678" s="4"/>
      <c r="J678" s="3"/>
      <c r="K678" s="4"/>
      <c r="L678" s="25"/>
      <c r="M678" s="25"/>
      <c r="N678" s="5"/>
    </row>
    <row r="679" spans="1:15" ht="20.100000000000001" customHeight="1" x14ac:dyDescent="0.3">
      <c r="A679" s="2">
        <v>13</v>
      </c>
      <c r="B679" s="4">
        <v>529</v>
      </c>
      <c r="C679" s="4">
        <f t="shared" si="81"/>
        <v>1</v>
      </c>
      <c r="D679" s="4"/>
      <c r="E679" s="4"/>
      <c r="F679" s="4"/>
      <c r="G679" s="4"/>
      <c r="H679" s="3"/>
      <c r="I679" s="4"/>
      <c r="J679" s="3"/>
      <c r="K679" s="4"/>
      <c r="L679" s="25"/>
      <c r="M679" s="25"/>
      <c r="N679" s="5"/>
    </row>
    <row r="680" spans="1:15" ht="20.100000000000001" customHeight="1" x14ac:dyDescent="0.3">
      <c r="A680" s="2">
        <v>14</v>
      </c>
      <c r="B680" s="4">
        <v>531</v>
      </c>
      <c r="C680" s="4">
        <f t="shared" si="81"/>
        <v>2</v>
      </c>
      <c r="D680" s="4"/>
      <c r="E680" s="4"/>
      <c r="F680" s="4"/>
      <c r="G680" s="4"/>
      <c r="H680" s="3"/>
      <c r="I680" s="4"/>
      <c r="J680" s="3"/>
      <c r="K680" s="4"/>
      <c r="L680" s="25"/>
      <c r="M680" s="25"/>
      <c r="N680" s="5"/>
    </row>
    <row r="681" spans="1:15" ht="19.5" customHeight="1" x14ac:dyDescent="0.3">
      <c r="A681" s="2">
        <v>15</v>
      </c>
      <c r="B681" s="4">
        <v>532</v>
      </c>
      <c r="C681" s="4">
        <f t="shared" si="81"/>
        <v>1</v>
      </c>
      <c r="D681" s="4"/>
      <c r="E681" s="4"/>
      <c r="F681" s="4"/>
      <c r="G681" s="4"/>
      <c r="H681" s="3"/>
      <c r="I681" s="4"/>
      <c r="J681" s="3"/>
      <c r="K681" s="4"/>
      <c r="L681" s="25"/>
      <c r="M681" s="25"/>
      <c r="N681" s="5"/>
      <c r="O681" s="35"/>
    </row>
    <row r="682" spans="1:15" ht="20.100000000000001" customHeight="1" x14ac:dyDescent="0.3">
      <c r="A682" s="2">
        <v>16</v>
      </c>
      <c r="B682" s="4">
        <v>533</v>
      </c>
      <c r="C682" s="4">
        <f t="shared" si="81"/>
        <v>1</v>
      </c>
      <c r="D682" s="4"/>
      <c r="E682" s="4"/>
      <c r="F682" s="4"/>
      <c r="G682" s="4"/>
      <c r="H682" s="3"/>
      <c r="I682" s="4"/>
      <c r="J682" s="3"/>
      <c r="K682" s="4"/>
      <c r="L682" s="25"/>
      <c r="M682" s="25"/>
      <c r="N682" s="5"/>
    </row>
    <row r="683" spans="1:15" ht="20.100000000000001" customHeight="1" x14ac:dyDescent="0.3">
      <c r="A683" s="2">
        <v>17</v>
      </c>
      <c r="B683" s="4">
        <v>533</v>
      </c>
      <c r="C683" s="4">
        <f t="shared" si="81"/>
        <v>0</v>
      </c>
      <c r="D683" s="4"/>
      <c r="E683" s="4"/>
      <c r="F683" s="4"/>
      <c r="G683" s="4"/>
      <c r="H683" s="3"/>
      <c r="I683" s="4"/>
      <c r="J683" s="3"/>
      <c r="K683" s="4"/>
      <c r="L683" s="25"/>
      <c r="M683" s="25"/>
      <c r="N683" s="5"/>
    </row>
    <row r="684" spans="1:15" ht="20.100000000000001" customHeight="1" x14ac:dyDescent="0.3">
      <c r="A684" s="2">
        <v>18</v>
      </c>
      <c r="B684" s="4">
        <v>533</v>
      </c>
      <c r="C684" s="4">
        <f t="shared" si="81"/>
        <v>0</v>
      </c>
      <c r="D684" s="4"/>
      <c r="E684" s="4"/>
      <c r="F684" s="4"/>
      <c r="G684" s="4"/>
      <c r="H684" s="3"/>
      <c r="I684" s="4"/>
      <c r="J684" s="3"/>
      <c r="K684" s="4"/>
      <c r="L684" s="25"/>
      <c r="M684" s="25"/>
      <c r="N684" s="5"/>
    </row>
    <row r="685" spans="1:15" ht="20.100000000000001" customHeight="1" x14ac:dyDescent="0.3">
      <c r="A685" s="2">
        <v>19</v>
      </c>
      <c r="B685" s="4">
        <v>533</v>
      </c>
      <c r="C685" s="4">
        <f t="shared" si="81"/>
        <v>0</v>
      </c>
      <c r="D685" s="4"/>
      <c r="E685" s="4"/>
      <c r="F685" s="4"/>
      <c r="G685" s="4"/>
      <c r="H685" s="3"/>
      <c r="I685" s="4"/>
      <c r="J685" s="3"/>
      <c r="K685" s="4"/>
      <c r="L685" s="25"/>
      <c r="M685" s="25"/>
      <c r="N685" s="5"/>
    </row>
    <row r="686" spans="1:15" ht="20.100000000000001" customHeight="1" x14ac:dyDescent="0.3">
      <c r="A686" s="2">
        <v>20</v>
      </c>
      <c r="B686" s="4">
        <v>533</v>
      </c>
      <c r="C686" s="4">
        <f t="shared" si="81"/>
        <v>0</v>
      </c>
      <c r="D686" s="4"/>
      <c r="E686" s="4"/>
      <c r="F686" s="4"/>
      <c r="G686" s="4"/>
      <c r="H686" s="3"/>
      <c r="I686" s="4"/>
      <c r="J686" s="3"/>
      <c r="K686" s="4"/>
      <c r="L686" s="25"/>
      <c r="M686" s="25"/>
      <c r="N686" s="5"/>
    </row>
    <row r="687" spans="1:15" ht="20.100000000000001" customHeight="1" x14ac:dyDescent="0.3">
      <c r="A687" s="2">
        <v>21</v>
      </c>
      <c r="B687" s="4">
        <v>534</v>
      </c>
      <c r="C687" s="4">
        <f t="shared" si="81"/>
        <v>1</v>
      </c>
      <c r="D687" s="4"/>
      <c r="E687" s="4"/>
      <c r="F687" s="4"/>
      <c r="G687" s="4"/>
      <c r="H687" s="3"/>
      <c r="I687" s="4"/>
      <c r="J687" s="3"/>
      <c r="K687" s="4"/>
      <c r="L687" s="25"/>
      <c r="M687" s="25"/>
      <c r="N687" s="5"/>
    </row>
    <row r="688" spans="1:15" ht="20.100000000000001" customHeight="1" x14ac:dyDescent="0.3">
      <c r="A688" s="2">
        <v>22</v>
      </c>
      <c r="B688" s="4">
        <v>536</v>
      </c>
      <c r="C688" s="4">
        <f t="shared" si="81"/>
        <v>2</v>
      </c>
      <c r="D688" s="4"/>
      <c r="E688" s="4"/>
      <c r="F688" s="4"/>
      <c r="G688" s="4"/>
      <c r="H688" s="3"/>
      <c r="I688" s="4"/>
      <c r="J688" s="3"/>
      <c r="K688" s="4"/>
      <c r="L688" s="25"/>
      <c r="M688" s="25"/>
      <c r="N688" s="5"/>
      <c r="O688" s="5"/>
    </row>
    <row r="689" spans="1:14" ht="20.100000000000001" customHeight="1" x14ac:dyDescent="0.3">
      <c r="A689" s="2">
        <v>23</v>
      </c>
      <c r="B689" s="4">
        <v>538</v>
      </c>
      <c r="C689" s="4">
        <f t="shared" si="81"/>
        <v>2</v>
      </c>
      <c r="D689" s="4"/>
      <c r="E689" s="4"/>
      <c r="F689" s="4"/>
      <c r="G689" s="4"/>
      <c r="H689" s="3"/>
      <c r="I689" s="4"/>
      <c r="J689" s="3"/>
      <c r="K689" s="4"/>
      <c r="L689" s="25"/>
      <c r="M689" s="25"/>
      <c r="N689" s="5"/>
    </row>
    <row r="690" spans="1:14" ht="20.100000000000001" customHeight="1" x14ac:dyDescent="0.3">
      <c r="A690" s="2">
        <v>24</v>
      </c>
      <c r="B690" s="4">
        <v>540</v>
      </c>
      <c r="C690" s="4">
        <f t="shared" si="81"/>
        <v>2</v>
      </c>
      <c r="D690" s="4"/>
      <c r="E690" s="4"/>
      <c r="F690" s="4"/>
      <c r="G690" s="4"/>
      <c r="H690" s="3"/>
      <c r="I690" s="4"/>
      <c r="J690" s="3"/>
      <c r="K690" s="4"/>
      <c r="L690" s="25"/>
      <c r="M690" s="25"/>
      <c r="N690" s="5"/>
    </row>
    <row r="691" spans="1:14" ht="20.100000000000001" customHeight="1" x14ac:dyDescent="0.3">
      <c r="A691" s="2">
        <v>25</v>
      </c>
      <c r="B691" s="4">
        <v>542</v>
      </c>
      <c r="C691" s="4">
        <f t="shared" si="81"/>
        <v>2</v>
      </c>
      <c r="D691" s="4"/>
      <c r="E691" s="4"/>
      <c r="F691" s="4"/>
      <c r="G691" s="4"/>
      <c r="H691" s="3"/>
      <c r="I691" s="4"/>
      <c r="J691" s="3"/>
      <c r="K691" s="4"/>
      <c r="L691" s="24"/>
      <c r="M691" s="24"/>
    </row>
    <row r="692" spans="1:14" ht="20.100000000000001" customHeight="1" thickBot="1" x14ac:dyDescent="0.35">
      <c r="A692" s="6" t="s">
        <v>4</v>
      </c>
      <c r="B692" s="19"/>
      <c r="C692" s="6">
        <f>SUM(C662:C691)</f>
        <v>28</v>
      </c>
      <c r="D692" s="6"/>
      <c r="E692" s="6"/>
      <c r="F692" s="6"/>
      <c r="G692" s="6"/>
      <c r="H692" s="6"/>
      <c r="I692" s="6"/>
      <c r="J692" s="6"/>
      <c r="K692" s="6"/>
      <c r="L692" s="8"/>
      <c r="M692" s="8"/>
    </row>
    <row r="693" spans="1:14" ht="20.100000000000001" customHeight="1" thickTop="1" x14ac:dyDescent="0.3">
      <c r="A693" s="60" t="s">
        <v>5</v>
      </c>
      <c r="B693" s="85"/>
      <c r="C693" s="7">
        <f>MAX(C662:C691)</f>
        <v>2</v>
      </c>
      <c r="D693" s="7"/>
      <c r="E693" s="7"/>
      <c r="F693" s="16"/>
      <c r="G693" s="7"/>
      <c r="H693" s="16"/>
      <c r="I693" s="7"/>
      <c r="J693" s="16"/>
      <c r="K693" s="7"/>
      <c r="L693" s="8"/>
      <c r="M693" s="8"/>
    </row>
    <row r="694" spans="1:14" ht="20.100000000000001" customHeight="1" x14ac:dyDescent="0.3">
      <c r="A694" s="48" t="s">
        <v>6</v>
      </c>
      <c r="B694" s="49"/>
      <c r="C694" s="9">
        <f>MIN(C662:C691)</f>
        <v>0</v>
      </c>
      <c r="D694" s="9"/>
      <c r="E694" s="9"/>
      <c r="F694" s="9"/>
      <c r="G694" s="9"/>
      <c r="H694" s="9"/>
      <c r="I694" s="9"/>
      <c r="J694" s="9"/>
      <c r="K694" s="9"/>
      <c r="L694" s="27"/>
      <c r="M694" s="27"/>
    </row>
    <row r="695" spans="1:14" ht="20.100000000000001" customHeight="1" x14ac:dyDescent="0.3">
      <c r="A695" s="48" t="s">
        <v>7</v>
      </c>
      <c r="B695" s="49"/>
      <c r="C695" s="10">
        <f>AVERAGE(C662:C691)</f>
        <v>0.93333333333333335</v>
      </c>
      <c r="D695" s="10"/>
      <c r="E695" s="10"/>
      <c r="F695" s="10"/>
      <c r="G695" s="10"/>
      <c r="H695" s="10"/>
      <c r="I695" s="10"/>
      <c r="J695" s="10"/>
      <c r="K695" s="10"/>
      <c r="L695" s="28"/>
      <c r="M695" s="28"/>
    </row>
    <row r="696" spans="1:14" ht="20.100000000000001" customHeight="1" x14ac:dyDescent="0.4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  <c r="L696" s="20"/>
      <c r="M696" s="20"/>
    </row>
    <row r="697" spans="1:14" ht="20.100000000000001" customHeight="1" x14ac:dyDescent="0.4">
      <c r="A697" s="11"/>
      <c r="B697" s="55" t="s">
        <v>776</v>
      </c>
      <c r="C697" s="56"/>
      <c r="D697" s="56"/>
      <c r="E697" s="56"/>
      <c r="F697" s="56"/>
      <c r="G697" s="56"/>
      <c r="H697" s="56"/>
      <c r="I697" s="56"/>
      <c r="J697" s="56"/>
      <c r="K697" s="56"/>
      <c r="L697" s="22"/>
      <c r="M697" s="22"/>
    </row>
    <row r="698" spans="1:14" ht="20.100000000000001" customHeight="1" x14ac:dyDescent="0.4">
      <c r="L698" s="23"/>
      <c r="M698" s="23"/>
    </row>
    <row r="699" spans="1:14" ht="20.100000000000001" customHeight="1" x14ac:dyDescent="0.3">
      <c r="L699" s="24"/>
      <c r="M699" s="24"/>
    </row>
    <row r="700" spans="1:14" ht="20.100000000000001" customHeight="1" x14ac:dyDescent="0.3">
      <c r="L700" s="25"/>
      <c r="M700" s="25"/>
    </row>
    <row r="701" spans="1:14" ht="20.100000000000001" customHeight="1" x14ac:dyDescent="0.3">
      <c r="L701" s="25"/>
      <c r="M701" s="25"/>
    </row>
    <row r="702" spans="1:14" ht="20.100000000000001" customHeight="1" x14ac:dyDescent="0.3">
      <c r="L702" s="25"/>
      <c r="M702" s="25"/>
    </row>
    <row r="703" spans="1:14" ht="20.100000000000001" customHeight="1" x14ac:dyDescent="0.3">
      <c r="L703" s="25"/>
      <c r="M703" s="25"/>
    </row>
    <row r="704" spans="1:14" ht="20.100000000000001" customHeight="1" x14ac:dyDescent="0.3">
      <c r="L704" s="25"/>
      <c r="M704" s="25"/>
    </row>
    <row r="705" spans="12:13" ht="20.100000000000001" customHeight="1" x14ac:dyDescent="0.3">
      <c r="L705" s="25"/>
      <c r="M705" s="25"/>
    </row>
    <row r="706" spans="12:13" ht="20.100000000000001" customHeight="1" x14ac:dyDescent="0.3">
      <c r="L706" s="25"/>
      <c r="M706" s="25"/>
    </row>
    <row r="707" spans="12:13" ht="20.100000000000001" customHeight="1" x14ac:dyDescent="0.3">
      <c r="L707" s="25"/>
      <c r="M707" s="25"/>
    </row>
    <row r="708" spans="12:13" ht="20.100000000000001" customHeight="1" x14ac:dyDescent="0.3">
      <c r="L708" s="25"/>
      <c r="M708" s="25"/>
    </row>
    <row r="709" spans="12:13" ht="20.100000000000001" customHeight="1" x14ac:dyDescent="0.3">
      <c r="L709" s="25"/>
      <c r="M709" s="25"/>
    </row>
    <row r="710" spans="12:13" ht="20.100000000000001" customHeight="1" x14ac:dyDescent="0.3">
      <c r="L710" s="25"/>
      <c r="M710" s="25"/>
    </row>
    <row r="711" spans="12:13" ht="19.5" customHeight="1" x14ac:dyDescent="0.3">
      <c r="L711" s="25"/>
      <c r="M711" s="25"/>
    </row>
    <row r="712" spans="12:13" ht="21.75" customHeight="1" x14ac:dyDescent="0.3">
      <c r="L712" s="25"/>
      <c r="M712" s="25"/>
    </row>
    <row r="713" spans="12:13" ht="21.75" customHeight="1" x14ac:dyDescent="0.3">
      <c r="L713" s="25"/>
      <c r="M713" s="25"/>
    </row>
    <row r="714" spans="12:13" ht="20.100000000000001" customHeight="1" x14ac:dyDescent="0.3">
      <c r="L714" s="25"/>
      <c r="M714" s="25"/>
    </row>
    <row r="715" spans="12:13" ht="20.100000000000001" customHeight="1" x14ac:dyDescent="0.3">
      <c r="L715" s="25"/>
      <c r="M715" s="25"/>
    </row>
    <row r="716" spans="12:13" ht="20.100000000000001" customHeight="1" x14ac:dyDescent="0.3">
      <c r="L716" s="25"/>
      <c r="M716" s="25"/>
    </row>
    <row r="717" spans="12:13" ht="20.100000000000001" customHeight="1" x14ac:dyDescent="0.3">
      <c r="L717" s="25"/>
      <c r="M717" s="25"/>
    </row>
    <row r="718" spans="12:13" ht="20.100000000000001" customHeight="1" x14ac:dyDescent="0.3">
      <c r="L718" s="25"/>
      <c r="M718" s="25"/>
    </row>
    <row r="719" spans="12:13" ht="20.100000000000001" customHeight="1" x14ac:dyDescent="0.3">
      <c r="L719" s="25"/>
      <c r="M719" s="25"/>
    </row>
    <row r="720" spans="12:13" ht="20.100000000000001" customHeight="1" x14ac:dyDescent="0.3">
      <c r="L720" s="25"/>
      <c r="M720" s="25"/>
    </row>
    <row r="721" spans="12:13" ht="20.100000000000001" customHeight="1" x14ac:dyDescent="0.3">
      <c r="L721" s="25"/>
      <c r="M721" s="25"/>
    </row>
    <row r="722" spans="12:13" ht="20.100000000000001" customHeight="1" x14ac:dyDescent="0.3">
      <c r="L722" s="25"/>
      <c r="M722" s="25"/>
    </row>
    <row r="723" spans="12:13" ht="20.100000000000001" customHeight="1" x14ac:dyDescent="0.3">
      <c r="L723" s="25"/>
      <c r="M723" s="25"/>
    </row>
    <row r="724" spans="12:13" ht="20.100000000000001" customHeight="1" x14ac:dyDescent="0.3">
      <c r="L724" s="25"/>
      <c r="M724" s="25"/>
    </row>
    <row r="725" spans="12:13" ht="20.100000000000001" customHeight="1" x14ac:dyDescent="0.3">
      <c r="L725" s="25"/>
      <c r="M725" s="25"/>
    </row>
    <row r="726" spans="12:13" ht="20.100000000000001" customHeight="1" x14ac:dyDescent="0.3">
      <c r="L726" s="25"/>
      <c r="M726" s="25"/>
    </row>
    <row r="727" spans="12:13" ht="19.5" customHeight="1" x14ac:dyDescent="0.3">
      <c r="L727" s="25"/>
      <c r="M727" s="25"/>
    </row>
    <row r="728" spans="12:13" ht="20.100000000000001" customHeight="1" x14ac:dyDescent="0.3">
      <c r="L728" s="25"/>
      <c r="M728" s="25"/>
    </row>
    <row r="729" spans="12:13" ht="20.100000000000001" customHeight="1" x14ac:dyDescent="0.3">
      <c r="L729" s="25"/>
      <c r="M729" s="25"/>
    </row>
    <row r="730" spans="12:13" ht="20.100000000000001" customHeight="1" x14ac:dyDescent="0.3">
      <c r="L730" s="25"/>
      <c r="M730" s="25"/>
    </row>
    <row r="731" spans="12:13" ht="20.100000000000001" customHeight="1" x14ac:dyDescent="0.3">
      <c r="L731" s="25"/>
      <c r="M731" s="25"/>
    </row>
    <row r="732" spans="12:13" ht="20.100000000000001" customHeight="1" x14ac:dyDescent="0.3">
      <c r="L732" s="24"/>
      <c r="M732" s="24"/>
    </row>
    <row r="733" spans="12:13" ht="20.100000000000001" customHeight="1" x14ac:dyDescent="0.3">
      <c r="L733" s="8"/>
      <c r="M733" s="8"/>
    </row>
    <row r="734" spans="12:13" ht="20.100000000000001" customHeight="1" x14ac:dyDescent="0.3">
      <c r="L734" s="8"/>
      <c r="M734" s="8"/>
    </row>
    <row r="735" spans="12:13" ht="20.100000000000001" customHeight="1" x14ac:dyDescent="0.3">
      <c r="L735" s="8"/>
      <c r="M735" s="8"/>
    </row>
    <row r="736" spans="12:13" ht="20.100000000000001" customHeight="1" x14ac:dyDescent="0.3">
      <c r="L736" s="27"/>
      <c r="M736" s="27"/>
    </row>
    <row r="737" spans="12:13" ht="20.100000000000001" customHeight="1" x14ac:dyDescent="0.3">
      <c r="L737" s="28"/>
      <c r="M737" s="28"/>
    </row>
    <row r="773" ht="19.5" customHeight="1" x14ac:dyDescent="0.3"/>
  </sheetData>
  <mergeCells count="256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  <brk id="656" max="10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0"/>
  <sheetViews>
    <sheetView zoomScale="80" zoomScaleNormal="80" workbookViewId="0">
      <selection activeCell="O687" sqref="O687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777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13</v>
      </c>
      <c r="C3" s="68"/>
      <c r="D3" s="67" t="s">
        <v>14</v>
      </c>
      <c r="E3" s="68"/>
      <c r="F3" s="67" t="s">
        <v>779</v>
      </c>
      <c r="G3" s="68"/>
      <c r="H3" s="82" t="s">
        <v>780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79189</v>
      </c>
      <c r="C5" s="4"/>
      <c r="D5" s="3">
        <v>447001</v>
      </c>
      <c r="E5" s="4"/>
      <c r="F5" s="3">
        <v>1052169</v>
      </c>
      <c r="G5" s="4"/>
      <c r="H5" s="3">
        <v>71969</v>
      </c>
      <c r="I5" s="4"/>
      <c r="J5" s="3">
        <v>2077</v>
      </c>
      <c r="K5" s="4"/>
    </row>
    <row r="6" spans="1:11" ht="20.100000000000001" customHeight="1" x14ac:dyDescent="0.3">
      <c r="A6" s="2">
        <v>26</v>
      </c>
      <c r="B6" s="3">
        <v>79227</v>
      </c>
      <c r="C6" s="4">
        <f t="shared" ref="C6:C36" si="0">B6-B5</f>
        <v>38</v>
      </c>
      <c r="D6" s="3">
        <v>447081</v>
      </c>
      <c r="E6" s="4">
        <f t="shared" ref="E6:E36" si="1">D6-D5</f>
        <v>80</v>
      </c>
      <c r="F6" s="3">
        <v>1052649</v>
      </c>
      <c r="G6" s="4">
        <f t="shared" ref="G6:G36" si="2">F6-F5</f>
        <v>480</v>
      </c>
      <c r="H6" s="3">
        <v>72041</v>
      </c>
      <c r="I6" s="4">
        <f t="shared" ref="I6:I36" si="3">H6-H5</f>
        <v>72</v>
      </c>
      <c r="J6" s="4">
        <v>2088</v>
      </c>
      <c r="K6" s="4">
        <f>J6-J5</f>
        <v>11</v>
      </c>
    </row>
    <row r="7" spans="1:11" ht="20.100000000000001" customHeight="1" x14ac:dyDescent="0.3">
      <c r="A7" s="2">
        <v>27</v>
      </c>
      <c r="B7" s="3">
        <v>79265</v>
      </c>
      <c r="C7" s="4">
        <f t="shared" si="0"/>
        <v>38</v>
      </c>
      <c r="D7" s="3">
        <v>447161</v>
      </c>
      <c r="E7" s="4">
        <f t="shared" si="1"/>
        <v>80</v>
      </c>
      <c r="F7" s="3">
        <v>1053129</v>
      </c>
      <c r="G7" s="4">
        <f t="shared" si="2"/>
        <v>480</v>
      </c>
      <c r="H7" s="3">
        <v>72113</v>
      </c>
      <c r="I7" s="4">
        <f t="shared" si="3"/>
        <v>72</v>
      </c>
      <c r="J7" s="3">
        <v>2099</v>
      </c>
      <c r="K7" s="4">
        <f t="shared" ref="K7:K36" si="4">J7-J6</f>
        <v>11</v>
      </c>
    </row>
    <row r="8" spans="1:11" ht="20.100000000000001" customHeight="1" x14ac:dyDescent="0.3">
      <c r="A8" s="2">
        <v>28</v>
      </c>
      <c r="B8" s="3">
        <v>79304</v>
      </c>
      <c r="C8" s="4">
        <f t="shared" si="0"/>
        <v>39</v>
      </c>
      <c r="D8" s="3">
        <v>447241</v>
      </c>
      <c r="E8" s="4">
        <f t="shared" si="1"/>
        <v>80</v>
      </c>
      <c r="F8" s="3">
        <v>1053608</v>
      </c>
      <c r="G8" s="4">
        <f t="shared" si="2"/>
        <v>479</v>
      </c>
      <c r="H8" s="3">
        <v>72186</v>
      </c>
      <c r="I8" s="4">
        <f t="shared" si="3"/>
        <v>73</v>
      </c>
      <c r="J8" s="4">
        <v>2110</v>
      </c>
      <c r="K8" s="4">
        <f t="shared" si="4"/>
        <v>11</v>
      </c>
    </row>
    <row r="9" spans="1:11" ht="20.100000000000001" customHeight="1" x14ac:dyDescent="0.3">
      <c r="A9" s="2">
        <v>29</v>
      </c>
      <c r="B9" s="3">
        <v>79396</v>
      </c>
      <c r="C9" s="4">
        <f t="shared" si="0"/>
        <v>92</v>
      </c>
      <c r="D9" s="3">
        <v>447420</v>
      </c>
      <c r="E9" s="4">
        <f t="shared" si="1"/>
        <v>179</v>
      </c>
      <c r="F9" s="3">
        <v>1053886</v>
      </c>
      <c r="G9" s="4">
        <f t="shared" si="2"/>
        <v>278</v>
      </c>
      <c r="H9" s="3">
        <v>72257</v>
      </c>
      <c r="I9" s="4">
        <f t="shared" si="3"/>
        <v>71</v>
      </c>
      <c r="J9" s="3">
        <v>2125</v>
      </c>
      <c r="K9" s="4">
        <f t="shared" si="4"/>
        <v>15</v>
      </c>
    </row>
    <row r="10" spans="1:11" ht="20.100000000000001" customHeight="1" x14ac:dyDescent="0.3">
      <c r="A10" s="2">
        <v>30</v>
      </c>
      <c r="B10" s="3">
        <v>79443</v>
      </c>
      <c r="C10" s="4">
        <f t="shared" si="0"/>
        <v>47</v>
      </c>
      <c r="D10" s="3">
        <v>447517</v>
      </c>
      <c r="E10" s="4">
        <f t="shared" si="1"/>
        <v>97</v>
      </c>
      <c r="F10" s="3">
        <v>1054164</v>
      </c>
      <c r="G10" s="4">
        <f t="shared" si="2"/>
        <v>278</v>
      </c>
      <c r="H10" s="3">
        <v>72329</v>
      </c>
      <c r="I10" s="4">
        <f t="shared" si="3"/>
        <v>72</v>
      </c>
      <c r="J10" s="4">
        <v>2140</v>
      </c>
      <c r="K10" s="4">
        <f t="shared" si="4"/>
        <v>15</v>
      </c>
    </row>
    <row r="11" spans="1:11" ht="20.100000000000001" customHeight="1" x14ac:dyDescent="0.3">
      <c r="A11" s="2">
        <v>31</v>
      </c>
      <c r="B11" s="3">
        <v>79490</v>
      </c>
      <c r="C11" s="4">
        <f t="shared" si="0"/>
        <v>47</v>
      </c>
      <c r="D11" s="3">
        <v>447614</v>
      </c>
      <c r="E11" s="4">
        <f t="shared" si="1"/>
        <v>97</v>
      </c>
      <c r="F11" s="3">
        <v>1054442</v>
      </c>
      <c r="G11" s="4">
        <f t="shared" si="2"/>
        <v>278</v>
      </c>
      <c r="H11" s="3">
        <v>72401</v>
      </c>
      <c r="I11" s="4">
        <f t="shared" si="3"/>
        <v>72</v>
      </c>
      <c r="J11" s="3">
        <v>2155</v>
      </c>
      <c r="K11" s="4">
        <f t="shared" si="4"/>
        <v>15</v>
      </c>
    </row>
    <row r="12" spans="1:11" ht="20.100000000000001" customHeight="1" x14ac:dyDescent="0.3">
      <c r="A12" s="2">
        <v>1</v>
      </c>
      <c r="B12" s="3">
        <v>79537</v>
      </c>
      <c r="C12" s="4">
        <f t="shared" si="0"/>
        <v>47</v>
      </c>
      <c r="D12" s="3">
        <v>447711</v>
      </c>
      <c r="E12" s="4">
        <f t="shared" si="1"/>
        <v>97</v>
      </c>
      <c r="F12" s="3">
        <v>1054720</v>
      </c>
      <c r="G12" s="4">
        <f t="shared" si="2"/>
        <v>278</v>
      </c>
      <c r="H12" s="3">
        <v>72473</v>
      </c>
      <c r="I12" s="4">
        <f t="shared" si="3"/>
        <v>72</v>
      </c>
      <c r="J12" s="4">
        <v>2170</v>
      </c>
      <c r="K12" s="4">
        <f t="shared" si="4"/>
        <v>15</v>
      </c>
    </row>
    <row r="13" spans="1:11" ht="20.100000000000001" customHeight="1" x14ac:dyDescent="0.3">
      <c r="A13" s="2">
        <v>2</v>
      </c>
      <c r="B13" s="3">
        <v>79584</v>
      </c>
      <c r="C13" s="4">
        <f t="shared" si="0"/>
        <v>47</v>
      </c>
      <c r="D13" s="3">
        <v>447808</v>
      </c>
      <c r="E13" s="4">
        <f t="shared" si="1"/>
        <v>97</v>
      </c>
      <c r="F13" s="3">
        <v>1054998</v>
      </c>
      <c r="G13" s="4">
        <f t="shared" si="2"/>
        <v>278</v>
      </c>
      <c r="H13" s="3">
        <v>72550</v>
      </c>
      <c r="I13" s="4">
        <f t="shared" si="3"/>
        <v>77</v>
      </c>
      <c r="J13" s="3">
        <v>2185</v>
      </c>
      <c r="K13" s="4">
        <f t="shared" si="4"/>
        <v>15</v>
      </c>
    </row>
    <row r="14" spans="1:11" ht="20.100000000000001" customHeight="1" x14ac:dyDescent="0.3">
      <c r="A14" s="2">
        <v>3</v>
      </c>
      <c r="B14" s="3">
        <v>79630</v>
      </c>
      <c r="C14" s="4">
        <f t="shared" si="0"/>
        <v>46</v>
      </c>
      <c r="D14" s="3">
        <v>447906</v>
      </c>
      <c r="E14" s="4">
        <f t="shared" si="1"/>
        <v>98</v>
      </c>
      <c r="F14" s="3">
        <v>1055276</v>
      </c>
      <c r="G14" s="4">
        <f t="shared" si="2"/>
        <v>278</v>
      </c>
      <c r="H14" s="3">
        <v>72617</v>
      </c>
      <c r="I14" s="4">
        <f t="shared" si="3"/>
        <v>67</v>
      </c>
      <c r="J14" s="4">
        <v>2200</v>
      </c>
      <c r="K14" s="4">
        <f t="shared" si="4"/>
        <v>15</v>
      </c>
    </row>
    <row r="15" spans="1:11" ht="20.100000000000001" customHeight="1" x14ac:dyDescent="0.3">
      <c r="A15" s="2">
        <v>4</v>
      </c>
      <c r="B15" s="3">
        <v>79676</v>
      </c>
      <c r="C15" s="4">
        <f t="shared" si="0"/>
        <v>46</v>
      </c>
      <c r="D15" s="3">
        <v>448004</v>
      </c>
      <c r="E15" s="4">
        <f t="shared" si="1"/>
        <v>98</v>
      </c>
      <c r="F15" s="3">
        <v>1055554</v>
      </c>
      <c r="G15" s="4">
        <f t="shared" si="2"/>
        <v>278</v>
      </c>
      <c r="H15" s="3">
        <v>72689</v>
      </c>
      <c r="I15" s="4">
        <f t="shared" si="3"/>
        <v>72</v>
      </c>
      <c r="J15" s="3">
        <v>2216</v>
      </c>
      <c r="K15" s="4">
        <f t="shared" si="4"/>
        <v>16</v>
      </c>
    </row>
    <row r="16" spans="1:11" ht="20.100000000000001" customHeight="1" x14ac:dyDescent="0.3">
      <c r="A16" s="2">
        <v>5</v>
      </c>
      <c r="B16" s="3">
        <v>79719</v>
      </c>
      <c r="C16" s="4">
        <f t="shared" si="0"/>
        <v>43</v>
      </c>
      <c r="D16" s="3">
        <v>448101</v>
      </c>
      <c r="E16" s="4">
        <f t="shared" si="1"/>
        <v>97</v>
      </c>
      <c r="F16" s="3">
        <v>1055905</v>
      </c>
      <c r="G16" s="4">
        <f t="shared" si="2"/>
        <v>351</v>
      </c>
      <c r="H16" s="3">
        <v>72761</v>
      </c>
      <c r="I16" s="4">
        <f t="shared" si="3"/>
        <v>72</v>
      </c>
      <c r="J16" s="4">
        <v>2233</v>
      </c>
      <c r="K16" s="4">
        <f t="shared" si="4"/>
        <v>17</v>
      </c>
    </row>
    <row r="17" spans="1:13" ht="20.100000000000001" customHeight="1" x14ac:dyDescent="0.3">
      <c r="A17" s="2">
        <v>6</v>
      </c>
      <c r="B17" s="3">
        <v>79762</v>
      </c>
      <c r="C17" s="4">
        <f t="shared" si="0"/>
        <v>43</v>
      </c>
      <c r="D17" s="3">
        <v>448198</v>
      </c>
      <c r="E17" s="4">
        <f t="shared" si="1"/>
        <v>97</v>
      </c>
      <c r="F17" s="3">
        <v>1056256</v>
      </c>
      <c r="G17" s="4">
        <f t="shared" si="2"/>
        <v>351</v>
      </c>
      <c r="H17" s="3">
        <v>72833</v>
      </c>
      <c r="I17" s="4">
        <f t="shared" si="3"/>
        <v>72</v>
      </c>
      <c r="J17" s="3">
        <v>2250</v>
      </c>
      <c r="K17" s="4">
        <f t="shared" si="4"/>
        <v>17</v>
      </c>
    </row>
    <row r="18" spans="1:13" ht="20.100000000000001" customHeight="1" x14ac:dyDescent="0.3">
      <c r="A18" s="2">
        <v>7</v>
      </c>
      <c r="B18" s="3">
        <v>79805</v>
      </c>
      <c r="C18" s="4">
        <f t="shared" si="0"/>
        <v>43</v>
      </c>
      <c r="D18" s="3">
        <v>448296</v>
      </c>
      <c r="E18" s="4">
        <f t="shared" si="1"/>
        <v>98</v>
      </c>
      <c r="F18" s="3">
        <v>1056607</v>
      </c>
      <c r="G18" s="4">
        <f t="shared" si="2"/>
        <v>351</v>
      </c>
      <c r="H18" s="3">
        <v>72905</v>
      </c>
      <c r="I18" s="4">
        <f t="shared" si="3"/>
        <v>72</v>
      </c>
      <c r="J18" s="4">
        <v>2267</v>
      </c>
      <c r="K18" s="4">
        <f t="shared" si="4"/>
        <v>17</v>
      </c>
    </row>
    <row r="19" spans="1:13" ht="20.100000000000001" customHeight="1" x14ac:dyDescent="0.3">
      <c r="A19" s="2">
        <v>8</v>
      </c>
      <c r="B19" s="3">
        <v>79840</v>
      </c>
      <c r="C19" s="4">
        <f t="shared" si="0"/>
        <v>35</v>
      </c>
      <c r="D19" s="3">
        <v>448394</v>
      </c>
      <c r="E19" s="4">
        <f t="shared" si="1"/>
        <v>98</v>
      </c>
      <c r="F19" s="3">
        <v>1056958</v>
      </c>
      <c r="G19" s="4">
        <f t="shared" si="2"/>
        <v>351</v>
      </c>
      <c r="H19" s="3">
        <v>72980</v>
      </c>
      <c r="I19" s="4">
        <f t="shared" si="3"/>
        <v>75</v>
      </c>
      <c r="J19" s="3">
        <v>2284</v>
      </c>
      <c r="K19" s="4">
        <f t="shared" si="4"/>
        <v>17</v>
      </c>
    </row>
    <row r="20" spans="1:13" ht="20.100000000000001" customHeight="1" x14ac:dyDescent="0.3">
      <c r="A20" s="2">
        <v>9</v>
      </c>
      <c r="B20" s="3">
        <v>79887</v>
      </c>
      <c r="C20" s="4">
        <f t="shared" si="0"/>
        <v>47</v>
      </c>
      <c r="D20" s="3">
        <v>448525</v>
      </c>
      <c r="E20" s="4">
        <f t="shared" si="1"/>
        <v>131</v>
      </c>
      <c r="F20" s="3">
        <v>1057310</v>
      </c>
      <c r="G20" s="4">
        <f t="shared" si="2"/>
        <v>352</v>
      </c>
      <c r="H20" s="3">
        <v>73049</v>
      </c>
      <c r="I20" s="4">
        <f t="shared" si="3"/>
        <v>69</v>
      </c>
      <c r="J20" s="4">
        <v>2301</v>
      </c>
      <c r="K20" s="4">
        <f t="shared" si="4"/>
        <v>17</v>
      </c>
    </row>
    <row r="21" spans="1:13" ht="20.100000000000001" customHeight="1" x14ac:dyDescent="0.3">
      <c r="A21" s="2">
        <v>10</v>
      </c>
      <c r="B21" s="3">
        <v>79934</v>
      </c>
      <c r="C21" s="4">
        <f t="shared" si="0"/>
        <v>47</v>
      </c>
      <c r="D21" s="3">
        <v>448656</v>
      </c>
      <c r="E21" s="4">
        <f t="shared" si="1"/>
        <v>131</v>
      </c>
      <c r="F21" s="3">
        <v>1057662</v>
      </c>
      <c r="G21" s="4">
        <f t="shared" si="2"/>
        <v>352</v>
      </c>
      <c r="H21" s="3">
        <v>73122</v>
      </c>
      <c r="I21" s="4">
        <f t="shared" si="3"/>
        <v>73</v>
      </c>
      <c r="J21" s="3">
        <v>2318</v>
      </c>
      <c r="K21" s="4">
        <f t="shared" si="4"/>
        <v>17</v>
      </c>
    </row>
    <row r="22" spans="1:13" ht="20.100000000000001" customHeight="1" x14ac:dyDescent="0.3">
      <c r="A22" s="2">
        <v>11</v>
      </c>
      <c r="B22" s="3">
        <v>79981</v>
      </c>
      <c r="C22" s="4">
        <f t="shared" si="0"/>
        <v>47</v>
      </c>
      <c r="D22" s="3">
        <v>448787</v>
      </c>
      <c r="E22" s="4">
        <f t="shared" si="1"/>
        <v>131</v>
      </c>
      <c r="F22" s="3">
        <v>1058014</v>
      </c>
      <c r="G22" s="4">
        <f t="shared" si="2"/>
        <v>352</v>
      </c>
      <c r="H22" s="3">
        <v>73195</v>
      </c>
      <c r="I22" s="4">
        <f t="shared" si="3"/>
        <v>73</v>
      </c>
      <c r="J22" s="4">
        <v>2335</v>
      </c>
      <c r="K22" s="4">
        <f t="shared" si="4"/>
        <v>17</v>
      </c>
    </row>
    <row r="23" spans="1:13" ht="20.100000000000001" customHeight="1" x14ac:dyDescent="0.3">
      <c r="A23" s="2">
        <v>12</v>
      </c>
      <c r="B23" s="3">
        <v>80029</v>
      </c>
      <c r="C23" s="4">
        <f t="shared" si="0"/>
        <v>48</v>
      </c>
      <c r="D23" s="3">
        <v>448919</v>
      </c>
      <c r="E23" s="4">
        <f t="shared" si="1"/>
        <v>132</v>
      </c>
      <c r="F23" s="3">
        <v>1058342</v>
      </c>
      <c r="G23" s="4">
        <f t="shared" si="2"/>
        <v>328</v>
      </c>
      <c r="H23" s="3">
        <v>73270</v>
      </c>
      <c r="I23" s="4">
        <f t="shared" si="3"/>
        <v>75</v>
      </c>
      <c r="J23" s="3">
        <v>2352</v>
      </c>
      <c r="K23" s="4">
        <f t="shared" si="4"/>
        <v>17</v>
      </c>
    </row>
    <row r="24" spans="1:13" ht="20.100000000000001" customHeight="1" x14ac:dyDescent="0.3">
      <c r="A24" s="2">
        <v>13</v>
      </c>
      <c r="B24" s="3">
        <v>80099</v>
      </c>
      <c r="C24" s="4">
        <f t="shared" si="0"/>
        <v>70</v>
      </c>
      <c r="D24" s="3">
        <v>449075</v>
      </c>
      <c r="E24" s="4">
        <f t="shared" si="1"/>
        <v>156</v>
      </c>
      <c r="F24" s="3">
        <v>1058688</v>
      </c>
      <c r="G24" s="4">
        <f t="shared" si="2"/>
        <v>346</v>
      </c>
      <c r="H24" s="3">
        <v>73341</v>
      </c>
      <c r="I24" s="4">
        <f t="shared" si="3"/>
        <v>71</v>
      </c>
      <c r="J24" s="3">
        <v>2373</v>
      </c>
      <c r="K24" s="4">
        <f t="shared" si="4"/>
        <v>21</v>
      </c>
    </row>
    <row r="25" spans="1:13" ht="20.100000000000001" customHeight="1" x14ac:dyDescent="0.3">
      <c r="A25" s="2">
        <v>14</v>
      </c>
      <c r="B25" s="3">
        <v>80154</v>
      </c>
      <c r="C25" s="4">
        <f t="shared" si="0"/>
        <v>55</v>
      </c>
      <c r="D25" s="3">
        <v>449231</v>
      </c>
      <c r="E25" s="4">
        <f t="shared" si="1"/>
        <v>156</v>
      </c>
      <c r="F25" s="3">
        <v>1059034</v>
      </c>
      <c r="G25" s="4">
        <f t="shared" si="2"/>
        <v>346</v>
      </c>
      <c r="H25" s="3">
        <v>73420</v>
      </c>
      <c r="I25" s="4">
        <f t="shared" si="3"/>
        <v>79</v>
      </c>
      <c r="J25" s="3">
        <v>2394</v>
      </c>
      <c r="K25" s="4">
        <f t="shared" si="4"/>
        <v>21</v>
      </c>
    </row>
    <row r="26" spans="1:13" ht="20.100000000000001" customHeight="1" x14ac:dyDescent="0.3">
      <c r="A26" s="2">
        <v>15</v>
      </c>
      <c r="B26" s="3">
        <v>80220</v>
      </c>
      <c r="C26" s="4">
        <f t="shared" si="0"/>
        <v>66</v>
      </c>
      <c r="D26" s="3">
        <v>449387</v>
      </c>
      <c r="E26" s="4">
        <f t="shared" si="1"/>
        <v>156</v>
      </c>
      <c r="F26" s="3">
        <v>1059380</v>
      </c>
      <c r="G26" s="4">
        <f t="shared" si="2"/>
        <v>346</v>
      </c>
      <c r="H26" s="3">
        <v>73487</v>
      </c>
      <c r="I26" s="4">
        <f t="shared" si="3"/>
        <v>67</v>
      </c>
      <c r="J26" s="3">
        <v>2415</v>
      </c>
      <c r="K26" s="4">
        <f t="shared" si="4"/>
        <v>21</v>
      </c>
    </row>
    <row r="27" spans="1:13" ht="20.100000000000001" customHeight="1" x14ac:dyDescent="0.3">
      <c r="A27" s="2">
        <v>16</v>
      </c>
      <c r="B27" s="3">
        <v>80286</v>
      </c>
      <c r="C27" s="4">
        <f t="shared" si="0"/>
        <v>66</v>
      </c>
      <c r="D27" s="3">
        <v>449544</v>
      </c>
      <c r="E27" s="4">
        <f t="shared" si="1"/>
        <v>157</v>
      </c>
      <c r="F27" s="3">
        <v>1059726</v>
      </c>
      <c r="G27" s="4">
        <f t="shared" si="2"/>
        <v>346</v>
      </c>
      <c r="H27" s="3">
        <v>73560</v>
      </c>
      <c r="I27" s="4">
        <f t="shared" si="3"/>
        <v>73</v>
      </c>
      <c r="J27" s="3">
        <v>2436</v>
      </c>
      <c r="K27" s="4">
        <f t="shared" si="4"/>
        <v>21</v>
      </c>
      <c r="M27" s="5"/>
    </row>
    <row r="28" spans="1:13" ht="20.100000000000001" customHeight="1" x14ac:dyDescent="0.3">
      <c r="A28" s="2">
        <v>17</v>
      </c>
      <c r="B28" s="3">
        <v>80352</v>
      </c>
      <c r="C28" s="4">
        <f t="shared" si="0"/>
        <v>66</v>
      </c>
      <c r="D28" s="3">
        <v>449701</v>
      </c>
      <c r="E28" s="4">
        <f t="shared" si="1"/>
        <v>157</v>
      </c>
      <c r="F28" s="3">
        <v>1060072</v>
      </c>
      <c r="G28" s="4">
        <f t="shared" si="2"/>
        <v>346</v>
      </c>
      <c r="H28" s="3">
        <v>73633</v>
      </c>
      <c r="I28" s="4">
        <f t="shared" si="3"/>
        <v>73</v>
      </c>
      <c r="J28" s="3">
        <v>2456</v>
      </c>
      <c r="K28" s="4">
        <f t="shared" si="4"/>
        <v>20</v>
      </c>
    </row>
    <row r="29" spans="1:13" ht="20.100000000000001" customHeight="1" x14ac:dyDescent="0.3">
      <c r="A29" s="2">
        <v>18</v>
      </c>
      <c r="B29" s="3">
        <v>80419</v>
      </c>
      <c r="C29" s="4">
        <f t="shared" si="0"/>
        <v>67</v>
      </c>
      <c r="D29" s="3">
        <v>449858</v>
      </c>
      <c r="E29" s="4">
        <f t="shared" si="1"/>
        <v>157</v>
      </c>
      <c r="F29" s="3">
        <v>1060417</v>
      </c>
      <c r="G29" s="4">
        <f t="shared" si="2"/>
        <v>345</v>
      </c>
      <c r="H29" s="3">
        <v>73707</v>
      </c>
      <c r="I29" s="4">
        <f t="shared" si="3"/>
        <v>74</v>
      </c>
      <c r="J29" s="3">
        <v>2476</v>
      </c>
      <c r="K29" s="4">
        <f t="shared" si="4"/>
        <v>20</v>
      </c>
      <c r="L29" s="5"/>
    </row>
    <row r="30" spans="1:13" ht="20.100000000000001" customHeight="1" x14ac:dyDescent="0.3">
      <c r="A30" s="2">
        <v>19</v>
      </c>
      <c r="B30" s="3">
        <v>80462</v>
      </c>
      <c r="C30" s="4">
        <f t="shared" si="0"/>
        <v>43</v>
      </c>
      <c r="D30" s="3">
        <v>449993</v>
      </c>
      <c r="E30" s="4">
        <f t="shared" si="1"/>
        <v>135</v>
      </c>
      <c r="F30" s="3">
        <v>1060754</v>
      </c>
      <c r="G30" s="4">
        <f t="shared" si="2"/>
        <v>337</v>
      </c>
      <c r="H30" s="3">
        <v>73791</v>
      </c>
      <c r="I30" s="4">
        <f t="shared" si="3"/>
        <v>84</v>
      </c>
      <c r="J30" s="3">
        <v>2495</v>
      </c>
      <c r="K30" s="4">
        <f t="shared" si="4"/>
        <v>19</v>
      </c>
    </row>
    <row r="31" spans="1:13" ht="20.100000000000001" customHeight="1" x14ac:dyDescent="0.3">
      <c r="A31" s="2">
        <v>20</v>
      </c>
      <c r="B31" s="3">
        <v>80505</v>
      </c>
      <c r="C31" s="4">
        <f t="shared" si="0"/>
        <v>43</v>
      </c>
      <c r="D31" s="3">
        <v>450128</v>
      </c>
      <c r="E31" s="4">
        <f t="shared" si="1"/>
        <v>135</v>
      </c>
      <c r="F31" s="3">
        <v>1061091</v>
      </c>
      <c r="G31" s="4">
        <f t="shared" si="2"/>
        <v>337</v>
      </c>
      <c r="H31" s="3">
        <v>73875</v>
      </c>
      <c r="I31" s="4">
        <f t="shared" si="3"/>
        <v>84</v>
      </c>
      <c r="J31" s="3">
        <v>2514</v>
      </c>
      <c r="K31" s="4">
        <f t="shared" si="4"/>
        <v>19</v>
      </c>
    </row>
    <row r="32" spans="1:13" ht="20.100000000000001" customHeight="1" x14ac:dyDescent="0.3">
      <c r="A32" s="2">
        <v>21</v>
      </c>
      <c r="B32" s="3">
        <v>80548</v>
      </c>
      <c r="C32" s="4">
        <f t="shared" si="0"/>
        <v>43</v>
      </c>
      <c r="D32" s="3">
        <v>450263</v>
      </c>
      <c r="E32" s="4">
        <f t="shared" si="1"/>
        <v>135</v>
      </c>
      <c r="F32" s="3">
        <v>1061428</v>
      </c>
      <c r="G32" s="4">
        <f t="shared" si="2"/>
        <v>337</v>
      </c>
      <c r="H32" s="3">
        <v>73959</v>
      </c>
      <c r="I32" s="4">
        <f t="shared" si="3"/>
        <v>84</v>
      </c>
      <c r="J32" s="3">
        <v>2533</v>
      </c>
      <c r="K32" s="4">
        <f t="shared" si="4"/>
        <v>19</v>
      </c>
    </row>
    <row r="33" spans="1:11" ht="20.100000000000001" customHeight="1" x14ac:dyDescent="0.3">
      <c r="A33" s="2">
        <v>22</v>
      </c>
      <c r="B33" s="3">
        <v>80591</v>
      </c>
      <c r="C33" s="4">
        <f t="shared" si="0"/>
        <v>43</v>
      </c>
      <c r="D33" s="3">
        <v>450398</v>
      </c>
      <c r="E33" s="4">
        <f t="shared" si="1"/>
        <v>135</v>
      </c>
      <c r="F33" s="3">
        <v>1061765</v>
      </c>
      <c r="G33" s="4">
        <f t="shared" si="2"/>
        <v>337</v>
      </c>
      <c r="H33" s="3">
        <v>74043</v>
      </c>
      <c r="I33" s="4">
        <f t="shared" si="3"/>
        <v>84</v>
      </c>
      <c r="J33" s="3">
        <v>2552</v>
      </c>
      <c r="K33" s="4">
        <f t="shared" si="4"/>
        <v>19</v>
      </c>
    </row>
    <row r="34" spans="1:11" ht="20.100000000000001" customHeight="1" x14ac:dyDescent="0.3">
      <c r="A34" s="2">
        <v>23</v>
      </c>
      <c r="B34" s="3">
        <v>80634</v>
      </c>
      <c r="C34" s="4">
        <f t="shared" si="0"/>
        <v>43</v>
      </c>
      <c r="D34" s="3">
        <v>450534</v>
      </c>
      <c r="E34" s="4">
        <f t="shared" si="1"/>
        <v>136</v>
      </c>
      <c r="F34" s="3">
        <v>1062102</v>
      </c>
      <c r="G34" s="4">
        <f t="shared" si="2"/>
        <v>337</v>
      </c>
      <c r="H34" s="3">
        <v>74127</v>
      </c>
      <c r="I34" s="4">
        <f t="shared" si="3"/>
        <v>84</v>
      </c>
      <c r="J34" s="3">
        <v>2572</v>
      </c>
      <c r="K34" s="4">
        <f t="shared" si="4"/>
        <v>20</v>
      </c>
    </row>
    <row r="35" spans="1:11" ht="20.100000000000001" customHeight="1" x14ac:dyDescent="0.3">
      <c r="A35" s="2">
        <v>24</v>
      </c>
      <c r="B35" s="3">
        <v>80676</v>
      </c>
      <c r="C35" s="4">
        <f t="shared" si="0"/>
        <v>42</v>
      </c>
      <c r="D35" s="3">
        <v>450670</v>
      </c>
      <c r="E35" s="4">
        <f t="shared" si="1"/>
        <v>136</v>
      </c>
      <c r="F35" s="3">
        <v>1062439</v>
      </c>
      <c r="G35" s="4">
        <f t="shared" si="2"/>
        <v>337</v>
      </c>
      <c r="H35" s="3">
        <v>74210</v>
      </c>
      <c r="I35" s="4">
        <f t="shared" si="3"/>
        <v>83</v>
      </c>
      <c r="J35" s="3">
        <v>2592</v>
      </c>
      <c r="K35" s="4">
        <f t="shared" si="4"/>
        <v>20</v>
      </c>
    </row>
    <row r="36" spans="1:11" ht="20.100000000000001" customHeight="1" x14ac:dyDescent="0.3">
      <c r="A36" s="2">
        <v>25</v>
      </c>
      <c r="B36" s="3">
        <v>80718</v>
      </c>
      <c r="C36" s="4">
        <f t="shared" si="0"/>
        <v>42</v>
      </c>
      <c r="D36" s="3">
        <v>450806</v>
      </c>
      <c r="E36" s="4">
        <f t="shared" si="1"/>
        <v>136</v>
      </c>
      <c r="F36" s="3">
        <v>1062775</v>
      </c>
      <c r="G36" s="4">
        <f t="shared" si="2"/>
        <v>336</v>
      </c>
      <c r="H36" s="3">
        <v>74293</v>
      </c>
      <c r="I36" s="4">
        <f t="shared" si="3"/>
        <v>83</v>
      </c>
      <c r="J36" s="3">
        <v>2612</v>
      </c>
      <c r="K36" s="4">
        <f t="shared" si="4"/>
        <v>20</v>
      </c>
    </row>
    <row r="37" spans="1:11" ht="20.100000000000001" customHeight="1" thickBot="1" x14ac:dyDescent="0.35">
      <c r="A37" s="6" t="s">
        <v>109</v>
      </c>
      <c r="B37" s="6"/>
      <c r="C37" s="6">
        <f>SUM(C6:C36)</f>
        <v>1529</v>
      </c>
      <c r="D37" s="6"/>
      <c r="E37" s="6">
        <f>SUM(E6:E36)</f>
        <v>3805</v>
      </c>
      <c r="F37" s="6"/>
      <c r="G37" s="6">
        <f>SUM(G6:G36)</f>
        <v>10606</v>
      </c>
      <c r="H37" s="6"/>
      <c r="I37" s="6">
        <f>SUM(I6:I36)</f>
        <v>2324</v>
      </c>
      <c r="J37" s="6"/>
      <c r="K37" s="6">
        <f>SUM(K6:K36)</f>
        <v>535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92</v>
      </c>
      <c r="D38" s="7"/>
      <c r="E38" s="7">
        <f>MAX(E6:E36)</f>
        <v>179</v>
      </c>
      <c r="F38" s="7"/>
      <c r="G38" s="7">
        <f>MAX(G6:G36)</f>
        <v>480</v>
      </c>
      <c r="H38" s="7"/>
      <c r="I38" s="7">
        <f>MAX(I6:I36)</f>
        <v>84</v>
      </c>
      <c r="J38" s="7"/>
      <c r="K38" s="7">
        <f>MAX(K6:K36)</f>
        <v>21</v>
      </c>
    </row>
    <row r="39" spans="1:11" ht="20.100000000000001" customHeight="1" x14ac:dyDescent="0.3">
      <c r="A39" s="48" t="s">
        <v>6</v>
      </c>
      <c r="B39" s="49"/>
      <c r="C39" s="9">
        <f>MIN(C6:C36)</f>
        <v>35</v>
      </c>
      <c r="D39" s="9"/>
      <c r="E39" s="9">
        <f>MIN(E6:E36)</f>
        <v>80</v>
      </c>
      <c r="F39" s="9"/>
      <c r="G39" s="9">
        <f>MIN(G6:G36)</f>
        <v>278</v>
      </c>
      <c r="H39" s="9"/>
      <c r="I39" s="9">
        <f>MIN(I6:I36)</f>
        <v>67</v>
      </c>
      <c r="J39" s="9"/>
      <c r="K39" s="9">
        <f>MIN(K6:K36)</f>
        <v>11</v>
      </c>
    </row>
    <row r="40" spans="1:11" ht="20.100000000000001" customHeight="1" x14ac:dyDescent="0.3">
      <c r="A40" s="48" t="s">
        <v>7</v>
      </c>
      <c r="B40" s="49"/>
      <c r="C40" s="10">
        <f>AVERAGE(C6:C36)</f>
        <v>49.322580645161288</v>
      </c>
      <c r="D40" s="10"/>
      <c r="E40" s="10">
        <f>AVERAGE(E6:E36)</f>
        <v>122.74193548387096</v>
      </c>
      <c r="F40" s="10"/>
      <c r="G40" s="10">
        <f>AVERAGE(G6:G36)</f>
        <v>342.12903225806451</v>
      </c>
      <c r="H40" s="10"/>
      <c r="I40" s="10">
        <f>AVERAGE(I6:I36)</f>
        <v>74.967741935483872</v>
      </c>
      <c r="J40" s="10"/>
      <c r="K40" s="10">
        <f>AVERAGE(K6:K36)</f>
        <v>17.258064516129032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10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2024年11月份各公司污水放流量明細表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112</v>
      </c>
      <c r="C45" s="68"/>
      <c r="D45" s="67" t="s">
        <v>113</v>
      </c>
      <c r="E45" s="68"/>
      <c r="F45" s="67" t="s">
        <v>107</v>
      </c>
      <c r="G45" s="68"/>
      <c r="H45" s="67" t="s">
        <v>95</v>
      </c>
      <c r="I45" s="68"/>
      <c r="J45" s="67" t="s">
        <v>505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3881</v>
      </c>
      <c r="C47" s="4"/>
      <c r="D47" s="3">
        <v>18925</v>
      </c>
      <c r="E47" s="4"/>
      <c r="F47" s="3">
        <v>20997</v>
      </c>
      <c r="G47" s="4"/>
      <c r="H47" s="3">
        <v>23175</v>
      </c>
      <c r="I47" s="4"/>
      <c r="J47" s="3">
        <v>1044</v>
      </c>
      <c r="K47" s="4"/>
    </row>
    <row r="48" spans="1:11" ht="20.100000000000001" customHeight="1" x14ac:dyDescent="0.3">
      <c r="A48" s="2">
        <v>26</v>
      </c>
      <c r="B48" s="3">
        <v>3888</v>
      </c>
      <c r="C48" s="4">
        <f t="shared" ref="C48:C78" si="5">B48-B47</f>
        <v>7</v>
      </c>
      <c r="D48" s="3">
        <v>18930</v>
      </c>
      <c r="E48" s="4">
        <f t="shared" ref="E48:E78" si="6">D48-D47</f>
        <v>5</v>
      </c>
      <c r="F48" s="3">
        <v>21006</v>
      </c>
      <c r="G48" s="4">
        <f>F48-F47</f>
        <v>9</v>
      </c>
      <c r="H48" s="3">
        <v>23175</v>
      </c>
      <c r="I48" s="4">
        <f>H48-H47</f>
        <v>0</v>
      </c>
      <c r="J48" s="3">
        <v>1047</v>
      </c>
      <c r="K48" s="4">
        <f t="shared" ref="K48:K78" si="7">J48-J47</f>
        <v>3</v>
      </c>
    </row>
    <row r="49" spans="1:11" ht="20.100000000000001" customHeight="1" x14ac:dyDescent="0.3">
      <c r="A49" s="2">
        <v>27</v>
      </c>
      <c r="B49" s="3">
        <v>3895</v>
      </c>
      <c r="C49" s="4">
        <f t="shared" si="5"/>
        <v>7</v>
      </c>
      <c r="D49" s="3">
        <v>18935</v>
      </c>
      <c r="E49" s="4">
        <f t="shared" si="6"/>
        <v>5</v>
      </c>
      <c r="F49" s="3">
        <v>21016</v>
      </c>
      <c r="G49" s="4">
        <f t="shared" ref="G49:G78" si="8">F49-F48</f>
        <v>10</v>
      </c>
      <c r="H49" s="3">
        <v>23175</v>
      </c>
      <c r="I49" s="4">
        <f t="shared" ref="I49:I78" si="9">H49-H48</f>
        <v>0</v>
      </c>
      <c r="J49" s="3">
        <v>1050</v>
      </c>
      <c r="K49" s="4">
        <f t="shared" si="7"/>
        <v>3</v>
      </c>
    </row>
    <row r="50" spans="1:11" ht="20.100000000000001" customHeight="1" x14ac:dyDescent="0.3">
      <c r="A50" s="2">
        <v>28</v>
      </c>
      <c r="B50" s="3">
        <v>3903</v>
      </c>
      <c r="C50" s="4">
        <f t="shared" si="5"/>
        <v>8</v>
      </c>
      <c r="D50" s="3">
        <v>18940</v>
      </c>
      <c r="E50" s="4">
        <f t="shared" si="6"/>
        <v>5</v>
      </c>
      <c r="F50" s="3">
        <v>21026</v>
      </c>
      <c r="G50" s="4">
        <f t="shared" si="8"/>
        <v>10</v>
      </c>
      <c r="H50" s="3">
        <v>23175</v>
      </c>
      <c r="I50" s="4">
        <f t="shared" si="9"/>
        <v>0</v>
      </c>
      <c r="J50" s="3">
        <v>1053</v>
      </c>
      <c r="K50" s="4">
        <f t="shared" si="7"/>
        <v>3</v>
      </c>
    </row>
    <row r="51" spans="1:11" ht="20.100000000000001" customHeight="1" x14ac:dyDescent="0.3">
      <c r="A51" s="2">
        <v>29</v>
      </c>
      <c r="B51" s="3">
        <v>3912</v>
      </c>
      <c r="C51" s="4">
        <f t="shared" si="5"/>
        <v>9</v>
      </c>
      <c r="D51" s="3">
        <v>18944</v>
      </c>
      <c r="E51" s="4">
        <f t="shared" si="6"/>
        <v>4</v>
      </c>
      <c r="F51" s="3">
        <v>21041</v>
      </c>
      <c r="G51" s="4">
        <f t="shared" si="8"/>
        <v>15</v>
      </c>
      <c r="H51" s="3">
        <v>23192</v>
      </c>
      <c r="I51" s="4">
        <f t="shared" si="9"/>
        <v>17</v>
      </c>
      <c r="J51" s="3">
        <v>1057</v>
      </c>
      <c r="K51" s="4">
        <f t="shared" si="7"/>
        <v>4</v>
      </c>
    </row>
    <row r="52" spans="1:11" ht="20.100000000000001" customHeight="1" x14ac:dyDescent="0.3">
      <c r="A52" s="2">
        <v>30</v>
      </c>
      <c r="B52" s="3">
        <v>3921</v>
      </c>
      <c r="C52" s="4">
        <f t="shared" si="5"/>
        <v>9</v>
      </c>
      <c r="D52" s="3">
        <v>18948</v>
      </c>
      <c r="E52" s="4">
        <f t="shared" si="6"/>
        <v>4</v>
      </c>
      <c r="F52" s="3">
        <v>21056</v>
      </c>
      <c r="G52" s="4">
        <f t="shared" si="8"/>
        <v>15</v>
      </c>
      <c r="H52" s="3">
        <v>23192</v>
      </c>
      <c r="I52" s="4">
        <f t="shared" si="9"/>
        <v>0</v>
      </c>
      <c r="J52" s="3">
        <v>1061</v>
      </c>
      <c r="K52" s="4">
        <f t="shared" si="7"/>
        <v>4</v>
      </c>
    </row>
    <row r="53" spans="1:11" ht="20.100000000000001" customHeight="1" x14ac:dyDescent="0.3">
      <c r="A53" s="2">
        <v>31</v>
      </c>
      <c r="B53" s="3">
        <v>3930</v>
      </c>
      <c r="C53" s="4">
        <f t="shared" si="5"/>
        <v>9</v>
      </c>
      <c r="D53" s="3">
        <v>18952</v>
      </c>
      <c r="E53" s="4">
        <f t="shared" si="6"/>
        <v>4</v>
      </c>
      <c r="F53" s="3">
        <v>21071</v>
      </c>
      <c r="G53" s="4">
        <f t="shared" si="8"/>
        <v>15</v>
      </c>
      <c r="H53" s="3">
        <v>23192</v>
      </c>
      <c r="I53" s="4">
        <f t="shared" si="9"/>
        <v>0</v>
      </c>
      <c r="J53" s="3">
        <v>1066</v>
      </c>
      <c r="K53" s="4">
        <f t="shared" si="7"/>
        <v>5</v>
      </c>
    </row>
    <row r="54" spans="1:11" ht="20.100000000000001" customHeight="1" x14ac:dyDescent="0.3">
      <c r="A54" s="2">
        <v>1</v>
      </c>
      <c r="B54" s="3">
        <v>3939</v>
      </c>
      <c r="C54" s="4">
        <f t="shared" si="5"/>
        <v>9</v>
      </c>
      <c r="D54" s="3">
        <v>18956</v>
      </c>
      <c r="E54" s="4">
        <f t="shared" si="6"/>
        <v>4</v>
      </c>
      <c r="F54" s="3">
        <v>21086</v>
      </c>
      <c r="G54" s="4">
        <f t="shared" si="8"/>
        <v>15</v>
      </c>
      <c r="H54" s="3">
        <v>23209</v>
      </c>
      <c r="I54" s="4">
        <f t="shared" si="9"/>
        <v>17</v>
      </c>
      <c r="J54" s="3">
        <v>1069</v>
      </c>
      <c r="K54" s="4">
        <f t="shared" si="7"/>
        <v>3</v>
      </c>
    </row>
    <row r="55" spans="1:11" ht="20.100000000000001" customHeight="1" x14ac:dyDescent="0.3">
      <c r="A55" s="2">
        <v>2</v>
      </c>
      <c r="B55" s="3">
        <v>3948</v>
      </c>
      <c r="C55" s="4">
        <f t="shared" si="5"/>
        <v>9</v>
      </c>
      <c r="D55" s="3">
        <v>18960</v>
      </c>
      <c r="E55" s="4">
        <f t="shared" si="6"/>
        <v>4</v>
      </c>
      <c r="F55" s="3">
        <v>21101</v>
      </c>
      <c r="G55" s="4">
        <f t="shared" si="8"/>
        <v>15</v>
      </c>
      <c r="H55" s="3">
        <v>23209</v>
      </c>
      <c r="I55" s="4">
        <f t="shared" si="9"/>
        <v>0</v>
      </c>
      <c r="J55" s="3">
        <v>1073</v>
      </c>
      <c r="K55" s="4">
        <f t="shared" si="7"/>
        <v>4</v>
      </c>
    </row>
    <row r="56" spans="1:11" ht="20.100000000000001" customHeight="1" x14ac:dyDescent="0.3">
      <c r="A56" s="2">
        <v>3</v>
      </c>
      <c r="B56" s="3">
        <v>3957</v>
      </c>
      <c r="C56" s="4">
        <f t="shared" si="5"/>
        <v>9</v>
      </c>
      <c r="D56" s="3">
        <v>18963</v>
      </c>
      <c r="E56" s="4">
        <f t="shared" si="6"/>
        <v>3</v>
      </c>
      <c r="F56" s="3">
        <v>21116</v>
      </c>
      <c r="G56" s="4">
        <f t="shared" si="8"/>
        <v>15</v>
      </c>
      <c r="H56" s="3">
        <v>23209</v>
      </c>
      <c r="I56" s="4">
        <f t="shared" si="9"/>
        <v>0</v>
      </c>
      <c r="J56" s="3">
        <v>1077</v>
      </c>
      <c r="K56" s="4">
        <f t="shared" si="7"/>
        <v>4</v>
      </c>
    </row>
    <row r="57" spans="1:11" ht="20.100000000000001" customHeight="1" x14ac:dyDescent="0.3">
      <c r="A57" s="2">
        <v>4</v>
      </c>
      <c r="B57" s="3">
        <v>3966</v>
      </c>
      <c r="C57" s="4">
        <f t="shared" si="5"/>
        <v>9</v>
      </c>
      <c r="D57" s="3">
        <v>18966</v>
      </c>
      <c r="E57" s="4">
        <f t="shared" si="6"/>
        <v>3</v>
      </c>
      <c r="F57" s="3">
        <v>21130</v>
      </c>
      <c r="G57" s="4">
        <f t="shared" si="8"/>
        <v>14</v>
      </c>
      <c r="H57" s="3">
        <v>23227</v>
      </c>
      <c r="I57" s="4">
        <f t="shared" si="9"/>
        <v>18</v>
      </c>
      <c r="J57" s="3">
        <v>1081</v>
      </c>
      <c r="K57" s="4">
        <f t="shared" si="7"/>
        <v>4</v>
      </c>
    </row>
    <row r="58" spans="1:11" ht="20.100000000000001" customHeight="1" x14ac:dyDescent="0.3">
      <c r="A58" s="2">
        <v>5</v>
      </c>
      <c r="B58" s="3">
        <v>3975</v>
      </c>
      <c r="C58" s="4">
        <f t="shared" si="5"/>
        <v>9</v>
      </c>
      <c r="D58" s="3">
        <v>18970</v>
      </c>
      <c r="E58" s="4">
        <f t="shared" si="6"/>
        <v>4</v>
      </c>
      <c r="F58" s="3">
        <v>21143</v>
      </c>
      <c r="G58" s="4">
        <f t="shared" si="8"/>
        <v>13</v>
      </c>
      <c r="H58" s="3">
        <v>23227</v>
      </c>
      <c r="I58" s="4">
        <f t="shared" si="9"/>
        <v>0</v>
      </c>
      <c r="J58" s="3">
        <v>1085</v>
      </c>
      <c r="K58" s="4">
        <f t="shared" si="7"/>
        <v>4</v>
      </c>
    </row>
    <row r="59" spans="1:11" ht="20.100000000000001" customHeight="1" x14ac:dyDescent="0.3">
      <c r="A59" s="2">
        <v>6</v>
      </c>
      <c r="B59" s="3">
        <v>3984</v>
      </c>
      <c r="C59" s="4">
        <f t="shared" si="5"/>
        <v>9</v>
      </c>
      <c r="D59" s="3">
        <v>18974</v>
      </c>
      <c r="E59" s="4">
        <f t="shared" si="6"/>
        <v>4</v>
      </c>
      <c r="F59" s="3">
        <v>21156</v>
      </c>
      <c r="G59" s="4">
        <f t="shared" si="8"/>
        <v>13</v>
      </c>
      <c r="H59" s="3">
        <v>23227</v>
      </c>
      <c r="I59" s="4">
        <f t="shared" si="9"/>
        <v>0</v>
      </c>
      <c r="J59" s="3">
        <v>1089</v>
      </c>
      <c r="K59" s="4">
        <f t="shared" si="7"/>
        <v>4</v>
      </c>
    </row>
    <row r="60" spans="1:11" ht="20.100000000000001" customHeight="1" x14ac:dyDescent="0.3">
      <c r="A60" s="2">
        <v>7</v>
      </c>
      <c r="B60" s="3">
        <v>3993</v>
      </c>
      <c r="C60" s="4">
        <f t="shared" si="5"/>
        <v>9</v>
      </c>
      <c r="D60" s="3">
        <v>18978</v>
      </c>
      <c r="E60" s="4">
        <f t="shared" si="6"/>
        <v>4</v>
      </c>
      <c r="F60" s="3">
        <v>21170</v>
      </c>
      <c r="G60" s="4">
        <f t="shared" si="8"/>
        <v>14</v>
      </c>
      <c r="H60" s="3">
        <v>23227</v>
      </c>
      <c r="I60" s="4">
        <f t="shared" si="9"/>
        <v>0</v>
      </c>
      <c r="J60" s="3">
        <v>1093</v>
      </c>
      <c r="K60" s="4">
        <f t="shared" si="7"/>
        <v>4</v>
      </c>
    </row>
    <row r="61" spans="1:11" ht="20.100000000000001" customHeight="1" x14ac:dyDescent="0.3">
      <c r="A61" s="2">
        <v>8</v>
      </c>
      <c r="B61" s="3">
        <v>4002</v>
      </c>
      <c r="C61" s="4">
        <f t="shared" si="5"/>
        <v>9</v>
      </c>
      <c r="D61" s="3">
        <v>18983</v>
      </c>
      <c r="E61" s="4">
        <f t="shared" si="6"/>
        <v>5</v>
      </c>
      <c r="F61" s="3">
        <v>21182</v>
      </c>
      <c r="G61" s="4">
        <f t="shared" si="8"/>
        <v>12</v>
      </c>
      <c r="H61" s="3">
        <v>23244</v>
      </c>
      <c r="I61" s="4">
        <f t="shared" si="9"/>
        <v>17</v>
      </c>
      <c r="J61" s="3">
        <v>1097</v>
      </c>
      <c r="K61" s="4">
        <f t="shared" si="7"/>
        <v>4</v>
      </c>
    </row>
    <row r="62" spans="1:11" ht="20.100000000000001" customHeight="1" x14ac:dyDescent="0.3">
      <c r="A62" s="2">
        <v>9</v>
      </c>
      <c r="B62" s="3">
        <v>4011</v>
      </c>
      <c r="C62" s="4">
        <f t="shared" si="5"/>
        <v>9</v>
      </c>
      <c r="D62" s="3">
        <v>18988</v>
      </c>
      <c r="E62" s="4">
        <f t="shared" si="6"/>
        <v>5</v>
      </c>
      <c r="F62" s="3">
        <v>21195</v>
      </c>
      <c r="G62" s="4">
        <f t="shared" si="8"/>
        <v>13</v>
      </c>
      <c r="H62" s="3">
        <v>23244</v>
      </c>
      <c r="I62" s="4">
        <f t="shared" si="9"/>
        <v>0</v>
      </c>
      <c r="J62" s="3">
        <v>1101</v>
      </c>
      <c r="K62" s="4">
        <f t="shared" si="7"/>
        <v>4</v>
      </c>
    </row>
    <row r="63" spans="1:11" ht="20.100000000000001" customHeight="1" x14ac:dyDescent="0.3">
      <c r="A63" s="2">
        <v>10</v>
      </c>
      <c r="B63" s="3">
        <v>4020</v>
      </c>
      <c r="C63" s="4">
        <f t="shared" si="5"/>
        <v>9</v>
      </c>
      <c r="D63" s="3">
        <v>18993</v>
      </c>
      <c r="E63" s="4">
        <f t="shared" si="6"/>
        <v>5</v>
      </c>
      <c r="F63" s="3">
        <v>21208</v>
      </c>
      <c r="G63" s="4">
        <f t="shared" si="8"/>
        <v>13</v>
      </c>
      <c r="H63" s="3">
        <v>23244</v>
      </c>
      <c r="I63" s="4">
        <f t="shared" si="9"/>
        <v>0</v>
      </c>
      <c r="J63" s="3">
        <v>1105</v>
      </c>
      <c r="K63" s="4">
        <f t="shared" si="7"/>
        <v>4</v>
      </c>
    </row>
    <row r="64" spans="1:11" ht="20.100000000000001" customHeight="1" x14ac:dyDescent="0.3">
      <c r="A64" s="2">
        <v>11</v>
      </c>
      <c r="B64" s="3">
        <v>4029</v>
      </c>
      <c r="C64" s="4">
        <f t="shared" si="5"/>
        <v>9</v>
      </c>
      <c r="D64" s="3">
        <v>18998</v>
      </c>
      <c r="E64" s="4">
        <f t="shared" si="6"/>
        <v>5</v>
      </c>
      <c r="F64" s="3">
        <v>21222</v>
      </c>
      <c r="G64" s="4">
        <f t="shared" si="8"/>
        <v>14</v>
      </c>
      <c r="H64" s="3">
        <v>23244</v>
      </c>
      <c r="I64" s="4">
        <f t="shared" si="9"/>
        <v>0</v>
      </c>
      <c r="J64" s="3">
        <v>1110</v>
      </c>
      <c r="K64" s="4">
        <f t="shared" si="7"/>
        <v>5</v>
      </c>
    </row>
    <row r="65" spans="1:11" ht="20.100000000000001" customHeight="1" x14ac:dyDescent="0.3">
      <c r="A65" s="2">
        <v>12</v>
      </c>
      <c r="B65" s="3">
        <v>4039</v>
      </c>
      <c r="C65" s="4">
        <f t="shared" si="5"/>
        <v>10</v>
      </c>
      <c r="D65" s="3">
        <v>19002</v>
      </c>
      <c r="E65" s="4">
        <f t="shared" si="6"/>
        <v>4</v>
      </c>
      <c r="F65" s="3">
        <v>21237</v>
      </c>
      <c r="G65" s="4">
        <f t="shared" si="8"/>
        <v>15</v>
      </c>
      <c r="H65" s="3">
        <v>23261</v>
      </c>
      <c r="I65" s="4">
        <f t="shared" si="9"/>
        <v>17</v>
      </c>
      <c r="J65" s="3">
        <v>1115</v>
      </c>
      <c r="K65" s="4">
        <f t="shared" si="7"/>
        <v>5</v>
      </c>
    </row>
    <row r="66" spans="1:11" ht="20.100000000000001" customHeight="1" x14ac:dyDescent="0.3">
      <c r="A66" s="2">
        <v>13</v>
      </c>
      <c r="B66" s="3">
        <v>4049</v>
      </c>
      <c r="C66" s="4">
        <f t="shared" si="5"/>
        <v>10</v>
      </c>
      <c r="D66" s="3">
        <v>19006</v>
      </c>
      <c r="E66" s="4">
        <f t="shared" si="6"/>
        <v>4</v>
      </c>
      <c r="F66" s="3">
        <v>21250</v>
      </c>
      <c r="G66" s="4">
        <f t="shared" si="8"/>
        <v>13</v>
      </c>
      <c r="H66" s="3">
        <v>23261</v>
      </c>
      <c r="I66" s="4">
        <f t="shared" si="9"/>
        <v>0</v>
      </c>
      <c r="J66" s="3">
        <v>1121</v>
      </c>
      <c r="K66" s="4">
        <f t="shared" si="7"/>
        <v>6</v>
      </c>
    </row>
    <row r="67" spans="1:11" ht="20.100000000000001" customHeight="1" x14ac:dyDescent="0.3">
      <c r="A67" s="2">
        <v>14</v>
      </c>
      <c r="B67" s="3">
        <v>4059</v>
      </c>
      <c r="C67" s="4">
        <f t="shared" si="5"/>
        <v>10</v>
      </c>
      <c r="D67" s="3">
        <v>19010</v>
      </c>
      <c r="E67" s="4">
        <f t="shared" si="6"/>
        <v>4</v>
      </c>
      <c r="F67" s="3">
        <v>21264</v>
      </c>
      <c r="G67" s="4">
        <f t="shared" si="8"/>
        <v>14</v>
      </c>
      <c r="H67" s="3">
        <v>23261</v>
      </c>
      <c r="I67" s="4">
        <f t="shared" si="9"/>
        <v>0</v>
      </c>
      <c r="J67" s="3">
        <v>1125</v>
      </c>
      <c r="K67" s="4">
        <f t="shared" si="7"/>
        <v>4</v>
      </c>
    </row>
    <row r="68" spans="1:11" ht="20.100000000000001" customHeight="1" x14ac:dyDescent="0.3">
      <c r="A68" s="2">
        <v>15</v>
      </c>
      <c r="B68" s="3">
        <v>4069</v>
      </c>
      <c r="C68" s="4">
        <f t="shared" si="5"/>
        <v>10</v>
      </c>
      <c r="D68" s="3">
        <v>19014</v>
      </c>
      <c r="E68" s="4">
        <f t="shared" si="6"/>
        <v>4</v>
      </c>
      <c r="F68" s="3">
        <v>21279</v>
      </c>
      <c r="G68" s="4">
        <f t="shared" si="8"/>
        <v>15</v>
      </c>
      <c r="H68" s="3">
        <v>23277</v>
      </c>
      <c r="I68" s="4">
        <f t="shared" si="9"/>
        <v>16</v>
      </c>
      <c r="J68" s="3">
        <v>1130</v>
      </c>
      <c r="K68" s="4">
        <f t="shared" si="7"/>
        <v>5</v>
      </c>
    </row>
    <row r="69" spans="1:11" ht="20.100000000000001" customHeight="1" x14ac:dyDescent="0.3">
      <c r="A69" s="2">
        <v>16</v>
      </c>
      <c r="B69" s="3">
        <v>4079</v>
      </c>
      <c r="C69" s="4">
        <f t="shared" si="5"/>
        <v>10</v>
      </c>
      <c r="D69" s="3">
        <v>19019</v>
      </c>
      <c r="E69" s="4">
        <f t="shared" si="6"/>
        <v>5</v>
      </c>
      <c r="F69" s="3">
        <v>21292</v>
      </c>
      <c r="G69" s="4">
        <f t="shared" si="8"/>
        <v>13</v>
      </c>
      <c r="H69" s="3">
        <v>23277</v>
      </c>
      <c r="I69" s="4">
        <f t="shared" si="9"/>
        <v>0</v>
      </c>
      <c r="J69" s="3">
        <v>1135</v>
      </c>
      <c r="K69" s="4">
        <f t="shared" si="7"/>
        <v>5</v>
      </c>
    </row>
    <row r="70" spans="1:11" ht="20.100000000000001" customHeight="1" x14ac:dyDescent="0.3">
      <c r="A70" s="2">
        <v>17</v>
      </c>
      <c r="B70" s="3">
        <v>4089</v>
      </c>
      <c r="C70" s="4">
        <f t="shared" si="5"/>
        <v>10</v>
      </c>
      <c r="D70" s="3">
        <v>19024</v>
      </c>
      <c r="E70" s="4">
        <f t="shared" si="6"/>
        <v>5</v>
      </c>
      <c r="F70" s="3">
        <v>21306</v>
      </c>
      <c r="G70" s="4">
        <f t="shared" si="8"/>
        <v>14</v>
      </c>
      <c r="H70" s="3">
        <v>23277</v>
      </c>
      <c r="I70" s="4">
        <f t="shared" si="9"/>
        <v>0</v>
      </c>
      <c r="J70" s="3">
        <v>1139</v>
      </c>
      <c r="K70" s="4">
        <f t="shared" si="7"/>
        <v>4</v>
      </c>
    </row>
    <row r="71" spans="1:11" ht="20.100000000000001" customHeight="1" x14ac:dyDescent="0.3">
      <c r="A71" s="2">
        <v>18</v>
      </c>
      <c r="B71" s="3">
        <v>4099</v>
      </c>
      <c r="C71" s="4">
        <f t="shared" si="5"/>
        <v>10</v>
      </c>
      <c r="D71" s="3">
        <v>19029</v>
      </c>
      <c r="E71" s="4">
        <f t="shared" si="6"/>
        <v>5</v>
      </c>
      <c r="F71" s="3">
        <v>21320</v>
      </c>
      <c r="G71" s="4">
        <f t="shared" si="8"/>
        <v>14</v>
      </c>
      <c r="H71" s="3">
        <v>23294</v>
      </c>
      <c r="I71" s="4">
        <f t="shared" si="9"/>
        <v>17</v>
      </c>
      <c r="J71" s="3">
        <v>1143</v>
      </c>
      <c r="K71" s="4">
        <f t="shared" si="7"/>
        <v>4</v>
      </c>
    </row>
    <row r="72" spans="1:11" ht="20.100000000000001" customHeight="1" x14ac:dyDescent="0.3">
      <c r="A72" s="2">
        <v>19</v>
      </c>
      <c r="B72" s="3">
        <v>4109</v>
      </c>
      <c r="C72" s="4">
        <f t="shared" si="5"/>
        <v>10</v>
      </c>
      <c r="D72" s="3">
        <v>19034</v>
      </c>
      <c r="E72" s="4">
        <f t="shared" si="6"/>
        <v>5</v>
      </c>
      <c r="F72" s="3">
        <v>21331</v>
      </c>
      <c r="G72" s="4">
        <f t="shared" si="8"/>
        <v>11</v>
      </c>
      <c r="H72" s="3">
        <v>23294</v>
      </c>
      <c r="I72" s="4">
        <f t="shared" si="9"/>
        <v>0</v>
      </c>
      <c r="J72" s="3">
        <v>1146</v>
      </c>
      <c r="K72" s="4">
        <f t="shared" si="7"/>
        <v>3</v>
      </c>
    </row>
    <row r="73" spans="1:11" ht="20.100000000000001" customHeight="1" x14ac:dyDescent="0.3">
      <c r="A73" s="2">
        <v>20</v>
      </c>
      <c r="B73" s="3">
        <v>4119</v>
      </c>
      <c r="C73" s="4">
        <f t="shared" si="5"/>
        <v>10</v>
      </c>
      <c r="D73" s="3">
        <v>19039</v>
      </c>
      <c r="E73" s="4">
        <f t="shared" si="6"/>
        <v>5</v>
      </c>
      <c r="F73" s="3">
        <v>21342</v>
      </c>
      <c r="G73" s="4">
        <f t="shared" si="8"/>
        <v>11</v>
      </c>
      <c r="H73" s="3">
        <v>23294</v>
      </c>
      <c r="I73" s="4">
        <f t="shared" si="9"/>
        <v>0</v>
      </c>
      <c r="J73" s="3">
        <v>1149</v>
      </c>
      <c r="K73" s="4">
        <f t="shared" si="7"/>
        <v>3</v>
      </c>
    </row>
    <row r="74" spans="1:11" ht="20.100000000000001" customHeight="1" x14ac:dyDescent="0.3">
      <c r="A74" s="2">
        <v>21</v>
      </c>
      <c r="B74" s="3">
        <v>4129</v>
      </c>
      <c r="C74" s="4">
        <f t="shared" si="5"/>
        <v>10</v>
      </c>
      <c r="D74" s="3">
        <v>19044</v>
      </c>
      <c r="E74" s="4">
        <f t="shared" si="6"/>
        <v>5</v>
      </c>
      <c r="F74" s="3">
        <v>21353</v>
      </c>
      <c r="G74" s="4">
        <f t="shared" si="8"/>
        <v>11</v>
      </c>
      <c r="H74" s="3">
        <v>23294</v>
      </c>
      <c r="I74" s="4">
        <f t="shared" si="9"/>
        <v>0</v>
      </c>
      <c r="J74" s="3">
        <v>1152</v>
      </c>
      <c r="K74" s="4">
        <f t="shared" si="7"/>
        <v>3</v>
      </c>
    </row>
    <row r="75" spans="1:11" ht="20.100000000000001" customHeight="1" x14ac:dyDescent="0.3">
      <c r="A75" s="2">
        <v>22</v>
      </c>
      <c r="B75" s="3">
        <v>4139</v>
      </c>
      <c r="C75" s="4">
        <f t="shared" si="5"/>
        <v>10</v>
      </c>
      <c r="D75" s="3">
        <v>19049</v>
      </c>
      <c r="E75" s="4">
        <f t="shared" si="6"/>
        <v>5</v>
      </c>
      <c r="F75" s="3">
        <v>21364</v>
      </c>
      <c r="G75" s="4">
        <f t="shared" si="8"/>
        <v>11</v>
      </c>
      <c r="H75" s="3">
        <v>23294</v>
      </c>
      <c r="I75" s="4">
        <f t="shared" si="9"/>
        <v>0</v>
      </c>
      <c r="J75" s="3">
        <v>1156</v>
      </c>
      <c r="K75" s="4">
        <f t="shared" si="7"/>
        <v>4</v>
      </c>
    </row>
    <row r="76" spans="1:11" ht="20.100000000000001" customHeight="1" x14ac:dyDescent="0.3">
      <c r="A76" s="2">
        <v>23</v>
      </c>
      <c r="B76" s="3">
        <v>4149</v>
      </c>
      <c r="C76" s="4">
        <f t="shared" si="5"/>
        <v>10</v>
      </c>
      <c r="D76" s="3">
        <v>19053</v>
      </c>
      <c r="E76" s="4">
        <f t="shared" si="6"/>
        <v>4</v>
      </c>
      <c r="F76" s="3">
        <v>21375</v>
      </c>
      <c r="G76" s="4">
        <f t="shared" si="8"/>
        <v>11</v>
      </c>
      <c r="H76" s="3">
        <v>23294</v>
      </c>
      <c r="I76" s="4">
        <f t="shared" si="9"/>
        <v>0</v>
      </c>
      <c r="J76" s="3">
        <v>1160</v>
      </c>
      <c r="K76" s="4">
        <f t="shared" si="7"/>
        <v>4</v>
      </c>
    </row>
    <row r="77" spans="1:11" ht="20.100000000000001" customHeight="1" x14ac:dyDescent="0.3">
      <c r="A77" s="2">
        <v>24</v>
      </c>
      <c r="B77" s="3">
        <v>4159</v>
      </c>
      <c r="C77" s="4">
        <f t="shared" si="5"/>
        <v>10</v>
      </c>
      <c r="D77" s="3">
        <v>19057</v>
      </c>
      <c r="E77" s="4">
        <f t="shared" si="6"/>
        <v>4</v>
      </c>
      <c r="F77" s="3">
        <v>21386</v>
      </c>
      <c r="G77" s="4">
        <f t="shared" si="8"/>
        <v>11</v>
      </c>
      <c r="H77" s="3">
        <v>23294</v>
      </c>
      <c r="I77" s="4">
        <f t="shared" si="9"/>
        <v>0</v>
      </c>
      <c r="J77" s="3">
        <v>1164</v>
      </c>
      <c r="K77" s="4">
        <f t="shared" si="7"/>
        <v>4</v>
      </c>
    </row>
    <row r="78" spans="1:11" ht="20.100000000000001" customHeight="1" x14ac:dyDescent="0.3">
      <c r="A78" s="2">
        <v>25</v>
      </c>
      <c r="B78" s="3">
        <v>4170</v>
      </c>
      <c r="C78" s="4">
        <f t="shared" si="5"/>
        <v>11</v>
      </c>
      <c r="D78" s="3">
        <v>19061</v>
      </c>
      <c r="E78" s="4">
        <f t="shared" si="6"/>
        <v>4</v>
      </c>
      <c r="F78" s="3">
        <v>21396</v>
      </c>
      <c r="G78" s="4">
        <f t="shared" si="8"/>
        <v>10</v>
      </c>
      <c r="H78" s="3">
        <v>23303</v>
      </c>
      <c r="I78" s="4">
        <f t="shared" si="9"/>
        <v>9</v>
      </c>
      <c r="J78" s="3">
        <v>1168</v>
      </c>
      <c r="K78" s="4">
        <f t="shared" si="7"/>
        <v>4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289</v>
      </c>
      <c r="D79" s="6"/>
      <c r="E79" s="6">
        <f>SUM(E48:E78)</f>
        <v>136</v>
      </c>
      <c r="F79" s="6"/>
      <c r="G79" s="6">
        <f>SUM(G48:G78)</f>
        <v>399</v>
      </c>
      <c r="H79" s="6"/>
      <c r="I79" s="6">
        <f>SUM(I48:I78)</f>
        <v>128</v>
      </c>
      <c r="J79" s="6"/>
      <c r="K79" s="6">
        <f>SUM(K48:K78)</f>
        <v>124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11</v>
      </c>
      <c r="D80" s="7"/>
      <c r="E80" s="7">
        <f>MAX(E48:E78)</f>
        <v>5</v>
      </c>
      <c r="F80" s="7"/>
      <c r="G80" s="7">
        <f>MAX(G48:G78)</f>
        <v>15</v>
      </c>
      <c r="H80" s="7"/>
      <c r="I80" s="7">
        <f>MAX(I48:I78)</f>
        <v>18</v>
      </c>
      <c r="J80" s="7"/>
      <c r="K80" s="7">
        <f>MAX(K48:K78)</f>
        <v>6</v>
      </c>
    </row>
    <row r="81" spans="1:11" ht="20.100000000000001" customHeight="1" x14ac:dyDescent="0.3">
      <c r="A81" s="48" t="s">
        <v>6</v>
      </c>
      <c r="B81" s="49"/>
      <c r="C81" s="9">
        <f>MIN(C48:C78)</f>
        <v>7</v>
      </c>
      <c r="D81" s="9"/>
      <c r="E81" s="9">
        <f>MIN(E48:E78)</f>
        <v>3</v>
      </c>
      <c r="F81" s="9"/>
      <c r="G81" s="9">
        <f>MIN(G48:G78)</f>
        <v>9</v>
      </c>
      <c r="H81" s="9"/>
      <c r="I81" s="9">
        <f>MIN(I48:I78)</f>
        <v>0</v>
      </c>
      <c r="J81" s="9"/>
      <c r="K81" s="9">
        <f>MIN(K48:K78)</f>
        <v>3</v>
      </c>
    </row>
    <row r="82" spans="1:11" ht="20.100000000000001" customHeight="1" x14ac:dyDescent="0.3">
      <c r="A82" s="48" t="s">
        <v>7</v>
      </c>
      <c r="B82" s="49"/>
      <c r="C82" s="10">
        <f>AVERAGE(C48:C78)</f>
        <v>9.32258064516129</v>
      </c>
      <c r="D82" s="10"/>
      <c r="E82" s="10">
        <f>AVERAGE(E48:E78)</f>
        <v>4.387096774193548</v>
      </c>
      <c r="F82" s="10"/>
      <c r="G82" s="10">
        <f>AVERAGE(G48:G78)</f>
        <v>12.870967741935484</v>
      </c>
      <c r="H82" s="10"/>
      <c r="I82" s="10">
        <f>AVERAGE(I48:I78)</f>
        <v>4.129032258064516</v>
      </c>
      <c r="J82" s="10"/>
      <c r="K82" s="10">
        <f>AVERAGE(K48:K78)</f>
        <v>4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781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2024年11月份各公司污水放流量明細表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782</v>
      </c>
      <c r="C87" s="68"/>
      <c r="D87" s="67" t="s">
        <v>115</v>
      </c>
      <c r="E87" s="68"/>
      <c r="F87" s="67" t="s">
        <v>783</v>
      </c>
      <c r="G87" s="68"/>
      <c r="H87" s="67" t="s">
        <v>784</v>
      </c>
      <c r="I87" s="68"/>
      <c r="J87" s="67" t="s">
        <v>785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1281</v>
      </c>
      <c r="C89" s="4"/>
      <c r="D89" s="3">
        <v>35964</v>
      </c>
      <c r="E89" s="4"/>
      <c r="F89" s="3">
        <v>128548</v>
      </c>
      <c r="G89" s="4"/>
      <c r="H89" s="3">
        <v>399675</v>
      </c>
      <c r="I89" s="4"/>
      <c r="J89" s="3">
        <v>12367</v>
      </c>
      <c r="K89" s="4"/>
    </row>
    <row r="90" spans="1:11" ht="20.100000000000001" customHeight="1" x14ac:dyDescent="0.3">
      <c r="A90" s="2">
        <v>26</v>
      </c>
      <c r="B90" s="3">
        <v>1281</v>
      </c>
      <c r="C90" s="4">
        <f>B90-B89</f>
        <v>0</v>
      </c>
      <c r="D90" s="3">
        <v>35974</v>
      </c>
      <c r="E90" s="4">
        <f t="shared" ref="E90:E120" si="10">D90-D89</f>
        <v>10</v>
      </c>
      <c r="F90" s="3">
        <v>128560</v>
      </c>
      <c r="G90" s="4">
        <f t="shared" ref="G90:G120" si="11">F90-F89</f>
        <v>12</v>
      </c>
      <c r="H90" s="3">
        <v>399877</v>
      </c>
      <c r="I90" s="4">
        <f t="shared" ref="I90:K120" si="12">H90-H89</f>
        <v>202</v>
      </c>
      <c r="J90" s="3">
        <v>12376</v>
      </c>
      <c r="K90" s="4">
        <f t="shared" si="12"/>
        <v>9</v>
      </c>
    </row>
    <row r="91" spans="1:11" ht="20.100000000000001" customHeight="1" x14ac:dyDescent="0.3">
      <c r="A91" s="2">
        <v>27</v>
      </c>
      <c r="B91" s="3">
        <v>1281</v>
      </c>
      <c r="C91" s="4">
        <f>B91-B90</f>
        <v>0</v>
      </c>
      <c r="D91" s="3">
        <v>35984</v>
      </c>
      <c r="E91" s="4">
        <f t="shared" si="10"/>
        <v>10</v>
      </c>
      <c r="F91" s="3">
        <v>128572</v>
      </c>
      <c r="G91" s="4">
        <f t="shared" si="11"/>
        <v>12</v>
      </c>
      <c r="H91" s="3">
        <v>400079</v>
      </c>
      <c r="I91" s="4">
        <f t="shared" si="12"/>
        <v>202</v>
      </c>
      <c r="J91" s="3">
        <v>12386</v>
      </c>
      <c r="K91" s="4">
        <f t="shared" si="12"/>
        <v>10</v>
      </c>
    </row>
    <row r="92" spans="1:11" ht="20.100000000000001" customHeight="1" x14ac:dyDescent="0.3">
      <c r="A92" s="2">
        <v>28</v>
      </c>
      <c r="B92" s="3">
        <v>1281</v>
      </c>
      <c r="C92" s="4">
        <f>B92-B91</f>
        <v>0</v>
      </c>
      <c r="D92" s="3">
        <v>35994</v>
      </c>
      <c r="E92" s="4">
        <f t="shared" si="10"/>
        <v>10</v>
      </c>
      <c r="F92" s="3">
        <v>128583</v>
      </c>
      <c r="G92" s="4">
        <f t="shared" si="11"/>
        <v>11</v>
      </c>
      <c r="H92" s="3">
        <v>400281</v>
      </c>
      <c r="I92" s="4">
        <f t="shared" si="12"/>
        <v>202</v>
      </c>
      <c r="J92" s="3">
        <v>12396</v>
      </c>
      <c r="K92" s="4">
        <f t="shared" si="12"/>
        <v>10</v>
      </c>
    </row>
    <row r="93" spans="1:11" ht="20.100000000000001" customHeight="1" x14ac:dyDescent="0.3">
      <c r="A93" s="2">
        <v>29</v>
      </c>
      <c r="B93" s="3">
        <v>1282</v>
      </c>
      <c r="C93" s="4">
        <f>B93-B92</f>
        <v>1</v>
      </c>
      <c r="D93" s="3">
        <v>36005</v>
      </c>
      <c r="E93" s="4">
        <f t="shared" si="10"/>
        <v>11</v>
      </c>
      <c r="F93" s="3">
        <v>128595</v>
      </c>
      <c r="G93" s="4">
        <f t="shared" si="11"/>
        <v>12</v>
      </c>
      <c r="H93" s="3">
        <v>400384</v>
      </c>
      <c r="I93" s="4">
        <f t="shared" si="12"/>
        <v>103</v>
      </c>
      <c r="J93" s="3">
        <v>12409</v>
      </c>
      <c r="K93" s="4">
        <f t="shared" si="12"/>
        <v>13</v>
      </c>
    </row>
    <row r="94" spans="1:11" ht="19.5" customHeight="1" x14ac:dyDescent="0.3">
      <c r="A94" s="2">
        <v>30</v>
      </c>
      <c r="B94" s="3">
        <v>1283</v>
      </c>
      <c r="C94" s="4">
        <f>B94-B93</f>
        <v>1</v>
      </c>
      <c r="D94" s="3">
        <v>36016</v>
      </c>
      <c r="E94" s="4">
        <f t="shared" si="10"/>
        <v>11</v>
      </c>
      <c r="F94" s="3">
        <v>128607</v>
      </c>
      <c r="G94" s="4">
        <f t="shared" si="11"/>
        <v>12</v>
      </c>
      <c r="H94" s="3">
        <v>400487</v>
      </c>
      <c r="I94" s="4">
        <f t="shared" si="12"/>
        <v>103</v>
      </c>
      <c r="J94" s="3">
        <v>12422</v>
      </c>
      <c r="K94" s="4">
        <f t="shared" si="12"/>
        <v>13</v>
      </c>
    </row>
    <row r="95" spans="1:11" ht="19.5" customHeight="1" x14ac:dyDescent="0.3">
      <c r="A95" s="2">
        <v>31</v>
      </c>
      <c r="B95" s="3">
        <v>1284</v>
      </c>
      <c r="C95" s="4">
        <f t="shared" ref="C95:C120" si="13">B95-B94</f>
        <v>1</v>
      </c>
      <c r="D95" s="3">
        <v>36027</v>
      </c>
      <c r="E95" s="4">
        <f t="shared" si="10"/>
        <v>11</v>
      </c>
      <c r="F95" s="3">
        <v>128619</v>
      </c>
      <c r="G95" s="4">
        <f t="shared" si="11"/>
        <v>12</v>
      </c>
      <c r="H95" s="3">
        <v>400590</v>
      </c>
      <c r="I95" s="4">
        <f t="shared" si="12"/>
        <v>103</v>
      </c>
      <c r="J95" s="3">
        <v>12435</v>
      </c>
      <c r="K95" s="4">
        <f t="shared" si="12"/>
        <v>13</v>
      </c>
    </row>
    <row r="96" spans="1:11" ht="19.5" customHeight="1" x14ac:dyDescent="0.3">
      <c r="A96" s="2">
        <v>1</v>
      </c>
      <c r="B96" s="3">
        <v>1285</v>
      </c>
      <c r="C96" s="4">
        <f t="shared" si="13"/>
        <v>1</v>
      </c>
      <c r="D96" s="3">
        <v>36038</v>
      </c>
      <c r="E96" s="4">
        <f t="shared" si="10"/>
        <v>11</v>
      </c>
      <c r="F96" s="3">
        <v>128631</v>
      </c>
      <c r="G96" s="4">
        <f t="shared" si="11"/>
        <v>12</v>
      </c>
      <c r="H96" s="3">
        <v>400693</v>
      </c>
      <c r="I96" s="4">
        <f t="shared" si="12"/>
        <v>103</v>
      </c>
      <c r="J96" s="3">
        <v>12448</v>
      </c>
      <c r="K96" s="4">
        <f t="shared" si="12"/>
        <v>13</v>
      </c>
    </row>
    <row r="97" spans="1:11" ht="19.5" customHeight="1" x14ac:dyDescent="0.3">
      <c r="A97" s="2">
        <v>2</v>
      </c>
      <c r="B97" s="3">
        <v>1286</v>
      </c>
      <c r="C97" s="4">
        <f t="shared" si="13"/>
        <v>1</v>
      </c>
      <c r="D97" s="3">
        <v>36049</v>
      </c>
      <c r="E97" s="4">
        <f t="shared" si="10"/>
        <v>11</v>
      </c>
      <c r="F97" s="3">
        <v>128643</v>
      </c>
      <c r="G97" s="4">
        <f t="shared" si="11"/>
        <v>12</v>
      </c>
      <c r="H97" s="3">
        <v>400796</v>
      </c>
      <c r="I97" s="4">
        <f t="shared" si="12"/>
        <v>103</v>
      </c>
      <c r="J97" s="3">
        <v>12461</v>
      </c>
      <c r="K97" s="4">
        <f t="shared" si="12"/>
        <v>13</v>
      </c>
    </row>
    <row r="98" spans="1:11" ht="20.100000000000001" customHeight="1" x14ac:dyDescent="0.3">
      <c r="A98" s="2">
        <v>3</v>
      </c>
      <c r="B98" s="3">
        <v>1286</v>
      </c>
      <c r="C98" s="4">
        <f t="shared" si="13"/>
        <v>0</v>
      </c>
      <c r="D98" s="3">
        <v>36060</v>
      </c>
      <c r="E98" s="4">
        <f t="shared" si="10"/>
        <v>11</v>
      </c>
      <c r="F98" s="3">
        <v>128655</v>
      </c>
      <c r="G98" s="4">
        <f t="shared" si="11"/>
        <v>12</v>
      </c>
      <c r="H98" s="3">
        <v>400899</v>
      </c>
      <c r="I98" s="4">
        <f t="shared" si="12"/>
        <v>103</v>
      </c>
      <c r="J98" s="3">
        <v>12474</v>
      </c>
      <c r="K98" s="4">
        <f t="shared" si="12"/>
        <v>13</v>
      </c>
    </row>
    <row r="99" spans="1:11" ht="20.100000000000001" customHeight="1" x14ac:dyDescent="0.3">
      <c r="A99" s="2">
        <v>4</v>
      </c>
      <c r="B99" s="3">
        <v>1286</v>
      </c>
      <c r="C99" s="4">
        <f t="shared" si="13"/>
        <v>0</v>
      </c>
      <c r="D99" s="3">
        <v>36071</v>
      </c>
      <c r="E99" s="4">
        <f t="shared" si="10"/>
        <v>11</v>
      </c>
      <c r="F99" s="3">
        <v>128666</v>
      </c>
      <c r="G99" s="4">
        <f t="shared" si="11"/>
        <v>11</v>
      </c>
      <c r="H99" s="3">
        <v>401003</v>
      </c>
      <c r="I99" s="4">
        <f t="shared" si="12"/>
        <v>104</v>
      </c>
      <c r="J99" s="3">
        <v>12488</v>
      </c>
      <c r="K99" s="4">
        <f t="shared" si="12"/>
        <v>14</v>
      </c>
    </row>
    <row r="100" spans="1:11" ht="20.100000000000001" customHeight="1" x14ac:dyDescent="0.3">
      <c r="A100" s="2">
        <v>5</v>
      </c>
      <c r="B100" s="3">
        <v>1286</v>
      </c>
      <c r="C100" s="4">
        <f t="shared" si="13"/>
        <v>0</v>
      </c>
      <c r="D100" s="3">
        <v>36083</v>
      </c>
      <c r="E100" s="4">
        <f t="shared" si="10"/>
        <v>12</v>
      </c>
      <c r="F100" s="3">
        <v>128680</v>
      </c>
      <c r="G100" s="4">
        <f t="shared" si="11"/>
        <v>14</v>
      </c>
      <c r="H100" s="3">
        <v>401123</v>
      </c>
      <c r="I100" s="4">
        <f t="shared" si="12"/>
        <v>120</v>
      </c>
      <c r="J100" s="3">
        <v>12501</v>
      </c>
      <c r="K100" s="4">
        <f t="shared" si="12"/>
        <v>13</v>
      </c>
    </row>
    <row r="101" spans="1:11" ht="20.100000000000001" customHeight="1" x14ac:dyDescent="0.3">
      <c r="A101" s="2">
        <v>6</v>
      </c>
      <c r="B101" s="3">
        <v>1286</v>
      </c>
      <c r="C101" s="4">
        <f t="shared" si="13"/>
        <v>0</v>
      </c>
      <c r="D101" s="3">
        <v>36095</v>
      </c>
      <c r="E101" s="4">
        <f t="shared" si="10"/>
        <v>12</v>
      </c>
      <c r="F101" s="3">
        <v>128694</v>
      </c>
      <c r="G101" s="4">
        <f t="shared" si="11"/>
        <v>14</v>
      </c>
      <c r="H101" s="3">
        <v>401243</v>
      </c>
      <c r="I101" s="4">
        <f t="shared" si="12"/>
        <v>120</v>
      </c>
      <c r="J101" s="3">
        <v>12514</v>
      </c>
      <c r="K101" s="4">
        <f t="shared" si="12"/>
        <v>13</v>
      </c>
    </row>
    <row r="102" spans="1:11" ht="20.100000000000001" customHeight="1" x14ac:dyDescent="0.3">
      <c r="A102" s="2">
        <v>7</v>
      </c>
      <c r="B102" s="3">
        <v>1286</v>
      </c>
      <c r="C102" s="4">
        <f t="shared" si="13"/>
        <v>0</v>
      </c>
      <c r="D102" s="3">
        <v>36107</v>
      </c>
      <c r="E102" s="4">
        <f t="shared" si="10"/>
        <v>12</v>
      </c>
      <c r="F102" s="3">
        <v>128707</v>
      </c>
      <c r="G102" s="4">
        <f t="shared" si="11"/>
        <v>13</v>
      </c>
      <c r="H102" s="3">
        <v>401364</v>
      </c>
      <c r="I102" s="4">
        <f t="shared" si="12"/>
        <v>121</v>
      </c>
      <c r="J102" s="3">
        <v>12526</v>
      </c>
      <c r="K102" s="4">
        <f t="shared" si="12"/>
        <v>12</v>
      </c>
    </row>
    <row r="103" spans="1:11" ht="20.100000000000001" customHeight="1" x14ac:dyDescent="0.3">
      <c r="A103" s="2">
        <v>8</v>
      </c>
      <c r="B103" s="3">
        <v>1286</v>
      </c>
      <c r="C103" s="4">
        <f t="shared" si="13"/>
        <v>0</v>
      </c>
      <c r="D103" s="3">
        <v>36117</v>
      </c>
      <c r="E103" s="4">
        <f t="shared" si="10"/>
        <v>10</v>
      </c>
      <c r="F103" s="3">
        <v>128720</v>
      </c>
      <c r="G103" s="4">
        <f t="shared" si="11"/>
        <v>13</v>
      </c>
      <c r="H103" s="3">
        <v>401485</v>
      </c>
      <c r="I103" s="4">
        <f t="shared" si="12"/>
        <v>121</v>
      </c>
      <c r="J103" s="3">
        <v>12538</v>
      </c>
      <c r="K103" s="4">
        <f t="shared" si="12"/>
        <v>12</v>
      </c>
    </row>
    <row r="104" spans="1:11" ht="20.100000000000001" customHeight="1" x14ac:dyDescent="0.3">
      <c r="A104" s="2">
        <v>9</v>
      </c>
      <c r="B104" s="3">
        <v>1286</v>
      </c>
      <c r="C104" s="4">
        <f t="shared" si="13"/>
        <v>0</v>
      </c>
      <c r="D104" s="3">
        <v>36127</v>
      </c>
      <c r="E104" s="4">
        <f t="shared" si="10"/>
        <v>10</v>
      </c>
      <c r="F104" s="3">
        <v>128733</v>
      </c>
      <c r="G104" s="4">
        <f t="shared" si="11"/>
        <v>13</v>
      </c>
      <c r="H104" s="3">
        <v>401582</v>
      </c>
      <c r="I104" s="4">
        <f t="shared" si="12"/>
        <v>97</v>
      </c>
      <c r="J104" s="3">
        <v>12550</v>
      </c>
      <c r="K104" s="4">
        <f t="shared" si="12"/>
        <v>12</v>
      </c>
    </row>
    <row r="105" spans="1:11" ht="20.100000000000001" customHeight="1" x14ac:dyDescent="0.3">
      <c r="A105" s="2">
        <v>10</v>
      </c>
      <c r="B105" s="3">
        <v>1286</v>
      </c>
      <c r="C105" s="4">
        <f t="shared" si="13"/>
        <v>0</v>
      </c>
      <c r="D105" s="3">
        <v>36137</v>
      </c>
      <c r="E105" s="4">
        <f t="shared" si="10"/>
        <v>10</v>
      </c>
      <c r="F105" s="3">
        <v>128747</v>
      </c>
      <c r="G105" s="4">
        <f t="shared" si="11"/>
        <v>14</v>
      </c>
      <c r="H105" s="3">
        <v>401679</v>
      </c>
      <c r="I105" s="4">
        <f t="shared" si="12"/>
        <v>97</v>
      </c>
      <c r="J105" s="3">
        <v>12564</v>
      </c>
      <c r="K105" s="4">
        <f t="shared" si="12"/>
        <v>14</v>
      </c>
    </row>
    <row r="106" spans="1:11" ht="20.100000000000001" customHeight="1" x14ac:dyDescent="0.3">
      <c r="A106" s="2">
        <v>11</v>
      </c>
      <c r="B106" s="3">
        <v>1286</v>
      </c>
      <c r="C106" s="4">
        <f t="shared" si="13"/>
        <v>0</v>
      </c>
      <c r="D106" s="3">
        <v>36147</v>
      </c>
      <c r="E106" s="4">
        <f t="shared" si="10"/>
        <v>10</v>
      </c>
      <c r="F106" s="3">
        <v>128761</v>
      </c>
      <c r="G106" s="4">
        <f t="shared" si="11"/>
        <v>14</v>
      </c>
      <c r="H106" s="3">
        <v>401777</v>
      </c>
      <c r="I106" s="4">
        <f t="shared" si="12"/>
        <v>98</v>
      </c>
      <c r="J106" s="3">
        <v>12579</v>
      </c>
      <c r="K106" s="4">
        <f t="shared" si="12"/>
        <v>15</v>
      </c>
    </row>
    <row r="107" spans="1:11" ht="20.100000000000001" customHeight="1" x14ac:dyDescent="0.3">
      <c r="A107" s="2">
        <v>12</v>
      </c>
      <c r="B107" s="3">
        <v>1287</v>
      </c>
      <c r="C107" s="4">
        <f t="shared" si="13"/>
        <v>1</v>
      </c>
      <c r="D107" s="3">
        <v>36159</v>
      </c>
      <c r="E107" s="4">
        <f t="shared" si="10"/>
        <v>12</v>
      </c>
      <c r="F107" s="3">
        <v>128776</v>
      </c>
      <c r="G107" s="4">
        <f t="shared" si="11"/>
        <v>15</v>
      </c>
      <c r="H107" s="3">
        <v>401872</v>
      </c>
      <c r="I107" s="4">
        <f t="shared" si="12"/>
        <v>95</v>
      </c>
      <c r="J107" s="3">
        <v>12594</v>
      </c>
      <c r="K107" s="4">
        <f t="shared" si="12"/>
        <v>15</v>
      </c>
    </row>
    <row r="108" spans="1:11" ht="20.100000000000001" customHeight="1" x14ac:dyDescent="0.3">
      <c r="A108" s="2">
        <v>13</v>
      </c>
      <c r="B108" s="3">
        <v>1287</v>
      </c>
      <c r="C108" s="4">
        <f t="shared" si="13"/>
        <v>0</v>
      </c>
      <c r="D108" s="3">
        <v>36168</v>
      </c>
      <c r="E108" s="4">
        <f t="shared" si="10"/>
        <v>9</v>
      </c>
      <c r="F108" s="3">
        <v>128796</v>
      </c>
      <c r="G108" s="4">
        <f t="shared" si="11"/>
        <v>20</v>
      </c>
      <c r="H108" s="3">
        <v>401966</v>
      </c>
      <c r="I108" s="4">
        <f t="shared" si="12"/>
        <v>94</v>
      </c>
      <c r="J108" s="3">
        <v>12610</v>
      </c>
      <c r="K108" s="4">
        <f t="shared" si="12"/>
        <v>16</v>
      </c>
    </row>
    <row r="109" spans="1:11" ht="20.100000000000001" customHeight="1" x14ac:dyDescent="0.3">
      <c r="A109" s="2">
        <v>14</v>
      </c>
      <c r="B109" s="3">
        <v>1287</v>
      </c>
      <c r="C109" s="4">
        <f t="shared" si="13"/>
        <v>0</v>
      </c>
      <c r="D109" s="3">
        <v>36177</v>
      </c>
      <c r="E109" s="4">
        <f t="shared" si="10"/>
        <v>9</v>
      </c>
      <c r="F109" s="3">
        <v>128811</v>
      </c>
      <c r="G109" s="4">
        <f t="shared" si="11"/>
        <v>15</v>
      </c>
      <c r="H109" s="3">
        <v>402060</v>
      </c>
      <c r="I109" s="4">
        <f t="shared" si="12"/>
        <v>94</v>
      </c>
      <c r="J109" s="3">
        <v>12625</v>
      </c>
      <c r="K109" s="4">
        <f t="shared" si="12"/>
        <v>15</v>
      </c>
    </row>
    <row r="110" spans="1:11" ht="20.100000000000001" customHeight="1" x14ac:dyDescent="0.3">
      <c r="A110" s="2">
        <v>15</v>
      </c>
      <c r="B110" s="3">
        <v>1287</v>
      </c>
      <c r="C110" s="4">
        <f t="shared" si="13"/>
        <v>0</v>
      </c>
      <c r="D110" s="3">
        <v>36186</v>
      </c>
      <c r="E110" s="4">
        <f t="shared" si="10"/>
        <v>9</v>
      </c>
      <c r="F110" s="3">
        <v>128830</v>
      </c>
      <c r="G110" s="4">
        <f t="shared" si="11"/>
        <v>19</v>
      </c>
      <c r="H110" s="3">
        <v>402148</v>
      </c>
      <c r="I110" s="4">
        <f t="shared" si="12"/>
        <v>88</v>
      </c>
      <c r="J110" s="3">
        <v>12640</v>
      </c>
      <c r="K110" s="4">
        <f t="shared" si="12"/>
        <v>15</v>
      </c>
    </row>
    <row r="111" spans="1:11" ht="20.100000000000001" customHeight="1" x14ac:dyDescent="0.3">
      <c r="A111" s="2">
        <v>16</v>
      </c>
      <c r="B111" s="3">
        <v>1287</v>
      </c>
      <c r="C111" s="4">
        <f t="shared" si="13"/>
        <v>0</v>
      </c>
      <c r="D111" s="3">
        <v>36195</v>
      </c>
      <c r="E111" s="4">
        <f t="shared" si="10"/>
        <v>9</v>
      </c>
      <c r="F111" s="3">
        <v>128853</v>
      </c>
      <c r="G111" s="4">
        <f t="shared" si="11"/>
        <v>23</v>
      </c>
      <c r="H111" s="3">
        <v>402239</v>
      </c>
      <c r="I111" s="4">
        <f t="shared" si="12"/>
        <v>91</v>
      </c>
      <c r="J111" s="3">
        <v>12655</v>
      </c>
      <c r="K111" s="4">
        <f t="shared" si="12"/>
        <v>15</v>
      </c>
    </row>
    <row r="112" spans="1:11" ht="20.100000000000001" customHeight="1" x14ac:dyDescent="0.3">
      <c r="A112" s="2">
        <v>17</v>
      </c>
      <c r="B112" s="3">
        <v>1287</v>
      </c>
      <c r="C112" s="4">
        <f t="shared" si="13"/>
        <v>0</v>
      </c>
      <c r="D112" s="3">
        <v>36204</v>
      </c>
      <c r="E112" s="4">
        <f t="shared" si="10"/>
        <v>9</v>
      </c>
      <c r="F112" s="3">
        <v>128875</v>
      </c>
      <c r="G112" s="4">
        <f t="shared" si="11"/>
        <v>22</v>
      </c>
      <c r="H112" s="3">
        <v>402330</v>
      </c>
      <c r="I112" s="4">
        <f t="shared" si="12"/>
        <v>91</v>
      </c>
      <c r="J112" s="3">
        <v>12670</v>
      </c>
      <c r="K112" s="4">
        <f t="shared" si="12"/>
        <v>15</v>
      </c>
    </row>
    <row r="113" spans="1:11" ht="20.100000000000001" customHeight="1" x14ac:dyDescent="0.3">
      <c r="A113" s="2">
        <v>18</v>
      </c>
      <c r="B113" s="3">
        <v>1287</v>
      </c>
      <c r="C113" s="4">
        <f t="shared" si="13"/>
        <v>0</v>
      </c>
      <c r="D113" s="3">
        <v>36214</v>
      </c>
      <c r="E113" s="4">
        <f t="shared" si="10"/>
        <v>10</v>
      </c>
      <c r="F113" s="3">
        <v>128897</v>
      </c>
      <c r="G113" s="4">
        <f t="shared" si="11"/>
        <v>22</v>
      </c>
      <c r="H113" s="3">
        <v>402421</v>
      </c>
      <c r="I113" s="4">
        <f t="shared" si="12"/>
        <v>91</v>
      </c>
      <c r="J113" s="3">
        <v>12684</v>
      </c>
      <c r="K113" s="4">
        <f t="shared" si="12"/>
        <v>14</v>
      </c>
    </row>
    <row r="114" spans="1:11" ht="20.100000000000001" customHeight="1" x14ac:dyDescent="0.3">
      <c r="A114" s="2">
        <v>19</v>
      </c>
      <c r="B114" s="3">
        <v>1287</v>
      </c>
      <c r="C114" s="4">
        <f t="shared" si="13"/>
        <v>0</v>
      </c>
      <c r="D114" s="3">
        <v>36218</v>
      </c>
      <c r="E114" s="4">
        <f t="shared" si="10"/>
        <v>4</v>
      </c>
      <c r="F114" s="3">
        <v>128934</v>
      </c>
      <c r="G114" s="4">
        <f t="shared" si="11"/>
        <v>37</v>
      </c>
      <c r="H114" s="3">
        <v>402592</v>
      </c>
      <c r="I114" s="4">
        <f t="shared" si="12"/>
        <v>171</v>
      </c>
      <c r="J114" s="3">
        <v>12698</v>
      </c>
      <c r="K114" s="4">
        <f t="shared" si="12"/>
        <v>14</v>
      </c>
    </row>
    <row r="115" spans="1:11" ht="20.100000000000001" customHeight="1" x14ac:dyDescent="0.3">
      <c r="A115" s="2">
        <v>20</v>
      </c>
      <c r="B115" s="3">
        <v>1287</v>
      </c>
      <c r="C115" s="4">
        <f t="shared" si="13"/>
        <v>0</v>
      </c>
      <c r="D115" s="3">
        <v>36222</v>
      </c>
      <c r="E115" s="4">
        <f t="shared" si="10"/>
        <v>4</v>
      </c>
      <c r="F115" s="3">
        <v>128971</v>
      </c>
      <c r="G115" s="4">
        <f t="shared" si="11"/>
        <v>37</v>
      </c>
      <c r="H115" s="3">
        <v>402763</v>
      </c>
      <c r="I115" s="4">
        <f t="shared" si="12"/>
        <v>171</v>
      </c>
      <c r="J115" s="3">
        <v>12712</v>
      </c>
      <c r="K115" s="4">
        <f t="shared" si="12"/>
        <v>14</v>
      </c>
    </row>
    <row r="116" spans="1:11" ht="20.100000000000001" customHeight="1" x14ac:dyDescent="0.3">
      <c r="A116" s="2">
        <v>21</v>
      </c>
      <c r="B116" s="3">
        <v>1287</v>
      </c>
      <c r="C116" s="4">
        <f t="shared" si="13"/>
        <v>0</v>
      </c>
      <c r="D116" s="3">
        <v>36226</v>
      </c>
      <c r="E116" s="4">
        <f t="shared" si="10"/>
        <v>4</v>
      </c>
      <c r="F116" s="3">
        <v>129008</v>
      </c>
      <c r="G116" s="4">
        <f t="shared" si="11"/>
        <v>37</v>
      </c>
      <c r="H116" s="3">
        <v>402934</v>
      </c>
      <c r="I116" s="4">
        <f t="shared" si="12"/>
        <v>171</v>
      </c>
      <c r="J116" s="3">
        <v>12726</v>
      </c>
      <c r="K116" s="4">
        <f t="shared" si="12"/>
        <v>14</v>
      </c>
    </row>
    <row r="117" spans="1:11" ht="20.100000000000001" customHeight="1" x14ac:dyDescent="0.3">
      <c r="A117" s="2">
        <v>22</v>
      </c>
      <c r="B117" s="3">
        <v>1287</v>
      </c>
      <c r="C117" s="4">
        <f t="shared" si="13"/>
        <v>0</v>
      </c>
      <c r="D117" s="3">
        <v>36230</v>
      </c>
      <c r="E117" s="4">
        <f t="shared" si="10"/>
        <v>4</v>
      </c>
      <c r="F117" s="3">
        <v>129045</v>
      </c>
      <c r="G117" s="4">
        <f t="shared" si="11"/>
        <v>37</v>
      </c>
      <c r="H117" s="3">
        <v>403105</v>
      </c>
      <c r="I117" s="4">
        <f t="shared" si="12"/>
        <v>171</v>
      </c>
      <c r="J117" s="3">
        <v>12740</v>
      </c>
      <c r="K117" s="4">
        <f t="shared" si="12"/>
        <v>14</v>
      </c>
    </row>
    <row r="118" spans="1:11" ht="20.100000000000001" customHeight="1" x14ac:dyDescent="0.3">
      <c r="A118" s="2">
        <v>23</v>
      </c>
      <c r="B118" s="3">
        <v>1287</v>
      </c>
      <c r="C118" s="4">
        <f t="shared" si="13"/>
        <v>0</v>
      </c>
      <c r="D118" s="3">
        <v>36234</v>
      </c>
      <c r="E118" s="4">
        <f t="shared" si="10"/>
        <v>4</v>
      </c>
      <c r="F118" s="3">
        <v>129082</v>
      </c>
      <c r="G118" s="4">
        <f t="shared" si="11"/>
        <v>37</v>
      </c>
      <c r="H118" s="3">
        <v>403276</v>
      </c>
      <c r="I118" s="4">
        <f t="shared" si="12"/>
        <v>171</v>
      </c>
      <c r="J118" s="3">
        <v>12754</v>
      </c>
      <c r="K118" s="4">
        <f t="shared" si="12"/>
        <v>14</v>
      </c>
    </row>
    <row r="119" spans="1:11" ht="20.100000000000001" customHeight="1" x14ac:dyDescent="0.3">
      <c r="A119" s="2">
        <v>24</v>
      </c>
      <c r="B119" s="3">
        <v>1287</v>
      </c>
      <c r="C119" s="4">
        <f t="shared" si="13"/>
        <v>0</v>
      </c>
      <c r="D119" s="3">
        <v>36238</v>
      </c>
      <c r="E119" s="4">
        <f t="shared" si="10"/>
        <v>4</v>
      </c>
      <c r="F119" s="3">
        <v>129119</v>
      </c>
      <c r="G119" s="4">
        <f t="shared" si="11"/>
        <v>37</v>
      </c>
      <c r="H119" s="3">
        <v>403446</v>
      </c>
      <c r="I119" s="4">
        <f t="shared" si="12"/>
        <v>170</v>
      </c>
      <c r="J119" s="3">
        <v>12767</v>
      </c>
      <c r="K119" s="4">
        <f t="shared" si="12"/>
        <v>13</v>
      </c>
    </row>
    <row r="120" spans="1:11" ht="20.100000000000001" customHeight="1" x14ac:dyDescent="0.3">
      <c r="A120" s="2">
        <v>25</v>
      </c>
      <c r="B120" s="3">
        <v>1287</v>
      </c>
      <c r="C120" s="4">
        <f t="shared" si="13"/>
        <v>0</v>
      </c>
      <c r="D120" s="3">
        <v>36241</v>
      </c>
      <c r="E120" s="4">
        <f t="shared" si="10"/>
        <v>3</v>
      </c>
      <c r="F120" s="3">
        <v>129156</v>
      </c>
      <c r="G120" s="4">
        <f t="shared" si="11"/>
        <v>37</v>
      </c>
      <c r="H120" s="3">
        <v>403616</v>
      </c>
      <c r="I120" s="4">
        <f t="shared" si="12"/>
        <v>170</v>
      </c>
      <c r="J120" s="3">
        <v>12780</v>
      </c>
      <c r="K120" s="4">
        <f t="shared" si="12"/>
        <v>13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6</v>
      </c>
      <c r="D121" s="6"/>
      <c r="E121" s="6">
        <f>SUM(E90:E120)</f>
        <v>277</v>
      </c>
      <c r="F121" s="6"/>
      <c r="G121" s="6">
        <f>SUM(G90:G120)</f>
        <v>608</v>
      </c>
      <c r="H121" s="6"/>
      <c r="I121" s="6">
        <f>SUM(I90:I120)</f>
        <v>3941</v>
      </c>
      <c r="J121" s="6"/>
      <c r="K121" s="6">
        <f>SUM(K90:K120)</f>
        <v>413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12</v>
      </c>
      <c r="F122" s="7"/>
      <c r="G122" s="7">
        <f>MAX(G90:G120)</f>
        <v>37</v>
      </c>
      <c r="H122" s="7"/>
      <c r="I122" s="7">
        <f>MAX(I90:I120)</f>
        <v>202</v>
      </c>
      <c r="J122" s="7"/>
      <c r="K122" s="7">
        <f>MAX(K90:K120)</f>
        <v>16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3</v>
      </c>
      <c r="F123" s="9"/>
      <c r="G123" s="9">
        <f>MIN(G90:G120)</f>
        <v>11</v>
      </c>
      <c r="H123" s="9"/>
      <c r="I123" s="9">
        <f>MIN(I90:I120)</f>
        <v>88</v>
      </c>
      <c r="J123" s="9"/>
      <c r="K123" s="9">
        <f>MIN(K90:K120)</f>
        <v>9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0.19354838709677419</v>
      </c>
      <c r="D124" s="10"/>
      <c r="E124" s="10">
        <f>AVERAGE(E90:E120)</f>
        <v>8.935483870967742</v>
      </c>
      <c r="F124" s="10"/>
      <c r="G124" s="10">
        <f>AVERAGE(G90:G120)</f>
        <v>19.612903225806452</v>
      </c>
      <c r="H124" s="10"/>
      <c r="I124" s="10">
        <f>AVERAGE(I90:I120)</f>
        <v>127.12903225806451</v>
      </c>
      <c r="J124" s="10"/>
      <c r="K124" s="10">
        <f>AVERAGE(K90:K120)</f>
        <v>13.32258064516129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781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2024年11月份各公司污水放流量明細表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786</v>
      </c>
      <c r="C129" s="68"/>
      <c r="D129" s="67" t="s">
        <v>787</v>
      </c>
      <c r="E129" s="68"/>
      <c r="F129" s="67" t="s">
        <v>788</v>
      </c>
      <c r="G129" s="68"/>
      <c r="H129" s="67" t="s">
        <v>789</v>
      </c>
      <c r="I129" s="68"/>
      <c r="J129" s="67" t="s">
        <v>790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124461</v>
      </c>
      <c r="C131" s="4"/>
      <c r="D131" s="3">
        <v>161339</v>
      </c>
      <c r="E131" s="4"/>
      <c r="F131" s="3">
        <v>21745</v>
      </c>
      <c r="G131" s="4"/>
      <c r="H131" s="3">
        <v>212700</v>
      </c>
      <c r="I131" s="4"/>
      <c r="J131" s="3">
        <v>2726</v>
      </c>
      <c r="K131" s="4"/>
    </row>
    <row r="132" spans="1:11" ht="20.100000000000001" customHeight="1" x14ac:dyDescent="0.3">
      <c r="A132" s="2">
        <v>26</v>
      </c>
      <c r="B132" s="3">
        <v>124471</v>
      </c>
      <c r="C132" s="4">
        <f>B132-B131</f>
        <v>10</v>
      </c>
      <c r="D132" s="3">
        <v>161348</v>
      </c>
      <c r="E132" s="4">
        <f>D132-D131</f>
        <v>9</v>
      </c>
      <c r="F132" s="3">
        <v>21778</v>
      </c>
      <c r="G132" s="4">
        <f t="shared" ref="G132:G162" si="14">F132-F131</f>
        <v>33</v>
      </c>
      <c r="H132" s="3">
        <v>213916</v>
      </c>
      <c r="I132" s="4">
        <f>H132-H131+100</f>
        <v>1316</v>
      </c>
      <c r="J132" s="3">
        <v>2727</v>
      </c>
      <c r="K132" s="4">
        <f t="shared" ref="K132:K162" si="15">J132-J131</f>
        <v>1</v>
      </c>
    </row>
    <row r="133" spans="1:11" ht="20.100000000000001" customHeight="1" x14ac:dyDescent="0.3">
      <c r="A133" s="2">
        <v>27</v>
      </c>
      <c r="B133" s="3">
        <v>124481</v>
      </c>
      <c r="C133" s="4">
        <f t="shared" ref="C133:C162" si="16">B133-B132</f>
        <v>10</v>
      </c>
      <c r="D133" s="3">
        <v>161357</v>
      </c>
      <c r="E133" s="4">
        <f>D133-D132</f>
        <v>9</v>
      </c>
      <c r="F133" s="3">
        <v>21811</v>
      </c>
      <c r="G133" s="4">
        <f t="shared" si="14"/>
        <v>33</v>
      </c>
      <c r="H133" s="3">
        <v>215015</v>
      </c>
      <c r="I133" s="4">
        <f t="shared" ref="I133:I161" si="17">H133-H132+100</f>
        <v>1199</v>
      </c>
      <c r="J133" s="3">
        <v>2728</v>
      </c>
      <c r="K133" s="4">
        <f t="shared" si="15"/>
        <v>1</v>
      </c>
    </row>
    <row r="134" spans="1:11" ht="20.100000000000001" customHeight="1" x14ac:dyDescent="0.3">
      <c r="A134" s="2">
        <v>28</v>
      </c>
      <c r="B134" s="3">
        <v>124491</v>
      </c>
      <c r="C134" s="4">
        <f t="shared" si="16"/>
        <v>10</v>
      </c>
      <c r="D134" s="3">
        <v>161366</v>
      </c>
      <c r="E134" s="4">
        <f>D134-D133</f>
        <v>9</v>
      </c>
      <c r="F134" s="3">
        <v>21845</v>
      </c>
      <c r="G134" s="4">
        <f t="shared" si="14"/>
        <v>34</v>
      </c>
      <c r="H134" s="3">
        <v>216265</v>
      </c>
      <c r="I134" s="4">
        <f t="shared" si="17"/>
        <v>1350</v>
      </c>
      <c r="J134" s="3">
        <v>2729</v>
      </c>
      <c r="K134" s="4">
        <f t="shared" si="15"/>
        <v>1</v>
      </c>
    </row>
    <row r="135" spans="1:11" ht="20.100000000000001" customHeight="1" x14ac:dyDescent="0.3">
      <c r="A135" s="2">
        <v>29</v>
      </c>
      <c r="B135" s="3">
        <v>124503</v>
      </c>
      <c r="C135" s="4">
        <f t="shared" si="16"/>
        <v>12</v>
      </c>
      <c r="D135" s="3">
        <v>161376</v>
      </c>
      <c r="E135" s="4">
        <f>D135-D134</f>
        <v>10</v>
      </c>
      <c r="F135" s="3">
        <v>21913</v>
      </c>
      <c r="G135" s="4">
        <f t="shared" si="14"/>
        <v>68</v>
      </c>
      <c r="H135" s="3">
        <v>217506</v>
      </c>
      <c r="I135" s="4">
        <f t="shared" si="17"/>
        <v>1341</v>
      </c>
      <c r="J135" s="3">
        <v>2730</v>
      </c>
      <c r="K135" s="4">
        <f t="shared" si="15"/>
        <v>1</v>
      </c>
    </row>
    <row r="136" spans="1:11" ht="20.100000000000001" customHeight="1" x14ac:dyDescent="0.3">
      <c r="A136" s="2">
        <v>30</v>
      </c>
      <c r="B136" s="3">
        <v>124515</v>
      </c>
      <c r="C136" s="4">
        <f t="shared" si="16"/>
        <v>12</v>
      </c>
      <c r="D136" s="3">
        <v>161386</v>
      </c>
      <c r="E136" s="4">
        <f t="shared" ref="E136:E162" si="18">D136-D135</f>
        <v>10</v>
      </c>
      <c r="F136" s="3">
        <v>21981</v>
      </c>
      <c r="G136" s="4">
        <f t="shared" si="14"/>
        <v>68</v>
      </c>
      <c r="H136" s="3">
        <v>218731</v>
      </c>
      <c r="I136" s="4">
        <f t="shared" si="17"/>
        <v>1325</v>
      </c>
      <c r="J136" s="3">
        <v>2731</v>
      </c>
      <c r="K136" s="4">
        <f t="shared" si="15"/>
        <v>1</v>
      </c>
    </row>
    <row r="137" spans="1:11" ht="20.100000000000001" customHeight="1" x14ac:dyDescent="0.3">
      <c r="A137" s="2">
        <v>31</v>
      </c>
      <c r="B137" s="3">
        <v>124527</v>
      </c>
      <c r="C137" s="4">
        <f t="shared" si="16"/>
        <v>12</v>
      </c>
      <c r="D137" s="3">
        <v>161396</v>
      </c>
      <c r="E137" s="4">
        <f t="shared" si="18"/>
        <v>10</v>
      </c>
      <c r="F137" s="3">
        <v>22049</v>
      </c>
      <c r="G137" s="4">
        <f t="shared" si="14"/>
        <v>68</v>
      </c>
      <c r="H137" s="3">
        <v>219892</v>
      </c>
      <c r="I137" s="4">
        <f t="shared" si="17"/>
        <v>1261</v>
      </c>
      <c r="J137" s="3">
        <v>2732</v>
      </c>
      <c r="K137" s="4">
        <f t="shared" si="15"/>
        <v>1</v>
      </c>
    </row>
    <row r="138" spans="1:11" ht="20.100000000000001" customHeight="1" x14ac:dyDescent="0.3">
      <c r="A138" s="2">
        <v>1</v>
      </c>
      <c r="B138" s="3">
        <v>124541</v>
      </c>
      <c r="C138" s="4">
        <f t="shared" si="16"/>
        <v>14</v>
      </c>
      <c r="D138" s="3">
        <v>161406</v>
      </c>
      <c r="E138" s="4">
        <f t="shared" si="18"/>
        <v>10</v>
      </c>
      <c r="F138" s="3">
        <v>22117</v>
      </c>
      <c r="G138" s="4">
        <f t="shared" si="14"/>
        <v>68</v>
      </c>
      <c r="H138" s="3">
        <v>221199</v>
      </c>
      <c r="I138" s="4">
        <f t="shared" si="17"/>
        <v>1407</v>
      </c>
      <c r="J138" s="3">
        <v>2733</v>
      </c>
      <c r="K138" s="4">
        <f t="shared" si="15"/>
        <v>1</v>
      </c>
    </row>
    <row r="139" spans="1:11" ht="20.100000000000001" customHeight="1" x14ac:dyDescent="0.3">
      <c r="A139" s="2">
        <v>2</v>
      </c>
      <c r="B139" s="3">
        <v>124551</v>
      </c>
      <c r="C139" s="4">
        <f t="shared" si="16"/>
        <v>10</v>
      </c>
      <c r="D139" s="3">
        <v>161416</v>
      </c>
      <c r="E139" s="4">
        <f t="shared" si="18"/>
        <v>10</v>
      </c>
      <c r="F139" s="3">
        <v>22185</v>
      </c>
      <c r="G139" s="4">
        <f t="shared" si="14"/>
        <v>68</v>
      </c>
      <c r="H139" s="3">
        <v>222527</v>
      </c>
      <c r="I139" s="4">
        <f t="shared" si="17"/>
        <v>1428</v>
      </c>
      <c r="J139" s="3">
        <v>2734</v>
      </c>
      <c r="K139" s="4">
        <f t="shared" si="15"/>
        <v>1</v>
      </c>
    </row>
    <row r="140" spans="1:11" ht="20.100000000000001" customHeight="1" x14ac:dyDescent="0.3">
      <c r="A140" s="2">
        <v>3</v>
      </c>
      <c r="B140" s="3">
        <v>124563</v>
      </c>
      <c r="C140" s="4">
        <f t="shared" si="16"/>
        <v>12</v>
      </c>
      <c r="D140" s="3">
        <v>161426</v>
      </c>
      <c r="E140" s="4">
        <f t="shared" si="18"/>
        <v>10</v>
      </c>
      <c r="F140" s="3">
        <v>22254</v>
      </c>
      <c r="G140" s="4">
        <f t="shared" si="14"/>
        <v>69</v>
      </c>
      <c r="H140" s="3">
        <v>223839</v>
      </c>
      <c r="I140" s="4">
        <f t="shared" si="17"/>
        <v>1412</v>
      </c>
      <c r="J140" s="3">
        <v>2735</v>
      </c>
      <c r="K140" s="4">
        <f t="shared" si="15"/>
        <v>1</v>
      </c>
    </row>
    <row r="141" spans="1:11" ht="20.100000000000001" customHeight="1" x14ac:dyDescent="0.3">
      <c r="A141" s="2">
        <v>4</v>
      </c>
      <c r="B141" s="3">
        <v>124575</v>
      </c>
      <c r="C141" s="4">
        <f t="shared" si="16"/>
        <v>12</v>
      </c>
      <c r="D141" s="3">
        <v>161435</v>
      </c>
      <c r="E141" s="4">
        <f t="shared" si="18"/>
        <v>9</v>
      </c>
      <c r="F141" s="3">
        <v>22323</v>
      </c>
      <c r="G141" s="4">
        <f t="shared" si="14"/>
        <v>69</v>
      </c>
      <c r="H141" s="3">
        <v>225172</v>
      </c>
      <c r="I141" s="4">
        <f t="shared" si="17"/>
        <v>1433</v>
      </c>
      <c r="J141" s="3">
        <v>2736</v>
      </c>
      <c r="K141" s="4">
        <f t="shared" si="15"/>
        <v>1</v>
      </c>
    </row>
    <row r="142" spans="1:11" ht="20.100000000000001" customHeight="1" x14ac:dyDescent="0.3">
      <c r="A142" s="2">
        <v>5</v>
      </c>
      <c r="B142" s="3">
        <v>124587</v>
      </c>
      <c r="C142" s="4">
        <f t="shared" si="16"/>
        <v>12</v>
      </c>
      <c r="D142" s="3">
        <v>161444</v>
      </c>
      <c r="E142" s="4">
        <f t="shared" si="18"/>
        <v>9</v>
      </c>
      <c r="F142" s="3">
        <v>22394</v>
      </c>
      <c r="G142" s="4">
        <f t="shared" si="14"/>
        <v>71</v>
      </c>
      <c r="H142" s="3">
        <v>226559</v>
      </c>
      <c r="I142" s="4">
        <f t="shared" si="17"/>
        <v>1487</v>
      </c>
      <c r="J142" s="3">
        <v>2737</v>
      </c>
      <c r="K142" s="4">
        <f t="shared" si="15"/>
        <v>1</v>
      </c>
    </row>
    <row r="143" spans="1:11" ht="20.100000000000001" customHeight="1" x14ac:dyDescent="0.3">
      <c r="A143" s="2">
        <v>6</v>
      </c>
      <c r="B143" s="3">
        <v>124597</v>
      </c>
      <c r="C143" s="4">
        <f t="shared" si="16"/>
        <v>10</v>
      </c>
      <c r="D143" s="3">
        <v>161453</v>
      </c>
      <c r="E143" s="4">
        <f t="shared" si="18"/>
        <v>9</v>
      </c>
      <c r="F143" s="3">
        <v>22465</v>
      </c>
      <c r="G143" s="4">
        <f t="shared" si="14"/>
        <v>71</v>
      </c>
      <c r="H143" s="3">
        <v>227870</v>
      </c>
      <c r="I143" s="4">
        <f t="shared" si="17"/>
        <v>1411</v>
      </c>
      <c r="J143" s="3">
        <v>2738</v>
      </c>
      <c r="K143" s="4">
        <f t="shared" si="15"/>
        <v>1</v>
      </c>
    </row>
    <row r="144" spans="1:11" ht="20.100000000000001" customHeight="1" x14ac:dyDescent="0.3">
      <c r="A144" s="2">
        <v>7</v>
      </c>
      <c r="B144" s="3">
        <v>124611</v>
      </c>
      <c r="C144" s="4">
        <f t="shared" si="16"/>
        <v>14</v>
      </c>
      <c r="D144" s="3">
        <v>161464</v>
      </c>
      <c r="E144" s="4">
        <f t="shared" si="18"/>
        <v>11</v>
      </c>
      <c r="F144" s="3">
        <v>22536</v>
      </c>
      <c r="G144" s="4">
        <f t="shared" si="14"/>
        <v>71</v>
      </c>
      <c r="H144" s="3">
        <v>229114</v>
      </c>
      <c r="I144" s="4">
        <f t="shared" si="17"/>
        <v>1344</v>
      </c>
      <c r="J144" s="3">
        <v>2739</v>
      </c>
      <c r="K144" s="4">
        <f t="shared" si="15"/>
        <v>1</v>
      </c>
    </row>
    <row r="145" spans="1:11" ht="20.100000000000001" customHeight="1" x14ac:dyDescent="0.3">
      <c r="A145" s="2">
        <v>8</v>
      </c>
      <c r="B145" s="3">
        <v>124623</v>
      </c>
      <c r="C145" s="4">
        <f t="shared" si="16"/>
        <v>12</v>
      </c>
      <c r="D145" s="3">
        <v>161475</v>
      </c>
      <c r="E145" s="4">
        <f t="shared" si="18"/>
        <v>11</v>
      </c>
      <c r="F145" s="3">
        <v>22602</v>
      </c>
      <c r="G145" s="4">
        <f t="shared" si="14"/>
        <v>66</v>
      </c>
      <c r="H145" s="3">
        <v>230297</v>
      </c>
      <c r="I145" s="4">
        <f t="shared" si="17"/>
        <v>1283</v>
      </c>
      <c r="J145" s="3">
        <v>2740</v>
      </c>
      <c r="K145" s="4">
        <f t="shared" si="15"/>
        <v>1</v>
      </c>
    </row>
    <row r="146" spans="1:11" ht="20.100000000000001" customHeight="1" x14ac:dyDescent="0.3">
      <c r="A146" s="2">
        <v>9</v>
      </c>
      <c r="B146" s="3">
        <v>124635</v>
      </c>
      <c r="C146" s="4">
        <f t="shared" si="16"/>
        <v>12</v>
      </c>
      <c r="D146" s="3">
        <v>161485</v>
      </c>
      <c r="E146" s="4">
        <f t="shared" si="18"/>
        <v>10</v>
      </c>
      <c r="F146" s="3">
        <v>22678</v>
      </c>
      <c r="G146" s="4">
        <f t="shared" si="14"/>
        <v>76</v>
      </c>
      <c r="H146" s="3">
        <v>231470</v>
      </c>
      <c r="I146" s="4">
        <f t="shared" si="17"/>
        <v>1273</v>
      </c>
      <c r="J146" s="3">
        <v>2741</v>
      </c>
      <c r="K146" s="4">
        <f t="shared" si="15"/>
        <v>1</v>
      </c>
    </row>
    <row r="147" spans="1:11" ht="20.100000000000001" customHeight="1" x14ac:dyDescent="0.3">
      <c r="A147" s="2">
        <v>10</v>
      </c>
      <c r="B147" s="3">
        <v>124647</v>
      </c>
      <c r="C147" s="4">
        <f t="shared" si="16"/>
        <v>12</v>
      </c>
      <c r="D147" s="3">
        <v>161497</v>
      </c>
      <c r="E147" s="4">
        <f t="shared" si="18"/>
        <v>12</v>
      </c>
      <c r="F147" s="3">
        <v>22749</v>
      </c>
      <c r="G147" s="4">
        <f t="shared" si="14"/>
        <v>71</v>
      </c>
      <c r="H147" s="3">
        <v>232729</v>
      </c>
      <c r="I147" s="4">
        <f t="shared" si="17"/>
        <v>1359</v>
      </c>
      <c r="J147" s="3">
        <v>2742</v>
      </c>
      <c r="K147" s="4">
        <f t="shared" si="15"/>
        <v>1</v>
      </c>
    </row>
    <row r="148" spans="1:11" ht="20.100000000000001" customHeight="1" x14ac:dyDescent="0.3">
      <c r="A148" s="2">
        <v>11</v>
      </c>
      <c r="B148" s="3">
        <v>124659</v>
      </c>
      <c r="C148" s="4">
        <f t="shared" si="16"/>
        <v>12</v>
      </c>
      <c r="D148" s="3">
        <v>161506</v>
      </c>
      <c r="E148" s="4">
        <f t="shared" si="18"/>
        <v>9</v>
      </c>
      <c r="F148" s="3">
        <v>22822</v>
      </c>
      <c r="G148" s="4">
        <f t="shared" si="14"/>
        <v>73</v>
      </c>
      <c r="H148" s="3">
        <v>234018</v>
      </c>
      <c r="I148" s="4">
        <f t="shared" si="17"/>
        <v>1389</v>
      </c>
      <c r="J148" s="3">
        <v>2744</v>
      </c>
      <c r="K148" s="4">
        <f t="shared" si="15"/>
        <v>2</v>
      </c>
    </row>
    <row r="149" spans="1:11" ht="20.100000000000001" customHeight="1" x14ac:dyDescent="0.3">
      <c r="A149" s="2">
        <v>12</v>
      </c>
      <c r="B149" s="3">
        <v>124670</v>
      </c>
      <c r="C149" s="4">
        <f t="shared" si="16"/>
        <v>11</v>
      </c>
      <c r="D149" s="3">
        <v>161519</v>
      </c>
      <c r="E149" s="4">
        <f t="shared" si="18"/>
        <v>13</v>
      </c>
      <c r="F149" s="3">
        <v>22891</v>
      </c>
      <c r="G149" s="4">
        <f t="shared" si="14"/>
        <v>69</v>
      </c>
      <c r="H149" s="3">
        <v>235289</v>
      </c>
      <c r="I149" s="4">
        <f t="shared" si="17"/>
        <v>1371</v>
      </c>
      <c r="J149" s="3">
        <v>2746</v>
      </c>
      <c r="K149" s="4">
        <f t="shared" si="15"/>
        <v>2</v>
      </c>
    </row>
    <row r="150" spans="1:11" ht="20.100000000000001" customHeight="1" x14ac:dyDescent="0.3">
      <c r="A150" s="2">
        <v>13</v>
      </c>
      <c r="B150" s="3">
        <v>124681</v>
      </c>
      <c r="C150" s="4">
        <f t="shared" si="16"/>
        <v>11</v>
      </c>
      <c r="D150" s="3">
        <v>161530</v>
      </c>
      <c r="E150" s="4">
        <f t="shared" si="18"/>
        <v>11</v>
      </c>
      <c r="F150" s="3">
        <v>22967</v>
      </c>
      <c r="G150" s="4">
        <f t="shared" si="14"/>
        <v>76</v>
      </c>
      <c r="H150" s="3">
        <v>236542</v>
      </c>
      <c r="I150" s="4">
        <f t="shared" si="17"/>
        <v>1353</v>
      </c>
      <c r="J150" s="3">
        <v>2749</v>
      </c>
      <c r="K150" s="4">
        <f t="shared" si="15"/>
        <v>3</v>
      </c>
    </row>
    <row r="151" spans="1:11" ht="20.100000000000001" customHeight="1" x14ac:dyDescent="0.3">
      <c r="A151" s="2">
        <v>14</v>
      </c>
      <c r="B151" s="3">
        <v>124690</v>
      </c>
      <c r="C151" s="4">
        <f t="shared" si="16"/>
        <v>9</v>
      </c>
      <c r="D151" s="3">
        <v>161540</v>
      </c>
      <c r="E151" s="4">
        <f t="shared" si="18"/>
        <v>10</v>
      </c>
      <c r="F151" s="3">
        <v>23040</v>
      </c>
      <c r="G151" s="4">
        <f t="shared" si="14"/>
        <v>73</v>
      </c>
      <c r="H151" s="3">
        <v>237821</v>
      </c>
      <c r="I151" s="4">
        <f t="shared" si="17"/>
        <v>1379</v>
      </c>
      <c r="J151" s="3">
        <v>2751</v>
      </c>
      <c r="K151" s="4">
        <f t="shared" si="15"/>
        <v>2</v>
      </c>
    </row>
    <row r="152" spans="1:11" ht="20.100000000000001" customHeight="1" x14ac:dyDescent="0.3">
      <c r="A152" s="2">
        <v>15</v>
      </c>
      <c r="B152" s="3">
        <v>124703</v>
      </c>
      <c r="C152" s="4">
        <f t="shared" si="16"/>
        <v>13</v>
      </c>
      <c r="D152" s="3">
        <v>161552</v>
      </c>
      <c r="E152" s="4">
        <f t="shared" si="18"/>
        <v>12</v>
      </c>
      <c r="F152" s="3">
        <v>23119</v>
      </c>
      <c r="G152" s="4">
        <f t="shared" si="14"/>
        <v>79</v>
      </c>
      <c r="H152" s="3">
        <v>239168</v>
      </c>
      <c r="I152" s="4">
        <f t="shared" si="17"/>
        <v>1447</v>
      </c>
      <c r="J152" s="3">
        <v>2753</v>
      </c>
      <c r="K152" s="4">
        <f t="shared" si="15"/>
        <v>2</v>
      </c>
    </row>
    <row r="153" spans="1:11" ht="20.100000000000001" customHeight="1" x14ac:dyDescent="0.3">
      <c r="A153" s="2">
        <v>16</v>
      </c>
      <c r="B153" s="3">
        <v>124714</v>
      </c>
      <c r="C153" s="4">
        <f t="shared" si="16"/>
        <v>11</v>
      </c>
      <c r="D153" s="3">
        <v>161563</v>
      </c>
      <c r="E153" s="4">
        <f t="shared" si="18"/>
        <v>11</v>
      </c>
      <c r="F153" s="3">
        <v>23195</v>
      </c>
      <c r="G153" s="4">
        <f t="shared" si="14"/>
        <v>76</v>
      </c>
      <c r="H153" s="3">
        <v>240413</v>
      </c>
      <c r="I153" s="4">
        <f t="shared" si="17"/>
        <v>1345</v>
      </c>
      <c r="J153" s="3">
        <v>2755</v>
      </c>
      <c r="K153" s="4">
        <f t="shared" si="15"/>
        <v>2</v>
      </c>
    </row>
    <row r="154" spans="1:11" ht="20.100000000000001" customHeight="1" x14ac:dyDescent="0.3">
      <c r="A154" s="2">
        <v>17</v>
      </c>
      <c r="B154" s="3">
        <v>124726</v>
      </c>
      <c r="C154" s="4">
        <f t="shared" si="16"/>
        <v>12</v>
      </c>
      <c r="D154" s="3">
        <v>161573</v>
      </c>
      <c r="E154" s="4">
        <f t="shared" si="18"/>
        <v>10</v>
      </c>
      <c r="F154" s="3">
        <v>23271</v>
      </c>
      <c r="G154" s="4">
        <f t="shared" si="14"/>
        <v>76</v>
      </c>
      <c r="H154" s="3">
        <v>241583</v>
      </c>
      <c r="I154" s="4">
        <f t="shared" si="17"/>
        <v>1270</v>
      </c>
      <c r="J154" s="3">
        <v>2757</v>
      </c>
      <c r="K154" s="4">
        <f t="shared" si="15"/>
        <v>2</v>
      </c>
    </row>
    <row r="155" spans="1:11" ht="20.100000000000001" customHeight="1" x14ac:dyDescent="0.3">
      <c r="A155" s="2">
        <v>18</v>
      </c>
      <c r="B155" s="3">
        <v>124738</v>
      </c>
      <c r="C155" s="4">
        <f t="shared" si="16"/>
        <v>12</v>
      </c>
      <c r="D155" s="3">
        <v>161583</v>
      </c>
      <c r="E155" s="4">
        <f t="shared" si="18"/>
        <v>10</v>
      </c>
      <c r="F155" s="3">
        <v>23346</v>
      </c>
      <c r="G155" s="4">
        <f t="shared" si="14"/>
        <v>75</v>
      </c>
      <c r="H155" s="3">
        <v>242785</v>
      </c>
      <c r="I155" s="4">
        <f t="shared" si="17"/>
        <v>1302</v>
      </c>
      <c r="J155" s="3">
        <v>2759</v>
      </c>
      <c r="K155" s="4">
        <f t="shared" si="15"/>
        <v>2</v>
      </c>
    </row>
    <row r="156" spans="1:11" ht="20.100000000000001" customHeight="1" x14ac:dyDescent="0.3">
      <c r="A156" s="2">
        <v>19</v>
      </c>
      <c r="B156" s="3">
        <v>124745</v>
      </c>
      <c r="C156" s="4">
        <f t="shared" si="16"/>
        <v>7</v>
      </c>
      <c r="D156" s="3">
        <v>161593</v>
      </c>
      <c r="E156" s="4">
        <f t="shared" si="18"/>
        <v>10</v>
      </c>
      <c r="F156" s="3">
        <v>23432</v>
      </c>
      <c r="G156" s="4">
        <f t="shared" si="14"/>
        <v>86</v>
      </c>
      <c r="H156" s="3">
        <v>244039</v>
      </c>
      <c r="I156" s="4">
        <f t="shared" si="17"/>
        <v>1354</v>
      </c>
      <c r="J156" s="3">
        <v>2759</v>
      </c>
      <c r="K156" s="4">
        <f t="shared" si="15"/>
        <v>0</v>
      </c>
    </row>
    <row r="157" spans="1:11" ht="20.100000000000001" customHeight="1" x14ac:dyDescent="0.3">
      <c r="A157" s="2">
        <v>20</v>
      </c>
      <c r="B157" s="3">
        <v>124752</v>
      </c>
      <c r="C157" s="4">
        <f t="shared" si="16"/>
        <v>7</v>
      </c>
      <c r="D157" s="3">
        <v>161603</v>
      </c>
      <c r="E157" s="4">
        <f t="shared" si="18"/>
        <v>10</v>
      </c>
      <c r="F157" s="3">
        <v>23518</v>
      </c>
      <c r="G157" s="4">
        <f t="shared" si="14"/>
        <v>86</v>
      </c>
      <c r="H157" s="3">
        <v>245366</v>
      </c>
      <c r="I157" s="4">
        <f t="shared" si="17"/>
        <v>1427</v>
      </c>
      <c r="J157" s="3">
        <v>2759</v>
      </c>
      <c r="K157" s="4">
        <f t="shared" si="15"/>
        <v>0</v>
      </c>
    </row>
    <row r="158" spans="1:11" ht="20.100000000000001" customHeight="1" x14ac:dyDescent="0.3">
      <c r="A158" s="2">
        <v>21</v>
      </c>
      <c r="B158" s="3">
        <v>124759</v>
      </c>
      <c r="C158" s="4">
        <f t="shared" si="16"/>
        <v>7</v>
      </c>
      <c r="D158" s="3">
        <v>161613</v>
      </c>
      <c r="E158" s="4">
        <f t="shared" si="18"/>
        <v>10</v>
      </c>
      <c r="F158" s="3">
        <v>23604</v>
      </c>
      <c r="G158" s="4">
        <f t="shared" si="14"/>
        <v>86</v>
      </c>
      <c r="H158" s="3">
        <v>246677</v>
      </c>
      <c r="I158" s="4">
        <f t="shared" si="17"/>
        <v>1411</v>
      </c>
      <c r="J158" s="3">
        <v>2759</v>
      </c>
      <c r="K158" s="4">
        <f t="shared" si="15"/>
        <v>0</v>
      </c>
    </row>
    <row r="159" spans="1:11" ht="20.100000000000001" customHeight="1" x14ac:dyDescent="0.3">
      <c r="A159" s="2">
        <v>22</v>
      </c>
      <c r="B159" s="3">
        <v>124766</v>
      </c>
      <c r="C159" s="4">
        <f t="shared" si="16"/>
        <v>7</v>
      </c>
      <c r="D159" s="3">
        <v>161623</v>
      </c>
      <c r="E159" s="4">
        <f t="shared" si="18"/>
        <v>10</v>
      </c>
      <c r="F159" s="3">
        <v>23690</v>
      </c>
      <c r="G159" s="4">
        <f t="shared" si="14"/>
        <v>86</v>
      </c>
      <c r="H159" s="3">
        <v>248106</v>
      </c>
      <c r="I159" s="4">
        <f t="shared" si="17"/>
        <v>1529</v>
      </c>
      <c r="J159" s="3">
        <v>2760</v>
      </c>
      <c r="K159" s="4">
        <f t="shared" si="15"/>
        <v>1</v>
      </c>
    </row>
    <row r="160" spans="1:11" ht="20.100000000000001" customHeight="1" x14ac:dyDescent="0.3">
      <c r="A160" s="2">
        <v>23</v>
      </c>
      <c r="B160" s="3">
        <v>124773</v>
      </c>
      <c r="C160" s="4">
        <f t="shared" si="16"/>
        <v>7</v>
      </c>
      <c r="D160" s="3">
        <v>161633</v>
      </c>
      <c r="E160" s="4">
        <f t="shared" si="18"/>
        <v>10</v>
      </c>
      <c r="F160" s="3">
        <v>23775</v>
      </c>
      <c r="G160" s="4">
        <f t="shared" si="14"/>
        <v>85</v>
      </c>
      <c r="H160" s="3">
        <v>249581</v>
      </c>
      <c r="I160" s="4">
        <f t="shared" si="17"/>
        <v>1575</v>
      </c>
      <c r="J160" s="3">
        <v>2761</v>
      </c>
      <c r="K160" s="4">
        <f t="shared" si="15"/>
        <v>1</v>
      </c>
    </row>
    <row r="161" spans="1:11" ht="20.100000000000001" customHeight="1" x14ac:dyDescent="0.3">
      <c r="A161" s="2">
        <v>24</v>
      </c>
      <c r="B161" s="3">
        <v>124781</v>
      </c>
      <c r="C161" s="4">
        <f t="shared" si="16"/>
        <v>8</v>
      </c>
      <c r="D161" s="3">
        <v>161642</v>
      </c>
      <c r="E161" s="4">
        <f t="shared" si="18"/>
        <v>9</v>
      </c>
      <c r="F161" s="3">
        <v>23860</v>
      </c>
      <c r="G161" s="4">
        <f t="shared" si="14"/>
        <v>85</v>
      </c>
      <c r="H161" s="3">
        <v>250849</v>
      </c>
      <c r="I161" s="4">
        <f t="shared" si="17"/>
        <v>1368</v>
      </c>
      <c r="J161" s="3">
        <v>2762</v>
      </c>
      <c r="K161" s="4">
        <f t="shared" si="15"/>
        <v>1</v>
      </c>
    </row>
    <row r="162" spans="1:11" ht="20.100000000000001" customHeight="1" x14ac:dyDescent="0.3">
      <c r="A162" s="2">
        <v>25</v>
      </c>
      <c r="B162" s="3">
        <v>124789</v>
      </c>
      <c r="C162" s="4">
        <f t="shared" si="16"/>
        <v>8</v>
      </c>
      <c r="D162" s="3">
        <v>161651</v>
      </c>
      <c r="E162" s="4">
        <f t="shared" si="18"/>
        <v>9</v>
      </c>
      <c r="F162" s="3">
        <v>23945</v>
      </c>
      <c r="G162" s="4">
        <f t="shared" si="14"/>
        <v>85</v>
      </c>
      <c r="H162" s="3">
        <v>252301</v>
      </c>
      <c r="I162" s="4">
        <f t="shared" ref="I162" si="19">H162-H161</f>
        <v>1452</v>
      </c>
      <c r="J162" s="3">
        <v>2763</v>
      </c>
      <c r="K162" s="4">
        <f t="shared" si="15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328</v>
      </c>
      <c r="D163" s="6"/>
      <c r="E163" s="6">
        <f>SUM(E132:E162)</f>
        <v>312</v>
      </c>
      <c r="F163" s="6"/>
      <c r="G163" s="6">
        <f>SUM(G132:G162)</f>
        <v>2200</v>
      </c>
      <c r="H163" s="6"/>
      <c r="I163" s="6">
        <f>SUM(I132:I162)</f>
        <v>42601</v>
      </c>
      <c r="J163" s="6"/>
      <c r="K163" s="6">
        <f>SUM(K132:K162)</f>
        <v>37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14</v>
      </c>
      <c r="D164" s="7"/>
      <c r="E164" s="7">
        <f>MAX(E132:E162)</f>
        <v>13</v>
      </c>
      <c r="F164" s="7"/>
      <c r="G164" s="7">
        <f>MAX(G132:G162)</f>
        <v>86</v>
      </c>
      <c r="H164" s="7"/>
      <c r="I164" s="7">
        <f>MAX(I132:I162)</f>
        <v>1575</v>
      </c>
      <c r="J164" s="7"/>
      <c r="K164" s="7">
        <f>MAX(K132:K162)</f>
        <v>3</v>
      </c>
    </row>
    <row r="165" spans="1:11" ht="20.100000000000001" customHeight="1" x14ac:dyDescent="0.3">
      <c r="A165" s="48" t="s">
        <v>6</v>
      </c>
      <c r="B165" s="49"/>
      <c r="C165" s="9">
        <f>MIN(C132:C162)</f>
        <v>7</v>
      </c>
      <c r="D165" s="9"/>
      <c r="E165" s="9">
        <f>MIN(E132:E162)</f>
        <v>9</v>
      </c>
      <c r="F165" s="9"/>
      <c r="G165" s="9">
        <f>MIN(G132:G162)</f>
        <v>33</v>
      </c>
      <c r="H165" s="9"/>
      <c r="I165" s="9">
        <f>MIN(I132:I162)</f>
        <v>1199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10.580645161290322</v>
      </c>
      <c r="D166" s="10"/>
      <c r="E166" s="10">
        <f>AVERAGE(E132:E162)</f>
        <v>10.064516129032258</v>
      </c>
      <c r="F166" s="10"/>
      <c r="G166" s="10">
        <f>AVERAGE(G132:G162)</f>
        <v>70.967741935483872</v>
      </c>
      <c r="H166" s="10"/>
      <c r="I166" s="10">
        <f>AVERAGE(I132:I162)</f>
        <v>1374.2258064516129</v>
      </c>
      <c r="J166" s="10"/>
      <c r="K166" s="10">
        <f>AVERAGE(K132:K162)</f>
        <v>1.1935483870967742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781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2024年11月份各公司污水放流量明細表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791</v>
      </c>
      <c r="C171" s="68"/>
      <c r="D171" s="67" t="s">
        <v>792</v>
      </c>
      <c r="E171" s="68"/>
      <c r="F171" s="67" t="s">
        <v>793</v>
      </c>
      <c r="G171" s="68"/>
      <c r="H171" s="67" t="s">
        <v>794</v>
      </c>
      <c r="I171" s="68"/>
      <c r="J171" s="67" t="s">
        <v>795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42737</v>
      </c>
      <c r="C173" s="4"/>
      <c r="D173" s="3">
        <v>118281</v>
      </c>
      <c r="E173" s="4"/>
      <c r="F173" s="3">
        <v>711354</v>
      </c>
      <c r="G173" s="4"/>
      <c r="H173" s="3">
        <v>367773</v>
      </c>
      <c r="I173" s="4"/>
      <c r="J173" s="3">
        <v>148939</v>
      </c>
      <c r="K173" s="4"/>
    </row>
    <row r="174" spans="1:11" ht="20.100000000000001" customHeight="1" x14ac:dyDescent="0.3">
      <c r="A174" s="2">
        <v>26</v>
      </c>
      <c r="B174" s="3">
        <v>42742</v>
      </c>
      <c r="C174" s="4">
        <f t="shared" ref="C174:E204" si="20">B174-B173</f>
        <v>5</v>
      </c>
      <c r="D174" s="3">
        <v>118300</v>
      </c>
      <c r="E174" s="4">
        <f t="shared" si="20"/>
        <v>19</v>
      </c>
      <c r="F174" s="3">
        <v>711864</v>
      </c>
      <c r="G174" s="4">
        <f t="shared" ref="G174:G204" si="21">F174-F173</f>
        <v>510</v>
      </c>
      <c r="H174" s="3">
        <v>368058</v>
      </c>
      <c r="I174" s="4">
        <f t="shared" ref="I174:I204" si="22">H174-H173</f>
        <v>285</v>
      </c>
      <c r="J174" s="3">
        <v>149426</v>
      </c>
      <c r="K174" s="4">
        <f t="shared" ref="K174:K204" si="23">J174-J173</f>
        <v>487</v>
      </c>
    </row>
    <row r="175" spans="1:11" ht="20.100000000000001" customHeight="1" x14ac:dyDescent="0.3">
      <c r="A175" s="2">
        <v>27</v>
      </c>
      <c r="B175" s="3">
        <v>42747</v>
      </c>
      <c r="C175" s="4">
        <f t="shared" si="20"/>
        <v>5</v>
      </c>
      <c r="D175" s="3">
        <v>118319</v>
      </c>
      <c r="E175" s="4">
        <f t="shared" si="20"/>
        <v>19</v>
      </c>
      <c r="F175" s="3">
        <v>712374</v>
      </c>
      <c r="G175" s="4">
        <f t="shared" si="21"/>
        <v>510</v>
      </c>
      <c r="H175" s="3">
        <v>368343</v>
      </c>
      <c r="I175" s="4">
        <f t="shared" si="22"/>
        <v>285</v>
      </c>
      <c r="J175" s="3">
        <v>149913</v>
      </c>
      <c r="K175" s="4">
        <f t="shared" si="23"/>
        <v>487</v>
      </c>
    </row>
    <row r="176" spans="1:11" ht="20.100000000000001" customHeight="1" x14ac:dyDescent="0.3">
      <c r="A176" s="2">
        <v>28</v>
      </c>
      <c r="B176" s="3">
        <v>42752</v>
      </c>
      <c r="C176" s="4">
        <f t="shared" si="20"/>
        <v>5</v>
      </c>
      <c r="D176" s="3">
        <v>118339</v>
      </c>
      <c r="E176" s="4">
        <f t="shared" si="20"/>
        <v>20</v>
      </c>
      <c r="F176" s="3">
        <v>712883</v>
      </c>
      <c r="G176" s="4">
        <f t="shared" si="21"/>
        <v>509</v>
      </c>
      <c r="H176" s="3">
        <v>368627</v>
      </c>
      <c r="I176" s="4">
        <f t="shared" si="22"/>
        <v>284</v>
      </c>
      <c r="J176" s="3">
        <v>150399</v>
      </c>
      <c r="K176" s="4">
        <f t="shared" si="23"/>
        <v>486</v>
      </c>
    </row>
    <row r="177" spans="1:11" ht="20.100000000000001" customHeight="1" x14ac:dyDescent="0.3">
      <c r="A177" s="2">
        <v>29</v>
      </c>
      <c r="B177" s="3">
        <v>42777</v>
      </c>
      <c r="C177" s="4">
        <f t="shared" si="20"/>
        <v>25</v>
      </c>
      <c r="D177" s="3">
        <v>118371</v>
      </c>
      <c r="E177" s="4">
        <f t="shared" si="20"/>
        <v>32</v>
      </c>
      <c r="F177" s="3">
        <v>713397</v>
      </c>
      <c r="G177" s="4">
        <f t="shared" si="21"/>
        <v>514</v>
      </c>
      <c r="H177" s="3">
        <v>368941</v>
      </c>
      <c r="I177" s="4">
        <f t="shared" si="22"/>
        <v>314</v>
      </c>
      <c r="J177" s="3">
        <v>150881</v>
      </c>
      <c r="K177" s="4">
        <f t="shared" si="23"/>
        <v>482</v>
      </c>
    </row>
    <row r="178" spans="1:11" ht="20.100000000000001" customHeight="1" x14ac:dyDescent="0.3">
      <c r="A178" s="2">
        <v>30</v>
      </c>
      <c r="B178" s="3">
        <v>42802</v>
      </c>
      <c r="C178" s="4">
        <f t="shared" si="20"/>
        <v>25</v>
      </c>
      <c r="D178" s="3">
        <v>118403</v>
      </c>
      <c r="E178" s="4">
        <f t="shared" si="20"/>
        <v>32</v>
      </c>
      <c r="F178" s="3">
        <v>713911</v>
      </c>
      <c r="G178" s="4">
        <f t="shared" si="21"/>
        <v>514</v>
      </c>
      <c r="H178" s="3">
        <v>369255</v>
      </c>
      <c r="I178" s="4">
        <f t="shared" si="22"/>
        <v>314</v>
      </c>
      <c r="J178" s="3">
        <v>151363</v>
      </c>
      <c r="K178" s="4">
        <f t="shared" si="23"/>
        <v>482</v>
      </c>
    </row>
    <row r="179" spans="1:11" ht="20.100000000000001" customHeight="1" x14ac:dyDescent="0.3">
      <c r="A179" s="2">
        <v>31</v>
      </c>
      <c r="B179" s="3">
        <v>42827</v>
      </c>
      <c r="C179" s="4">
        <f t="shared" si="20"/>
        <v>25</v>
      </c>
      <c r="D179" s="3">
        <v>118435</v>
      </c>
      <c r="E179" s="4">
        <f t="shared" si="20"/>
        <v>32</v>
      </c>
      <c r="F179" s="3">
        <v>714425</v>
      </c>
      <c r="G179" s="4">
        <f t="shared" si="21"/>
        <v>514</v>
      </c>
      <c r="H179" s="3">
        <v>369569</v>
      </c>
      <c r="I179" s="4">
        <f t="shared" si="22"/>
        <v>314</v>
      </c>
      <c r="J179" s="3">
        <v>151845</v>
      </c>
      <c r="K179" s="4">
        <f t="shared" si="23"/>
        <v>482</v>
      </c>
    </row>
    <row r="180" spans="1:11" ht="20.100000000000001" customHeight="1" x14ac:dyDescent="0.3">
      <c r="A180" s="2">
        <v>1</v>
      </c>
      <c r="B180" s="3">
        <v>42852</v>
      </c>
      <c r="C180" s="4">
        <f t="shared" si="20"/>
        <v>25</v>
      </c>
      <c r="D180" s="3">
        <v>118478</v>
      </c>
      <c r="E180" s="4">
        <f t="shared" si="20"/>
        <v>43</v>
      </c>
      <c r="F180" s="3">
        <v>714939</v>
      </c>
      <c r="G180" s="4">
        <f t="shared" si="21"/>
        <v>514</v>
      </c>
      <c r="H180" s="3">
        <v>369883</v>
      </c>
      <c r="I180" s="4">
        <f t="shared" si="22"/>
        <v>314</v>
      </c>
      <c r="J180" s="3">
        <v>152327</v>
      </c>
      <c r="K180" s="4">
        <f t="shared" si="23"/>
        <v>482</v>
      </c>
    </row>
    <row r="181" spans="1:11" ht="20.100000000000001" customHeight="1" x14ac:dyDescent="0.3">
      <c r="A181" s="2">
        <v>2</v>
      </c>
      <c r="B181" s="3">
        <v>42876</v>
      </c>
      <c r="C181" s="4">
        <f t="shared" si="20"/>
        <v>24</v>
      </c>
      <c r="D181" s="3">
        <v>118522</v>
      </c>
      <c r="E181" s="4">
        <f t="shared" si="20"/>
        <v>44</v>
      </c>
      <c r="F181" s="3">
        <v>715453</v>
      </c>
      <c r="G181" s="4">
        <f t="shared" si="21"/>
        <v>514</v>
      </c>
      <c r="H181" s="3">
        <v>370197</v>
      </c>
      <c r="I181" s="4">
        <f t="shared" si="22"/>
        <v>314</v>
      </c>
      <c r="J181" s="3">
        <v>152810</v>
      </c>
      <c r="K181" s="4">
        <f t="shared" si="23"/>
        <v>483</v>
      </c>
    </row>
    <row r="182" spans="1:11" ht="20.100000000000001" customHeight="1" x14ac:dyDescent="0.3">
      <c r="A182" s="2">
        <v>3</v>
      </c>
      <c r="B182" s="3">
        <v>42900</v>
      </c>
      <c r="C182" s="4">
        <f t="shared" si="20"/>
        <v>24</v>
      </c>
      <c r="D182" s="3">
        <v>118564</v>
      </c>
      <c r="E182" s="4">
        <f t="shared" si="20"/>
        <v>42</v>
      </c>
      <c r="F182" s="3">
        <v>715967</v>
      </c>
      <c r="G182" s="4">
        <f t="shared" si="21"/>
        <v>514</v>
      </c>
      <c r="H182" s="3">
        <v>370511</v>
      </c>
      <c r="I182" s="4">
        <f t="shared" si="22"/>
        <v>314</v>
      </c>
      <c r="J182" s="3">
        <v>153293</v>
      </c>
      <c r="K182" s="4">
        <f t="shared" si="23"/>
        <v>483</v>
      </c>
    </row>
    <row r="183" spans="1:11" ht="20.100000000000001" customHeight="1" x14ac:dyDescent="0.3">
      <c r="A183" s="2">
        <v>4</v>
      </c>
      <c r="B183" s="3">
        <v>42924</v>
      </c>
      <c r="C183" s="4">
        <f t="shared" si="20"/>
        <v>24</v>
      </c>
      <c r="D183" s="3">
        <v>118610</v>
      </c>
      <c r="E183" s="4">
        <f t="shared" si="20"/>
        <v>46</v>
      </c>
      <c r="F183" s="3">
        <v>716480</v>
      </c>
      <c r="G183" s="4">
        <f t="shared" si="21"/>
        <v>513</v>
      </c>
      <c r="H183" s="3">
        <v>370826</v>
      </c>
      <c r="I183" s="4">
        <f t="shared" si="22"/>
        <v>315</v>
      </c>
      <c r="J183" s="3">
        <v>153776</v>
      </c>
      <c r="K183" s="4">
        <f t="shared" si="23"/>
        <v>483</v>
      </c>
    </row>
    <row r="184" spans="1:11" ht="20.100000000000001" customHeight="1" x14ac:dyDescent="0.3">
      <c r="A184" s="2">
        <v>5</v>
      </c>
      <c r="B184" s="3">
        <v>42944</v>
      </c>
      <c r="C184" s="4">
        <f t="shared" si="20"/>
        <v>20</v>
      </c>
      <c r="D184" s="3">
        <v>118650</v>
      </c>
      <c r="E184" s="4">
        <f t="shared" si="20"/>
        <v>40</v>
      </c>
      <c r="F184" s="3">
        <v>717000</v>
      </c>
      <c r="G184" s="4">
        <f t="shared" si="21"/>
        <v>520</v>
      </c>
      <c r="H184" s="3">
        <v>371124</v>
      </c>
      <c r="I184" s="4">
        <f t="shared" si="22"/>
        <v>298</v>
      </c>
      <c r="J184" s="3">
        <v>154263</v>
      </c>
      <c r="K184" s="4">
        <f t="shared" si="23"/>
        <v>487</v>
      </c>
    </row>
    <row r="185" spans="1:11" ht="20.100000000000001" customHeight="1" x14ac:dyDescent="0.3">
      <c r="A185" s="2">
        <v>6</v>
      </c>
      <c r="B185" s="3">
        <v>42964</v>
      </c>
      <c r="C185" s="4">
        <f t="shared" si="20"/>
        <v>20</v>
      </c>
      <c r="D185" s="3">
        <v>118693</v>
      </c>
      <c r="E185" s="4">
        <f t="shared" si="20"/>
        <v>43</v>
      </c>
      <c r="F185" s="3">
        <v>717524</v>
      </c>
      <c r="G185" s="4">
        <f t="shared" si="21"/>
        <v>524</v>
      </c>
      <c r="H185" s="3">
        <v>371423</v>
      </c>
      <c r="I185" s="4">
        <f t="shared" si="22"/>
        <v>299</v>
      </c>
      <c r="J185" s="3">
        <v>154750</v>
      </c>
      <c r="K185" s="4">
        <f t="shared" si="23"/>
        <v>487</v>
      </c>
    </row>
    <row r="186" spans="1:11" ht="20.100000000000001" customHeight="1" x14ac:dyDescent="0.3">
      <c r="A186" s="2">
        <v>7</v>
      </c>
      <c r="B186" s="3">
        <v>42984</v>
      </c>
      <c r="C186" s="4">
        <f t="shared" si="20"/>
        <v>20</v>
      </c>
      <c r="D186" s="3">
        <v>118735</v>
      </c>
      <c r="E186" s="4">
        <f t="shared" si="20"/>
        <v>42</v>
      </c>
      <c r="F186" s="3">
        <v>718036</v>
      </c>
      <c r="G186" s="4">
        <f t="shared" si="21"/>
        <v>512</v>
      </c>
      <c r="H186" s="3">
        <v>371722</v>
      </c>
      <c r="I186" s="4">
        <f t="shared" si="22"/>
        <v>299</v>
      </c>
      <c r="J186" s="3">
        <v>155237</v>
      </c>
      <c r="K186" s="4">
        <f t="shared" si="23"/>
        <v>487</v>
      </c>
    </row>
    <row r="187" spans="1:11" ht="20.100000000000001" customHeight="1" x14ac:dyDescent="0.3">
      <c r="A187" s="2">
        <v>8</v>
      </c>
      <c r="B187" s="3">
        <v>43007</v>
      </c>
      <c r="C187" s="4">
        <f t="shared" si="20"/>
        <v>23</v>
      </c>
      <c r="D187" s="3">
        <v>118779</v>
      </c>
      <c r="E187" s="4">
        <f t="shared" si="20"/>
        <v>44</v>
      </c>
      <c r="F187" s="3">
        <v>718568</v>
      </c>
      <c r="G187" s="4">
        <f t="shared" si="21"/>
        <v>532</v>
      </c>
      <c r="H187" s="3">
        <v>372021</v>
      </c>
      <c r="I187" s="4">
        <f t="shared" si="22"/>
        <v>299</v>
      </c>
      <c r="J187" s="3">
        <v>155723</v>
      </c>
      <c r="K187" s="4">
        <f t="shared" si="23"/>
        <v>486</v>
      </c>
    </row>
    <row r="188" spans="1:11" ht="20.100000000000001" customHeight="1" x14ac:dyDescent="0.3">
      <c r="A188" s="2">
        <v>9</v>
      </c>
      <c r="B188" s="3">
        <v>43024</v>
      </c>
      <c r="C188" s="4">
        <f t="shared" si="20"/>
        <v>17</v>
      </c>
      <c r="D188" s="3">
        <v>118822</v>
      </c>
      <c r="E188" s="4">
        <f t="shared" si="20"/>
        <v>43</v>
      </c>
      <c r="F188" s="3">
        <v>719090</v>
      </c>
      <c r="G188" s="4">
        <f t="shared" si="21"/>
        <v>522</v>
      </c>
      <c r="H188" s="3">
        <v>372310</v>
      </c>
      <c r="I188" s="4">
        <f t="shared" si="22"/>
        <v>289</v>
      </c>
      <c r="J188" s="3">
        <v>156204</v>
      </c>
      <c r="K188" s="4">
        <f t="shared" si="23"/>
        <v>481</v>
      </c>
    </row>
    <row r="189" spans="1:11" ht="20.100000000000001" customHeight="1" x14ac:dyDescent="0.3">
      <c r="A189" s="2">
        <v>10</v>
      </c>
      <c r="B189" s="3">
        <v>43044</v>
      </c>
      <c r="C189" s="4">
        <f t="shared" si="20"/>
        <v>20</v>
      </c>
      <c r="D189" s="3">
        <v>118865</v>
      </c>
      <c r="E189" s="4">
        <f t="shared" si="20"/>
        <v>43</v>
      </c>
      <c r="F189" s="3">
        <v>719610</v>
      </c>
      <c r="G189" s="4">
        <f t="shared" si="21"/>
        <v>520</v>
      </c>
      <c r="H189" s="3">
        <v>372599</v>
      </c>
      <c r="I189" s="4">
        <f t="shared" si="22"/>
        <v>289</v>
      </c>
      <c r="J189" s="3">
        <v>156685</v>
      </c>
      <c r="K189" s="4">
        <f t="shared" si="23"/>
        <v>481</v>
      </c>
    </row>
    <row r="190" spans="1:11" ht="20.100000000000001" customHeight="1" x14ac:dyDescent="0.3">
      <c r="A190" s="2">
        <v>11</v>
      </c>
      <c r="B190" s="3">
        <v>43064</v>
      </c>
      <c r="C190" s="4">
        <f t="shared" si="20"/>
        <v>20</v>
      </c>
      <c r="D190" s="3">
        <v>118908</v>
      </c>
      <c r="E190" s="4">
        <f t="shared" si="20"/>
        <v>43</v>
      </c>
      <c r="F190" s="3">
        <v>720134</v>
      </c>
      <c r="G190" s="4">
        <f t="shared" si="21"/>
        <v>524</v>
      </c>
      <c r="H190" s="3">
        <v>372888</v>
      </c>
      <c r="I190" s="4">
        <f t="shared" si="22"/>
        <v>289</v>
      </c>
      <c r="J190" s="3">
        <v>157166</v>
      </c>
      <c r="K190" s="4">
        <f t="shared" si="23"/>
        <v>481</v>
      </c>
    </row>
    <row r="191" spans="1:11" ht="20.100000000000001" customHeight="1" x14ac:dyDescent="0.3">
      <c r="A191" s="2">
        <v>12</v>
      </c>
      <c r="B191" s="3">
        <v>43087</v>
      </c>
      <c r="C191" s="4">
        <f t="shared" si="20"/>
        <v>23</v>
      </c>
      <c r="D191" s="3">
        <v>118951</v>
      </c>
      <c r="E191" s="4">
        <f t="shared" si="20"/>
        <v>43</v>
      </c>
      <c r="F191" s="3">
        <v>720657</v>
      </c>
      <c r="G191" s="4">
        <f t="shared" si="21"/>
        <v>523</v>
      </c>
      <c r="H191" s="3">
        <v>373178</v>
      </c>
      <c r="I191" s="4">
        <f t="shared" si="22"/>
        <v>290</v>
      </c>
      <c r="J191" s="3">
        <v>157648</v>
      </c>
      <c r="K191" s="4">
        <f t="shared" si="23"/>
        <v>482</v>
      </c>
    </row>
    <row r="192" spans="1:11" ht="20.100000000000001" customHeight="1" x14ac:dyDescent="0.3">
      <c r="A192" s="2">
        <v>13</v>
      </c>
      <c r="B192" s="3">
        <v>43104</v>
      </c>
      <c r="C192" s="4">
        <f t="shared" si="20"/>
        <v>17</v>
      </c>
      <c r="D192" s="3">
        <v>118994</v>
      </c>
      <c r="E192" s="4">
        <f t="shared" si="20"/>
        <v>43</v>
      </c>
      <c r="F192" s="3">
        <v>721209</v>
      </c>
      <c r="G192" s="4">
        <f t="shared" si="21"/>
        <v>552</v>
      </c>
      <c r="H192" s="3">
        <v>373466</v>
      </c>
      <c r="I192" s="4">
        <f t="shared" si="22"/>
        <v>288</v>
      </c>
      <c r="J192" s="3">
        <v>158105</v>
      </c>
      <c r="K192" s="4">
        <f t="shared" si="23"/>
        <v>457</v>
      </c>
    </row>
    <row r="193" spans="1:11" ht="20.100000000000001" customHeight="1" x14ac:dyDescent="0.3">
      <c r="A193" s="2">
        <v>14</v>
      </c>
      <c r="B193" s="3">
        <v>43122</v>
      </c>
      <c r="C193" s="4">
        <f t="shared" si="20"/>
        <v>18</v>
      </c>
      <c r="D193" s="3">
        <v>119031</v>
      </c>
      <c r="E193" s="4">
        <f t="shared" si="20"/>
        <v>37</v>
      </c>
      <c r="F193" s="3">
        <v>721770</v>
      </c>
      <c r="G193" s="4">
        <f t="shared" si="21"/>
        <v>561</v>
      </c>
      <c r="H193" s="3">
        <v>373760</v>
      </c>
      <c r="I193" s="4">
        <f t="shared" si="22"/>
        <v>294</v>
      </c>
      <c r="J193" s="3">
        <v>158570</v>
      </c>
      <c r="K193" s="4">
        <f t="shared" si="23"/>
        <v>465</v>
      </c>
    </row>
    <row r="194" spans="1:11" ht="20.100000000000001" customHeight="1" x14ac:dyDescent="0.3">
      <c r="A194" s="2">
        <v>15</v>
      </c>
      <c r="B194" s="3">
        <v>43144</v>
      </c>
      <c r="C194" s="4">
        <f t="shared" si="20"/>
        <v>22</v>
      </c>
      <c r="D194" s="3">
        <v>119073</v>
      </c>
      <c r="E194" s="4">
        <f t="shared" si="20"/>
        <v>42</v>
      </c>
      <c r="F194" s="3">
        <v>722313</v>
      </c>
      <c r="G194" s="4">
        <f t="shared" si="21"/>
        <v>543</v>
      </c>
      <c r="H194" s="3">
        <v>374063</v>
      </c>
      <c r="I194" s="4">
        <f t="shared" si="22"/>
        <v>303</v>
      </c>
      <c r="J194" s="3">
        <v>159043</v>
      </c>
      <c r="K194" s="4">
        <f t="shared" si="23"/>
        <v>473</v>
      </c>
    </row>
    <row r="195" spans="1:11" ht="20.100000000000001" customHeight="1" x14ac:dyDescent="0.3">
      <c r="A195" s="2">
        <v>16</v>
      </c>
      <c r="B195" s="3">
        <v>43163</v>
      </c>
      <c r="C195" s="4">
        <f t="shared" si="20"/>
        <v>19</v>
      </c>
      <c r="D195" s="3">
        <v>119112</v>
      </c>
      <c r="E195" s="4">
        <f t="shared" si="20"/>
        <v>39</v>
      </c>
      <c r="F195" s="3">
        <v>722866</v>
      </c>
      <c r="G195" s="4">
        <f t="shared" si="21"/>
        <v>553</v>
      </c>
      <c r="H195" s="3">
        <v>374359</v>
      </c>
      <c r="I195" s="4">
        <f t="shared" si="22"/>
        <v>296</v>
      </c>
      <c r="J195" s="3">
        <v>159509</v>
      </c>
      <c r="K195" s="4">
        <f t="shared" si="23"/>
        <v>466</v>
      </c>
    </row>
    <row r="196" spans="1:11" ht="20.100000000000001" customHeight="1" x14ac:dyDescent="0.3">
      <c r="A196" s="2">
        <v>17</v>
      </c>
      <c r="B196" s="3">
        <v>43182</v>
      </c>
      <c r="C196" s="4">
        <f t="shared" si="20"/>
        <v>19</v>
      </c>
      <c r="D196" s="3">
        <v>119151</v>
      </c>
      <c r="E196" s="4">
        <f t="shared" si="20"/>
        <v>39</v>
      </c>
      <c r="F196" s="3">
        <v>723419</v>
      </c>
      <c r="G196" s="4">
        <f t="shared" si="21"/>
        <v>553</v>
      </c>
      <c r="H196" s="3">
        <v>374655</v>
      </c>
      <c r="I196" s="4">
        <f t="shared" si="22"/>
        <v>296</v>
      </c>
      <c r="J196" s="3">
        <v>159975</v>
      </c>
      <c r="K196" s="4">
        <f t="shared" si="23"/>
        <v>466</v>
      </c>
    </row>
    <row r="197" spans="1:11" ht="20.100000000000001" customHeight="1" x14ac:dyDescent="0.3">
      <c r="A197" s="2">
        <v>18</v>
      </c>
      <c r="B197" s="3">
        <v>43200</v>
      </c>
      <c r="C197" s="4">
        <f t="shared" si="20"/>
        <v>18</v>
      </c>
      <c r="D197" s="3">
        <v>119191</v>
      </c>
      <c r="E197" s="4">
        <f t="shared" si="20"/>
        <v>40</v>
      </c>
      <c r="F197" s="3">
        <v>723972</v>
      </c>
      <c r="G197" s="4">
        <f t="shared" si="21"/>
        <v>553</v>
      </c>
      <c r="H197" s="3">
        <v>374951</v>
      </c>
      <c r="I197" s="4">
        <f t="shared" si="22"/>
        <v>296</v>
      </c>
      <c r="J197" s="3">
        <v>160441</v>
      </c>
      <c r="K197" s="4">
        <f t="shared" si="23"/>
        <v>466</v>
      </c>
    </row>
    <row r="198" spans="1:11" ht="20.100000000000001" customHeight="1" x14ac:dyDescent="0.3">
      <c r="A198" s="2">
        <v>19</v>
      </c>
      <c r="B198" s="3">
        <v>43221</v>
      </c>
      <c r="C198" s="4">
        <f t="shared" si="20"/>
        <v>21</v>
      </c>
      <c r="D198" s="3">
        <v>119242</v>
      </c>
      <c r="E198" s="4">
        <f t="shared" si="20"/>
        <v>51</v>
      </c>
      <c r="F198" s="3">
        <v>724495</v>
      </c>
      <c r="G198" s="4">
        <f t="shared" si="21"/>
        <v>523</v>
      </c>
      <c r="H198" s="3">
        <v>375266</v>
      </c>
      <c r="I198" s="4">
        <f t="shared" si="22"/>
        <v>315</v>
      </c>
      <c r="J198" s="3">
        <v>160908</v>
      </c>
      <c r="K198" s="4">
        <f t="shared" si="23"/>
        <v>467</v>
      </c>
    </row>
    <row r="199" spans="1:11" ht="20.100000000000001" customHeight="1" x14ac:dyDescent="0.3">
      <c r="A199" s="2">
        <v>20</v>
      </c>
      <c r="B199" s="3">
        <v>43242</v>
      </c>
      <c r="C199" s="4">
        <f t="shared" si="20"/>
        <v>21</v>
      </c>
      <c r="D199" s="3">
        <v>119293</v>
      </c>
      <c r="E199" s="4">
        <f t="shared" si="20"/>
        <v>51</v>
      </c>
      <c r="F199" s="3">
        <v>725018</v>
      </c>
      <c r="G199" s="4">
        <f t="shared" si="21"/>
        <v>523</v>
      </c>
      <c r="H199" s="3">
        <v>375581</v>
      </c>
      <c r="I199" s="4">
        <f t="shared" si="22"/>
        <v>315</v>
      </c>
      <c r="J199" s="3">
        <v>161375</v>
      </c>
      <c r="K199" s="4">
        <f t="shared" si="23"/>
        <v>467</v>
      </c>
    </row>
    <row r="200" spans="1:11" ht="20.100000000000001" customHeight="1" x14ac:dyDescent="0.3">
      <c r="A200" s="2">
        <v>21</v>
      </c>
      <c r="B200" s="3">
        <v>43263</v>
      </c>
      <c r="C200" s="4">
        <f t="shared" si="20"/>
        <v>21</v>
      </c>
      <c r="D200" s="3">
        <v>119344</v>
      </c>
      <c r="E200" s="4">
        <f t="shared" si="20"/>
        <v>51</v>
      </c>
      <c r="F200" s="3">
        <v>725541</v>
      </c>
      <c r="G200" s="4">
        <f t="shared" si="21"/>
        <v>523</v>
      </c>
      <c r="H200" s="3">
        <v>375896</v>
      </c>
      <c r="I200" s="4">
        <f t="shared" si="22"/>
        <v>315</v>
      </c>
      <c r="J200" s="3">
        <v>161842</v>
      </c>
      <c r="K200" s="4">
        <f t="shared" si="23"/>
        <v>467</v>
      </c>
    </row>
    <row r="201" spans="1:11" ht="20.100000000000001" customHeight="1" x14ac:dyDescent="0.3">
      <c r="A201" s="2">
        <v>22</v>
      </c>
      <c r="B201" s="3">
        <v>43284</v>
      </c>
      <c r="C201" s="4">
        <f t="shared" si="20"/>
        <v>21</v>
      </c>
      <c r="D201" s="3">
        <v>119395</v>
      </c>
      <c r="E201" s="4">
        <f t="shared" si="20"/>
        <v>51</v>
      </c>
      <c r="F201" s="3">
        <v>726064</v>
      </c>
      <c r="G201" s="4">
        <f t="shared" si="21"/>
        <v>523</v>
      </c>
      <c r="H201" s="3">
        <v>376211</v>
      </c>
      <c r="I201" s="4">
        <f t="shared" si="22"/>
        <v>315</v>
      </c>
      <c r="J201" s="3">
        <v>162309</v>
      </c>
      <c r="K201" s="4">
        <f t="shared" si="23"/>
        <v>467</v>
      </c>
    </row>
    <row r="202" spans="1:11" ht="20.100000000000001" customHeight="1" x14ac:dyDescent="0.3">
      <c r="A202" s="2">
        <v>23</v>
      </c>
      <c r="B202" s="3">
        <v>43305</v>
      </c>
      <c r="C202" s="4">
        <f t="shared" si="20"/>
        <v>21</v>
      </c>
      <c r="D202" s="3">
        <v>119446</v>
      </c>
      <c r="E202" s="4">
        <f t="shared" si="20"/>
        <v>51</v>
      </c>
      <c r="F202" s="3">
        <v>726587</v>
      </c>
      <c r="G202" s="4">
        <f t="shared" si="21"/>
        <v>523</v>
      </c>
      <c r="H202" s="3">
        <v>376525</v>
      </c>
      <c r="I202" s="4">
        <f t="shared" si="22"/>
        <v>314</v>
      </c>
      <c r="J202" s="3">
        <v>162776</v>
      </c>
      <c r="K202" s="4">
        <f t="shared" si="23"/>
        <v>467</v>
      </c>
    </row>
    <row r="203" spans="1:11" ht="20.100000000000001" customHeight="1" x14ac:dyDescent="0.3">
      <c r="A203" s="2">
        <v>24</v>
      </c>
      <c r="B203" s="3">
        <v>43325</v>
      </c>
      <c r="C203" s="4">
        <f t="shared" si="20"/>
        <v>20</v>
      </c>
      <c r="D203" s="3">
        <v>119497</v>
      </c>
      <c r="E203" s="4">
        <f t="shared" si="20"/>
        <v>51</v>
      </c>
      <c r="F203" s="3">
        <v>727110</v>
      </c>
      <c r="G203" s="4">
        <f t="shared" si="21"/>
        <v>523</v>
      </c>
      <c r="H203" s="3">
        <v>376839</v>
      </c>
      <c r="I203" s="4">
        <f t="shared" si="22"/>
        <v>314</v>
      </c>
      <c r="J203" s="3">
        <v>163243</v>
      </c>
      <c r="K203" s="4">
        <f t="shared" si="23"/>
        <v>467</v>
      </c>
    </row>
    <row r="204" spans="1:11" ht="20.100000000000001" customHeight="1" x14ac:dyDescent="0.3">
      <c r="A204" s="2">
        <v>25</v>
      </c>
      <c r="B204" s="3">
        <v>43345</v>
      </c>
      <c r="C204" s="4">
        <f t="shared" si="20"/>
        <v>20</v>
      </c>
      <c r="D204" s="3">
        <v>119549</v>
      </c>
      <c r="E204" s="4">
        <f t="shared" si="20"/>
        <v>52</v>
      </c>
      <c r="F204" s="3">
        <v>727633</v>
      </c>
      <c r="G204" s="4">
        <f t="shared" si="21"/>
        <v>523</v>
      </c>
      <c r="H204" s="3">
        <v>377153</v>
      </c>
      <c r="I204" s="4">
        <f t="shared" si="22"/>
        <v>314</v>
      </c>
      <c r="J204" s="3">
        <v>163710</v>
      </c>
      <c r="K204" s="4">
        <f t="shared" si="23"/>
        <v>467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608</v>
      </c>
      <c r="D205" s="6"/>
      <c r="E205" s="6">
        <f>SUM(E174:E204)</f>
        <v>1268</v>
      </c>
      <c r="F205" s="6"/>
      <c r="G205" s="6">
        <f>SUM(G174:G204)</f>
        <v>16279</v>
      </c>
      <c r="H205" s="6"/>
      <c r="I205" s="6">
        <f>SUM(I174:I204)</f>
        <v>9380</v>
      </c>
      <c r="J205" s="6"/>
      <c r="K205" s="6">
        <f>SUM(K174:K204)</f>
        <v>14771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25</v>
      </c>
      <c r="D206" s="7"/>
      <c r="E206" s="7">
        <f>MAX(E174:E204)</f>
        <v>52</v>
      </c>
      <c r="F206" s="7"/>
      <c r="G206" s="7">
        <f>MAX(G174:G204)</f>
        <v>561</v>
      </c>
      <c r="H206" s="7"/>
      <c r="I206" s="7">
        <f>MAX(I174:I204)</f>
        <v>315</v>
      </c>
      <c r="J206" s="7"/>
      <c r="K206" s="7">
        <f>MAX(K174:K204)</f>
        <v>487</v>
      </c>
    </row>
    <row r="207" spans="1:11" ht="20.100000000000001" customHeight="1" x14ac:dyDescent="0.3">
      <c r="A207" s="48" t="s">
        <v>6</v>
      </c>
      <c r="B207" s="49"/>
      <c r="C207" s="9">
        <f>MIN(C174:C204)</f>
        <v>5</v>
      </c>
      <c r="D207" s="9"/>
      <c r="E207" s="9">
        <f>MIN(E174:E204)</f>
        <v>19</v>
      </c>
      <c r="F207" s="9"/>
      <c r="G207" s="9">
        <f>MIN(G174:G204)</f>
        <v>509</v>
      </c>
      <c r="H207" s="9"/>
      <c r="I207" s="9">
        <f>MIN(I174:I204)</f>
        <v>284</v>
      </c>
      <c r="J207" s="9"/>
      <c r="K207" s="9">
        <f>MIN(K174:K204)</f>
        <v>457</v>
      </c>
    </row>
    <row r="208" spans="1:11" ht="20.100000000000001" customHeight="1" x14ac:dyDescent="0.3">
      <c r="A208" s="48" t="s">
        <v>7</v>
      </c>
      <c r="B208" s="49"/>
      <c r="C208" s="10">
        <f>AVERAGE(C174:C204)</f>
        <v>19.612903225806452</v>
      </c>
      <c r="D208" s="10"/>
      <c r="E208" s="10">
        <f>AVERAGE(E174:E204)</f>
        <v>40.903225806451616</v>
      </c>
      <c r="F208" s="10"/>
      <c r="G208" s="10">
        <f>AVERAGE(G174:G204)</f>
        <v>525.12903225806451</v>
      </c>
      <c r="H208" s="10"/>
      <c r="I208" s="10">
        <f>AVERAGE(I174:I204)</f>
        <v>302.58064516129031</v>
      </c>
      <c r="J208" s="10"/>
      <c r="K208" s="10">
        <f>AVERAGE(K174:K204)</f>
        <v>476.48387096774195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781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2024年11月份各公司污水放流量明細表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796</v>
      </c>
      <c r="C213" s="68"/>
      <c r="D213" s="67" t="s">
        <v>797</v>
      </c>
      <c r="E213" s="68"/>
      <c r="F213" s="67" t="s">
        <v>798</v>
      </c>
      <c r="G213" s="68"/>
      <c r="H213" s="67" t="s">
        <v>799</v>
      </c>
      <c r="I213" s="68"/>
      <c r="J213" s="67" t="s">
        <v>800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10</v>
      </c>
      <c r="C215" s="4"/>
      <c r="D215" s="3">
        <v>2702</v>
      </c>
      <c r="E215" s="4"/>
      <c r="F215" s="3">
        <v>11</v>
      </c>
      <c r="G215" s="4"/>
      <c r="H215" s="3">
        <v>3943</v>
      </c>
      <c r="I215" s="4"/>
      <c r="J215" s="3">
        <v>3321</v>
      </c>
      <c r="K215" s="4"/>
    </row>
    <row r="216" spans="1:11" ht="20.100000000000001" customHeight="1" x14ac:dyDescent="0.4">
      <c r="A216" s="2">
        <v>26</v>
      </c>
      <c r="B216" s="3">
        <v>10</v>
      </c>
      <c r="C216" s="11">
        <f>B216-B215</f>
        <v>0</v>
      </c>
      <c r="D216" s="3">
        <v>2704</v>
      </c>
      <c r="E216" s="4">
        <f>D216-D215</f>
        <v>2</v>
      </c>
      <c r="F216" s="3">
        <v>11</v>
      </c>
      <c r="G216" s="13">
        <v>2</v>
      </c>
      <c r="H216" s="3">
        <v>3944</v>
      </c>
      <c r="I216" s="4">
        <f t="shared" ref="I216:I246" si="24">H216-H215</f>
        <v>1</v>
      </c>
      <c r="J216" s="3">
        <v>3336</v>
      </c>
      <c r="K216" s="4">
        <f t="shared" ref="K216:K246" si="25">J216-J215</f>
        <v>15</v>
      </c>
    </row>
    <row r="217" spans="1:11" ht="20.100000000000001" customHeight="1" x14ac:dyDescent="0.4">
      <c r="A217" s="2">
        <v>27</v>
      </c>
      <c r="B217" s="3">
        <v>10</v>
      </c>
      <c r="C217" s="11">
        <v>1</v>
      </c>
      <c r="D217" s="3">
        <v>2707</v>
      </c>
      <c r="E217" s="4">
        <f t="shared" ref="E217:E239" si="26">D217-D216</f>
        <v>3</v>
      </c>
      <c r="F217" s="3">
        <v>11</v>
      </c>
      <c r="G217" s="13">
        <v>2</v>
      </c>
      <c r="H217" s="3">
        <v>3945</v>
      </c>
      <c r="I217" s="4">
        <f t="shared" si="24"/>
        <v>1</v>
      </c>
      <c r="J217" s="3">
        <v>3351</v>
      </c>
      <c r="K217" s="4">
        <f t="shared" si="25"/>
        <v>15</v>
      </c>
    </row>
    <row r="218" spans="1:11" ht="20.100000000000001" customHeight="1" x14ac:dyDescent="0.4">
      <c r="A218" s="2">
        <v>28</v>
      </c>
      <c r="B218" s="3">
        <v>10</v>
      </c>
      <c r="C218" s="11">
        <f t="shared" ref="C218:C224" si="27">B218-B217</f>
        <v>0</v>
      </c>
      <c r="D218" s="3">
        <v>2710</v>
      </c>
      <c r="E218" s="4">
        <f t="shared" si="26"/>
        <v>3</v>
      </c>
      <c r="F218" s="3">
        <v>11</v>
      </c>
      <c r="G218" s="13">
        <v>2</v>
      </c>
      <c r="H218" s="3">
        <v>3946</v>
      </c>
      <c r="I218" s="4">
        <f t="shared" si="24"/>
        <v>1</v>
      </c>
      <c r="J218" s="3">
        <v>3367</v>
      </c>
      <c r="K218" s="4">
        <f t="shared" si="25"/>
        <v>16</v>
      </c>
    </row>
    <row r="219" spans="1:11" ht="20.100000000000001" customHeight="1" x14ac:dyDescent="0.4">
      <c r="A219" s="2">
        <v>29</v>
      </c>
      <c r="B219" s="3">
        <v>10</v>
      </c>
      <c r="C219" s="11">
        <f t="shared" si="27"/>
        <v>0</v>
      </c>
      <c r="D219" s="3">
        <v>2712</v>
      </c>
      <c r="E219" s="4">
        <f t="shared" si="26"/>
        <v>2</v>
      </c>
      <c r="F219" s="3">
        <v>11</v>
      </c>
      <c r="G219" s="13">
        <v>2</v>
      </c>
      <c r="H219" s="3">
        <v>3946</v>
      </c>
      <c r="I219" s="4">
        <f t="shared" si="24"/>
        <v>0</v>
      </c>
      <c r="J219" s="3">
        <v>3388</v>
      </c>
      <c r="K219" s="4">
        <f t="shared" si="25"/>
        <v>21</v>
      </c>
    </row>
    <row r="220" spans="1:11" ht="20.100000000000001" customHeight="1" x14ac:dyDescent="0.4">
      <c r="A220" s="2">
        <v>30</v>
      </c>
      <c r="B220" s="3">
        <v>10</v>
      </c>
      <c r="C220" s="11">
        <f t="shared" si="27"/>
        <v>0</v>
      </c>
      <c r="D220" s="3">
        <v>2714</v>
      </c>
      <c r="E220" s="4">
        <f t="shared" si="26"/>
        <v>2</v>
      </c>
      <c r="F220" s="3">
        <v>11</v>
      </c>
      <c r="G220" s="13">
        <v>2</v>
      </c>
      <c r="H220" s="3">
        <v>3947</v>
      </c>
      <c r="I220" s="4">
        <f t="shared" si="24"/>
        <v>1</v>
      </c>
      <c r="J220" s="3">
        <v>3409</v>
      </c>
      <c r="K220" s="4">
        <f t="shared" si="25"/>
        <v>21</v>
      </c>
    </row>
    <row r="221" spans="1:11" ht="20.100000000000001" customHeight="1" x14ac:dyDescent="0.4">
      <c r="A221" s="2">
        <v>31</v>
      </c>
      <c r="B221" s="3">
        <v>10</v>
      </c>
      <c r="C221" s="11">
        <v>1</v>
      </c>
      <c r="D221" s="3">
        <v>2716</v>
      </c>
      <c r="E221" s="4">
        <f t="shared" si="26"/>
        <v>2</v>
      </c>
      <c r="F221" s="3">
        <v>11</v>
      </c>
      <c r="G221" s="13">
        <v>2</v>
      </c>
      <c r="H221" s="3">
        <v>3948</v>
      </c>
      <c r="I221" s="4">
        <f t="shared" si="24"/>
        <v>1</v>
      </c>
      <c r="J221" s="3">
        <v>3430</v>
      </c>
      <c r="K221" s="4">
        <f t="shared" si="25"/>
        <v>21</v>
      </c>
    </row>
    <row r="222" spans="1:11" ht="20.100000000000001" customHeight="1" x14ac:dyDescent="0.4">
      <c r="A222" s="2">
        <v>1</v>
      </c>
      <c r="B222" s="3">
        <v>10</v>
      </c>
      <c r="C222" s="11">
        <f t="shared" si="27"/>
        <v>0</v>
      </c>
      <c r="D222" s="3">
        <v>2718</v>
      </c>
      <c r="E222" s="4">
        <f t="shared" si="26"/>
        <v>2</v>
      </c>
      <c r="F222" s="3">
        <v>11</v>
      </c>
      <c r="G222" s="13">
        <v>2</v>
      </c>
      <c r="H222" s="3">
        <v>3949</v>
      </c>
      <c r="I222" s="4">
        <f t="shared" si="24"/>
        <v>1</v>
      </c>
      <c r="J222" s="3">
        <v>3451</v>
      </c>
      <c r="K222" s="4">
        <f t="shared" si="25"/>
        <v>21</v>
      </c>
    </row>
    <row r="223" spans="1:11" ht="20.100000000000001" customHeight="1" x14ac:dyDescent="0.4">
      <c r="A223" s="2">
        <v>2</v>
      </c>
      <c r="B223" s="3">
        <v>10</v>
      </c>
      <c r="C223" s="11">
        <f t="shared" si="27"/>
        <v>0</v>
      </c>
      <c r="D223" s="3">
        <v>2720</v>
      </c>
      <c r="E223" s="4">
        <f t="shared" si="26"/>
        <v>2</v>
      </c>
      <c r="F223" s="3">
        <v>11</v>
      </c>
      <c r="G223" s="13">
        <v>2</v>
      </c>
      <c r="H223" s="3">
        <v>3950</v>
      </c>
      <c r="I223" s="4">
        <f t="shared" si="24"/>
        <v>1</v>
      </c>
      <c r="J223" s="3">
        <v>3472</v>
      </c>
      <c r="K223" s="4">
        <f t="shared" si="25"/>
        <v>21</v>
      </c>
    </row>
    <row r="224" spans="1:11" ht="20.100000000000001" customHeight="1" x14ac:dyDescent="0.4">
      <c r="A224" s="2">
        <v>3</v>
      </c>
      <c r="B224" s="3">
        <v>10</v>
      </c>
      <c r="C224" s="11">
        <f t="shared" si="27"/>
        <v>0</v>
      </c>
      <c r="D224" s="3">
        <v>2722</v>
      </c>
      <c r="E224" s="4">
        <f t="shared" si="26"/>
        <v>2</v>
      </c>
      <c r="F224" s="3">
        <v>11</v>
      </c>
      <c r="G224" s="13">
        <v>2</v>
      </c>
      <c r="H224" s="3">
        <v>3951</v>
      </c>
      <c r="I224" s="4">
        <f t="shared" si="24"/>
        <v>1</v>
      </c>
      <c r="J224" s="3">
        <v>3494</v>
      </c>
      <c r="K224" s="4">
        <f t="shared" si="25"/>
        <v>22</v>
      </c>
    </row>
    <row r="225" spans="1:11" ht="20.100000000000001" customHeight="1" x14ac:dyDescent="0.4">
      <c r="A225" s="2">
        <v>4</v>
      </c>
      <c r="B225" s="3">
        <v>10</v>
      </c>
      <c r="C225" s="11">
        <v>1</v>
      </c>
      <c r="D225" s="3">
        <v>2725</v>
      </c>
      <c r="E225" s="4">
        <f t="shared" si="26"/>
        <v>3</v>
      </c>
      <c r="F225" s="3">
        <v>11</v>
      </c>
      <c r="G225" s="13">
        <v>2</v>
      </c>
      <c r="H225" s="3">
        <v>3952</v>
      </c>
      <c r="I225" s="4">
        <f t="shared" si="24"/>
        <v>1</v>
      </c>
      <c r="J225" s="3">
        <v>3516</v>
      </c>
      <c r="K225" s="4">
        <f t="shared" si="25"/>
        <v>22</v>
      </c>
    </row>
    <row r="226" spans="1:11" ht="20.100000000000001" customHeight="1" x14ac:dyDescent="0.4">
      <c r="A226" s="2">
        <v>5</v>
      </c>
      <c r="B226" s="3">
        <v>10</v>
      </c>
      <c r="C226" s="11">
        <f t="shared" ref="C226:C233" si="28">B226-B225</f>
        <v>0</v>
      </c>
      <c r="D226" s="3">
        <v>2729</v>
      </c>
      <c r="E226" s="4">
        <f t="shared" si="26"/>
        <v>4</v>
      </c>
      <c r="F226" s="3">
        <v>11</v>
      </c>
      <c r="G226" s="13">
        <v>2</v>
      </c>
      <c r="H226" s="3">
        <v>3952</v>
      </c>
      <c r="I226" s="4">
        <f t="shared" si="24"/>
        <v>0</v>
      </c>
      <c r="J226" s="3">
        <v>3536</v>
      </c>
      <c r="K226" s="4">
        <f t="shared" si="25"/>
        <v>20</v>
      </c>
    </row>
    <row r="227" spans="1:11" ht="20.100000000000001" customHeight="1" x14ac:dyDescent="0.4">
      <c r="A227" s="2">
        <v>6</v>
      </c>
      <c r="B227" s="3">
        <v>10</v>
      </c>
      <c r="C227" s="11">
        <f t="shared" si="28"/>
        <v>0</v>
      </c>
      <c r="D227" s="3">
        <v>2733</v>
      </c>
      <c r="E227" s="4">
        <f t="shared" si="26"/>
        <v>4</v>
      </c>
      <c r="F227" s="3">
        <v>11</v>
      </c>
      <c r="G227" s="13">
        <v>2</v>
      </c>
      <c r="H227" s="3">
        <v>3953</v>
      </c>
      <c r="I227" s="4">
        <f t="shared" si="24"/>
        <v>1</v>
      </c>
      <c r="J227" s="3">
        <v>3551</v>
      </c>
      <c r="K227" s="4">
        <f t="shared" si="25"/>
        <v>15</v>
      </c>
    </row>
    <row r="228" spans="1:11" ht="20.100000000000001" customHeight="1" x14ac:dyDescent="0.4">
      <c r="A228" s="2">
        <v>7</v>
      </c>
      <c r="B228" s="3">
        <v>10</v>
      </c>
      <c r="C228" s="11">
        <f t="shared" si="28"/>
        <v>0</v>
      </c>
      <c r="D228" s="3">
        <v>2737</v>
      </c>
      <c r="E228" s="4">
        <f t="shared" si="26"/>
        <v>4</v>
      </c>
      <c r="F228" s="3">
        <v>11</v>
      </c>
      <c r="G228" s="13">
        <v>2</v>
      </c>
      <c r="H228" s="3">
        <v>3954</v>
      </c>
      <c r="I228" s="4">
        <f t="shared" si="24"/>
        <v>1</v>
      </c>
      <c r="J228" s="3">
        <v>3568</v>
      </c>
      <c r="K228" s="4">
        <f t="shared" si="25"/>
        <v>17</v>
      </c>
    </row>
    <row r="229" spans="1:11" ht="20.100000000000001" customHeight="1" x14ac:dyDescent="0.4">
      <c r="A229" s="2">
        <v>8</v>
      </c>
      <c r="B229" s="3">
        <v>10</v>
      </c>
      <c r="C229" s="11">
        <v>1</v>
      </c>
      <c r="D229" s="3">
        <v>2741</v>
      </c>
      <c r="E229" s="4">
        <f t="shared" si="26"/>
        <v>4</v>
      </c>
      <c r="F229" s="3">
        <v>11</v>
      </c>
      <c r="G229" s="13">
        <v>2</v>
      </c>
      <c r="H229" s="3">
        <v>3955</v>
      </c>
      <c r="I229" s="4">
        <f t="shared" si="24"/>
        <v>1</v>
      </c>
      <c r="J229" s="3">
        <v>3581</v>
      </c>
      <c r="K229" s="4">
        <f t="shared" si="25"/>
        <v>13</v>
      </c>
    </row>
    <row r="230" spans="1:11" ht="20.100000000000001" customHeight="1" x14ac:dyDescent="0.4">
      <c r="A230" s="2">
        <v>9</v>
      </c>
      <c r="B230" s="3">
        <v>10</v>
      </c>
      <c r="C230" s="11">
        <f t="shared" si="28"/>
        <v>0</v>
      </c>
      <c r="D230" s="3">
        <v>2744</v>
      </c>
      <c r="E230" s="4">
        <f t="shared" si="26"/>
        <v>3</v>
      </c>
      <c r="F230" s="3">
        <v>11</v>
      </c>
      <c r="G230" s="13">
        <v>2</v>
      </c>
      <c r="H230" s="3">
        <v>3956</v>
      </c>
      <c r="I230" s="4">
        <f t="shared" si="24"/>
        <v>1</v>
      </c>
      <c r="J230" s="3">
        <v>3596</v>
      </c>
      <c r="K230" s="4">
        <f t="shared" si="25"/>
        <v>15</v>
      </c>
    </row>
    <row r="231" spans="1:11" ht="20.100000000000001" customHeight="1" x14ac:dyDescent="0.4">
      <c r="A231" s="2">
        <v>10</v>
      </c>
      <c r="B231" s="3">
        <v>10</v>
      </c>
      <c r="C231" s="11">
        <v>1</v>
      </c>
      <c r="D231" s="3">
        <v>2747</v>
      </c>
      <c r="E231" s="4">
        <f t="shared" si="26"/>
        <v>3</v>
      </c>
      <c r="F231" s="3">
        <v>11</v>
      </c>
      <c r="G231" s="13">
        <v>2</v>
      </c>
      <c r="H231" s="3">
        <v>3956</v>
      </c>
      <c r="I231" s="4">
        <f t="shared" si="24"/>
        <v>0</v>
      </c>
      <c r="J231" s="3">
        <v>3610</v>
      </c>
      <c r="K231" s="4">
        <f t="shared" si="25"/>
        <v>14</v>
      </c>
    </row>
    <row r="232" spans="1:11" ht="20.100000000000001" customHeight="1" x14ac:dyDescent="0.4">
      <c r="A232" s="2">
        <v>11</v>
      </c>
      <c r="B232" s="3">
        <v>10</v>
      </c>
      <c r="C232" s="11">
        <f t="shared" si="28"/>
        <v>0</v>
      </c>
      <c r="D232" s="3">
        <v>2750</v>
      </c>
      <c r="E232" s="4">
        <f t="shared" si="26"/>
        <v>3</v>
      </c>
      <c r="F232" s="3">
        <v>11</v>
      </c>
      <c r="G232" s="13">
        <v>2</v>
      </c>
      <c r="H232" s="3">
        <v>3957</v>
      </c>
      <c r="I232" s="4">
        <f t="shared" si="24"/>
        <v>1</v>
      </c>
      <c r="J232" s="3">
        <v>3626</v>
      </c>
      <c r="K232" s="4">
        <f t="shared" si="25"/>
        <v>16</v>
      </c>
    </row>
    <row r="233" spans="1:11" ht="20.100000000000001" customHeight="1" x14ac:dyDescent="0.4">
      <c r="A233" s="2">
        <v>12</v>
      </c>
      <c r="B233" s="3">
        <v>10</v>
      </c>
      <c r="C233" s="11">
        <f t="shared" si="28"/>
        <v>0</v>
      </c>
      <c r="D233" s="3">
        <v>2752</v>
      </c>
      <c r="E233" s="4">
        <f t="shared" si="26"/>
        <v>2</v>
      </c>
      <c r="F233" s="3">
        <v>11</v>
      </c>
      <c r="G233" s="13">
        <v>1</v>
      </c>
      <c r="H233" s="3">
        <v>3958</v>
      </c>
      <c r="I233" s="4">
        <f t="shared" si="24"/>
        <v>1</v>
      </c>
      <c r="J233" s="3">
        <v>3641</v>
      </c>
      <c r="K233" s="4">
        <f t="shared" si="25"/>
        <v>15</v>
      </c>
    </row>
    <row r="234" spans="1:11" ht="20.100000000000001" customHeight="1" x14ac:dyDescent="0.4">
      <c r="A234" s="2">
        <v>13</v>
      </c>
      <c r="B234" s="3">
        <v>10</v>
      </c>
      <c r="C234" s="11">
        <v>1</v>
      </c>
      <c r="D234" s="3">
        <v>2756</v>
      </c>
      <c r="E234" s="4">
        <f t="shared" si="26"/>
        <v>4</v>
      </c>
      <c r="F234" s="3">
        <v>11</v>
      </c>
      <c r="G234" s="13">
        <v>1</v>
      </c>
      <c r="H234" s="3">
        <v>3959</v>
      </c>
      <c r="I234" s="4">
        <f t="shared" si="24"/>
        <v>1</v>
      </c>
      <c r="J234" s="3">
        <v>3657</v>
      </c>
      <c r="K234" s="4">
        <f t="shared" si="25"/>
        <v>16</v>
      </c>
    </row>
    <row r="235" spans="1:11" ht="20.100000000000001" customHeight="1" x14ac:dyDescent="0.4">
      <c r="A235" s="2">
        <v>14</v>
      </c>
      <c r="B235" s="3">
        <v>10</v>
      </c>
      <c r="C235" s="11">
        <f t="shared" ref="C235:C246" si="29">B235-B234</f>
        <v>0</v>
      </c>
      <c r="D235" s="3">
        <v>2759</v>
      </c>
      <c r="E235" s="4">
        <f t="shared" si="26"/>
        <v>3</v>
      </c>
      <c r="F235" s="3">
        <v>11</v>
      </c>
      <c r="G235" s="13">
        <v>1</v>
      </c>
      <c r="H235" s="3">
        <v>3960</v>
      </c>
      <c r="I235" s="4">
        <f t="shared" si="24"/>
        <v>1</v>
      </c>
      <c r="J235" s="3">
        <v>3671</v>
      </c>
      <c r="K235" s="4">
        <f t="shared" si="25"/>
        <v>14</v>
      </c>
    </row>
    <row r="236" spans="1:11" ht="20.100000000000001" customHeight="1" x14ac:dyDescent="0.4">
      <c r="A236" s="2">
        <v>15</v>
      </c>
      <c r="B236" s="3">
        <v>10</v>
      </c>
      <c r="C236" s="11">
        <f t="shared" si="29"/>
        <v>0</v>
      </c>
      <c r="D236" s="3">
        <v>2762</v>
      </c>
      <c r="E236" s="4">
        <f t="shared" si="26"/>
        <v>3</v>
      </c>
      <c r="F236" s="3">
        <v>11</v>
      </c>
      <c r="G236" s="13">
        <v>1</v>
      </c>
      <c r="H236" s="3">
        <v>3961</v>
      </c>
      <c r="I236" s="4">
        <f t="shared" si="24"/>
        <v>1</v>
      </c>
      <c r="J236" s="3">
        <v>3686</v>
      </c>
      <c r="K236" s="4">
        <f t="shared" si="25"/>
        <v>15</v>
      </c>
    </row>
    <row r="237" spans="1:11" ht="20.100000000000001" customHeight="1" x14ac:dyDescent="0.4">
      <c r="A237" s="2">
        <v>16</v>
      </c>
      <c r="B237" s="3">
        <v>10</v>
      </c>
      <c r="C237" s="11">
        <f t="shared" si="29"/>
        <v>0</v>
      </c>
      <c r="D237" s="3">
        <v>2765</v>
      </c>
      <c r="E237" s="4">
        <f t="shared" si="26"/>
        <v>3</v>
      </c>
      <c r="F237" s="3">
        <v>11</v>
      </c>
      <c r="G237" s="13">
        <v>1</v>
      </c>
      <c r="H237" s="3">
        <v>3962</v>
      </c>
      <c r="I237" s="4">
        <f t="shared" si="24"/>
        <v>1</v>
      </c>
      <c r="J237" s="3">
        <v>3702</v>
      </c>
      <c r="K237" s="4">
        <f t="shared" si="25"/>
        <v>16</v>
      </c>
    </row>
    <row r="238" spans="1:11" ht="20.100000000000001" customHeight="1" x14ac:dyDescent="0.4">
      <c r="A238" s="2">
        <v>17</v>
      </c>
      <c r="B238" s="3">
        <v>10</v>
      </c>
      <c r="C238" s="11">
        <v>1</v>
      </c>
      <c r="D238" s="3">
        <v>2768</v>
      </c>
      <c r="E238" s="4">
        <f t="shared" si="26"/>
        <v>3</v>
      </c>
      <c r="F238" s="3">
        <v>11</v>
      </c>
      <c r="G238" s="13">
        <v>1</v>
      </c>
      <c r="H238" s="3">
        <v>3963</v>
      </c>
      <c r="I238" s="4">
        <f t="shared" si="24"/>
        <v>1</v>
      </c>
      <c r="J238" s="3">
        <v>3718</v>
      </c>
      <c r="K238" s="4">
        <f t="shared" si="25"/>
        <v>16</v>
      </c>
    </row>
    <row r="239" spans="1:11" ht="20.100000000000001" customHeight="1" x14ac:dyDescent="0.4">
      <c r="A239" s="2">
        <v>18</v>
      </c>
      <c r="B239" s="3">
        <v>10</v>
      </c>
      <c r="C239" s="11">
        <f t="shared" si="29"/>
        <v>0</v>
      </c>
      <c r="D239" s="3">
        <v>2771</v>
      </c>
      <c r="E239" s="4">
        <f t="shared" si="26"/>
        <v>3</v>
      </c>
      <c r="F239" s="3">
        <v>11</v>
      </c>
      <c r="G239" s="13">
        <v>1</v>
      </c>
      <c r="H239" s="3">
        <v>3964</v>
      </c>
      <c r="I239" s="4">
        <f t="shared" si="24"/>
        <v>1</v>
      </c>
      <c r="J239" s="3">
        <v>3734</v>
      </c>
      <c r="K239" s="4">
        <f t="shared" si="25"/>
        <v>16</v>
      </c>
    </row>
    <row r="240" spans="1:11" ht="20.100000000000001" customHeight="1" x14ac:dyDescent="0.4">
      <c r="A240" s="2">
        <v>19</v>
      </c>
      <c r="B240" s="3">
        <v>10</v>
      </c>
      <c r="C240" s="11">
        <f t="shared" si="29"/>
        <v>0</v>
      </c>
      <c r="D240" s="3">
        <v>2776</v>
      </c>
      <c r="E240" s="4">
        <v>2</v>
      </c>
      <c r="F240" s="3">
        <v>11</v>
      </c>
      <c r="G240" s="13">
        <v>1</v>
      </c>
      <c r="H240" s="3">
        <v>3964</v>
      </c>
      <c r="I240" s="4">
        <f t="shared" si="24"/>
        <v>0</v>
      </c>
      <c r="J240" s="3">
        <v>3749</v>
      </c>
      <c r="K240" s="4">
        <f t="shared" si="25"/>
        <v>15</v>
      </c>
    </row>
    <row r="241" spans="1:11" ht="20.100000000000001" customHeight="1" x14ac:dyDescent="0.4">
      <c r="A241" s="2">
        <v>20</v>
      </c>
      <c r="B241" s="3">
        <v>10</v>
      </c>
      <c r="C241" s="11">
        <v>1</v>
      </c>
      <c r="D241" s="3">
        <v>2781</v>
      </c>
      <c r="E241" s="4">
        <v>2</v>
      </c>
      <c r="F241" s="3">
        <v>11</v>
      </c>
      <c r="G241" s="13">
        <v>1</v>
      </c>
      <c r="H241" s="3">
        <v>3964</v>
      </c>
      <c r="I241" s="4">
        <f t="shared" si="24"/>
        <v>0</v>
      </c>
      <c r="J241" s="3">
        <v>3764</v>
      </c>
      <c r="K241" s="4">
        <f t="shared" si="25"/>
        <v>15</v>
      </c>
    </row>
    <row r="242" spans="1:11" ht="20.100000000000001" customHeight="1" x14ac:dyDescent="0.4">
      <c r="A242" s="2">
        <v>21</v>
      </c>
      <c r="B242" s="3">
        <v>10</v>
      </c>
      <c r="C242" s="11">
        <f t="shared" si="29"/>
        <v>0</v>
      </c>
      <c r="D242" s="3">
        <v>2786</v>
      </c>
      <c r="E242" s="4">
        <v>2</v>
      </c>
      <c r="F242" s="3">
        <v>11</v>
      </c>
      <c r="G242" s="13">
        <v>1</v>
      </c>
      <c r="H242" s="3">
        <v>3965</v>
      </c>
      <c r="I242" s="4">
        <f t="shared" si="24"/>
        <v>1</v>
      </c>
      <c r="J242" s="3">
        <v>3779</v>
      </c>
      <c r="K242" s="4">
        <f t="shared" si="25"/>
        <v>15</v>
      </c>
    </row>
    <row r="243" spans="1:11" ht="20.100000000000001" customHeight="1" x14ac:dyDescent="0.4">
      <c r="A243" s="2">
        <v>22</v>
      </c>
      <c r="B243" s="3">
        <v>10</v>
      </c>
      <c r="C243" s="11">
        <f t="shared" si="29"/>
        <v>0</v>
      </c>
      <c r="D243" s="3">
        <v>2791</v>
      </c>
      <c r="E243" s="4">
        <v>2</v>
      </c>
      <c r="F243" s="3">
        <v>11</v>
      </c>
      <c r="G243" s="13">
        <v>1</v>
      </c>
      <c r="H243" s="3">
        <v>3966</v>
      </c>
      <c r="I243" s="4">
        <f t="shared" si="24"/>
        <v>1</v>
      </c>
      <c r="J243" s="3">
        <v>3794</v>
      </c>
      <c r="K243" s="4">
        <f t="shared" si="25"/>
        <v>15</v>
      </c>
    </row>
    <row r="244" spans="1:11" ht="20.100000000000001" customHeight="1" x14ac:dyDescent="0.4">
      <c r="A244" s="2">
        <v>23</v>
      </c>
      <c r="B244" s="3">
        <v>10</v>
      </c>
      <c r="C244" s="11">
        <v>1</v>
      </c>
      <c r="D244" s="3">
        <v>2796</v>
      </c>
      <c r="E244" s="4">
        <v>2</v>
      </c>
      <c r="F244" s="3">
        <v>11</v>
      </c>
      <c r="G244" s="13">
        <v>1</v>
      </c>
      <c r="H244" s="3">
        <v>3967</v>
      </c>
      <c r="I244" s="4">
        <f t="shared" si="24"/>
        <v>1</v>
      </c>
      <c r="J244" s="3">
        <v>3809</v>
      </c>
      <c r="K244" s="4">
        <f t="shared" si="25"/>
        <v>15</v>
      </c>
    </row>
    <row r="245" spans="1:11" ht="20.100000000000001" customHeight="1" x14ac:dyDescent="0.4">
      <c r="A245" s="2">
        <v>24</v>
      </c>
      <c r="B245" s="3">
        <v>10</v>
      </c>
      <c r="C245" s="11">
        <f t="shared" si="29"/>
        <v>0</v>
      </c>
      <c r="D245" s="3">
        <v>2800</v>
      </c>
      <c r="E245" s="4">
        <v>2</v>
      </c>
      <c r="F245" s="3">
        <v>11</v>
      </c>
      <c r="G245" s="13">
        <v>1</v>
      </c>
      <c r="H245" s="3">
        <v>3968</v>
      </c>
      <c r="I245" s="4">
        <f t="shared" si="24"/>
        <v>1</v>
      </c>
      <c r="J245" s="3">
        <v>3824</v>
      </c>
      <c r="K245" s="4">
        <f t="shared" si="25"/>
        <v>15</v>
      </c>
    </row>
    <row r="246" spans="1:11" ht="20.100000000000001" customHeight="1" x14ac:dyDescent="0.4">
      <c r="A246" s="2">
        <v>25</v>
      </c>
      <c r="B246" s="3">
        <v>10</v>
      </c>
      <c r="C246" s="11">
        <f t="shared" si="29"/>
        <v>0</v>
      </c>
      <c r="D246" s="3">
        <v>2804</v>
      </c>
      <c r="E246" s="4">
        <v>2</v>
      </c>
      <c r="F246" s="3">
        <v>11</v>
      </c>
      <c r="G246" s="13">
        <v>1</v>
      </c>
      <c r="H246" s="3">
        <v>3969</v>
      </c>
      <c r="I246" s="4">
        <f t="shared" si="24"/>
        <v>1</v>
      </c>
      <c r="J246" s="3">
        <v>3839</v>
      </c>
      <c r="K246" s="4">
        <f t="shared" si="25"/>
        <v>15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9</v>
      </c>
      <c r="D247" s="6"/>
      <c r="E247" s="6">
        <f>SUM(E216:E246)</f>
        <v>83</v>
      </c>
      <c r="F247" s="6"/>
      <c r="G247" s="6">
        <f>SUM(G216:G246)</f>
        <v>48</v>
      </c>
      <c r="H247" s="6"/>
      <c r="I247" s="6">
        <f>SUM(I216:I246)</f>
        <v>26</v>
      </c>
      <c r="J247" s="6"/>
      <c r="K247" s="6">
        <f>SUM(K216:K246)</f>
        <v>518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4</v>
      </c>
      <c r="F248" s="7"/>
      <c r="G248" s="7">
        <f>MAX(G216:G246)</f>
        <v>2</v>
      </c>
      <c r="H248" s="7"/>
      <c r="I248" s="7">
        <f>MAX(I216:I246)</f>
        <v>1</v>
      </c>
      <c r="J248" s="7"/>
      <c r="K248" s="7">
        <f>MAX(K216:K246)</f>
        <v>22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2</v>
      </c>
      <c r="F249" s="9"/>
      <c r="G249" s="9">
        <f>MIN(G216:G246)</f>
        <v>1</v>
      </c>
      <c r="H249" s="9"/>
      <c r="I249" s="9">
        <f>MIN(I216:I246)</f>
        <v>0</v>
      </c>
      <c r="J249" s="9"/>
      <c r="K249" s="9">
        <f>MIN(K216:K246)</f>
        <v>13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0.29032258064516131</v>
      </c>
      <c r="D250" s="10"/>
      <c r="E250" s="10">
        <f>AVERAGE(E216:E246)</f>
        <v>2.6774193548387095</v>
      </c>
      <c r="F250" s="10"/>
      <c r="G250" s="10">
        <f>AVERAGE(G216:G246)</f>
        <v>1.5483870967741935</v>
      </c>
      <c r="H250" s="10"/>
      <c r="I250" s="10">
        <f>AVERAGE(I216:I246)</f>
        <v>0.83870967741935487</v>
      </c>
      <c r="J250" s="10"/>
      <c r="K250" s="10">
        <f>AVERAGE(K216:K246)</f>
        <v>16.70967741935484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10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2024年11月份各公司污水放流量明細表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73</v>
      </c>
      <c r="C255" s="68"/>
      <c r="D255" s="67" t="s">
        <v>45</v>
      </c>
      <c r="E255" s="68"/>
      <c r="F255" s="67" t="s">
        <v>75</v>
      </c>
      <c r="G255" s="68"/>
      <c r="H255" s="67" t="s">
        <v>801</v>
      </c>
      <c r="I255" s="68"/>
      <c r="J255" s="67" t="s">
        <v>802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61722</v>
      </c>
      <c r="C257" s="4"/>
      <c r="D257" s="3">
        <v>31923</v>
      </c>
      <c r="E257" s="4"/>
      <c r="F257" s="3">
        <v>5986</v>
      </c>
      <c r="G257" s="4"/>
      <c r="H257" s="3">
        <v>6603</v>
      </c>
      <c r="I257" s="4"/>
      <c r="J257" s="3">
        <v>42057</v>
      </c>
      <c r="K257" s="4"/>
    </row>
    <row r="258" spans="1:11" ht="18.75" customHeight="1" x14ac:dyDescent="0.3">
      <c r="A258" s="2">
        <v>26</v>
      </c>
      <c r="B258" s="3">
        <v>61728</v>
      </c>
      <c r="C258" s="4">
        <f t="shared" ref="C258:C288" si="30">B258-B257</f>
        <v>6</v>
      </c>
      <c r="D258" s="3">
        <v>31947</v>
      </c>
      <c r="E258" s="4">
        <f>D258-D257</f>
        <v>24</v>
      </c>
      <c r="F258" s="3">
        <v>5998</v>
      </c>
      <c r="G258" s="4">
        <f>F258-F257</f>
        <v>12</v>
      </c>
      <c r="H258" s="3">
        <v>6621</v>
      </c>
      <c r="I258" s="4">
        <f t="shared" ref="I258:K288" si="31">H258-H257</f>
        <v>18</v>
      </c>
      <c r="J258" s="3">
        <v>42144</v>
      </c>
      <c r="K258" s="4">
        <f t="shared" si="31"/>
        <v>87</v>
      </c>
    </row>
    <row r="259" spans="1:11" ht="20.100000000000001" customHeight="1" x14ac:dyDescent="0.3">
      <c r="A259" s="2">
        <v>27</v>
      </c>
      <c r="B259" s="3">
        <v>61734</v>
      </c>
      <c r="C259" s="4">
        <f t="shared" si="30"/>
        <v>6</v>
      </c>
      <c r="D259" s="3">
        <v>31971</v>
      </c>
      <c r="E259" s="4">
        <f>D259-D258</f>
        <v>24</v>
      </c>
      <c r="F259" s="3">
        <v>6010</v>
      </c>
      <c r="G259" s="4">
        <f t="shared" ref="G259:G288" si="32">F259-F258</f>
        <v>12</v>
      </c>
      <c r="H259" s="3">
        <v>6639</v>
      </c>
      <c r="I259" s="4">
        <f t="shared" si="31"/>
        <v>18</v>
      </c>
      <c r="J259" s="3">
        <v>42231</v>
      </c>
      <c r="K259" s="4">
        <f t="shared" si="31"/>
        <v>87</v>
      </c>
    </row>
    <row r="260" spans="1:11" ht="20.100000000000001" customHeight="1" x14ac:dyDescent="0.3">
      <c r="A260" s="2">
        <v>28</v>
      </c>
      <c r="B260" s="3">
        <v>61740</v>
      </c>
      <c r="C260" s="4">
        <f t="shared" si="30"/>
        <v>6</v>
      </c>
      <c r="D260" s="3">
        <v>31996</v>
      </c>
      <c r="E260" s="4">
        <f>D260-D259</f>
        <v>25</v>
      </c>
      <c r="F260" s="3">
        <v>6022</v>
      </c>
      <c r="G260" s="4">
        <f t="shared" si="32"/>
        <v>12</v>
      </c>
      <c r="H260" s="3">
        <v>6657</v>
      </c>
      <c r="I260" s="4">
        <f t="shared" si="31"/>
        <v>18</v>
      </c>
      <c r="J260" s="3">
        <v>42318</v>
      </c>
      <c r="K260" s="4">
        <f t="shared" si="31"/>
        <v>87</v>
      </c>
    </row>
    <row r="261" spans="1:11" ht="20.100000000000001" customHeight="1" x14ac:dyDescent="0.3">
      <c r="A261" s="2">
        <v>29</v>
      </c>
      <c r="B261" s="3">
        <v>61744</v>
      </c>
      <c r="C261" s="4">
        <f t="shared" si="30"/>
        <v>4</v>
      </c>
      <c r="D261" s="3">
        <v>32026</v>
      </c>
      <c r="E261" s="4">
        <f>D261-D260</f>
        <v>30</v>
      </c>
      <c r="F261" s="3">
        <v>6036</v>
      </c>
      <c r="G261" s="4">
        <f t="shared" si="32"/>
        <v>14</v>
      </c>
      <c r="H261" s="3">
        <v>6683</v>
      </c>
      <c r="I261" s="4">
        <f t="shared" si="31"/>
        <v>26</v>
      </c>
      <c r="J261" s="3">
        <v>42417</v>
      </c>
      <c r="K261" s="4">
        <f t="shared" si="31"/>
        <v>99</v>
      </c>
    </row>
    <row r="262" spans="1:11" ht="20.100000000000001" customHeight="1" x14ac:dyDescent="0.3">
      <c r="A262" s="2">
        <v>30</v>
      </c>
      <c r="B262" s="3">
        <v>61748</v>
      </c>
      <c r="C262" s="4">
        <f t="shared" si="30"/>
        <v>4</v>
      </c>
      <c r="D262" s="3">
        <v>32056</v>
      </c>
      <c r="E262" s="4">
        <f t="shared" ref="E262:E288" si="33">D262-D261</f>
        <v>30</v>
      </c>
      <c r="F262" s="3">
        <v>6052</v>
      </c>
      <c r="G262" s="4">
        <f t="shared" si="32"/>
        <v>16</v>
      </c>
      <c r="H262" s="3">
        <v>6709</v>
      </c>
      <c r="I262" s="4">
        <f t="shared" si="31"/>
        <v>26</v>
      </c>
      <c r="J262" s="3">
        <v>42516</v>
      </c>
      <c r="K262" s="4">
        <f t="shared" si="31"/>
        <v>99</v>
      </c>
    </row>
    <row r="263" spans="1:11" ht="20.100000000000001" customHeight="1" x14ac:dyDescent="0.3">
      <c r="A263" s="2">
        <v>31</v>
      </c>
      <c r="B263" s="3">
        <v>61752</v>
      </c>
      <c r="C263" s="4">
        <f t="shared" si="30"/>
        <v>4</v>
      </c>
      <c r="D263" s="3">
        <v>32086</v>
      </c>
      <c r="E263" s="4">
        <f t="shared" si="33"/>
        <v>30</v>
      </c>
      <c r="F263" s="3">
        <v>6068</v>
      </c>
      <c r="G263" s="4">
        <f t="shared" si="32"/>
        <v>16</v>
      </c>
      <c r="H263" s="3">
        <v>6735</v>
      </c>
      <c r="I263" s="4">
        <f t="shared" si="31"/>
        <v>26</v>
      </c>
      <c r="J263" s="3">
        <v>42615</v>
      </c>
      <c r="K263" s="4">
        <f t="shared" si="31"/>
        <v>99</v>
      </c>
    </row>
    <row r="264" spans="1:11" ht="20.100000000000001" customHeight="1" x14ac:dyDescent="0.3">
      <c r="A264" s="2">
        <v>1</v>
      </c>
      <c r="B264" s="3">
        <v>61756</v>
      </c>
      <c r="C264" s="4">
        <f t="shared" si="30"/>
        <v>4</v>
      </c>
      <c r="D264" s="3">
        <v>32116</v>
      </c>
      <c r="E264" s="4">
        <f t="shared" si="33"/>
        <v>30</v>
      </c>
      <c r="F264" s="3">
        <v>6084</v>
      </c>
      <c r="G264" s="4">
        <f t="shared" si="32"/>
        <v>16</v>
      </c>
      <c r="H264" s="3">
        <v>6761</v>
      </c>
      <c r="I264" s="4">
        <f t="shared" si="31"/>
        <v>26</v>
      </c>
      <c r="J264" s="3">
        <v>42714</v>
      </c>
      <c r="K264" s="4">
        <f t="shared" si="31"/>
        <v>99</v>
      </c>
    </row>
    <row r="265" spans="1:11" ht="20.100000000000001" customHeight="1" x14ac:dyDescent="0.3">
      <c r="A265" s="2">
        <v>2</v>
      </c>
      <c r="B265" s="3">
        <v>61760</v>
      </c>
      <c r="C265" s="4">
        <f t="shared" si="30"/>
        <v>4</v>
      </c>
      <c r="D265" s="3">
        <v>32147</v>
      </c>
      <c r="E265" s="4">
        <f t="shared" si="33"/>
        <v>31</v>
      </c>
      <c r="F265" s="3">
        <v>6100</v>
      </c>
      <c r="G265" s="4">
        <f t="shared" si="32"/>
        <v>16</v>
      </c>
      <c r="H265" s="3">
        <v>6787</v>
      </c>
      <c r="I265" s="4">
        <f t="shared" si="31"/>
        <v>26</v>
      </c>
      <c r="J265" s="3">
        <v>42813</v>
      </c>
      <c r="K265" s="4">
        <f t="shared" si="31"/>
        <v>99</v>
      </c>
    </row>
    <row r="266" spans="1:11" ht="20.100000000000001" customHeight="1" x14ac:dyDescent="0.3">
      <c r="A266" s="2">
        <v>3</v>
      </c>
      <c r="B266" s="3">
        <v>61765</v>
      </c>
      <c r="C266" s="4">
        <f t="shared" si="30"/>
        <v>5</v>
      </c>
      <c r="D266" s="3">
        <v>32178</v>
      </c>
      <c r="E266" s="4">
        <f t="shared" si="33"/>
        <v>31</v>
      </c>
      <c r="F266" s="3">
        <v>6116</v>
      </c>
      <c r="G266" s="4">
        <f t="shared" si="32"/>
        <v>16</v>
      </c>
      <c r="H266" s="3">
        <v>6813</v>
      </c>
      <c r="I266" s="4">
        <f t="shared" si="31"/>
        <v>26</v>
      </c>
      <c r="J266" s="3">
        <v>42912</v>
      </c>
      <c r="K266" s="4">
        <f t="shared" si="31"/>
        <v>99</v>
      </c>
    </row>
    <row r="267" spans="1:11" ht="20.100000000000001" customHeight="1" x14ac:dyDescent="0.3">
      <c r="A267" s="2">
        <v>4</v>
      </c>
      <c r="B267" s="3">
        <v>61770</v>
      </c>
      <c r="C267" s="4">
        <f t="shared" si="30"/>
        <v>5</v>
      </c>
      <c r="D267" s="3">
        <v>32209</v>
      </c>
      <c r="E267" s="4">
        <f t="shared" si="33"/>
        <v>31</v>
      </c>
      <c r="F267" s="3">
        <v>6132</v>
      </c>
      <c r="G267" s="4">
        <f t="shared" si="32"/>
        <v>16</v>
      </c>
      <c r="H267" s="3">
        <v>6838</v>
      </c>
      <c r="I267" s="4">
        <f t="shared" si="31"/>
        <v>25</v>
      </c>
      <c r="J267" s="3">
        <v>43012</v>
      </c>
      <c r="K267" s="4">
        <f t="shared" si="31"/>
        <v>100</v>
      </c>
    </row>
    <row r="268" spans="1:11" ht="20.100000000000001" customHeight="1" x14ac:dyDescent="0.3">
      <c r="A268" s="2">
        <v>5</v>
      </c>
      <c r="B268" s="3">
        <v>61775</v>
      </c>
      <c r="C268" s="4">
        <f t="shared" si="30"/>
        <v>5</v>
      </c>
      <c r="D268" s="3">
        <v>32237</v>
      </c>
      <c r="E268" s="4">
        <f t="shared" si="33"/>
        <v>28</v>
      </c>
      <c r="F268" s="3">
        <v>6144</v>
      </c>
      <c r="G268" s="4">
        <f t="shared" si="32"/>
        <v>12</v>
      </c>
      <c r="H268" s="3">
        <v>6860</v>
      </c>
      <c r="I268" s="4">
        <f t="shared" si="31"/>
        <v>22</v>
      </c>
      <c r="J268" s="3">
        <v>43137</v>
      </c>
      <c r="K268" s="4">
        <f t="shared" si="31"/>
        <v>125</v>
      </c>
    </row>
    <row r="269" spans="1:11" ht="20.100000000000001" customHeight="1" x14ac:dyDescent="0.3">
      <c r="A269" s="2">
        <v>6</v>
      </c>
      <c r="B269" s="3">
        <v>61781</v>
      </c>
      <c r="C269" s="4">
        <f t="shared" si="30"/>
        <v>6</v>
      </c>
      <c r="D269" s="3">
        <v>32266</v>
      </c>
      <c r="E269" s="4">
        <f t="shared" si="33"/>
        <v>29</v>
      </c>
      <c r="F269" s="3">
        <v>6155</v>
      </c>
      <c r="G269" s="4">
        <f t="shared" si="32"/>
        <v>11</v>
      </c>
      <c r="H269" s="3">
        <v>6882</v>
      </c>
      <c r="I269" s="4">
        <f t="shared" si="31"/>
        <v>22</v>
      </c>
      <c r="J269" s="3">
        <v>43262</v>
      </c>
      <c r="K269" s="4">
        <f t="shared" si="31"/>
        <v>125</v>
      </c>
    </row>
    <row r="270" spans="1:11" ht="20.100000000000001" customHeight="1" x14ac:dyDescent="0.3">
      <c r="A270" s="2">
        <v>7</v>
      </c>
      <c r="B270" s="3">
        <v>61787</v>
      </c>
      <c r="C270" s="4">
        <f t="shared" si="30"/>
        <v>6</v>
      </c>
      <c r="D270" s="3">
        <v>32295</v>
      </c>
      <c r="E270" s="4">
        <f t="shared" si="33"/>
        <v>29</v>
      </c>
      <c r="F270" s="3">
        <v>6166</v>
      </c>
      <c r="G270" s="4">
        <f t="shared" si="32"/>
        <v>11</v>
      </c>
      <c r="H270" s="3">
        <v>6904</v>
      </c>
      <c r="I270" s="4">
        <f t="shared" si="31"/>
        <v>22</v>
      </c>
      <c r="J270" s="3">
        <v>43388</v>
      </c>
      <c r="K270" s="4">
        <f t="shared" si="31"/>
        <v>126</v>
      </c>
    </row>
    <row r="271" spans="1:11" ht="20.100000000000001" customHeight="1" x14ac:dyDescent="0.3">
      <c r="A271" s="2">
        <v>8</v>
      </c>
      <c r="B271" s="3">
        <v>61793</v>
      </c>
      <c r="C271" s="4">
        <f t="shared" si="30"/>
        <v>6</v>
      </c>
      <c r="D271" s="3">
        <v>32324</v>
      </c>
      <c r="E271" s="4">
        <f t="shared" si="33"/>
        <v>29</v>
      </c>
      <c r="F271" s="3">
        <v>6177</v>
      </c>
      <c r="G271" s="4">
        <f t="shared" si="32"/>
        <v>11</v>
      </c>
      <c r="H271" s="3">
        <v>6926</v>
      </c>
      <c r="I271" s="4">
        <f t="shared" si="31"/>
        <v>22</v>
      </c>
      <c r="J271" s="3">
        <v>43514</v>
      </c>
      <c r="K271" s="4">
        <f t="shared" si="31"/>
        <v>126</v>
      </c>
    </row>
    <row r="272" spans="1:11" ht="20.100000000000001" customHeight="1" x14ac:dyDescent="0.3">
      <c r="A272" s="2">
        <v>9</v>
      </c>
      <c r="B272" s="3">
        <v>61800</v>
      </c>
      <c r="C272" s="4">
        <f t="shared" si="30"/>
        <v>7</v>
      </c>
      <c r="D272" s="3">
        <v>32350</v>
      </c>
      <c r="E272" s="4">
        <f t="shared" si="33"/>
        <v>26</v>
      </c>
      <c r="F272" s="3">
        <v>6188</v>
      </c>
      <c r="G272" s="4">
        <f t="shared" si="32"/>
        <v>11</v>
      </c>
      <c r="H272" s="3">
        <v>6951</v>
      </c>
      <c r="I272" s="4">
        <f t="shared" si="31"/>
        <v>25</v>
      </c>
      <c r="J272" s="3">
        <v>43640</v>
      </c>
      <c r="K272" s="4">
        <f t="shared" si="31"/>
        <v>126</v>
      </c>
    </row>
    <row r="273" spans="1:11" ht="19.5" customHeight="1" x14ac:dyDescent="0.3">
      <c r="A273" s="2">
        <v>10</v>
      </c>
      <c r="B273" s="3">
        <v>61806</v>
      </c>
      <c r="C273" s="4">
        <f t="shared" si="30"/>
        <v>6</v>
      </c>
      <c r="D273" s="3">
        <v>32380</v>
      </c>
      <c r="E273" s="4">
        <f t="shared" si="33"/>
        <v>30</v>
      </c>
      <c r="F273" s="3">
        <v>6199</v>
      </c>
      <c r="G273" s="4">
        <f t="shared" si="32"/>
        <v>11</v>
      </c>
      <c r="H273" s="3">
        <v>6974</v>
      </c>
      <c r="I273" s="4">
        <f t="shared" si="31"/>
        <v>23</v>
      </c>
      <c r="J273" s="3">
        <v>43769</v>
      </c>
      <c r="K273" s="4">
        <f t="shared" si="31"/>
        <v>129</v>
      </c>
    </row>
    <row r="274" spans="1:11" ht="19.5" customHeight="1" x14ac:dyDescent="0.3">
      <c r="A274" s="2">
        <v>11</v>
      </c>
      <c r="B274" s="3">
        <v>61814</v>
      </c>
      <c r="C274" s="4">
        <f t="shared" si="30"/>
        <v>8</v>
      </c>
      <c r="D274" s="3">
        <v>32410</v>
      </c>
      <c r="E274" s="4">
        <f t="shared" si="33"/>
        <v>30</v>
      </c>
      <c r="F274" s="3">
        <v>6209</v>
      </c>
      <c r="G274" s="4">
        <f t="shared" si="32"/>
        <v>10</v>
      </c>
      <c r="H274" s="3">
        <v>7001</v>
      </c>
      <c r="I274" s="4">
        <f t="shared" si="31"/>
        <v>27</v>
      </c>
      <c r="J274" s="3">
        <v>43898</v>
      </c>
      <c r="K274" s="4">
        <f t="shared" si="31"/>
        <v>129</v>
      </c>
    </row>
    <row r="275" spans="1:11" ht="20.100000000000001" customHeight="1" x14ac:dyDescent="0.3">
      <c r="A275" s="2">
        <v>12</v>
      </c>
      <c r="B275" s="3">
        <v>61821</v>
      </c>
      <c r="C275" s="4">
        <f t="shared" si="30"/>
        <v>7</v>
      </c>
      <c r="D275" s="3">
        <v>32441</v>
      </c>
      <c r="E275" s="4">
        <f t="shared" si="33"/>
        <v>31</v>
      </c>
      <c r="F275" s="3">
        <v>6221</v>
      </c>
      <c r="G275" s="4">
        <f t="shared" si="32"/>
        <v>12</v>
      </c>
      <c r="H275" s="3">
        <v>7027</v>
      </c>
      <c r="I275" s="4">
        <f t="shared" si="31"/>
        <v>26</v>
      </c>
      <c r="J275" s="3">
        <v>44028</v>
      </c>
      <c r="K275" s="4">
        <f t="shared" si="31"/>
        <v>130</v>
      </c>
    </row>
    <row r="276" spans="1:11" ht="20.100000000000001" customHeight="1" x14ac:dyDescent="0.3">
      <c r="A276" s="2">
        <v>13</v>
      </c>
      <c r="B276" s="3">
        <v>61828</v>
      </c>
      <c r="C276" s="4">
        <f t="shared" si="30"/>
        <v>7</v>
      </c>
      <c r="D276" s="3">
        <v>32473</v>
      </c>
      <c r="E276" s="4">
        <f t="shared" si="33"/>
        <v>32</v>
      </c>
      <c r="F276" s="3">
        <v>6228</v>
      </c>
      <c r="G276" s="4">
        <f t="shared" si="32"/>
        <v>7</v>
      </c>
      <c r="H276" s="3">
        <v>7050</v>
      </c>
      <c r="I276" s="4">
        <f t="shared" si="31"/>
        <v>23</v>
      </c>
      <c r="J276" s="3">
        <v>44144</v>
      </c>
      <c r="K276" s="4">
        <f t="shared" si="31"/>
        <v>116</v>
      </c>
    </row>
    <row r="277" spans="1:11" ht="20.100000000000001" customHeight="1" x14ac:dyDescent="0.3">
      <c r="A277" s="2">
        <v>14</v>
      </c>
      <c r="B277" s="3">
        <v>61834</v>
      </c>
      <c r="C277" s="4">
        <f t="shared" si="30"/>
        <v>6</v>
      </c>
      <c r="D277" s="3">
        <v>32505</v>
      </c>
      <c r="E277" s="4">
        <f t="shared" si="33"/>
        <v>32</v>
      </c>
      <c r="F277" s="3">
        <v>6235</v>
      </c>
      <c r="G277" s="4">
        <f t="shared" si="32"/>
        <v>7</v>
      </c>
      <c r="H277" s="3">
        <v>7071</v>
      </c>
      <c r="I277" s="4">
        <f t="shared" si="31"/>
        <v>21</v>
      </c>
      <c r="J277" s="3">
        <v>44251</v>
      </c>
      <c r="K277" s="4">
        <f t="shared" si="31"/>
        <v>107</v>
      </c>
    </row>
    <row r="278" spans="1:11" ht="20.100000000000001" customHeight="1" x14ac:dyDescent="0.3">
      <c r="A278" s="2">
        <v>15</v>
      </c>
      <c r="B278" s="3">
        <v>61842</v>
      </c>
      <c r="C278" s="4">
        <f t="shared" si="30"/>
        <v>8</v>
      </c>
      <c r="D278" s="3">
        <v>32537</v>
      </c>
      <c r="E278" s="4">
        <f t="shared" si="33"/>
        <v>32</v>
      </c>
      <c r="F278" s="3">
        <v>6242</v>
      </c>
      <c r="G278" s="4">
        <f t="shared" si="32"/>
        <v>7</v>
      </c>
      <c r="H278" s="3">
        <v>7097</v>
      </c>
      <c r="I278" s="4">
        <f t="shared" si="31"/>
        <v>26</v>
      </c>
      <c r="J278" s="3">
        <v>44376</v>
      </c>
      <c r="K278" s="4">
        <f t="shared" si="31"/>
        <v>125</v>
      </c>
    </row>
    <row r="279" spans="1:11" ht="20.100000000000001" customHeight="1" x14ac:dyDescent="0.3">
      <c r="A279" s="2">
        <v>16</v>
      </c>
      <c r="B279" s="3">
        <v>61848</v>
      </c>
      <c r="C279" s="4">
        <f t="shared" si="30"/>
        <v>6</v>
      </c>
      <c r="D279" s="3">
        <v>32569</v>
      </c>
      <c r="E279" s="4">
        <f t="shared" si="33"/>
        <v>32</v>
      </c>
      <c r="F279" s="3">
        <v>6249</v>
      </c>
      <c r="G279" s="4">
        <f t="shared" si="32"/>
        <v>7</v>
      </c>
      <c r="H279" s="3">
        <v>7120</v>
      </c>
      <c r="I279" s="4">
        <f t="shared" si="31"/>
        <v>23</v>
      </c>
      <c r="J279" s="3">
        <v>44492</v>
      </c>
      <c r="K279" s="4">
        <f t="shared" si="31"/>
        <v>116</v>
      </c>
    </row>
    <row r="280" spans="1:11" ht="20.100000000000001" customHeight="1" x14ac:dyDescent="0.3">
      <c r="A280" s="2">
        <v>17</v>
      </c>
      <c r="B280" s="3">
        <v>61854</v>
      </c>
      <c r="C280" s="4">
        <f t="shared" si="30"/>
        <v>6</v>
      </c>
      <c r="D280" s="3">
        <v>32602</v>
      </c>
      <c r="E280" s="4">
        <f t="shared" si="33"/>
        <v>33</v>
      </c>
      <c r="F280" s="3">
        <v>6257</v>
      </c>
      <c r="G280" s="4">
        <f t="shared" si="32"/>
        <v>8</v>
      </c>
      <c r="H280" s="3">
        <v>7143</v>
      </c>
      <c r="I280" s="4">
        <f t="shared" si="31"/>
        <v>23</v>
      </c>
      <c r="J280" s="3">
        <v>44609</v>
      </c>
      <c r="K280" s="4">
        <f t="shared" si="31"/>
        <v>117</v>
      </c>
    </row>
    <row r="281" spans="1:11" ht="20.100000000000001" customHeight="1" x14ac:dyDescent="0.3">
      <c r="A281" s="2">
        <v>18</v>
      </c>
      <c r="B281" s="3">
        <v>61861</v>
      </c>
      <c r="C281" s="4">
        <f t="shared" si="30"/>
        <v>7</v>
      </c>
      <c r="D281" s="3">
        <v>32635</v>
      </c>
      <c r="E281" s="4">
        <f t="shared" si="33"/>
        <v>33</v>
      </c>
      <c r="F281" s="3">
        <v>6265</v>
      </c>
      <c r="G281" s="4">
        <f t="shared" si="32"/>
        <v>8</v>
      </c>
      <c r="H281" s="3">
        <v>7166</v>
      </c>
      <c r="I281" s="4">
        <f t="shared" si="31"/>
        <v>23</v>
      </c>
      <c r="J281" s="3">
        <v>44726</v>
      </c>
      <c r="K281" s="4">
        <f t="shared" si="31"/>
        <v>117</v>
      </c>
    </row>
    <row r="282" spans="1:11" ht="20.100000000000001" customHeight="1" x14ac:dyDescent="0.3">
      <c r="A282" s="2">
        <v>19</v>
      </c>
      <c r="B282" s="3">
        <v>61867</v>
      </c>
      <c r="C282" s="4">
        <f t="shared" si="30"/>
        <v>6</v>
      </c>
      <c r="D282" s="3">
        <v>32665</v>
      </c>
      <c r="E282" s="4">
        <f t="shared" si="33"/>
        <v>30</v>
      </c>
      <c r="F282" s="3">
        <v>6271</v>
      </c>
      <c r="G282" s="4">
        <f t="shared" si="32"/>
        <v>6</v>
      </c>
      <c r="H282" s="3">
        <v>7187</v>
      </c>
      <c r="I282" s="4">
        <f t="shared" si="31"/>
        <v>21</v>
      </c>
      <c r="J282" s="3">
        <v>44840</v>
      </c>
      <c r="K282" s="4">
        <f t="shared" si="31"/>
        <v>114</v>
      </c>
    </row>
    <row r="283" spans="1:11" ht="20.100000000000001" customHeight="1" x14ac:dyDescent="0.3">
      <c r="A283" s="2">
        <v>20</v>
      </c>
      <c r="B283" s="3">
        <v>61873</v>
      </c>
      <c r="C283" s="4">
        <f t="shared" si="30"/>
        <v>6</v>
      </c>
      <c r="D283" s="3">
        <v>32695</v>
      </c>
      <c r="E283" s="4">
        <f t="shared" si="33"/>
        <v>30</v>
      </c>
      <c r="F283" s="3">
        <v>6277</v>
      </c>
      <c r="G283" s="4">
        <f t="shared" si="32"/>
        <v>6</v>
      </c>
      <c r="H283" s="3">
        <v>7208</v>
      </c>
      <c r="I283" s="4">
        <f t="shared" si="31"/>
        <v>21</v>
      </c>
      <c r="J283" s="3">
        <v>44954</v>
      </c>
      <c r="K283" s="4">
        <f t="shared" si="31"/>
        <v>114</v>
      </c>
    </row>
    <row r="284" spans="1:11" ht="20.100000000000001" customHeight="1" x14ac:dyDescent="0.3">
      <c r="A284" s="2">
        <v>21</v>
      </c>
      <c r="B284" s="3">
        <v>61879</v>
      </c>
      <c r="C284" s="4">
        <f t="shared" si="30"/>
        <v>6</v>
      </c>
      <c r="D284" s="3">
        <v>32725</v>
      </c>
      <c r="E284" s="4">
        <f t="shared" si="33"/>
        <v>30</v>
      </c>
      <c r="F284" s="3">
        <v>6283</v>
      </c>
      <c r="G284" s="4">
        <f t="shared" si="32"/>
        <v>6</v>
      </c>
      <c r="H284" s="3">
        <v>7229</v>
      </c>
      <c r="I284" s="4">
        <f t="shared" si="31"/>
        <v>21</v>
      </c>
      <c r="J284" s="3">
        <v>45068</v>
      </c>
      <c r="K284" s="4">
        <f t="shared" si="31"/>
        <v>114</v>
      </c>
    </row>
    <row r="285" spans="1:11" ht="20.100000000000001" customHeight="1" x14ac:dyDescent="0.3">
      <c r="A285" s="2">
        <v>22</v>
      </c>
      <c r="B285" s="3">
        <v>61885</v>
      </c>
      <c r="C285" s="4">
        <f t="shared" si="30"/>
        <v>6</v>
      </c>
      <c r="D285" s="3">
        <v>32755</v>
      </c>
      <c r="E285" s="4">
        <f t="shared" si="33"/>
        <v>30</v>
      </c>
      <c r="F285" s="3">
        <v>6289</v>
      </c>
      <c r="G285" s="4">
        <f t="shared" si="32"/>
        <v>6</v>
      </c>
      <c r="H285" s="3">
        <v>7250</v>
      </c>
      <c r="I285" s="4">
        <f t="shared" si="31"/>
        <v>21</v>
      </c>
      <c r="J285" s="3">
        <v>45182</v>
      </c>
      <c r="K285" s="4">
        <f t="shared" si="31"/>
        <v>114</v>
      </c>
    </row>
    <row r="286" spans="1:11" ht="20.100000000000001" customHeight="1" x14ac:dyDescent="0.3">
      <c r="A286" s="2">
        <v>23</v>
      </c>
      <c r="B286" s="3">
        <v>61890</v>
      </c>
      <c r="C286" s="4">
        <f t="shared" si="30"/>
        <v>5</v>
      </c>
      <c r="D286" s="3">
        <v>32785</v>
      </c>
      <c r="E286" s="4">
        <f t="shared" si="33"/>
        <v>30</v>
      </c>
      <c r="F286" s="3">
        <v>6295</v>
      </c>
      <c r="G286" s="4">
        <f t="shared" si="32"/>
        <v>6</v>
      </c>
      <c r="H286" s="3">
        <v>7271</v>
      </c>
      <c r="I286" s="4">
        <f t="shared" si="31"/>
        <v>21</v>
      </c>
      <c r="J286" s="3">
        <v>45296</v>
      </c>
      <c r="K286" s="4">
        <f t="shared" si="31"/>
        <v>114</v>
      </c>
    </row>
    <row r="287" spans="1:11" ht="20.100000000000001" customHeight="1" x14ac:dyDescent="0.3">
      <c r="A287" s="2">
        <v>24</v>
      </c>
      <c r="B287" s="3">
        <v>61895</v>
      </c>
      <c r="C287" s="4">
        <f t="shared" si="30"/>
        <v>5</v>
      </c>
      <c r="D287" s="3">
        <v>32815</v>
      </c>
      <c r="E287" s="4">
        <f t="shared" si="33"/>
        <v>30</v>
      </c>
      <c r="F287" s="3">
        <v>6301</v>
      </c>
      <c r="G287" s="4">
        <f t="shared" si="32"/>
        <v>6</v>
      </c>
      <c r="H287" s="3">
        <v>7293</v>
      </c>
      <c r="I287" s="4">
        <f t="shared" si="31"/>
        <v>22</v>
      </c>
      <c r="J287" s="3">
        <v>45410</v>
      </c>
      <c r="K287" s="4">
        <f t="shared" si="31"/>
        <v>114</v>
      </c>
    </row>
    <row r="288" spans="1:11" ht="20.100000000000001" customHeight="1" x14ac:dyDescent="0.3">
      <c r="A288" s="2">
        <v>25</v>
      </c>
      <c r="B288" s="3">
        <v>61900</v>
      </c>
      <c r="C288" s="4">
        <f t="shared" si="30"/>
        <v>5</v>
      </c>
      <c r="D288" s="3">
        <v>32845</v>
      </c>
      <c r="E288" s="4">
        <f t="shared" si="33"/>
        <v>30</v>
      </c>
      <c r="F288" s="3">
        <v>6307</v>
      </c>
      <c r="G288" s="4">
        <f t="shared" si="32"/>
        <v>6</v>
      </c>
      <c r="H288" s="3">
        <v>7315</v>
      </c>
      <c r="I288" s="4">
        <f t="shared" si="31"/>
        <v>22</v>
      </c>
      <c r="J288" s="3">
        <v>45523</v>
      </c>
      <c r="K288" s="4">
        <f t="shared" si="31"/>
        <v>113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178</v>
      </c>
      <c r="D289" s="6"/>
      <c r="E289" s="6">
        <f>SUM(E258:E288)</f>
        <v>922</v>
      </c>
      <c r="F289" s="6"/>
      <c r="G289" s="6">
        <f>SUM(G258:G288)</f>
        <v>321</v>
      </c>
      <c r="H289" s="6"/>
      <c r="I289" s="6">
        <f>SUM(I258:I288)</f>
        <v>712</v>
      </c>
      <c r="J289" s="6"/>
      <c r="K289" s="6">
        <f>SUM(K258:K288)</f>
        <v>3466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8</v>
      </c>
      <c r="D290" s="7"/>
      <c r="E290" s="7">
        <f>MAX(E258:E288)</f>
        <v>33</v>
      </c>
      <c r="F290" s="7"/>
      <c r="G290" s="7">
        <f>MAX(G258:G288)</f>
        <v>16</v>
      </c>
      <c r="H290" s="7"/>
      <c r="I290" s="7">
        <f>MAX(I258:I288)</f>
        <v>27</v>
      </c>
      <c r="J290" s="8"/>
      <c r="K290" s="7">
        <f>MAX(K258:K288)</f>
        <v>130</v>
      </c>
    </row>
    <row r="291" spans="1:11" ht="20.100000000000001" customHeight="1" x14ac:dyDescent="0.3">
      <c r="A291" s="48" t="s">
        <v>6</v>
      </c>
      <c r="B291" s="49"/>
      <c r="C291" s="9">
        <f>MIN(C258:C288)</f>
        <v>4</v>
      </c>
      <c r="D291" s="9"/>
      <c r="E291" s="9">
        <f>MIN(E258:E288)</f>
        <v>24</v>
      </c>
      <c r="F291" s="9"/>
      <c r="G291" s="9">
        <f>MIN(G258:G288)</f>
        <v>6</v>
      </c>
      <c r="H291" s="9"/>
      <c r="I291" s="9">
        <f>MIN(I258:I288)</f>
        <v>18</v>
      </c>
      <c r="J291" s="8"/>
      <c r="K291" s="9">
        <f>MIN(K258:K288)</f>
        <v>87</v>
      </c>
    </row>
    <row r="292" spans="1:11" ht="20.100000000000001" customHeight="1" x14ac:dyDescent="0.3">
      <c r="A292" s="48" t="s">
        <v>7</v>
      </c>
      <c r="B292" s="49"/>
      <c r="C292" s="10">
        <f>AVERAGE(C258:C288)</f>
        <v>5.741935483870968</v>
      </c>
      <c r="D292" s="10"/>
      <c r="E292" s="10">
        <f>AVERAGE(E258:E288)</f>
        <v>29.741935483870968</v>
      </c>
      <c r="F292" s="10"/>
      <c r="G292" s="10">
        <f>AVERAGE(G258:G288)</f>
        <v>10.35483870967742</v>
      </c>
      <c r="H292" s="10"/>
      <c r="I292" s="10">
        <f>AVERAGE(I258:I288)</f>
        <v>22.967741935483872</v>
      </c>
      <c r="J292" s="8"/>
      <c r="K292" s="10">
        <f>AVERAGE(K258:K288)</f>
        <v>111.80645161290323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10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2024年11月份各公司污水放流量明細表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16</v>
      </c>
      <c r="C297" s="68"/>
      <c r="D297" s="67" t="s">
        <v>26</v>
      </c>
      <c r="E297" s="68"/>
      <c r="F297" s="67" t="s">
        <v>27</v>
      </c>
      <c r="G297" s="68"/>
      <c r="H297" s="67" t="s">
        <v>28</v>
      </c>
      <c r="I297" s="68"/>
      <c r="J297" s="67" t="s">
        <v>29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27767</v>
      </c>
      <c r="C299" s="4"/>
      <c r="D299" s="3">
        <v>6240</v>
      </c>
      <c r="E299" s="4"/>
      <c r="F299" s="3">
        <v>1774</v>
      </c>
      <c r="G299" s="4"/>
      <c r="H299" s="3">
        <v>269</v>
      </c>
      <c r="I299" s="4"/>
      <c r="J299" s="3">
        <v>46</v>
      </c>
      <c r="K299" s="14"/>
    </row>
    <row r="300" spans="1:11" ht="20.100000000000001" customHeight="1" x14ac:dyDescent="0.3">
      <c r="A300" s="2">
        <v>26</v>
      </c>
      <c r="B300" s="3">
        <v>27778</v>
      </c>
      <c r="C300" s="4">
        <f t="shared" ref="C300:C330" si="34">B300-B299</f>
        <v>11</v>
      </c>
      <c r="D300" s="3">
        <v>6243</v>
      </c>
      <c r="E300" s="4">
        <f t="shared" ref="E300:E330" si="35">D300-D299</f>
        <v>3</v>
      </c>
      <c r="F300" s="3">
        <v>1774</v>
      </c>
      <c r="G300" s="4">
        <f t="shared" ref="G300:G330" si="36">F300-F299</f>
        <v>0</v>
      </c>
      <c r="H300" s="3">
        <v>270</v>
      </c>
      <c r="I300" s="4">
        <f t="shared" ref="I300:I330" si="37">H300-H299</f>
        <v>1</v>
      </c>
      <c r="J300" s="3">
        <v>46</v>
      </c>
      <c r="K300" s="4">
        <f t="shared" ref="K300:K330" si="38">J300-J299</f>
        <v>0</v>
      </c>
    </row>
    <row r="301" spans="1:11" ht="20.100000000000001" customHeight="1" x14ac:dyDescent="0.3">
      <c r="A301" s="2">
        <v>27</v>
      </c>
      <c r="B301" s="3">
        <v>27790</v>
      </c>
      <c r="C301" s="4">
        <f t="shared" si="34"/>
        <v>12</v>
      </c>
      <c r="D301" s="3">
        <v>6246</v>
      </c>
      <c r="E301" s="4">
        <f t="shared" si="35"/>
        <v>3</v>
      </c>
      <c r="F301" s="3">
        <v>1774</v>
      </c>
      <c r="G301" s="4">
        <f t="shared" si="36"/>
        <v>0</v>
      </c>
      <c r="H301" s="3">
        <v>271</v>
      </c>
      <c r="I301" s="4">
        <f t="shared" si="37"/>
        <v>1</v>
      </c>
      <c r="J301" s="3">
        <v>47</v>
      </c>
      <c r="K301" s="4">
        <f t="shared" si="38"/>
        <v>1</v>
      </c>
    </row>
    <row r="302" spans="1:11" ht="20.100000000000001" customHeight="1" x14ac:dyDescent="0.3">
      <c r="A302" s="2">
        <v>28</v>
      </c>
      <c r="B302" s="3">
        <v>27802</v>
      </c>
      <c r="C302" s="4">
        <f t="shared" si="34"/>
        <v>12</v>
      </c>
      <c r="D302" s="3">
        <v>6249</v>
      </c>
      <c r="E302" s="4">
        <f t="shared" si="35"/>
        <v>3</v>
      </c>
      <c r="F302" s="3">
        <v>1774</v>
      </c>
      <c r="G302" s="4">
        <f t="shared" si="36"/>
        <v>0</v>
      </c>
      <c r="H302" s="3">
        <v>271</v>
      </c>
      <c r="I302" s="4">
        <f t="shared" si="37"/>
        <v>0</v>
      </c>
      <c r="J302" s="3">
        <v>48</v>
      </c>
      <c r="K302" s="4">
        <f t="shared" si="38"/>
        <v>1</v>
      </c>
    </row>
    <row r="303" spans="1:11" ht="20.100000000000001" customHeight="1" x14ac:dyDescent="0.3">
      <c r="A303" s="2">
        <v>29</v>
      </c>
      <c r="B303" s="3">
        <v>27816</v>
      </c>
      <c r="C303" s="4">
        <f t="shared" si="34"/>
        <v>14</v>
      </c>
      <c r="D303" s="3">
        <v>6252</v>
      </c>
      <c r="E303" s="4">
        <f t="shared" si="35"/>
        <v>3</v>
      </c>
      <c r="F303" s="3">
        <v>1774</v>
      </c>
      <c r="G303" s="4">
        <f t="shared" si="36"/>
        <v>0</v>
      </c>
      <c r="H303" s="3">
        <v>271</v>
      </c>
      <c r="I303" s="4">
        <f t="shared" si="37"/>
        <v>0</v>
      </c>
      <c r="J303" s="3">
        <v>48</v>
      </c>
      <c r="K303" s="4">
        <f t="shared" si="38"/>
        <v>0</v>
      </c>
    </row>
    <row r="304" spans="1:11" ht="20.100000000000001" customHeight="1" x14ac:dyDescent="0.3">
      <c r="A304" s="2">
        <v>30</v>
      </c>
      <c r="B304" s="3">
        <v>27830</v>
      </c>
      <c r="C304" s="4">
        <f t="shared" si="34"/>
        <v>14</v>
      </c>
      <c r="D304" s="3">
        <v>6255</v>
      </c>
      <c r="E304" s="4">
        <f t="shared" si="35"/>
        <v>3</v>
      </c>
      <c r="F304" s="3">
        <v>1774</v>
      </c>
      <c r="G304" s="4">
        <f t="shared" si="36"/>
        <v>0</v>
      </c>
      <c r="H304" s="3">
        <v>271</v>
      </c>
      <c r="I304" s="4">
        <f t="shared" si="37"/>
        <v>0</v>
      </c>
      <c r="J304" s="3">
        <v>48</v>
      </c>
      <c r="K304" s="4">
        <f t="shared" si="38"/>
        <v>0</v>
      </c>
    </row>
    <row r="305" spans="1:11" ht="20.100000000000001" customHeight="1" x14ac:dyDescent="0.3">
      <c r="A305" s="2">
        <v>31</v>
      </c>
      <c r="B305" s="3">
        <v>27844</v>
      </c>
      <c r="C305" s="4">
        <f t="shared" si="34"/>
        <v>14</v>
      </c>
      <c r="D305" s="3">
        <v>6258</v>
      </c>
      <c r="E305" s="4">
        <f t="shared" si="35"/>
        <v>3</v>
      </c>
      <c r="F305" s="3">
        <v>1774</v>
      </c>
      <c r="G305" s="4">
        <f t="shared" si="36"/>
        <v>0</v>
      </c>
      <c r="H305" s="3">
        <v>271</v>
      </c>
      <c r="I305" s="4">
        <f t="shared" si="37"/>
        <v>0</v>
      </c>
      <c r="J305" s="3">
        <v>49</v>
      </c>
      <c r="K305" s="4">
        <f t="shared" si="38"/>
        <v>1</v>
      </c>
    </row>
    <row r="306" spans="1:11" ht="20.100000000000001" customHeight="1" x14ac:dyDescent="0.3">
      <c r="A306" s="2">
        <v>1</v>
      </c>
      <c r="B306" s="3">
        <v>27858</v>
      </c>
      <c r="C306" s="4">
        <f t="shared" si="34"/>
        <v>14</v>
      </c>
      <c r="D306" s="3">
        <v>6261</v>
      </c>
      <c r="E306" s="4">
        <f t="shared" si="35"/>
        <v>3</v>
      </c>
      <c r="F306" s="3">
        <v>1774</v>
      </c>
      <c r="G306" s="4">
        <f t="shared" si="36"/>
        <v>0</v>
      </c>
      <c r="H306" s="3">
        <v>271</v>
      </c>
      <c r="I306" s="4">
        <f t="shared" si="37"/>
        <v>0</v>
      </c>
      <c r="J306" s="3">
        <v>50</v>
      </c>
      <c r="K306" s="4">
        <f t="shared" si="38"/>
        <v>1</v>
      </c>
    </row>
    <row r="307" spans="1:11" ht="20.100000000000001" customHeight="1" x14ac:dyDescent="0.3">
      <c r="A307" s="2">
        <v>2</v>
      </c>
      <c r="B307" s="3">
        <v>27872</v>
      </c>
      <c r="C307" s="4">
        <f t="shared" si="34"/>
        <v>14</v>
      </c>
      <c r="D307" s="3">
        <v>6264</v>
      </c>
      <c r="E307" s="4">
        <f t="shared" si="35"/>
        <v>3</v>
      </c>
      <c r="F307" s="3">
        <v>1774</v>
      </c>
      <c r="G307" s="4">
        <f t="shared" si="36"/>
        <v>0</v>
      </c>
      <c r="H307" s="3">
        <v>271</v>
      </c>
      <c r="I307" s="4">
        <f t="shared" si="37"/>
        <v>0</v>
      </c>
      <c r="J307" s="3">
        <v>51</v>
      </c>
      <c r="K307" s="4">
        <f t="shared" si="38"/>
        <v>1</v>
      </c>
    </row>
    <row r="308" spans="1:11" ht="20.100000000000001" customHeight="1" x14ac:dyDescent="0.3">
      <c r="A308" s="2">
        <v>3</v>
      </c>
      <c r="B308" s="3">
        <v>27885</v>
      </c>
      <c r="C308" s="4">
        <f t="shared" si="34"/>
        <v>13</v>
      </c>
      <c r="D308" s="3">
        <v>6266</v>
      </c>
      <c r="E308" s="4">
        <f t="shared" si="35"/>
        <v>2</v>
      </c>
      <c r="F308" s="3">
        <v>1774</v>
      </c>
      <c r="G308" s="4">
        <f t="shared" si="36"/>
        <v>0</v>
      </c>
      <c r="H308" s="3">
        <v>271</v>
      </c>
      <c r="I308" s="4">
        <f t="shared" si="37"/>
        <v>0</v>
      </c>
      <c r="J308" s="3">
        <v>52</v>
      </c>
      <c r="K308" s="4">
        <f t="shared" si="38"/>
        <v>1</v>
      </c>
    </row>
    <row r="309" spans="1:11" ht="20.100000000000001" customHeight="1" x14ac:dyDescent="0.3">
      <c r="A309" s="2">
        <v>4</v>
      </c>
      <c r="B309" s="3">
        <v>27898</v>
      </c>
      <c r="C309" s="4">
        <f t="shared" si="34"/>
        <v>13</v>
      </c>
      <c r="D309" s="3">
        <v>6268</v>
      </c>
      <c r="E309" s="4">
        <f t="shared" si="35"/>
        <v>2</v>
      </c>
      <c r="F309" s="3">
        <v>1774</v>
      </c>
      <c r="G309" s="4">
        <f t="shared" si="36"/>
        <v>0</v>
      </c>
      <c r="H309" s="3">
        <v>271</v>
      </c>
      <c r="I309" s="4">
        <f t="shared" si="37"/>
        <v>0</v>
      </c>
      <c r="J309" s="3">
        <v>52</v>
      </c>
      <c r="K309" s="4">
        <f t="shared" si="38"/>
        <v>0</v>
      </c>
    </row>
    <row r="310" spans="1:11" ht="20.100000000000001" customHeight="1" x14ac:dyDescent="0.3">
      <c r="A310" s="2">
        <v>5</v>
      </c>
      <c r="B310" s="3">
        <v>27909</v>
      </c>
      <c r="C310" s="4">
        <f t="shared" si="34"/>
        <v>11</v>
      </c>
      <c r="D310" s="3">
        <v>6270</v>
      </c>
      <c r="E310" s="4">
        <f t="shared" si="35"/>
        <v>2</v>
      </c>
      <c r="F310" s="3">
        <v>1778</v>
      </c>
      <c r="G310" s="4">
        <f t="shared" si="36"/>
        <v>4</v>
      </c>
      <c r="H310" s="3">
        <v>271</v>
      </c>
      <c r="I310" s="4">
        <f t="shared" si="37"/>
        <v>0</v>
      </c>
      <c r="J310" s="3">
        <v>53</v>
      </c>
      <c r="K310" s="4">
        <f t="shared" si="38"/>
        <v>1</v>
      </c>
    </row>
    <row r="311" spans="1:11" ht="20.100000000000001" customHeight="1" x14ac:dyDescent="0.3">
      <c r="A311" s="2">
        <v>6</v>
      </c>
      <c r="B311" s="3">
        <v>27920</v>
      </c>
      <c r="C311" s="4">
        <f t="shared" si="34"/>
        <v>11</v>
      </c>
      <c r="D311" s="3">
        <v>6272</v>
      </c>
      <c r="E311" s="4">
        <f t="shared" si="35"/>
        <v>2</v>
      </c>
      <c r="F311" s="3">
        <v>1778</v>
      </c>
      <c r="G311" s="4">
        <f t="shared" si="36"/>
        <v>0</v>
      </c>
      <c r="H311" s="3">
        <v>271</v>
      </c>
      <c r="I311" s="4">
        <f t="shared" si="37"/>
        <v>0</v>
      </c>
      <c r="J311" s="3">
        <v>53</v>
      </c>
      <c r="K311" s="4">
        <f t="shared" si="38"/>
        <v>0</v>
      </c>
    </row>
    <row r="312" spans="1:11" ht="20.100000000000001" customHeight="1" x14ac:dyDescent="0.3">
      <c r="A312" s="2">
        <v>7</v>
      </c>
      <c r="B312" s="3">
        <v>27931</v>
      </c>
      <c r="C312" s="4">
        <f t="shared" si="34"/>
        <v>11</v>
      </c>
      <c r="D312" s="3">
        <v>6274</v>
      </c>
      <c r="E312" s="4">
        <f t="shared" si="35"/>
        <v>2</v>
      </c>
      <c r="F312" s="3">
        <v>1778</v>
      </c>
      <c r="G312" s="4">
        <f t="shared" si="36"/>
        <v>0</v>
      </c>
      <c r="H312" s="3">
        <v>271</v>
      </c>
      <c r="I312" s="4">
        <f t="shared" si="37"/>
        <v>0</v>
      </c>
      <c r="J312" s="3">
        <v>53</v>
      </c>
      <c r="K312" s="4">
        <f t="shared" si="38"/>
        <v>0</v>
      </c>
    </row>
    <row r="313" spans="1:11" ht="20.100000000000001" customHeight="1" x14ac:dyDescent="0.3">
      <c r="A313" s="2">
        <v>8</v>
      </c>
      <c r="B313" s="3">
        <v>27942</v>
      </c>
      <c r="C313" s="4">
        <f t="shared" si="34"/>
        <v>11</v>
      </c>
      <c r="D313" s="3">
        <v>6276</v>
      </c>
      <c r="E313" s="4">
        <f t="shared" si="35"/>
        <v>2</v>
      </c>
      <c r="F313" s="3">
        <v>1778</v>
      </c>
      <c r="G313" s="4">
        <f t="shared" si="36"/>
        <v>0</v>
      </c>
      <c r="H313" s="3">
        <v>271</v>
      </c>
      <c r="I313" s="4">
        <f t="shared" si="37"/>
        <v>0</v>
      </c>
      <c r="J313" s="3">
        <v>54</v>
      </c>
      <c r="K313" s="4">
        <f t="shared" si="38"/>
        <v>1</v>
      </c>
    </row>
    <row r="314" spans="1:11" ht="20.100000000000001" customHeight="1" x14ac:dyDescent="0.3">
      <c r="A314" s="2">
        <v>9</v>
      </c>
      <c r="B314" s="3">
        <v>27952</v>
      </c>
      <c r="C314" s="4">
        <f t="shared" si="34"/>
        <v>10</v>
      </c>
      <c r="D314" s="3">
        <v>6278</v>
      </c>
      <c r="E314" s="4">
        <f t="shared" si="35"/>
        <v>2</v>
      </c>
      <c r="F314" s="3">
        <v>1778</v>
      </c>
      <c r="G314" s="4">
        <f t="shared" si="36"/>
        <v>0</v>
      </c>
      <c r="H314" s="3">
        <v>271</v>
      </c>
      <c r="I314" s="4">
        <f t="shared" si="37"/>
        <v>0</v>
      </c>
      <c r="J314" s="3">
        <v>55</v>
      </c>
      <c r="K314" s="4">
        <f t="shared" si="38"/>
        <v>1</v>
      </c>
    </row>
    <row r="315" spans="1:11" ht="20.100000000000001" customHeight="1" x14ac:dyDescent="0.3">
      <c r="A315" s="2">
        <v>10</v>
      </c>
      <c r="B315" s="3">
        <v>27961</v>
      </c>
      <c r="C315" s="4">
        <f t="shared" si="34"/>
        <v>9</v>
      </c>
      <c r="D315" s="3">
        <v>6280</v>
      </c>
      <c r="E315" s="4">
        <f t="shared" si="35"/>
        <v>2</v>
      </c>
      <c r="F315" s="3">
        <v>1778</v>
      </c>
      <c r="G315" s="4">
        <f t="shared" si="36"/>
        <v>0</v>
      </c>
      <c r="H315" s="3">
        <v>271</v>
      </c>
      <c r="I315" s="4">
        <f t="shared" si="37"/>
        <v>0</v>
      </c>
      <c r="J315" s="3">
        <v>56</v>
      </c>
      <c r="K315" s="4">
        <f t="shared" si="38"/>
        <v>1</v>
      </c>
    </row>
    <row r="316" spans="1:11" ht="20.100000000000001" customHeight="1" x14ac:dyDescent="0.3">
      <c r="A316" s="2">
        <v>11</v>
      </c>
      <c r="B316" s="3">
        <v>27970</v>
      </c>
      <c r="C316" s="4">
        <f t="shared" si="34"/>
        <v>9</v>
      </c>
      <c r="D316" s="3">
        <v>6284</v>
      </c>
      <c r="E316" s="4">
        <f t="shared" si="35"/>
        <v>4</v>
      </c>
      <c r="F316" s="3">
        <v>1784</v>
      </c>
      <c r="G316" s="4">
        <f t="shared" si="36"/>
        <v>6</v>
      </c>
      <c r="H316" s="3">
        <v>271</v>
      </c>
      <c r="I316" s="4">
        <f t="shared" si="37"/>
        <v>0</v>
      </c>
      <c r="J316" s="3">
        <v>57</v>
      </c>
      <c r="K316" s="4">
        <f t="shared" si="38"/>
        <v>1</v>
      </c>
    </row>
    <row r="317" spans="1:11" ht="20.100000000000001" customHeight="1" x14ac:dyDescent="0.3">
      <c r="A317" s="2">
        <v>12</v>
      </c>
      <c r="B317" s="3">
        <v>27978</v>
      </c>
      <c r="C317" s="4">
        <f t="shared" si="34"/>
        <v>8</v>
      </c>
      <c r="D317" s="3">
        <v>6287</v>
      </c>
      <c r="E317" s="4">
        <f t="shared" si="35"/>
        <v>3</v>
      </c>
      <c r="F317" s="3">
        <v>1784</v>
      </c>
      <c r="G317" s="4">
        <f t="shared" si="36"/>
        <v>0</v>
      </c>
      <c r="H317" s="3">
        <v>271</v>
      </c>
      <c r="I317" s="4">
        <f t="shared" si="37"/>
        <v>0</v>
      </c>
      <c r="J317" s="3">
        <v>58</v>
      </c>
      <c r="K317" s="4">
        <f t="shared" si="38"/>
        <v>1</v>
      </c>
    </row>
    <row r="318" spans="1:11" ht="20.100000000000001" customHeight="1" x14ac:dyDescent="0.3">
      <c r="A318" s="2">
        <v>13</v>
      </c>
      <c r="B318" s="3">
        <v>27988</v>
      </c>
      <c r="C318" s="4">
        <f t="shared" si="34"/>
        <v>10</v>
      </c>
      <c r="D318" s="3">
        <v>6290</v>
      </c>
      <c r="E318" s="4">
        <f t="shared" si="35"/>
        <v>3</v>
      </c>
      <c r="F318" s="3">
        <v>1784</v>
      </c>
      <c r="G318" s="4">
        <f t="shared" si="36"/>
        <v>0</v>
      </c>
      <c r="H318" s="3">
        <v>271</v>
      </c>
      <c r="I318" s="4">
        <f t="shared" si="37"/>
        <v>0</v>
      </c>
      <c r="J318" s="3">
        <v>58</v>
      </c>
      <c r="K318" s="4">
        <f t="shared" si="38"/>
        <v>0</v>
      </c>
    </row>
    <row r="319" spans="1:11" ht="20.100000000000001" customHeight="1" x14ac:dyDescent="0.3">
      <c r="A319" s="2">
        <v>14</v>
      </c>
      <c r="B319" s="3">
        <v>27996</v>
      </c>
      <c r="C319" s="4">
        <f t="shared" si="34"/>
        <v>8</v>
      </c>
      <c r="D319" s="3">
        <v>6294</v>
      </c>
      <c r="E319" s="4">
        <f t="shared" si="35"/>
        <v>4</v>
      </c>
      <c r="F319" s="3">
        <v>1784</v>
      </c>
      <c r="G319" s="4">
        <f t="shared" si="36"/>
        <v>0</v>
      </c>
      <c r="H319" s="3">
        <v>271</v>
      </c>
      <c r="I319" s="4">
        <f t="shared" si="37"/>
        <v>0</v>
      </c>
      <c r="J319" s="3">
        <v>58</v>
      </c>
      <c r="K319" s="4">
        <f t="shared" si="38"/>
        <v>0</v>
      </c>
    </row>
    <row r="320" spans="1:11" ht="20.100000000000001" customHeight="1" x14ac:dyDescent="0.3">
      <c r="A320" s="2">
        <v>15</v>
      </c>
      <c r="B320" s="3">
        <v>28007</v>
      </c>
      <c r="C320" s="4">
        <f t="shared" si="34"/>
        <v>11</v>
      </c>
      <c r="D320" s="3">
        <v>6296</v>
      </c>
      <c r="E320" s="4">
        <f t="shared" si="35"/>
        <v>2</v>
      </c>
      <c r="F320" s="3">
        <v>1784</v>
      </c>
      <c r="G320" s="4">
        <f t="shared" si="36"/>
        <v>0</v>
      </c>
      <c r="H320" s="3">
        <v>271</v>
      </c>
      <c r="I320" s="4">
        <f t="shared" si="37"/>
        <v>0</v>
      </c>
      <c r="J320" s="3">
        <v>58</v>
      </c>
      <c r="K320" s="4">
        <f t="shared" si="38"/>
        <v>0</v>
      </c>
    </row>
    <row r="321" spans="1:11" ht="20.100000000000001" customHeight="1" x14ac:dyDescent="0.3">
      <c r="A321" s="2">
        <v>16</v>
      </c>
      <c r="B321" s="3">
        <v>28016</v>
      </c>
      <c r="C321" s="4">
        <f t="shared" si="34"/>
        <v>9</v>
      </c>
      <c r="D321" s="3">
        <v>6299</v>
      </c>
      <c r="E321" s="4">
        <f t="shared" si="35"/>
        <v>3</v>
      </c>
      <c r="F321" s="3">
        <v>1784</v>
      </c>
      <c r="G321" s="4">
        <f t="shared" si="36"/>
        <v>0</v>
      </c>
      <c r="H321" s="3">
        <v>271</v>
      </c>
      <c r="I321" s="4">
        <f t="shared" si="37"/>
        <v>0</v>
      </c>
      <c r="J321" s="3">
        <v>58</v>
      </c>
      <c r="K321" s="4">
        <f t="shared" si="38"/>
        <v>0</v>
      </c>
    </row>
    <row r="322" spans="1:11" ht="20.100000000000001" customHeight="1" x14ac:dyDescent="0.3">
      <c r="A322" s="2">
        <v>17</v>
      </c>
      <c r="B322" s="3">
        <v>28026</v>
      </c>
      <c r="C322" s="4">
        <f t="shared" si="34"/>
        <v>10</v>
      </c>
      <c r="D322" s="3">
        <v>6302</v>
      </c>
      <c r="E322" s="4">
        <f t="shared" si="35"/>
        <v>3</v>
      </c>
      <c r="F322" s="3">
        <v>1784</v>
      </c>
      <c r="G322" s="4">
        <f t="shared" si="36"/>
        <v>0</v>
      </c>
      <c r="H322" s="3">
        <v>271</v>
      </c>
      <c r="I322" s="4">
        <f t="shared" si="37"/>
        <v>0</v>
      </c>
      <c r="J322" s="3">
        <v>58</v>
      </c>
      <c r="K322" s="4">
        <f t="shared" si="38"/>
        <v>0</v>
      </c>
    </row>
    <row r="323" spans="1:11" ht="20.100000000000001" customHeight="1" x14ac:dyDescent="0.3">
      <c r="A323" s="2">
        <v>18</v>
      </c>
      <c r="B323" s="3">
        <v>28036</v>
      </c>
      <c r="C323" s="4">
        <f t="shared" si="34"/>
        <v>10</v>
      </c>
      <c r="D323" s="3">
        <v>6305</v>
      </c>
      <c r="E323" s="4">
        <f t="shared" si="35"/>
        <v>3</v>
      </c>
      <c r="F323" s="3">
        <v>1788</v>
      </c>
      <c r="G323" s="4">
        <f t="shared" si="36"/>
        <v>4</v>
      </c>
      <c r="H323" s="3">
        <v>271</v>
      </c>
      <c r="I323" s="4">
        <f t="shared" si="37"/>
        <v>0</v>
      </c>
      <c r="J323" s="3">
        <v>58</v>
      </c>
      <c r="K323" s="4">
        <f t="shared" si="38"/>
        <v>0</v>
      </c>
    </row>
    <row r="324" spans="1:11" ht="20.100000000000001" customHeight="1" x14ac:dyDescent="0.3">
      <c r="A324" s="2">
        <v>19</v>
      </c>
      <c r="B324" s="3">
        <v>28042</v>
      </c>
      <c r="C324" s="4">
        <f t="shared" si="34"/>
        <v>6</v>
      </c>
      <c r="D324" s="3">
        <v>6310</v>
      </c>
      <c r="E324" s="4">
        <f t="shared" si="35"/>
        <v>5</v>
      </c>
      <c r="F324" s="3">
        <v>1788</v>
      </c>
      <c r="G324" s="4">
        <f t="shared" si="36"/>
        <v>0</v>
      </c>
      <c r="H324" s="3">
        <v>271</v>
      </c>
      <c r="I324" s="4">
        <f t="shared" si="37"/>
        <v>0</v>
      </c>
      <c r="J324" s="3">
        <v>58</v>
      </c>
      <c r="K324" s="4">
        <f t="shared" si="38"/>
        <v>0</v>
      </c>
    </row>
    <row r="325" spans="1:11" ht="20.100000000000001" customHeight="1" x14ac:dyDescent="0.3">
      <c r="A325" s="2">
        <v>20</v>
      </c>
      <c r="B325" s="3">
        <v>28048</v>
      </c>
      <c r="C325" s="4">
        <f t="shared" si="34"/>
        <v>6</v>
      </c>
      <c r="D325" s="3">
        <v>6315</v>
      </c>
      <c r="E325" s="4">
        <f t="shared" si="35"/>
        <v>5</v>
      </c>
      <c r="F325" s="3">
        <v>1788</v>
      </c>
      <c r="G325" s="4">
        <f t="shared" si="36"/>
        <v>0</v>
      </c>
      <c r="H325" s="3">
        <v>271</v>
      </c>
      <c r="I325" s="4">
        <f t="shared" si="37"/>
        <v>0</v>
      </c>
      <c r="J325" s="3">
        <v>58</v>
      </c>
      <c r="K325" s="4">
        <f t="shared" si="38"/>
        <v>0</v>
      </c>
    </row>
    <row r="326" spans="1:11" ht="20.100000000000001" customHeight="1" x14ac:dyDescent="0.3">
      <c r="A326" s="2">
        <v>21</v>
      </c>
      <c r="B326" s="3">
        <v>28054</v>
      </c>
      <c r="C326" s="4">
        <f t="shared" si="34"/>
        <v>6</v>
      </c>
      <c r="D326" s="3">
        <v>6320</v>
      </c>
      <c r="E326" s="4">
        <f t="shared" si="35"/>
        <v>5</v>
      </c>
      <c r="F326" s="3">
        <v>1788</v>
      </c>
      <c r="G326" s="4">
        <f t="shared" si="36"/>
        <v>0</v>
      </c>
      <c r="H326" s="3">
        <v>272</v>
      </c>
      <c r="I326" s="4">
        <f t="shared" si="37"/>
        <v>1</v>
      </c>
      <c r="J326" s="3">
        <v>58</v>
      </c>
      <c r="K326" s="4">
        <f t="shared" si="38"/>
        <v>0</v>
      </c>
    </row>
    <row r="327" spans="1:11" ht="20.100000000000001" customHeight="1" x14ac:dyDescent="0.3">
      <c r="A327" s="2">
        <v>22</v>
      </c>
      <c r="B327" s="3">
        <v>28060</v>
      </c>
      <c r="C327" s="4">
        <f t="shared" si="34"/>
        <v>6</v>
      </c>
      <c r="D327" s="3">
        <v>6325</v>
      </c>
      <c r="E327" s="4">
        <f t="shared" si="35"/>
        <v>5</v>
      </c>
      <c r="F327" s="3">
        <v>1788</v>
      </c>
      <c r="G327" s="4">
        <f t="shared" si="36"/>
        <v>0</v>
      </c>
      <c r="H327" s="3">
        <v>273</v>
      </c>
      <c r="I327" s="4">
        <f t="shared" si="37"/>
        <v>1</v>
      </c>
      <c r="J327" s="3">
        <v>58</v>
      </c>
      <c r="K327" s="4">
        <f t="shared" si="38"/>
        <v>0</v>
      </c>
    </row>
    <row r="328" spans="1:11" ht="20.100000000000001" customHeight="1" x14ac:dyDescent="0.3">
      <c r="A328" s="2">
        <v>23</v>
      </c>
      <c r="B328" s="3">
        <v>28067</v>
      </c>
      <c r="C328" s="4">
        <f t="shared" si="34"/>
        <v>7</v>
      </c>
      <c r="D328" s="3">
        <v>6330</v>
      </c>
      <c r="E328" s="4">
        <f t="shared" si="35"/>
        <v>5</v>
      </c>
      <c r="F328" s="3">
        <v>1788</v>
      </c>
      <c r="G328" s="4">
        <f t="shared" si="36"/>
        <v>0</v>
      </c>
      <c r="H328" s="3">
        <v>274</v>
      </c>
      <c r="I328" s="4">
        <f t="shared" si="37"/>
        <v>1</v>
      </c>
      <c r="J328" s="3">
        <v>58</v>
      </c>
      <c r="K328" s="4">
        <f t="shared" si="38"/>
        <v>0</v>
      </c>
    </row>
    <row r="329" spans="1:11" ht="20.100000000000001" customHeight="1" x14ac:dyDescent="0.3">
      <c r="A329" s="2">
        <v>24</v>
      </c>
      <c r="B329" s="3">
        <v>28074</v>
      </c>
      <c r="C329" s="4">
        <f t="shared" si="34"/>
        <v>7</v>
      </c>
      <c r="D329" s="3">
        <v>6334</v>
      </c>
      <c r="E329" s="4">
        <f t="shared" si="35"/>
        <v>4</v>
      </c>
      <c r="F329" s="3">
        <v>1788</v>
      </c>
      <c r="G329" s="4">
        <f t="shared" si="36"/>
        <v>0</v>
      </c>
      <c r="H329" s="3">
        <v>275</v>
      </c>
      <c r="I329" s="4">
        <f t="shared" si="37"/>
        <v>1</v>
      </c>
      <c r="J329" s="3">
        <v>58</v>
      </c>
      <c r="K329" s="4">
        <f t="shared" si="38"/>
        <v>0</v>
      </c>
    </row>
    <row r="330" spans="1:11" ht="20.100000000000001" customHeight="1" x14ac:dyDescent="0.3">
      <c r="A330" s="2">
        <v>25</v>
      </c>
      <c r="B330" s="3">
        <v>28081</v>
      </c>
      <c r="C330" s="4">
        <f t="shared" si="34"/>
        <v>7</v>
      </c>
      <c r="D330" s="3">
        <v>6338</v>
      </c>
      <c r="E330" s="4">
        <f t="shared" si="35"/>
        <v>4</v>
      </c>
      <c r="F330" s="3">
        <v>1791</v>
      </c>
      <c r="G330" s="4">
        <f t="shared" si="36"/>
        <v>3</v>
      </c>
      <c r="H330" s="3">
        <v>276</v>
      </c>
      <c r="I330" s="4">
        <f t="shared" si="37"/>
        <v>1</v>
      </c>
      <c r="J330" s="3">
        <v>58</v>
      </c>
      <c r="K330" s="4">
        <f t="shared" si="38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314</v>
      </c>
      <c r="D331" s="6"/>
      <c r="E331" s="6">
        <f>SUM(E300:E330)</f>
        <v>98</v>
      </c>
      <c r="F331" s="6"/>
      <c r="G331" s="6">
        <f>SUM(G300:G330)</f>
        <v>17</v>
      </c>
      <c r="H331" s="6"/>
      <c r="I331" s="6">
        <f>SUM(I300:I330)</f>
        <v>7</v>
      </c>
      <c r="J331" s="6"/>
      <c r="K331" s="6">
        <f>SUM(K300:K330)</f>
        <v>12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14</v>
      </c>
      <c r="D332" s="7"/>
      <c r="E332" s="7">
        <f>MAX(E300:E330)</f>
        <v>5</v>
      </c>
      <c r="F332" s="7"/>
      <c r="G332" s="7">
        <f>MAX(G300:G330)</f>
        <v>6</v>
      </c>
      <c r="H332" s="7"/>
      <c r="I332" s="7">
        <f>MAX(I300:I330)</f>
        <v>1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6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10.129032258064516</v>
      </c>
      <c r="D334" s="10"/>
      <c r="E334" s="10">
        <f>AVERAGE(E300:E330)</f>
        <v>3.161290322580645</v>
      </c>
      <c r="F334" s="10"/>
      <c r="G334" s="10">
        <f>AVERAGE(G300:G330)</f>
        <v>0.54838709677419351</v>
      </c>
      <c r="H334" s="10"/>
      <c r="I334" s="10">
        <f>AVERAGE(I300:I330)</f>
        <v>0.22580645161290322</v>
      </c>
      <c r="J334" s="10"/>
      <c r="K334" s="10">
        <f>AVERAGE(K300:K330)</f>
        <v>0.38709677419354838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803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2024年11月份各公司污水放流量明細表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804</v>
      </c>
      <c r="C339" s="68"/>
      <c r="D339" s="67" t="s">
        <v>805</v>
      </c>
      <c r="E339" s="68"/>
      <c r="F339" s="67" t="s">
        <v>32</v>
      </c>
      <c r="G339" s="68"/>
      <c r="H339" s="67" t="s">
        <v>806</v>
      </c>
      <c r="I339" s="68"/>
      <c r="J339" s="67" t="s">
        <v>807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57344</v>
      </c>
      <c r="C341" s="4"/>
      <c r="D341" s="3">
        <v>825</v>
      </c>
      <c r="E341" s="4"/>
      <c r="F341" s="3">
        <v>604</v>
      </c>
      <c r="G341" s="4"/>
      <c r="H341" s="3">
        <v>6441</v>
      </c>
      <c r="I341" s="4"/>
      <c r="J341" s="3">
        <v>1394</v>
      </c>
      <c r="K341" s="4"/>
    </row>
    <row r="342" spans="1:11" ht="20.100000000000001" customHeight="1" x14ac:dyDescent="0.3">
      <c r="A342" s="2">
        <v>26</v>
      </c>
      <c r="B342" s="3">
        <v>57728</v>
      </c>
      <c r="C342" s="4">
        <f t="shared" ref="C342:C372" si="39">B342-B341</f>
        <v>384</v>
      </c>
      <c r="D342" s="3">
        <v>825</v>
      </c>
      <c r="E342" s="13">
        <v>1</v>
      </c>
      <c r="F342" s="3">
        <v>604</v>
      </c>
      <c r="G342" s="4">
        <f>F342-F341</f>
        <v>0</v>
      </c>
      <c r="H342" s="3">
        <v>6442</v>
      </c>
      <c r="I342" s="4">
        <f t="shared" ref="I342:I372" si="40">H342-H341</f>
        <v>1</v>
      </c>
      <c r="J342" s="3">
        <v>1399</v>
      </c>
      <c r="K342" s="4">
        <v>2</v>
      </c>
    </row>
    <row r="343" spans="1:11" ht="20.100000000000001" customHeight="1" x14ac:dyDescent="0.3">
      <c r="A343" s="2">
        <v>27</v>
      </c>
      <c r="B343" s="3">
        <v>58112</v>
      </c>
      <c r="C343" s="4">
        <f t="shared" si="39"/>
        <v>384</v>
      </c>
      <c r="D343" s="3">
        <v>825</v>
      </c>
      <c r="E343" s="13">
        <v>1</v>
      </c>
      <c r="F343" s="3">
        <v>605</v>
      </c>
      <c r="G343" s="4">
        <f t="shared" ref="G343:G372" si="41">F343-F342</f>
        <v>1</v>
      </c>
      <c r="H343" s="3">
        <v>6443</v>
      </c>
      <c r="I343" s="4">
        <f t="shared" si="40"/>
        <v>1</v>
      </c>
      <c r="J343" s="3">
        <v>1404</v>
      </c>
      <c r="K343" s="4">
        <v>3</v>
      </c>
    </row>
    <row r="344" spans="1:11" ht="20.100000000000001" customHeight="1" x14ac:dyDescent="0.3">
      <c r="A344" s="2">
        <v>28</v>
      </c>
      <c r="B344" s="3">
        <v>58496</v>
      </c>
      <c r="C344" s="4">
        <f t="shared" si="39"/>
        <v>384</v>
      </c>
      <c r="D344" s="3">
        <v>825</v>
      </c>
      <c r="E344" s="13">
        <v>1</v>
      </c>
      <c r="F344" s="3">
        <v>606</v>
      </c>
      <c r="G344" s="4">
        <f t="shared" si="41"/>
        <v>1</v>
      </c>
      <c r="H344" s="3">
        <v>6445</v>
      </c>
      <c r="I344" s="4">
        <f t="shared" si="40"/>
        <v>2</v>
      </c>
      <c r="J344" s="3">
        <v>1410</v>
      </c>
      <c r="K344" s="4">
        <v>3</v>
      </c>
    </row>
    <row r="345" spans="1:11" ht="20.100000000000001" customHeight="1" x14ac:dyDescent="0.3">
      <c r="A345" s="2">
        <v>29</v>
      </c>
      <c r="B345" s="3">
        <v>58936</v>
      </c>
      <c r="C345" s="4">
        <f t="shared" si="39"/>
        <v>440</v>
      </c>
      <c r="D345" s="3">
        <v>825</v>
      </c>
      <c r="E345" s="13">
        <v>1</v>
      </c>
      <c r="F345" s="3">
        <v>606</v>
      </c>
      <c r="G345" s="4">
        <f t="shared" si="41"/>
        <v>0</v>
      </c>
      <c r="H345" s="3">
        <v>6447</v>
      </c>
      <c r="I345" s="4">
        <f t="shared" si="40"/>
        <v>2</v>
      </c>
      <c r="J345" s="3">
        <v>1414</v>
      </c>
      <c r="K345" s="4">
        <v>3</v>
      </c>
    </row>
    <row r="346" spans="1:11" ht="20.100000000000001" customHeight="1" x14ac:dyDescent="0.3">
      <c r="A346" s="2">
        <v>30</v>
      </c>
      <c r="B346" s="3">
        <v>59376</v>
      </c>
      <c r="C346" s="4">
        <f t="shared" si="39"/>
        <v>440</v>
      </c>
      <c r="D346" s="3">
        <v>825</v>
      </c>
      <c r="E346" s="13">
        <v>1</v>
      </c>
      <c r="F346" s="3">
        <v>606</v>
      </c>
      <c r="G346" s="4">
        <f t="shared" si="41"/>
        <v>0</v>
      </c>
      <c r="H346" s="3">
        <v>6449</v>
      </c>
      <c r="I346" s="4">
        <f t="shared" si="40"/>
        <v>2</v>
      </c>
      <c r="J346" s="3">
        <v>1419</v>
      </c>
      <c r="K346" s="4">
        <v>3</v>
      </c>
    </row>
    <row r="347" spans="1:11" ht="20.100000000000001" customHeight="1" x14ac:dyDescent="0.3">
      <c r="A347" s="2">
        <v>31</v>
      </c>
      <c r="B347" s="3">
        <v>59816</v>
      </c>
      <c r="C347" s="4">
        <f t="shared" si="39"/>
        <v>440</v>
      </c>
      <c r="D347" s="3">
        <v>825</v>
      </c>
      <c r="E347" s="13">
        <v>1</v>
      </c>
      <c r="F347" s="3">
        <v>606</v>
      </c>
      <c r="G347" s="4">
        <f t="shared" si="41"/>
        <v>0</v>
      </c>
      <c r="H347" s="3">
        <v>6451</v>
      </c>
      <c r="I347" s="4">
        <f t="shared" si="40"/>
        <v>2</v>
      </c>
      <c r="J347" s="3">
        <v>1424</v>
      </c>
      <c r="K347" s="4">
        <v>3</v>
      </c>
    </row>
    <row r="348" spans="1:11" ht="20.100000000000001" customHeight="1" x14ac:dyDescent="0.3">
      <c r="A348" s="2">
        <v>1</v>
      </c>
      <c r="B348" s="3">
        <v>60256</v>
      </c>
      <c r="C348" s="4">
        <f t="shared" si="39"/>
        <v>440</v>
      </c>
      <c r="D348" s="3">
        <v>825</v>
      </c>
      <c r="E348" s="13">
        <v>1</v>
      </c>
      <c r="F348" s="3">
        <v>607</v>
      </c>
      <c r="G348" s="4">
        <f t="shared" si="41"/>
        <v>1</v>
      </c>
      <c r="H348" s="3">
        <v>6453</v>
      </c>
      <c r="I348" s="4">
        <f t="shared" si="40"/>
        <v>2</v>
      </c>
      <c r="J348" s="3">
        <v>1429</v>
      </c>
      <c r="K348" s="4">
        <v>3</v>
      </c>
    </row>
    <row r="349" spans="1:11" ht="20.100000000000001" customHeight="1" x14ac:dyDescent="0.3">
      <c r="A349" s="2">
        <v>2</v>
      </c>
      <c r="B349" s="3">
        <v>60696</v>
      </c>
      <c r="C349" s="4">
        <f t="shared" si="39"/>
        <v>440</v>
      </c>
      <c r="D349" s="3">
        <v>825</v>
      </c>
      <c r="E349" s="13">
        <v>1</v>
      </c>
      <c r="F349" s="3">
        <v>608</v>
      </c>
      <c r="G349" s="4">
        <f t="shared" si="41"/>
        <v>1</v>
      </c>
      <c r="H349" s="3">
        <v>6455</v>
      </c>
      <c r="I349" s="4">
        <f t="shared" si="40"/>
        <v>2</v>
      </c>
      <c r="J349" s="3">
        <v>1434</v>
      </c>
      <c r="K349" s="4">
        <v>3</v>
      </c>
    </row>
    <row r="350" spans="1:11" ht="20.100000000000001" customHeight="1" x14ac:dyDescent="0.3">
      <c r="A350" s="2">
        <v>3</v>
      </c>
      <c r="B350" s="3">
        <v>61135</v>
      </c>
      <c r="C350" s="4">
        <f t="shared" si="39"/>
        <v>439</v>
      </c>
      <c r="D350" s="3">
        <v>825</v>
      </c>
      <c r="E350" s="13">
        <v>1</v>
      </c>
      <c r="F350" s="3">
        <v>609</v>
      </c>
      <c r="G350" s="4">
        <f t="shared" si="41"/>
        <v>1</v>
      </c>
      <c r="H350" s="3">
        <v>6457</v>
      </c>
      <c r="I350" s="4">
        <f t="shared" si="40"/>
        <v>2</v>
      </c>
      <c r="J350" s="3">
        <v>1440</v>
      </c>
      <c r="K350" s="4">
        <v>3</v>
      </c>
    </row>
    <row r="351" spans="1:11" ht="20.100000000000001" customHeight="1" x14ac:dyDescent="0.3">
      <c r="A351" s="2">
        <v>4</v>
      </c>
      <c r="B351" s="3">
        <v>61574</v>
      </c>
      <c r="C351" s="4">
        <f t="shared" si="39"/>
        <v>439</v>
      </c>
      <c r="D351" s="3">
        <v>825</v>
      </c>
      <c r="E351" s="13">
        <v>1</v>
      </c>
      <c r="F351" s="3">
        <v>610</v>
      </c>
      <c r="G351" s="4">
        <f t="shared" si="41"/>
        <v>1</v>
      </c>
      <c r="H351" s="3">
        <v>6460</v>
      </c>
      <c r="I351" s="4">
        <f t="shared" si="40"/>
        <v>3</v>
      </c>
      <c r="J351" s="3">
        <v>1446</v>
      </c>
      <c r="K351" s="4">
        <v>3</v>
      </c>
    </row>
    <row r="352" spans="1:11" ht="20.100000000000001" customHeight="1" x14ac:dyDescent="0.3">
      <c r="A352" s="2">
        <v>5</v>
      </c>
      <c r="B352" s="3">
        <v>61970</v>
      </c>
      <c r="C352" s="4">
        <f t="shared" si="39"/>
        <v>396</v>
      </c>
      <c r="D352" s="3">
        <v>825</v>
      </c>
      <c r="E352" s="13">
        <v>1</v>
      </c>
      <c r="F352" s="3">
        <v>610</v>
      </c>
      <c r="G352" s="4">
        <f t="shared" si="41"/>
        <v>0</v>
      </c>
      <c r="H352" s="3">
        <v>6463</v>
      </c>
      <c r="I352" s="4">
        <f t="shared" si="40"/>
        <v>3</v>
      </c>
      <c r="J352" s="3">
        <v>1451</v>
      </c>
      <c r="K352" s="4">
        <v>3</v>
      </c>
    </row>
    <row r="353" spans="1:11" ht="20.100000000000001" customHeight="1" x14ac:dyDescent="0.3">
      <c r="A353" s="2">
        <v>6</v>
      </c>
      <c r="B353" s="3">
        <v>62367</v>
      </c>
      <c r="C353" s="4">
        <f t="shared" si="39"/>
        <v>397</v>
      </c>
      <c r="D353" s="3">
        <v>825</v>
      </c>
      <c r="E353" s="13">
        <v>1</v>
      </c>
      <c r="F353" s="3">
        <v>610</v>
      </c>
      <c r="G353" s="4">
        <f t="shared" si="41"/>
        <v>0</v>
      </c>
      <c r="H353" s="3">
        <v>6466</v>
      </c>
      <c r="I353" s="4">
        <f t="shared" si="40"/>
        <v>3</v>
      </c>
      <c r="J353" s="3">
        <v>1458</v>
      </c>
      <c r="K353" s="4">
        <v>3</v>
      </c>
    </row>
    <row r="354" spans="1:11" ht="20.100000000000001" customHeight="1" x14ac:dyDescent="0.3">
      <c r="A354" s="2">
        <v>7</v>
      </c>
      <c r="B354" s="3">
        <v>62764</v>
      </c>
      <c r="C354" s="4">
        <f t="shared" si="39"/>
        <v>397</v>
      </c>
      <c r="D354" s="3">
        <v>825</v>
      </c>
      <c r="E354" s="13">
        <v>1</v>
      </c>
      <c r="F354" s="3">
        <v>611</v>
      </c>
      <c r="G354" s="4">
        <f t="shared" si="41"/>
        <v>1</v>
      </c>
      <c r="H354" s="3">
        <v>6469</v>
      </c>
      <c r="I354" s="4">
        <f t="shared" si="40"/>
        <v>3</v>
      </c>
      <c r="J354" s="3">
        <v>1464</v>
      </c>
      <c r="K354" s="4">
        <v>3</v>
      </c>
    </row>
    <row r="355" spans="1:11" ht="20.100000000000001" customHeight="1" x14ac:dyDescent="0.3">
      <c r="A355" s="2">
        <v>8</v>
      </c>
      <c r="B355" s="3">
        <v>63161</v>
      </c>
      <c r="C355" s="4">
        <f t="shared" si="39"/>
        <v>397</v>
      </c>
      <c r="D355" s="3">
        <v>825</v>
      </c>
      <c r="E355" s="13">
        <v>1</v>
      </c>
      <c r="F355" s="3">
        <v>612</v>
      </c>
      <c r="G355" s="4">
        <f t="shared" si="41"/>
        <v>1</v>
      </c>
      <c r="H355" s="3">
        <v>6471</v>
      </c>
      <c r="I355" s="4">
        <f t="shared" si="40"/>
        <v>2</v>
      </c>
      <c r="J355" s="3">
        <v>1470</v>
      </c>
      <c r="K355" s="4">
        <v>3</v>
      </c>
    </row>
    <row r="356" spans="1:11" ht="20.100000000000001" customHeight="1" x14ac:dyDescent="0.3">
      <c r="A356" s="2">
        <v>9</v>
      </c>
      <c r="B356" s="3">
        <v>63566</v>
      </c>
      <c r="C356" s="4">
        <f t="shared" si="39"/>
        <v>405</v>
      </c>
      <c r="D356" s="3">
        <v>825</v>
      </c>
      <c r="E356" s="13">
        <v>1</v>
      </c>
      <c r="F356" s="3">
        <v>613</v>
      </c>
      <c r="G356" s="4">
        <f t="shared" si="41"/>
        <v>1</v>
      </c>
      <c r="H356" s="3">
        <v>6475</v>
      </c>
      <c r="I356" s="4">
        <f t="shared" si="40"/>
        <v>4</v>
      </c>
      <c r="J356" s="3">
        <v>1476</v>
      </c>
      <c r="K356" s="4">
        <v>3</v>
      </c>
    </row>
    <row r="357" spans="1:11" ht="20.100000000000001" customHeight="1" x14ac:dyDescent="0.3">
      <c r="A357" s="2">
        <v>10</v>
      </c>
      <c r="B357" s="3">
        <v>63971</v>
      </c>
      <c r="C357" s="4">
        <f t="shared" si="39"/>
        <v>405</v>
      </c>
      <c r="D357" s="3">
        <v>825</v>
      </c>
      <c r="E357" s="13">
        <v>1</v>
      </c>
      <c r="F357" s="3">
        <v>613</v>
      </c>
      <c r="G357" s="4">
        <f t="shared" si="41"/>
        <v>0</v>
      </c>
      <c r="H357" s="3">
        <v>6478</v>
      </c>
      <c r="I357" s="4">
        <f t="shared" si="40"/>
        <v>3</v>
      </c>
      <c r="J357" s="3">
        <v>1480</v>
      </c>
      <c r="K357" s="4">
        <v>3</v>
      </c>
    </row>
    <row r="358" spans="1:11" ht="20.100000000000001" customHeight="1" x14ac:dyDescent="0.3">
      <c r="A358" s="2">
        <v>11</v>
      </c>
      <c r="B358" s="3">
        <v>64376</v>
      </c>
      <c r="C358" s="4">
        <f t="shared" si="39"/>
        <v>405</v>
      </c>
      <c r="D358" s="3">
        <v>825</v>
      </c>
      <c r="E358" s="13">
        <v>1</v>
      </c>
      <c r="F358" s="3">
        <v>614</v>
      </c>
      <c r="G358" s="4">
        <f t="shared" si="41"/>
        <v>1</v>
      </c>
      <c r="H358" s="3">
        <v>6481</v>
      </c>
      <c r="I358" s="4">
        <f t="shared" si="40"/>
        <v>3</v>
      </c>
      <c r="J358" s="3">
        <v>1484</v>
      </c>
      <c r="K358" s="4">
        <v>3</v>
      </c>
    </row>
    <row r="359" spans="1:11" ht="20.100000000000001" customHeight="1" x14ac:dyDescent="0.3">
      <c r="A359" s="2">
        <v>12</v>
      </c>
      <c r="B359" s="3">
        <v>64710</v>
      </c>
      <c r="C359" s="4">
        <f t="shared" si="39"/>
        <v>334</v>
      </c>
      <c r="D359" s="3">
        <v>825</v>
      </c>
      <c r="E359" s="13">
        <v>1</v>
      </c>
      <c r="F359" s="3">
        <v>615</v>
      </c>
      <c r="G359" s="4">
        <f t="shared" si="41"/>
        <v>1</v>
      </c>
      <c r="H359" s="3">
        <v>6485</v>
      </c>
      <c r="I359" s="4">
        <f t="shared" si="40"/>
        <v>4</v>
      </c>
      <c r="J359" s="3">
        <v>1490</v>
      </c>
      <c r="K359" s="4">
        <f t="shared" ref="K359:K372" si="42">J359-J358</f>
        <v>6</v>
      </c>
    </row>
    <row r="360" spans="1:11" ht="20.100000000000001" customHeight="1" x14ac:dyDescent="0.3">
      <c r="A360" s="2">
        <v>13</v>
      </c>
      <c r="B360" s="3">
        <v>65120</v>
      </c>
      <c r="C360" s="4">
        <f t="shared" si="39"/>
        <v>410</v>
      </c>
      <c r="D360" s="3">
        <v>825</v>
      </c>
      <c r="E360" s="13">
        <v>1</v>
      </c>
      <c r="F360" s="3">
        <v>616</v>
      </c>
      <c r="G360" s="4">
        <f t="shared" si="41"/>
        <v>1</v>
      </c>
      <c r="H360" s="3">
        <v>6490</v>
      </c>
      <c r="I360" s="4">
        <f t="shared" si="40"/>
        <v>5</v>
      </c>
      <c r="J360" s="3">
        <v>1495</v>
      </c>
      <c r="K360" s="4">
        <f t="shared" si="42"/>
        <v>5</v>
      </c>
    </row>
    <row r="361" spans="1:11" ht="20.100000000000001" customHeight="1" x14ac:dyDescent="0.3">
      <c r="A361" s="2">
        <v>14</v>
      </c>
      <c r="B361" s="3">
        <v>65500</v>
      </c>
      <c r="C361" s="4">
        <f t="shared" si="39"/>
        <v>380</v>
      </c>
      <c r="D361" s="3">
        <v>825</v>
      </c>
      <c r="E361" s="13">
        <v>1</v>
      </c>
      <c r="F361" s="3">
        <v>617</v>
      </c>
      <c r="G361" s="4">
        <f t="shared" si="41"/>
        <v>1</v>
      </c>
      <c r="H361" s="3">
        <v>6493</v>
      </c>
      <c r="I361" s="4">
        <f t="shared" si="40"/>
        <v>3</v>
      </c>
      <c r="J361" s="3">
        <v>1500</v>
      </c>
      <c r="K361" s="4">
        <f t="shared" si="42"/>
        <v>5</v>
      </c>
    </row>
    <row r="362" spans="1:11" ht="20.100000000000001" customHeight="1" x14ac:dyDescent="0.3">
      <c r="A362" s="2">
        <v>15</v>
      </c>
      <c r="B362" s="3">
        <v>65901</v>
      </c>
      <c r="C362" s="4">
        <f t="shared" si="39"/>
        <v>401</v>
      </c>
      <c r="D362" s="3">
        <v>825</v>
      </c>
      <c r="E362" s="13">
        <v>1</v>
      </c>
      <c r="F362" s="3">
        <v>617</v>
      </c>
      <c r="G362" s="4">
        <f t="shared" si="41"/>
        <v>0</v>
      </c>
      <c r="H362" s="3">
        <v>6497</v>
      </c>
      <c r="I362" s="4">
        <f t="shared" si="40"/>
        <v>4</v>
      </c>
      <c r="J362" s="3">
        <v>1504</v>
      </c>
      <c r="K362" s="4">
        <f t="shared" si="42"/>
        <v>4</v>
      </c>
    </row>
    <row r="363" spans="1:11" ht="20.100000000000001" customHeight="1" x14ac:dyDescent="0.3">
      <c r="A363" s="2">
        <v>16</v>
      </c>
      <c r="B363" s="3">
        <v>66293</v>
      </c>
      <c r="C363" s="4">
        <f t="shared" si="39"/>
        <v>392</v>
      </c>
      <c r="D363" s="3">
        <v>825</v>
      </c>
      <c r="E363" s="13">
        <v>1</v>
      </c>
      <c r="F363" s="3">
        <v>618</v>
      </c>
      <c r="G363" s="4">
        <f t="shared" si="41"/>
        <v>1</v>
      </c>
      <c r="H363" s="3">
        <v>6499</v>
      </c>
      <c r="I363" s="4">
        <f t="shared" si="40"/>
        <v>2</v>
      </c>
      <c r="J363" s="3">
        <v>1510</v>
      </c>
      <c r="K363" s="4">
        <f t="shared" si="42"/>
        <v>6</v>
      </c>
    </row>
    <row r="364" spans="1:11" ht="20.100000000000001" customHeight="1" x14ac:dyDescent="0.3">
      <c r="A364" s="2">
        <v>17</v>
      </c>
      <c r="B364" s="3">
        <v>66685</v>
      </c>
      <c r="C364" s="4">
        <f t="shared" si="39"/>
        <v>392</v>
      </c>
      <c r="D364" s="3">
        <v>825</v>
      </c>
      <c r="E364" s="13">
        <v>1</v>
      </c>
      <c r="F364" s="3">
        <v>618</v>
      </c>
      <c r="G364" s="4">
        <f t="shared" si="41"/>
        <v>0</v>
      </c>
      <c r="H364" s="3">
        <v>6502</v>
      </c>
      <c r="I364" s="4">
        <f t="shared" si="40"/>
        <v>3</v>
      </c>
      <c r="J364" s="3">
        <v>1515</v>
      </c>
      <c r="K364" s="4">
        <f t="shared" si="42"/>
        <v>5</v>
      </c>
    </row>
    <row r="365" spans="1:11" ht="20.100000000000001" customHeight="1" x14ac:dyDescent="0.3">
      <c r="A365" s="2">
        <v>18</v>
      </c>
      <c r="B365" s="3">
        <v>67078</v>
      </c>
      <c r="C365" s="4">
        <f t="shared" si="39"/>
        <v>393</v>
      </c>
      <c r="D365" s="3">
        <v>825</v>
      </c>
      <c r="E365" s="13">
        <v>1</v>
      </c>
      <c r="F365" s="3">
        <v>619</v>
      </c>
      <c r="G365" s="4">
        <f t="shared" si="41"/>
        <v>1</v>
      </c>
      <c r="H365" s="3">
        <v>6505</v>
      </c>
      <c r="I365" s="4">
        <f t="shared" si="40"/>
        <v>3</v>
      </c>
      <c r="J365" s="3">
        <v>1520</v>
      </c>
      <c r="K365" s="4">
        <f t="shared" si="42"/>
        <v>5</v>
      </c>
    </row>
    <row r="366" spans="1:11" ht="20.100000000000001" customHeight="1" x14ac:dyDescent="0.3">
      <c r="A366" s="2">
        <v>19</v>
      </c>
      <c r="B366" s="3">
        <v>67481</v>
      </c>
      <c r="C366" s="4">
        <f t="shared" si="39"/>
        <v>403</v>
      </c>
      <c r="D366" s="3">
        <v>826</v>
      </c>
      <c r="E366" s="4">
        <f t="shared" ref="E366:E372" si="43">D366-D365</f>
        <v>1</v>
      </c>
      <c r="F366" s="3">
        <v>619</v>
      </c>
      <c r="G366" s="4">
        <f t="shared" si="41"/>
        <v>0</v>
      </c>
      <c r="H366" s="3">
        <v>6507</v>
      </c>
      <c r="I366" s="4">
        <f t="shared" si="40"/>
        <v>2</v>
      </c>
      <c r="J366" s="3">
        <v>1523</v>
      </c>
      <c r="K366" s="4">
        <f t="shared" si="42"/>
        <v>3</v>
      </c>
    </row>
    <row r="367" spans="1:11" ht="20.100000000000001" customHeight="1" x14ac:dyDescent="0.3">
      <c r="A367" s="2">
        <v>20</v>
      </c>
      <c r="B367" s="3">
        <v>67884</v>
      </c>
      <c r="C367" s="4">
        <f t="shared" si="39"/>
        <v>403</v>
      </c>
      <c r="D367" s="3">
        <v>827</v>
      </c>
      <c r="E367" s="4">
        <f t="shared" si="43"/>
        <v>1</v>
      </c>
      <c r="F367" s="3">
        <v>619</v>
      </c>
      <c r="G367" s="4">
        <f t="shared" si="41"/>
        <v>0</v>
      </c>
      <c r="H367" s="3">
        <v>6509</v>
      </c>
      <c r="I367" s="4">
        <f t="shared" si="40"/>
        <v>2</v>
      </c>
      <c r="J367" s="3">
        <v>1526</v>
      </c>
      <c r="K367" s="4">
        <f t="shared" si="42"/>
        <v>3</v>
      </c>
    </row>
    <row r="368" spans="1:11" ht="20.100000000000001" customHeight="1" x14ac:dyDescent="0.3">
      <c r="A368" s="2">
        <v>21</v>
      </c>
      <c r="B368" s="3">
        <v>68287</v>
      </c>
      <c r="C368" s="4">
        <f t="shared" si="39"/>
        <v>403</v>
      </c>
      <c r="D368" s="3">
        <v>828</v>
      </c>
      <c r="E368" s="4">
        <f t="shared" si="43"/>
        <v>1</v>
      </c>
      <c r="F368" s="3">
        <v>620</v>
      </c>
      <c r="G368" s="4">
        <f t="shared" si="41"/>
        <v>1</v>
      </c>
      <c r="H368" s="3">
        <v>6511</v>
      </c>
      <c r="I368" s="4">
        <f t="shared" si="40"/>
        <v>2</v>
      </c>
      <c r="J368" s="3">
        <v>1529</v>
      </c>
      <c r="K368" s="4">
        <f t="shared" si="42"/>
        <v>3</v>
      </c>
    </row>
    <row r="369" spans="1:11" ht="20.100000000000001" customHeight="1" x14ac:dyDescent="0.3">
      <c r="A369" s="2">
        <v>22</v>
      </c>
      <c r="B369" s="3">
        <v>68690</v>
      </c>
      <c r="C369" s="4">
        <f t="shared" si="39"/>
        <v>403</v>
      </c>
      <c r="D369" s="3">
        <v>829</v>
      </c>
      <c r="E369" s="4">
        <f t="shared" si="43"/>
        <v>1</v>
      </c>
      <c r="F369" s="3">
        <v>621</v>
      </c>
      <c r="G369" s="4">
        <f t="shared" si="41"/>
        <v>1</v>
      </c>
      <c r="H369" s="3">
        <v>6513</v>
      </c>
      <c r="I369" s="4">
        <f t="shared" si="40"/>
        <v>2</v>
      </c>
      <c r="J369" s="3">
        <v>1532</v>
      </c>
      <c r="K369" s="4">
        <f t="shared" si="42"/>
        <v>3</v>
      </c>
    </row>
    <row r="370" spans="1:11" ht="19.5" customHeight="1" x14ac:dyDescent="0.3">
      <c r="A370" s="2">
        <v>23</v>
      </c>
      <c r="B370" s="3">
        <v>69092</v>
      </c>
      <c r="C370" s="4">
        <f t="shared" si="39"/>
        <v>402</v>
      </c>
      <c r="D370" s="3">
        <v>830</v>
      </c>
      <c r="E370" s="4">
        <f t="shared" si="43"/>
        <v>1</v>
      </c>
      <c r="F370" s="3">
        <v>622</v>
      </c>
      <c r="G370" s="4">
        <f t="shared" si="41"/>
        <v>1</v>
      </c>
      <c r="H370" s="3">
        <v>6515</v>
      </c>
      <c r="I370" s="4">
        <f t="shared" si="40"/>
        <v>2</v>
      </c>
      <c r="J370" s="3">
        <v>1536</v>
      </c>
      <c r="K370" s="4">
        <f t="shared" si="42"/>
        <v>4</v>
      </c>
    </row>
    <row r="371" spans="1:11" ht="19.5" customHeight="1" x14ac:dyDescent="0.3">
      <c r="A371" s="2">
        <v>24</v>
      </c>
      <c r="B371" s="3">
        <v>69494</v>
      </c>
      <c r="C371" s="4">
        <f t="shared" si="39"/>
        <v>402</v>
      </c>
      <c r="D371" s="3">
        <v>831</v>
      </c>
      <c r="E371" s="4">
        <f t="shared" si="43"/>
        <v>1</v>
      </c>
      <c r="F371" s="3">
        <v>623</v>
      </c>
      <c r="G371" s="4">
        <f t="shared" si="41"/>
        <v>1</v>
      </c>
      <c r="H371" s="3">
        <v>6518</v>
      </c>
      <c r="I371" s="4">
        <f t="shared" si="40"/>
        <v>3</v>
      </c>
      <c r="J371" s="3">
        <v>1540</v>
      </c>
      <c r="K371" s="4">
        <f t="shared" si="42"/>
        <v>4</v>
      </c>
    </row>
    <row r="372" spans="1:11" ht="20.100000000000001" customHeight="1" x14ac:dyDescent="0.3">
      <c r="A372" s="2">
        <v>25</v>
      </c>
      <c r="B372" s="3">
        <v>69896</v>
      </c>
      <c r="C372" s="4">
        <f t="shared" si="39"/>
        <v>402</v>
      </c>
      <c r="D372" s="3">
        <v>832</v>
      </c>
      <c r="E372" s="4">
        <f t="shared" si="43"/>
        <v>1</v>
      </c>
      <c r="F372" s="3">
        <v>624</v>
      </c>
      <c r="G372" s="4">
        <f t="shared" si="41"/>
        <v>1</v>
      </c>
      <c r="H372" s="3">
        <v>6521</v>
      </c>
      <c r="I372" s="4">
        <f t="shared" si="40"/>
        <v>3</v>
      </c>
      <c r="J372" s="3">
        <v>1544</v>
      </c>
      <c r="K372" s="4">
        <f t="shared" si="42"/>
        <v>4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12552</v>
      </c>
      <c r="D373" s="6"/>
      <c r="E373" s="6">
        <f>SUM(E342:E372)</f>
        <v>31</v>
      </c>
      <c r="F373" s="6"/>
      <c r="G373" s="6">
        <f>SUM(G342:G372)</f>
        <v>20</v>
      </c>
      <c r="H373" s="6"/>
      <c r="I373" s="6">
        <f>SUM(I342:I372)</f>
        <v>80</v>
      </c>
      <c r="J373" s="6"/>
      <c r="K373" s="6">
        <f>SUM(K342:K372)</f>
        <v>110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440</v>
      </c>
      <c r="D374" s="7"/>
      <c r="E374" s="7">
        <f>MAX(E342:E372)</f>
        <v>1</v>
      </c>
      <c r="F374" s="7"/>
      <c r="G374" s="7">
        <f>MAX(G342:G372)</f>
        <v>1</v>
      </c>
      <c r="H374" s="7"/>
      <c r="I374" s="7">
        <f>MAX(I342:I372)</f>
        <v>5</v>
      </c>
      <c r="J374" s="7"/>
      <c r="K374" s="7">
        <f>MAX(K342:K372)</f>
        <v>6</v>
      </c>
    </row>
    <row r="375" spans="1:11" ht="20.100000000000001" customHeight="1" x14ac:dyDescent="0.3">
      <c r="A375" s="48" t="s">
        <v>6</v>
      </c>
      <c r="B375" s="49"/>
      <c r="C375" s="9">
        <f>MIN(C342:C372)</f>
        <v>334</v>
      </c>
      <c r="D375" s="9"/>
      <c r="E375" s="9">
        <f>MIN(E342:E372)</f>
        <v>1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404.90322580645159</v>
      </c>
      <c r="D376" s="10"/>
      <c r="E376" s="10">
        <f>AVERAGE(E342:E372)</f>
        <v>1</v>
      </c>
      <c r="F376" s="10"/>
      <c r="G376" s="10">
        <f>AVERAGE(G342:G372)</f>
        <v>0.64516129032258063</v>
      </c>
      <c r="H376" s="10"/>
      <c r="I376" s="10">
        <f>AVERAGE(I342:I372)</f>
        <v>2.5806451612903225</v>
      </c>
      <c r="J376" s="10"/>
      <c r="K376" s="10">
        <f>AVERAGE(K342:K372)</f>
        <v>3.5483870967741935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803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2024年11月份各公司污水放流量明細表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49</v>
      </c>
      <c r="C381" s="68"/>
      <c r="D381" s="67" t="s">
        <v>50</v>
      </c>
      <c r="E381" s="68"/>
      <c r="F381" s="67" t="s">
        <v>51</v>
      </c>
      <c r="G381" s="68"/>
      <c r="H381" s="67" t="s">
        <v>25</v>
      </c>
      <c r="I381" s="68"/>
      <c r="J381" s="67" t="s">
        <v>52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4385</v>
      </c>
      <c r="C383" s="4"/>
      <c r="D383" s="3">
        <v>465</v>
      </c>
      <c r="E383" s="4"/>
      <c r="F383" s="3">
        <v>11787</v>
      </c>
      <c r="G383" s="4"/>
      <c r="H383" s="3">
        <v>949591</v>
      </c>
      <c r="I383" s="4"/>
      <c r="J383" s="3">
        <v>88651</v>
      </c>
      <c r="K383" s="4"/>
    </row>
    <row r="384" spans="1:11" ht="20.100000000000001" customHeight="1" x14ac:dyDescent="0.3">
      <c r="A384" s="2">
        <v>26</v>
      </c>
      <c r="B384" s="3">
        <v>4390</v>
      </c>
      <c r="C384" s="4">
        <f t="shared" ref="C384:E414" si="44">B384-B383</f>
        <v>5</v>
      </c>
      <c r="D384" s="3">
        <v>467</v>
      </c>
      <c r="E384" s="4">
        <f t="shared" si="44"/>
        <v>2</v>
      </c>
      <c r="F384" s="3">
        <v>11791</v>
      </c>
      <c r="G384" s="4">
        <f t="shared" ref="G384:G414" si="45">F384-F383</f>
        <v>4</v>
      </c>
      <c r="H384" s="3">
        <v>949918</v>
      </c>
      <c r="I384" s="4">
        <f t="shared" ref="I384:I414" si="46">H384-H383</f>
        <v>327</v>
      </c>
      <c r="J384" s="3">
        <v>88907</v>
      </c>
      <c r="K384" s="4">
        <f t="shared" ref="K384:K414" si="47">J384-J383</f>
        <v>256</v>
      </c>
    </row>
    <row r="385" spans="1:11" ht="20.100000000000001" customHeight="1" x14ac:dyDescent="0.3">
      <c r="A385" s="2">
        <v>27</v>
      </c>
      <c r="B385" s="3">
        <v>4397</v>
      </c>
      <c r="C385" s="4">
        <f t="shared" si="44"/>
        <v>7</v>
      </c>
      <c r="D385" s="3">
        <v>469</v>
      </c>
      <c r="E385" s="4">
        <f t="shared" si="44"/>
        <v>2</v>
      </c>
      <c r="F385" s="3">
        <v>11795</v>
      </c>
      <c r="G385" s="4">
        <f t="shared" si="45"/>
        <v>4</v>
      </c>
      <c r="H385" s="3">
        <v>950245</v>
      </c>
      <c r="I385" s="4">
        <f t="shared" si="46"/>
        <v>327</v>
      </c>
      <c r="J385" s="3">
        <v>89163</v>
      </c>
      <c r="K385" s="4">
        <f t="shared" si="47"/>
        <v>256</v>
      </c>
    </row>
    <row r="386" spans="1:11" ht="20.100000000000001" customHeight="1" x14ac:dyDescent="0.3">
      <c r="A386" s="2">
        <v>28</v>
      </c>
      <c r="B386" s="3">
        <v>4403</v>
      </c>
      <c r="C386" s="4">
        <f t="shared" si="44"/>
        <v>6</v>
      </c>
      <c r="D386" s="3">
        <v>471</v>
      </c>
      <c r="E386" s="4">
        <f t="shared" si="44"/>
        <v>2</v>
      </c>
      <c r="F386" s="3">
        <v>11799</v>
      </c>
      <c r="G386" s="4">
        <f t="shared" si="45"/>
        <v>4</v>
      </c>
      <c r="H386" s="3">
        <v>950572</v>
      </c>
      <c r="I386" s="4">
        <f t="shared" si="46"/>
        <v>327</v>
      </c>
      <c r="J386" s="3">
        <v>89419</v>
      </c>
      <c r="K386" s="4">
        <f t="shared" si="47"/>
        <v>256</v>
      </c>
    </row>
    <row r="387" spans="1:11" ht="20.100000000000001" customHeight="1" x14ac:dyDescent="0.3">
      <c r="A387" s="2">
        <v>29</v>
      </c>
      <c r="B387" s="3">
        <v>4409</v>
      </c>
      <c r="C387" s="4">
        <f t="shared" si="44"/>
        <v>6</v>
      </c>
      <c r="D387" s="3">
        <v>473</v>
      </c>
      <c r="E387" s="4">
        <f t="shared" si="44"/>
        <v>2</v>
      </c>
      <c r="F387" s="3">
        <v>11803</v>
      </c>
      <c r="G387" s="4">
        <f t="shared" si="45"/>
        <v>4</v>
      </c>
      <c r="H387" s="3">
        <v>950974</v>
      </c>
      <c r="I387" s="4">
        <f t="shared" si="46"/>
        <v>402</v>
      </c>
      <c r="J387" s="3">
        <v>89686</v>
      </c>
      <c r="K387" s="4">
        <f t="shared" si="47"/>
        <v>267</v>
      </c>
    </row>
    <row r="388" spans="1:11" ht="20.100000000000001" customHeight="1" x14ac:dyDescent="0.3">
      <c r="A388" s="2">
        <v>30</v>
      </c>
      <c r="B388" s="3">
        <v>4414</v>
      </c>
      <c r="C388" s="4">
        <f t="shared" si="44"/>
        <v>5</v>
      </c>
      <c r="D388" s="3">
        <v>475</v>
      </c>
      <c r="E388" s="4">
        <f t="shared" si="44"/>
        <v>2</v>
      </c>
      <c r="F388" s="3">
        <v>11806</v>
      </c>
      <c r="G388" s="4">
        <f t="shared" si="45"/>
        <v>3</v>
      </c>
      <c r="H388" s="3">
        <v>951353</v>
      </c>
      <c r="I388" s="4">
        <f t="shared" si="46"/>
        <v>379</v>
      </c>
      <c r="J388" s="3">
        <v>89953</v>
      </c>
      <c r="K388" s="4">
        <f t="shared" si="47"/>
        <v>267</v>
      </c>
    </row>
    <row r="389" spans="1:11" ht="20.100000000000001" customHeight="1" x14ac:dyDescent="0.3">
      <c r="A389" s="2">
        <v>31</v>
      </c>
      <c r="B389" s="3">
        <v>4421</v>
      </c>
      <c r="C389" s="4">
        <f t="shared" si="44"/>
        <v>7</v>
      </c>
      <c r="D389" s="3">
        <v>477</v>
      </c>
      <c r="E389" s="4">
        <f t="shared" si="44"/>
        <v>2</v>
      </c>
      <c r="F389" s="3">
        <v>11809</v>
      </c>
      <c r="G389" s="4">
        <f t="shared" si="45"/>
        <v>3</v>
      </c>
      <c r="H389" s="3">
        <v>951732</v>
      </c>
      <c r="I389" s="4">
        <f t="shared" si="46"/>
        <v>379</v>
      </c>
      <c r="J389" s="3">
        <v>90220</v>
      </c>
      <c r="K389" s="4">
        <f t="shared" si="47"/>
        <v>267</v>
      </c>
    </row>
    <row r="390" spans="1:11" ht="20.100000000000001" customHeight="1" x14ac:dyDescent="0.3">
      <c r="A390" s="2">
        <v>1</v>
      </c>
      <c r="B390" s="3">
        <v>4427</v>
      </c>
      <c r="C390" s="4">
        <f t="shared" si="44"/>
        <v>6</v>
      </c>
      <c r="D390" s="3">
        <v>479</v>
      </c>
      <c r="E390" s="4">
        <f t="shared" si="44"/>
        <v>2</v>
      </c>
      <c r="F390" s="3">
        <v>11811</v>
      </c>
      <c r="G390" s="4">
        <f t="shared" si="45"/>
        <v>2</v>
      </c>
      <c r="H390" s="3">
        <v>952111</v>
      </c>
      <c r="I390" s="4">
        <f t="shared" si="46"/>
        <v>379</v>
      </c>
      <c r="J390" s="3">
        <v>90487</v>
      </c>
      <c r="K390" s="4">
        <f t="shared" si="47"/>
        <v>267</v>
      </c>
    </row>
    <row r="391" spans="1:11" ht="20.100000000000001" customHeight="1" x14ac:dyDescent="0.3">
      <c r="A391" s="2">
        <v>2</v>
      </c>
      <c r="B391" s="3">
        <v>4433</v>
      </c>
      <c r="C391" s="4">
        <f t="shared" si="44"/>
        <v>6</v>
      </c>
      <c r="D391" s="3">
        <v>481</v>
      </c>
      <c r="E391" s="4">
        <f t="shared" si="44"/>
        <v>2</v>
      </c>
      <c r="F391" s="3">
        <v>11815</v>
      </c>
      <c r="G391" s="4">
        <f t="shared" si="45"/>
        <v>4</v>
      </c>
      <c r="H391" s="3">
        <v>952491</v>
      </c>
      <c r="I391" s="4">
        <f t="shared" si="46"/>
        <v>380</v>
      </c>
      <c r="J391" s="3">
        <v>90753</v>
      </c>
      <c r="K391" s="4">
        <f t="shared" si="47"/>
        <v>266</v>
      </c>
    </row>
    <row r="392" spans="1:11" ht="20.100000000000001" customHeight="1" x14ac:dyDescent="0.3">
      <c r="A392" s="2">
        <v>3</v>
      </c>
      <c r="B392" s="3">
        <v>4440</v>
      </c>
      <c r="C392" s="4">
        <f t="shared" si="44"/>
        <v>7</v>
      </c>
      <c r="D392" s="3">
        <v>483</v>
      </c>
      <c r="E392" s="4">
        <f t="shared" si="44"/>
        <v>2</v>
      </c>
      <c r="F392" s="3">
        <v>11819</v>
      </c>
      <c r="G392" s="4">
        <f t="shared" si="45"/>
        <v>4</v>
      </c>
      <c r="H392" s="3">
        <v>952871</v>
      </c>
      <c r="I392" s="4">
        <f t="shared" si="46"/>
        <v>380</v>
      </c>
      <c r="J392" s="3">
        <v>91019</v>
      </c>
      <c r="K392" s="4">
        <f t="shared" si="47"/>
        <v>266</v>
      </c>
    </row>
    <row r="393" spans="1:11" ht="20.100000000000001" customHeight="1" x14ac:dyDescent="0.3">
      <c r="A393" s="2">
        <v>4</v>
      </c>
      <c r="B393" s="3">
        <v>4445</v>
      </c>
      <c r="C393" s="4">
        <f t="shared" si="44"/>
        <v>5</v>
      </c>
      <c r="D393" s="3">
        <v>485</v>
      </c>
      <c r="E393" s="4">
        <f t="shared" si="44"/>
        <v>2</v>
      </c>
      <c r="F393" s="3">
        <v>11824</v>
      </c>
      <c r="G393" s="4">
        <f t="shared" si="45"/>
        <v>5</v>
      </c>
      <c r="H393" s="3">
        <v>953251</v>
      </c>
      <c r="I393" s="4">
        <f t="shared" si="46"/>
        <v>380</v>
      </c>
      <c r="J393" s="3">
        <v>91285</v>
      </c>
      <c r="K393" s="4">
        <f t="shared" si="47"/>
        <v>266</v>
      </c>
    </row>
    <row r="394" spans="1:11" ht="20.100000000000001" customHeight="1" x14ac:dyDescent="0.3">
      <c r="A394" s="2">
        <v>5</v>
      </c>
      <c r="B394" s="3">
        <v>4451</v>
      </c>
      <c r="C394" s="4">
        <f t="shared" si="44"/>
        <v>6</v>
      </c>
      <c r="D394" s="3">
        <v>487</v>
      </c>
      <c r="E394" s="4">
        <f t="shared" si="44"/>
        <v>2</v>
      </c>
      <c r="F394" s="3">
        <v>11827</v>
      </c>
      <c r="G394" s="4">
        <f t="shared" si="45"/>
        <v>3</v>
      </c>
      <c r="H394" s="3">
        <v>953744</v>
      </c>
      <c r="I394" s="4">
        <f t="shared" si="46"/>
        <v>493</v>
      </c>
      <c r="J394" s="3">
        <v>91545</v>
      </c>
      <c r="K394" s="4">
        <f t="shared" si="47"/>
        <v>260</v>
      </c>
    </row>
    <row r="395" spans="1:11" ht="20.100000000000001" customHeight="1" x14ac:dyDescent="0.3">
      <c r="A395" s="2">
        <v>6</v>
      </c>
      <c r="B395" s="3">
        <v>4459</v>
      </c>
      <c r="C395" s="4">
        <f t="shared" si="44"/>
        <v>8</v>
      </c>
      <c r="D395" s="3">
        <v>489</v>
      </c>
      <c r="E395" s="4">
        <f t="shared" si="44"/>
        <v>2</v>
      </c>
      <c r="F395" s="3">
        <v>11831</v>
      </c>
      <c r="G395" s="4">
        <f t="shared" si="45"/>
        <v>4</v>
      </c>
      <c r="H395" s="3">
        <v>954260</v>
      </c>
      <c r="I395" s="4">
        <f t="shared" si="46"/>
        <v>516</v>
      </c>
      <c r="J395" s="3">
        <v>91805</v>
      </c>
      <c r="K395" s="4">
        <f t="shared" si="47"/>
        <v>260</v>
      </c>
    </row>
    <row r="396" spans="1:11" ht="20.100000000000001" customHeight="1" x14ac:dyDescent="0.3">
      <c r="A396" s="2">
        <v>7</v>
      </c>
      <c r="B396" s="3">
        <v>4463</v>
      </c>
      <c r="C396" s="4">
        <f t="shared" si="44"/>
        <v>4</v>
      </c>
      <c r="D396" s="3">
        <v>491</v>
      </c>
      <c r="E396" s="4">
        <f t="shared" si="44"/>
        <v>2</v>
      </c>
      <c r="F396" s="3">
        <v>11836</v>
      </c>
      <c r="G396" s="4">
        <f t="shared" si="45"/>
        <v>5</v>
      </c>
      <c r="H396" s="3">
        <v>954730</v>
      </c>
      <c r="I396" s="4">
        <f t="shared" si="46"/>
        <v>470</v>
      </c>
      <c r="J396" s="3">
        <v>92065</v>
      </c>
      <c r="K396" s="4">
        <f t="shared" si="47"/>
        <v>260</v>
      </c>
    </row>
    <row r="397" spans="1:11" ht="20.100000000000001" customHeight="1" x14ac:dyDescent="0.3">
      <c r="A397" s="2">
        <v>8</v>
      </c>
      <c r="B397" s="3">
        <v>4469</v>
      </c>
      <c r="C397" s="4">
        <f t="shared" si="44"/>
        <v>6</v>
      </c>
      <c r="D397" s="3">
        <v>494</v>
      </c>
      <c r="E397" s="4">
        <f t="shared" si="44"/>
        <v>3</v>
      </c>
      <c r="F397" s="3">
        <v>11839</v>
      </c>
      <c r="G397" s="4">
        <f t="shared" si="45"/>
        <v>3</v>
      </c>
      <c r="H397" s="3">
        <v>955223</v>
      </c>
      <c r="I397" s="4">
        <f t="shared" si="46"/>
        <v>493</v>
      </c>
      <c r="J397" s="3">
        <v>92325</v>
      </c>
      <c r="K397" s="4">
        <f t="shared" si="47"/>
        <v>260</v>
      </c>
    </row>
    <row r="398" spans="1:11" ht="20.100000000000001" customHeight="1" x14ac:dyDescent="0.3">
      <c r="A398" s="2">
        <v>9</v>
      </c>
      <c r="B398" s="3">
        <v>4475</v>
      </c>
      <c r="C398" s="4">
        <f t="shared" si="44"/>
        <v>6</v>
      </c>
      <c r="D398" s="3">
        <v>497</v>
      </c>
      <c r="E398" s="4">
        <f t="shared" si="44"/>
        <v>3</v>
      </c>
      <c r="F398" s="3">
        <v>11843</v>
      </c>
      <c r="G398" s="4">
        <f t="shared" si="45"/>
        <v>4</v>
      </c>
      <c r="H398" s="3">
        <v>955703</v>
      </c>
      <c r="I398" s="4">
        <f t="shared" si="46"/>
        <v>480</v>
      </c>
      <c r="J398" s="3">
        <v>92570</v>
      </c>
      <c r="K398" s="4">
        <f t="shared" si="47"/>
        <v>245</v>
      </c>
    </row>
    <row r="399" spans="1:11" ht="20.100000000000001" customHeight="1" x14ac:dyDescent="0.3">
      <c r="A399" s="2">
        <v>10</v>
      </c>
      <c r="B399" s="3">
        <v>4481</v>
      </c>
      <c r="C399" s="4">
        <f t="shared" si="44"/>
        <v>6</v>
      </c>
      <c r="D399" s="3">
        <v>500</v>
      </c>
      <c r="E399" s="4">
        <f t="shared" si="44"/>
        <v>3</v>
      </c>
      <c r="F399" s="3">
        <v>11847</v>
      </c>
      <c r="G399" s="4">
        <f t="shared" si="45"/>
        <v>4</v>
      </c>
      <c r="H399" s="3">
        <v>956209</v>
      </c>
      <c r="I399" s="4">
        <f t="shared" si="46"/>
        <v>506</v>
      </c>
      <c r="J399" s="3">
        <v>92821</v>
      </c>
      <c r="K399" s="4">
        <f t="shared" si="47"/>
        <v>251</v>
      </c>
    </row>
    <row r="400" spans="1:11" ht="20.100000000000001" customHeight="1" x14ac:dyDescent="0.3">
      <c r="A400" s="2">
        <v>11</v>
      </c>
      <c r="B400" s="3">
        <v>4486</v>
      </c>
      <c r="C400" s="4">
        <f t="shared" si="44"/>
        <v>5</v>
      </c>
      <c r="D400" s="3">
        <v>503</v>
      </c>
      <c r="E400" s="4">
        <f t="shared" si="44"/>
        <v>3</v>
      </c>
      <c r="F400" s="3">
        <v>11850</v>
      </c>
      <c r="G400" s="4">
        <f t="shared" si="45"/>
        <v>3</v>
      </c>
      <c r="H400" s="3">
        <v>956702</v>
      </c>
      <c r="I400" s="4">
        <f t="shared" si="46"/>
        <v>493</v>
      </c>
      <c r="J400" s="3">
        <v>93069</v>
      </c>
      <c r="K400" s="4">
        <f t="shared" si="47"/>
        <v>248</v>
      </c>
    </row>
    <row r="401" spans="1:11" ht="20.100000000000001" customHeight="1" x14ac:dyDescent="0.3">
      <c r="A401" s="2">
        <v>12</v>
      </c>
      <c r="B401" s="3">
        <v>4493</v>
      </c>
      <c r="C401" s="4">
        <f t="shared" si="44"/>
        <v>7</v>
      </c>
      <c r="D401" s="3">
        <v>506</v>
      </c>
      <c r="E401" s="4">
        <f t="shared" si="44"/>
        <v>3</v>
      </c>
      <c r="F401" s="3">
        <v>11855</v>
      </c>
      <c r="G401" s="4">
        <f t="shared" si="45"/>
        <v>5</v>
      </c>
      <c r="H401" s="3">
        <v>957194</v>
      </c>
      <c r="I401" s="4">
        <f t="shared" si="46"/>
        <v>492</v>
      </c>
      <c r="J401" s="3">
        <v>93310</v>
      </c>
      <c r="K401" s="4">
        <f t="shared" si="47"/>
        <v>241</v>
      </c>
    </row>
    <row r="402" spans="1:11" ht="20.100000000000001" customHeight="1" x14ac:dyDescent="0.3">
      <c r="A402" s="2">
        <v>13</v>
      </c>
      <c r="B402" s="3">
        <v>4498</v>
      </c>
      <c r="C402" s="4">
        <f t="shared" si="44"/>
        <v>5</v>
      </c>
      <c r="D402" s="3">
        <v>508</v>
      </c>
      <c r="E402" s="4">
        <f t="shared" si="44"/>
        <v>2</v>
      </c>
      <c r="F402" s="3">
        <v>11859</v>
      </c>
      <c r="G402" s="4">
        <f t="shared" si="45"/>
        <v>4</v>
      </c>
      <c r="H402" s="3">
        <v>957711</v>
      </c>
      <c r="I402" s="4">
        <f t="shared" si="46"/>
        <v>517</v>
      </c>
      <c r="J402" s="3">
        <v>93504</v>
      </c>
      <c r="K402" s="4">
        <f t="shared" si="47"/>
        <v>194</v>
      </c>
    </row>
    <row r="403" spans="1:11" ht="20.100000000000001" customHeight="1" x14ac:dyDescent="0.3">
      <c r="A403" s="2">
        <v>14</v>
      </c>
      <c r="B403" s="3">
        <v>4503</v>
      </c>
      <c r="C403" s="4">
        <f t="shared" si="44"/>
        <v>5</v>
      </c>
      <c r="D403" s="3">
        <v>511</v>
      </c>
      <c r="E403" s="4">
        <f t="shared" si="44"/>
        <v>3</v>
      </c>
      <c r="F403" s="3">
        <v>11863</v>
      </c>
      <c r="G403" s="4">
        <f t="shared" si="45"/>
        <v>4</v>
      </c>
      <c r="H403" s="3">
        <v>958204</v>
      </c>
      <c r="I403" s="4">
        <f t="shared" si="46"/>
        <v>493</v>
      </c>
      <c r="J403" s="3">
        <v>93726</v>
      </c>
      <c r="K403" s="4">
        <f t="shared" si="47"/>
        <v>222</v>
      </c>
    </row>
    <row r="404" spans="1:11" ht="20.100000000000001" customHeight="1" x14ac:dyDescent="0.3">
      <c r="A404" s="2">
        <v>15</v>
      </c>
      <c r="B404" s="3">
        <v>4510</v>
      </c>
      <c r="C404" s="4">
        <f t="shared" si="44"/>
        <v>7</v>
      </c>
      <c r="D404" s="3">
        <v>514</v>
      </c>
      <c r="E404" s="4">
        <f t="shared" si="44"/>
        <v>3</v>
      </c>
      <c r="F404" s="3">
        <v>11867</v>
      </c>
      <c r="G404" s="4">
        <f t="shared" si="45"/>
        <v>4</v>
      </c>
      <c r="H404" s="3">
        <v>958710</v>
      </c>
      <c r="I404" s="4">
        <f t="shared" si="46"/>
        <v>506</v>
      </c>
      <c r="J404" s="3">
        <v>93920</v>
      </c>
      <c r="K404" s="4">
        <f t="shared" si="47"/>
        <v>194</v>
      </c>
    </row>
    <row r="405" spans="1:11" ht="20.100000000000001" customHeight="1" x14ac:dyDescent="0.3">
      <c r="A405" s="2">
        <v>16</v>
      </c>
      <c r="B405" s="3">
        <v>4515</v>
      </c>
      <c r="C405" s="4">
        <f t="shared" si="44"/>
        <v>5</v>
      </c>
      <c r="D405" s="3">
        <v>516</v>
      </c>
      <c r="E405" s="4">
        <f t="shared" si="44"/>
        <v>2</v>
      </c>
      <c r="F405" s="3">
        <v>11870</v>
      </c>
      <c r="G405" s="4">
        <f t="shared" si="45"/>
        <v>3</v>
      </c>
      <c r="H405" s="3">
        <v>959235</v>
      </c>
      <c r="I405" s="4">
        <f t="shared" si="46"/>
        <v>525</v>
      </c>
      <c r="J405" s="3">
        <v>94150</v>
      </c>
      <c r="K405" s="4">
        <f t="shared" si="47"/>
        <v>230</v>
      </c>
    </row>
    <row r="406" spans="1:11" ht="19.5" customHeight="1" x14ac:dyDescent="0.3">
      <c r="A406" s="2">
        <v>17</v>
      </c>
      <c r="B406" s="3">
        <v>4521</v>
      </c>
      <c r="C406" s="4">
        <f t="shared" si="44"/>
        <v>6</v>
      </c>
      <c r="D406" s="3">
        <v>518</v>
      </c>
      <c r="E406" s="4">
        <f t="shared" si="44"/>
        <v>2</v>
      </c>
      <c r="F406" s="3">
        <v>11873</v>
      </c>
      <c r="G406" s="4">
        <f t="shared" si="45"/>
        <v>3</v>
      </c>
      <c r="H406" s="3">
        <v>959760</v>
      </c>
      <c r="I406" s="4">
        <f t="shared" si="46"/>
        <v>525</v>
      </c>
      <c r="J406" s="3">
        <v>94380</v>
      </c>
      <c r="K406" s="4">
        <f t="shared" si="47"/>
        <v>230</v>
      </c>
    </row>
    <row r="407" spans="1:11" ht="19.5" customHeight="1" x14ac:dyDescent="0.3">
      <c r="A407" s="2">
        <v>18</v>
      </c>
      <c r="B407" s="3">
        <v>4527</v>
      </c>
      <c r="C407" s="4">
        <f t="shared" si="44"/>
        <v>6</v>
      </c>
      <c r="D407" s="3">
        <v>520</v>
      </c>
      <c r="E407" s="4">
        <f t="shared" si="44"/>
        <v>2</v>
      </c>
      <c r="F407" s="3">
        <v>11876</v>
      </c>
      <c r="G407" s="4">
        <f t="shared" si="45"/>
        <v>3</v>
      </c>
      <c r="H407" s="3">
        <v>960286</v>
      </c>
      <c r="I407" s="4">
        <f t="shared" si="46"/>
        <v>526</v>
      </c>
      <c r="J407" s="3">
        <v>94610</v>
      </c>
      <c r="K407" s="4">
        <f t="shared" si="47"/>
        <v>230</v>
      </c>
    </row>
    <row r="408" spans="1:11" ht="20.100000000000001" customHeight="1" x14ac:dyDescent="0.3">
      <c r="A408" s="2">
        <v>19</v>
      </c>
      <c r="B408" s="3">
        <v>4534</v>
      </c>
      <c r="C408" s="4">
        <f t="shared" si="44"/>
        <v>7</v>
      </c>
      <c r="D408" s="3">
        <v>522</v>
      </c>
      <c r="E408" s="4">
        <f t="shared" si="44"/>
        <v>2</v>
      </c>
      <c r="F408" s="3">
        <v>11880</v>
      </c>
      <c r="G408" s="4">
        <f t="shared" si="45"/>
        <v>4</v>
      </c>
      <c r="H408" s="3">
        <v>960685</v>
      </c>
      <c r="I408" s="4">
        <f t="shared" si="46"/>
        <v>399</v>
      </c>
      <c r="J408" s="3">
        <v>94859</v>
      </c>
      <c r="K408" s="4">
        <f t="shared" si="47"/>
        <v>249</v>
      </c>
    </row>
    <row r="409" spans="1:11" ht="20.100000000000001" customHeight="1" x14ac:dyDescent="0.3">
      <c r="A409" s="2">
        <v>20</v>
      </c>
      <c r="B409" s="3">
        <v>4541</v>
      </c>
      <c r="C409" s="4">
        <f t="shared" si="44"/>
        <v>7</v>
      </c>
      <c r="D409" s="3">
        <v>524</v>
      </c>
      <c r="E409" s="4">
        <f t="shared" si="44"/>
        <v>2</v>
      </c>
      <c r="F409" s="3">
        <v>11884</v>
      </c>
      <c r="G409" s="4">
        <f t="shared" si="45"/>
        <v>4</v>
      </c>
      <c r="H409" s="3">
        <v>961084</v>
      </c>
      <c r="I409" s="4">
        <f t="shared" si="46"/>
        <v>399</v>
      </c>
      <c r="J409" s="3">
        <v>95108</v>
      </c>
      <c r="K409" s="4">
        <f t="shared" si="47"/>
        <v>249</v>
      </c>
    </row>
    <row r="410" spans="1:11" ht="20.100000000000001" customHeight="1" x14ac:dyDescent="0.3">
      <c r="A410" s="2">
        <v>21</v>
      </c>
      <c r="B410" s="3">
        <v>4548</v>
      </c>
      <c r="C410" s="4">
        <f t="shared" si="44"/>
        <v>7</v>
      </c>
      <c r="D410" s="3">
        <v>526</v>
      </c>
      <c r="E410" s="4">
        <f t="shared" si="44"/>
        <v>2</v>
      </c>
      <c r="F410" s="3">
        <v>11888</v>
      </c>
      <c r="G410" s="4">
        <f t="shared" si="45"/>
        <v>4</v>
      </c>
      <c r="H410" s="3">
        <v>961483</v>
      </c>
      <c r="I410" s="4">
        <f t="shared" si="46"/>
        <v>399</v>
      </c>
      <c r="J410" s="3">
        <v>95357</v>
      </c>
      <c r="K410" s="4">
        <f t="shared" si="47"/>
        <v>249</v>
      </c>
    </row>
    <row r="411" spans="1:11" ht="20.100000000000001" customHeight="1" x14ac:dyDescent="0.3">
      <c r="A411" s="2">
        <v>22</v>
      </c>
      <c r="B411" s="3">
        <v>4555</v>
      </c>
      <c r="C411" s="4">
        <f t="shared" si="44"/>
        <v>7</v>
      </c>
      <c r="D411" s="3">
        <v>529</v>
      </c>
      <c r="E411" s="4">
        <f t="shared" si="44"/>
        <v>3</v>
      </c>
      <c r="F411" s="3">
        <v>11892</v>
      </c>
      <c r="G411" s="4">
        <f t="shared" si="45"/>
        <v>4</v>
      </c>
      <c r="H411" s="3">
        <v>961882</v>
      </c>
      <c r="I411" s="4">
        <f t="shared" si="46"/>
        <v>399</v>
      </c>
      <c r="J411" s="3">
        <v>95606</v>
      </c>
      <c r="K411" s="4">
        <f t="shared" si="47"/>
        <v>249</v>
      </c>
    </row>
    <row r="412" spans="1:11" ht="20.100000000000001" customHeight="1" x14ac:dyDescent="0.3">
      <c r="A412" s="2">
        <v>23</v>
      </c>
      <c r="B412" s="3">
        <v>4562</v>
      </c>
      <c r="C412" s="4">
        <f t="shared" si="44"/>
        <v>7</v>
      </c>
      <c r="D412" s="3">
        <v>532</v>
      </c>
      <c r="E412" s="4">
        <f t="shared" si="44"/>
        <v>3</v>
      </c>
      <c r="F412" s="3">
        <v>11896</v>
      </c>
      <c r="G412" s="4">
        <f t="shared" si="45"/>
        <v>4</v>
      </c>
      <c r="H412" s="3">
        <v>962281</v>
      </c>
      <c r="I412" s="4">
        <f t="shared" si="46"/>
        <v>399</v>
      </c>
      <c r="J412" s="3">
        <v>95854</v>
      </c>
      <c r="K412" s="4">
        <f t="shared" si="47"/>
        <v>248</v>
      </c>
    </row>
    <row r="413" spans="1:11" ht="20.100000000000001" customHeight="1" x14ac:dyDescent="0.3">
      <c r="A413" s="2">
        <v>24</v>
      </c>
      <c r="B413" s="3">
        <v>4569</v>
      </c>
      <c r="C413" s="4">
        <f t="shared" si="44"/>
        <v>7</v>
      </c>
      <c r="D413" s="3">
        <v>535</v>
      </c>
      <c r="E413" s="4">
        <f t="shared" si="44"/>
        <v>3</v>
      </c>
      <c r="F413" s="3">
        <v>11899</v>
      </c>
      <c r="G413" s="4">
        <f t="shared" si="45"/>
        <v>3</v>
      </c>
      <c r="H413" s="3">
        <v>962681</v>
      </c>
      <c r="I413" s="4">
        <f t="shared" si="46"/>
        <v>400</v>
      </c>
      <c r="J413" s="3">
        <v>96102</v>
      </c>
      <c r="K413" s="4">
        <f t="shared" si="47"/>
        <v>248</v>
      </c>
    </row>
    <row r="414" spans="1:11" ht="20.100000000000001" customHeight="1" x14ac:dyDescent="0.3">
      <c r="A414" s="2">
        <v>25</v>
      </c>
      <c r="B414" s="3">
        <v>4575</v>
      </c>
      <c r="C414" s="4">
        <f t="shared" si="44"/>
        <v>6</v>
      </c>
      <c r="D414" s="3">
        <v>538</v>
      </c>
      <c r="E414" s="4">
        <f t="shared" si="44"/>
        <v>3</v>
      </c>
      <c r="F414" s="3">
        <v>11902</v>
      </c>
      <c r="G414" s="4">
        <f t="shared" si="45"/>
        <v>3</v>
      </c>
      <c r="H414" s="3">
        <v>963081</v>
      </c>
      <c r="I414" s="4">
        <f t="shared" si="46"/>
        <v>400</v>
      </c>
      <c r="J414" s="3">
        <v>96350</v>
      </c>
      <c r="K414" s="4">
        <f t="shared" si="47"/>
        <v>248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190</v>
      </c>
      <c r="D415" s="6"/>
      <c r="E415" s="6">
        <f>SUM(E384:E414)</f>
        <v>73</v>
      </c>
      <c r="F415" s="6"/>
      <c r="G415" s="6">
        <f>SUM(G384:G414)</f>
        <v>115</v>
      </c>
      <c r="H415" s="6"/>
      <c r="I415" s="6">
        <f>SUM(I384:I414)</f>
        <v>13490</v>
      </c>
      <c r="J415" s="6"/>
      <c r="K415" s="6">
        <f>SUM(K384:K414)</f>
        <v>7699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8</v>
      </c>
      <c r="D416" s="7"/>
      <c r="E416" s="7">
        <f>MAX(E384:E414)</f>
        <v>3</v>
      </c>
      <c r="F416" s="7"/>
      <c r="G416" s="7">
        <f>MAX(G384:G414)</f>
        <v>5</v>
      </c>
      <c r="I416" s="7">
        <f>MAX(I384:I414)</f>
        <v>526</v>
      </c>
      <c r="J416" s="7"/>
      <c r="K416" s="7">
        <f>MAX(K384:K414)</f>
        <v>267</v>
      </c>
    </row>
    <row r="417" spans="1:11" ht="20.100000000000001" customHeight="1" x14ac:dyDescent="0.3">
      <c r="A417" s="48" t="s">
        <v>6</v>
      </c>
      <c r="B417" s="49"/>
      <c r="C417" s="9">
        <f>MIN(C384:C414)</f>
        <v>4</v>
      </c>
      <c r="D417" s="9"/>
      <c r="E417" s="9">
        <f>MIN(E384:E414)</f>
        <v>2</v>
      </c>
      <c r="F417" s="9"/>
      <c r="G417" s="9">
        <f>MIN(G384:G414)</f>
        <v>2</v>
      </c>
      <c r="I417" s="9">
        <f>MIN(I384:I414)</f>
        <v>327</v>
      </c>
      <c r="J417" s="9"/>
      <c r="K417" s="9">
        <f>MIN(K384:K414)</f>
        <v>194</v>
      </c>
    </row>
    <row r="418" spans="1:11" ht="20.100000000000001" customHeight="1" x14ac:dyDescent="0.3">
      <c r="A418" s="48" t="s">
        <v>7</v>
      </c>
      <c r="B418" s="49"/>
      <c r="C418" s="10">
        <f>AVERAGE(C384:C414)</f>
        <v>6.129032258064516</v>
      </c>
      <c r="D418" s="10"/>
      <c r="E418" s="10">
        <f>AVERAGE(E384:E414)</f>
        <v>2.3548387096774195</v>
      </c>
      <c r="F418" s="10"/>
      <c r="G418" s="10">
        <f>AVERAGE(G384:G414)</f>
        <v>3.7096774193548385</v>
      </c>
      <c r="I418" s="10">
        <f>AVERAGE(I384:I414)</f>
        <v>435.16129032258067</v>
      </c>
      <c r="J418" s="10"/>
      <c r="K418" s="10">
        <f>AVERAGE(K384:K414)</f>
        <v>248.35483870967741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10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2024年11月份各公司污水放流量明細表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54</v>
      </c>
      <c r="C423" s="68"/>
      <c r="D423" s="67" t="s">
        <v>808</v>
      </c>
      <c r="E423" s="68"/>
      <c r="F423" s="67" t="s">
        <v>56</v>
      </c>
      <c r="G423" s="68"/>
      <c r="H423" s="67" t="s">
        <v>57</v>
      </c>
      <c r="I423" s="68"/>
      <c r="J423" s="67" t="s">
        <v>58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39</v>
      </c>
      <c r="C425" s="14"/>
      <c r="D425" s="3">
        <v>201</v>
      </c>
      <c r="E425" s="4"/>
      <c r="F425" s="3">
        <v>12918</v>
      </c>
      <c r="G425" s="4"/>
      <c r="H425" s="3">
        <v>747</v>
      </c>
      <c r="I425" s="4"/>
      <c r="J425" s="3">
        <v>2547</v>
      </c>
      <c r="K425" s="14"/>
    </row>
    <row r="426" spans="1:11" ht="20.100000000000001" customHeight="1" x14ac:dyDescent="0.4">
      <c r="A426" s="2">
        <v>26</v>
      </c>
      <c r="B426" s="3">
        <v>39</v>
      </c>
      <c r="C426" s="11">
        <v>1</v>
      </c>
      <c r="D426" s="3">
        <v>201</v>
      </c>
      <c r="E426" s="4">
        <f t="shared" ref="E426:E456" si="48">D426-D425</f>
        <v>0</v>
      </c>
      <c r="F426" s="3">
        <v>12922</v>
      </c>
      <c r="G426" s="4">
        <f t="shared" ref="G426:G456" si="49">F426-F425</f>
        <v>4</v>
      </c>
      <c r="H426" s="3">
        <v>749</v>
      </c>
      <c r="I426" s="4">
        <f t="shared" ref="I426:I456" si="50">H426-H425</f>
        <v>2</v>
      </c>
      <c r="J426" s="3">
        <v>2552</v>
      </c>
      <c r="K426" s="11">
        <v>1</v>
      </c>
    </row>
    <row r="427" spans="1:11" ht="20.100000000000001" customHeight="1" x14ac:dyDescent="0.4">
      <c r="A427" s="2">
        <v>27</v>
      </c>
      <c r="B427" s="3">
        <v>39</v>
      </c>
      <c r="C427" s="11">
        <f t="shared" ref="C427:C456" si="51">B427-B426</f>
        <v>0</v>
      </c>
      <c r="D427" s="3">
        <v>202</v>
      </c>
      <c r="E427" s="4">
        <f t="shared" si="48"/>
        <v>1</v>
      </c>
      <c r="F427" s="3">
        <v>12926</v>
      </c>
      <c r="G427" s="4">
        <f t="shared" si="49"/>
        <v>4</v>
      </c>
      <c r="H427" s="3">
        <v>751</v>
      </c>
      <c r="I427" s="4">
        <f t="shared" si="50"/>
        <v>2</v>
      </c>
      <c r="J427" s="3">
        <v>2557</v>
      </c>
      <c r="K427" s="11">
        <v>0</v>
      </c>
    </row>
    <row r="428" spans="1:11" ht="20.100000000000001" customHeight="1" x14ac:dyDescent="0.4">
      <c r="A428" s="2">
        <v>28</v>
      </c>
      <c r="B428" s="3">
        <v>39</v>
      </c>
      <c r="C428" s="11">
        <f t="shared" si="51"/>
        <v>0</v>
      </c>
      <c r="D428" s="3">
        <v>203</v>
      </c>
      <c r="E428" s="4">
        <f t="shared" si="48"/>
        <v>1</v>
      </c>
      <c r="F428" s="3">
        <v>12930</v>
      </c>
      <c r="G428" s="4">
        <f t="shared" si="49"/>
        <v>4</v>
      </c>
      <c r="H428" s="3">
        <v>752</v>
      </c>
      <c r="I428" s="4">
        <f t="shared" si="50"/>
        <v>1</v>
      </c>
      <c r="J428" s="3">
        <v>2562</v>
      </c>
      <c r="K428" s="11">
        <v>0</v>
      </c>
    </row>
    <row r="429" spans="1:11" ht="20.100000000000001" customHeight="1" x14ac:dyDescent="0.4">
      <c r="A429" s="2">
        <v>29</v>
      </c>
      <c r="B429" s="3">
        <v>39</v>
      </c>
      <c r="C429" s="11">
        <v>1</v>
      </c>
      <c r="D429" s="3">
        <v>203</v>
      </c>
      <c r="E429" s="4">
        <f t="shared" si="48"/>
        <v>0</v>
      </c>
      <c r="F429" s="3">
        <v>12933</v>
      </c>
      <c r="G429" s="4">
        <f t="shared" si="49"/>
        <v>3</v>
      </c>
      <c r="H429" s="3">
        <v>753</v>
      </c>
      <c r="I429" s="4">
        <f t="shared" si="50"/>
        <v>1</v>
      </c>
      <c r="J429" s="3">
        <v>2567</v>
      </c>
      <c r="K429" s="11">
        <v>1</v>
      </c>
    </row>
    <row r="430" spans="1:11" ht="20.100000000000001" customHeight="1" x14ac:dyDescent="0.4">
      <c r="A430" s="2">
        <v>30</v>
      </c>
      <c r="B430" s="3">
        <v>39</v>
      </c>
      <c r="C430" s="11">
        <f t="shared" si="51"/>
        <v>0</v>
      </c>
      <c r="D430" s="3">
        <v>203</v>
      </c>
      <c r="E430" s="4">
        <f t="shared" si="48"/>
        <v>0</v>
      </c>
      <c r="F430" s="3">
        <v>12936</v>
      </c>
      <c r="G430" s="4">
        <f t="shared" si="49"/>
        <v>3</v>
      </c>
      <c r="H430" s="3">
        <v>754</v>
      </c>
      <c r="I430" s="4">
        <f t="shared" si="50"/>
        <v>1</v>
      </c>
      <c r="J430" s="3">
        <v>2572</v>
      </c>
      <c r="K430" s="11">
        <v>0</v>
      </c>
    </row>
    <row r="431" spans="1:11" ht="20.100000000000001" customHeight="1" x14ac:dyDescent="0.4">
      <c r="A431" s="2">
        <v>31</v>
      </c>
      <c r="B431" s="3">
        <v>39</v>
      </c>
      <c r="C431" s="11">
        <v>1</v>
      </c>
      <c r="D431" s="3">
        <v>203</v>
      </c>
      <c r="E431" s="4">
        <f t="shared" si="48"/>
        <v>0</v>
      </c>
      <c r="F431" s="3">
        <v>12939</v>
      </c>
      <c r="G431" s="4">
        <f t="shared" si="49"/>
        <v>3</v>
      </c>
      <c r="H431" s="3">
        <v>755</v>
      </c>
      <c r="I431" s="4">
        <f t="shared" si="50"/>
        <v>1</v>
      </c>
      <c r="J431" s="3">
        <v>2577</v>
      </c>
      <c r="K431" s="11">
        <v>0</v>
      </c>
    </row>
    <row r="432" spans="1:11" ht="20.100000000000001" customHeight="1" x14ac:dyDescent="0.4">
      <c r="A432" s="2">
        <v>1</v>
      </c>
      <c r="B432" s="3">
        <v>39</v>
      </c>
      <c r="C432" s="11">
        <f t="shared" si="51"/>
        <v>0</v>
      </c>
      <c r="D432" s="3">
        <v>204</v>
      </c>
      <c r="E432" s="4">
        <f t="shared" si="48"/>
        <v>1</v>
      </c>
      <c r="F432" s="3">
        <v>12942</v>
      </c>
      <c r="G432" s="4">
        <f t="shared" si="49"/>
        <v>3</v>
      </c>
      <c r="H432" s="3">
        <v>756</v>
      </c>
      <c r="I432" s="4">
        <f t="shared" si="50"/>
        <v>1</v>
      </c>
      <c r="J432" s="3">
        <v>2582</v>
      </c>
      <c r="K432" s="11">
        <v>1</v>
      </c>
    </row>
    <row r="433" spans="1:11" ht="20.100000000000001" customHeight="1" x14ac:dyDescent="0.4">
      <c r="A433" s="2">
        <v>2</v>
      </c>
      <c r="B433" s="3">
        <v>39</v>
      </c>
      <c r="C433" s="11">
        <v>1</v>
      </c>
      <c r="D433" s="3">
        <v>205</v>
      </c>
      <c r="E433" s="4">
        <f t="shared" si="48"/>
        <v>1</v>
      </c>
      <c r="F433" s="3">
        <v>12945</v>
      </c>
      <c r="G433" s="4">
        <f t="shared" si="49"/>
        <v>3</v>
      </c>
      <c r="H433" s="3">
        <v>757</v>
      </c>
      <c r="I433" s="4">
        <f t="shared" si="50"/>
        <v>1</v>
      </c>
      <c r="J433" s="3">
        <v>2587</v>
      </c>
      <c r="K433" s="11">
        <v>1</v>
      </c>
    </row>
    <row r="434" spans="1:11" ht="20.100000000000001" customHeight="1" x14ac:dyDescent="0.4">
      <c r="A434" s="2">
        <v>3</v>
      </c>
      <c r="B434" s="3">
        <v>39</v>
      </c>
      <c r="C434" s="11">
        <f t="shared" si="51"/>
        <v>0</v>
      </c>
      <c r="D434" s="3">
        <v>206</v>
      </c>
      <c r="E434" s="4">
        <f t="shared" si="48"/>
        <v>1</v>
      </c>
      <c r="F434" s="3">
        <v>12948</v>
      </c>
      <c r="G434" s="4">
        <f t="shared" si="49"/>
        <v>3</v>
      </c>
      <c r="H434" s="3">
        <v>758</v>
      </c>
      <c r="I434" s="4">
        <f t="shared" si="50"/>
        <v>1</v>
      </c>
      <c r="J434" s="3">
        <v>2592</v>
      </c>
      <c r="K434" s="11">
        <v>1</v>
      </c>
    </row>
    <row r="435" spans="1:11" ht="20.100000000000001" customHeight="1" x14ac:dyDescent="0.4">
      <c r="A435" s="2">
        <v>4</v>
      </c>
      <c r="B435" s="3">
        <v>39</v>
      </c>
      <c r="C435" s="11">
        <f t="shared" si="51"/>
        <v>0</v>
      </c>
      <c r="D435" s="3">
        <v>207</v>
      </c>
      <c r="E435" s="4">
        <f t="shared" si="48"/>
        <v>1</v>
      </c>
      <c r="F435" s="3">
        <v>12951</v>
      </c>
      <c r="G435" s="4">
        <f t="shared" si="49"/>
        <v>3</v>
      </c>
      <c r="H435" s="3">
        <v>759</v>
      </c>
      <c r="I435" s="4">
        <f t="shared" si="50"/>
        <v>1</v>
      </c>
      <c r="J435" s="3">
        <v>2602</v>
      </c>
      <c r="K435" s="11">
        <v>1</v>
      </c>
    </row>
    <row r="436" spans="1:11" ht="20.100000000000001" customHeight="1" x14ac:dyDescent="0.4">
      <c r="A436" s="2">
        <v>5</v>
      </c>
      <c r="B436" s="3">
        <v>39</v>
      </c>
      <c r="C436" s="11">
        <v>1</v>
      </c>
      <c r="D436" s="3">
        <v>208</v>
      </c>
      <c r="E436" s="4">
        <f t="shared" si="48"/>
        <v>1</v>
      </c>
      <c r="F436" s="3">
        <v>12958</v>
      </c>
      <c r="G436" s="4">
        <f t="shared" si="49"/>
        <v>7</v>
      </c>
      <c r="H436" s="3">
        <v>760</v>
      </c>
      <c r="I436" s="4">
        <f t="shared" si="50"/>
        <v>1</v>
      </c>
      <c r="J436" s="3">
        <v>2816</v>
      </c>
      <c r="K436" s="11">
        <v>0</v>
      </c>
    </row>
    <row r="437" spans="1:11" ht="20.100000000000001" customHeight="1" x14ac:dyDescent="0.4">
      <c r="A437" s="2">
        <v>6</v>
      </c>
      <c r="B437" s="3">
        <v>39</v>
      </c>
      <c r="C437" s="11">
        <f t="shared" si="51"/>
        <v>0</v>
      </c>
      <c r="D437" s="3">
        <v>209</v>
      </c>
      <c r="E437" s="4">
        <f t="shared" si="48"/>
        <v>1</v>
      </c>
      <c r="F437" s="3">
        <v>12966</v>
      </c>
      <c r="G437" s="4">
        <f t="shared" si="49"/>
        <v>8</v>
      </c>
      <c r="H437" s="3">
        <v>761</v>
      </c>
      <c r="I437" s="4">
        <f t="shared" si="50"/>
        <v>1</v>
      </c>
      <c r="J437" s="3">
        <v>2816</v>
      </c>
      <c r="K437" s="11">
        <v>0</v>
      </c>
    </row>
    <row r="438" spans="1:11" ht="20.100000000000001" customHeight="1" x14ac:dyDescent="0.4">
      <c r="A438" s="2">
        <v>7</v>
      </c>
      <c r="B438" s="3">
        <v>39</v>
      </c>
      <c r="C438" s="11">
        <v>1</v>
      </c>
      <c r="D438" s="3">
        <v>210</v>
      </c>
      <c r="E438" s="4">
        <v>0</v>
      </c>
      <c r="F438" s="3">
        <v>12974</v>
      </c>
      <c r="G438" s="4">
        <f t="shared" si="49"/>
        <v>8</v>
      </c>
      <c r="H438" s="3">
        <v>762</v>
      </c>
      <c r="I438" s="4">
        <f t="shared" si="50"/>
        <v>1</v>
      </c>
      <c r="J438" s="3">
        <v>2816</v>
      </c>
      <c r="K438" s="11">
        <v>1</v>
      </c>
    </row>
    <row r="439" spans="1:11" ht="20.100000000000001" customHeight="1" x14ac:dyDescent="0.4">
      <c r="A439" s="2">
        <v>8</v>
      </c>
      <c r="B439" s="3">
        <v>39</v>
      </c>
      <c r="C439" s="11">
        <f t="shared" si="51"/>
        <v>0</v>
      </c>
      <c r="D439" s="3">
        <v>211</v>
      </c>
      <c r="E439" s="4">
        <f t="shared" si="48"/>
        <v>1</v>
      </c>
      <c r="F439" s="3">
        <v>12982</v>
      </c>
      <c r="G439" s="4">
        <f t="shared" si="49"/>
        <v>8</v>
      </c>
      <c r="H439" s="3">
        <v>763</v>
      </c>
      <c r="I439" s="4">
        <f t="shared" si="50"/>
        <v>1</v>
      </c>
      <c r="J439" s="3">
        <v>2816</v>
      </c>
      <c r="K439" s="11">
        <v>1</v>
      </c>
    </row>
    <row r="440" spans="1:11" ht="20.100000000000001" customHeight="1" x14ac:dyDescent="0.4">
      <c r="A440" s="2">
        <v>9</v>
      </c>
      <c r="B440" s="3">
        <v>39</v>
      </c>
      <c r="C440" s="11">
        <v>1</v>
      </c>
      <c r="D440" s="3">
        <v>212</v>
      </c>
      <c r="E440" s="4">
        <f t="shared" si="48"/>
        <v>1</v>
      </c>
      <c r="F440" s="3">
        <v>12989</v>
      </c>
      <c r="G440" s="4">
        <f t="shared" si="49"/>
        <v>7</v>
      </c>
      <c r="H440" s="3">
        <v>764</v>
      </c>
      <c r="I440" s="4">
        <f t="shared" si="50"/>
        <v>1</v>
      </c>
      <c r="J440" s="3">
        <v>2816</v>
      </c>
      <c r="K440" s="11">
        <v>1</v>
      </c>
    </row>
    <row r="441" spans="1:11" ht="20.100000000000001" customHeight="1" x14ac:dyDescent="0.4">
      <c r="A441" s="2">
        <v>10</v>
      </c>
      <c r="B441" s="3">
        <v>39</v>
      </c>
      <c r="C441" s="11">
        <f t="shared" si="51"/>
        <v>0</v>
      </c>
      <c r="D441" s="3">
        <v>213</v>
      </c>
      <c r="E441" s="4">
        <v>0</v>
      </c>
      <c r="F441" s="3">
        <v>12996</v>
      </c>
      <c r="G441" s="4">
        <f t="shared" si="49"/>
        <v>7</v>
      </c>
      <c r="H441" s="3">
        <v>765</v>
      </c>
      <c r="I441" s="4">
        <f t="shared" si="50"/>
        <v>1</v>
      </c>
      <c r="J441" s="3">
        <v>2816</v>
      </c>
      <c r="K441" s="11">
        <v>0</v>
      </c>
    </row>
    <row r="442" spans="1:11" ht="20.100000000000001" customHeight="1" x14ac:dyDescent="0.4">
      <c r="A442" s="2">
        <v>11</v>
      </c>
      <c r="B442" s="3">
        <v>39</v>
      </c>
      <c r="C442" s="11">
        <v>1</v>
      </c>
      <c r="D442" s="3">
        <v>214</v>
      </c>
      <c r="E442" s="4">
        <f t="shared" si="48"/>
        <v>1</v>
      </c>
      <c r="F442" s="3">
        <v>13004</v>
      </c>
      <c r="G442" s="4">
        <f t="shared" si="49"/>
        <v>8</v>
      </c>
      <c r="H442" s="3">
        <v>766</v>
      </c>
      <c r="I442" s="4">
        <f t="shared" si="50"/>
        <v>1</v>
      </c>
      <c r="J442" s="3">
        <v>2816</v>
      </c>
      <c r="K442" s="11">
        <v>0</v>
      </c>
    </row>
    <row r="443" spans="1:11" ht="19.5" customHeight="1" x14ac:dyDescent="0.4">
      <c r="A443" s="2">
        <v>12</v>
      </c>
      <c r="B443" s="3">
        <v>39</v>
      </c>
      <c r="C443" s="11">
        <f t="shared" si="51"/>
        <v>0</v>
      </c>
      <c r="D443" s="3">
        <v>216</v>
      </c>
      <c r="E443" s="4">
        <v>1</v>
      </c>
      <c r="F443" s="3">
        <v>13011</v>
      </c>
      <c r="G443" s="4">
        <f t="shared" si="49"/>
        <v>7</v>
      </c>
      <c r="H443" s="3">
        <v>767</v>
      </c>
      <c r="I443" s="4">
        <f t="shared" si="50"/>
        <v>1</v>
      </c>
      <c r="J443" s="3">
        <v>2816</v>
      </c>
      <c r="K443" s="11">
        <v>1</v>
      </c>
    </row>
    <row r="444" spans="1:11" ht="19.5" customHeight="1" x14ac:dyDescent="0.4">
      <c r="A444" s="2">
        <v>13</v>
      </c>
      <c r="B444" s="3">
        <v>40</v>
      </c>
      <c r="C444" s="11">
        <f t="shared" si="51"/>
        <v>1</v>
      </c>
      <c r="D444" s="3">
        <v>216</v>
      </c>
      <c r="E444" s="4">
        <v>0</v>
      </c>
      <c r="F444" s="3">
        <v>13017</v>
      </c>
      <c r="G444" s="4">
        <f t="shared" si="49"/>
        <v>6</v>
      </c>
      <c r="H444" s="3">
        <v>769</v>
      </c>
      <c r="I444" s="4">
        <f t="shared" si="50"/>
        <v>2</v>
      </c>
      <c r="J444" s="3">
        <v>2830</v>
      </c>
      <c r="K444" s="11">
        <v>0</v>
      </c>
    </row>
    <row r="445" spans="1:11" ht="19.5" customHeight="1" x14ac:dyDescent="0.4">
      <c r="A445" s="2">
        <v>14</v>
      </c>
      <c r="B445" s="3">
        <v>40</v>
      </c>
      <c r="C445" s="11">
        <f t="shared" si="51"/>
        <v>0</v>
      </c>
      <c r="D445" s="3">
        <v>217</v>
      </c>
      <c r="E445" s="4">
        <f t="shared" si="48"/>
        <v>1</v>
      </c>
      <c r="F445" s="3">
        <v>13022</v>
      </c>
      <c r="G445" s="4">
        <f t="shared" si="49"/>
        <v>5</v>
      </c>
      <c r="H445" s="3">
        <v>770</v>
      </c>
      <c r="I445" s="4">
        <f t="shared" si="50"/>
        <v>1</v>
      </c>
      <c r="J445" s="3">
        <v>2842</v>
      </c>
      <c r="K445" s="11">
        <v>1</v>
      </c>
    </row>
    <row r="446" spans="1:11" ht="19.5" customHeight="1" x14ac:dyDescent="0.4">
      <c r="A446" s="2">
        <v>15</v>
      </c>
      <c r="B446" s="3">
        <v>40</v>
      </c>
      <c r="C446" s="11">
        <v>1</v>
      </c>
      <c r="D446" s="3">
        <v>218</v>
      </c>
      <c r="E446" s="4">
        <f t="shared" si="48"/>
        <v>1</v>
      </c>
      <c r="F446" s="3">
        <v>13027</v>
      </c>
      <c r="G446" s="4">
        <f t="shared" si="49"/>
        <v>5</v>
      </c>
      <c r="H446" s="3">
        <v>771</v>
      </c>
      <c r="I446" s="4">
        <f t="shared" si="50"/>
        <v>1</v>
      </c>
      <c r="J446" s="3">
        <v>2860</v>
      </c>
      <c r="K446" s="11">
        <v>0</v>
      </c>
    </row>
    <row r="447" spans="1:11" ht="19.5" customHeight="1" x14ac:dyDescent="0.4">
      <c r="A447" s="2">
        <v>16</v>
      </c>
      <c r="B447" s="3">
        <v>40</v>
      </c>
      <c r="C447" s="11">
        <f t="shared" si="51"/>
        <v>0</v>
      </c>
      <c r="D447" s="3">
        <v>219</v>
      </c>
      <c r="E447" s="4">
        <v>0</v>
      </c>
      <c r="F447" s="3">
        <v>13033</v>
      </c>
      <c r="G447" s="4">
        <f t="shared" si="49"/>
        <v>6</v>
      </c>
      <c r="H447" s="3">
        <v>772</v>
      </c>
      <c r="I447" s="4">
        <f t="shared" si="50"/>
        <v>1</v>
      </c>
      <c r="J447" s="3">
        <v>2872</v>
      </c>
      <c r="K447" s="11">
        <v>0</v>
      </c>
    </row>
    <row r="448" spans="1:11" ht="19.5" customHeight="1" x14ac:dyDescent="0.4">
      <c r="A448" s="2">
        <v>17</v>
      </c>
      <c r="B448" s="3">
        <v>40</v>
      </c>
      <c r="C448" s="11">
        <f t="shared" si="51"/>
        <v>0</v>
      </c>
      <c r="D448" s="3">
        <v>220</v>
      </c>
      <c r="E448" s="4">
        <f t="shared" si="48"/>
        <v>1</v>
      </c>
      <c r="F448" s="3">
        <v>13039</v>
      </c>
      <c r="G448" s="4">
        <f t="shared" si="49"/>
        <v>6</v>
      </c>
      <c r="H448" s="3">
        <v>773</v>
      </c>
      <c r="I448" s="4">
        <f t="shared" si="50"/>
        <v>1</v>
      </c>
      <c r="J448" s="3">
        <v>2884</v>
      </c>
      <c r="K448" s="11">
        <v>1</v>
      </c>
    </row>
    <row r="449" spans="1:11" ht="19.5" customHeight="1" x14ac:dyDescent="0.4">
      <c r="A449" s="2">
        <v>18</v>
      </c>
      <c r="B449" s="3">
        <v>41</v>
      </c>
      <c r="C449" s="11">
        <f t="shared" si="51"/>
        <v>1</v>
      </c>
      <c r="D449" s="3">
        <v>221</v>
      </c>
      <c r="E449" s="4">
        <v>0</v>
      </c>
      <c r="F449" s="3">
        <v>13045</v>
      </c>
      <c r="G449" s="4">
        <f t="shared" si="49"/>
        <v>6</v>
      </c>
      <c r="H449" s="3">
        <v>774</v>
      </c>
      <c r="I449" s="4">
        <f t="shared" si="50"/>
        <v>1</v>
      </c>
      <c r="J449" s="3">
        <v>2895</v>
      </c>
      <c r="K449" s="11">
        <v>0</v>
      </c>
    </row>
    <row r="450" spans="1:11" ht="19.5" customHeight="1" x14ac:dyDescent="0.4">
      <c r="A450" s="2">
        <v>19</v>
      </c>
      <c r="B450" s="3">
        <v>41</v>
      </c>
      <c r="C450" s="11">
        <f t="shared" si="51"/>
        <v>0</v>
      </c>
      <c r="D450" s="3">
        <v>222</v>
      </c>
      <c r="E450" s="4">
        <f t="shared" si="48"/>
        <v>1</v>
      </c>
      <c r="F450" s="3">
        <v>13051</v>
      </c>
      <c r="G450" s="4">
        <f t="shared" si="49"/>
        <v>6</v>
      </c>
      <c r="H450" s="3">
        <v>774</v>
      </c>
      <c r="I450" s="4">
        <f t="shared" si="50"/>
        <v>0</v>
      </c>
      <c r="J450" s="3">
        <v>2900</v>
      </c>
      <c r="K450" s="11">
        <v>0</v>
      </c>
    </row>
    <row r="451" spans="1:11" ht="19.5" customHeight="1" x14ac:dyDescent="0.4">
      <c r="A451" s="2">
        <v>20</v>
      </c>
      <c r="B451" s="3">
        <v>41</v>
      </c>
      <c r="C451" s="11">
        <v>1</v>
      </c>
      <c r="D451" s="3">
        <v>223</v>
      </c>
      <c r="E451" s="4">
        <f t="shared" si="48"/>
        <v>1</v>
      </c>
      <c r="F451" s="3">
        <v>13057</v>
      </c>
      <c r="G451" s="4">
        <f t="shared" si="49"/>
        <v>6</v>
      </c>
      <c r="H451" s="3">
        <v>774</v>
      </c>
      <c r="I451" s="4">
        <f t="shared" si="50"/>
        <v>0</v>
      </c>
      <c r="J451" s="3">
        <v>2905</v>
      </c>
      <c r="K451" s="11">
        <v>1</v>
      </c>
    </row>
    <row r="452" spans="1:11" ht="20.100000000000001" customHeight="1" x14ac:dyDescent="0.4">
      <c r="A452" s="2">
        <v>21</v>
      </c>
      <c r="B452" s="3">
        <v>41</v>
      </c>
      <c r="C452" s="11">
        <f t="shared" si="51"/>
        <v>0</v>
      </c>
      <c r="D452" s="3">
        <v>224</v>
      </c>
      <c r="E452" s="4">
        <f t="shared" si="48"/>
        <v>1</v>
      </c>
      <c r="F452" s="3">
        <v>13063</v>
      </c>
      <c r="G452" s="4">
        <f t="shared" si="49"/>
        <v>6</v>
      </c>
      <c r="H452" s="3">
        <v>775</v>
      </c>
      <c r="I452" s="4">
        <f t="shared" si="50"/>
        <v>1</v>
      </c>
      <c r="J452" s="3">
        <v>2910</v>
      </c>
      <c r="K452" s="11">
        <v>0</v>
      </c>
    </row>
    <row r="453" spans="1:11" ht="20.100000000000001" customHeight="1" x14ac:dyDescent="0.4">
      <c r="A453" s="2">
        <v>22</v>
      </c>
      <c r="B453" s="3">
        <v>41</v>
      </c>
      <c r="C453" s="11">
        <f t="shared" si="51"/>
        <v>0</v>
      </c>
      <c r="D453" s="3">
        <v>225</v>
      </c>
      <c r="E453" s="4">
        <f t="shared" si="48"/>
        <v>1</v>
      </c>
      <c r="F453" s="3">
        <v>13070</v>
      </c>
      <c r="G453" s="4">
        <f t="shared" si="49"/>
        <v>7</v>
      </c>
      <c r="H453" s="3">
        <v>775</v>
      </c>
      <c r="I453" s="4">
        <f t="shared" si="50"/>
        <v>0</v>
      </c>
      <c r="J453" s="3">
        <v>2915</v>
      </c>
      <c r="K453" s="11">
        <v>0</v>
      </c>
    </row>
    <row r="454" spans="1:11" ht="20.100000000000001" customHeight="1" x14ac:dyDescent="0.4">
      <c r="A454" s="2">
        <v>23</v>
      </c>
      <c r="B454" s="3">
        <v>41</v>
      </c>
      <c r="C454" s="11">
        <v>1</v>
      </c>
      <c r="D454" s="3">
        <v>226</v>
      </c>
      <c r="E454" s="4">
        <f t="shared" si="48"/>
        <v>1</v>
      </c>
      <c r="F454" s="3">
        <v>13077</v>
      </c>
      <c r="G454" s="4">
        <f t="shared" si="49"/>
        <v>7</v>
      </c>
      <c r="H454" s="3">
        <v>775</v>
      </c>
      <c r="I454" s="4">
        <f t="shared" si="50"/>
        <v>0</v>
      </c>
      <c r="J454" s="3">
        <v>2920</v>
      </c>
      <c r="K454" s="11">
        <v>0</v>
      </c>
    </row>
    <row r="455" spans="1:11" ht="20.100000000000001" customHeight="1" x14ac:dyDescent="0.4">
      <c r="A455" s="2">
        <v>24</v>
      </c>
      <c r="B455" s="3">
        <v>41</v>
      </c>
      <c r="C455" s="11">
        <f t="shared" si="51"/>
        <v>0</v>
      </c>
      <c r="D455" s="3">
        <v>227</v>
      </c>
      <c r="E455" s="4">
        <f t="shared" si="48"/>
        <v>1</v>
      </c>
      <c r="F455" s="3">
        <v>13084</v>
      </c>
      <c r="G455" s="4">
        <f t="shared" si="49"/>
        <v>7</v>
      </c>
      <c r="H455" s="3">
        <v>775</v>
      </c>
      <c r="I455" s="4">
        <f t="shared" si="50"/>
        <v>0</v>
      </c>
      <c r="J455" s="3">
        <v>2925</v>
      </c>
      <c r="K455" s="11">
        <v>0</v>
      </c>
    </row>
    <row r="456" spans="1:11" ht="20.100000000000001" customHeight="1" x14ac:dyDescent="0.4">
      <c r="A456" s="2">
        <v>25</v>
      </c>
      <c r="B456" s="3">
        <v>41</v>
      </c>
      <c r="C456" s="11">
        <f t="shared" si="51"/>
        <v>0</v>
      </c>
      <c r="D456" s="3">
        <v>228</v>
      </c>
      <c r="E456" s="4">
        <f t="shared" si="48"/>
        <v>1</v>
      </c>
      <c r="F456" s="3">
        <v>13091</v>
      </c>
      <c r="G456" s="4">
        <f t="shared" si="49"/>
        <v>7</v>
      </c>
      <c r="H456" s="3">
        <v>776</v>
      </c>
      <c r="I456" s="4">
        <f t="shared" si="50"/>
        <v>1</v>
      </c>
      <c r="J456" s="3">
        <v>2930</v>
      </c>
      <c r="K456" s="11">
        <v>0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13</v>
      </c>
      <c r="D457" s="6"/>
      <c r="E457" s="6">
        <f>SUM(E426:E456)</f>
        <v>22</v>
      </c>
      <c r="F457" s="6"/>
      <c r="G457" s="6">
        <f>SUM(G426:G456)</f>
        <v>173</v>
      </c>
      <c r="H457" s="6"/>
      <c r="I457" s="6">
        <f>SUM(I426:I456)</f>
        <v>29</v>
      </c>
      <c r="J457" s="6"/>
      <c r="K457" s="6">
        <f>SUM(K426:K456)</f>
        <v>13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1</v>
      </c>
      <c r="F458" s="7"/>
      <c r="G458" s="7">
        <f>MAX(G426:G456)</f>
        <v>8</v>
      </c>
      <c r="H458" s="7"/>
      <c r="I458" s="7">
        <f>MAX(I426:I456)</f>
        <v>2</v>
      </c>
      <c r="J458" s="7"/>
      <c r="K458" s="7">
        <f>MAX(K426:K456)</f>
        <v>1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0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0.41935483870967744</v>
      </c>
      <c r="D460" s="10"/>
      <c r="E460" s="10">
        <f>AVERAGE(E426:E456)</f>
        <v>0.70967741935483875</v>
      </c>
      <c r="F460" s="10"/>
      <c r="G460" s="10">
        <f>AVERAGE(G426:G456)</f>
        <v>5.580645161290323</v>
      </c>
      <c r="H460" s="10"/>
      <c r="I460" s="10">
        <f>AVERAGE(I426:I456)</f>
        <v>0.93548387096774188</v>
      </c>
      <c r="J460" s="10"/>
      <c r="K460" s="10">
        <f>AVERAGE(K426:K456)</f>
        <v>0.41935483870967744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809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2024年11月份各公司污水放流量明細表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810</v>
      </c>
      <c r="C465" s="68"/>
      <c r="D465" s="67" t="s">
        <v>36</v>
      </c>
      <c r="E465" s="68"/>
      <c r="F465" s="67" t="s">
        <v>214</v>
      </c>
      <c r="G465" s="68"/>
      <c r="H465" s="67" t="s">
        <v>811</v>
      </c>
      <c r="I465" s="68"/>
      <c r="J465" s="67" t="s">
        <v>106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3123</v>
      </c>
      <c r="C467" s="4"/>
      <c r="D467" s="3">
        <v>4</v>
      </c>
      <c r="E467" s="13"/>
      <c r="F467" s="3">
        <v>182</v>
      </c>
      <c r="G467" s="4"/>
      <c r="H467" s="3">
        <v>2629</v>
      </c>
      <c r="I467" s="4"/>
      <c r="J467" s="3">
        <v>9771</v>
      </c>
      <c r="K467" s="4"/>
    </row>
    <row r="468" spans="1:11" ht="20.100000000000001" customHeight="1" x14ac:dyDescent="0.3">
      <c r="A468" s="2">
        <v>26</v>
      </c>
      <c r="B468" s="3">
        <v>3124</v>
      </c>
      <c r="C468" s="4">
        <f t="shared" ref="C468:C498" si="52">B468-B467</f>
        <v>1</v>
      </c>
      <c r="D468" s="3">
        <v>4</v>
      </c>
      <c r="E468" s="13">
        <v>1</v>
      </c>
      <c r="F468" s="3">
        <v>209</v>
      </c>
      <c r="G468" s="4">
        <f t="shared" ref="G468:G498" si="53">F468-F467</f>
        <v>27</v>
      </c>
      <c r="H468" s="3">
        <v>2631</v>
      </c>
      <c r="I468" s="4">
        <f t="shared" ref="I468:I498" si="54">H468-H467</f>
        <v>2</v>
      </c>
      <c r="J468" s="3">
        <v>9773</v>
      </c>
      <c r="K468" s="4">
        <f t="shared" ref="K468:K498" si="55">J468-J467</f>
        <v>2</v>
      </c>
    </row>
    <row r="469" spans="1:11" ht="20.100000000000001" customHeight="1" x14ac:dyDescent="0.3">
      <c r="A469" s="2">
        <v>27</v>
      </c>
      <c r="B469" s="3">
        <v>3125</v>
      </c>
      <c r="C469" s="4">
        <f t="shared" si="52"/>
        <v>1</v>
      </c>
      <c r="D469" s="3">
        <v>4</v>
      </c>
      <c r="E469" s="13">
        <f t="shared" ref="E469:E483" si="56">D469-D468</f>
        <v>0</v>
      </c>
      <c r="F469" s="3">
        <v>236</v>
      </c>
      <c r="G469" s="4">
        <f t="shared" si="53"/>
        <v>27</v>
      </c>
      <c r="H469" s="3">
        <v>2633</v>
      </c>
      <c r="I469" s="4">
        <f t="shared" si="54"/>
        <v>2</v>
      </c>
      <c r="J469" s="3">
        <v>9775</v>
      </c>
      <c r="K469" s="4">
        <f t="shared" si="55"/>
        <v>2</v>
      </c>
    </row>
    <row r="470" spans="1:11" ht="20.100000000000001" customHeight="1" x14ac:dyDescent="0.3">
      <c r="A470" s="2">
        <v>28</v>
      </c>
      <c r="B470" s="3">
        <v>3126</v>
      </c>
      <c r="C470" s="4">
        <f t="shared" si="52"/>
        <v>1</v>
      </c>
      <c r="D470" s="3">
        <v>4</v>
      </c>
      <c r="E470" s="13">
        <f t="shared" si="56"/>
        <v>0</v>
      </c>
      <c r="F470" s="3">
        <v>262</v>
      </c>
      <c r="G470" s="4">
        <f t="shared" si="53"/>
        <v>26</v>
      </c>
      <c r="H470" s="3">
        <v>2635</v>
      </c>
      <c r="I470" s="4">
        <f t="shared" si="54"/>
        <v>2</v>
      </c>
      <c r="J470" s="3">
        <v>9777</v>
      </c>
      <c r="K470" s="4">
        <f t="shared" si="55"/>
        <v>2</v>
      </c>
    </row>
    <row r="471" spans="1:11" ht="20.100000000000001" customHeight="1" x14ac:dyDescent="0.3">
      <c r="A471" s="2">
        <v>29</v>
      </c>
      <c r="B471" s="3">
        <v>3127</v>
      </c>
      <c r="C471" s="4">
        <f t="shared" si="52"/>
        <v>1</v>
      </c>
      <c r="D471" s="3">
        <v>4</v>
      </c>
      <c r="E471" s="13">
        <v>1</v>
      </c>
      <c r="F471" s="3">
        <v>349</v>
      </c>
      <c r="G471" s="4">
        <f t="shared" si="53"/>
        <v>87</v>
      </c>
      <c r="H471" s="3">
        <v>2637</v>
      </c>
      <c r="I471" s="4">
        <f t="shared" si="54"/>
        <v>2</v>
      </c>
      <c r="J471" s="3">
        <v>9779</v>
      </c>
      <c r="K471" s="4">
        <f t="shared" si="55"/>
        <v>2</v>
      </c>
    </row>
    <row r="472" spans="1:11" ht="20.100000000000001" customHeight="1" x14ac:dyDescent="0.3">
      <c r="A472" s="2">
        <v>30</v>
      </c>
      <c r="B472" s="3">
        <v>3128</v>
      </c>
      <c r="C472" s="4">
        <f t="shared" si="52"/>
        <v>1</v>
      </c>
      <c r="D472" s="3">
        <v>4</v>
      </c>
      <c r="E472" s="13">
        <f t="shared" si="56"/>
        <v>0</v>
      </c>
      <c r="F472" s="3">
        <v>436</v>
      </c>
      <c r="G472" s="4">
        <f t="shared" si="53"/>
        <v>87</v>
      </c>
      <c r="H472" s="3">
        <v>2639</v>
      </c>
      <c r="I472" s="4">
        <f t="shared" si="54"/>
        <v>2</v>
      </c>
      <c r="J472" s="3">
        <v>9781</v>
      </c>
      <c r="K472" s="4">
        <f t="shared" si="55"/>
        <v>2</v>
      </c>
    </row>
    <row r="473" spans="1:11" ht="20.100000000000001" customHeight="1" x14ac:dyDescent="0.3">
      <c r="A473" s="2">
        <v>31</v>
      </c>
      <c r="B473" s="3">
        <v>3128</v>
      </c>
      <c r="C473" s="4">
        <f t="shared" si="52"/>
        <v>0</v>
      </c>
      <c r="D473" s="3">
        <v>4</v>
      </c>
      <c r="E473" s="13">
        <f t="shared" si="56"/>
        <v>0</v>
      </c>
      <c r="F473" s="3">
        <v>523</v>
      </c>
      <c r="G473" s="4">
        <f t="shared" si="53"/>
        <v>87</v>
      </c>
      <c r="H473" s="3">
        <v>2641</v>
      </c>
      <c r="I473" s="4">
        <f t="shared" si="54"/>
        <v>2</v>
      </c>
      <c r="J473" s="3">
        <v>9783</v>
      </c>
      <c r="K473" s="4">
        <f t="shared" si="55"/>
        <v>2</v>
      </c>
    </row>
    <row r="474" spans="1:11" ht="20.100000000000001" customHeight="1" x14ac:dyDescent="0.3">
      <c r="A474" s="2">
        <v>1</v>
      </c>
      <c r="B474" s="3">
        <v>3128</v>
      </c>
      <c r="C474" s="4">
        <f t="shared" si="52"/>
        <v>0</v>
      </c>
      <c r="D474" s="3">
        <v>4</v>
      </c>
      <c r="E474" s="13">
        <v>1</v>
      </c>
      <c r="F474" s="3">
        <v>610</v>
      </c>
      <c r="G474" s="4">
        <f t="shared" si="53"/>
        <v>87</v>
      </c>
      <c r="H474" s="3">
        <v>2643</v>
      </c>
      <c r="I474" s="4">
        <f t="shared" si="54"/>
        <v>2</v>
      </c>
      <c r="J474" s="3">
        <v>9785</v>
      </c>
      <c r="K474" s="4">
        <f t="shared" si="55"/>
        <v>2</v>
      </c>
    </row>
    <row r="475" spans="1:11" ht="20.100000000000001" customHeight="1" x14ac:dyDescent="0.3">
      <c r="A475" s="2">
        <v>2</v>
      </c>
      <c r="B475" s="3">
        <v>3129</v>
      </c>
      <c r="C475" s="4">
        <f t="shared" si="52"/>
        <v>1</v>
      </c>
      <c r="D475" s="3">
        <v>4</v>
      </c>
      <c r="E475" s="13">
        <v>1</v>
      </c>
      <c r="F475" s="3">
        <v>697</v>
      </c>
      <c r="G475" s="4">
        <f t="shared" si="53"/>
        <v>87</v>
      </c>
      <c r="H475" s="3">
        <v>2645</v>
      </c>
      <c r="I475" s="4">
        <f t="shared" si="54"/>
        <v>2</v>
      </c>
      <c r="J475" s="3">
        <v>9787</v>
      </c>
      <c r="K475" s="4">
        <f t="shared" si="55"/>
        <v>2</v>
      </c>
    </row>
    <row r="476" spans="1:11" ht="20.100000000000001" customHeight="1" x14ac:dyDescent="0.3">
      <c r="A476" s="2">
        <v>3</v>
      </c>
      <c r="B476" s="3">
        <v>3130</v>
      </c>
      <c r="C476" s="4">
        <f t="shared" si="52"/>
        <v>1</v>
      </c>
      <c r="D476" s="3">
        <v>4</v>
      </c>
      <c r="E476" s="13">
        <v>1</v>
      </c>
      <c r="F476" s="3">
        <v>785</v>
      </c>
      <c r="G476" s="4">
        <f t="shared" si="53"/>
        <v>88</v>
      </c>
      <c r="H476" s="3">
        <v>2647</v>
      </c>
      <c r="I476" s="4">
        <f t="shared" si="54"/>
        <v>2</v>
      </c>
      <c r="J476" s="3">
        <v>9789</v>
      </c>
      <c r="K476" s="4">
        <f t="shared" si="55"/>
        <v>2</v>
      </c>
    </row>
    <row r="477" spans="1:11" ht="20.100000000000001" customHeight="1" x14ac:dyDescent="0.3">
      <c r="A477" s="2">
        <v>4</v>
      </c>
      <c r="B477" s="3">
        <v>3130</v>
      </c>
      <c r="C477" s="4">
        <f t="shared" si="52"/>
        <v>0</v>
      </c>
      <c r="D477" s="3">
        <v>4</v>
      </c>
      <c r="E477" s="13">
        <v>1</v>
      </c>
      <c r="F477" s="3">
        <v>873</v>
      </c>
      <c r="G477" s="4">
        <f t="shared" si="53"/>
        <v>88</v>
      </c>
      <c r="H477" s="3">
        <v>2649</v>
      </c>
      <c r="I477" s="4">
        <f t="shared" si="54"/>
        <v>2</v>
      </c>
      <c r="J477" s="3">
        <v>9791</v>
      </c>
      <c r="K477" s="4">
        <f t="shared" si="55"/>
        <v>2</v>
      </c>
    </row>
    <row r="478" spans="1:11" ht="20.100000000000001" customHeight="1" x14ac:dyDescent="0.3">
      <c r="A478" s="2">
        <v>5</v>
      </c>
      <c r="B478" s="3">
        <v>3130</v>
      </c>
      <c r="C478" s="4">
        <f t="shared" si="52"/>
        <v>0</v>
      </c>
      <c r="D478" s="3">
        <v>4</v>
      </c>
      <c r="E478" s="13">
        <f t="shared" si="56"/>
        <v>0</v>
      </c>
      <c r="F478" s="3">
        <v>892</v>
      </c>
      <c r="G478" s="4">
        <f t="shared" si="53"/>
        <v>19</v>
      </c>
      <c r="H478" s="3">
        <v>2652</v>
      </c>
      <c r="I478" s="4">
        <f t="shared" si="54"/>
        <v>3</v>
      </c>
      <c r="J478" s="3">
        <v>9794</v>
      </c>
      <c r="K478" s="4">
        <f t="shared" si="55"/>
        <v>3</v>
      </c>
    </row>
    <row r="479" spans="1:11" ht="20.100000000000001" customHeight="1" x14ac:dyDescent="0.3">
      <c r="A479" s="2">
        <v>6</v>
      </c>
      <c r="B479" s="3">
        <v>3131</v>
      </c>
      <c r="C479" s="4">
        <f t="shared" si="52"/>
        <v>1</v>
      </c>
      <c r="D479" s="3">
        <v>4</v>
      </c>
      <c r="E479" s="13">
        <v>1</v>
      </c>
      <c r="F479" s="3">
        <v>911</v>
      </c>
      <c r="G479" s="4">
        <f t="shared" si="53"/>
        <v>19</v>
      </c>
      <c r="H479" s="3">
        <v>2655</v>
      </c>
      <c r="I479" s="4">
        <f t="shared" si="54"/>
        <v>3</v>
      </c>
      <c r="J479" s="3">
        <v>9797</v>
      </c>
      <c r="K479" s="4">
        <f t="shared" si="55"/>
        <v>3</v>
      </c>
    </row>
    <row r="480" spans="1:11" ht="20.100000000000001" customHeight="1" x14ac:dyDescent="0.3">
      <c r="A480" s="2">
        <v>7</v>
      </c>
      <c r="B480" s="3">
        <v>3132</v>
      </c>
      <c r="C480" s="4">
        <f t="shared" si="52"/>
        <v>1</v>
      </c>
      <c r="D480" s="3">
        <v>4</v>
      </c>
      <c r="E480" s="13">
        <f t="shared" si="56"/>
        <v>0</v>
      </c>
      <c r="F480" s="3">
        <v>930</v>
      </c>
      <c r="G480" s="4">
        <f t="shared" si="53"/>
        <v>19</v>
      </c>
      <c r="H480" s="3">
        <v>2658</v>
      </c>
      <c r="I480" s="4">
        <f t="shared" si="54"/>
        <v>3</v>
      </c>
      <c r="J480" s="3">
        <v>9800</v>
      </c>
      <c r="K480" s="4">
        <f t="shared" si="55"/>
        <v>3</v>
      </c>
    </row>
    <row r="481" spans="1:11" ht="20.100000000000001" customHeight="1" x14ac:dyDescent="0.3">
      <c r="A481" s="2">
        <v>8</v>
      </c>
      <c r="B481" s="3">
        <v>3132</v>
      </c>
      <c r="C481" s="4">
        <f t="shared" si="52"/>
        <v>0</v>
      </c>
      <c r="D481" s="3">
        <v>4</v>
      </c>
      <c r="E481" s="13">
        <f t="shared" si="56"/>
        <v>0</v>
      </c>
      <c r="F481" s="3">
        <v>949</v>
      </c>
      <c r="G481" s="4">
        <f t="shared" si="53"/>
        <v>19</v>
      </c>
      <c r="H481" s="3">
        <v>2661</v>
      </c>
      <c r="I481" s="4">
        <f t="shared" si="54"/>
        <v>3</v>
      </c>
      <c r="J481" s="3">
        <v>9803</v>
      </c>
      <c r="K481" s="4">
        <f t="shared" si="55"/>
        <v>3</v>
      </c>
    </row>
    <row r="482" spans="1:11" ht="20.100000000000001" customHeight="1" x14ac:dyDescent="0.3">
      <c r="A482" s="2">
        <v>9</v>
      </c>
      <c r="B482" s="3">
        <v>3132</v>
      </c>
      <c r="C482" s="4">
        <f t="shared" si="52"/>
        <v>0</v>
      </c>
      <c r="D482" s="3">
        <v>4</v>
      </c>
      <c r="E482" s="13">
        <v>1</v>
      </c>
      <c r="F482" s="3">
        <v>968</v>
      </c>
      <c r="G482" s="4">
        <f t="shared" si="53"/>
        <v>19</v>
      </c>
      <c r="H482" s="3">
        <v>2664</v>
      </c>
      <c r="I482" s="4">
        <f t="shared" si="54"/>
        <v>3</v>
      </c>
      <c r="J482" s="3">
        <v>9805</v>
      </c>
      <c r="K482" s="4">
        <f t="shared" si="55"/>
        <v>2</v>
      </c>
    </row>
    <row r="483" spans="1:11" ht="20.100000000000001" customHeight="1" x14ac:dyDescent="0.3">
      <c r="A483" s="2">
        <v>10</v>
      </c>
      <c r="B483" s="3">
        <v>3133</v>
      </c>
      <c r="C483" s="4">
        <f t="shared" si="52"/>
        <v>1</v>
      </c>
      <c r="D483" s="3">
        <v>4</v>
      </c>
      <c r="E483" s="13">
        <f t="shared" si="56"/>
        <v>0</v>
      </c>
      <c r="F483" s="3">
        <v>992</v>
      </c>
      <c r="G483" s="4">
        <f t="shared" si="53"/>
        <v>24</v>
      </c>
      <c r="H483" s="3">
        <v>2666</v>
      </c>
      <c r="I483" s="4">
        <f t="shared" si="54"/>
        <v>2</v>
      </c>
      <c r="J483" s="3">
        <v>9807</v>
      </c>
      <c r="K483" s="4">
        <f t="shared" si="55"/>
        <v>2</v>
      </c>
    </row>
    <row r="484" spans="1:11" ht="20.100000000000001" customHeight="1" x14ac:dyDescent="0.3">
      <c r="A484" s="2">
        <v>11</v>
      </c>
      <c r="B484" s="3">
        <v>3134</v>
      </c>
      <c r="C484" s="4">
        <f t="shared" si="52"/>
        <v>1</v>
      </c>
      <c r="D484" s="3">
        <v>4</v>
      </c>
      <c r="E484" s="13">
        <v>1</v>
      </c>
      <c r="F484" s="3">
        <v>1016</v>
      </c>
      <c r="G484" s="4">
        <f t="shared" si="53"/>
        <v>24</v>
      </c>
      <c r="H484" s="3">
        <v>2668</v>
      </c>
      <c r="I484" s="4">
        <f t="shared" si="54"/>
        <v>2</v>
      </c>
      <c r="J484" s="3">
        <v>9809</v>
      </c>
      <c r="K484" s="4">
        <f t="shared" si="55"/>
        <v>2</v>
      </c>
    </row>
    <row r="485" spans="1:11" ht="20.100000000000001" customHeight="1" x14ac:dyDescent="0.3">
      <c r="A485" s="2">
        <v>12</v>
      </c>
      <c r="B485" s="3">
        <v>3134</v>
      </c>
      <c r="C485" s="4">
        <f t="shared" si="52"/>
        <v>0</v>
      </c>
      <c r="D485" s="3">
        <v>4</v>
      </c>
      <c r="E485" s="13">
        <v>1</v>
      </c>
      <c r="F485" s="3">
        <v>1041</v>
      </c>
      <c r="G485" s="4">
        <f t="shared" si="53"/>
        <v>25</v>
      </c>
      <c r="H485" s="3">
        <v>2670</v>
      </c>
      <c r="I485" s="4">
        <f t="shared" si="54"/>
        <v>2</v>
      </c>
      <c r="J485" s="3">
        <v>9811</v>
      </c>
      <c r="K485" s="4">
        <f t="shared" si="55"/>
        <v>2</v>
      </c>
    </row>
    <row r="486" spans="1:11" ht="20.100000000000001" customHeight="1" x14ac:dyDescent="0.3">
      <c r="A486" s="2">
        <v>13</v>
      </c>
      <c r="B486" s="3">
        <v>3135</v>
      </c>
      <c r="C486" s="4">
        <f t="shared" si="52"/>
        <v>1</v>
      </c>
      <c r="D486" s="3">
        <v>4</v>
      </c>
      <c r="E486" s="13">
        <v>1</v>
      </c>
      <c r="F486" s="3">
        <v>1069</v>
      </c>
      <c r="G486" s="4">
        <f t="shared" si="53"/>
        <v>28</v>
      </c>
      <c r="H486" s="3">
        <v>2673</v>
      </c>
      <c r="I486" s="4">
        <f t="shared" si="54"/>
        <v>3</v>
      </c>
      <c r="J486" s="3">
        <v>9814</v>
      </c>
      <c r="K486" s="4">
        <f t="shared" si="55"/>
        <v>3</v>
      </c>
    </row>
    <row r="487" spans="1:11" ht="20.100000000000001" customHeight="1" x14ac:dyDescent="0.3">
      <c r="A487" s="2">
        <v>14</v>
      </c>
      <c r="B487" s="3">
        <v>3136</v>
      </c>
      <c r="C487" s="4">
        <f t="shared" si="52"/>
        <v>1</v>
      </c>
      <c r="D487" s="3">
        <v>4</v>
      </c>
      <c r="E487" s="13">
        <v>0</v>
      </c>
      <c r="F487" s="3">
        <v>1095</v>
      </c>
      <c r="G487" s="4">
        <f t="shared" si="53"/>
        <v>26</v>
      </c>
      <c r="H487" s="3">
        <v>2676</v>
      </c>
      <c r="I487" s="4">
        <f t="shared" si="54"/>
        <v>3</v>
      </c>
      <c r="J487" s="3">
        <v>9817</v>
      </c>
      <c r="K487" s="4">
        <f t="shared" si="55"/>
        <v>3</v>
      </c>
    </row>
    <row r="488" spans="1:11" ht="20.100000000000001" customHeight="1" x14ac:dyDescent="0.3">
      <c r="A488" s="2">
        <v>15</v>
      </c>
      <c r="B488" s="3">
        <v>3137</v>
      </c>
      <c r="C488" s="4">
        <f t="shared" si="52"/>
        <v>1</v>
      </c>
      <c r="D488" s="3">
        <v>4</v>
      </c>
      <c r="E488" s="13">
        <v>1</v>
      </c>
      <c r="F488" s="3">
        <v>1125</v>
      </c>
      <c r="G488" s="4">
        <f t="shared" si="53"/>
        <v>30</v>
      </c>
      <c r="H488" s="3">
        <v>2680</v>
      </c>
      <c r="I488" s="4">
        <f t="shared" si="54"/>
        <v>4</v>
      </c>
      <c r="J488" s="3">
        <v>9820</v>
      </c>
      <c r="K488" s="4">
        <f t="shared" si="55"/>
        <v>3</v>
      </c>
    </row>
    <row r="489" spans="1:11" ht="20.100000000000001" customHeight="1" x14ac:dyDescent="0.3">
      <c r="A489" s="2">
        <v>16</v>
      </c>
      <c r="B489" s="3">
        <v>3137</v>
      </c>
      <c r="C489" s="4">
        <f t="shared" si="52"/>
        <v>0</v>
      </c>
      <c r="D489" s="3">
        <v>4</v>
      </c>
      <c r="E489" s="13">
        <f t="shared" ref="E489:E491" si="57">D489-D488</f>
        <v>0</v>
      </c>
      <c r="F489" s="3">
        <v>1153</v>
      </c>
      <c r="G489" s="4">
        <f t="shared" si="53"/>
        <v>28</v>
      </c>
      <c r="H489" s="3">
        <v>2682</v>
      </c>
      <c r="I489" s="4">
        <f t="shared" si="54"/>
        <v>2</v>
      </c>
      <c r="J489" s="3">
        <v>9822</v>
      </c>
      <c r="K489" s="4">
        <f t="shared" si="55"/>
        <v>2</v>
      </c>
    </row>
    <row r="490" spans="1:11" ht="20.100000000000001" customHeight="1" x14ac:dyDescent="0.3">
      <c r="A490" s="2">
        <v>17</v>
      </c>
      <c r="B490" s="3">
        <v>3138</v>
      </c>
      <c r="C490" s="4">
        <f t="shared" si="52"/>
        <v>1</v>
      </c>
      <c r="D490" s="3">
        <v>4</v>
      </c>
      <c r="E490" s="13">
        <f t="shared" si="57"/>
        <v>0</v>
      </c>
      <c r="F490" s="3">
        <v>1181</v>
      </c>
      <c r="G490" s="4">
        <f t="shared" si="53"/>
        <v>28</v>
      </c>
      <c r="H490" s="3">
        <v>2685</v>
      </c>
      <c r="I490" s="4">
        <f t="shared" si="54"/>
        <v>3</v>
      </c>
      <c r="J490" s="3">
        <v>9824</v>
      </c>
      <c r="K490" s="4">
        <f t="shared" si="55"/>
        <v>2</v>
      </c>
    </row>
    <row r="491" spans="1:11" ht="20.100000000000001" customHeight="1" x14ac:dyDescent="0.3">
      <c r="A491" s="2">
        <v>18</v>
      </c>
      <c r="B491" s="3">
        <v>3138</v>
      </c>
      <c r="C491" s="4">
        <f t="shared" si="52"/>
        <v>0</v>
      </c>
      <c r="D491" s="3">
        <v>4</v>
      </c>
      <c r="E491" s="13">
        <f t="shared" si="57"/>
        <v>0</v>
      </c>
      <c r="F491" s="3">
        <v>1208</v>
      </c>
      <c r="G491" s="4">
        <f t="shared" si="53"/>
        <v>27</v>
      </c>
      <c r="H491" s="3">
        <v>2688</v>
      </c>
      <c r="I491" s="4">
        <f t="shared" si="54"/>
        <v>3</v>
      </c>
      <c r="J491" s="3">
        <v>9827</v>
      </c>
      <c r="K491" s="4">
        <f t="shared" si="55"/>
        <v>3</v>
      </c>
    </row>
    <row r="492" spans="1:11" ht="20.100000000000001" customHeight="1" x14ac:dyDescent="0.3">
      <c r="A492" s="2">
        <v>19</v>
      </c>
      <c r="B492" s="3">
        <v>3138</v>
      </c>
      <c r="C492" s="4">
        <f t="shared" si="52"/>
        <v>0</v>
      </c>
      <c r="D492" s="3">
        <v>4</v>
      </c>
      <c r="E492" s="13">
        <v>1</v>
      </c>
      <c r="F492" s="3">
        <v>1210</v>
      </c>
      <c r="G492" s="4">
        <f t="shared" si="53"/>
        <v>2</v>
      </c>
      <c r="H492" s="3">
        <v>2692</v>
      </c>
      <c r="I492" s="4">
        <f t="shared" si="54"/>
        <v>4</v>
      </c>
      <c r="J492" s="3">
        <v>9830</v>
      </c>
      <c r="K492" s="4">
        <f t="shared" si="55"/>
        <v>3</v>
      </c>
    </row>
    <row r="493" spans="1:11" ht="20.100000000000001" customHeight="1" x14ac:dyDescent="0.3">
      <c r="A493" s="2">
        <v>20</v>
      </c>
      <c r="B493" s="3">
        <v>3138</v>
      </c>
      <c r="C493" s="4">
        <f t="shared" si="52"/>
        <v>0</v>
      </c>
      <c r="D493" s="3">
        <v>4</v>
      </c>
      <c r="E493" s="13">
        <f t="shared" ref="E493:E498" si="58">D493-D492</f>
        <v>0</v>
      </c>
      <c r="F493" s="3">
        <v>1212</v>
      </c>
      <c r="G493" s="4">
        <f t="shared" si="53"/>
        <v>2</v>
      </c>
      <c r="H493" s="3">
        <v>2696</v>
      </c>
      <c r="I493" s="4">
        <f t="shared" si="54"/>
        <v>4</v>
      </c>
      <c r="J493" s="3">
        <v>9833</v>
      </c>
      <c r="K493" s="4">
        <f t="shared" si="55"/>
        <v>3</v>
      </c>
    </row>
    <row r="494" spans="1:11" ht="20.100000000000001" customHeight="1" x14ac:dyDescent="0.3">
      <c r="A494" s="2">
        <v>21</v>
      </c>
      <c r="B494" s="3">
        <v>3139</v>
      </c>
      <c r="C494" s="4">
        <f t="shared" si="52"/>
        <v>1</v>
      </c>
      <c r="D494" s="3">
        <v>4</v>
      </c>
      <c r="E494" s="13">
        <f t="shared" si="58"/>
        <v>0</v>
      </c>
      <c r="F494" s="3">
        <v>1214</v>
      </c>
      <c r="G494" s="4">
        <f t="shared" si="53"/>
        <v>2</v>
      </c>
      <c r="H494" s="3">
        <v>2700</v>
      </c>
      <c r="I494" s="4">
        <f t="shared" si="54"/>
        <v>4</v>
      </c>
      <c r="J494" s="3">
        <v>9836</v>
      </c>
      <c r="K494" s="4">
        <f t="shared" si="55"/>
        <v>3</v>
      </c>
    </row>
    <row r="495" spans="1:11" ht="20.100000000000001" customHeight="1" x14ac:dyDescent="0.3">
      <c r="A495" s="2">
        <v>22</v>
      </c>
      <c r="B495" s="3">
        <v>3140</v>
      </c>
      <c r="C495" s="4">
        <f t="shared" si="52"/>
        <v>1</v>
      </c>
      <c r="D495" s="3">
        <v>4</v>
      </c>
      <c r="E495" s="13">
        <f t="shared" si="58"/>
        <v>0</v>
      </c>
      <c r="F495" s="3">
        <v>1216</v>
      </c>
      <c r="G495" s="4">
        <f t="shared" si="53"/>
        <v>2</v>
      </c>
      <c r="H495" s="3">
        <v>2704</v>
      </c>
      <c r="I495" s="4">
        <f t="shared" si="54"/>
        <v>4</v>
      </c>
      <c r="J495" s="3">
        <v>9839</v>
      </c>
      <c r="K495" s="4">
        <f t="shared" si="55"/>
        <v>3</v>
      </c>
    </row>
    <row r="496" spans="1:11" ht="20.100000000000001" customHeight="1" x14ac:dyDescent="0.3">
      <c r="A496" s="2">
        <v>23</v>
      </c>
      <c r="B496" s="3">
        <v>3141</v>
      </c>
      <c r="C496" s="4">
        <f t="shared" si="52"/>
        <v>1</v>
      </c>
      <c r="D496" s="3">
        <v>4</v>
      </c>
      <c r="E496" s="13">
        <f t="shared" si="58"/>
        <v>0</v>
      </c>
      <c r="F496" s="3">
        <v>1218</v>
      </c>
      <c r="G496" s="4">
        <f t="shared" si="53"/>
        <v>2</v>
      </c>
      <c r="H496" s="3">
        <v>2709</v>
      </c>
      <c r="I496" s="4">
        <f t="shared" si="54"/>
        <v>5</v>
      </c>
      <c r="J496" s="3">
        <v>9842</v>
      </c>
      <c r="K496" s="4">
        <f t="shared" si="55"/>
        <v>3</v>
      </c>
    </row>
    <row r="497" spans="1:11" ht="20.100000000000001" customHeight="1" x14ac:dyDescent="0.3">
      <c r="A497" s="2">
        <v>24</v>
      </c>
      <c r="B497" s="3">
        <v>3142</v>
      </c>
      <c r="C497" s="4">
        <f t="shared" si="52"/>
        <v>1</v>
      </c>
      <c r="D497" s="3">
        <v>4</v>
      </c>
      <c r="E497" s="13">
        <f t="shared" si="58"/>
        <v>0</v>
      </c>
      <c r="F497" s="3">
        <v>1221</v>
      </c>
      <c r="G497" s="4">
        <f t="shared" si="53"/>
        <v>3</v>
      </c>
      <c r="H497" s="3">
        <v>2714</v>
      </c>
      <c r="I497" s="4">
        <f t="shared" si="54"/>
        <v>5</v>
      </c>
      <c r="J497" s="3">
        <v>9845</v>
      </c>
      <c r="K497" s="4">
        <f t="shared" si="55"/>
        <v>3</v>
      </c>
    </row>
    <row r="498" spans="1:11" ht="20.100000000000001" customHeight="1" x14ac:dyDescent="0.3">
      <c r="A498" s="2">
        <v>25</v>
      </c>
      <c r="B498" s="3">
        <v>3143</v>
      </c>
      <c r="C498" s="4">
        <f t="shared" si="52"/>
        <v>1</v>
      </c>
      <c r="D498" s="3">
        <v>4</v>
      </c>
      <c r="E498" s="13">
        <f t="shared" si="58"/>
        <v>0</v>
      </c>
      <c r="F498" s="3">
        <v>1224</v>
      </c>
      <c r="G498" s="4">
        <f t="shared" si="53"/>
        <v>3</v>
      </c>
      <c r="H498" s="3">
        <v>2719</v>
      </c>
      <c r="I498" s="4">
        <f t="shared" si="54"/>
        <v>5</v>
      </c>
      <c r="J498" s="3">
        <v>9848</v>
      </c>
      <c r="K498" s="4">
        <f t="shared" si="55"/>
        <v>3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20</v>
      </c>
      <c r="D499" s="6"/>
      <c r="E499" s="6">
        <f>SUM(E468:E498)</f>
        <v>13</v>
      </c>
      <c r="F499" s="6"/>
      <c r="G499" s="6">
        <f>SUM(G468:G498)</f>
        <v>1042</v>
      </c>
      <c r="H499" s="6"/>
      <c r="I499" s="6">
        <f>SUM(I468:I498)</f>
        <v>90</v>
      </c>
      <c r="J499" s="6"/>
      <c r="K499" s="6">
        <f>SUM(K468:K498)</f>
        <v>77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88</v>
      </c>
      <c r="H500" s="7"/>
      <c r="I500" s="7">
        <f>MAX(I468:I498)</f>
        <v>5</v>
      </c>
      <c r="J500" s="7"/>
      <c r="K500" s="7">
        <f>MAX(K468:K498)</f>
        <v>3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2</v>
      </c>
      <c r="H501" s="9"/>
      <c r="I501" s="9">
        <f>MIN(I468:I498)</f>
        <v>2</v>
      </c>
      <c r="J501" s="9"/>
      <c r="K501" s="9">
        <f>MIN(K468:K498)</f>
        <v>2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0.64516129032258063</v>
      </c>
      <c r="D502" s="10"/>
      <c r="E502" s="10">
        <f>AVERAGE(E468:E498)</f>
        <v>0.41935483870967744</v>
      </c>
      <c r="F502" s="10"/>
      <c r="G502" s="10">
        <f>AVERAGE(G468:G498)</f>
        <v>33.612903225806448</v>
      </c>
      <c r="H502" s="10"/>
      <c r="I502" s="10">
        <f>AVERAGE(I468:I498)</f>
        <v>2.903225806451613</v>
      </c>
      <c r="J502" s="10"/>
      <c r="K502" s="10">
        <f>AVERAGE(K468:K498)</f>
        <v>2.4838709677419355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10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2024年11月份各公司污水放流量明細表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37</v>
      </c>
      <c r="C507" s="68"/>
      <c r="D507" s="67" t="s">
        <v>38</v>
      </c>
      <c r="E507" s="68"/>
      <c r="F507" s="67" t="s">
        <v>143</v>
      </c>
      <c r="G507" s="68"/>
      <c r="H507" s="67" t="s">
        <v>812</v>
      </c>
      <c r="I507" s="68"/>
      <c r="J507" s="67" t="s">
        <v>40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89</v>
      </c>
      <c r="C509" s="4"/>
      <c r="D509" s="3">
        <v>141267</v>
      </c>
      <c r="E509" s="4"/>
      <c r="F509" s="3">
        <v>22522</v>
      </c>
      <c r="G509" s="4"/>
      <c r="H509" s="3">
        <v>1235</v>
      </c>
      <c r="I509" s="4"/>
      <c r="J509" s="3">
        <v>14312</v>
      </c>
      <c r="K509" s="4"/>
    </row>
    <row r="510" spans="1:11" ht="20.100000000000001" customHeight="1" x14ac:dyDescent="0.3">
      <c r="A510" s="2">
        <v>26</v>
      </c>
      <c r="B510" s="3">
        <v>93</v>
      </c>
      <c r="C510" s="4">
        <f>B510-B509</f>
        <v>4</v>
      </c>
      <c r="D510" s="3">
        <v>141301</v>
      </c>
      <c r="E510" s="4">
        <f>D510-D509</f>
        <v>34</v>
      </c>
      <c r="F510" s="3">
        <v>22542</v>
      </c>
      <c r="G510" s="4">
        <f t="shared" ref="G510:G540" si="59">F510-F509</f>
        <v>20</v>
      </c>
      <c r="H510" s="3">
        <v>1239</v>
      </c>
      <c r="I510" s="4">
        <f>H510-H509</f>
        <v>4</v>
      </c>
      <c r="J510" s="3">
        <v>14314</v>
      </c>
      <c r="K510" s="4">
        <f t="shared" ref="K510:K540" si="60">J510-J509</f>
        <v>2</v>
      </c>
    </row>
    <row r="511" spans="1:11" ht="20.100000000000001" customHeight="1" x14ac:dyDescent="0.3">
      <c r="A511" s="2">
        <v>27</v>
      </c>
      <c r="B511" s="3">
        <v>97</v>
      </c>
      <c r="C511" s="4">
        <f t="shared" ref="C511:C540" si="61">B511-B510</f>
        <v>4</v>
      </c>
      <c r="D511" s="3">
        <v>141335</v>
      </c>
      <c r="E511" s="4">
        <f t="shared" ref="E511:E540" si="62">D511-D510</f>
        <v>34</v>
      </c>
      <c r="F511" s="3">
        <v>22562</v>
      </c>
      <c r="G511" s="4">
        <f t="shared" si="59"/>
        <v>20</v>
      </c>
      <c r="H511" s="3">
        <v>1243</v>
      </c>
      <c r="I511" s="4">
        <f t="shared" ref="I511:I540" si="63">H511-H510</f>
        <v>4</v>
      </c>
      <c r="J511" s="3">
        <v>14316</v>
      </c>
      <c r="K511" s="4">
        <f t="shared" si="60"/>
        <v>2</v>
      </c>
    </row>
    <row r="512" spans="1:11" ht="20.100000000000001" customHeight="1" x14ac:dyDescent="0.3">
      <c r="A512" s="2">
        <v>28</v>
      </c>
      <c r="B512" s="3">
        <v>101</v>
      </c>
      <c r="C512" s="4">
        <f t="shared" si="61"/>
        <v>4</v>
      </c>
      <c r="D512" s="3">
        <v>141369</v>
      </c>
      <c r="E512" s="4">
        <f t="shared" si="62"/>
        <v>34</v>
      </c>
      <c r="F512" s="3">
        <v>22582</v>
      </c>
      <c r="G512" s="4">
        <f t="shared" si="59"/>
        <v>20</v>
      </c>
      <c r="H512" s="3">
        <v>1247</v>
      </c>
      <c r="I512" s="4">
        <f t="shared" si="63"/>
        <v>4</v>
      </c>
      <c r="J512" s="3">
        <v>14318</v>
      </c>
      <c r="K512" s="4">
        <f t="shared" si="60"/>
        <v>2</v>
      </c>
    </row>
    <row r="513" spans="1:11" ht="20.100000000000001" customHeight="1" x14ac:dyDescent="0.3">
      <c r="A513" s="2">
        <v>29</v>
      </c>
      <c r="B513" s="3">
        <v>105</v>
      </c>
      <c r="C513" s="4">
        <f t="shared" si="61"/>
        <v>4</v>
      </c>
      <c r="D513" s="3">
        <v>141403</v>
      </c>
      <c r="E513" s="4">
        <f t="shared" si="62"/>
        <v>34</v>
      </c>
      <c r="F513" s="3">
        <v>22596</v>
      </c>
      <c r="G513" s="4">
        <f t="shared" si="59"/>
        <v>14</v>
      </c>
      <c r="H513" s="3">
        <v>1251</v>
      </c>
      <c r="I513" s="4">
        <f t="shared" si="63"/>
        <v>4</v>
      </c>
      <c r="J513" s="3">
        <v>14320</v>
      </c>
      <c r="K513" s="4">
        <f t="shared" si="60"/>
        <v>2</v>
      </c>
    </row>
    <row r="514" spans="1:11" ht="20.100000000000001" customHeight="1" x14ac:dyDescent="0.3">
      <c r="A514" s="2">
        <v>30</v>
      </c>
      <c r="B514" s="3">
        <v>109</v>
      </c>
      <c r="C514" s="4">
        <f t="shared" si="61"/>
        <v>4</v>
      </c>
      <c r="D514" s="3">
        <v>141437</v>
      </c>
      <c r="E514" s="4">
        <f t="shared" si="62"/>
        <v>34</v>
      </c>
      <c r="F514" s="3">
        <v>22610</v>
      </c>
      <c r="G514" s="4">
        <f t="shared" si="59"/>
        <v>14</v>
      </c>
      <c r="H514" s="3">
        <v>1255</v>
      </c>
      <c r="I514" s="4">
        <f t="shared" si="63"/>
        <v>4</v>
      </c>
      <c r="J514" s="3">
        <v>14322</v>
      </c>
      <c r="K514" s="4">
        <f t="shared" si="60"/>
        <v>2</v>
      </c>
    </row>
    <row r="515" spans="1:11" ht="20.100000000000001" customHeight="1" x14ac:dyDescent="0.3">
      <c r="A515" s="2">
        <v>31</v>
      </c>
      <c r="B515" s="3">
        <v>114</v>
      </c>
      <c r="C515" s="4">
        <f t="shared" si="61"/>
        <v>5</v>
      </c>
      <c r="D515" s="3">
        <v>141471</v>
      </c>
      <c r="E515" s="4">
        <f t="shared" si="62"/>
        <v>34</v>
      </c>
      <c r="F515" s="3">
        <v>22624</v>
      </c>
      <c r="G515" s="4">
        <f t="shared" si="59"/>
        <v>14</v>
      </c>
      <c r="H515" s="3">
        <v>1259</v>
      </c>
      <c r="I515" s="4">
        <f t="shared" si="63"/>
        <v>4</v>
      </c>
      <c r="J515" s="3">
        <v>14325</v>
      </c>
      <c r="K515" s="4">
        <f t="shared" si="60"/>
        <v>3</v>
      </c>
    </row>
    <row r="516" spans="1:11" ht="20.100000000000001" customHeight="1" x14ac:dyDescent="0.3">
      <c r="A516" s="2">
        <v>1</v>
      </c>
      <c r="B516" s="3">
        <v>117</v>
      </c>
      <c r="C516" s="4">
        <f t="shared" si="61"/>
        <v>3</v>
      </c>
      <c r="D516" s="3">
        <v>141506</v>
      </c>
      <c r="E516" s="4">
        <f t="shared" si="62"/>
        <v>35</v>
      </c>
      <c r="F516" s="3">
        <v>22638</v>
      </c>
      <c r="G516" s="4">
        <f t="shared" si="59"/>
        <v>14</v>
      </c>
      <c r="H516" s="3">
        <v>1263</v>
      </c>
      <c r="I516" s="4">
        <f t="shared" si="63"/>
        <v>4</v>
      </c>
      <c r="J516" s="3">
        <v>14328</v>
      </c>
      <c r="K516" s="4">
        <f t="shared" si="60"/>
        <v>3</v>
      </c>
    </row>
    <row r="517" spans="1:11" ht="20.100000000000001" customHeight="1" x14ac:dyDescent="0.3">
      <c r="A517" s="2">
        <v>2</v>
      </c>
      <c r="B517" s="3">
        <v>121</v>
      </c>
      <c r="C517" s="4">
        <f t="shared" si="61"/>
        <v>4</v>
      </c>
      <c r="D517" s="3">
        <v>141541</v>
      </c>
      <c r="E517" s="4">
        <f t="shared" si="62"/>
        <v>35</v>
      </c>
      <c r="F517" s="3">
        <v>22652</v>
      </c>
      <c r="G517" s="4">
        <f t="shared" si="59"/>
        <v>14</v>
      </c>
      <c r="H517" s="3">
        <v>1267</v>
      </c>
      <c r="I517" s="4">
        <f t="shared" si="63"/>
        <v>4</v>
      </c>
      <c r="J517" s="3">
        <v>14331</v>
      </c>
      <c r="K517" s="4">
        <f t="shared" si="60"/>
        <v>3</v>
      </c>
    </row>
    <row r="518" spans="1:11" ht="20.100000000000001" customHeight="1" x14ac:dyDescent="0.3">
      <c r="A518" s="2">
        <v>3</v>
      </c>
      <c r="B518" s="3">
        <v>125</v>
      </c>
      <c r="C518" s="4">
        <f t="shared" si="61"/>
        <v>4</v>
      </c>
      <c r="D518" s="3">
        <v>141576</v>
      </c>
      <c r="E518" s="4">
        <f t="shared" si="62"/>
        <v>35</v>
      </c>
      <c r="F518" s="3">
        <v>22665</v>
      </c>
      <c r="G518" s="4">
        <f t="shared" si="59"/>
        <v>13</v>
      </c>
      <c r="H518" s="3">
        <v>1271</v>
      </c>
      <c r="I518" s="4">
        <f t="shared" si="63"/>
        <v>4</v>
      </c>
      <c r="J518" s="3">
        <v>14334</v>
      </c>
      <c r="K518" s="4">
        <f t="shared" si="60"/>
        <v>3</v>
      </c>
    </row>
    <row r="519" spans="1:11" ht="20.100000000000001" customHeight="1" x14ac:dyDescent="0.3">
      <c r="A519" s="2">
        <v>4</v>
      </c>
      <c r="B519" s="3">
        <v>129</v>
      </c>
      <c r="C519" s="4">
        <f t="shared" si="61"/>
        <v>4</v>
      </c>
      <c r="D519" s="3">
        <v>141611</v>
      </c>
      <c r="E519" s="4">
        <f t="shared" si="62"/>
        <v>35</v>
      </c>
      <c r="F519" s="3">
        <v>22678</v>
      </c>
      <c r="G519" s="4">
        <f t="shared" si="59"/>
        <v>13</v>
      </c>
      <c r="H519" s="3">
        <v>1274</v>
      </c>
      <c r="I519" s="4">
        <f t="shared" si="63"/>
        <v>3</v>
      </c>
      <c r="J519" s="3">
        <v>14337</v>
      </c>
      <c r="K519" s="4">
        <f t="shared" si="60"/>
        <v>3</v>
      </c>
    </row>
    <row r="520" spans="1:11" ht="20.100000000000001" customHeight="1" x14ac:dyDescent="0.3">
      <c r="A520" s="2">
        <v>5</v>
      </c>
      <c r="B520" s="3">
        <v>131</v>
      </c>
      <c r="C520" s="4">
        <f t="shared" si="61"/>
        <v>2</v>
      </c>
      <c r="D520" s="3">
        <v>141652</v>
      </c>
      <c r="E520" s="4">
        <f t="shared" si="62"/>
        <v>41</v>
      </c>
      <c r="F520" s="3">
        <v>22696</v>
      </c>
      <c r="G520" s="4">
        <f t="shared" si="59"/>
        <v>18</v>
      </c>
      <c r="H520" s="3">
        <v>1278</v>
      </c>
      <c r="I520" s="4">
        <f t="shared" si="63"/>
        <v>4</v>
      </c>
      <c r="J520" s="3">
        <v>14340</v>
      </c>
      <c r="K520" s="4">
        <f t="shared" si="60"/>
        <v>3</v>
      </c>
    </row>
    <row r="521" spans="1:11" ht="20.100000000000001" customHeight="1" x14ac:dyDescent="0.3">
      <c r="A521" s="2">
        <v>6</v>
      </c>
      <c r="B521" s="3">
        <v>134</v>
      </c>
      <c r="C521" s="4">
        <f t="shared" si="61"/>
        <v>3</v>
      </c>
      <c r="D521" s="3">
        <v>141693</v>
      </c>
      <c r="E521" s="4">
        <f t="shared" si="62"/>
        <v>41</v>
      </c>
      <c r="F521" s="3">
        <v>22714</v>
      </c>
      <c r="G521" s="4">
        <f t="shared" si="59"/>
        <v>18</v>
      </c>
      <c r="H521" s="3">
        <v>1282</v>
      </c>
      <c r="I521" s="4">
        <f t="shared" si="63"/>
        <v>4</v>
      </c>
      <c r="J521" s="3">
        <v>14343</v>
      </c>
      <c r="K521" s="4">
        <f t="shared" si="60"/>
        <v>3</v>
      </c>
    </row>
    <row r="522" spans="1:11" ht="20.100000000000001" customHeight="1" x14ac:dyDescent="0.3">
      <c r="A522" s="2">
        <v>7</v>
      </c>
      <c r="B522" s="3">
        <v>137</v>
      </c>
      <c r="C522" s="4">
        <f t="shared" si="61"/>
        <v>3</v>
      </c>
      <c r="D522" s="3">
        <v>141735</v>
      </c>
      <c r="E522" s="4">
        <f t="shared" si="62"/>
        <v>42</v>
      </c>
      <c r="F522" s="3">
        <v>22732</v>
      </c>
      <c r="G522" s="4">
        <f t="shared" si="59"/>
        <v>18</v>
      </c>
      <c r="H522" s="3">
        <v>1286</v>
      </c>
      <c r="I522" s="4">
        <f t="shared" si="63"/>
        <v>4</v>
      </c>
      <c r="J522" s="3">
        <v>14346</v>
      </c>
      <c r="K522" s="4">
        <f t="shared" si="60"/>
        <v>3</v>
      </c>
    </row>
    <row r="523" spans="1:11" ht="20.100000000000001" customHeight="1" x14ac:dyDescent="0.3">
      <c r="A523" s="2">
        <v>8</v>
      </c>
      <c r="B523" s="3">
        <v>140</v>
      </c>
      <c r="C523" s="4">
        <f t="shared" si="61"/>
        <v>3</v>
      </c>
      <c r="D523" s="3">
        <v>141787</v>
      </c>
      <c r="E523" s="4">
        <f t="shared" si="62"/>
        <v>52</v>
      </c>
      <c r="F523" s="3">
        <v>22746</v>
      </c>
      <c r="G523" s="4">
        <f t="shared" si="59"/>
        <v>14</v>
      </c>
      <c r="H523" s="3">
        <v>1289</v>
      </c>
      <c r="I523" s="4">
        <f t="shared" si="63"/>
        <v>3</v>
      </c>
      <c r="J523" s="3">
        <v>14349</v>
      </c>
      <c r="K523" s="4">
        <f t="shared" si="60"/>
        <v>3</v>
      </c>
    </row>
    <row r="524" spans="1:11" ht="20.100000000000001" customHeight="1" x14ac:dyDescent="0.3">
      <c r="A524" s="2">
        <v>9</v>
      </c>
      <c r="B524" s="3">
        <v>143</v>
      </c>
      <c r="C524" s="4">
        <f t="shared" si="61"/>
        <v>3</v>
      </c>
      <c r="D524" s="3">
        <v>141831</v>
      </c>
      <c r="E524" s="4">
        <f t="shared" si="62"/>
        <v>44</v>
      </c>
      <c r="F524" s="3">
        <v>22761</v>
      </c>
      <c r="G524" s="4">
        <f t="shared" si="59"/>
        <v>15</v>
      </c>
      <c r="H524" s="3">
        <v>1292</v>
      </c>
      <c r="I524" s="4">
        <f t="shared" si="63"/>
        <v>3</v>
      </c>
      <c r="J524" s="3">
        <v>14352</v>
      </c>
      <c r="K524" s="4">
        <f t="shared" si="60"/>
        <v>3</v>
      </c>
    </row>
    <row r="525" spans="1:11" ht="20.100000000000001" customHeight="1" x14ac:dyDescent="0.3">
      <c r="A525" s="2">
        <v>10</v>
      </c>
      <c r="B525" s="3">
        <v>146</v>
      </c>
      <c r="C525" s="4">
        <f t="shared" si="61"/>
        <v>3</v>
      </c>
      <c r="D525" s="3">
        <v>141875</v>
      </c>
      <c r="E525" s="4">
        <f t="shared" si="62"/>
        <v>44</v>
      </c>
      <c r="F525" s="3">
        <v>22779</v>
      </c>
      <c r="G525" s="4">
        <f t="shared" si="59"/>
        <v>18</v>
      </c>
      <c r="H525" s="3">
        <v>1295</v>
      </c>
      <c r="I525" s="4">
        <f t="shared" si="63"/>
        <v>3</v>
      </c>
      <c r="J525" s="3">
        <v>14355</v>
      </c>
      <c r="K525" s="4">
        <f t="shared" si="60"/>
        <v>3</v>
      </c>
    </row>
    <row r="526" spans="1:11" ht="20.100000000000001" customHeight="1" x14ac:dyDescent="0.3">
      <c r="A526" s="2">
        <v>11</v>
      </c>
      <c r="B526" s="3">
        <v>149</v>
      </c>
      <c r="C526" s="4">
        <f t="shared" si="61"/>
        <v>3</v>
      </c>
      <c r="D526" s="3">
        <v>141919</v>
      </c>
      <c r="E526" s="4">
        <f t="shared" si="62"/>
        <v>44</v>
      </c>
      <c r="F526" s="3">
        <v>22797</v>
      </c>
      <c r="G526" s="4">
        <f t="shared" si="59"/>
        <v>18</v>
      </c>
      <c r="H526" s="3">
        <v>1299</v>
      </c>
      <c r="I526" s="4">
        <f t="shared" si="63"/>
        <v>4</v>
      </c>
      <c r="J526" s="3">
        <v>14359</v>
      </c>
      <c r="K526" s="4">
        <f t="shared" si="60"/>
        <v>4</v>
      </c>
    </row>
    <row r="527" spans="1:11" ht="20.100000000000001" customHeight="1" x14ac:dyDescent="0.3">
      <c r="A527" s="2">
        <v>12</v>
      </c>
      <c r="B527" s="3">
        <v>151</v>
      </c>
      <c r="C527" s="4">
        <f t="shared" si="61"/>
        <v>2</v>
      </c>
      <c r="D527" s="3">
        <v>141960</v>
      </c>
      <c r="E527" s="4">
        <f t="shared" si="62"/>
        <v>41</v>
      </c>
      <c r="F527" s="3">
        <v>22814</v>
      </c>
      <c r="G527" s="4">
        <f t="shared" si="59"/>
        <v>17</v>
      </c>
      <c r="H527" s="3">
        <v>1302</v>
      </c>
      <c r="I527" s="4">
        <f t="shared" si="63"/>
        <v>3</v>
      </c>
      <c r="J527" s="3">
        <v>14363</v>
      </c>
      <c r="K527" s="4">
        <f t="shared" si="60"/>
        <v>4</v>
      </c>
    </row>
    <row r="528" spans="1:11" ht="20.100000000000001" customHeight="1" x14ac:dyDescent="0.3">
      <c r="A528" s="2">
        <v>13</v>
      </c>
      <c r="B528" s="3">
        <v>155</v>
      </c>
      <c r="C528" s="4">
        <f t="shared" si="61"/>
        <v>4</v>
      </c>
      <c r="D528" s="3">
        <v>142009</v>
      </c>
      <c r="E528" s="4">
        <f t="shared" si="62"/>
        <v>49</v>
      </c>
      <c r="F528" s="3">
        <v>22828</v>
      </c>
      <c r="G528" s="4">
        <f t="shared" si="59"/>
        <v>14</v>
      </c>
      <c r="H528" s="3">
        <v>1305</v>
      </c>
      <c r="I528" s="4">
        <f t="shared" si="63"/>
        <v>3</v>
      </c>
      <c r="J528" s="3">
        <v>14368</v>
      </c>
      <c r="K528" s="4">
        <f t="shared" si="60"/>
        <v>5</v>
      </c>
    </row>
    <row r="529" spans="1:11" ht="20.100000000000001" customHeight="1" x14ac:dyDescent="0.3">
      <c r="A529" s="2">
        <v>14</v>
      </c>
      <c r="B529" s="3">
        <v>158</v>
      </c>
      <c r="C529" s="4">
        <f t="shared" si="61"/>
        <v>3</v>
      </c>
      <c r="D529" s="3">
        <v>142050</v>
      </c>
      <c r="E529" s="4">
        <f t="shared" si="62"/>
        <v>41</v>
      </c>
      <c r="F529" s="3">
        <v>22841</v>
      </c>
      <c r="G529" s="4">
        <f t="shared" si="59"/>
        <v>13</v>
      </c>
      <c r="H529" s="3">
        <v>1308</v>
      </c>
      <c r="I529" s="4">
        <f t="shared" si="63"/>
        <v>3</v>
      </c>
      <c r="J529" s="3">
        <v>14370</v>
      </c>
      <c r="K529" s="4">
        <f t="shared" si="60"/>
        <v>2</v>
      </c>
    </row>
    <row r="530" spans="1:11" ht="20.100000000000001" customHeight="1" x14ac:dyDescent="0.3">
      <c r="A530" s="2">
        <v>15</v>
      </c>
      <c r="B530" s="3">
        <v>162</v>
      </c>
      <c r="C530" s="4">
        <f t="shared" si="61"/>
        <v>4</v>
      </c>
      <c r="D530" s="3">
        <v>142100</v>
      </c>
      <c r="E530" s="4">
        <f t="shared" si="62"/>
        <v>50</v>
      </c>
      <c r="F530" s="3">
        <v>22859</v>
      </c>
      <c r="G530" s="4">
        <f t="shared" si="59"/>
        <v>18</v>
      </c>
      <c r="H530" s="3">
        <v>1310</v>
      </c>
      <c r="I530" s="4">
        <f t="shared" si="63"/>
        <v>2</v>
      </c>
      <c r="J530" s="3">
        <v>14373</v>
      </c>
      <c r="K530" s="4">
        <f t="shared" si="60"/>
        <v>3</v>
      </c>
    </row>
    <row r="531" spans="1:11" ht="20.100000000000001" customHeight="1" x14ac:dyDescent="0.3">
      <c r="A531" s="2">
        <v>16</v>
      </c>
      <c r="B531" s="3">
        <v>164</v>
      </c>
      <c r="C531" s="4">
        <f t="shared" si="61"/>
        <v>2</v>
      </c>
      <c r="D531" s="3">
        <v>142144</v>
      </c>
      <c r="E531" s="4">
        <f t="shared" si="62"/>
        <v>44</v>
      </c>
      <c r="F531" s="3">
        <v>22874</v>
      </c>
      <c r="G531" s="4">
        <f t="shared" si="59"/>
        <v>15</v>
      </c>
      <c r="H531" s="3">
        <v>1314</v>
      </c>
      <c r="I531" s="4">
        <f t="shared" si="63"/>
        <v>4</v>
      </c>
      <c r="J531" s="3">
        <v>14376</v>
      </c>
      <c r="K531" s="4">
        <f t="shared" si="60"/>
        <v>3</v>
      </c>
    </row>
    <row r="532" spans="1:11" ht="20.100000000000001" customHeight="1" x14ac:dyDescent="0.3">
      <c r="A532" s="2">
        <v>17</v>
      </c>
      <c r="B532" s="3">
        <v>167</v>
      </c>
      <c r="C532" s="4">
        <f t="shared" si="61"/>
        <v>3</v>
      </c>
      <c r="D532" s="3">
        <v>142189</v>
      </c>
      <c r="E532" s="4">
        <f t="shared" si="62"/>
        <v>45</v>
      </c>
      <c r="F532" s="3">
        <v>22890</v>
      </c>
      <c r="G532" s="4">
        <f t="shared" si="59"/>
        <v>16</v>
      </c>
      <c r="H532" s="3">
        <v>1317</v>
      </c>
      <c r="I532" s="4">
        <f t="shared" si="63"/>
        <v>3</v>
      </c>
      <c r="J532" s="3">
        <v>14379</v>
      </c>
      <c r="K532" s="4">
        <f t="shared" si="60"/>
        <v>3</v>
      </c>
    </row>
    <row r="533" spans="1:11" ht="20.100000000000001" customHeight="1" x14ac:dyDescent="0.3">
      <c r="A533" s="2">
        <v>18</v>
      </c>
      <c r="B533" s="3">
        <v>170</v>
      </c>
      <c r="C533" s="4">
        <f t="shared" si="61"/>
        <v>3</v>
      </c>
      <c r="D533" s="3">
        <v>142234</v>
      </c>
      <c r="E533" s="4">
        <f t="shared" si="62"/>
        <v>45</v>
      </c>
      <c r="F533" s="3">
        <v>22906</v>
      </c>
      <c r="G533" s="4">
        <f t="shared" si="59"/>
        <v>16</v>
      </c>
      <c r="H533" s="3">
        <v>1320</v>
      </c>
      <c r="I533" s="4">
        <f t="shared" si="63"/>
        <v>3</v>
      </c>
      <c r="J533" s="3">
        <v>14382</v>
      </c>
      <c r="K533" s="4">
        <f t="shared" si="60"/>
        <v>3</v>
      </c>
    </row>
    <row r="534" spans="1:11" ht="20.100000000000001" customHeight="1" x14ac:dyDescent="0.3">
      <c r="A534" s="2">
        <v>19</v>
      </c>
      <c r="B534" s="3">
        <v>174</v>
      </c>
      <c r="C534" s="4">
        <f t="shared" si="61"/>
        <v>4</v>
      </c>
      <c r="D534" s="3">
        <v>142279</v>
      </c>
      <c r="E534" s="4">
        <f t="shared" si="62"/>
        <v>45</v>
      </c>
      <c r="F534" s="3">
        <v>22922</v>
      </c>
      <c r="G534" s="4">
        <f t="shared" si="59"/>
        <v>16</v>
      </c>
      <c r="H534" s="3">
        <v>1322</v>
      </c>
      <c r="I534" s="4">
        <f t="shared" si="63"/>
        <v>2</v>
      </c>
      <c r="J534" s="3">
        <v>14385</v>
      </c>
      <c r="K534" s="4">
        <f t="shared" si="60"/>
        <v>3</v>
      </c>
    </row>
    <row r="535" spans="1:11" ht="20.100000000000001" customHeight="1" x14ac:dyDescent="0.3">
      <c r="A535" s="2">
        <v>20</v>
      </c>
      <c r="B535" s="3">
        <v>178</v>
      </c>
      <c r="C535" s="4">
        <f t="shared" si="61"/>
        <v>4</v>
      </c>
      <c r="D535" s="3">
        <v>142324</v>
      </c>
      <c r="E535" s="4">
        <f t="shared" si="62"/>
        <v>45</v>
      </c>
      <c r="F535" s="3">
        <v>22938</v>
      </c>
      <c r="G535" s="4">
        <f t="shared" si="59"/>
        <v>16</v>
      </c>
      <c r="H535" s="3">
        <v>1324</v>
      </c>
      <c r="I535" s="4">
        <f t="shared" si="63"/>
        <v>2</v>
      </c>
      <c r="J535" s="3">
        <v>14388</v>
      </c>
      <c r="K535" s="4">
        <f t="shared" si="60"/>
        <v>3</v>
      </c>
    </row>
    <row r="536" spans="1:11" ht="20.100000000000001" customHeight="1" x14ac:dyDescent="0.3">
      <c r="A536" s="2">
        <v>21</v>
      </c>
      <c r="B536" s="3">
        <v>182</v>
      </c>
      <c r="C536" s="4">
        <f t="shared" si="61"/>
        <v>4</v>
      </c>
      <c r="D536" s="3">
        <v>142369</v>
      </c>
      <c r="E536" s="4">
        <f t="shared" si="62"/>
        <v>45</v>
      </c>
      <c r="F536" s="3">
        <v>22954</v>
      </c>
      <c r="G536" s="4">
        <f t="shared" si="59"/>
        <v>16</v>
      </c>
      <c r="H536" s="3">
        <v>1326</v>
      </c>
      <c r="I536" s="4">
        <f t="shared" si="63"/>
        <v>2</v>
      </c>
      <c r="J536" s="3">
        <v>14391</v>
      </c>
      <c r="K536" s="4">
        <f t="shared" si="60"/>
        <v>3</v>
      </c>
    </row>
    <row r="537" spans="1:11" ht="20.100000000000001" customHeight="1" x14ac:dyDescent="0.3">
      <c r="A537" s="2">
        <v>22</v>
      </c>
      <c r="B537" s="3">
        <v>186</v>
      </c>
      <c r="C537" s="4">
        <f t="shared" si="61"/>
        <v>4</v>
      </c>
      <c r="D537" s="3">
        <v>142414</v>
      </c>
      <c r="E537" s="4">
        <f t="shared" si="62"/>
        <v>45</v>
      </c>
      <c r="F537" s="3">
        <v>22971</v>
      </c>
      <c r="G537" s="4">
        <f t="shared" si="59"/>
        <v>17</v>
      </c>
      <c r="H537" s="3">
        <v>1328</v>
      </c>
      <c r="I537" s="4">
        <f t="shared" si="63"/>
        <v>2</v>
      </c>
      <c r="J537" s="3">
        <v>14394</v>
      </c>
      <c r="K537" s="4">
        <f t="shared" si="60"/>
        <v>3</v>
      </c>
    </row>
    <row r="538" spans="1:11" ht="20.100000000000001" customHeight="1" x14ac:dyDescent="0.3">
      <c r="A538" s="2">
        <v>23</v>
      </c>
      <c r="B538" s="3">
        <v>190</v>
      </c>
      <c r="C538" s="4">
        <f t="shared" si="61"/>
        <v>4</v>
      </c>
      <c r="D538" s="3">
        <v>142459</v>
      </c>
      <c r="E538" s="4">
        <f t="shared" si="62"/>
        <v>45</v>
      </c>
      <c r="F538" s="3">
        <v>22988</v>
      </c>
      <c r="G538" s="4">
        <f t="shared" si="59"/>
        <v>17</v>
      </c>
      <c r="H538" s="3">
        <v>1331</v>
      </c>
      <c r="I538" s="4">
        <f t="shared" si="63"/>
        <v>3</v>
      </c>
      <c r="J538" s="3">
        <v>14397</v>
      </c>
      <c r="K538" s="4">
        <f t="shared" si="60"/>
        <v>3</v>
      </c>
    </row>
    <row r="539" spans="1:11" ht="20.100000000000001" customHeight="1" x14ac:dyDescent="0.3">
      <c r="A539" s="2">
        <v>24</v>
      </c>
      <c r="B539" s="3">
        <v>194</v>
      </c>
      <c r="C539" s="4">
        <f t="shared" si="61"/>
        <v>4</v>
      </c>
      <c r="D539" s="3">
        <v>142505</v>
      </c>
      <c r="E539" s="4">
        <f t="shared" si="62"/>
        <v>46</v>
      </c>
      <c r="F539" s="3">
        <v>23005</v>
      </c>
      <c r="G539" s="4">
        <f t="shared" si="59"/>
        <v>17</v>
      </c>
      <c r="H539" s="3">
        <v>1334</v>
      </c>
      <c r="I539" s="4">
        <f t="shared" si="63"/>
        <v>3</v>
      </c>
      <c r="J539" s="3">
        <v>14400</v>
      </c>
      <c r="K539" s="4">
        <f t="shared" si="60"/>
        <v>3</v>
      </c>
    </row>
    <row r="540" spans="1:11" ht="20.100000000000001" customHeight="1" x14ac:dyDescent="0.3">
      <c r="A540" s="2">
        <v>25</v>
      </c>
      <c r="B540" s="3">
        <v>198</v>
      </c>
      <c r="C540" s="4">
        <f t="shared" si="61"/>
        <v>4</v>
      </c>
      <c r="D540" s="3">
        <v>142551</v>
      </c>
      <c r="E540" s="4">
        <f t="shared" si="62"/>
        <v>46</v>
      </c>
      <c r="F540" s="3">
        <v>23022</v>
      </c>
      <c r="G540" s="4">
        <f t="shared" si="59"/>
        <v>17</v>
      </c>
      <c r="H540" s="3">
        <v>1337</v>
      </c>
      <c r="I540" s="4">
        <f t="shared" si="63"/>
        <v>3</v>
      </c>
      <c r="J540" s="3">
        <v>14404</v>
      </c>
      <c r="K540" s="4">
        <f t="shared" si="60"/>
        <v>4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109</v>
      </c>
      <c r="D541" s="6"/>
      <c r="E541" s="6">
        <f>SUM(E510:E540)</f>
        <v>1284</v>
      </c>
      <c r="F541" s="6"/>
      <c r="G541" s="6">
        <f>SUM(G510:G540)</f>
        <v>500</v>
      </c>
      <c r="H541" s="6"/>
      <c r="I541" s="6">
        <f>SUM(I510:I540)</f>
        <v>102</v>
      </c>
      <c r="J541" s="6"/>
      <c r="K541" s="6">
        <f>SUM(K510:K540)</f>
        <v>92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5</v>
      </c>
      <c r="D542" s="7"/>
      <c r="E542" s="7">
        <f>MAX(E510:E540)</f>
        <v>52</v>
      </c>
      <c r="F542" s="7"/>
      <c r="G542" s="7">
        <f>MAX(G510:G540)</f>
        <v>20</v>
      </c>
      <c r="H542" s="7"/>
      <c r="I542" s="7">
        <f>MAX(I510:I540)</f>
        <v>4</v>
      </c>
      <c r="J542" s="7"/>
      <c r="K542" s="7">
        <f>MAX(K510:K540)</f>
        <v>5</v>
      </c>
    </row>
    <row r="543" spans="1:11" ht="20.100000000000001" customHeight="1" x14ac:dyDescent="0.3">
      <c r="A543" s="48" t="s">
        <v>6</v>
      </c>
      <c r="B543" s="49"/>
      <c r="C543" s="9">
        <f>MIN(C510:C540)</f>
        <v>2</v>
      </c>
      <c r="D543" s="9"/>
      <c r="E543" s="9">
        <f>MIN(E510:E540)</f>
        <v>34</v>
      </c>
      <c r="F543" s="9"/>
      <c r="G543" s="9">
        <f>MIN(G510:G540)</f>
        <v>13</v>
      </c>
      <c r="H543" s="9"/>
      <c r="I543" s="9">
        <f>MIN(I510:I540)</f>
        <v>2</v>
      </c>
      <c r="J543" s="9"/>
      <c r="K543" s="9">
        <f>MIN(K510:K540)</f>
        <v>2</v>
      </c>
    </row>
    <row r="544" spans="1:11" ht="20.100000000000001" customHeight="1" x14ac:dyDescent="0.3">
      <c r="A544" s="48" t="s">
        <v>7</v>
      </c>
      <c r="B544" s="49"/>
      <c r="C544" s="10">
        <f>AVERAGE(C510:C540)</f>
        <v>3.5161290322580645</v>
      </c>
      <c r="D544" s="10"/>
      <c r="E544" s="10">
        <f>AVERAGE(E510:E540)</f>
        <v>41.41935483870968</v>
      </c>
      <c r="F544" s="10"/>
      <c r="G544" s="10">
        <f>AVERAGE(G510:G540)</f>
        <v>16.129032258064516</v>
      </c>
      <c r="H544" s="10"/>
      <c r="I544" s="10">
        <f>AVERAGE(I510:I540)</f>
        <v>3.2903225806451615</v>
      </c>
      <c r="J544" s="10"/>
      <c r="K544" s="10">
        <f>AVERAGE(K510:K540)</f>
        <v>2.967741935483871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10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2024年11月份各公司污水放流量明細表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63</v>
      </c>
      <c r="C549" s="68"/>
      <c r="D549" s="67" t="s">
        <v>813</v>
      </c>
      <c r="E549" s="68"/>
      <c r="F549" s="75" t="s">
        <v>153</v>
      </c>
      <c r="G549" s="76"/>
      <c r="H549" s="67" t="s">
        <v>814</v>
      </c>
      <c r="I549" s="68"/>
      <c r="J549" s="67" t="s">
        <v>224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4248</v>
      </c>
      <c r="C551" s="3"/>
      <c r="D551" s="4">
        <v>90284</v>
      </c>
      <c r="E551" s="3"/>
      <c r="F551" s="3">
        <v>6161</v>
      </c>
      <c r="G551" s="4"/>
      <c r="H551" s="3">
        <v>3227</v>
      </c>
      <c r="I551" s="4"/>
      <c r="J551" s="3">
        <v>91051</v>
      </c>
      <c r="K551" s="4"/>
    </row>
    <row r="552" spans="1:11" ht="20.100000000000001" customHeight="1" x14ac:dyDescent="0.3">
      <c r="A552" s="2">
        <v>26</v>
      </c>
      <c r="B552" s="3">
        <v>4260</v>
      </c>
      <c r="C552" s="3">
        <f>B552-B551</f>
        <v>12</v>
      </c>
      <c r="D552" s="4">
        <v>90294</v>
      </c>
      <c r="E552" s="3">
        <f t="shared" ref="E552:E582" si="64">D552-D551</f>
        <v>10</v>
      </c>
      <c r="F552" s="3">
        <v>6161</v>
      </c>
      <c r="G552" s="13">
        <v>1</v>
      </c>
      <c r="H552" s="3">
        <v>3227</v>
      </c>
      <c r="I552" s="3">
        <f t="shared" ref="I552:I582" si="65">H552-H551</f>
        <v>0</v>
      </c>
      <c r="J552" s="3">
        <v>91086</v>
      </c>
      <c r="K552" s="4">
        <f>J552-J551</f>
        <v>35</v>
      </c>
    </row>
    <row r="553" spans="1:11" ht="20.100000000000001" customHeight="1" x14ac:dyDescent="0.3">
      <c r="A553" s="2">
        <v>27</v>
      </c>
      <c r="B553" s="3">
        <v>4272</v>
      </c>
      <c r="C553" s="3">
        <f t="shared" ref="C553:C582" si="66">B553-B552</f>
        <v>12</v>
      </c>
      <c r="D553" s="4">
        <v>90308</v>
      </c>
      <c r="E553" s="3">
        <f t="shared" si="64"/>
        <v>14</v>
      </c>
      <c r="F553" s="3">
        <v>6161</v>
      </c>
      <c r="G553" s="13">
        <v>1</v>
      </c>
      <c r="H553" s="3">
        <v>3227</v>
      </c>
      <c r="I553" s="3">
        <f t="shared" si="65"/>
        <v>0</v>
      </c>
      <c r="J553" s="3">
        <v>91125</v>
      </c>
      <c r="K553" s="4">
        <f t="shared" ref="K553:K582" si="67">J553-J552</f>
        <v>39</v>
      </c>
    </row>
    <row r="554" spans="1:11" ht="20.100000000000001" customHeight="1" x14ac:dyDescent="0.3">
      <c r="A554" s="2">
        <v>28</v>
      </c>
      <c r="B554" s="3">
        <v>4284</v>
      </c>
      <c r="C554" s="3">
        <f t="shared" si="66"/>
        <v>12</v>
      </c>
      <c r="D554" s="4">
        <v>90316</v>
      </c>
      <c r="E554" s="3">
        <f t="shared" si="64"/>
        <v>8</v>
      </c>
      <c r="F554" s="3">
        <v>6161</v>
      </c>
      <c r="G554" s="13">
        <v>1</v>
      </c>
      <c r="H554" s="3">
        <v>3227</v>
      </c>
      <c r="I554" s="3">
        <f t="shared" si="65"/>
        <v>0</v>
      </c>
      <c r="J554" s="3">
        <v>91160</v>
      </c>
      <c r="K554" s="4">
        <f t="shared" si="67"/>
        <v>35</v>
      </c>
    </row>
    <row r="555" spans="1:11" ht="20.100000000000001" customHeight="1" x14ac:dyDescent="0.3">
      <c r="A555" s="2">
        <v>29</v>
      </c>
      <c r="B555" s="3">
        <v>4296</v>
      </c>
      <c r="C555" s="3">
        <f t="shared" si="66"/>
        <v>12</v>
      </c>
      <c r="D555" s="4">
        <v>90324</v>
      </c>
      <c r="E555" s="3">
        <f t="shared" si="64"/>
        <v>8</v>
      </c>
      <c r="F555" s="3">
        <v>6161</v>
      </c>
      <c r="G555" s="13">
        <v>1</v>
      </c>
      <c r="H555" s="3">
        <v>3227</v>
      </c>
      <c r="I555" s="4">
        <f t="shared" si="65"/>
        <v>0</v>
      </c>
      <c r="J555" s="3">
        <v>91199</v>
      </c>
      <c r="K555" s="4">
        <f t="shared" si="67"/>
        <v>39</v>
      </c>
    </row>
    <row r="556" spans="1:11" ht="20.100000000000001" customHeight="1" x14ac:dyDescent="0.3">
      <c r="A556" s="2">
        <v>30</v>
      </c>
      <c r="B556" s="3">
        <v>4308</v>
      </c>
      <c r="C556" s="3">
        <f t="shared" si="66"/>
        <v>12</v>
      </c>
      <c r="D556" s="4">
        <v>90334</v>
      </c>
      <c r="E556" s="3">
        <f t="shared" si="64"/>
        <v>10</v>
      </c>
      <c r="F556" s="3">
        <v>6161</v>
      </c>
      <c r="G556" s="13">
        <v>1</v>
      </c>
      <c r="H556" s="3">
        <v>3227</v>
      </c>
      <c r="I556" s="4">
        <f t="shared" si="65"/>
        <v>0</v>
      </c>
      <c r="J556" s="3">
        <v>91240</v>
      </c>
      <c r="K556" s="4">
        <f t="shared" si="67"/>
        <v>41</v>
      </c>
    </row>
    <row r="557" spans="1:11" ht="20.100000000000001" customHeight="1" x14ac:dyDescent="0.3">
      <c r="A557" s="2">
        <v>31</v>
      </c>
      <c r="B557" s="3">
        <v>4317</v>
      </c>
      <c r="C557" s="3">
        <f t="shared" si="66"/>
        <v>9</v>
      </c>
      <c r="D557" s="4">
        <v>90344</v>
      </c>
      <c r="E557" s="3">
        <f t="shared" si="64"/>
        <v>10</v>
      </c>
      <c r="F557" s="3">
        <v>6161</v>
      </c>
      <c r="G557" s="13">
        <v>1</v>
      </c>
      <c r="H557" s="3">
        <v>3227</v>
      </c>
      <c r="I557" s="4">
        <f t="shared" si="65"/>
        <v>0</v>
      </c>
      <c r="J557" s="3">
        <v>91273</v>
      </c>
      <c r="K557" s="4">
        <f t="shared" si="67"/>
        <v>33</v>
      </c>
    </row>
    <row r="558" spans="1:11" ht="20.100000000000001" customHeight="1" x14ac:dyDescent="0.3">
      <c r="A558" s="2">
        <v>1</v>
      </c>
      <c r="B558" s="3">
        <v>4327</v>
      </c>
      <c r="C558" s="3">
        <f t="shared" si="66"/>
        <v>10</v>
      </c>
      <c r="D558" s="4">
        <v>90354</v>
      </c>
      <c r="E558" s="3">
        <f t="shared" si="64"/>
        <v>10</v>
      </c>
      <c r="F558" s="3">
        <v>6161</v>
      </c>
      <c r="G558" s="13">
        <v>1</v>
      </c>
      <c r="H558" s="3">
        <v>3227</v>
      </c>
      <c r="I558" s="4">
        <f t="shared" si="65"/>
        <v>0</v>
      </c>
      <c r="J558" s="3">
        <v>91310</v>
      </c>
      <c r="K558" s="4">
        <f t="shared" si="67"/>
        <v>37</v>
      </c>
    </row>
    <row r="559" spans="1:11" ht="20.100000000000001" customHeight="1" x14ac:dyDescent="0.3">
      <c r="A559" s="2">
        <v>2</v>
      </c>
      <c r="B559" s="3">
        <v>4337</v>
      </c>
      <c r="C559" s="3">
        <f t="shared" si="66"/>
        <v>10</v>
      </c>
      <c r="D559" s="4">
        <v>90365</v>
      </c>
      <c r="E559" s="3">
        <f t="shared" si="64"/>
        <v>11</v>
      </c>
      <c r="F559" s="3">
        <v>6161</v>
      </c>
      <c r="G559" s="13">
        <v>1</v>
      </c>
      <c r="H559" s="3">
        <v>3227</v>
      </c>
      <c r="I559" s="4">
        <f t="shared" si="65"/>
        <v>0</v>
      </c>
      <c r="J559" s="3">
        <v>91348</v>
      </c>
      <c r="K559" s="4">
        <f t="shared" si="67"/>
        <v>38</v>
      </c>
    </row>
    <row r="560" spans="1:11" ht="19.5" customHeight="1" x14ac:dyDescent="0.3">
      <c r="A560" s="2">
        <v>3</v>
      </c>
      <c r="B560" s="3">
        <v>4347</v>
      </c>
      <c r="C560" s="3">
        <f t="shared" si="66"/>
        <v>10</v>
      </c>
      <c r="D560" s="4">
        <v>90374</v>
      </c>
      <c r="E560" s="3">
        <f t="shared" si="64"/>
        <v>9</v>
      </c>
      <c r="F560" s="3">
        <v>6161</v>
      </c>
      <c r="G560" s="13">
        <v>1</v>
      </c>
      <c r="H560" s="3">
        <v>3227</v>
      </c>
      <c r="I560" s="4">
        <f t="shared" si="65"/>
        <v>0</v>
      </c>
      <c r="J560" s="3">
        <v>91384</v>
      </c>
      <c r="K560" s="4">
        <f t="shared" si="67"/>
        <v>36</v>
      </c>
    </row>
    <row r="561" spans="1:11" ht="20.100000000000001" customHeight="1" x14ac:dyDescent="0.3">
      <c r="A561" s="2">
        <v>4</v>
      </c>
      <c r="B561" s="3">
        <v>4357</v>
      </c>
      <c r="C561" s="3">
        <f t="shared" si="66"/>
        <v>10</v>
      </c>
      <c r="D561" s="4">
        <v>90384</v>
      </c>
      <c r="E561" s="3">
        <f t="shared" si="64"/>
        <v>10</v>
      </c>
      <c r="F561" s="3">
        <v>6161</v>
      </c>
      <c r="G561" s="13">
        <v>1</v>
      </c>
      <c r="H561" s="3">
        <v>3227</v>
      </c>
      <c r="I561" s="4">
        <f t="shared" si="65"/>
        <v>0</v>
      </c>
      <c r="J561" s="3">
        <v>91421</v>
      </c>
      <c r="K561" s="4">
        <f t="shared" si="67"/>
        <v>37</v>
      </c>
    </row>
    <row r="562" spans="1:11" ht="20.100000000000001" customHeight="1" x14ac:dyDescent="0.3">
      <c r="A562" s="2">
        <v>5</v>
      </c>
      <c r="B562" s="3">
        <v>4368</v>
      </c>
      <c r="C562" s="3">
        <f t="shared" si="66"/>
        <v>11</v>
      </c>
      <c r="D562" s="4">
        <v>90393</v>
      </c>
      <c r="E562" s="3">
        <f t="shared" si="64"/>
        <v>9</v>
      </c>
      <c r="F562" s="3">
        <v>6161</v>
      </c>
      <c r="G562" s="13">
        <v>1</v>
      </c>
      <c r="H562" s="3">
        <v>3227</v>
      </c>
      <c r="I562" s="4">
        <f t="shared" si="65"/>
        <v>0</v>
      </c>
      <c r="J562" s="3">
        <v>91455</v>
      </c>
      <c r="K562" s="4">
        <f t="shared" si="67"/>
        <v>34</v>
      </c>
    </row>
    <row r="563" spans="1:11" ht="20.100000000000001" customHeight="1" x14ac:dyDescent="0.3">
      <c r="A563" s="2">
        <v>6</v>
      </c>
      <c r="B563" s="3">
        <v>4379</v>
      </c>
      <c r="C563" s="3">
        <f t="shared" si="66"/>
        <v>11</v>
      </c>
      <c r="D563" s="4">
        <v>90402</v>
      </c>
      <c r="E563" s="3">
        <f t="shared" si="64"/>
        <v>9</v>
      </c>
      <c r="F563" s="3">
        <v>6161</v>
      </c>
      <c r="G563" s="13">
        <v>1</v>
      </c>
      <c r="H563" s="3">
        <v>3227</v>
      </c>
      <c r="I563" s="4">
        <f t="shared" si="65"/>
        <v>0</v>
      </c>
      <c r="J563" s="3">
        <v>91489</v>
      </c>
      <c r="K563" s="4">
        <f t="shared" si="67"/>
        <v>34</v>
      </c>
    </row>
    <row r="564" spans="1:11" ht="20.100000000000001" customHeight="1" x14ac:dyDescent="0.3">
      <c r="A564" s="2">
        <v>7</v>
      </c>
      <c r="B564" s="3">
        <v>4389</v>
      </c>
      <c r="C564" s="3">
        <f t="shared" si="66"/>
        <v>10</v>
      </c>
      <c r="D564" s="4">
        <v>90410</v>
      </c>
      <c r="E564" s="3">
        <f t="shared" si="64"/>
        <v>8</v>
      </c>
      <c r="F564" s="3">
        <v>6161</v>
      </c>
      <c r="G564" s="13">
        <v>1</v>
      </c>
      <c r="H564" s="3">
        <v>3227</v>
      </c>
      <c r="I564" s="4">
        <f t="shared" si="65"/>
        <v>0</v>
      </c>
      <c r="J564" s="3">
        <v>91532</v>
      </c>
      <c r="K564" s="4">
        <f t="shared" si="67"/>
        <v>43</v>
      </c>
    </row>
    <row r="565" spans="1:11" ht="20.100000000000001" customHeight="1" x14ac:dyDescent="0.3">
      <c r="A565" s="2">
        <v>8</v>
      </c>
      <c r="B565" s="3">
        <v>4401</v>
      </c>
      <c r="C565" s="3">
        <f t="shared" si="66"/>
        <v>12</v>
      </c>
      <c r="D565" s="4">
        <v>90420</v>
      </c>
      <c r="E565" s="3">
        <f t="shared" si="64"/>
        <v>10</v>
      </c>
      <c r="F565" s="3">
        <v>6161</v>
      </c>
      <c r="G565" s="13">
        <v>1</v>
      </c>
      <c r="H565" s="3">
        <v>3227</v>
      </c>
      <c r="I565" s="4">
        <f t="shared" si="65"/>
        <v>0</v>
      </c>
      <c r="J565" s="3">
        <v>91569</v>
      </c>
      <c r="K565" s="4">
        <f t="shared" si="67"/>
        <v>37</v>
      </c>
    </row>
    <row r="566" spans="1:11" ht="20.100000000000001" customHeight="1" x14ac:dyDescent="0.3">
      <c r="A566" s="2">
        <v>9</v>
      </c>
      <c r="B566" s="3">
        <v>4412</v>
      </c>
      <c r="C566" s="3">
        <f t="shared" si="66"/>
        <v>11</v>
      </c>
      <c r="D566" s="4">
        <v>90429</v>
      </c>
      <c r="E566" s="3">
        <f t="shared" si="64"/>
        <v>9</v>
      </c>
      <c r="F566" s="3">
        <v>6161</v>
      </c>
      <c r="G566" s="13">
        <v>1</v>
      </c>
      <c r="H566" s="3">
        <v>3227</v>
      </c>
      <c r="I566" s="4">
        <f t="shared" si="65"/>
        <v>0</v>
      </c>
      <c r="J566" s="3">
        <v>91605</v>
      </c>
      <c r="K566" s="4">
        <f t="shared" si="67"/>
        <v>36</v>
      </c>
    </row>
    <row r="567" spans="1:11" ht="20.100000000000001" customHeight="1" x14ac:dyDescent="0.3">
      <c r="A567" s="2">
        <v>10</v>
      </c>
      <c r="B567" s="3">
        <v>4423</v>
      </c>
      <c r="C567" s="3">
        <f t="shared" si="66"/>
        <v>11</v>
      </c>
      <c r="D567" s="4">
        <v>90438</v>
      </c>
      <c r="E567" s="3">
        <f t="shared" si="64"/>
        <v>9</v>
      </c>
      <c r="F567" s="3">
        <v>6161</v>
      </c>
      <c r="G567" s="13">
        <v>1</v>
      </c>
      <c r="H567" s="3">
        <v>3227</v>
      </c>
      <c r="I567" s="4">
        <f t="shared" si="65"/>
        <v>0</v>
      </c>
      <c r="J567" s="3">
        <v>91643</v>
      </c>
      <c r="K567" s="4">
        <f t="shared" si="67"/>
        <v>38</v>
      </c>
    </row>
    <row r="568" spans="1:11" ht="20.100000000000001" customHeight="1" x14ac:dyDescent="0.3">
      <c r="A568" s="2">
        <v>11</v>
      </c>
      <c r="B568" s="3">
        <v>4433</v>
      </c>
      <c r="C568" s="3">
        <f t="shared" si="66"/>
        <v>10</v>
      </c>
      <c r="D568" s="4">
        <v>90447</v>
      </c>
      <c r="E568" s="3">
        <f t="shared" si="64"/>
        <v>9</v>
      </c>
      <c r="F568" s="3">
        <v>6161</v>
      </c>
      <c r="G568" s="13">
        <v>1</v>
      </c>
      <c r="H568" s="3">
        <v>3227</v>
      </c>
      <c r="I568" s="4">
        <f t="shared" si="65"/>
        <v>0</v>
      </c>
      <c r="J568" s="3">
        <v>91680</v>
      </c>
      <c r="K568" s="4">
        <f t="shared" si="67"/>
        <v>37</v>
      </c>
    </row>
    <row r="569" spans="1:11" ht="20.100000000000001" customHeight="1" x14ac:dyDescent="0.3">
      <c r="A569" s="2">
        <v>12</v>
      </c>
      <c r="B569" s="3">
        <v>4443</v>
      </c>
      <c r="C569" s="3">
        <f t="shared" si="66"/>
        <v>10</v>
      </c>
      <c r="D569" s="4">
        <v>90457</v>
      </c>
      <c r="E569" s="3">
        <f t="shared" si="64"/>
        <v>10</v>
      </c>
      <c r="F569" s="3">
        <v>6161</v>
      </c>
      <c r="G569" s="13">
        <v>1</v>
      </c>
      <c r="H569" s="3">
        <v>3227</v>
      </c>
      <c r="I569" s="4">
        <f t="shared" si="65"/>
        <v>0</v>
      </c>
      <c r="J569" s="3">
        <v>91717</v>
      </c>
      <c r="K569" s="4">
        <f t="shared" si="67"/>
        <v>37</v>
      </c>
    </row>
    <row r="570" spans="1:11" ht="20.100000000000001" customHeight="1" x14ac:dyDescent="0.3">
      <c r="A570" s="2">
        <v>13</v>
      </c>
      <c r="B570" s="3">
        <v>4455</v>
      </c>
      <c r="C570" s="3">
        <f t="shared" si="66"/>
        <v>12</v>
      </c>
      <c r="D570" s="4">
        <v>90474</v>
      </c>
      <c r="E570" s="3">
        <f t="shared" si="64"/>
        <v>17</v>
      </c>
      <c r="F570" s="3">
        <v>6161</v>
      </c>
      <c r="G570" s="13">
        <v>1</v>
      </c>
      <c r="H570" s="3">
        <v>3227</v>
      </c>
      <c r="I570" s="4">
        <f t="shared" si="65"/>
        <v>0</v>
      </c>
      <c r="J570" s="3">
        <v>91750</v>
      </c>
      <c r="K570" s="4">
        <f t="shared" si="67"/>
        <v>33</v>
      </c>
    </row>
    <row r="571" spans="1:11" ht="20.100000000000001" customHeight="1" x14ac:dyDescent="0.3">
      <c r="A571" s="2">
        <v>14</v>
      </c>
      <c r="B571" s="3">
        <v>4465</v>
      </c>
      <c r="C571" s="3">
        <f t="shared" si="66"/>
        <v>10</v>
      </c>
      <c r="D571" s="4">
        <v>90492</v>
      </c>
      <c r="E571" s="3">
        <f t="shared" si="64"/>
        <v>18</v>
      </c>
      <c r="F571" s="3">
        <v>6161</v>
      </c>
      <c r="G571" s="13">
        <v>1</v>
      </c>
      <c r="H571" s="3">
        <v>3227</v>
      </c>
      <c r="I571" s="4">
        <f t="shared" si="65"/>
        <v>0</v>
      </c>
      <c r="J571" s="3">
        <v>91791</v>
      </c>
      <c r="K571" s="4">
        <f t="shared" si="67"/>
        <v>41</v>
      </c>
    </row>
    <row r="572" spans="1:11" ht="20.100000000000001" customHeight="1" x14ac:dyDescent="0.3">
      <c r="A572" s="2">
        <v>15</v>
      </c>
      <c r="B572" s="3">
        <v>4476</v>
      </c>
      <c r="C572" s="3">
        <f t="shared" si="66"/>
        <v>11</v>
      </c>
      <c r="D572" s="4">
        <v>90518</v>
      </c>
      <c r="E572" s="3">
        <f t="shared" si="64"/>
        <v>26</v>
      </c>
      <c r="F572" s="3">
        <v>6161</v>
      </c>
      <c r="G572" s="13">
        <v>1</v>
      </c>
      <c r="H572" s="3">
        <v>3227</v>
      </c>
      <c r="I572" s="4">
        <f t="shared" si="65"/>
        <v>0</v>
      </c>
      <c r="J572" s="3">
        <v>91827</v>
      </c>
      <c r="K572" s="4">
        <f t="shared" si="67"/>
        <v>36</v>
      </c>
    </row>
    <row r="573" spans="1:11" ht="20.100000000000001" customHeight="1" x14ac:dyDescent="0.3">
      <c r="A573" s="2">
        <v>16</v>
      </c>
      <c r="B573" s="3">
        <v>4488</v>
      </c>
      <c r="C573" s="3">
        <f t="shared" si="66"/>
        <v>12</v>
      </c>
      <c r="D573" s="4">
        <v>90541</v>
      </c>
      <c r="E573" s="3">
        <f t="shared" si="64"/>
        <v>23</v>
      </c>
      <c r="F573" s="3">
        <v>6161</v>
      </c>
      <c r="G573" s="13">
        <v>1</v>
      </c>
      <c r="H573" s="3">
        <v>3227</v>
      </c>
      <c r="I573" s="4">
        <f t="shared" si="65"/>
        <v>0</v>
      </c>
      <c r="J573" s="3">
        <v>91866</v>
      </c>
      <c r="K573" s="4">
        <f t="shared" si="67"/>
        <v>39</v>
      </c>
    </row>
    <row r="574" spans="1:11" ht="20.100000000000001" customHeight="1" x14ac:dyDescent="0.3">
      <c r="A574" s="2">
        <v>17</v>
      </c>
      <c r="B574" s="3">
        <v>4500</v>
      </c>
      <c r="C574" s="3">
        <f t="shared" si="66"/>
        <v>12</v>
      </c>
      <c r="D574" s="4">
        <v>90563</v>
      </c>
      <c r="E574" s="3">
        <f t="shared" si="64"/>
        <v>22</v>
      </c>
      <c r="F574" s="3">
        <v>6161</v>
      </c>
      <c r="G574" s="13">
        <v>1</v>
      </c>
      <c r="H574" s="3">
        <v>3227</v>
      </c>
      <c r="I574" s="4">
        <f t="shared" si="65"/>
        <v>0</v>
      </c>
      <c r="J574" s="3">
        <v>91905</v>
      </c>
      <c r="K574" s="4">
        <f t="shared" si="67"/>
        <v>39</v>
      </c>
    </row>
    <row r="575" spans="1:11" ht="20.100000000000001" customHeight="1" x14ac:dyDescent="0.3">
      <c r="A575" s="2">
        <v>18</v>
      </c>
      <c r="B575" s="3">
        <v>4512</v>
      </c>
      <c r="C575" s="3">
        <f t="shared" si="66"/>
        <v>12</v>
      </c>
      <c r="D575" s="4">
        <v>90585</v>
      </c>
      <c r="E575" s="3">
        <f t="shared" si="64"/>
        <v>22</v>
      </c>
      <c r="F575" s="3">
        <v>6161</v>
      </c>
      <c r="G575" s="13">
        <v>1</v>
      </c>
      <c r="H575" s="3">
        <v>3227</v>
      </c>
      <c r="I575" s="4">
        <f t="shared" si="65"/>
        <v>0</v>
      </c>
      <c r="J575" s="3">
        <v>91944</v>
      </c>
      <c r="K575" s="4">
        <f t="shared" si="67"/>
        <v>39</v>
      </c>
    </row>
    <row r="576" spans="1:11" ht="20.100000000000001" customHeight="1" x14ac:dyDescent="0.3">
      <c r="A576" s="2">
        <v>19</v>
      </c>
      <c r="B576" s="3">
        <v>4523</v>
      </c>
      <c r="C576" s="3">
        <f t="shared" si="66"/>
        <v>11</v>
      </c>
      <c r="D576" s="4">
        <v>90604</v>
      </c>
      <c r="E576" s="3">
        <f t="shared" si="64"/>
        <v>19</v>
      </c>
      <c r="F576" s="3">
        <v>6161</v>
      </c>
      <c r="G576" s="13">
        <v>1</v>
      </c>
      <c r="H576" s="3">
        <v>3227</v>
      </c>
      <c r="I576" s="4">
        <f t="shared" si="65"/>
        <v>0</v>
      </c>
      <c r="J576" s="3">
        <v>91968</v>
      </c>
      <c r="K576" s="4">
        <f t="shared" si="67"/>
        <v>24</v>
      </c>
    </row>
    <row r="577" spans="1:11" ht="20.100000000000001" customHeight="1" x14ac:dyDescent="0.3">
      <c r="A577" s="2">
        <v>20</v>
      </c>
      <c r="B577" s="3">
        <v>4534</v>
      </c>
      <c r="C577" s="3">
        <f t="shared" si="66"/>
        <v>11</v>
      </c>
      <c r="D577" s="4">
        <v>90623</v>
      </c>
      <c r="E577" s="3">
        <f t="shared" si="64"/>
        <v>19</v>
      </c>
      <c r="F577" s="3">
        <v>6161</v>
      </c>
      <c r="G577" s="13">
        <v>1</v>
      </c>
      <c r="H577" s="3">
        <v>3227</v>
      </c>
      <c r="I577" s="4">
        <f t="shared" si="65"/>
        <v>0</v>
      </c>
      <c r="J577" s="3">
        <v>91992</v>
      </c>
      <c r="K577" s="4">
        <f t="shared" si="67"/>
        <v>24</v>
      </c>
    </row>
    <row r="578" spans="1:11" ht="20.100000000000001" customHeight="1" x14ac:dyDescent="0.3">
      <c r="A578" s="2">
        <v>21</v>
      </c>
      <c r="B578" s="3">
        <v>4545</v>
      </c>
      <c r="C578" s="3">
        <f t="shared" si="66"/>
        <v>11</v>
      </c>
      <c r="D578" s="4">
        <v>90642</v>
      </c>
      <c r="E578" s="3">
        <f t="shared" si="64"/>
        <v>19</v>
      </c>
      <c r="F578" s="3">
        <v>6161</v>
      </c>
      <c r="G578" s="13">
        <v>1</v>
      </c>
      <c r="H578" s="3">
        <v>3227</v>
      </c>
      <c r="I578" s="4">
        <f t="shared" si="65"/>
        <v>0</v>
      </c>
      <c r="J578" s="3">
        <v>92016</v>
      </c>
      <c r="K578" s="4">
        <f t="shared" si="67"/>
        <v>24</v>
      </c>
    </row>
    <row r="579" spans="1:11" ht="20.100000000000001" customHeight="1" x14ac:dyDescent="0.3">
      <c r="A579" s="2">
        <v>22</v>
      </c>
      <c r="B579" s="3">
        <v>4556</v>
      </c>
      <c r="C579" s="3">
        <f t="shared" si="66"/>
        <v>11</v>
      </c>
      <c r="D579" s="4">
        <v>90661</v>
      </c>
      <c r="E579" s="3">
        <f t="shared" si="64"/>
        <v>19</v>
      </c>
      <c r="F579" s="3">
        <v>6161</v>
      </c>
      <c r="G579" s="13">
        <v>1</v>
      </c>
      <c r="H579" s="3">
        <v>3227</v>
      </c>
      <c r="I579" s="4">
        <f t="shared" si="65"/>
        <v>0</v>
      </c>
      <c r="J579" s="3">
        <v>92040</v>
      </c>
      <c r="K579" s="4">
        <f t="shared" si="67"/>
        <v>24</v>
      </c>
    </row>
    <row r="580" spans="1:11" ht="20.100000000000001" customHeight="1" x14ac:dyDescent="0.3">
      <c r="A580" s="2">
        <v>23</v>
      </c>
      <c r="B580" s="3">
        <v>4567</v>
      </c>
      <c r="C580" s="3">
        <f t="shared" si="66"/>
        <v>11</v>
      </c>
      <c r="D580" s="4">
        <v>90680</v>
      </c>
      <c r="E580" s="3">
        <f t="shared" si="64"/>
        <v>19</v>
      </c>
      <c r="F580" s="3">
        <v>6161</v>
      </c>
      <c r="G580" s="13">
        <v>1</v>
      </c>
      <c r="H580" s="3">
        <v>3227</v>
      </c>
      <c r="I580" s="4">
        <f t="shared" si="65"/>
        <v>0</v>
      </c>
      <c r="J580" s="3">
        <v>92064</v>
      </c>
      <c r="K580" s="4">
        <f t="shared" si="67"/>
        <v>24</v>
      </c>
    </row>
    <row r="581" spans="1:11" ht="20.100000000000001" customHeight="1" x14ac:dyDescent="0.3">
      <c r="A581" s="2">
        <v>24</v>
      </c>
      <c r="B581" s="3">
        <v>4578</v>
      </c>
      <c r="C581" s="3">
        <f t="shared" si="66"/>
        <v>11</v>
      </c>
      <c r="D581" s="4">
        <v>90700</v>
      </c>
      <c r="E581" s="3">
        <f t="shared" si="64"/>
        <v>20</v>
      </c>
      <c r="F581" s="3">
        <v>6161</v>
      </c>
      <c r="G581" s="13">
        <v>1</v>
      </c>
      <c r="H581" s="3">
        <v>3227</v>
      </c>
      <c r="I581" s="4">
        <f t="shared" si="65"/>
        <v>0</v>
      </c>
      <c r="J581" s="3">
        <v>92088</v>
      </c>
      <c r="K581" s="4">
        <f t="shared" si="67"/>
        <v>24</v>
      </c>
    </row>
    <row r="582" spans="1:11" ht="20.100000000000001" customHeight="1" x14ac:dyDescent="0.3">
      <c r="A582" s="2">
        <v>25</v>
      </c>
      <c r="B582" s="3">
        <v>4588</v>
      </c>
      <c r="C582" s="3">
        <f t="shared" si="66"/>
        <v>10</v>
      </c>
      <c r="D582" s="4">
        <v>90720</v>
      </c>
      <c r="E582" s="3">
        <f t="shared" si="64"/>
        <v>20</v>
      </c>
      <c r="F582" s="3">
        <v>6161</v>
      </c>
      <c r="G582" s="13">
        <v>1</v>
      </c>
      <c r="H582" s="3">
        <v>3227</v>
      </c>
      <c r="I582" s="4">
        <f t="shared" si="65"/>
        <v>0</v>
      </c>
      <c r="J582" s="3">
        <v>92111</v>
      </c>
      <c r="K582" s="4">
        <f t="shared" si="67"/>
        <v>23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340</v>
      </c>
      <c r="D583" s="6"/>
      <c r="E583" s="6">
        <f>SUM(E552:E582)</f>
        <v>436</v>
      </c>
      <c r="F583" s="6"/>
      <c r="G583" s="6">
        <f>SUM(G552:G582)</f>
        <v>31</v>
      </c>
      <c r="H583" s="6"/>
      <c r="I583" s="6">
        <f>SUM(I552:I582)</f>
        <v>0</v>
      </c>
      <c r="J583" s="6"/>
      <c r="K583" s="6">
        <f>SUM(K552:K582)</f>
        <v>1060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12</v>
      </c>
      <c r="D584" s="7"/>
      <c r="E584" s="7">
        <f>MAX(E552:E582)</f>
        <v>26</v>
      </c>
      <c r="F584" s="7"/>
      <c r="G584" s="7">
        <f>MAX(G552:G582)</f>
        <v>1</v>
      </c>
      <c r="H584" s="7"/>
      <c r="I584" s="7">
        <f>MAX(I552:I582)</f>
        <v>0</v>
      </c>
      <c r="J584" s="7"/>
      <c r="K584" s="7">
        <f>MAX(K552:K582)</f>
        <v>43</v>
      </c>
    </row>
    <row r="585" spans="1:11" ht="20.100000000000001" customHeight="1" x14ac:dyDescent="0.3">
      <c r="A585" s="48" t="s">
        <v>6</v>
      </c>
      <c r="B585" s="49"/>
      <c r="C585" s="9">
        <f>MIN(C552:C582)</f>
        <v>9</v>
      </c>
      <c r="D585" s="9"/>
      <c r="E585" s="9">
        <f>MIN(E552:E582)</f>
        <v>8</v>
      </c>
      <c r="F585" s="9"/>
      <c r="G585" s="9">
        <f>MIN(G552:G582)</f>
        <v>1</v>
      </c>
      <c r="H585" s="9"/>
      <c r="I585" s="9">
        <f>MIN(I552:I582)</f>
        <v>0</v>
      </c>
      <c r="J585" s="9"/>
      <c r="K585" s="9">
        <f>MIN(K552:K582)</f>
        <v>23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10.96774193548387</v>
      </c>
      <c r="D586" s="10"/>
      <c r="E586" s="10">
        <f>AVERAGE(E552:E582)</f>
        <v>14.064516129032258</v>
      </c>
      <c r="F586" s="10"/>
      <c r="G586" s="10">
        <f>AVERAGE(G552:G582)</f>
        <v>1</v>
      </c>
      <c r="H586" s="10"/>
      <c r="I586" s="10">
        <f>AVERAGE(I552:I582)</f>
        <v>0</v>
      </c>
      <c r="J586" s="10"/>
      <c r="K586" s="10">
        <f>AVERAGE(K552:K582)</f>
        <v>34.193548387096776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10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2024年11月份各公司污水放流量明細表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815</v>
      </c>
      <c r="C591" s="51"/>
      <c r="D591" s="67" t="s">
        <v>42</v>
      </c>
      <c r="E591" s="68"/>
      <c r="F591" s="67" t="s">
        <v>816</v>
      </c>
      <c r="G591" s="68"/>
      <c r="H591" s="67" t="s">
        <v>489</v>
      </c>
      <c r="I591" s="68"/>
      <c r="J591" s="67" t="s">
        <v>104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20029</v>
      </c>
      <c r="C593" s="4"/>
      <c r="D593" s="3">
        <v>1777</v>
      </c>
      <c r="E593" s="4"/>
      <c r="F593" s="3">
        <v>41850</v>
      </c>
      <c r="G593" s="4"/>
      <c r="H593" s="3">
        <v>2154</v>
      </c>
      <c r="I593" s="4"/>
      <c r="J593" s="3">
        <v>4982</v>
      </c>
      <c r="K593" s="4"/>
    </row>
    <row r="594" spans="1:11" ht="20.100000000000001" customHeight="1" x14ac:dyDescent="0.4">
      <c r="A594" s="2">
        <v>26</v>
      </c>
      <c r="B594" s="3">
        <v>20070</v>
      </c>
      <c r="C594" s="4">
        <f t="shared" ref="C594:C624" si="68">B594-B593</f>
        <v>41</v>
      </c>
      <c r="D594" s="3">
        <v>1777</v>
      </c>
      <c r="E594" s="11">
        <v>1</v>
      </c>
      <c r="F594" s="3">
        <v>41876</v>
      </c>
      <c r="G594" s="4">
        <f t="shared" ref="G594:G624" si="69">F594-F593</f>
        <v>26</v>
      </c>
      <c r="H594" s="3">
        <v>2154</v>
      </c>
      <c r="I594" s="4">
        <f t="shared" ref="I594:I624" si="70">H594-H593</f>
        <v>0</v>
      </c>
      <c r="J594" s="3">
        <v>4982</v>
      </c>
      <c r="K594" s="4">
        <f t="shared" ref="K594:K624" si="71">J594-J593</f>
        <v>0</v>
      </c>
    </row>
    <row r="595" spans="1:11" ht="20.100000000000001" customHeight="1" x14ac:dyDescent="0.4">
      <c r="A595" s="2">
        <v>27</v>
      </c>
      <c r="B595" s="3">
        <v>20115</v>
      </c>
      <c r="C595" s="4">
        <f t="shared" si="68"/>
        <v>45</v>
      </c>
      <c r="D595" s="3">
        <v>1777</v>
      </c>
      <c r="E595" s="11">
        <f t="shared" ref="E595:E623" si="72">D595-D594</f>
        <v>0</v>
      </c>
      <c r="F595" s="3">
        <v>41902</v>
      </c>
      <c r="G595" s="4">
        <f t="shared" si="69"/>
        <v>26</v>
      </c>
      <c r="H595" s="3">
        <v>2154</v>
      </c>
      <c r="I595" s="4">
        <f t="shared" si="70"/>
        <v>0</v>
      </c>
      <c r="J595" s="3">
        <v>4982</v>
      </c>
      <c r="K595" s="4">
        <f t="shared" si="71"/>
        <v>0</v>
      </c>
    </row>
    <row r="596" spans="1:11" ht="20.100000000000001" customHeight="1" x14ac:dyDescent="0.4">
      <c r="A596" s="2">
        <v>28</v>
      </c>
      <c r="B596" s="3">
        <v>20161</v>
      </c>
      <c r="C596" s="4">
        <f t="shared" si="68"/>
        <v>46</v>
      </c>
      <c r="D596" s="3">
        <v>1777</v>
      </c>
      <c r="E596" s="11">
        <v>1</v>
      </c>
      <c r="F596" s="3">
        <v>41928</v>
      </c>
      <c r="G596" s="4">
        <f t="shared" si="69"/>
        <v>26</v>
      </c>
      <c r="H596" s="3">
        <v>2154</v>
      </c>
      <c r="I596" s="4">
        <f t="shared" si="70"/>
        <v>0</v>
      </c>
      <c r="J596" s="3">
        <v>4982</v>
      </c>
      <c r="K596" s="4">
        <f t="shared" si="71"/>
        <v>0</v>
      </c>
    </row>
    <row r="597" spans="1:11" ht="20.100000000000001" customHeight="1" x14ac:dyDescent="0.4">
      <c r="A597" s="2">
        <v>29</v>
      </c>
      <c r="B597" s="3">
        <v>20205</v>
      </c>
      <c r="C597" s="4">
        <f t="shared" si="68"/>
        <v>44</v>
      </c>
      <c r="D597" s="3">
        <v>1777</v>
      </c>
      <c r="E597" s="11">
        <f t="shared" si="72"/>
        <v>0</v>
      </c>
      <c r="F597" s="3">
        <v>41960</v>
      </c>
      <c r="G597" s="4">
        <f t="shared" si="69"/>
        <v>32</v>
      </c>
      <c r="H597" s="3">
        <v>2154</v>
      </c>
      <c r="I597" s="4">
        <f t="shared" si="70"/>
        <v>0</v>
      </c>
      <c r="J597" s="3">
        <v>4982</v>
      </c>
      <c r="K597" s="4">
        <f t="shared" si="71"/>
        <v>0</v>
      </c>
    </row>
    <row r="598" spans="1:11" ht="20.100000000000001" customHeight="1" x14ac:dyDescent="0.4">
      <c r="A598" s="2">
        <v>30</v>
      </c>
      <c r="B598" s="3">
        <v>20252</v>
      </c>
      <c r="C598" s="4">
        <f t="shared" si="68"/>
        <v>47</v>
      </c>
      <c r="D598" s="3">
        <v>1777</v>
      </c>
      <c r="E598" s="11">
        <v>1</v>
      </c>
      <c r="F598" s="3">
        <v>41992</v>
      </c>
      <c r="G598" s="4">
        <f t="shared" si="69"/>
        <v>32</v>
      </c>
      <c r="H598" s="3">
        <v>2154</v>
      </c>
      <c r="I598" s="4">
        <f t="shared" si="70"/>
        <v>0</v>
      </c>
      <c r="J598" s="3">
        <v>4982</v>
      </c>
      <c r="K598" s="4">
        <f t="shared" si="71"/>
        <v>0</v>
      </c>
    </row>
    <row r="599" spans="1:11" ht="20.100000000000001" customHeight="1" x14ac:dyDescent="0.4">
      <c r="A599" s="2">
        <v>31</v>
      </c>
      <c r="B599" s="3">
        <v>20293</v>
      </c>
      <c r="C599" s="4">
        <f t="shared" si="68"/>
        <v>41</v>
      </c>
      <c r="D599" s="3">
        <v>1777</v>
      </c>
      <c r="E599" s="11">
        <f t="shared" si="72"/>
        <v>0</v>
      </c>
      <c r="F599" s="3">
        <v>42024</v>
      </c>
      <c r="G599" s="4">
        <f t="shared" si="69"/>
        <v>32</v>
      </c>
      <c r="H599" s="3">
        <v>2154</v>
      </c>
      <c r="I599" s="4">
        <f t="shared" si="70"/>
        <v>0</v>
      </c>
      <c r="J599" s="3">
        <v>4982</v>
      </c>
      <c r="K599" s="4">
        <f t="shared" si="71"/>
        <v>0</v>
      </c>
    </row>
    <row r="600" spans="1:11" ht="20.100000000000001" customHeight="1" x14ac:dyDescent="0.4">
      <c r="A600" s="2">
        <v>1</v>
      </c>
      <c r="B600" s="3">
        <v>20333</v>
      </c>
      <c r="C600" s="4">
        <f t="shared" si="68"/>
        <v>40</v>
      </c>
      <c r="D600" s="3">
        <v>1777</v>
      </c>
      <c r="E600" s="11">
        <v>1</v>
      </c>
      <c r="F600" s="3">
        <v>42056</v>
      </c>
      <c r="G600" s="4">
        <f t="shared" si="69"/>
        <v>32</v>
      </c>
      <c r="H600" s="3">
        <v>2154</v>
      </c>
      <c r="I600" s="4">
        <f t="shared" si="70"/>
        <v>0</v>
      </c>
      <c r="J600" s="3">
        <v>4982</v>
      </c>
      <c r="K600" s="4">
        <f t="shared" si="71"/>
        <v>0</v>
      </c>
    </row>
    <row r="601" spans="1:11" ht="20.100000000000001" customHeight="1" x14ac:dyDescent="0.4">
      <c r="A601" s="2">
        <v>2</v>
      </c>
      <c r="B601" s="3">
        <v>20381</v>
      </c>
      <c r="C601" s="4">
        <f t="shared" si="68"/>
        <v>48</v>
      </c>
      <c r="D601" s="3">
        <v>1777</v>
      </c>
      <c r="E601" s="11">
        <f t="shared" si="72"/>
        <v>0</v>
      </c>
      <c r="F601" s="3">
        <v>42088</v>
      </c>
      <c r="G601" s="4">
        <f t="shared" si="69"/>
        <v>32</v>
      </c>
      <c r="H601" s="3">
        <v>2154</v>
      </c>
      <c r="I601" s="4">
        <f t="shared" si="70"/>
        <v>0</v>
      </c>
      <c r="J601" s="3">
        <v>4982</v>
      </c>
      <c r="K601" s="4">
        <f t="shared" si="71"/>
        <v>0</v>
      </c>
    </row>
    <row r="602" spans="1:11" ht="20.100000000000001" customHeight="1" x14ac:dyDescent="0.4">
      <c r="A602" s="2">
        <v>3</v>
      </c>
      <c r="B602" s="3">
        <v>20421</v>
      </c>
      <c r="C602" s="4">
        <f t="shared" si="68"/>
        <v>40</v>
      </c>
      <c r="D602" s="3">
        <v>1777</v>
      </c>
      <c r="E602" s="11">
        <v>1</v>
      </c>
      <c r="F602" s="3">
        <v>42120</v>
      </c>
      <c r="G602" s="4">
        <f t="shared" si="69"/>
        <v>32</v>
      </c>
      <c r="H602" s="3">
        <v>2154</v>
      </c>
      <c r="I602" s="4">
        <f t="shared" si="70"/>
        <v>0</v>
      </c>
      <c r="J602" s="3">
        <v>4982</v>
      </c>
      <c r="K602" s="4">
        <f t="shared" si="71"/>
        <v>0</v>
      </c>
    </row>
    <row r="603" spans="1:11" ht="20.100000000000001" customHeight="1" x14ac:dyDescent="0.4">
      <c r="A603" s="2">
        <v>4</v>
      </c>
      <c r="B603" s="3">
        <v>20466</v>
      </c>
      <c r="C603" s="4">
        <f t="shared" si="68"/>
        <v>45</v>
      </c>
      <c r="D603" s="3">
        <v>1777</v>
      </c>
      <c r="E603" s="11">
        <f t="shared" si="72"/>
        <v>0</v>
      </c>
      <c r="F603" s="3">
        <v>42153</v>
      </c>
      <c r="G603" s="4">
        <f t="shared" si="69"/>
        <v>33</v>
      </c>
      <c r="H603" s="3">
        <v>2154</v>
      </c>
      <c r="I603" s="4">
        <f t="shared" si="70"/>
        <v>0</v>
      </c>
      <c r="J603" s="3">
        <v>4982</v>
      </c>
      <c r="K603" s="4">
        <f t="shared" si="71"/>
        <v>0</v>
      </c>
    </row>
    <row r="604" spans="1:11" ht="20.100000000000001" customHeight="1" x14ac:dyDescent="0.4">
      <c r="A604" s="2">
        <v>5</v>
      </c>
      <c r="B604" s="3">
        <v>20513</v>
      </c>
      <c r="C604" s="4">
        <f t="shared" si="68"/>
        <v>47</v>
      </c>
      <c r="D604" s="3">
        <v>1777</v>
      </c>
      <c r="E604" s="11">
        <v>1</v>
      </c>
      <c r="F604" s="3">
        <v>42181</v>
      </c>
      <c r="G604" s="4">
        <f t="shared" si="69"/>
        <v>28</v>
      </c>
      <c r="H604" s="3">
        <v>2154</v>
      </c>
      <c r="I604" s="4">
        <f t="shared" si="70"/>
        <v>0</v>
      </c>
      <c r="J604" s="3">
        <v>4982</v>
      </c>
      <c r="K604" s="4">
        <f t="shared" si="71"/>
        <v>0</v>
      </c>
    </row>
    <row r="605" spans="1:11" ht="20.100000000000001" customHeight="1" x14ac:dyDescent="0.4">
      <c r="A605" s="2">
        <v>6</v>
      </c>
      <c r="B605" s="3">
        <v>20560</v>
      </c>
      <c r="C605" s="4">
        <f t="shared" si="68"/>
        <v>47</v>
      </c>
      <c r="D605" s="3">
        <v>1777</v>
      </c>
      <c r="E605" s="11">
        <f t="shared" si="72"/>
        <v>0</v>
      </c>
      <c r="F605" s="3">
        <v>42206</v>
      </c>
      <c r="G605" s="4">
        <f t="shared" si="69"/>
        <v>25</v>
      </c>
      <c r="H605" s="3">
        <v>2154</v>
      </c>
      <c r="I605" s="4">
        <f t="shared" si="70"/>
        <v>0</v>
      </c>
      <c r="J605" s="3">
        <v>4982</v>
      </c>
      <c r="K605" s="4">
        <f t="shared" si="71"/>
        <v>0</v>
      </c>
    </row>
    <row r="606" spans="1:11" ht="20.100000000000001" customHeight="1" x14ac:dyDescent="0.4">
      <c r="A606" s="2">
        <v>7</v>
      </c>
      <c r="B606" s="3">
        <v>20607</v>
      </c>
      <c r="C606" s="4">
        <f t="shared" si="68"/>
        <v>47</v>
      </c>
      <c r="D606" s="3">
        <v>1777</v>
      </c>
      <c r="E606" s="11">
        <v>1</v>
      </c>
      <c r="F606" s="3">
        <v>42230</v>
      </c>
      <c r="G606" s="4">
        <f t="shared" si="69"/>
        <v>24</v>
      </c>
      <c r="H606" s="3">
        <v>2154</v>
      </c>
      <c r="I606" s="4">
        <f t="shared" si="70"/>
        <v>0</v>
      </c>
      <c r="J606" s="3">
        <v>4982</v>
      </c>
      <c r="K606" s="4">
        <f t="shared" si="71"/>
        <v>0</v>
      </c>
    </row>
    <row r="607" spans="1:11" ht="20.100000000000001" customHeight="1" x14ac:dyDescent="0.4">
      <c r="A607" s="2">
        <v>8</v>
      </c>
      <c r="B607" s="3">
        <v>20645</v>
      </c>
      <c r="C607" s="4">
        <f t="shared" si="68"/>
        <v>38</v>
      </c>
      <c r="D607" s="3">
        <v>1777</v>
      </c>
      <c r="E607" s="11">
        <f t="shared" si="72"/>
        <v>0</v>
      </c>
      <c r="F607" s="3">
        <v>42251</v>
      </c>
      <c r="G607" s="4">
        <f t="shared" si="69"/>
        <v>21</v>
      </c>
      <c r="H607" s="3">
        <v>2154</v>
      </c>
      <c r="I607" s="4">
        <f t="shared" si="70"/>
        <v>0</v>
      </c>
      <c r="J607" s="3">
        <v>4982</v>
      </c>
      <c r="K607" s="4">
        <f t="shared" si="71"/>
        <v>0</v>
      </c>
    </row>
    <row r="608" spans="1:11" ht="20.100000000000001" customHeight="1" x14ac:dyDescent="0.4">
      <c r="A608" s="2">
        <v>9</v>
      </c>
      <c r="B608" s="3">
        <v>20689</v>
      </c>
      <c r="C608" s="4">
        <f t="shared" si="68"/>
        <v>44</v>
      </c>
      <c r="D608" s="3">
        <v>1777</v>
      </c>
      <c r="E608" s="11">
        <v>1</v>
      </c>
      <c r="F608" s="3">
        <v>42270</v>
      </c>
      <c r="G608" s="4">
        <f t="shared" si="69"/>
        <v>19</v>
      </c>
      <c r="H608" s="3">
        <v>2154</v>
      </c>
      <c r="I608" s="4">
        <f t="shared" si="70"/>
        <v>0</v>
      </c>
      <c r="J608" s="3">
        <v>4982</v>
      </c>
      <c r="K608" s="4">
        <f t="shared" si="71"/>
        <v>0</v>
      </c>
    </row>
    <row r="609" spans="1:11" ht="20.100000000000001" customHeight="1" x14ac:dyDescent="0.4">
      <c r="A609" s="2">
        <v>10</v>
      </c>
      <c r="B609" s="3">
        <v>20739</v>
      </c>
      <c r="C609" s="4">
        <f t="shared" si="68"/>
        <v>50</v>
      </c>
      <c r="D609" s="3">
        <v>1777</v>
      </c>
      <c r="E609" s="11">
        <f t="shared" si="72"/>
        <v>0</v>
      </c>
      <c r="F609" s="3">
        <v>42293</v>
      </c>
      <c r="G609" s="4">
        <f t="shared" si="69"/>
        <v>23</v>
      </c>
      <c r="H609" s="3">
        <v>2154</v>
      </c>
      <c r="I609" s="4">
        <f t="shared" si="70"/>
        <v>0</v>
      </c>
      <c r="J609" s="3">
        <v>4982</v>
      </c>
      <c r="K609" s="4">
        <f t="shared" si="71"/>
        <v>0</v>
      </c>
    </row>
    <row r="610" spans="1:11" ht="20.100000000000001" customHeight="1" x14ac:dyDescent="0.4">
      <c r="A610" s="2">
        <v>11</v>
      </c>
      <c r="B610" s="3">
        <v>20777</v>
      </c>
      <c r="C610" s="4">
        <f t="shared" si="68"/>
        <v>38</v>
      </c>
      <c r="D610" s="3">
        <v>1777</v>
      </c>
      <c r="E610" s="11">
        <v>1</v>
      </c>
      <c r="F610" s="3">
        <v>42314</v>
      </c>
      <c r="G610" s="4">
        <f t="shared" si="69"/>
        <v>21</v>
      </c>
      <c r="H610" s="3">
        <v>2154</v>
      </c>
      <c r="I610" s="4">
        <f t="shared" si="70"/>
        <v>0</v>
      </c>
      <c r="J610" s="3">
        <v>4982</v>
      </c>
      <c r="K610" s="4">
        <f t="shared" si="71"/>
        <v>0</v>
      </c>
    </row>
    <row r="611" spans="1:11" ht="20.100000000000001" customHeight="1" x14ac:dyDescent="0.4">
      <c r="A611" s="2">
        <v>12</v>
      </c>
      <c r="B611" s="3">
        <v>20817</v>
      </c>
      <c r="C611" s="4">
        <f t="shared" si="68"/>
        <v>40</v>
      </c>
      <c r="D611" s="3">
        <v>1777</v>
      </c>
      <c r="E611" s="11">
        <f t="shared" si="72"/>
        <v>0</v>
      </c>
      <c r="F611" s="3">
        <v>42337</v>
      </c>
      <c r="G611" s="4">
        <f t="shared" si="69"/>
        <v>23</v>
      </c>
      <c r="H611" s="3">
        <v>2154</v>
      </c>
      <c r="I611" s="4">
        <f t="shared" si="70"/>
        <v>0</v>
      </c>
      <c r="J611" s="3">
        <v>4982</v>
      </c>
      <c r="K611" s="4">
        <f t="shared" si="71"/>
        <v>0</v>
      </c>
    </row>
    <row r="612" spans="1:11" ht="20.100000000000001" customHeight="1" x14ac:dyDescent="0.4">
      <c r="A612" s="2">
        <v>13</v>
      </c>
      <c r="B612" s="3">
        <v>20865</v>
      </c>
      <c r="C612" s="4">
        <f t="shared" si="68"/>
        <v>48</v>
      </c>
      <c r="D612" s="3">
        <v>1777</v>
      </c>
      <c r="E612" s="11">
        <v>1</v>
      </c>
      <c r="F612" s="3">
        <v>42356</v>
      </c>
      <c r="G612" s="4">
        <f t="shared" si="69"/>
        <v>19</v>
      </c>
      <c r="H612" s="3">
        <v>2154</v>
      </c>
      <c r="I612" s="4">
        <f t="shared" si="70"/>
        <v>0</v>
      </c>
      <c r="J612" s="3">
        <v>4982</v>
      </c>
      <c r="K612" s="4">
        <f t="shared" si="71"/>
        <v>0</v>
      </c>
    </row>
    <row r="613" spans="1:11" ht="20.100000000000001" customHeight="1" x14ac:dyDescent="0.4">
      <c r="A613" s="2">
        <v>14</v>
      </c>
      <c r="B613" s="3">
        <v>20909</v>
      </c>
      <c r="C613" s="4">
        <f t="shared" si="68"/>
        <v>44</v>
      </c>
      <c r="D613" s="3">
        <v>1777</v>
      </c>
      <c r="E613" s="11">
        <f t="shared" ref="E613:E617" si="73">D613-D612</f>
        <v>0</v>
      </c>
      <c r="F613" s="3">
        <v>42377</v>
      </c>
      <c r="G613" s="4">
        <f t="shared" si="69"/>
        <v>21</v>
      </c>
      <c r="H613" s="3">
        <v>2154</v>
      </c>
      <c r="I613" s="4">
        <f t="shared" si="70"/>
        <v>0</v>
      </c>
      <c r="J613" s="3">
        <v>4982</v>
      </c>
      <c r="K613" s="4">
        <f t="shared" si="71"/>
        <v>0</v>
      </c>
    </row>
    <row r="614" spans="1:11" ht="20.100000000000001" customHeight="1" x14ac:dyDescent="0.4">
      <c r="A614" s="2">
        <v>15</v>
      </c>
      <c r="B614" s="3">
        <v>20953</v>
      </c>
      <c r="C614" s="4">
        <f t="shared" si="68"/>
        <v>44</v>
      </c>
      <c r="D614" s="3">
        <v>1777</v>
      </c>
      <c r="E614" s="11">
        <v>1</v>
      </c>
      <c r="F614" s="3">
        <v>42398</v>
      </c>
      <c r="G614" s="4">
        <f t="shared" si="69"/>
        <v>21</v>
      </c>
      <c r="H614" s="3">
        <v>2154</v>
      </c>
      <c r="I614" s="4">
        <f t="shared" si="70"/>
        <v>0</v>
      </c>
      <c r="J614" s="3">
        <v>4982</v>
      </c>
      <c r="K614" s="4">
        <f t="shared" si="71"/>
        <v>0</v>
      </c>
    </row>
    <row r="615" spans="1:11" ht="20.100000000000001" customHeight="1" x14ac:dyDescent="0.4">
      <c r="A615" s="2">
        <v>16</v>
      </c>
      <c r="B615" s="3">
        <v>20998</v>
      </c>
      <c r="C615" s="4">
        <f t="shared" si="68"/>
        <v>45</v>
      </c>
      <c r="D615" s="3">
        <v>1777</v>
      </c>
      <c r="E615" s="11">
        <f t="shared" si="73"/>
        <v>0</v>
      </c>
      <c r="F615" s="3">
        <v>42420</v>
      </c>
      <c r="G615" s="4">
        <f t="shared" si="69"/>
        <v>22</v>
      </c>
      <c r="H615" s="3">
        <v>2154</v>
      </c>
      <c r="I615" s="4">
        <f t="shared" si="70"/>
        <v>0</v>
      </c>
      <c r="J615" s="3">
        <v>4982</v>
      </c>
      <c r="K615" s="4">
        <f t="shared" si="71"/>
        <v>0</v>
      </c>
    </row>
    <row r="616" spans="1:11" ht="20.100000000000001" customHeight="1" x14ac:dyDescent="0.4">
      <c r="A616" s="2">
        <v>17</v>
      </c>
      <c r="B616" s="3">
        <v>21043</v>
      </c>
      <c r="C616" s="4">
        <f t="shared" si="68"/>
        <v>45</v>
      </c>
      <c r="D616" s="3">
        <v>1777</v>
      </c>
      <c r="E616" s="11">
        <v>1</v>
      </c>
      <c r="F616" s="3">
        <v>42442</v>
      </c>
      <c r="G616" s="4">
        <f t="shared" si="69"/>
        <v>22</v>
      </c>
      <c r="H616" s="3">
        <v>2154</v>
      </c>
      <c r="I616" s="4">
        <f t="shared" si="70"/>
        <v>0</v>
      </c>
      <c r="J616" s="3">
        <v>4982</v>
      </c>
      <c r="K616" s="4">
        <f t="shared" si="71"/>
        <v>0</v>
      </c>
    </row>
    <row r="617" spans="1:11" ht="20.100000000000001" customHeight="1" x14ac:dyDescent="0.4">
      <c r="A617" s="2">
        <v>18</v>
      </c>
      <c r="B617" s="3">
        <v>21088</v>
      </c>
      <c r="C617" s="4">
        <f t="shared" si="68"/>
        <v>45</v>
      </c>
      <c r="D617" s="3">
        <v>1777</v>
      </c>
      <c r="E617" s="11">
        <f t="shared" si="73"/>
        <v>0</v>
      </c>
      <c r="F617" s="3">
        <v>42464</v>
      </c>
      <c r="G617" s="4">
        <f t="shared" si="69"/>
        <v>22</v>
      </c>
      <c r="H617" s="3">
        <v>2154</v>
      </c>
      <c r="I617" s="4">
        <f t="shared" si="70"/>
        <v>0</v>
      </c>
      <c r="J617" s="3">
        <v>4982</v>
      </c>
      <c r="K617" s="4">
        <f t="shared" si="71"/>
        <v>0</v>
      </c>
    </row>
    <row r="618" spans="1:11" ht="20.100000000000001" customHeight="1" x14ac:dyDescent="0.4">
      <c r="A618" s="2">
        <v>19</v>
      </c>
      <c r="B618" s="3">
        <v>21138</v>
      </c>
      <c r="C618" s="4">
        <f t="shared" si="68"/>
        <v>50</v>
      </c>
      <c r="D618" s="3">
        <v>1777</v>
      </c>
      <c r="E618" s="11">
        <v>1</v>
      </c>
      <c r="F618" s="3">
        <v>42469</v>
      </c>
      <c r="G618" s="4">
        <f t="shared" si="69"/>
        <v>5</v>
      </c>
      <c r="H618" s="3">
        <v>2154</v>
      </c>
      <c r="I618" s="4">
        <f t="shared" si="70"/>
        <v>0</v>
      </c>
      <c r="J618" s="3">
        <v>4982</v>
      </c>
      <c r="K618" s="4">
        <f t="shared" si="71"/>
        <v>0</v>
      </c>
    </row>
    <row r="619" spans="1:11" ht="20.100000000000001" customHeight="1" x14ac:dyDescent="0.4">
      <c r="A619" s="2">
        <v>20</v>
      </c>
      <c r="B619" s="3">
        <v>21188</v>
      </c>
      <c r="C619" s="4">
        <f t="shared" si="68"/>
        <v>50</v>
      </c>
      <c r="D619" s="3">
        <v>1777</v>
      </c>
      <c r="E619" s="11">
        <f t="shared" si="72"/>
        <v>0</v>
      </c>
      <c r="F619" s="3">
        <v>42474</v>
      </c>
      <c r="G619" s="4">
        <f t="shared" si="69"/>
        <v>5</v>
      </c>
      <c r="H619" s="3">
        <v>2154</v>
      </c>
      <c r="I619" s="4">
        <f t="shared" si="70"/>
        <v>0</v>
      </c>
      <c r="J619" s="3">
        <v>4982</v>
      </c>
      <c r="K619" s="4">
        <f t="shared" si="71"/>
        <v>0</v>
      </c>
    </row>
    <row r="620" spans="1:11" ht="20.100000000000001" customHeight="1" x14ac:dyDescent="0.4">
      <c r="A620" s="2">
        <v>21</v>
      </c>
      <c r="B620" s="3">
        <v>21238</v>
      </c>
      <c r="C620" s="4">
        <f t="shared" si="68"/>
        <v>50</v>
      </c>
      <c r="D620" s="3">
        <v>1777</v>
      </c>
      <c r="E620" s="11">
        <v>1</v>
      </c>
      <c r="F620" s="3">
        <v>42479</v>
      </c>
      <c r="G620" s="4">
        <f t="shared" si="69"/>
        <v>5</v>
      </c>
      <c r="H620" s="3">
        <v>2154</v>
      </c>
      <c r="I620" s="4">
        <f t="shared" si="70"/>
        <v>0</v>
      </c>
      <c r="J620" s="3">
        <v>4982</v>
      </c>
      <c r="K620" s="4">
        <f t="shared" si="71"/>
        <v>0</v>
      </c>
    </row>
    <row r="621" spans="1:11" ht="20.100000000000001" customHeight="1" x14ac:dyDescent="0.4">
      <c r="A621" s="2">
        <v>22</v>
      </c>
      <c r="B621" s="3">
        <v>21288</v>
      </c>
      <c r="C621" s="4">
        <f t="shared" si="68"/>
        <v>50</v>
      </c>
      <c r="D621" s="3">
        <v>1777</v>
      </c>
      <c r="E621" s="11">
        <f t="shared" si="72"/>
        <v>0</v>
      </c>
      <c r="F621" s="3">
        <v>42484</v>
      </c>
      <c r="G621" s="4">
        <f t="shared" si="69"/>
        <v>5</v>
      </c>
      <c r="H621" s="3">
        <v>2154</v>
      </c>
      <c r="I621" s="4">
        <f t="shared" si="70"/>
        <v>0</v>
      </c>
      <c r="J621" s="3">
        <v>4982</v>
      </c>
      <c r="K621" s="4">
        <f t="shared" si="71"/>
        <v>0</v>
      </c>
    </row>
    <row r="622" spans="1:11" ht="20.100000000000001" customHeight="1" x14ac:dyDescent="0.4">
      <c r="A622" s="2">
        <v>23</v>
      </c>
      <c r="B622" s="3">
        <v>21338</v>
      </c>
      <c r="C622" s="4">
        <f t="shared" si="68"/>
        <v>50</v>
      </c>
      <c r="D622" s="3">
        <v>1777</v>
      </c>
      <c r="E622" s="11">
        <v>1</v>
      </c>
      <c r="F622" s="3">
        <v>42489</v>
      </c>
      <c r="G622" s="4">
        <f t="shared" si="69"/>
        <v>5</v>
      </c>
      <c r="H622" s="3">
        <v>2154</v>
      </c>
      <c r="I622" s="4">
        <f t="shared" si="70"/>
        <v>0</v>
      </c>
      <c r="J622" s="3">
        <v>4982</v>
      </c>
      <c r="K622" s="4">
        <f t="shared" si="71"/>
        <v>0</v>
      </c>
    </row>
    <row r="623" spans="1:11" ht="20.100000000000001" customHeight="1" x14ac:dyDescent="0.4">
      <c r="A623" s="2">
        <v>24</v>
      </c>
      <c r="B623" s="3">
        <v>21388</v>
      </c>
      <c r="C623" s="4">
        <f t="shared" si="68"/>
        <v>50</v>
      </c>
      <c r="D623" s="3">
        <v>1777</v>
      </c>
      <c r="E623" s="11">
        <f t="shared" si="72"/>
        <v>0</v>
      </c>
      <c r="F623" s="3">
        <v>42493</v>
      </c>
      <c r="G623" s="4">
        <f t="shared" si="69"/>
        <v>4</v>
      </c>
      <c r="H623" s="3">
        <v>2154</v>
      </c>
      <c r="I623" s="4">
        <f t="shared" si="70"/>
        <v>0</v>
      </c>
      <c r="J623" s="3">
        <v>4982</v>
      </c>
      <c r="K623" s="4">
        <f t="shared" si="71"/>
        <v>0</v>
      </c>
    </row>
    <row r="624" spans="1:11" ht="20.100000000000001" customHeight="1" x14ac:dyDescent="0.4">
      <c r="A624" s="2">
        <v>25</v>
      </c>
      <c r="B624" s="3">
        <v>21438</v>
      </c>
      <c r="C624" s="4">
        <f t="shared" si="68"/>
        <v>50</v>
      </c>
      <c r="D624" s="3">
        <v>1777</v>
      </c>
      <c r="E624" s="11">
        <v>1</v>
      </c>
      <c r="F624" s="3">
        <v>42497</v>
      </c>
      <c r="G624" s="4">
        <f t="shared" si="69"/>
        <v>4</v>
      </c>
      <c r="H624" s="3">
        <v>2154</v>
      </c>
      <c r="I624" s="4">
        <f t="shared" si="70"/>
        <v>0</v>
      </c>
      <c r="J624" s="3">
        <v>4982</v>
      </c>
      <c r="K624" s="4">
        <f t="shared" si="71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1409</v>
      </c>
      <c r="D625" s="6"/>
      <c r="E625" s="6">
        <f>SUM(E594:E624)</f>
        <v>16</v>
      </c>
      <c r="F625" s="6"/>
      <c r="G625" s="6">
        <f>SUM(G594:G624)</f>
        <v>647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50</v>
      </c>
      <c r="D626" s="15"/>
      <c r="E626" s="7">
        <f>MAX(E594:E624)</f>
        <v>1</v>
      </c>
      <c r="F626" s="7"/>
      <c r="G626" s="7">
        <f>MAX(G594:G624)</f>
        <v>33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38</v>
      </c>
      <c r="D627" s="15"/>
      <c r="E627" s="9">
        <f>MIN(E594:E624)</f>
        <v>0</v>
      </c>
      <c r="F627" s="9"/>
      <c r="G627" s="9">
        <f>MIN(G594:G624)</f>
        <v>4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45.451612903225808</v>
      </c>
      <c r="D628" s="15"/>
      <c r="E628" s="10">
        <f>AVERAGE(E594:E624)</f>
        <v>0.5161290322580645</v>
      </c>
      <c r="F628" s="10"/>
      <c r="G628" s="10">
        <f>AVERAGE(G594:G624)</f>
        <v>20.870967741935484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10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2024年11月份各公司污水放流量明細表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53</v>
      </c>
      <c r="C633" s="51"/>
      <c r="D633" s="67" t="s">
        <v>817</v>
      </c>
      <c r="E633" s="68"/>
      <c r="F633" s="67" t="s">
        <v>150</v>
      </c>
      <c r="G633" s="68"/>
      <c r="H633" s="67" t="s">
        <v>151</v>
      </c>
      <c r="I633" s="68"/>
      <c r="J633" s="69" t="s">
        <v>43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490</v>
      </c>
      <c r="C635" s="4"/>
      <c r="D635" s="3">
        <v>331</v>
      </c>
      <c r="E635" s="4"/>
      <c r="F635" s="3">
        <v>6881</v>
      </c>
      <c r="G635" s="4"/>
      <c r="H635" s="3">
        <v>294</v>
      </c>
      <c r="I635" s="4"/>
      <c r="J635" s="50"/>
      <c r="K635" s="51"/>
    </row>
    <row r="636" spans="1:11" ht="20.100000000000001" customHeight="1" x14ac:dyDescent="0.3">
      <c r="A636" s="2">
        <v>26</v>
      </c>
      <c r="B636" s="3">
        <v>492</v>
      </c>
      <c r="C636" s="4">
        <f t="shared" ref="C636:C666" si="74">B636-B635</f>
        <v>2</v>
      </c>
      <c r="D636" s="3">
        <v>331</v>
      </c>
      <c r="E636" s="4">
        <f t="shared" ref="E636:E666" si="75">D636-D635</f>
        <v>0</v>
      </c>
      <c r="F636" s="3">
        <v>6928</v>
      </c>
      <c r="G636" s="4">
        <f>F636-F635</f>
        <v>47</v>
      </c>
      <c r="H636" s="3">
        <v>294</v>
      </c>
      <c r="I636" s="4">
        <f t="shared" ref="I636:I666" si="76">H636-H635</f>
        <v>0</v>
      </c>
      <c r="J636" s="50">
        <f t="shared" ref="J636:J665" si="77"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5072</v>
      </c>
      <c r="K636" s="57"/>
    </row>
    <row r="637" spans="1:11" ht="20.100000000000001" customHeight="1" x14ac:dyDescent="0.4">
      <c r="A637" s="2">
        <v>27</v>
      </c>
      <c r="B637" s="3">
        <v>492</v>
      </c>
      <c r="C637" s="11">
        <v>2</v>
      </c>
      <c r="D637" s="3">
        <v>331</v>
      </c>
      <c r="E637" s="4">
        <f t="shared" si="75"/>
        <v>0</v>
      </c>
      <c r="F637" s="3">
        <v>6975</v>
      </c>
      <c r="G637" s="4">
        <f t="shared" ref="G637:G666" si="78">F637-F636</f>
        <v>47</v>
      </c>
      <c r="H637" s="3">
        <v>294</v>
      </c>
      <c r="I637" s="4">
        <f t="shared" si="76"/>
        <v>0</v>
      </c>
      <c r="J637" s="50">
        <f t="shared" si="77"/>
        <v>4972</v>
      </c>
      <c r="K637" s="57"/>
    </row>
    <row r="638" spans="1:11" ht="20.100000000000001" customHeight="1" x14ac:dyDescent="0.4">
      <c r="A638" s="2">
        <v>28</v>
      </c>
      <c r="B638" s="3">
        <v>492</v>
      </c>
      <c r="C638" s="11">
        <v>2</v>
      </c>
      <c r="D638" s="3">
        <v>332</v>
      </c>
      <c r="E638" s="4">
        <f t="shared" si="75"/>
        <v>1</v>
      </c>
      <c r="F638" s="3">
        <v>7022</v>
      </c>
      <c r="G638" s="4">
        <f t="shared" si="78"/>
        <v>47</v>
      </c>
      <c r="H638" s="3">
        <v>294</v>
      </c>
      <c r="I638" s="4">
        <f t="shared" si="76"/>
        <v>0</v>
      </c>
      <c r="J638" s="50">
        <f t="shared" si="77"/>
        <v>5118</v>
      </c>
      <c r="K638" s="57"/>
    </row>
    <row r="639" spans="1:11" ht="20.100000000000001" customHeight="1" x14ac:dyDescent="0.4">
      <c r="A639" s="2">
        <v>29</v>
      </c>
      <c r="B639" s="3">
        <v>492</v>
      </c>
      <c r="C639" s="11">
        <v>3</v>
      </c>
      <c r="D639" s="3">
        <v>333</v>
      </c>
      <c r="E639" s="4">
        <f t="shared" si="75"/>
        <v>1</v>
      </c>
      <c r="F639" s="3">
        <v>7036</v>
      </c>
      <c r="G639" s="4">
        <f t="shared" si="78"/>
        <v>14</v>
      </c>
      <c r="H639" s="3">
        <v>298</v>
      </c>
      <c r="I639" s="4">
        <f t="shared" si="76"/>
        <v>4</v>
      </c>
      <c r="J639" s="50">
        <f t="shared" si="77"/>
        <v>5295</v>
      </c>
      <c r="K639" s="57"/>
    </row>
    <row r="640" spans="1:11" ht="19.5" customHeight="1" x14ac:dyDescent="0.4">
      <c r="A640" s="2">
        <v>30</v>
      </c>
      <c r="B640" s="3">
        <v>492</v>
      </c>
      <c r="C640" s="11">
        <v>3</v>
      </c>
      <c r="D640" s="3">
        <v>333</v>
      </c>
      <c r="E640" s="4">
        <f t="shared" si="75"/>
        <v>0</v>
      </c>
      <c r="F640" s="3">
        <v>7050</v>
      </c>
      <c r="G640" s="4">
        <f t="shared" si="78"/>
        <v>14</v>
      </c>
      <c r="H640" s="3">
        <v>298</v>
      </c>
      <c r="I640" s="4">
        <f t="shared" si="76"/>
        <v>0</v>
      </c>
      <c r="J640" s="50">
        <f t="shared" si="77"/>
        <v>5114</v>
      </c>
      <c r="K640" s="57"/>
    </row>
    <row r="641" spans="1:11" ht="19.5" customHeight="1" x14ac:dyDescent="0.4">
      <c r="A641" s="2">
        <v>31</v>
      </c>
      <c r="B641" s="3">
        <v>492</v>
      </c>
      <c r="C641" s="11">
        <v>3</v>
      </c>
      <c r="D641" s="3">
        <v>334</v>
      </c>
      <c r="E641" s="4">
        <f t="shared" si="75"/>
        <v>1</v>
      </c>
      <c r="F641" s="3">
        <v>7064</v>
      </c>
      <c r="G641" s="4">
        <f t="shared" si="78"/>
        <v>14</v>
      </c>
      <c r="H641" s="3">
        <v>298</v>
      </c>
      <c r="I641" s="4">
        <f t="shared" si="76"/>
        <v>0</v>
      </c>
      <c r="J641" s="50">
        <f t="shared" si="77"/>
        <v>5040</v>
      </c>
      <c r="K641" s="57"/>
    </row>
    <row r="642" spans="1:11" ht="19.5" customHeight="1" x14ac:dyDescent="0.4">
      <c r="A642" s="2">
        <v>1</v>
      </c>
      <c r="B642" s="3">
        <v>492</v>
      </c>
      <c r="C642" s="11">
        <v>3</v>
      </c>
      <c r="D642" s="3">
        <v>335</v>
      </c>
      <c r="E642" s="4">
        <f t="shared" si="75"/>
        <v>1</v>
      </c>
      <c r="F642" s="3">
        <v>7078</v>
      </c>
      <c r="G642" s="4">
        <f t="shared" si="78"/>
        <v>14</v>
      </c>
      <c r="H642" s="3">
        <v>298</v>
      </c>
      <c r="I642" s="4">
        <f t="shared" si="76"/>
        <v>0</v>
      </c>
      <c r="J642" s="50">
        <f t="shared" si="77"/>
        <v>5218</v>
      </c>
      <c r="K642" s="57"/>
    </row>
    <row r="643" spans="1:11" ht="19.5" customHeight="1" x14ac:dyDescent="0.4">
      <c r="A643" s="2">
        <v>2</v>
      </c>
      <c r="B643" s="3">
        <v>492</v>
      </c>
      <c r="C643" s="11">
        <v>3</v>
      </c>
      <c r="D643" s="3">
        <v>336</v>
      </c>
      <c r="E643" s="4">
        <f t="shared" si="75"/>
        <v>1</v>
      </c>
      <c r="F643" s="3">
        <v>7093</v>
      </c>
      <c r="G643" s="4">
        <f t="shared" si="78"/>
        <v>15</v>
      </c>
      <c r="H643" s="3">
        <v>298</v>
      </c>
      <c r="I643" s="4">
        <f t="shared" si="76"/>
        <v>0</v>
      </c>
      <c r="J643" s="50">
        <f t="shared" si="77"/>
        <v>5241</v>
      </c>
      <c r="K643" s="57"/>
    </row>
    <row r="644" spans="1:11" ht="20.100000000000001" customHeight="1" x14ac:dyDescent="0.4">
      <c r="A644" s="2">
        <v>3</v>
      </c>
      <c r="B644" s="3">
        <v>492</v>
      </c>
      <c r="C644" s="11">
        <v>3</v>
      </c>
      <c r="D644" s="3">
        <v>336</v>
      </c>
      <c r="E644" s="4">
        <f t="shared" si="75"/>
        <v>0</v>
      </c>
      <c r="F644" s="3">
        <v>7108</v>
      </c>
      <c r="G644" s="4">
        <f t="shared" si="78"/>
        <v>15</v>
      </c>
      <c r="H644" s="3">
        <v>298</v>
      </c>
      <c r="I644" s="4">
        <f t="shared" si="76"/>
        <v>0</v>
      </c>
      <c r="J644" s="50">
        <f t="shared" si="77"/>
        <v>5201</v>
      </c>
      <c r="K644" s="57"/>
    </row>
    <row r="645" spans="1:11" ht="20.100000000000001" customHeight="1" x14ac:dyDescent="0.4">
      <c r="A645" s="2">
        <v>4</v>
      </c>
      <c r="B645" s="3">
        <v>492</v>
      </c>
      <c r="C645" s="11">
        <v>3</v>
      </c>
      <c r="D645" s="3">
        <v>336</v>
      </c>
      <c r="E645" s="4">
        <f t="shared" si="75"/>
        <v>0</v>
      </c>
      <c r="F645" s="3">
        <v>7123</v>
      </c>
      <c r="G645" s="4">
        <f t="shared" si="78"/>
        <v>15</v>
      </c>
      <c r="H645" s="3">
        <v>304</v>
      </c>
      <c r="I645" s="4">
        <f t="shared" si="76"/>
        <v>6</v>
      </c>
      <c r="J645" s="50">
        <f t="shared" si="77"/>
        <v>5261</v>
      </c>
      <c r="K645" s="57"/>
    </row>
    <row r="646" spans="1:11" ht="20.100000000000001" customHeight="1" x14ac:dyDescent="0.4">
      <c r="A646" s="2">
        <v>5</v>
      </c>
      <c r="B646" s="3">
        <v>492</v>
      </c>
      <c r="C646" s="11">
        <v>3</v>
      </c>
      <c r="D646" s="3">
        <v>337</v>
      </c>
      <c r="E646" s="4">
        <f t="shared" si="75"/>
        <v>1</v>
      </c>
      <c r="F646" s="3">
        <v>7133</v>
      </c>
      <c r="G646" s="4">
        <f t="shared" si="78"/>
        <v>10</v>
      </c>
      <c r="H646" s="3">
        <v>304</v>
      </c>
      <c r="I646" s="4">
        <f t="shared" si="76"/>
        <v>0</v>
      </c>
      <c r="J646" s="50">
        <f t="shared" si="77"/>
        <v>5383</v>
      </c>
      <c r="K646" s="57"/>
    </row>
    <row r="647" spans="1:11" ht="20.100000000000001" customHeight="1" x14ac:dyDescent="0.4">
      <c r="A647" s="2">
        <v>6</v>
      </c>
      <c r="B647" s="3">
        <v>492</v>
      </c>
      <c r="C647" s="11">
        <v>3</v>
      </c>
      <c r="D647" s="3">
        <v>338</v>
      </c>
      <c r="E647" s="4">
        <f t="shared" si="75"/>
        <v>1</v>
      </c>
      <c r="F647" s="3">
        <v>7143</v>
      </c>
      <c r="G647" s="4">
        <f t="shared" si="78"/>
        <v>10</v>
      </c>
      <c r="H647" s="3">
        <v>304</v>
      </c>
      <c r="I647" s="4">
        <f t="shared" si="76"/>
        <v>0</v>
      </c>
      <c r="J647" s="50">
        <f t="shared" si="77"/>
        <v>5325</v>
      </c>
      <c r="K647" s="57"/>
    </row>
    <row r="648" spans="1:11" ht="20.100000000000001" customHeight="1" x14ac:dyDescent="0.4">
      <c r="A648" s="2">
        <v>7</v>
      </c>
      <c r="B648" s="3">
        <v>492</v>
      </c>
      <c r="C648" s="11">
        <v>3</v>
      </c>
      <c r="D648" s="3">
        <v>338</v>
      </c>
      <c r="E648" s="4">
        <f t="shared" si="75"/>
        <v>0</v>
      </c>
      <c r="F648" s="3">
        <v>7153</v>
      </c>
      <c r="G648" s="4">
        <f t="shared" si="78"/>
        <v>10</v>
      </c>
      <c r="H648" s="3">
        <v>304</v>
      </c>
      <c r="I648" s="4">
        <f t="shared" si="76"/>
        <v>0</v>
      </c>
      <c r="J648" s="50">
        <f t="shared" si="77"/>
        <v>5217</v>
      </c>
      <c r="K648" s="57"/>
    </row>
    <row r="649" spans="1:11" ht="20.100000000000001" customHeight="1" x14ac:dyDescent="0.4">
      <c r="A649" s="2">
        <v>8</v>
      </c>
      <c r="B649" s="3">
        <v>492</v>
      </c>
      <c r="C649" s="11">
        <v>3</v>
      </c>
      <c r="D649" s="3">
        <v>339</v>
      </c>
      <c r="E649" s="4">
        <f t="shared" si="75"/>
        <v>1</v>
      </c>
      <c r="F649" s="3">
        <v>7163</v>
      </c>
      <c r="G649" s="4">
        <f t="shared" si="78"/>
        <v>10</v>
      </c>
      <c r="H649" s="3">
        <v>304</v>
      </c>
      <c r="I649" s="4">
        <f t="shared" si="76"/>
        <v>0</v>
      </c>
      <c r="J649" s="50">
        <f t="shared" si="77"/>
        <v>5193</v>
      </c>
      <c r="K649" s="57"/>
    </row>
    <row r="650" spans="1:11" ht="20.100000000000001" customHeight="1" x14ac:dyDescent="0.4">
      <c r="A650" s="2">
        <v>9</v>
      </c>
      <c r="B650" s="3">
        <v>492</v>
      </c>
      <c r="C650" s="11">
        <v>3</v>
      </c>
      <c r="D650" s="3">
        <v>340</v>
      </c>
      <c r="E650" s="4">
        <f t="shared" si="75"/>
        <v>1</v>
      </c>
      <c r="F650" s="3">
        <v>7174</v>
      </c>
      <c r="G650" s="4">
        <f t="shared" si="78"/>
        <v>11</v>
      </c>
      <c r="H650" s="3">
        <v>304</v>
      </c>
      <c r="I650" s="4">
        <f t="shared" si="76"/>
        <v>0</v>
      </c>
      <c r="J650" s="50">
        <f t="shared" si="77"/>
        <v>5141</v>
      </c>
      <c r="K650" s="57"/>
    </row>
    <row r="651" spans="1:11" ht="20.100000000000001" customHeight="1" x14ac:dyDescent="0.4">
      <c r="A651" s="2">
        <v>10</v>
      </c>
      <c r="B651" s="3">
        <v>492</v>
      </c>
      <c r="C651" s="11">
        <v>3</v>
      </c>
      <c r="D651" s="3">
        <v>341</v>
      </c>
      <c r="E651" s="4">
        <f t="shared" si="75"/>
        <v>1</v>
      </c>
      <c r="F651" s="3">
        <v>7186</v>
      </c>
      <c r="G651" s="4">
        <f t="shared" si="78"/>
        <v>12</v>
      </c>
      <c r="H651" s="3">
        <v>304</v>
      </c>
      <c r="I651" s="4">
        <f t="shared" si="76"/>
        <v>0</v>
      </c>
      <c r="J651" s="50">
        <f t="shared" si="77"/>
        <v>5277</v>
      </c>
      <c r="K651" s="57"/>
    </row>
    <row r="652" spans="1:11" ht="20.100000000000001" customHeight="1" x14ac:dyDescent="0.4">
      <c r="A652" s="2">
        <v>11</v>
      </c>
      <c r="B652" s="3">
        <v>492</v>
      </c>
      <c r="C652" s="11">
        <v>3</v>
      </c>
      <c r="D652" s="3">
        <v>342</v>
      </c>
      <c r="E652" s="4">
        <f t="shared" si="75"/>
        <v>1</v>
      </c>
      <c r="F652" s="3">
        <v>7196</v>
      </c>
      <c r="G652" s="4">
        <f t="shared" si="78"/>
        <v>10</v>
      </c>
      <c r="H652" s="3">
        <v>304</v>
      </c>
      <c r="I652" s="4">
        <f t="shared" si="76"/>
        <v>0</v>
      </c>
      <c r="J652" s="50">
        <f t="shared" si="77"/>
        <v>5304</v>
      </c>
      <c r="K652" s="57"/>
    </row>
    <row r="653" spans="1:11" ht="20.100000000000001" customHeight="1" x14ac:dyDescent="0.4">
      <c r="A653" s="2">
        <v>12</v>
      </c>
      <c r="B653" s="3">
        <v>492</v>
      </c>
      <c r="C653" s="11">
        <v>2</v>
      </c>
      <c r="D653" s="3">
        <v>342</v>
      </c>
      <c r="E653" s="4">
        <f t="shared" si="75"/>
        <v>0</v>
      </c>
      <c r="F653" s="3">
        <v>7207</v>
      </c>
      <c r="G653" s="4">
        <f t="shared" si="78"/>
        <v>11</v>
      </c>
      <c r="H653" s="3">
        <v>304</v>
      </c>
      <c r="I653" s="4">
        <f t="shared" si="76"/>
        <v>0</v>
      </c>
      <c r="J653" s="50">
        <f t="shared" si="77"/>
        <v>5204</v>
      </c>
      <c r="K653" s="57"/>
    </row>
    <row r="654" spans="1:11" ht="20.100000000000001" customHeight="1" x14ac:dyDescent="0.4">
      <c r="A654" s="2">
        <v>13</v>
      </c>
      <c r="B654" s="3">
        <v>492</v>
      </c>
      <c r="C654" s="11">
        <v>2</v>
      </c>
      <c r="D654" s="3">
        <v>342</v>
      </c>
      <c r="E654" s="4">
        <f t="shared" si="75"/>
        <v>0</v>
      </c>
      <c r="F654" s="3">
        <v>7220</v>
      </c>
      <c r="G654" s="4">
        <f t="shared" si="78"/>
        <v>13</v>
      </c>
      <c r="H654" s="3">
        <v>304</v>
      </c>
      <c r="I654" s="4">
        <f t="shared" si="76"/>
        <v>0</v>
      </c>
      <c r="J654" s="50">
        <f t="shared" si="77"/>
        <v>5295</v>
      </c>
      <c r="K654" s="57"/>
    </row>
    <row r="655" spans="1:11" ht="20.100000000000001" customHeight="1" x14ac:dyDescent="0.4">
      <c r="A655" s="2">
        <v>14</v>
      </c>
      <c r="B655" s="3">
        <v>492</v>
      </c>
      <c r="C655" s="11">
        <v>2</v>
      </c>
      <c r="D655" s="3">
        <v>343</v>
      </c>
      <c r="E655" s="4">
        <f t="shared" si="75"/>
        <v>1</v>
      </c>
      <c r="F655" s="3">
        <v>7237</v>
      </c>
      <c r="G655" s="4">
        <f t="shared" si="78"/>
        <v>17</v>
      </c>
      <c r="H655" s="3">
        <v>304</v>
      </c>
      <c r="I655" s="4">
        <f t="shared" si="76"/>
        <v>0</v>
      </c>
      <c r="J655" s="50">
        <f t="shared" si="77"/>
        <v>5264</v>
      </c>
      <c r="K655" s="57"/>
    </row>
    <row r="656" spans="1:11" ht="20.100000000000001" customHeight="1" x14ac:dyDescent="0.4">
      <c r="A656" s="2">
        <v>15</v>
      </c>
      <c r="B656" s="3">
        <v>492</v>
      </c>
      <c r="C656" s="11">
        <v>2</v>
      </c>
      <c r="D656" s="3">
        <v>343</v>
      </c>
      <c r="E656" s="4">
        <f t="shared" si="75"/>
        <v>0</v>
      </c>
      <c r="F656" s="3">
        <v>7254</v>
      </c>
      <c r="G656" s="4">
        <f t="shared" si="78"/>
        <v>17</v>
      </c>
      <c r="H656" s="3">
        <v>304</v>
      </c>
      <c r="I656" s="4">
        <f t="shared" si="76"/>
        <v>0</v>
      </c>
      <c r="J656" s="50">
        <f t="shared" si="77"/>
        <v>5427</v>
      </c>
      <c r="K656" s="57"/>
    </row>
    <row r="657" spans="1:11" ht="20.100000000000001" customHeight="1" x14ac:dyDescent="0.3">
      <c r="A657" s="2">
        <v>16</v>
      </c>
      <c r="B657" s="3">
        <v>494</v>
      </c>
      <c r="C657" s="4">
        <f t="shared" si="74"/>
        <v>2</v>
      </c>
      <c r="D657" s="3">
        <v>344</v>
      </c>
      <c r="E657" s="4">
        <f t="shared" si="75"/>
        <v>1</v>
      </c>
      <c r="F657" s="3">
        <v>7271</v>
      </c>
      <c r="G657" s="4">
        <f t="shared" si="78"/>
        <v>17</v>
      </c>
      <c r="H657" s="3">
        <v>304</v>
      </c>
      <c r="I657" s="4">
        <f t="shared" si="76"/>
        <v>0</v>
      </c>
      <c r="J657" s="50">
        <f t="shared" si="77"/>
        <v>5321</v>
      </c>
      <c r="K657" s="57"/>
    </row>
    <row r="658" spans="1:11" ht="20.100000000000001" customHeight="1" x14ac:dyDescent="0.3">
      <c r="A658" s="2">
        <v>17</v>
      </c>
      <c r="B658" s="3">
        <v>496</v>
      </c>
      <c r="C658" s="4">
        <f t="shared" si="74"/>
        <v>2</v>
      </c>
      <c r="D658" s="3">
        <v>345</v>
      </c>
      <c r="E658" s="4">
        <f t="shared" si="75"/>
        <v>1</v>
      </c>
      <c r="F658" s="3">
        <v>7289</v>
      </c>
      <c r="G658" s="4">
        <f t="shared" si="78"/>
        <v>18</v>
      </c>
      <c r="H658" s="3">
        <v>304</v>
      </c>
      <c r="I658" s="4">
        <f t="shared" si="76"/>
        <v>0</v>
      </c>
      <c r="J658" s="50">
        <f t="shared" si="77"/>
        <v>5256</v>
      </c>
      <c r="K658" s="57"/>
    </row>
    <row r="659" spans="1:11" ht="20.100000000000001" customHeight="1" x14ac:dyDescent="0.3">
      <c r="A659" s="2">
        <v>18</v>
      </c>
      <c r="B659" s="3">
        <v>499</v>
      </c>
      <c r="C659" s="4">
        <f t="shared" si="74"/>
        <v>3</v>
      </c>
      <c r="D659" s="3">
        <v>345</v>
      </c>
      <c r="E659" s="4">
        <f t="shared" si="75"/>
        <v>0</v>
      </c>
      <c r="F659" s="3">
        <v>7307</v>
      </c>
      <c r="G659" s="4">
        <f t="shared" si="78"/>
        <v>18</v>
      </c>
      <c r="H659" s="3">
        <v>304</v>
      </c>
      <c r="I659" s="4">
        <f t="shared" si="76"/>
        <v>0</v>
      </c>
      <c r="J659" s="50">
        <f t="shared" si="77"/>
        <v>5309</v>
      </c>
      <c r="K659" s="57"/>
    </row>
    <row r="660" spans="1:11" ht="20.100000000000001" customHeight="1" x14ac:dyDescent="0.3">
      <c r="A660" s="2">
        <v>19</v>
      </c>
      <c r="B660" s="3">
        <v>502</v>
      </c>
      <c r="C660" s="4">
        <f t="shared" si="74"/>
        <v>3</v>
      </c>
      <c r="D660" s="3">
        <v>346</v>
      </c>
      <c r="E660" s="4">
        <f t="shared" si="75"/>
        <v>1</v>
      </c>
      <c r="F660" s="3">
        <v>7322</v>
      </c>
      <c r="G660" s="4">
        <f t="shared" si="78"/>
        <v>15</v>
      </c>
      <c r="H660" s="3">
        <v>304</v>
      </c>
      <c r="I660" s="4">
        <f t="shared" si="76"/>
        <v>0</v>
      </c>
      <c r="J660" s="50">
        <f t="shared" si="77"/>
        <v>5205</v>
      </c>
      <c r="K660" s="57"/>
    </row>
    <row r="661" spans="1:11" ht="20.100000000000001" customHeight="1" x14ac:dyDescent="0.3">
      <c r="A661" s="2">
        <v>20</v>
      </c>
      <c r="B661" s="3">
        <v>505</v>
      </c>
      <c r="C661" s="4">
        <f t="shared" si="74"/>
        <v>3</v>
      </c>
      <c r="D661" s="3">
        <v>346</v>
      </c>
      <c r="E661" s="4">
        <f t="shared" si="75"/>
        <v>0</v>
      </c>
      <c r="F661" s="3">
        <v>7337</v>
      </c>
      <c r="G661" s="4">
        <f t="shared" si="78"/>
        <v>15</v>
      </c>
      <c r="H661" s="3">
        <v>304</v>
      </c>
      <c r="I661" s="4">
        <f t="shared" si="76"/>
        <v>0</v>
      </c>
      <c r="J661" s="50">
        <f t="shared" si="77"/>
        <v>5273</v>
      </c>
      <c r="K661" s="57"/>
    </row>
    <row r="662" spans="1:11" ht="20.100000000000001" customHeight="1" x14ac:dyDescent="0.3">
      <c r="A662" s="2">
        <v>21</v>
      </c>
      <c r="B662" s="3">
        <v>508</v>
      </c>
      <c r="C662" s="4">
        <f t="shared" si="74"/>
        <v>3</v>
      </c>
      <c r="D662" s="3">
        <v>347</v>
      </c>
      <c r="E662" s="4">
        <f t="shared" si="75"/>
        <v>1</v>
      </c>
      <c r="F662" s="3">
        <v>7352</v>
      </c>
      <c r="G662" s="4">
        <f t="shared" si="78"/>
        <v>15</v>
      </c>
      <c r="H662" s="3">
        <v>304</v>
      </c>
      <c r="I662" s="4">
        <f t="shared" si="76"/>
        <v>0</v>
      </c>
      <c r="J662" s="50">
        <f t="shared" si="77"/>
        <v>5261</v>
      </c>
      <c r="K662" s="57"/>
    </row>
    <row r="663" spans="1:11" ht="20.100000000000001" customHeight="1" x14ac:dyDescent="0.3">
      <c r="A663" s="2">
        <v>22</v>
      </c>
      <c r="B663" s="3">
        <v>511</v>
      </c>
      <c r="C663" s="4">
        <f t="shared" si="74"/>
        <v>3</v>
      </c>
      <c r="D663" s="3">
        <v>348</v>
      </c>
      <c r="E663" s="4">
        <f t="shared" si="75"/>
        <v>1</v>
      </c>
      <c r="F663" s="3">
        <v>7367</v>
      </c>
      <c r="G663" s="4">
        <f t="shared" si="78"/>
        <v>15</v>
      </c>
      <c r="H663" s="3">
        <v>304</v>
      </c>
      <c r="I663" s="4">
        <f t="shared" si="76"/>
        <v>0</v>
      </c>
      <c r="J663" s="50">
        <f t="shared" si="77"/>
        <v>5382</v>
      </c>
      <c r="K663" s="57"/>
    </row>
    <row r="664" spans="1:11" ht="20.100000000000001" customHeight="1" x14ac:dyDescent="0.3">
      <c r="A664" s="2">
        <v>23</v>
      </c>
      <c r="B664" s="3">
        <v>514</v>
      </c>
      <c r="C664" s="4">
        <f t="shared" si="74"/>
        <v>3</v>
      </c>
      <c r="D664" s="3">
        <v>349</v>
      </c>
      <c r="E664" s="4">
        <f t="shared" si="75"/>
        <v>1</v>
      </c>
      <c r="F664" s="3">
        <v>7383</v>
      </c>
      <c r="G664" s="4">
        <f t="shared" si="78"/>
        <v>16</v>
      </c>
      <c r="H664" s="3">
        <v>304</v>
      </c>
      <c r="I664" s="4">
        <f t="shared" si="76"/>
        <v>0</v>
      </c>
      <c r="J664" s="50">
        <f t="shared" si="77"/>
        <v>5432</v>
      </c>
      <c r="K664" s="57"/>
    </row>
    <row r="665" spans="1:11" ht="20.100000000000001" customHeight="1" x14ac:dyDescent="0.3">
      <c r="A665" s="2">
        <v>24</v>
      </c>
      <c r="B665" s="3">
        <v>517</v>
      </c>
      <c r="C665" s="4">
        <f t="shared" si="74"/>
        <v>3</v>
      </c>
      <c r="D665" s="3">
        <v>349</v>
      </c>
      <c r="E665" s="4">
        <f t="shared" si="75"/>
        <v>0</v>
      </c>
      <c r="F665" s="3">
        <v>7399</v>
      </c>
      <c r="G665" s="4">
        <f t="shared" si="78"/>
        <v>16</v>
      </c>
      <c r="H665" s="3">
        <v>304</v>
      </c>
      <c r="I665" s="4">
        <f t="shared" si="76"/>
        <v>0</v>
      </c>
      <c r="J665" s="50">
        <f t="shared" si="77"/>
        <v>5219</v>
      </c>
      <c r="K665" s="57"/>
    </row>
    <row r="666" spans="1:11" ht="20.100000000000001" customHeight="1" x14ac:dyDescent="0.3">
      <c r="A666" s="2">
        <v>25</v>
      </c>
      <c r="B666" s="3">
        <v>519</v>
      </c>
      <c r="C666" s="4">
        <f t="shared" si="74"/>
        <v>2</v>
      </c>
      <c r="D666" s="3">
        <v>350</v>
      </c>
      <c r="E666" s="4">
        <f t="shared" si="75"/>
        <v>1</v>
      </c>
      <c r="F666" s="3">
        <v>7415</v>
      </c>
      <c r="G666" s="4">
        <f t="shared" si="78"/>
        <v>16</v>
      </c>
      <c r="H666" s="3">
        <v>304</v>
      </c>
      <c r="I666" s="4">
        <f t="shared" si="76"/>
        <v>0</v>
      </c>
      <c r="J666" s="50">
        <f>C36+E36+G36+I36+K36+C78+E78+G78+I78+K78+C120+E120+G120+I120+K120+C162+E162+G162+I162+K162+C204+E204+G204+I204+K204+C246+E246+G246+I246+K246+C288+E288+G288+I288+K288+C330+E330+G330+I330+K330+C372+E372+G372+I372+K372+C414+E414+G414+I414+K414+C456+E456+G456+I456+K456+C498+E498+G498+I498+K498+C540+E540+G540+I540+K540+C582+E582+G582+I582+K582+C624+E624+G624+I624+K624+C666+E666+G666+I666+C708</f>
        <v>5313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83</v>
      </c>
      <c r="D667" s="6"/>
      <c r="E667" s="6">
        <f>SUM(E636:E666)</f>
        <v>19</v>
      </c>
      <c r="F667" s="6"/>
      <c r="G667" s="6">
        <f>SUM(G636:G666)</f>
        <v>534</v>
      </c>
      <c r="H667" s="6"/>
      <c r="I667" s="6">
        <f>SUM(I636:I666)</f>
        <v>10</v>
      </c>
      <c r="J667" s="58">
        <f>SUM(J636:J666)</f>
        <v>162533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3</v>
      </c>
      <c r="D668" s="7"/>
      <c r="E668" s="7">
        <f>MAX(E636:E666)</f>
        <v>1</v>
      </c>
      <c r="F668" s="7"/>
      <c r="G668" s="7">
        <f>MAX(G636:G666)</f>
        <v>47</v>
      </c>
      <c r="H668" s="7"/>
      <c r="I668" s="7">
        <f>MAX(I636:I666)</f>
        <v>6</v>
      </c>
      <c r="J668" s="62">
        <f>MAX(J636:K667)</f>
        <v>162533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2</v>
      </c>
      <c r="D669" s="9"/>
      <c r="E669" s="9">
        <f>MIN(E636:E666)</f>
        <v>0</v>
      </c>
      <c r="F669" s="9"/>
      <c r="G669" s="9">
        <f>MIN(G636:G666)</f>
        <v>10</v>
      </c>
      <c r="H669" s="9"/>
      <c r="I669" s="9">
        <f>MIN(I636:I666)</f>
        <v>0</v>
      </c>
      <c r="J669" s="50">
        <f>MIN(J636:K667)</f>
        <v>4972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2.6774193548387095</v>
      </c>
      <c r="D670" s="10"/>
      <c r="E670" s="10">
        <f>AVERAGE(E636:E666)</f>
        <v>0.61290322580645162</v>
      </c>
      <c r="F670" s="10"/>
      <c r="G670" s="10">
        <f>AVERAGE(G636:G666)</f>
        <v>17.225806451612904</v>
      </c>
      <c r="H670" s="10"/>
      <c r="I670" s="10">
        <f>AVERAGE(I636:I666)</f>
        <v>0.32258064516129031</v>
      </c>
      <c r="J670" s="50">
        <f>AVERAGE(J636:K667)</f>
        <v>10158.3125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818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2024年11月份各公司污水放流量明細表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690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 t="s">
        <v>819</v>
      </c>
      <c r="C675" s="68"/>
      <c r="D675" s="67"/>
      <c r="E675" s="68"/>
      <c r="F675" s="86"/>
      <c r="G675" s="74"/>
      <c r="H675" s="67"/>
      <c r="I675" s="68"/>
      <c r="J675" s="67"/>
      <c r="K675" s="68"/>
    </row>
    <row r="676" spans="1:11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3"/>
      <c r="I676" s="4"/>
      <c r="J676" s="2"/>
      <c r="K676" s="2"/>
    </row>
    <row r="677" spans="1:11" ht="20.100000000000001" customHeight="1" x14ac:dyDescent="0.3">
      <c r="A677" s="9" t="s">
        <v>3</v>
      </c>
      <c r="B677" s="4">
        <v>542</v>
      </c>
      <c r="C677" s="4"/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26</v>
      </c>
      <c r="B678" s="4">
        <v>557</v>
      </c>
      <c r="C678" s="4">
        <f>B678-B677</f>
        <v>15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27</v>
      </c>
      <c r="B679" s="4">
        <v>570</v>
      </c>
      <c r="C679" s="4">
        <f t="shared" ref="C679:C708" si="79">B679-B678</f>
        <v>13</v>
      </c>
      <c r="D679" s="4"/>
      <c r="E679" s="4"/>
      <c r="F679" s="4"/>
      <c r="G679" s="4"/>
      <c r="H679" s="4"/>
      <c r="I679" s="4"/>
      <c r="J679" s="3"/>
      <c r="K679" s="4"/>
    </row>
    <row r="680" spans="1:11" ht="20.100000000000001" customHeight="1" x14ac:dyDescent="0.3">
      <c r="A680" s="2">
        <v>28</v>
      </c>
      <c r="B680" s="4">
        <v>587</v>
      </c>
      <c r="C680" s="4">
        <f t="shared" si="79"/>
        <v>17</v>
      </c>
      <c r="D680" s="4"/>
      <c r="E680" s="4"/>
      <c r="F680" s="4"/>
      <c r="G680" s="4"/>
      <c r="H680" s="3"/>
      <c r="I680" s="4"/>
      <c r="J680" s="3"/>
      <c r="K680" s="4"/>
    </row>
    <row r="681" spans="1:11" ht="20.100000000000001" customHeight="1" x14ac:dyDescent="0.3">
      <c r="A681" s="2">
        <v>29</v>
      </c>
      <c r="B681" s="4">
        <v>602</v>
      </c>
      <c r="C681" s="4">
        <f t="shared" si="79"/>
        <v>15</v>
      </c>
      <c r="D681" s="4"/>
      <c r="E681" s="4"/>
      <c r="F681" s="4"/>
      <c r="G681" s="4"/>
      <c r="H681" s="4"/>
      <c r="I681" s="4"/>
      <c r="J681" s="3"/>
      <c r="K681" s="4"/>
    </row>
    <row r="682" spans="1:11" ht="20.100000000000001" customHeight="1" x14ac:dyDescent="0.3">
      <c r="A682" s="2">
        <v>30</v>
      </c>
      <c r="B682" s="4">
        <v>617</v>
      </c>
      <c r="C682" s="4">
        <f t="shared" si="79"/>
        <v>15</v>
      </c>
      <c r="D682" s="4"/>
      <c r="E682" s="4"/>
      <c r="F682" s="4"/>
      <c r="G682" s="4"/>
      <c r="H682" s="4"/>
      <c r="I682" s="4"/>
      <c r="J682" s="3"/>
      <c r="K682" s="4"/>
    </row>
    <row r="683" spans="1:11" ht="20.100000000000001" customHeight="1" x14ac:dyDescent="0.3">
      <c r="A683" s="2">
        <v>31</v>
      </c>
      <c r="B683" s="4">
        <v>632</v>
      </c>
      <c r="C683" s="4">
        <f t="shared" si="79"/>
        <v>15</v>
      </c>
      <c r="D683" s="4"/>
      <c r="E683" s="4"/>
      <c r="F683" s="4"/>
      <c r="G683" s="4"/>
      <c r="H683" s="4"/>
      <c r="I683" s="4"/>
      <c r="J683" s="3"/>
      <c r="K683" s="4"/>
    </row>
    <row r="684" spans="1:11" ht="20.100000000000001" customHeight="1" x14ac:dyDescent="0.3">
      <c r="A684" s="2">
        <v>1</v>
      </c>
      <c r="B684" s="4">
        <v>647</v>
      </c>
      <c r="C684" s="4">
        <f t="shared" si="79"/>
        <v>15</v>
      </c>
      <c r="D684" s="4"/>
      <c r="E684" s="4"/>
      <c r="F684" s="4"/>
      <c r="G684" s="4"/>
      <c r="H684" s="4"/>
      <c r="I684" s="4"/>
      <c r="J684" s="3"/>
      <c r="K684" s="4"/>
    </row>
    <row r="685" spans="1:11" ht="20.100000000000001" customHeight="1" x14ac:dyDescent="0.3">
      <c r="A685" s="2">
        <v>2</v>
      </c>
      <c r="B685" s="4">
        <v>662</v>
      </c>
      <c r="C685" s="4">
        <f t="shared" si="79"/>
        <v>15</v>
      </c>
      <c r="D685" s="4"/>
      <c r="E685" s="4"/>
      <c r="F685" s="4"/>
      <c r="G685" s="4"/>
      <c r="H685" s="4"/>
      <c r="I685" s="4"/>
      <c r="J685" s="3"/>
      <c r="K685" s="4"/>
    </row>
    <row r="686" spans="1:11" ht="20.100000000000001" customHeight="1" x14ac:dyDescent="0.3">
      <c r="A686" s="2">
        <v>3</v>
      </c>
      <c r="B686" s="4">
        <v>677</v>
      </c>
      <c r="C686" s="4">
        <f t="shared" si="79"/>
        <v>15</v>
      </c>
      <c r="D686" s="4"/>
      <c r="E686" s="4"/>
      <c r="F686" s="4"/>
      <c r="G686" s="4"/>
      <c r="H686" s="4"/>
      <c r="I686" s="4"/>
      <c r="J686" s="3"/>
      <c r="K686" s="4"/>
    </row>
    <row r="687" spans="1:11" ht="20.100000000000001" customHeight="1" x14ac:dyDescent="0.3">
      <c r="A687" s="2">
        <v>4</v>
      </c>
      <c r="B687" s="4">
        <v>692</v>
      </c>
      <c r="C687" s="4">
        <f t="shared" si="79"/>
        <v>15</v>
      </c>
      <c r="D687" s="4"/>
      <c r="E687" s="4"/>
      <c r="F687" s="4"/>
      <c r="G687" s="4"/>
      <c r="H687" s="4"/>
      <c r="I687" s="4"/>
      <c r="J687" s="3"/>
      <c r="K687" s="4"/>
    </row>
    <row r="688" spans="1:11" ht="20.100000000000001" customHeight="1" x14ac:dyDescent="0.3">
      <c r="A688" s="2">
        <v>5</v>
      </c>
      <c r="B688" s="4">
        <v>710</v>
      </c>
      <c r="C688" s="4">
        <f t="shared" si="79"/>
        <v>18</v>
      </c>
      <c r="D688" s="4"/>
      <c r="E688" s="4"/>
      <c r="F688" s="4"/>
      <c r="G688" s="4"/>
      <c r="H688" s="4"/>
      <c r="I688" s="4"/>
      <c r="J688" s="3"/>
      <c r="K688" s="4"/>
    </row>
    <row r="689" spans="1:11" ht="20.100000000000001" customHeight="1" x14ac:dyDescent="0.3">
      <c r="A689" s="2">
        <v>6</v>
      </c>
      <c r="B689" s="4">
        <v>722</v>
      </c>
      <c r="C689" s="4">
        <f t="shared" si="79"/>
        <v>12</v>
      </c>
      <c r="D689" s="4"/>
      <c r="E689" s="4"/>
      <c r="F689" s="4"/>
      <c r="G689" s="4"/>
      <c r="H689" s="4"/>
      <c r="I689" s="4"/>
      <c r="J689" s="3"/>
      <c r="K689" s="4"/>
    </row>
    <row r="690" spans="1:11" ht="20.100000000000001" customHeight="1" x14ac:dyDescent="0.3">
      <c r="A690" s="2">
        <v>7</v>
      </c>
      <c r="B690" s="4">
        <v>737</v>
      </c>
      <c r="C690" s="4">
        <f t="shared" si="79"/>
        <v>15</v>
      </c>
      <c r="D690" s="4"/>
      <c r="E690" s="4"/>
      <c r="F690" s="4"/>
      <c r="G690" s="4"/>
      <c r="H690" s="4"/>
      <c r="I690" s="4"/>
      <c r="J690" s="3"/>
      <c r="K690" s="4"/>
    </row>
    <row r="691" spans="1:11" ht="20.100000000000001" customHeight="1" x14ac:dyDescent="0.3">
      <c r="A691" s="2">
        <v>8</v>
      </c>
      <c r="B691" s="4">
        <v>752</v>
      </c>
      <c r="C691" s="4">
        <f t="shared" si="79"/>
        <v>15</v>
      </c>
      <c r="D691" s="4"/>
      <c r="E691" s="4"/>
      <c r="F691" s="4"/>
      <c r="G691" s="4"/>
      <c r="H691" s="4"/>
      <c r="I691" s="4"/>
      <c r="J691" s="3"/>
      <c r="K691" s="4"/>
    </row>
    <row r="692" spans="1:11" ht="20.100000000000001" customHeight="1" x14ac:dyDescent="0.3">
      <c r="A692" s="2">
        <v>9</v>
      </c>
      <c r="B692" s="4">
        <v>769</v>
      </c>
      <c r="C692" s="4">
        <f t="shared" si="79"/>
        <v>17</v>
      </c>
      <c r="D692" s="4"/>
      <c r="E692" s="4"/>
      <c r="F692" s="4"/>
      <c r="G692" s="4"/>
      <c r="H692" s="3"/>
      <c r="I692" s="4"/>
      <c r="J692" s="3"/>
      <c r="K692" s="4"/>
    </row>
    <row r="693" spans="1:11" ht="20.100000000000001" customHeight="1" x14ac:dyDescent="0.3">
      <c r="A693" s="2">
        <v>10</v>
      </c>
      <c r="B693" s="4">
        <v>783</v>
      </c>
      <c r="C693" s="4">
        <f t="shared" si="79"/>
        <v>14</v>
      </c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11</v>
      </c>
      <c r="B694" s="4">
        <v>799</v>
      </c>
      <c r="C694" s="4">
        <f t="shared" si="79"/>
        <v>16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12</v>
      </c>
      <c r="B695" s="4">
        <v>815</v>
      </c>
      <c r="C695" s="4">
        <f t="shared" si="79"/>
        <v>16</v>
      </c>
      <c r="D695" s="4"/>
      <c r="E695" s="4"/>
      <c r="F695" s="4"/>
      <c r="G695" s="4"/>
      <c r="H695" s="3"/>
      <c r="I695" s="4"/>
      <c r="J695" s="3"/>
      <c r="K695" s="4"/>
    </row>
    <row r="696" spans="1:11" ht="20.100000000000001" customHeight="1" x14ac:dyDescent="0.3">
      <c r="A696" s="2">
        <v>13</v>
      </c>
      <c r="B696" s="4">
        <v>832</v>
      </c>
      <c r="C696" s="4">
        <f t="shared" si="79"/>
        <v>17</v>
      </c>
      <c r="D696" s="4"/>
      <c r="E696" s="4"/>
      <c r="F696" s="4"/>
      <c r="G696" s="4"/>
      <c r="H696" s="3"/>
      <c r="I696" s="4"/>
      <c r="J696" s="3"/>
      <c r="K696" s="4"/>
    </row>
    <row r="697" spans="1:11" ht="19.5" customHeight="1" x14ac:dyDescent="0.3">
      <c r="A697" s="2">
        <v>14</v>
      </c>
      <c r="B697" s="4">
        <v>847</v>
      </c>
      <c r="C697" s="4">
        <f t="shared" si="79"/>
        <v>15</v>
      </c>
      <c r="D697" s="4"/>
      <c r="E697" s="4"/>
      <c r="F697" s="4"/>
      <c r="G697" s="4"/>
      <c r="H697" s="3"/>
      <c r="I697" s="4"/>
      <c r="J697" s="3"/>
      <c r="K697" s="4"/>
    </row>
    <row r="698" spans="1:11" ht="20.100000000000001" customHeight="1" x14ac:dyDescent="0.3">
      <c r="A698" s="2">
        <v>15</v>
      </c>
      <c r="B698" s="4">
        <v>863</v>
      </c>
      <c r="C698" s="4">
        <f t="shared" si="79"/>
        <v>16</v>
      </c>
      <c r="D698" s="4"/>
      <c r="E698" s="4"/>
      <c r="F698" s="4"/>
      <c r="G698" s="4"/>
      <c r="H698" s="3"/>
      <c r="I698" s="4"/>
      <c r="J698" s="3"/>
      <c r="K698" s="4"/>
    </row>
    <row r="699" spans="1:11" ht="20.100000000000001" customHeight="1" x14ac:dyDescent="0.3">
      <c r="A699" s="2">
        <v>16</v>
      </c>
      <c r="B699" s="4">
        <v>879</v>
      </c>
      <c r="C699" s="4">
        <f t="shared" si="79"/>
        <v>16</v>
      </c>
      <c r="D699" s="4"/>
      <c r="E699" s="4"/>
      <c r="F699" s="4"/>
      <c r="G699" s="4"/>
      <c r="H699" s="3"/>
      <c r="I699" s="4"/>
      <c r="J699" s="3"/>
      <c r="K699" s="4"/>
    </row>
    <row r="700" spans="1:11" ht="20.100000000000001" customHeight="1" x14ac:dyDescent="0.3">
      <c r="A700" s="2">
        <v>17</v>
      </c>
      <c r="B700" s="4">
        <v>895</v>
      </c>
      <c r="C700" s="4">
        <f t="shared" si="79"/>
        <v>16</v>
      </c>
      <c r="D700" s="4"/>
      <c r="E700" s="4"/>
      <c r="F700" s="4"/>
      <c r="G700" s="4"/>
      <c r="H700" s="3"/>
      <c r="I700" s="4"/>
      <c r="J700" s="3"/>
      <c r="K700" s="4"/>
    </row>
    <row r="701" spans="1:11" ht="20.100000000000001" customHeight="1" x14ac:dyDescent="0.3">
      <c r="A701" s="2">
        <v>18</v>
      </c>
      <c r="B701" s="4">
        <v>911</v>
      </c>
      <c r="C701" s="4">
        <f t="shared" si="79"/>
        <v>16</v>
      </c>
      <c r="D701" s="4"/>
      <c r="E701" s="4"/>
      <c r="F701" s="4"/>
      <c r="G701" s="4"/>
      <c r="H701" s="3"/>
      <c r="I701" s="4"/>
      <c r="J701" s="3"/>
      <c r="K701" s="4"/>
    </row>
    <row r="702" spans="1:11" ht="20.100000000000001" customHeight="1" x14ac:dyDescent="0.3">
      <c r="A702" s="2">
        <v>19</v>
      </c>
      <c r="B702" s="4">
        <v>916</v>
      </c>
      <c r="C702" s="4">
        <f t="shared" si="79"/>
        <v>5</v>
      </c>
      <c r="D702" s="4"/>
      <c r="E702" s="4"/>
      <c r="F702" s="4"/>
      <c r="G702" s="4"/>
      <c r="H702" s="3"/>
      <c r="I702" s="4"/>
      <c r="J702" s="3"/>
      <c r="K702" s="4"/>
    </row>
    <row r="703" spans="1:11" ht="20.100000000000001" customHeight="1" x14ac:dyDescent="0.3">
      <c r="A703" s="2">
        <v>20</v>
      </c>
      <c r="B703" s="4">
        <v>916</v>
      </c>
      <c r="C703" s="4">
        <f t="shared" si="79"/>
        <v>0</v>
      </c>
      <c r="D703" s="4"/>
      <c r="E703" s="4"/>
      <c r="F703" s="4"/>
      <c r="G703" s="4"/>
      <c r="H703" s="3"/>
      <c r="I703" s="4"/>
      <c r="J703" s="3"/>
      <c r="K703" s="4"/>
    </row>
    <row r="704" spans="1:11" ht="20.100000000000001" customHeight="1" x14ac:dyDescent="0.3">
      <c r="A704" s="2">
        <v>21</v>
      </c>
      <c r="B704" s="4">
        <v>916</v>
      </c>
      <c r="C704" s="4">
        <f t="shared" si="79"/>
        <v>0</v>
      </c>
      <c r="D704" s="4"/>
      <c r="E704" s="4"/>
      <c r="F704" s="4"/>
      <c r="G704" s="4"/>
      <c r="H704" s="3"/>
      <c r="I704" s="4"/>
      <c r="J704" s="3"/>
      <c r="K704" s="4"/>
    </row>
    <row r="705" spans="1:11" ht="20.100000000000001" customHeight="1" x14ac:dyDescent="0.3">
      <c r="A705" s="2">
        <v>22</v>
      </c>
      <c r="B705" s="4">
        <v>916</v>
      </c>
      <c r="C705" s="4">
        <f t="shared" si="79"/>
        <v>0</v>
      </c>
      <c r="D705" s="4"/>
      <c r="E705" s="4"/>
      <c r="F705" s="4"/>
      <c r="G705" s="4"/>
      <c r="H705" s="3"/>
      <c r="I705" s="4"/>
      <c r="J705" s="3"/>
      <c r="K705" s="4"/>
    </row>
    <row r="706" spans="1:11" ht="20.100000000000001" customHeight="1" x14ac:dyDescent="0.3">
      <c r="A706" s="2">
        <v>23</v>
      </c>
      <c r="B706" s="4">
        <v>916</v>
      </c>
      <c r="C706" s="4">
        <f t="shared" si="79"/>
        <v>0</v>
      </c>
      <c r="D706" s="4"/>
      <c r="E706" s="4"/>
      <c r="F706" s="4"/>
      <c r="G706" s="4"/>
      <c r="H706" s="3"/>
      <c r="I706" s="4"/>
      <c r="J706" s="3"/>
      <c r="K706" s="4"/>
    </row>
    <row r="707" spans="1:11" ht="20.100000000000001" customHeight="1" x14ac:dyDescent="0.3">
      <c r="A707" s="2">
        <v>24</v>
      </c>
      <c r="B707" s="4">
        <v>916</v>
      </c>
      <c r="C707" s="4">
        <f t="shared" si="79"/>
        <v>0</v>
      </c>
      <c r="D707" s="4"/>
      <c r="E707" s="4"/>
      <c r="F707" s="4"/>
      <c r="G707" s="4"/>
      <c r="H707" s="3"/>
      <c r="I707" s="4"/>
      <c r="J707" s="3"/>
      <c r="K707" s="4"/>
    </row>
    <row r="708" spans="1:11" ht="20.100000000000001" customHeight="1" x14ac:dyDescent="0.3">
      <c r="A708" s="2">
        <v>25</v>
      </c>
      <c r="B708" s="4">
        <v>916</v>
      </c>
      <c r="C708" s="4">
        <f t="shared" si="79"/>
        <v>0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thickBot="1" x14ac:dyDescent="0.35">
      <c r="A709" s="6" t="s">
        <v>4</v>
      </c>
      <c r="B709" s="19"/>
      <c r="C709" s="6">
        <f>SUM(C678:C708)</f>
        <v>374</v>
      </c>
      <c r="D709" s="6"/>
      <c r="E709" s="6"/>
      <c r="F709" s="6"/>
      <c r="G709" s="6"/>
      <c r="H709" s="6"/>
      <c r="I709" s="6"/>
      <c r="J709" s="6"/>
      <c r="K709" s="6"/>
    </row>
    <row r="710" spans="1:11" ht="20.100000000000001" customHeight="1" thickTop="1" x14ac:dyDescent="0.3">
      <c r="A710" s="60" t="s">
        <v>5</v>
      </c>
      <c r="B710" s="85"/>
      <c r="C710" s="7">
        <f>MAX(C678:C708)</f>
        <v>18</v>
      </c>
      <c r="D710" s="7"/>
      <c r="E710" s="7"/>
      <c r="F710" s="16"/>
      <c r="G710" s="7"/>
      <c r="H710" s="16"/>
      <c r="I710" s="7"/>
      <c r="J710" s="16"/>
      <c r="K710" s="7"/>
    </row>
    <row r="711" spans="1:11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</row>
    <row r="712" spans="1:11" ht="20.100000000000001" customHeight="1" x14ac:dyDescent="0.3">
      <c r="A712" s="48" t="s">
        <v>7</v>
      </c>
      <c r="B712" s="49"/>
      <c r="C712" s="10">
        <f>AVERAGE(C678:C708)</f>
        <v>12.064516129032258</v>
      </c>
      <c r="D712" s="10"/>
      <c r="E712" s="10"/>
      <c r="F712" s="10"/>
      <c r="G712" s="10"/>
      <c r="H712" s="10"/>
      <c r="I712" s="10"/>
      <c r="J712" s="10"/>
      <c r="K712" s="10"/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820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A710:B710"/>
    <mergeCell ref="A711:B711"/>
    <mergeCell ref="A712:B712"/>
    <mergeCell ref="A713:K713"/>
    <mergeCell ref="B714:K714"/>
    <mergeCell ref="A675:A676"/>
    <mergeCell ref="B675:C675"/>
    <mergeCell ref="D675:E675"/>
    <mergeCell ref="F675:G675"/>
    <mergeCell ref="H675:I675"/>
    <mergeCell ref="J675:K675"/>
    <mergeCell ref="A670:B670"/>
    <mergeCell ref="J670:K670"/>
    <mergeCell ref="A671:K671"/>
    <mergeCell ref="B672:K672"/>
    <mergeCell ref="A673:K673"/>
    <mergeCell ref="A674:K674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7" right="0.7" top="0.75" bottom="0.75" header="0.3" footer="0.3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3"/>
  <sheetViews>
    <sheetView zoomScale="80" zoomScaleNormal="80" workbookViewId="0">
      <selection activeCell="H674" sqref="H674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821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822</v>
      </c>
      <c r="C3" s="68"/>
      <c r="D3" s="67" t="s">
        <v>823</v>
      </c>
      <c r="E3" s="68"/>
      <c r="F3" s="67" t="s">
        <v>824</v>
      </c>
      <c r="G3" s="68"/>
      <c r="H3" s="82" t="s">
        <v>825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80718</v>
      </c>
      <c r="C5" s="4"/>
      <c r="D5" s="3">
        <v>450806</v>
      </c>
      <c r="E5" s="4"/>
      <c r="F5" s="3">
        <v>1062775</v>
      </c>
      <c r="G5" s="4"/>
      <c r="H5" s="3">
        <v>74293</v>
      </c>
      <c r="I5" s="4"/>
      <c r="J5" s="3">
        <v>2612</v>
      </c>
      <c r="K5" s="4"/>
    </row>
    <row r="6" spans="1:11" ht="20.100000000000001" customHeight="1" x14ac:dyDescent="0.3">
      <c r="A6" s="2">
        <v>26</v>
      </c>
      <c r="B6" s="3">
        <v>80754</v>
      </c>
      <c r="C6" s="4">
        <f t="shared" ref="C6:C35" si="0">B6-B5</f>
        <v>36</v>
      </c>
      <c r="D6" s="3">
        <v>450937</v>
      </c>
      <c r="E6" s="4">
        <f t="shared" ref="E6:E35" si="1">D6-D5</f>
        <v>131</v>
      </c>
      <c r="F6" s="3">
        <v>1063144</v>
      </c>
      <c r="G6" s="4">
        <f t="shared" ref="G6:G35" si="2">F6-F5</f>
        <v>369</v>
      </c>
      <c r="H6" s="3">
        <v>74339</v>
      </c>
      <c r="I6" s="4">
        <f t="shared" ref="I6:I35" si="3">H6-H5</f>
        <v>46</v>
      </c>
      <c r="J6" s="3">
        <v>2632</v>
      </c>
      <c r="K6" s="4">
        <f>J6-J5</f>
        <v>20</v>
      </c>
    </row>
    <row r="7" spans="1:11" ht="20.100000000000001" customHeight="1" x14ac:dyDescent="0.3">
      <c r="A7" s="2">
        <v>27</v>
      </c>
      <c r="B7" s="3">
        <v>80790</v>
      </c>
      <c r="C7" s="4">
        <f t="shared" si="0"/>
        <v>36</v>
      </c>
      <c r="D7" s="3">
        <v>451068</v>
      </c>
      <c r="E7" s="4">
        <f t="shared" si="1"/>
        <v>131</v>
      </c>
      <c r="F7" s="3">
        <v>1063513</v>
      </c>
      <c r="G7" s="4">
        <f t="shared" si="2"/>
        <v>369</v>
      </c>
      <c r="H7" s="3">
        <v>74385</v>
      </c>
      <c r="I7" s="4">
        <f t="shared" si="3"/>
        <v>46</v>
      </c>
      <c r="J7" s="3">
        <v>2652</v>
      </c>
      <c r="K7" s="4">
        <f t="shared" ref="K7:K35" si="4">J7-J6</f>
        <v>20</v>
      </c>
    </row>
    <row r="8" spans="1:11" ht="20.100000000000001" customHeight="1" x14ac:dyDescent="0.3">
      <c r="A8" s="2">
        <v>28</v>
      </c>
      <c r="B8" s="3">
        <v>80826</v>
      </c>
      <c r="C8" s="4">
        <f t="shared" si="0"/>
        <v>36</v>
      </c>
      <c r="D8" s="3">
        <v>451199</v>
      </c>
      <c r="E8" s="4">
        <f t="shared" si="1"/>
        <v>131</v>
      </c>
      <c r="F8" s="3">
        <v>1063882</v>
      </c>
      <c r="G8" s="4">
        <f t="shared" si="2"/>
        <v>369</v>
      </c>
      <c r="H8" s="3">
        <v>74431</v>
      </c>
      <c r="I8" s="4">
        <f t="shared" si="3"/>
        <v>46</v>
      </c>
      <c r="J8" s="3">
        <v>2672</v>
      </c>
      <c r="K8" s="4">
        <f t="shared" si="4"/>
        <v>20</v>
      </c>
    </row>
    <row r="9" spans="1:11" ht="20.100000000000001" customHeight="1" x14ac:dyDescent="0.3">
      <c r="A9" s="2">
        <v>29</v>
      </c>
      <c r="B9" s="3">
        <v>80862</v>
      </c>
      <c r="C9" s="4">
        <f t="shared" si="0"/>
        <v>36</v>
      </c>
      <c r="D9" s="3">
        <v>451330</v>
      </c>
      <c r="E9" s="4">
        <f t="shared" si="1"/>
        <v>131</v>
      </c>
      <c r="F9" s="3">
        <v>1064251</v>
      </c>
      <c r="G9" s="4">
        <f t="shared" si="2"/>
        <v>369</v>
      </c>
      <c r="H9" s="3">
        <v>74477</v>
      </c>
      <c r="I9" s="4">
        <f t="shared" si="3"/>
        <v>46</v>
      </c>
      <c r="J9" s="3">
        <v>2692</v>
      </c>
      <c r="K9" s="4">
        <f t="shared" si="4"/>
        <v>20</v>
      </c>
    </row>
    <row r="10" spans="1:11" ht="20.100000000000001" customHeight="1" x14ac:dyDescent="0.3">
      <c r="A10" s="2">
        <v>30</v>
      </c>
      <c r="B10" s="3">
        <v>80898</v>
      </c>
      <c r="C10" s="4">
        <f t="shared" si="0"/>
        <v>36</v>
      </c>
      <c r="D10" s="3">
        <v>451461</v>
      </c>
      <c r="E10" s="4">
        <f t="shared" si="1"/>
        <v>131</v>
      </c>
      <c r="F10" s="3">
        <v>1064620</v>
      </c>
      <c r="G10" s="4">
        <f t="shared" si="2"/>
        <v>369</v>
      </c>
      <c r="H10" s="3">
        <v>74523</v>
      </c>
      <c r="I10" s="4">
        <f t="shared" si="3"/>
        <v>46</v>
      </c>
      <c r="J10" s="3">
        <v>2712</v>
      </c>
      <c r="K10" s="4">
        <f t="shared" si="4"/>
        <v>20</v>
      </c>
    </row>
    <row r="11" spans="1:11" ht="20.100000000000001" customHeight="1" x14ac:dyDescent="0.3">
      <c r="A11" s="2">
        <v>1</v>
      </c>
      <c r="B11" s="3">
        <v>80934</v>
      </c>
      <c r="C11" s="4">
        <f t="shared" si="0"/>
        <v>36</v>
      </c>
      <c r="D11" s="3">
        <v>451592</v>
      </c>
      <c r="E11" s="4">
        <f t="shared" si="1"/>
        <v>131</v>
      </c>
      <c r="F11" s="3">
        <v>1064990</v>
      </c>
      <c r="G11" s="4">
        <f t="shared" si="2"/>
        <v>370</v>
      </c>
      <c r="H11" s="3">
        <v>74569</v>
      </c>
      <c r="I11" s="4">
        <f t="shared" si="3"/>
        <v>46</v>
      </c>
      <c r="J11" s="3">
        <v>2732</v>
      </c>
      <c r="K11" s="4">
        <f t="shared" si="4"/>
        <v>20</v>
      </c>
    </row>
    <row r="12" spans="1:11" ht="20.100000000000001" customHeight="1" x14ac:dyDescent="0.3">
      <c r="A12" s="2">
        <v>2</v>
      </c>
      <c r="B12" s="3">
        <v>80971</v>
      </c>
      <c r="C12" s="4">
        <f t="shared" si="0"/>
        <v>37</v>
      </c>
      <c r="D12" s="3">
        <v>451723</v>
      </c>
      <c r="E12" s="4">
        <f t="shared" si="1"/>
        <v>131</v>
      </c>
      <c r="F12" s="3">
        <v>1065360</v>
      </c>
      <c r="G12" s="4">
        <f t="shared" si="2"/>
        <v>370</v>
      </c>
      <c r="H12" s="3">
        <v>74615</v>
      </c>
      <c r="I12" s="4">
        <f t="shared" si="3"/>
        <v>46</v>
      </c>
      <c r="J12" s="3">
        <v>2752</v>
      </c>
      <c r="K12" s="4">
        <f t="shared" si="4"/>
        <v>20</v>
      </c>
    </row>
    <row r="13" spans="1:11" ht="20.100000000000001" customHeight="1" x14ac:dyDescent="0.3">
      <c r="A13" s="2">
        <v>3</v>
      </c>
      <c r="B13" s="3">
        <v>81008</v>
      </c>
      <c r="C13" s="4">
        <f t="shared" si="0"/>
        <v>37</v>
      </c>
      <c r="D13" s="3">
        <v>451853</v>
      </c>
      <c r="E13" s="4">
        <f t="shared" si="1"/>
        <v>130</v>
      </c>
      <c r="F13" s="3">
        <v>1065730</v>
      </c>
      <c r="G13" s="4">
        <f t="shared" si="2"/>
        <v>370</v>
      </c>
      <c r="H13" s="3">
        <v>74661</v>
      </c>
      <c r="I13" s="4">
        <f t="shared" si="3"/>
        <v>46</v>
      </c>
      <c r="J13" s="3">
        <v>2773</v>
      </c>
      <c r="K13" s="4">
        <f t="shared" si="4"/>
        <v>21</v>
      </c>
    </row>
    <row r="14" spans="1:11" ht="20.100000000000001" customHeight="1" x14ac:dyDescent="0.3">
      <c r="A14" s="2">
        <v>4</v>
      </c>
      <c r="B14" s="3">
        <v>81049</v>
      </c>
      <c r="C14" s="4">
        <f t="shared" si="0"/>
        <v>41</v>
      </c>
      <c r="D14" s="3">
        <v>451978</v>
      </c>
      <c r="E14" s="4">
        <f t="shared" si="1"/>
        <v>125</v>
      </c>
      <c r="F14" s="3">
        <v>1066117</v>
      </c>
      <c r="G14" s="4">
        <f t="shared" si="2"/>
        <v>387</v>
      </c>
      <c r="H14" s="3">
        <v>74699</v>
      </c>
      <c r="I14" s="4">
        <f t="shared" si="3"/>
        <v>38</v>
      </c>
      <c r="J14" s="4">
        <v>2792</v>
      </c>
      <c r="K14" s="4">
        <f t="shared" si="4"/>
        <v>19</v>
      </c>
    </row>
    <row r="15" spans="1:11" ht="20.100000000000001" customHeight="1" x14ac:dyDescent="0.3">
      <c r="A15" s="2">
        <v>5</v>
      </c>
      <c r="B15" s="3">
        <v>81090</v>
      </c>
      <c r="C15" s="4">
        <f t="shared" si="0"/>
        <v>41</v>
      </c>
      <c r="D15" s="3">
        <v>452103</v>
      </c>
      <c r="E15" s="4">
        <f t="shared" si="1"/>
        <v>125</v>
      </c>
      <c r="F15" s="3">
        <v>1066504</v>
      </c>
      <c r="G15" s="4">
        <f t="shared" si="2"/>
        <v>387</v>
      </c>
      <c r="H15" s="3">
        <v>74737</v>
      </c>
      <c r="I15" s="4">
        <f t="shared" si="3"/>
        <v>38</v>
      </c>
      <c r="J15" s="3">
        <v>2811</v>
      </c>
      <c r="K15" s="4">
        <f t="shared" si="4"/>
        <v>19</v>
      </c>
    </row>
    <row r="16" spans="1:11" ht="20.100000000000001" customHeight="1" x14ac:dyDescent="0.3">
      <c r="A16" s="2">
        <v>6</v>
      </c>
      <c r="B16" s="3">
        <v>81131</v>
      </c>
      <c r="C16" s="4">
        <f t="shared" si="0"/>
        <v>41</v>
      </c>
      <c r="D16" s="3">
        <v>452228</v>
      </c>
      <c r="E16" s="4">
        <f t="shared" si="1"/>
        <v>125</v>
      </c>
      <c r="F16" s="3">
        <v>1066891</v>
      </c>
      <c r="G16" s="4">
        <f t="shared" si="2"/>
        <v>387</v>
      </c>
      <c r="H16" s="3">
        <v>74775</v>
      </c>
      <c r="I16" s="4">
        <f t="shared" si="3"/>
        <v>38</v>
      </c>
      <c r="J16" s="4">
        <v>2830</v>
      </c>
      <c r="K16" s="4">
        <f t="shared" si="4"/>
        <v>19</v>
      </c>
    </row>
    <row r="17" spans="1:12" ht="20.100000000000001" customHeight="1" x14ac:dyDescent="0.3">
      <c r="A17" s="2">
        <v>7</v>
      </c>
      <c r="B17" s="3">
        <v>81172</v>
      </c>
      <c r="C17" s="4">
        <f t="shared" si="0"/>
        <v>41</v>
      </c>
      <c r="D17" s="3">
        <v>452353</v>
      </c>
      <c r="E17" s="4">
        <f t="shared" si="1"/>
        <v>125</v>
      </c>
      <c r="F17" s="3">
        <v>1067278</v>
      </c>
      <c r="G17" s="4">
        <f t="shared" si="2"/>
        <v>387</v>
      </c>
      <c r="H17" s="3">
        <v>74813</v>
      </c>
      <c r="I17" s="4">
        <f t="shared" si="3"/>
        <v>38</v>
      </c>
      <c r="J17" s="3">
        <v>2849</v>
      </c>
      <c r="K17" s="4">
        <f t="shared" si="4"/>
        <v>19</v>
      </c>
    </row>
    <row r="18" spans="1:12" ht="20.100000000000001" customHeight="1" x14ac:dyDescent="0.3">
      <c r="A18" s="2">
        <v>8</v>
      </c>
      <c r="B18" s="3">
        <v>81213</v>
      </c>
      <c r="C18" s="4">
        <f t="shared" si="0"/>
        <v>41</v>
      </c>
      <c r="D18" s="3">
        <v>452478</v>
      </c>
      <c r="E18" s="4">
        <f t="shared" si="1"/>
        <v>125</v>
      </c>
      <c r="F18" s="3">
        <v>1067666</v>
      </c>
      <c r="G18" s="4">
        <f t="shared" si="2"/>
        <v>388</v>
      </c>
      <c r="H18" s="3">
        <v>74851</v>
      </c>
      <c r="I18" s="4">
        <f t="shared" si="3"/>
        <v>38</v>
      </c>
      <c r="J18" s="4">
        <v>2868</v>
      </c>
      <c r="K18" s="4">
        <f t="shared" si="4"/>
        <v>19</v>
      </c>
    </row>
    <row r="19" spans="1:12" ht="20.100000000000001" customHeight="1" x14ac:dyDescent="0.3">
      <c r="A19" s="2">
        <v>9</v>
      </c>
      <c r="B19" s="3">
        <v>81254</v>
      </c>
      <c r="C19" s="4">
        <f t="shared" si="0"/>
        <v>41</v>
      </c>
      <c r="D19" s="3">
        <v>452603</v>
      </c>
      <c r="E19" s="4">
        <f t="shared" si="1"/>
        <v>125</v>
      </c>
      <c r="F19" s="3">
        <v>1068054</v>
      </c>
      <c r="G19" s="4">
        <f t="shared" si="2"/>
        <v>388</v>
      </c>
      <c r="H19" s="3">
        <v>74890</v>
      </c>
      <c r="I19" s="4">
        <f t="shared" si="3"/>
        <v>39</v>
      </c>
      <c r="J19" s="3">
        <v>2888</v>
      </c>
      <c r="K19" s="4">
        <f t="shared" si="4"/>
        <v>20</v>
      </c>
    </row>
    <row r="20" spans="1:12" ht="20.100000000000001" customHeight="1" x14ac:dyDescent="0.3">
      <c r="A20" s="2">
        <v>10</v>
      </c>
      <c r="B20" s="3">
        <v>81295</v>
      </c>
      <c r="C20" s="4">
        <f t="shared" si="0"/>
        <v>41</v>
      </c>
      <c r="D20" s="3">
        <v>452727</v>
      </c>
      <c r="E20" s="4">
        <f t="shared" si="1"/>
        <v>124</v>
      </c>
      <c r="F20" s="3">
        <v>1068442</v>
      </c>
      <c r="G20" s="4">
        <f t="shared" si="2"/>
        <v>388</v>
      </c>
      <c r="H20" s="3">
        <v>74929</v>
      </c>
      <c r="I20" s="4">
        <f t="shared" si="3"/>
        <v>39</v>
      </c>
      <c r="J20" s="4">
        <v>2908</v>
      </c>
      <c r="K20" s="4">
        <f t="shared" si="4"/>
        <v>20</v>
      </c>
    </row>
    <row r="21" spans="1:12" ht="20.100000000000001" customHeight="1" x14ac:dyDescent="0.3">
      <c r="A21" s="2">
        <v>11</v>
      </c>
      <c r="B21" s="3">
        <v>81336</v>
      </c>
      <c r="C21" s="4">
        <f t="shared" si="0"/>
        <v>41</v>
      </c>
      <c r="D21" s="3">
        <v>452856</v>
      </c>
      <c r="E21" s="4">
        <f t="shared" si="1"/>
        <v>129</v>
      </c>
      <c r="F21" s="3">
        <v>1068720</v>
      </c>
      <c r="G21" s="4">
        <f t="shared" si="2"/>
        <v>278</v>
      </c>
      <c r="H21" s="3">
        <v>74980</v>
      </c>
      <c r="I21" s="4">
        <f t="shared" si="3"/>
        <v>51</v>
      </c>
      <c r="J21" s="3">
        <v>2927</v>
      </c>
      <c r="K21" s="4">
        <f t="shared" si="4"/>
        <v>19</v>
      </c>
    </row>
    <row r="22" spans="1:12" ht="20.100000000000001" customHeight="1" x14ac:dyDescent="0.3">
      <c r="A22" s="2">
        <v>12</v>
      </c>
      <c r="B22" s="3">
        <v>81377</v>
      </c>
      <c r="C22" s="4">
        <f t="shared" si="0"/>
        <v>41</v>
      </c>
      <c r="D22" s="3">
        <v>452985</v>
      </c>
      <c r="E22" s="4">
        <f t="shared" si="1"/>
        <v>129</v>
      </c>
      <c r="F22" s="3">
        <v>1068998</v>
      </c>
      <c r="G22" s="4">
        <f t="shared" si="2"/>
        <v>278</v>
      </c>
      <c r="H22" s="3">
        <v>75031</v>
      </c>
      <c r="I22" s="4">
        <f t="shared" si="3"/>
        <v>51</v>
      </c>
      <c r="J22" s="4">
        <v>2946</v>
      </c>
      <c r="K22" s="4">
        <f t="shared" si="4"/>
        <v>19</v>
      </c>
    </row>
    <row r="23" spans="1:12" ht="20.100000000000001" customHeight="1" x14ac:dyDescent="0.3">
      <c r="A23" s="2">
        <v>13</v>
      </c>
      <c r="B23" s="3">
        <v>81418</v>
      </c>
      <c r="C23" s="4">
        <f t="shared" si="0"/>
        <v>41</v>
      </c>
      <c r="D23" s="3">
        <v>453114</v>
      </c>
      <c r="E23" s="4">
        <f t="shared" si="1"/>
        <v>129</v>
      </c>
      <c r="F23" s="3">
        <v>1069276</v>
      </c>
      <c r="G23" s="4">
        <f t="shared" si="2"/>
        <v>278</v>
      </c>
      <c r="H23" s="3">
        <v>75082</v>
      </c>
      <c r="I23" s="4">
        <f t="shared" si="3"/>
        <v>51</v>
      </c>
      <c r="J23" s="3">
        <v>2965</v>
      </c>
      <c r="K23" s="4">
        <f t="shared" si="4"/>
        <v>19</v>
      </c>
    </row>
    <row r="24" spans="1:12" ht="20.100000000000001" customHeight="1" x14ac:dyDescent="0.3">
      <c r="A24" s="2">
        <v>14</v>
      </c>
      <c r="B24" s="3">
        <v>81459</v>
      </c>
      <c r="C24" s="4">
        <f t="shared" si="0"/>
        <v>41</v>
      </c>
      <c r="D24" s="3">
        <v>453243</v>
      </c>
      <c r="E24" s="4">
        <f t="shared" si="1"/>
        <v>129</v>
      </c>
      <c r="F24" s="3">
        <v>1069554</v>
      </c>
      <c r="G24" s="4">
        <f t="shared" si="2"/>
        <v>278</v>
      </c>
      <c r="H24" s="3">
        <v>75133</v>
      </c>
      <c r="I24" s="4">
        <f t="shared" si="3"/>
        <v>51</v>
      </c>
      <c r="J24" s="4">
        <v>2984</v>
      </c>
      <c r="K24" s="4">
        <f t="shared" si="4"/>
        <v>19</v>
      </c>
    </row>
    <row r="25" spans="1:12" ht="20.100000000000001" customHeight="1" x14ac:dyDescent="0.3">
      <c r="A25" s="2">
        <v>15</v>
      </c>
      <c r="B25" s="3">
        <v>81500</v>
      </c>
      <c r="C25" s="4">
        <f t="shared" si="0"/>
        <v>41</v>
      </c>
      <c r="D25" s="3">
        <v>453372</v>
      </c>
      <c r="E25" s="4">
        <f t="shared" si="1"/>
        <v>129</v>
      </c>
      <c r="F25" s="3">
        <v>1069832</v>
      </c>
      <c r="G25" s="4">
        <f t="shared" si="2"/>
        <v>278</v>
      </c>
      <c r="H25" s="3">
        <v>75184</v>
      </c>
      <c r="I25" s="4">
        <f t="shared" si="3"/>
        <v>51</v>
      </c>
      <c r="J25" s="3">
        <v>3004</v>
      </c>
      <c r="K25" s="4">
        <f t="shared" si="4"/>
        <v>20</v>
      </c>
    </row>
    <row r="26" spans="1:12" ht="20.100000000000001" customHeight="1" x14ac:dyDescent="0.3">
      <c r="A26" s="2">
        <v>16</v>
      </c>
      <c r="B26" s="3">
        <v>81540</v>
      </c>
      <c r="C26" s="4">
        <f t="shared" si="0"/>
        <v>40</v>
      </c>
      <c r="D26" s="3">
        <v>453500</v>
      </c>
      <c r="E26" s="4">
        <f t="shared" si="1"/>
        <v>128</v>
      </c>
      <c r="F26" s="3">
        <v>1070111</v>
      </c>
      <c r="G26" s="4">
        <f t="shared" si="2"/>
        <v>279</v>
      </c>
      <c r="H26" s="3">
        <v>75236</v>
      </c>
      <c r="I26" s="4">
        <f t="shared" si="3"/>
        <v>52</v>
      </c>
      <c r="J26" s="4">
        <v>3024</v>
      </c>
      <c r="K26" s="4">
        <f t="shared" si="4"/>
        <v>20</v>
      </c>
    </row>
    <row r="27" spans="1:12" ht="20.100000000000001" customHeight="1" x14ac:dyDescent="0.3">
      <c r="A27" s="2">
        <v>17</v>
      </c>
      <c r="B27" s="3">
        <v>81580</v>
      </c>
      <c r="C27" s="4">
        <f t="shared" si="0"/>
        <v>40</v>
      </c>
      <c r="D27" s="3">
        <v>453628</v>
      </c>
      <c r="E27" s="4">
        <f t="shared" si="1"/>
        <v>128</v>
      </c>
      <c r="F27" s="3">
        <v>1070390</v>
      </c>
      <c r="G27" s="4">
        <f t="shared" si="2"/>
        <v>279</v>
      </c>
      <c r="H27" s="3">
        <v>75288</v>
      </c>
      <c r="I27" s="4">
        <f t="shared" si="3"/>
        <v>52</v>
      </c>
      <c r="J27" s="3">
        <v>3044</v>
      </c>
      <c r="K27" s="4">
        <f t="shared" si="4"/>
        <v>20</v>
      </c>
      <c r="L27" s="5"/>
    </row>
    <row r="28" spans="1:12" ht="20.100000000000001" customHeight="1" x14ac:dyDescent="0.3">
      <c r="A28" s="2">
        <v>18</v>
      </c>
      <c r="B28" s="3">
        <v>81618</v>
      </c>
      <c r="C28" s="4">
        <f t="shared" si="0"/>
        <v>38</v>
      </c>
      <c r="D28" s="3">
        <v>453758</v>
      </c>
      <c r="E28" s="4">
        <f t="shared" si="1"/>
        <v>130</v>
      </c>
      <c r="F28" s="3">
        <v>1070665</v>
      </c>
      <c r="G28" s="4">
        <f t="shared" si="2"/>
        <v>275</v>
      </c>
      <c r="H28" s="3">
        <v>75450</v>
      </c>
      <c r="I28" s="4">
        <f t="shared" si="3"/>
        <v>162</v>
      </c>
      <c r="J28" s="4">
        <v>3064</v>
      </c>
      <c r="K28" s="4">
        <f t="shared" si="4"/>
        <v>20</v>
      </c>
    </row>
    <row r="29" spans="1:12" ht="20.100000000000001" customHeight="1" x14ac:dyDescent="0.3">
      <c r="A29" s="2">
        <v>19</v>
      </c>
      <c r="B29" s="3">
        <v>81656</v>
      </c>
      <c r="C29" s="4">
        <f t="shared" si="0"/>
        <v>38</v>
      </c>
      <c r="D29" s="3">
        <v>453888</v>
      </c>
      <c r="E29" s="4">
        <f t="shared" si="1"/>
        <v>130</v>
      </c>
      <c r="F29" s="3">
        <v>1070940</v>
      </c>
      <c r="G29" s="4">
        <f t="shared" si="2"/>
        <v>275</v>
      </c>
      <c r="H29" s="3">
        <v>75612</v>
      </c>
      <c r="I29" s="4">
        <f t="shared" si="3"/>
        <v>162</v>
      </c>
      <c r="J29" s="3">
        <v>3084</v>
      </c>
      <c r="K29" s="4">
        <f t="shared" si="4"/>
        <v>20</v>
      </c>
    </row>
    <row r="30" spans="1:12" ht="20.100000000000001" customHeight="1" x14ac:dyDescent="0.3">
      <c r="A30" s="2">
        <v>20</v>
      </c>
      <c r="B30" s="3">
        <v>81694</v>
      </c>
      <c r="C30" s="4">
        <f t="shared" si="0"/>
        <v>38</v>
      </c>
      <c r="D30" s="3">
        <v>454018</v>
      </c>
      <c r="E30" s="4">
        <f t="shared" si="1"/>
        <v>130</v>
      </c>
      <c r="F30" s="3">
        <v>1071215</v>
      </c>
      <c r="G30" s="4">
        <f t="shared" si="2"/>
        <v>275</v>
      </c>
      <c r="H30" s="3">
        <v>75774</v>
      </c>
      <c r="I30" s="4">
        <f t="shared" si="3"/>
        <v>162</v>
      </c>
      <c r="J30" s="4">
        <v>3104</v>
      </c>
      <c r="K30" s="4">
        <f t="shared" si="4"/>
        <v>20</v>
      </c>
    </row>
    <row r="31" spans="1:12" ht="20.100000000000001" customHeight="1" x14ac:dyDescent="0.3">
      <c r="A31" s="2">
        <v>21</v>
      </c>
      <c r="B31" s="3">
        <v>81732</v>
      </c>
      <c r="C31" s="4">
        <f t="shared" si="0"/>
        <v>38</v>
      </c>
      <c r="D31" s="3">
        <v>454148</v>
      </c>
      <c r="E31" s="4">
        <f t="shared" si="1"/>
        <v>130</v>
      </c>
      <c r="F31" s="3">
        <v>1071490</v>
      </c>
      <c r="G31" s="4">
        <f t="shared" si="2"/>
        <v>275</v>
      </c>
      <c r="H31" s="3">
        <v>75936</v>
      </c>
      <c r="I31" s="4">
        <f t="shared" si="3"/>
        <v>162</v>
      </c>
      <c r="J31" s="3">
        <v>3124</v>
      </c>
      <c r="K31" s="4">
        <f t="shared" si="4"/>
        <v>20</v>
      </c>
    </row>
    <row r="32" spans="1:12" ht="20.100000000000001" customHeight="1" x14ac:dyDescent="0.3">
      <c r="A32" s="2">
        <v>22</v>
      </c>
      <c r="B32" s="3">
        <v>81770</v>
      </c>
      <c r="C32" s="4">
        <f t="shared" si="0"/>
        <v>38</v>
      </c>
      <c r="D32" s="3">
        <v>454277</v>
      </c>
      <c r="E32" s="4">
        <f t="shared" si="1"/>
        <v>129</v>
      </c>
      <c r="F32" s="3">
        <v>1071765</v>
      </c>
      <c r="G32" s="4">
        <f t="shared" si="2"/>
        <v>275</v>
      </c>
      <c r="H32" s="3">
        <v>76099</v>
      </c>
      <c r="I32" s="4">
        <f t="shared" si="3"/>
        <v>163</v>
      </c>
      <c r="J32" s="4">
        <v>3145</v>
      </c>
      <c r="K32" s="4">
        <f t="shared" si="4"/>
        <v>21</v>
      </c>
    </row>
    <row r="33" spans="1:11" ht="20.100000000000001" customHeight="1" x14ac:dyDescent="0.3">
      <c r="A33" s="2">
        <v>23</v>
      </c>
      <c r="B33" s="3">
        <v>81808</v>
      </c>
      <c r="C33" s="4">
        <f t="shared" si="0"/>
        <v>38</v>
      </c>
      <c r="D33" s="3">
        <v>454406</v>
      </c>
      <c r="E33" s="4">
        <f t="shared" si="1"/>
        <v>129</v>
      </c>
      <c r="F33" s="3">
        <v>1072041</v>
      </c>
      <c r="G33" s="4">
        <f t="shared" si="2"/>
        <v>276</v>
      </c>
      <c r="H33" s="3">
        <v>76262</v>
      </c>
      <c r="I33" s="4">
        <f t="shared" si="3"/>
        <v>163</v>
      </c>
      <c r="J33" s="3">
        <v>3166</v>
      </c>
      <c r="K33" s="4">
        <f t="shared" si="4"/>
        <v>21</v>
      </c>
    </row>
    <row r="34" spans="1:11" ht="20.100000000000001" customHeight="1" x14ac:dyDescent="0.3">
      <c r="A34" s="2">
        <v>24</v>
      </c>
      <c r="B34" s="3">
        <v>81845</v>
      </c>
      <c r="C34" s="4">
        <f t="shared" si="0"/>
        <v>37</v>
      </c>
      <c r="D34" s="3">
        <v>454535</v>
      </c>
      <c r="E34" s="4">
        <f t="shared" si="1"/>
        <v>129</v>
      </c>
      <c r="F34" s="3">
        <v>1072317</v>
      </c>
      <c r="G34" s="4">
        <f t="shared" si="2"/>
        <v>276</v>
      </c>
      <c r="H34" s="3">
        <v>76425</v>
      </c>
      <c r="I34" s="4">
        <f t="shared" si="3"/>
        <v>163</v>
      </c>
      <c r="J34" s="3">
        <v>3187</v>
      </c>
      <c r="K34" s="4">
        <f t="shared" si="4"/>
        <v>21</v>
      </c>
    </row>
    <row r="35" spans="1:11" ht="20.100000000000001" customHeight="1" x14ac:dyDescent="0.3">
      <c r="A35" s="2">
        <v>25</v>
      </c>
      <c r="B35" s="3">
        <v>81885</v>
      </c>
      <c r="C35" s="4">
        <f t="shared" si="0"/>
        <v>40</v>
      </c>
      <c r="D35" s="3">
        <v>454658</v>
      </c>
      <c r="E35" s="4">
        <f t="shared" si="1"/>
        <v>123</v>
      </c>
      <c r="F35" s="3">
        <v>1072609</v>
      </c>
      <c r="G35" s="4">
        <f t="shared" si="2"/>
        <v>292</v>
      </c>
      <c r="H35" s="3">
        <v>76663</v>
      </c>
      <c r="I35" s="4">
        <f t="shared" si="3"/>
        <v>238</v>
      </c>
      <c r="J35" s="3">
        <v>3204</v>
      </c>
      <c r="K35" s="4">
        <f t="shared" si="4"/>
        <v>17</v>
      </c>
    </row>
    <row r="36" spans="1:11" ht="20.100000000000001" customHeight="1" thickBot="1" x14ac:dyDescent="0.35">
      <c r="A36" s="6" t="s">
        <v>778</v>
      </c>
      <c r="B36" s="6"/>
      <c r="C36" s="6">
        <f>SUM(C6:C35)</f>
        <v>1167</v>
      </c>
      <c r="D36" s="6"/>
      <c r="E36" s="6">
        <f>SUM(E6:E35)</f>
        <v>3852</v>
      </c>
      <c r="F36" s="6"/>
      <c r="G36" s="6">
        <f>SUM(G6:G35)</f>
        <v>9834</v>
      </c>
      <c r="H36" s="6"/>
      <c r="I36" s="6">
        <f>SUM(I6:I35)</f>
        <v>2370</v>
      </c>
      <c r="J36" s="6"/>
      <c r="K36" s="6">
        <f>SUM(K6:K35)</f>
        <v>592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41</v>
      </c>
      <c r="D37" s="7"/>
      <c r="E37" s="7">
        <f>MAX(E6:E35)</f>
        <v>131</v>
      </c>
      <c r="F37" s="7"/>
      <c r="G37" s="7">
        <f>MAX(G6:G35)</f>
        <v>388</v>
      </c>
      <c r="H37" s="7"/>
      <c r="I37" s="7">
        <f>MAX(I6:I35)</f>
        <v>238</v>
      </c>
      <c r="J37" s="7"/>
      <c r="K37" s="7">
        <f>MAX(K6:K35)</f>
        <v>21</v>
      </c>
    </row>
    <row r="38" spans="1:11" ht="20.100000000000001" customHeight="1" x14ac:dyDescent="0.3">
      <c r="A38" s="48" t="s">
        <v>6</v>
      </c>
      <c r="B38" s="49"/>
      <c r="C38" s="9">
        <f>MIN(C6:C35)</f>
        <v>36</v>
      </c>
      <c r="D38" s="9"/>
      <c r="E38" s="9">
        <f>MIN(E6:E35)</f>
        <v>123</v>
      </c>
      <c r="F38" s="9"/>
      <c r="G38" s="9">
        <f>MIN(G6:G35)</f>
        <v>275</v>
      </c>
      <c r="H38" s="9"/>
      <c r="I38" s="9">
        <f>MIN(I6:I35)</f>
        <v>38</v>
      </c>
      <c r="J38" s="9"/>
      <c r="K38" s="9">
        <f>MIN(K6:K35)</f>
        <v>17</v>
      </c>
    </row>
    <row r="39" spans="1:11" ht="20.100000000000001" customHeight="1" x14ac:dyDescent="0.3">
      <c r="A39" s="48" t="s">
        <v>7</v>
      </c>
      <c r="B39" s="49"/>
      <c r="C39" s="10">
        <f>AVERAGE(C6:C35)</f>
        <v>38.9</v>
      </c>
      <c r="D39" s="10"/>
      <c r="E39" s="10">
        <f>AVERAGE(E6:E35)</f>
        <v>128.4</v>
      </c>
      <c r="F39" s="10"/>
      <c r="G39" s="10">
        <f>AVERAGE(G6:G35)</f>
        <v>327.8</v>
      </c>
      <c r="H39" s="10"/>
      <c r="I39" s="10">
        <f>AVERAGE(I6:I35)</f>
        <v>79</v>
      </c>
      <c r="J39" s="10"/>
      <c r="K39" s="10">
        <f>AVERAGE(K6:K35)</f>
        <v>19.733333333333334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781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2024年12月份各公司污水放流量明細表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826</v>
      </c>
      <c r="C44" s="68"/>
      <c r="D44" s="67" t="s">
        <v>827</v>
      </c>
      <c r="E44" s="68"/>
      <c r="F44" s="67" t="s">
        <v>828</v>
      </c>
      <c r="G44" s="68"/>
      <c r="H44" s="67" t="s">
        <v>829</v>
      </c>
      <c r="I44" s="68"/>
      <c r="J44" s="67" t="s">
        <v>830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4170</v>
      </c>
      <c r="C46" s="4"/>
      <c r="D46" s="3">
        <v>19061</v>
      </c>
      <c r="E46" s="4"/>
      <c r="F46" s="3">
        <v>21396</v>
      </c>
      <c r="G46" s="4"/>
      <c r="H46" s="3">
        <v>23303</v>
      </c>
      <c r="I46" s="4"/>
      <c r="J46" s="3">
        <v>1168</v>
      </c>
      <c r="K46" s="4"/>
    </row>
    <row r="47" spans="1:11" ht="20.100000000000001" customHeight="1" x14ac:dyDescent="0.3">
      <c r="A47" s="2">
        <v>26</v>
      </c>
      <c r="B47" s="3">
        <v>4179</v>
      </c>
      <c r="C47" s="4">
        <f t="shared" ref="C47:C76" si="5">B47-B46</f>
        <v>9</v>
      </c>
      <c r="D47" s="3">
        <v>19066</v>
      </c>
      <c r="E47" s="4">
        <f t="shared" ref="E47:E76" si="6">D47-D46</f>
        <v>5</v>
      </c>
      <c r="F47" s="3">
        <v>21404</v>
      </c>
      <c r="G47" s="4">
        <f>F47-F46</f>
        <v>8</v>
      </c>
      <c r="H47" s="3">
        <v>23303</v>
      </c>
      <c r="I47" s="4">
        <f>H47-H46</f>
        <v>0</v>
      </c>
      <c r="J47" s="3">
        <v>1171</v>
      </c>
      <c r="K47" s="4">
        <f t="shared" ref="K47:K76" si="7">J47-J46</f>
        <v>3</v>
      </c>
    </row>
    <row r="48" spans="1:11" ht="20.100000000000001" customHeight="1" x14ac:dyDescent="0.3">
      <c r="A48" s="2">
        <v>27</v>
      </c>
      <c r="B48" s="3">
        <v>4188</v>
      </c>
      <c r="C48" s="4">
        <f t="shared" si="5"/>
        <v>9</v>
      </c>
      <c r="D48" s="3">
        <v>19071</v>
      </c>
      <c r="E48" s="4">
        <f t="shared" si="6"/>
        <v>5</v>
      </c>
      <c r="F48" s="3">
        <v>21412</v>
      </c>
      <c r="G48" s="4">
        <f t="shared" ref="G48:G76" si="8">F48-F47</f>
        <v>8</v>
      </c>
      <c r="H48" s="3">
        <v>23319</v>
      </c>
      <c r="I48" s="4">
        <f t="shared" ref="I48:I76" si="9">H48-H47</f>
        <v>16</v>
      </c>
      <c r="J48" s="3">
        <v>1174</v>
      </c>
      <c r="K48" s="4">
        <f t="shared" si="7"/>
        <v>3</v>
      </c>
    </row>
    <row r="49" spans="1:11" ht="20.100000000000001" customHeight="1" x14ac:dyDescent="0.3">
      <c r="A49" s="2">
        <v>28</v>
      </c>
      <c r="B49" s="3">
        <v>4197</v>
      </c>
      <c r="C49" s="4">
        <f t="shared" si="5"/>
        <v>9</v>
      </c>
      <c r="D49" s="3">
        <v>19076</v>
      </c>
      <c r="E49" s="4">
        <f t="shared" si="6"/>
        <v>5</v>
      </c>
      <c r="F49" s="3">
        <v>21420</v>
      </c>
      <c r="G49" s="4">
        <f t="shared" si="8"/>
        <v>8</v>
      </c>
      <c r="H49" s="3">
        <v>23319</v>
      </c>
      <c r="I49" s="4">
        <f t="shared" si="9"/>
        <v>0</v>
      </c>
      <c r="J49" s="3">
        <v>1177</v>
      </c>
      <c r="K49" s="4">
        <f t="shared" si="7"/>
        <v>3</v>
      </c>
    </row>
    <row r="50" spans="1:11" ht="20.100000000000001" customHeight="1" x14ac:dyDescent="0.3">
      <c r="A50" s="2">
        <v>29</v>
      </c>
      <c r="B50" s="3">
        <v>4206</v>
      </c>
      <c r="C50" s="4">
        <f t="shared" si="5"/>
        <v>9</v>
      </c>
      <c r="D50" s="3">
        <v>19081</v>
      </c>
      <c r="E50" s="4">
        <f t="shared" si="6"/>
        <v>5</v>
      </c>
      <c r="F50" s="3">
        <v>21428</v>
      </c>
      <c r="G50" s="4">
        <f t="shared" si="8"/>
        <v>8</v>
      </c>
      <c r="H50" s="3">
        <v>23319</v>
      </c>
      <c r="I50" s="4">
        <f t="shared" si="9"/>
        <v>0</v>
      </c>
      <c r="J50" s="3">
        <v>1180</v>
      </c>
      <c r="K50" s="4">
        <f t="shared" si="7"/>
        <v>3</v>
      </c>
    </row>
    <row r="51" spans="1:11" ht="20.100000000000001" customHeight="1" x14ac:dyDescent="0.3">
      <c r="A51" s="2">
        <v>30</v>
      </c>
      <c r="B51" s="3">
        <v>4215</v>
      </c>
      <c r="C51" s="4">
        <f t="shared" si="5"/>
        <v>9</v>
      </c>
      <c r="D51" s="3">
        <v>19086</v>
      </c>
      <c r="E51" s="4">
        <f t="shared" si="6"/>
        <v>5</v>
      </c>
      <c r="F51" s="3">
        <v>21437</v>
      </c>
      <c r="G51" s="4">
        <f t="shared" si="8"/>
        <v>9</v>
      </c>
      <c r="H51" s="3">
        <v>23336</v>
      </c>
      <c r="I51" s="4">
        <f t="shared" si="9"/>
        <v>17</v>
      </c>
      <c r="J51" s="3">
        <v>1183</v>
      </c>
      <c r="K51" s="4">
        <f t="shared" si="7"/>
        <v>3</v>
      </c>
    </row>
    <row r="52" spans="1:11" ht="20.100000000000001" customHeight="1" x14ac:dyDescent="0.3">
      <c r="A52" s="2">
        <v>1</v>
      </c>
      <c r="B52" s="3">
        <v>4224</v>
      </c>
      <c r="C52" s="4">
        <f t="shared" si="5"/>
        <v>9</v>
      </c>
      <c r="D52" s="3">
        <v>19090</v>
      </c>
      <c r="E52" s="4">
        <f t="shared" si="6"/>
        <v>4</v>
      </c>
      <c r="F52" s="3">
        <v>21446</v>
      </c>
      <c r="G52" s="4">
        <f t="shared" si="8"/>
        <v>9</v>
      </c>
      <c r="H52" s="3">
        <v>23336</v>
      </c>
      <c r="I52" s="4">
        <f t="shared" si="9"/>
        <v>0</v>
      </c>
      <c r="J52" s="3">
        <v>1186</v>
      </c>
      <c r="K52" s="4">
        <f t="shared" si="7"/>
        <v>3</v>
      </c>
    </row>
    <row r="53" spans="1:11" ht="20.100000000000001" customHeight="1" x14ac:dyDescent="0.3">
      <c r="A53" s="2">
        <v>2</v>
      </c>
      <c r="B53" s="3">
        <v>4233</v>
      </c>
      <c r="C53" s="4">
        <f t="shared" si="5"/>
        <v>9</v>
      </c>
      <c r="D53" s="3">
        <v>19094</v>
      </c>
      <c r="E53" s="4">
        <f t="shared" si="6"/>
        <v>4</v>
      </c>
      <c r="F53" s="3">
        <v>21455</v>
      </c>
      <c r="G53" s="4">
        <f t="shared" si="8"/>
        <v>9</v>
      </c>
      <c r="H53" s="3">
        <v>23336</v>
      </c>
      <c r="I53" s="4">
        <f t="shared" si="9"/>
        <v>0</v>
      </c>
      <c r="J53" s="3">
        <v>1189</v>
      </c>
      <c r="K53" s="4">
        <f t="shared" si="7"/>
        <v>3</v>
      </c>
    </row>
    <row r="54" spans="1:11" ht="20.100000000000001" customHeight="1" x14ac:dyDescent="0.3">
      <c r="A54" s="2">
        <v>3</v>
      </c>
      <c r="B54" s="3">
        <v>4242</v>
      </c>
      <c r="C54" s="4">
        <f t="shared" si="5"/>
        <v>9</v>
      </c>
      <c r="D54" s="3">
        <v>19098</v>
      </c>
      <c r="E54" s="4">
        <f t="shared" si="6"/>
        <v>4</v>
      </c>
      <c r="F54" s="3">
        <v>21464</v>
      </c>
      <c r="G54" s="4">
        <f t="shared" si="8"/>
        <v>9</v>
      </c>
      <c r="H54" s="3">
        <v>23352</v>
      </c>
      <c r="I54" s="4">
        <f t="shared" si="9"/>
        <v>16</v>
      </c>
      <c r="J54" s="3">
        <v>1191</v>
      </c>
      <c r="K54" s="4">
        <f t="shared" si="7"/>
        <v>2</v>
      </c>
    </row>
    <row r="55" spans="1:11" ht="20.100000000000001" customHeight="1" x14ac:dyDescent="0.3">
      <c r="A55" s="2">
        <v>4</v>
      </c>
      <c r="B55" s="3">
        <v>4250</v>
      </c>
      <c r="C55" s="4">
        <f t="shared" si="5"/>
        <v>8</v>
      </c>
      <c r="D55" s="3">
        <v>19102</v>
      </c>
      <c r="E55" s="4">
        <f t="shared" si="6"/>
        <v>4</v>
      </c>
      <c r="F55" s="3">
        <v>21473</v>
      </c>
      <c r="G55" s="4">
        <f t="shared" si="8"/>
        <v>9</v>
      </c>
      <c r="H55" s="3">
        <v>23352</v>
      </c>
      <c r="I55" s="4">
        <f t="shared" si="9"/>
        <v>0</v>
      </c>
      <c r="J55" s="3">
        <v>1192</v>
      </c>
      <c r="K55" s="4">
        <f t="shared" si="7"/>
        <v>1</v>
      </c>
    </row>
    <row r="56" spans="1:11" ht="20.100000000000001" customHeight="1" x14ac:dyDescent="0.3">
      <c r="A56" s="2">
        <v>5</v>
      </c>
      <c r="B56" s="3">
        <v>4258</v>
      </c>
      <c r="C56" s="4">
        <f t="shared" si="5"/>
        <v>8</v>
      </c>
      <c r="D56" s="3">
        <v>19106</v>
      </c>
      <c r="E56" s="4">
        <f t="shared" si="6"/>
        <v>4</v>
      </c>
      <c r="F56" s="3">
        <v>21482</v>
      </c>
      <c r="G56" s="4">
        <f t="shared" si="8"/>
        <v>9</v>
      </c>
      <c r="H56" s="3">
        <v>23352</v>
      </c>
      <c r="I56" s="4">
        <f t="shared" si="9"/>
        <v>0</v>
      </c>
      <c r="J56" s="3">
        <v>1193</v>
      </c>
      <c r="K56" s="4">
        <f t="shared" si="7"/>
        <v>1</v>
      </c>
    </row>
    <row r="57" spans="1:11" ht="20.100000000000001" customHeight="1" x14ac:dyDescent="0.3">
      <c r="A57" s="2">
        <v>6</v>
      </c>
      <c r="B57" s="3">
        <v>4266</v>
      </c>
      <c r="C57" s="4">
        <f t="shared" si="5"/>
        <v>8</v>
      </c>
      <c r="D57" s="3">
        <v>19110</v>
      </c>
      <c r="E57" s="4">
        <f t="shared" si="6"/>
        <v>4</v>
      </c>
      <c r="F57" s="3">
        <v>21491</v>
      </c>
      <c r="G57" s="4">
        <f t="shared" si="8"/>
        <v>9</v>
      </c>
      <c r="H57" s="3">
        <v>23352</v>
      </c>
      <c r="I57" s="4">
        <f t="shared" si="9"/>
        <v>0</v>
      </c>
      <c r="J57" s="3">
        <v>1194</v>
      </c>
      <c r="K57" s="4">
        <f t="shared" si="7"/>
        <v>1</v>
      </c>
    </row>
    <row r="58" spans="1:11" ht="20.100000000000001" customHeight="1" x14ac:dyDescent="0.3">
      <c r="A58" s="2">
        <v>7</v>
      </c>
      <c r="B58" s="3">
        <v>4274</v>
      </c>
      <c r="C58" s="4">
        <f t="shared" si="5"/>
        <v>8</v>
      </c>
      <c r="D58" s="3">
        <v>19114</v>
      </c>
      <c r="E58" s="4">
        <f t="shared" si="6"/>
        <v>4</v>
      </c>
      <c r="F58" s="3">
        <v>21500</v>
      </c>
      <c r="G58" s="4">
        <f t="shared" si="8"/>
        <v>9</v>
      </c>
      <c r="H58" s="3">
        <v>23369</v>
      </c>
      <c r="I58" s="4">
        <f t="shared" si="9"/>
        <v>17</v>
      </c>
      <c r="J58" s="3">
        <v>1196</v>
      </c>
      <c r="K58" s="4">
        <f t="shared" si="7"/>
        <v>2</v>
      </c>
    </row>
    <row r="59" spans="1:11" ht="20.100000000000001" customHeight="1" x14ac:dyDescent="0.3">
      <c r="A59" s="2">
        <v>8</v>
      </c>
      <c r="B59" s="3">
        <v>4282</v>
      </c>
      <c r="C59" s="4">
        <f t="shared" si="5"/>
        <v>8</v>
      </c>
      <c r="D59" s="3">
        <v>19118</v>
      </c>
      <c r="E59" s="4">
        <f t="shared" si="6"/>
        <v>4</v>
      </c>
      <c r="F59" s="3">
        <v>21508</v>
      </c>
      <c r="G59" s="4">
        <f t="shared" si="8"/>
        <v>8</v>
      </c>
      <c r="H59" s="3">
        <v>23369</v>
      </c>
      <c r="I59" s="4">
        <f t="shared" si="9"/>
        <v>0</v>
      </c>
      <c r="J59" s="3">
        <v>1198</v>
      </c>
      <c r="K59" s="4">
        <f t="shared" si="7"/>
        <v>2</v>
      </c>
    </row>
    <row r="60" spans="1:11" ht="20.100000000000001" customHeight="1" x14ac:dyDescent="0.3">
      <c r="A60" s="2">
        <v>9</v>
      </c>
      <c r="B60" s="3">
        <v>4291</v>
      </c>
      <c r="C60" s="4">
        <f t="shared" si="5"/>
        <v>9</v>
      </c>
      <c r="D60" s="3">
        <v>19123</v>
      </c>
      <c r="E60" s="4">
        <f t="shared" si="6"/>
        <v>5</v>
      </c>
      <c r="F60" s="3">
        <v>21516</v>
      </c>
      <c r="G60" s="4">
        <f t="shared" si="8"/>
        <v>8</v>
      </c>
      <c r="H60" s="3">
        <v>23369</v>
      </c>
      <c r="I60" s="4">
        <f t="shared" si="9"/>
        <v>0</v>
      </c>
      <c r="J60" s="3">
        <v>1200</v>
      </c>
      <c r="K60" s="4">
        <f t="shared" si="7"/>
        <v>2</v>
      </c>
    </row>
    <row r="61" spans="1:11" ht="20.100000000000001" customHeight="1" x14ac:dyDescent="0.3">
      <c r="A61" s="2">
        <v>10</v>
      </c>
      <c r="B61" s="3">
        <v>4300</v>
      </c>
      <c r="C61" s="4">
        <f t="shared" si="5"/>
        <v>9</v>
      </c>
      <c r="D61" s="3">
        <v>19128</v>
      </c>
      <c r="E61" s="4">
        <f t="shared" si="6"/>
        <v>5</v>
      </c>
      <c r="F61" s="3">
        <v>21524</v>
      </c>
      <c r="G61" s="4">
        <f t="shared" si="8"/>
        <v>8</v>
      </c>
      <c r="H61" s="3">
        <v>23386</v>
      </c>
      <c r="I61" s="4">
        <f t="shared" si="9"/>
        <v>17</v>
      </c>
      <c r="J61" s="3">
        <v>1202</v>
      </c>
      <c r="K61" s="4">
        <f t="shared" si="7"/>
        <v>2</v>
      </c>
    </row>
    <row r="62" spans="1:11" ht="20.100000000000001" customHeight="1" x14ac:dyDescent="0.3">
      <c r="A62" s="2">
        <v>11</v>
      </c>
      <c r="B62" s="3">
        <v>4308</v>
      </c>
      <c r="C62" s="4">
        <f t="shared" si="5"/>
        <v>8</v>
      </c>
      <c r="D62" s="3">
        <v>19132</v>
      </c>
      <c r="E62" s="4">
        <f t="shared" si="6"/>
        <v>4</v>
      </c>
      <c r="F62" s="3">
        <v>21532</v>
      </c>
      <c r="G62" s="4">
        <f t="shared" si="8"/>
        <v>8</v>
      </c>
      <c r="H62" s="3">
        <v>23386</v>
      </c>
      <c r="I62" s="4">
        <f t="shared" si="9"/>
        <v>0</v>
      </c>
      <c r="J62" s="3">
        <v>1205</v>
      </c>
      <c r="K62" s="4">
        <f t="shared" si="7"/>
        <v>3</v>
      </c>
    </row>
    <row r="63" spans="1:11" ht="20.100000000000001" customHeight="1" x14ac:dyDescent="0.3">
      <c r="A63" s="2">
        <v>12</v>
      </c>
      <c r="B63" s="3">
        <v>4316</v>
      </c>
      <c r="C63" s="4">
        <f t="shared" si="5"/>
        <v>8</v>
      </c>
      <c r="D63" s="3">
        <v>19136</v>
      </c>
      <c r="E63" s="4">
        <f t="shared" si="6"/>
        <v>4</v>
      </c>
      <c r="F63" s="3">
        <v>21540</v>
      </c>
      <c r="G63" s="4">
        <f t="shared" si="8"/>
        <v>8</v>
      </c>
      <c r="H63" s="3">
        <v>23403</v>
      </c>
      <c r="I63" s="4">
        <f t="shared" si="9"/>
        <v>17</v>
      </c>
      <c r="J63" s="3">
        <v>1208</v>
      </c>
      <c r="K63" s="4">
        <f t="shared" si="7"/>
        <v>3</v>
      </c>
    </row>
    <row r="64" spans="1:11" ht="20.100000000000001" customHeight="1" x14ac:dyDescent="0.3">
      <c r="A64" s="2">
        <v>13</v>
      </c>
      <c r="B64" s="3">
        <v>4324</v>
      </c>
      <c r="C64" s="4">
        <f t="shared" si="5"/>
        <v>8</v>
      </c>
      <c r="D64" s="3">
        <v>19140</v>
      </c>
      <c r="E64" s="4">
        <f t="shared" si="6"/>
        <v>4</v>
      </c>
      <c r="F64" s="3">
        <v>21548</v>
      </c>
      <c r="G64" s="4">
        <f t="shared" si="8"/>
        <v>8</v>
      </c>
      <c r="H64" s="3">
        <v>23403</v>
      </c>
      <c r="I64" s="4">
        <f t="shared" si="9"/>
        <v>0</v>
      </c>
      <c r="J64" s="3">
        <v>1211</v>
      </c>
      <c r="K64" s="4">
        <f t="shared" si="7"/>
        <v>3</v>
      </c>
    </row>
    <row r="65" spans="1:11" ht="20.100000000000001" customHeight="1" x14ac:dyDescent="0.3">
      <c r="A65" s="2">
        <v>14</v>
      </c>
      <c r="B65" s="3">
        <v>4332</v>
      </c>
      <c r="C65" s="4">
        <f t="shared" si="5"/>
        <v>8</v>
      </c>
      <c r="D65" s="3">
        <v>19144</v>
      </c>
      <c r="E65" s="4">
        <f t="shared" si="6"/>
        <v>4</v>
      </c>
      <c r="F65" s="3">
        <v>21556</v>
      </c>
      <c r="G65" s="4">
        <f t="shared" si="8"/>
        <v>8</v>
      </c>
      <c r="H65" s="3">
        <v>23403</v>
      </c>
      <c r="I65" s="4">
        <f t="shared" si="9"/>
        <v>0</v>
      </c>
      <c r="J65" s="3">
        <v>1214</v>
      </c>
      <c r="K65" s="4">
        <f t="shared" si="7"/>
        <v>3</v>
      </c>
    </row>
    <row r="66" spans="1:11" ht="20.100000000000001" customHeight="1" x14ac:dyDescent="0.3">
      <c r="A66" s="2">
        <v>15</v>
      </c>
      <c r="B66" s="3">
        <v>4340</v>
      </c>
      <c r="C66" s="4">
        <f t="shared" si="5"/>
        <v>8</v>
      </c>
      <c r="D66" s="3">
        <v>19148</v>
      </c>
      <c r="E66" s="4">
        <f t="shared" si="6"/>
        <v>4</v>
      </c>
      <c r="F66" s="3">
        <v>21563</v>
      </c>
      <c r="G66" s="4">
        <f t="shared" si="8"/>
        <v>7</v>
      </c>
      <c r="H66" s="3">
        <v>23420</v>
      </c>
      <c r="I66" s="4">
        <f t="shared" si="9"/>
        <v>17</v>
      </c>
      <c r="J66" s="3">
        <v>1217</v>
      </c>
      <c r="K66" s="4">
        <f t="shared" si="7"/>
        <v>3</v>
      </c>
    </row>
    <row r="67" spans="1:11" ht="20.100000000000001" customHeight="1" x14ac:dyDescent="0.3">
      <c r="A67" s="2">
        <v>16</v>
      </c>
      <c r="B67" s="3">
        <v>4349</v>
      </c>
      <c r="C67" s="4">
        <f t="shared" si="5"/>
        <v>9</v>
      </c>
      <c r="D67" s="3">
        <v>19152</v>
      </c>
      <c r="E67" s="4">
        <f t="shared" si="6"/>
        <v>4</v>
      </c>
      <c r="F67" s="3">
        <v>21570</v>
      </c>
      <c r="G67" s="4">
        <f t="shared" si="8"/>
        <v>7</v>
      </c>
      <c r="H67" s="3">
        <v>23420</v>
      </c>
      <c r="I67" s="4">
        <f t="shared" si="9"/>
        <v>0</v>
      </c>
      <c r="J67" s="3">
        <v>1219</v>
      </c>
      <c r="K67" s="4">
        <f t="shared" si="7"/>
        <v>2</v>
      </c>
    </row>
    <row r="68" spans="1:11" ht="20.100000000000001" customHeight="1" x14ac:dyDescent="0.3">
      <c r="A68" s="2">
        <v>17</v>
      </c>
      <c r="B68" s="3">
        <v>4358</v>
      </c>
      <c r="C68" s="4">
        <f t="shared" si="5"/>
        <v>9</v>
      </c>
      <c r="D68" s="3">
        <v>19157</v>
      </c>
      <c r="E68" s="4">
        <f t="shared" si="6"/>
        <v>5</v>
      </c>
      <c r="F68" s="3">
        <v>21577</v>
      </c>
      <c r="G68" s="4">
        <f t="shared" si="8"/>
        <v>7</v>
      </c>
      <c r="H68" s="3">
        <v>23436</v>
      </c>
      <c r="I68" s="4">
        <f t="shared" si="9"/>
        <v>16</v>
      </c>
      <c r="J68" s="3">
        <v>1221</v>
      </c>
      <c r="K68" s="4">
        <f t="shared" si="7"/>
        <v>2</v>
      </c>
    </row>
    <row r="69" spans="1:11" ht="20.100000000000001" customHeight="1" x14ac:dyDescent="0.3">
      <c r="A69" s="2">
        <v>18</v>
      </c>
      <c r="B69" s="3">
        <v>4365</v>
      </c>
      <c r="C69" s="4">
        <f t="shared" si="5"/>
        <v>7</v>
      </c>
      <c r="D69" s="3">
        <v>19162</v>
      </c>
      <c r="E69" s="4">
        <f t="shared" si="6"/>
        <v>5</v>
      </c>
      <c r="F69" s="3">
        <v>21586</v>
      </c>
      <c r="G69" s="4">
        <f t="shared" si="8"/>
        <v>9</v>
      </c>
      <c r="H69" s="3">
        <v>23436</v>
      </c>
      <c r="I69" s="4">
        <f t="shared" si="9"/>
        <v>0</v>
      </c>
      <c r="J69" s="3">
        <v>1225</v>
      </c>
      <c r="K69" s="4">
        <f t="shared" si="7"/>
        <v>4</v>
      </c>
    </row>
    <row r="70" spans="1:11" ht="20.100000000000001" customHeight="1" x14ac:dyDescent="0.3">
      <c r="A70" s="2">
        <v>19</v>
      </c>
      <c r="B70" s="3">
        <v>4372</v>
      </c>
      <c r="C70" s="4">
        <f t="shared" si="5"/>
        <v>7</v>
      </c>
      <c r="D70" s="3">
        <v>19167</v>
      </c>
      <c r="E70" s="4">
        <f t="shared" si="6"/>
        <v>5</v>
      </c>
      <c r="F70" s="3">
        <v>21595</v>
      </c>
      <c r="G70" s="4">
        <f t="shared" si="8"/>
        <v>9</v>
      </c>
      <c r="H70" s="3">
        <v>23436</v>
      </c>
      <c r="I70" s="4">
        <f t="shared" si="9"/>
        <v>0</v>
      </c>
      <c r="J70" s="3">
        <v>1229</v>
      </c>
      <c r="K70" s="4">
        <f t="shared" si="7"/>
        <v>4</v>
      </c>
    </row>
    <row r="71" spans="1:11" ht="20.100000000000001" customHeight="1" x14ac:dyDescent="0.3">
      <c r="A71" s="2">
        <v>20</v>
      </c>
      <c r="B71" s="3">
        <v>4379</v>
      </c>
      <c r="C71" s="4">
        <f t="shared" si="5"/>
        <v>7</v>
      </c>
      <c r="D71" s="3">
        <v>19172</v>
      </c>
      <c r="E71" s="4">
        <f t="shared" si="6"/>
        <v>5</v>
      </c>
      <c r="F71" s="3">
        <v>21604</v>
      </c>
      <c r="G71" s="4">
        <f t="shared" si="8"/>
        <v>9</v>
      </c>
      <c r="H71" s="3">
        <v>23454</v>
      </c>
      <c r="I71" s="4">
        <f t="shared" si="9"/>
        <v>18</v>
      </c>
      <c r="J71" s="3">
        <v>1233</v>
      </c>
      <c r="K71" s="4">
        <f t="shared" si="7"/>
        <v>4</v>
      </c>
    </row>
    <row r="72" spans="1:11" ht="20.100000000000001" customHeight="1" x14ac:dyDescent="0.3">
      <c r="A72" s="2">
        <v>21</v>
      </c>
      <c r="B72" s="3">
        <v>4386</v>
      </c>
      <c r="C72" s="4">
        <f t="shared" si="5"/>
        <v>7</v>
      </c>
      <c r="D72" s="3">
        <v>19177</v>
      </c>
      <c r="E72" s="4">
        <f t="shared" si="6"/>
        <v>5</v>
      </c>
      <c r="F72" s="3">
        <v>21613</v>
      </c>
      <c r="G72" s="4">
        <f t="shared" si="8"/>
        <v>9</v>
      </c>
      <c r="H72" s="3">
        <v>23454</v>
      </c>
      <c r="I72" s="4">
        <f t="shared" si="9"/>
        <v>0</v>
      </c>
      <c r="J72" s="3">
        <v>1236</v>
      </c>
      <c r="K72" s="4">
        <f t="shared" si="7"/>
        <v>3</v>
      </c>
    </row>
    <row r="73" spans="1:11" ht="20.100000000000001" customHeight="1" x14ac:dyDescent="0.3">
      <c r="A73" s="2">
        <v>22</v>
      </c>
      <c r="B73" s="3">
        <v>4393</v>
      </c>
      <c r="C73" s="4">
        <f t="shared" si="5"/>
        <v>7</v>
      </c>
      <c r="D73" s="3">
        <v>19182</v>
      </c>
      <c r="E73" s="4">
        <f t="shared" si="6"/>
        <v>5</v>
      </c>
      <c r="F73" s="3">
        <v>21622</v>
      </c>
      <c r="G73" s="4">
        <f t="shared" si="8"/>
        <v>9</v>
      </c>
      <c r="H73" s="3">
        <v>23454</v>
      </c>
      <c r="I73" s="4">
        <f t="shared" si="9"/>
        <v>0</v>
      </c>
      <c r="J73" s="3">
        <v>1239</v>
      </c>
      <c r="K73" s="4">
        <f t="shared" si="7"/>
        <v>3</v>
      </c>
    </row>
    <row r="74" spans="1:11" ht="20.100000000000001" customHeight="1" x14ac:dyDescent="0.3">
      <c r="A74" s="2">
        <v>23</v>
      </c>
      <c r="B74" s="3">
        <v>4400</v>
      </c>
      <c r="C74" s="4">
        <f t="shared" si="5"/>
        <v>7</v>
      </c>
      <c r="D74" s="3">
        <v>19187</v>
      </c>
      <c r="E74" s="4">
        <f t="shared" si="6"/>
        <v>5</v>
      </c>
      <c r="F74" s="3">
        <v>21630</v>
      </c>
      <c r="G74" s="4">
        <f t="shared" si="8"/>
        <v>8</v>
      </c>
      <c r="H74" s="3">
        <v>23470</v>
      </c>
      <c r="I74" s="4">
        <f t="shared" si="9"/>
        <v>16</v>
      </c>
      <c r="J74" s="3">
        <v>1242</v>
      </c>
      <c r="K74" s="4">
        <f t="shared" si="7"/>
        <v>3</v>
      </c>
    </row>
    <row r="75" spans="1:11" ht="20.100000000000001" customHeight="1" x14ac:dyDescent="0.3">
      <c r="A75" s="2">
        <v>24</v>
      </c>
      <c r="B75" s="3">
        <v>4407</v>
      </c>
      <c r="C75" s="4">
        <f t="shared" si="5"/>
        <v>7</v>
      </c>
      <c r="D75" s="3">
        <v>19191</v>
      </c>
      <c r="E75" s="4">
        <f t="shared" si="6"/>
        <v>4</v>
      </c>
      <c r="F75" s="3">
        <v>21638</v>
      </c>
      <c r="G75" s="4">
        <f t="shared" si="8"/>
        <v>8</v>
      </c>
      <c r="H75" s="3">
        <v>23487</v>
      </c>
      <c r="I75" s="4">
        <f t="shared" si="9"/>
        <v>17</v>
      </c>
      <c r="J75" s="3">
        <v>1245</v>
      </c>
      <c r="K75" s="4">
        <f t="shared" si="7"/>
        <v>3</v>
      </c>
    </row>
    <row r="76" spans="1:11" ht="20.100000000000001" customHeight="1" x14ac:dyDescent="0.3">
      <c r="A76" s="2">
        <v>25</v>
      </c>
      <c r="B76" s="3">
        <v>4415</v>
      </c>
      <c r="C76" s="4">
        <f t="shared" si="5"/>
        <v>8</v>
      </c>
      <c r="D76" s="3">
        <v>19196</v>
      </c>
      <c r="E76" s="4">
        <f t="shared" si="6"/>
        <v>5</v>
      </c>
      <c r="F76" s="3">
        <v>21645</v>
      </c>
      <c r="G76" s="4">
        <f t="shared" si="8"/>
        <v>7</v>
      </c>
      <c r="H76" s="3">
        <v>23487</v>
      </c>
      <c r="I76" s="4">
        <f t="shared" si="9"/>
        <v>0</v>
      </c>
      <c r="J76" s="3">
        <v>1248</v>
      </c>
      <c r="K76" s="4">
        <f t="shared" si="7"/>
        <v>3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245</v>
      </c>
      <c r="D77" s="6"/>
      <c r="E77" s="6">
        <f>SUM(E47:E76)</f>
        <v>135</v>
      </c>
      <c r="F77" s="6"/>
      <c r="G77" s="6">
        <f>SUM(G47:G76)</f>
        <v>249</v>
      </c>
      <c r="H77" s="6"/>
      <c r="I77" s="6">
        <f>SUM(I47:I76)</f>
        <v>184</v>
      </c>
      <c r="J77" s="6"/>
      <c r="K77" s="6">
        <f>SUM(K47:K76)</f>
        <v>80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9</v>
      </c>
      <c r="D78" s="7"/>
      <c r="E78" s="7">
        <f>MAX(E47:E76)</f>
        <v>5</v>
      </c>
      <c r="F78" s="7"/>
      <c r="G78" s="7">
        <f>MAX(G47:G76)</f>
        <v>9</v>
      </c>
      <c r="H78" s="7"/>
      <c r="I78" s="7">
        <f>MAX(I47:I76)</f>
        <v>18</v>
      </c>
      <c r="J78" s="7"/>
      <c r="K78" s="7">
        <f>MAX(K47:K76)</f>
        <v>4</v>
      </c>
    </row>
    <row r="79" spans="1:11" ht="20.100000000000001" customHeight="1" x14ac:dyDescent="0.3">
      <c r="A79" s="48" t="s">
        <v>6</v>
      </c>
      <c r="B79" s="49"/>
      <c r="C79" s="9">
        <f>MIN(C47:C76)</f>
        <v>7</v>
      </c>
      <c r="D79" s="9"/>
      <c r="E79" s="9">
        <f>MIN(E47:E76)</f>
        <v>4</v>
      </c>
      <c r="F79" s="9"/>
      <c r="G79" s="9">
        <f>MIN(G47:G76)</f>
        <v>7</v>
      </c>
      <c r="H79" s="9"/>
      <c r="I79" s="9">
        <f>MIN(I47:I76)</f>
        <v>0</v>
      </c>
      <c r="J79" s="9"/>
      <c r="K79" s="9">
        <f>MIN(K47:K76)</f>
        <v>1</v>
      </c>
    </row>
    <row r="80" spans="1:11" ht="20.100000000000001" customHeight="1" x14ac:dyDescent="0.3">
      <c r="A80" s="48" t="s">
        <v>7</v>
      </c>
      <c r="B80" s="49"/>
      <c r="C80" s="10">
        <f>AVERAGE(C47:C76)</f>
        <v>8.1666666666666661</v>
      </c>
      <c r="D80" s="10"/>
      <c r="E80" s="10">
        <f>AVERAGE(E47:E76)</f>
        <v>4.5</v>
      </c>
      <c r="F80" s="10"/>
      <c r="G80" s="10">
        <f>AVERAGE(G47:G76)</f>
        <v>8.3000000000000007</v>
      </c>
      <c r="H80" s="10"/>
      <c r="I80" s="10">
        <f>AVERAGE(I47:I76)</f>
        <v>6.1333333333333337</v>
      </c>
      <c r="J80" s="10"/>
      <c r="K80" s="10">
        <f>AVERAGE(K47:K76)</f>
        <v>2.6666666666666665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781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2024年12月份各公司污水放流量明細表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782</v>
      </c>
      <c r="C85" s="68"/>
      <c r="D85" s="67" t="s">
        <v>831</v>
      </c>
      <c r="E85" s="68"/>
      <c r="F85" s="67" t="s">
        <v>783</v>
      </c>
      <c r="G85" s="68"/>
      <c r="H85" s="67" t="s">
        <v>784</v>
      </c>
      <c r="I85" s="68"/>
      <c r="J85" s="67" t="s">
        <v>785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1287</v>
      </c>
      <c r="C87" s="4"/>
      <c r="D87" s="3">
        <v>36241</v>
      </c>
      <c r="E87" s="4"/>
      <c r="F87" s="3">
        <v>129156</v>
      </c>
      <c r="G87" s="4"/>
      <c r="H87" s="3">
        <v>403616</v>
      </c>
      <c r="I87" s="4"/>
      <c r="J87" s="3">
        <v>12780</v>
      </c>
      <c r="K87" s="4"/>
    </row>
    <row r="88" spans="1:11" ht="20.100000000000001" customHeight="1" x14ac:dyDescent="0.3">
      <c r="A88" s="2">
        <v>26</v>
      </c>
      <c r="B88" s="3">
        <v>1287</v>
      </c>
      <c r="C88" s="4">
        <f>B88-B87</f>
        <v>0</v>
      </c>
      <c r="D88" s="3">
        <v>36248</v>
      </c>
      <c r="E88" s="4">
        <f t="shared" ref="E88:E117" si="10">D88-D87</f>
        <v>7</v>
      </c>
      <c r="F88" s="3">
        <v>129172</v>
      </c>
      <c r="G88" s="4">
        <f t="shared" ref="G88:G117" si="11">F88-F87</f>
        <v>16</v>
      </c>
      <c r="H88" s="3">
        <v>403713</v>
      </c>
      <c r="I88" s="4">
        <f t="shared" ref="I88:K117" si="12">H88-H87</f>
        <v>97</v>
      </c>
      <c r="J88" s="3">
        <v>12791</v>
      </c>
      <c r="K88" s="4">
        <f t="shared" si="12"/>
        <v>11</v>
      </c>
    </row>
    <row r="89" spans="1:11" ht="20.100000000000001" customHeight="1" x14ac:dyDescent="0.3">
      <c r="A89" s="2">
        <v>27</v>
      </c>
      <c r="B89" s="3">
        <v>1287</v>
      </c>
      <c r="C89" s="4">
        <f>B89-B88</f>
        <v>0</v>
      </c>
      <c r="D89" s="3">
        <v>36255</v>
      </c>
      <c r="E89" s="4">
        <f t="shared" si="10"/>
        <v>7</v>
      </c>
      <c r="F89" s="3">
        <v>129188</v>
      </c>
      <c r="G89" s="4">
        <f t="shared" si="11"/>
        <v>16</v>
      </c>
      <c r="H89" s="3">
        <v>403810</v>
      </c>
      <c r="I89" s="4">
        <f t="shared" si="12"/>
        <v>97</v>
      </c>
      <c r="J89" s="3">
        <v>12802</v>
      </c>
      <c r="K89" s="4">
        <f t="shared" si="12"/>
        <v>11</v>
      </c>
    </row>
    <row r="90" spans="1:11" ht="20.100000000000001" customHeight="1" x14ac:dyDescent="0.3">
      <c r="A90" s="2">
        <v>28</v>
      </c>
      <c r="B90" s="3">
        <v>1287</v>
      </c>
      <c r="C90" s="4">
        <f>B90-B89</f>
        <v>0</v>
      </c>
      <c r="D90" s="3">
        <v>36262</v>
      </c>
      <c r="E90" s="4">
        <f t="shared" si="10"/>
        <v>7</v>
      </c>
      <c r="F90" s="3">
        <v>129204</v>
      </c>
      <c r="G90" s="4">
        <f t="shared" si="11"/>
        <v>16</v>
      </c>
      <c r="H90" s="3">
        <v>403907</v>
      </c>
      <c r="I90" s="4">
        <f t="shared" si="12"/>
        <v>97</v>
      </c>
      <c r="J90" s="3">
        <v>12813</v>
      </c>
      <c r="K90" s="4">
        <f t="shared" si="12"/>
        <v>11</v>
      </c>
    </row>
    <row r="91" spans="1:11" ht="20.100000000000001" customHeight="1" x14ac:dyDescent="0.3">
      <c r="A91" s="2">
        <v>29</v>
      </c>
      <c r="B91" s="3">
        <v>1287</v>
      </c>
      <c r="C91" s="4">
        <f>B91-B90</f>
        <v>0</v>
      </c>
      <c r="D91" s="3">
        <v>36269</v>
      </c>
      <c r="E91" s="4">
        <f t="shared" si="10"/>
        <v>7</v>
      </c>
      <c r="F91" s="3">
        <v>129220</v>
      </c>
      <c r="G91" s="4">
        <f t="shared" si="11"/>
        <v>16</v>
      </c>
      <c r="H91" s="3">
        <v>404004</v>
      </c>
      <c r="I91" s="4">
        <f t="shared" si="12"/>
        <v>97</v>
      </c>
      <c r="J91" s="3">
        <v>12824</v>
      </c>
      <c r="K91" s="4">
        <f t="shared" si="12"/>
        <v>11</v>
      </c>
    </row>
    <row r="92" spans="1:11" ht="19.5" customHeight="1" x14ac:dyDescent="0.3">
      <c r="A92" s="2">
        <v>30</v>
      </c>
      <c r="B92" s="3">
        <v>1287</v>
      </c>
      <c r="C92" s="4">
        <f>B92-B91</f>
        <v>0</v>
      </c>
      <c r="D92" s="3">
        <v>36276</v>
      </c>
      <c r="E92" s="4">
        <f t="shared" si="10"/>
        <v>7</v>
      </c>
      <c r="F92" s="3">
        <v>129237</v>
      </c>
      <c r="G92" s="4">
        <f t="shared" si="11"/>
        <v>17</v>
      </c>
      <c r="H92" s="3">
        <v>404101</v>
      </c>
      <c r="I92" s="4">
        <f t="shared" si="12"/>
        <v>97</v>
      </c>
      <c r="J92" s="3">
        <v>12835</v>
      </c>
      <c r="K92" s="4">
        <f t="shared" si="12"/>
        <v>11</v>
      </c>
    </row>
    <row r="93" spans="1:11" ht="19.5" customHeight="1" x14ac:dyDescent="0.3">
      <c r="A93" s="2">
        <v>1</v>
      </c>
      <c r="B93" s="3">
        <v>1287</v>
      </c>
      <c r="C93" s="4">
        <f t="shared" ref="C93:C117" si="13">B93-B92</f>
        <v>0</v>
      </c>
      <c r="D93" s="3">
        <v>36283</v>
      </c>
      <c r="E93" s="4">
        <f t="shared" si="10"/>
        <v>7</v>
      </c>
      <c r="F93" s="3">
        <v>129254</v>
      </c>
      <c r="G93" s="4">
        <f t="shared" si="11"/>
        <v>17</v>
      </c>
      <c r="H93" s="3">
        <v>404199</v>
      </c>
      <c r="I93" s="4">
        <f t="shared" si="12"/>
        <v>98</v>
      </c>
      <c r="J93" s="3">
        <v>12846</v>
      </c>
      <c r="K93" s="4">
        <f t="shared" si="12"/>
        <v>11</v>
      </c>
    </row>
    <row r="94" spans="1:11" ht="19.5" customHeight="1" x14ac:dyDescent="0.3">
      <c r="A94" s="2">
        <v>2</v>
      </c>
      <c r="B94" s="3">
        <v>1287</v>
      </c>
      <c r="C94" s="4">
        <f t="shared" si="13"/>
        <v>0</v>
      </c>
      <c r="D94" s="3">
        <v>36290</v>
      </c>
      <c r="E94" s="4">
        <f t="shared" si="10"/>
        <v>7</v>
      </c>
      <c r="F94" s="3">
        <v>129271</v>
      </c>
      <c r="G94" s="4">
        <f t="shared" si="11"/>
        <v>17</v>
      </c>
      <c r="H94" s="3">
        <v>404297</v>
      </c>
      <c r="I94" s="4">
        <f t="shared" si="12"/>
        <v>98</v>
      </c>
      <c r="J94" s="3">
        <v>12857</v>
      </c>
      <c r="K94" s="4">
        <f t="shared" si="12"/>
        <v>11</v>
      </c>
    </row>
    <row r="95" spans="1:11" ht="19.5" customHeight="1" x14ac:dyDescent="0.3">
      <c r="A95" s="2">
        <v>3</v>
      </c>
      <c r="B95" s="3">
        <v>1288</v>
      </c>
      <c r="C95" s="4">
        <f t="shared" si="13"/>
        <v>1</v>
      </c>
      <c r="D95" s="3">
        <v>36298</v>
      </c>
      <c r="E95" s="4">
        <f t="shared" si="10"/>
        <v>8</v>
      </c>
      <c r="F95" s="3">
        <v>129288</v>
      </c>
      <c r="G95" s="4">
        <f t="shared" si="11"/>
        <v>17</v>
      </c>
      <c r="H95" s="3">
        <v>404395</v>
      </c>
      <c r="I95" s="4">
        <f t="shared" si="12"/>
        <v>98</v>
      </c>
      <c r="J95" s="3">
        <v>12868</v>
      </c>
      <c r="K95" s="4">
        <f t="shared" si="12"/>
        <v>11</v>
      </c>
    </row>
    <row r="96" spans="1:11" ht="20.100000000000001" customHeight="1" x14ac:dyDescent="0.3">
      <c r="A96" s="2">
        <v>4</v>
      </c>
      <c r="B96" s="3">
        <v>1288</v>
      </c>
      <c r="C96" s="4">
        <f t="shared" si="13"/>
        <v>0</v>
      </c>
      <c r="D96" s="3">
        <v>36309</v>
      </c>
      <c r="E96" s="4">
        <f t="shared" si="10"/>
        <v>11</v>
      </c>
      <c r="F96" s="3">
        <v>129304</v>
      </c>
      <c r="G96" s="4">
        <f t="shared" si="11"/>
        <v>16</v>
      </c>
      <c r="H96" s="3">
        <v>404492</v>
      </c>
      <c r="I96" s="4">
        <f t="shared" si="12"/>
        <v>97</v>
      </c>
      <c r="J96" s="3">
        <v>12879</v>
      </c>
      <c r="K96" s="4">
        <f t="shared" si="12"/>
        <v>11</v>
      </c>
    </row>
    <row r="97" spans="1:11" ht="20.100000000000001" customHeight="1" x14ac:dyDescent="0.3">
      <c r="A97" s="2">
        <v>5</v>
      </c>
      <c r="B97" s="3">
        <v>1288</v>
      </c>
      <c r="C97" s="4">
        <f t="shared" si="13"/>
        <v>0</v>
      </c>
      <c r="D97" s="3">
        <v>36320</v>
      </c>
      <c r="E97" s="4">
        <f t="shared" si="10"/>
        <v>11</v>
      </c>
      <c r="F97" s="3">
        <v>129320</v>
      </c>
      <c r="G97" s="4">
        <f t="shared" si="11"/>
        <v>16</v>
      </c>
      <c r="H97" s="3">
        <v>404589</v>
      </c>
      <c r="I97" s="4">
        <f t="shared" si="12"/>
        <v>97</v>
      </c>
      <c r="J97" s="3">
        <v>12890</v>
      </c>
      <c r="K97" s="4">
        <f t="shared" si="12"/>
        <v>11</v>
      </c>
    </row>
    <row r="98" spans="1:11" ht="20.100000000000001" customHeight="1" x14ac:dyDescent="0.3">
      <c r="A98" s="2">
        <v>6</v>
      </c>
      <c r="B98" s="3">
        <v>1288</v>
      </c>
      <c r="C98" s="4">
        <f t="shared" si="13"/>
        <v>0</v>
      </c>
      <c r="D98" s="3">
        <v>36331</v>
      </c>
      <c r="E98" s="4">
        <f t="shared" si="10"/>
        <v>11</v>
      </c>
      <c r="F98" s="3">
        <v>129336</v>
      </c>
      <c r="G98" s="4">
        <f t="shared" si="11"/>
        <v>16</v>
      </c>
      <c r="H98" s="3">
        <v>404686</v>
      </c>
      <c r="I98" s="4">
        <f t="shared" si="12"/>
        <v>97</v>
      </c>
      <c r="J98" s="3">
        <v>12901</v>
      </c>
      <c r="K98" s="4">
        <f t="shared" si="12"/>
        <v>11</v>
      </c>
    </row>
    <row r="99" spans="1:11" ht="20.100000000000001" customHeight="1" x14ac:dyDescent="0.3">
      <c r="A99" s="2">
        <v>7</v>
      </c>
      <c r="B99" s="3">
        <v>1288</v>
      </c>
      <c r="C99" s="4">
        <f t="shared" si="13"/>
        <v>0</v>
      </c>
      <c r="D99" s="3">
        <v>36342</v>
      </c>
      <c r="E99" s="4">
        <f t="shared" si="10"/>
        <v>11</v>
      </c>
      <c r="F99" s="3">
        <v>129352</v>
      </c>
      <c r="G99" s="4">
        <f t="shared" si="11"/>
        <v>16</v>
      </c>
      <c r="H99" s="3">
        <v>404783</v>
      </c>
      <c r="I99" s="4">
        <f t="shared" si="12"/>
        <v>97</v>
      </c>
      <c r="J99" s="3">
        <v>12912</v>
      </c>
      <c r="K99" s="4">
        <f t="shared" si="12"/>
        <v>11</v>
      </c>
    </row>
    <row r="100" spans="1:11" ht="20.100000000000001" customHeight="1" x14ac:dyDescent="0.3">
      <c r="A100" s="2">
        <v>8</v>
      </c>
      <c r="B100" s="3">
        <v>1288</v>
      </c>
      <c r="C100" s="4">
        <f t="shared" si="13"/>
        <v>0</v>
      </c>
      <c r="D100" s="3">
        <v>36353</v>
      </c>
      <c r="E100" s="4">
        <f t="shared" si="10"/>
        <v>11</v>
      </c>
      <c r="F100" s="3">
        <v>129368</v>
      </c>
      <c r="G100" s="4">
        <f t="shared" si="11"/>
        <v>16</v>
      </c>
      <c r="H100" s="3">
        <v>404880</v>
      </c>
      <c r="I100" s="4">
        <f t="shared" si="12"/>
        <v>97</v>
      </c>
      <c r="J100" s="3">
        <v>12923</v>
      </c>
      <c r="K100" s="4">
        <f t="shared" si="12"/>
        <v>11</v>
      </c>
    </row>
    <row r="101" spans="1:11" ht="20.100000000000001" customHeight="1" x14ac:dyDescent="0.3">
      <c r="A101" s="2">
        <v>9</v>
      </c>
      <c r="B101" s="3">
        <v>1288</v>
      </c>
      <c r="C101" s="4">
        <f t="shared" si="13"/>
        <v>0</v>
      </c>
      <c r="D101" s="3">
        <v>36364</v>
      </c>
      <c r="E101" s="4">
        <f t="shared" si="10"/>
        <v>11</v>
      </c>
      <c r="F101" s="3">
        <v>129384</v>
      </c>
      <c r="G101" s="4">
        <f t="shared" si="11"/>
        <v>16</v>
      </c>
      <c r="H101" s="3">
        <v>404977</v>
      </c>
      <c r="I101" s="4">
        <f t="shared" si="12"/>
        <v>97</v>
      </c>
      <c r="J101" s="3">
        <v>12934</v>
      </c>
      <c r="K101" s="4">
        <f t="shared" si="12"/>
        <v>11</v>
      </c>
    </row>
    <row r="102" spans="1:11" ht="20.100000000000001" customHeight="1" x14ac:dyDescent="0.3">
      <c r="A102" s="2">
        <v>10</v>
      </c>
      <c r="B102" s="3">
        <v>1288</v>
      </c>
      <c r="C102" s="4">
        <f t="shared" si="13"/>
        <v>0</v>
      </c>
      <c r="D102" s="3">
        <v>36375</v>
      </c>
      <c r="E102" s="4">
        <f t="shared" si="10"/>
        <v>11</v>
      </c>
      <c r="F102" s="3">
        <v>129399</v>
      </c>
      <c r="G102" s="4">
        <f t="shared" si="11"/>
        <v>15</v>
      </c>
      <c r="H102" s="3">
        <v>405074</v>
      </c>
      <c r="I102" s="4">
        <f t="shared" si="12"/>
        <v>97</v>
      </c>
      <c r="J102" s="3">
        <v>12944</v>
      </c>
      <c r="K102" s="4">
        <f t="shared" si="12"/>
        <v>10</v>
      </c>
    </row>
    <row r="103" spans="1:11" ht="20.100000000000001" customHeight="1" x14ac:dyDescent="0.3">
      <c r="A103" s="2">
        <v>11</v>
      </c>
      <c r="B103" s="3">
        <v>1288</v>
      </c>
      <c r="C103" s="4">
        <f t="shared" si="13"/>
        <v>0</v>
      </c>
      <c r="D103" s="3">
        <v>36386</v>
      </c>
      <c r="E103" s="4">
        <f t="shared" si="10"/>
        <v>11</v>
      </c>
      <c r="F103" s="3">
        <v>129415</v>
      </c>
      <c r="G103" s="4">
        <f t="shared" si="11"/>
        <v>16</v>
      </c>
      <c r="H103" s="3">
        <v>405170</v>
      </c>
      <c r="I103" s="4">
        <f t="shared" si="12"/>
        <v>96</v>
      </c>
      <c r="J103" s="3">
        <v>12960</v>
      </c>
      <c r="K103" s="4">
        <f t="shared" si="12"/>
        <v>16</v>
      </c>
    </row>
    <row r="104" spans="1:11" ht="20.100000000000001" customHeight="1" x14ac:dyDescent="0.3">
      <c r="A104" s="2">
        <v>12</v>
      </c>
      <c r="B104" s="3">
        <v>1288</v>
      </c>
      <c r="C104" s="4">
        <f t="shared" si="13"/>
        <v>0</v>
      </c>
      <c r="D104" s="3">
        <v>36397</v>
      </c>
      <c r="E104" s="4">
        <f t="shared" si="10"/>
        <v>11</v>
      </c>
      <c r="F104" s="3">
        <v>129431</v>
      </c>
      <c r="G104" s="4">
        <f t="shared" si="11"/>
        <v>16</v>
      </c>
      <c r="H104" s="3">
        <v>405266</v>
      </c>
      <c r="I104" s="4">
        <f t="shared" si="12"/>
        <v>96</v>
      </c>
      <c r="J104" s="3">
        <v>12976</v>
      </c>
      <c r="K104" s="4">
        <f t="shared" si="12"/>
        <v>16</v>
      </c>
    </row>
    <row r="105" spans="1:11" ht="20.100000000000001" customHeight="1" x14ac:dyDescent="0.3">
      <c r="A105" s="2">
        <v>13</v>
      </c>
      <c r="B105" s="3">
        <v>1288</v>
      </c>
      <c r="C105" s="4">
        <f t="shared" si="13"/>
        <v>0</v>
      </c>
      <c r="D105" s="3">
        <v>36408</v>
      </c>
      <c r="E105" s="4">
        <f t="shared" si="10"/>
        <v>11</v>
      </c>
      <c r="F105" s="3">
        <v>129447</v>
      </c>
      <c r="G105" s="4">
        <f t="shared" si="11"/>
        <v>16</v>
      </c>
      <c r="H105" s="3">
        <v>405362</v>
      </c>
      <c r="I105" s="4">
        <f t="shared" si="12"/>
        <v>96</v>
      </c>
      <c r="J105" s="3">
        <v>12992</v>
      </c>
      <c r="K105" s="4">
        <f t="shared" si="12"/>
        <v>16</v>
      </c>
    </row>
    <row r="106" spans="1:11" ht="20.100000000000001" customHeight="1" x14ac:dyDescent="0.3">
      <c r="A106" s="2">
        <v>14</v>
      </c>
      <c r="B106" s="3">
        <v>1288</v>
      </c>
      <c r="C106" s="4">
        <f t="shared" si="13"/>
        <v>0</v>
      </c>
      <c r="D106" s="3">
        <v>36419</v>
      </c>
      <c r="E106" s="4">
        <f t="shared" si="10"/>
        <v>11</v>
      </c>
      <c r="F106" s="3">
        <v>129463</v>
      </c>
      <c r="G106" s="4">
        <f t="shared" si="11"/>
        <v>16</v>
      </c>
      <c r="H106" s="3">
        <v>405458</v>
      </c>
      <c r="I106" s="4">
        <f t="shared" si="12"/>
        <v>96</v>
      </c>
      <c r="J106" s="3">
        <v>13008</v>
      </c>
      <c r="K106" s="4">
        <f t="shared" si="12"/>
        <v>16</v>
      </c>
    </row>
    <row r="107" spans="1:11" ht="20.100000000000001" customHeight="1" x14ac:dyDescent="0.3">
      <c r="A107" s="2">
        <v>15</v>
      </c>
      <c r="B107" s="3">
        <v>1288</v>
      </c>
      <c r="C107" s="4">
        <f t="shared" si="13"/>
        <v>0</v>
      </c>
      <c r="D107" s="3">
        <v>36430</v>
      </c>
      <c r="E107" s="4">
        <f t="shared" si="10"/>
        <v>11</v>
      </c>
      <c r="F107" s="3">
        <v>129479</v>
      </c>
      <c r="G107" s="4">
        <f t="shared" si="11"/>
        <v>16</v>
      </c>
      <c r="H107" s="3">
        <v>405554</v>
      </c>
      <c r="I107" s="4">
        <f t="shared" si="12"/>
        <v>96</v>
      </c>
      <c r="J107" s="3">
        <v>13024</v>
      </c>
      <c r="K107" s="4">
        <f t="shared" si="12"/>
        <v>16</v>
      </c>
    </row>
    <row r="108" spans="1:11" ht="20.100000000000001" customHeight="1" x14ac:dyDescent="0.3">
      <c r="A108" s="2">
        <v>16</v>
      </c>
      <c r="B108" s="3">
        <v>1288</v>
      </c>
      <c r="C108" s="4">
        <f t="shared" si="13"/>
        <v>0</v>
      </c>
      <c r="D108" s="3">
        <v>36440</v>
      </c>
      <c r="E108" s="4">
        <f t="shared" si="10"/>
        <v>10</v>
      </c>
      <c r="F108" s="3">
        <v>129495</v>
      </c>
      <c r="G108" s="4">
        <f t="shared" si="11"/>
        <v>16</v>
      </c>
      <c r="H108" s="3">
        <v>405650</v>
      </c>
      <c r="I108" s="4">
        <f t="shared" si="12"/>
        <v>96</v>
      </c>
      <c r="J108" s="3">
        <v>13040</v>
      </c>
      <c r="K108" s="4">
        <f t="shared" si="12"/>
        <v>16</v>
      </c>
    </row>
    <row r="109" spans="1:11" ht="20.100000000000001" customHeight="1" x14ac:dyDescent="0.3">
      <c r="A109" s="2">
        <v>17</v>
      </c>
      <c r="B109" s="3">
        <v>1288</v>
      </c>
      <c r="C109" s="4">
        <f t="shared" si="13"/>
        <v>0</v>
      </c>
      <c r="D109" s="3">
        <v>36450</v>
      </c>
      <c r="E109" s="4">
        <f t="shared" si="10"/>
        <v>10</v>
      </c>
      <c r="F109" s="3">
        <v>129512</v>
      </c>
      <c r="G109" s="4">
        <f t="shared" si="11"/>
        <v>17</v>
      </c>
      <c r="H109" s="3">
        <v>405745</v>
      </c>
      <c r="I109" s="4">
        <f t="shared" si="12"/>
        <v>95</v>
      </c>
      <c r="J109" s="3">
        <v>13056</v>
      </c>
      <c r="K109" s="4">
        <f t="shared" si="12"/>
        <v>16</v>
      </c>
    </row>
    <row r="110" spans="1:11" ht="20.100000000000001" customHeight="1" x14ac:dyDescent="0.3">
      <c r="A110" s="2">
        <v>18</v>
      </c>
      <c r="B110" s="3">
        <v>1288</v>
      </c>
      <c r="C110" s="4">
        <f t="shared" si="13"/>
        <v>0</v>
      </c>
      <c r="D110" s="3">
        <v>36460</v>
      </c>
      <c r="E110" s="4">
        <f t="shared" si="10"/>
        <v>10</v>
      </c>
      <c r="F110" s="3">
        <v>129528</v>
      </c>
      <c r="G110" s="4">
        <f t="shared" si="11"/>
        <v>16</v>
      </c>
      <c r="H110" s="3">
        <v>405843</v>
      </c>
      <c r="I110" s="4">
        <f t="shared" si="12"/>
        <v>98</v>
      </c>
      <c r="J110" s="3">
        <v>13069</v>
      </c>
      <c r="K110" s="4">
        <f t="shared" si="12"/>
        <v>13</v>
      </c>
    </row>
    <row r="111" spans="1:11" ht="20.100000000000001" customHeight="1" x14ac:dyDescent="0.3">
      <c r="A111" s="2">
        <v>19</v>
      </c>
      <c r="B111" s="3">
        <v>1288</v>
      </c>
      <c r="C111" s="4">
        <f t="shared" si="13"/>
        <v>0</v>
      </c>
      <c r="D111" s="3">
        <v>36470</v>
      </c>
      <c r="E111" s="4">
        <f t="shared" si="10"/>
        <v>10</v>
      </c>
      <c r="F111" s="3">
        <v>129544</v>
      </c>
      <c r="G111" s="4">
        <f t="shared" si="11"/>
        <v>16</v>
      </c>
      <c r="H111" s="3">
        <v>405941</v>
      </c>
      <c r="I111" s="4">
        <f t="shared" si="12"/>
        <v>98</v>
      </c>
      <c r="J111" s="3">
        <v>13082</v>
      </c>
      <c r="K111" s="4">
        <f t="shared" si="12"/>
        <v>13</v>
      </c>
    </row>
    <row r="112" spans="1:11" ht="20.100000000000001" customHeight="1" x14ac:dyDescent="0.3">
      <c r="A112" s="2">
        <v>20</v>
      </c>
      <c r="B112" s="3">
        <v>1288</v>
      </c>
      <c r="C112" s="4">
        <f t="shared" si="13"/>
        <v>0</v>
      </c>
      <c r="D112" s="3">
        <v>36480</v>
      </c>
      <c r="E112" s="4">
        <f t="shared" si="10"/>
        <v>10</v>
      </c>
      <c r="F112" s="3">
        <v>129560</v>
      </c>
      <c r="G112" s="4">
        <f t="shared" si="11"/>
        <v>16</v>
      </c>
      <c r="H112" s="3">
        <v>406039</v>
      </c>
      <c r="I112" s="4">
        <f t="shared" si="12"/>
        <v>98</v>
      </c>
      <c r="J112" s="3">
        <v>13095</v>
      </c>
      <c r="K112" s="4">
        <f t="shared" si="12"/>
        <v>13</v>
      </c>
    </row>
    <row r="113" spans="1:11" ht="20.100000000000001" customHeight="1" x14ac:dyDescent="0.3">
      <c r="A113" s="2">
        <v>21</v>
      </c>
      <c r="B113" s="3">
        <v>1288</v>
      </c>
      <c r="C113" s="4">
        <f t="shared" si="13"/>
        <v>0</v>
      </c>
      <c r="D113" s="3">
        <v>36490</v>
      </c>
      <c r="E113" s="4">
        <f t="shared" si="10"/>
        <v>10</v>
      </c>
      <c r="F113" s="3">
        <v>129576</v>
      </c>
      <c r="G113" s="4">
        <f t="shared" si="11"/>
        <v>16</v>
      </c>
      <c r="H113" s="3">
        <v>406137</v>
      </c>
      <c r="I113" s="4">
        <f t="shared" si="12"/>
        <v>98</v>
      </c>
      <c r="J113" s="3">
        <v>13108</v>
      </c>
      <c r="K113" s="4">
        <f t="shared" si="12"/>
        <v>13</v>
      </c>
    </row>
    <row r="114" spans="1:11" ht="20.100000000000001" customHeight="1" x14ac:dyDescent="0.3">
      <c r="A114" s="2">
        <v>22</v>
      </c>
      <c r="B114" s="3">
        <v>1288</v>
      </c>
      <c r="C114" s="4">
        <f t="shared" si="13"/>
        <v>0</v>
      </c>
      <c r="D114" s="3">
        <v>36500</v>
      </c>
      <c r="E114" s="4">
        <f t="shared" si="10"/>
        <v>10</v>
      </c>
      <c r="F114" s="3">
        <v>129592</v>
      </c>
      <c r="G114" s="4">
        <f t="shared" si="11"/>
        <v>16</v>
      </c>
      <c r="H114" s="3">
        <v>406234</v>
      </c>
      <c r="I114" s="4">
        <f t="shared" si="12"/>
        <v>97</v>
      </c>
      <c r="J114" s="3">
        <v>13121</v>
      </c>
      <c r="K114" s="4">
        <f t="shared" si="12"/>
        <v>13</v>
      </c>
    </row>
    <row r="115" spans="1:11" ht="20.100000000000001" customHeight="1" x14ac:dyDescent="0.3">
      <c r="A115" s="2">
        <v>23</v>
      </c>
      <c r="B115" s="3">
        <v>1288</v>
      </c>
      <c r="C115" s="4">
        <f t="shared" si="13"/>
        <v>0</v>
      </c>
      <c r="D115" s="3">
        <v>36510</v>
      </c>
      <c r="E115" s="4">
        <f t="shared" si="10"/>
        <v>10</v>
      </c>
      <c r="F115" s="3">
        <v>129608</v>
      </c>
      <c r="G115" s="4">
        <f t="shared" si="11"/>
        <v>16</v>
      </c>
      <c r="H115" s="3">
        <v>406331</v>
      </c>
      <c r="I115" s="4">
        <f t="shared" si="12"/>
        <v>97</v>
      </c>
      <c r="J115" s="3">
        <v>13133</v>
      </c>
      <c r="K115" s="4">
        <f t="shared" si="12"/>
        <v>12</v>
      </c>
    </row>
    <row r="116" spans="1:11" ht="20.100000000000001" customHeight="1" x14ac:dyDescent="0.3">
      <c r="A116" s="2">
        <v>24</v>
      </c>
      <c r="B116" s="3">
        <v>1289</v>
      </c>
      <c r="C116" s="4">
        <f t="shared" si="13"/>
        <v>1</v>
      </c>
      <c r="D116" s="3">
        <v>36521</v>
      </c>
      <c r="E116" s="4">
        <f t="shared" si="10"/>
        <v>11</v>
      </c>
      <c r="F116" s="3">
        <v>129624</v>
      </c>
      <c r="G116" s="4">
        <f t="shared" si="11"/>
        <v>16</v>
      </c>
      <c r="H116" s="3">
        <v>406428</v>
      </c>
      <c r="I116" s="4">
        <f t="shared" si="12"/>
        <v>97</v>
      </c>
      <c r="J116" s="3">
        <v>13145</v>
      </c>
      <c r="K116" s="4">
        <f t="shared" si="12"/>
        <v>12</v>
      </c>
    </row>
    <row r="117" spans="1:11" ht="20.100000000000001" customHeight="1" x14ac:dyDescent="0.3">
      <c r="A117" s="2">
        <v>25</v>
      </c>
      <c r="B117" s="3">
        <v>1289</v>
      </c>
      <c r="C117" s="4">
        <f t="shared" si="13"/>
        <v>0</v>
      </c>
      <c r="D117" s="3">
        <v>36533</v>
      </c>
      <c r="E117" s="4">
        <f t="shared" si="10"/>
        <v>12</v>
      </c>
      <c r="F117" s="3">
        <v>129641</v>
      </c>
      <c r="G117" s="4">
        <f t="shared" si="11"/>
        <v>17</v>
      </c>
      <c r="H117" s="3">
        <v>406531</v>
      </c>
      <c r="I117" s="4">
        <f t="shared" si="12"/>
        <v>103</v>
      </c>
      <c r="J117" s="3">
        <v>13155</v>
      </c>
      <c r="K117" s="4">
        <f t="shared" si="12"/>
        <v>10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2</v>
      </c>
      <c r="D118" s="6"/>
      <c r="E118" s="6">
        <f>SUM(E88:E117)</f>
        <v>292</v>
      </c>
      <c r="F118" s="6"/>
      <c r="G118" s="6">
        <f>SUM(G88:G117)</f>
        <v>485</v>
      </c>
      <c r="H118" s="6"/>
      <c r="I118" s="6">
        <f>SUM(I88:I117)</f>
        <v>2915</v>
      </c>
      <c r="J118" s="6"/>
      <c r="K118" s="6">
        <f>SUM(K88:K117)</f>
        <v>375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12</v>
      </c>
      <c r="F119" s="7"/>
      <c r="G119" s="7">
        <f>MAX(G88:G117)</f>
        <v>17</v>
      </c>
      <c r="H119" s="7"/>
      <c r="I119" s="7">
        <f>MAX(I88:I117)</f>
        <v>103</v>
      </c>
      <c r="J119" s="7"/>
      <c r="K119" s="7">
        <f>MAX(K88:K117)</f>
        <v>16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7</v>
      </c>
      <c r="F120" s="9"/>
      <c r="G120" s="9">
        <f>MIN(G88:G117)</f>
        <v>15</v>
      </c>
      <c r="H120" s="9"/>
      <c r="I120" s="9">
        <f>MIN(I88:I117)</f>
        <v>95</v>
      </c>
      <c r="J120" s="9"/>
      <c r="K120" s="9">
        <f>MIN(K88:K117)</f>
        <v>10</v>
      </c>
    </row>
    <row r="121" spans="1:11" ht="20.100000000000001" customHeight="1" x14ac:dyDescent="0.3">
      <c r="A121" s="48" t="s">
        <v>7</v>
      </c>
      <c r="B121" s="49"/>
      <c r="C121" s="10">
        <f>AVERAGE(C88:C117)</f>
        <v>6.6666666666666666E-2</v>
      </c>
      <c r="D121" s="10"/>
      <c r="E121" s="10">
        <f>AVERAGE(E88:E117)</f>
        <v>9.7333333333333325</v>
      </c>
      <c r="F121" s="10"/>
      <c r="G121" s="10">
        <f>AVERAGE(G88:G117)</f>
        <v>16.166666666666668</v>
      </c>
      <c r="H121" s="10"/>
      <c r="I121" s="10">
        <f>AVERAGE(I88:I117)</f>
        <v>97.166666666666671</v>
      </c>
      <c r="J121" s="10"/>
      <c r="K121" s="10">
        <f>AVERAGE(K88:K117)</f>
        <v>12.5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781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2024年12月份各公司污水放流量明細表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832</v>
      </c>
      <c r="C126" s="68"/>
      <c r="D126" s="67" t="s">
        <v>787</v>
      </c>
      <c r="E126" s="68"/>
      <c r="F126" s="67" t="s">
        <v>788</v>
      </c>
      <c r="G126" s="68"/>
      <c r="H126" s="67" t="s">
        <v>789</v>
      </c>
      <c r="I126" s="68"/>
      <c r="J126" s="67" t="s">
        <v>790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124789</v>
      </c>
      <c r="C128" s="4"/>
      <c r="D128" s="3">
        <v>161651</v>
      </c>
      <c r="E128" s="4"/>
      <c r="F128" s="3">
        <v>23945</v>
      </c>
      <c r="G128" s="4"/>
      <c r="H128" s="3">
        <v>252301</v>
      </c>
      <c r="I128" s="4"/>
      <c r="J128" s="3">
        <v>2763</v>
      </c>
      <c r="K128" s="4"/>
    </row>
    <row r="129" spans="1:11" ht="20.100000000000001" customHeight="1" x14ac:dyDescent="0.3">
      <c r="A129" s="2">
        <v>26</v>
      </c>
      <c r="B129" s="3">
        <v>124794</v>
      </c>
      <c r="C129" s="4">
        <f>B129-B128</f>
        <v>5</v>
      </c>
      <c r="D129" s="3">
        <v>161663</v>
      </c>
      <c r="E129" s="4">
        <f>D129-D128</f>
        <v>12</v>
      </c>
      <c r="F129" s="3">
        <v>24012</v>
      </c>
      <c r="G129" s="4">
        <f t="shared" ref="G129:G158" si="14">F129-F128</f>
        <v>67</v>
      </c>
      <c r="H129" s="3">
        <v>253701</v>
      </c>
      <c r="I129" s="4">
        <f t="shared" ref="I129:I158" si="15">H129-H128</f>
        <v>1400</v>
      </c>
      <c r="J129" s="3">
        <v>2765</v>
      </c>
      <c r="K129" s="4">
        <f t="shared" ref="K129:K158" si="16">J129-J128</f>
        <v>2</v>
      </c>
    </row>
    <row r="130" spans="1:11" ht="20.100000000000001" customHeight="1" x14ac:dyDescent="0.3">
      <c r="A130" s="2">
        <v>27</v>
      </c>
      <c r="B130" s="3">
        <v>124799</v>
      </c>
      <c r="C130" s="4">
        <f t="shared" ref="C130:C158" si="17">B130-B129</f>
        <v>5</v>
      </c>
      <c r="D130" s="3">
        <v>161675</v>
      </c>
      <c r="E130" s="4">
        <f>D130-D129</f>
        <v>12</v>
      </c>
      <c r="F130" s="3">
        <v>24079</v>
      </c>
      <c r="G130" s="4">
        <f t="shared" si="14"/>
        <v>67</v>
      </c>
      <c r="H130" s="3">
        <v>255111</v>
      </c>
      <c r="I130" s="4">
        <f t="shared" si="15"/>
        <v>1410</v>
      </c>
      <c r="J130" s="3">
        <v>2766</v>
      </c>
      <c r="K130" s="4">
        <f t="shared" si="16"/>
        <v>1</v>
      </c>
    </row>
    <row r="131" spans="1:11" ht="20.100000000000001" customHeight="1" x14ac:dyDescent="0.3">
      <c r="A131" s="2">
        <v>28</v>
      </c>
      <c r="B131" s="3">
        <v>124804</v>
      </c>
      <c r="C131" s="4">
        <f t="shared" si="17"/>
        <v>5</v>
      </c>
      <c r="D131" s="3">
        <v>161687</v>
      </c>
      <c r="E131" s="4">
        <f>D131-D130</f>
        <v>12</v>
      </c>
      <c r="F131" s="3">
        <v>24146</v>
      </c>
      <c r="G131" s="4">
        <f t="shared" si="14"/>
        <v>67</v>
      </c>
      <c r="H131" s="3">
        <v>256616</v>
      </c>
      <c r="I131" s="4">
        <f t="shared" si="15"/>
        <v>1505</v>
      </c>
      <c r="J131" s="3">
        <v>2767</v>
      </c>
      <c r="K131" s="4">
        <f t="shared" si="16"/>
        <v>1</v>
      </c>
    </row>
    <row r="132" spans="1:11" ht="20.100000000000001" customHeight="1" x14ac:dyDescent="0.3">
      <c r="A132" s="2">
        <v>29</v>
      </c>
      <c r="B132" s="3">
        <v>124809</v>
      </c>
      <c r="C132" s="4">
        <f t="shared" si="17"/>
        <v>5</v>
      </c>
      <c r="D132" s="3">
        <v>161699</v>
      </c>
      <c r="E132" s="4">
        <f>D132-D131</f>
        <v>12</v>
      </c>
      <c r="F132" s="3">
        <v>24213</v>
      </c>
      <c r="G132" s="4">
        <f t="shared" si="14"/>
        <v>67</v>
      </c>
      <c r="H132" s="3">
        <v>258126</v>
      </c>
      <c r="I132" s="4">
        <f t="shared" si="15"/>
        <v>1510</v>
      </c>
      <c r="J132" s="3">
        <v>2768</v>
      </c>
      <c r="K132" s="4">
        <f t="shared" si="16"/>
        <v>1</v>
      </c>
    </row>
    <row r="133" spans="1:11" ht="20.100000000000001" customHeight="1" x14ac:dyDescent="0.3">
      <c r="A133" s="2">
        <v>30</v>
      </c>
      <c r="B133" s="3">
        <v>124814</v>
      </c>
      <c r="C133" s="4">
        <f t="shared" si="17"/>
        <v>5</v>
      </c>
      <c r="D133" s="3">
        <v>161711</v>
      </c>
      <c r="E133" s="4">
        <f t="shared" ref="E133:E158" si="18">D133-D132</f>
        <v>12</v>
      </c>
      <c r="F133" s="3">
        <v>24280</v>
      </c>
      <c r="G133" s="4">
        <f t="shared" si="14"/>
        <v>67</v>
      </c>
      <c r="H133" s="3">
        <v>258957</v>
      </c>
      <c r="I133" s="4">
        <f t="shared" si="15"/>
        <v>831</v>
      </c>
      <c r="J133" s="3">
        <v>2769</v>
      </c>
      <c r="K133" s="4">
        <f t="shared" si="16"/>
        <v>1</v>
      </c>
    </row>
    <row r="134" spans="1:11" ht="20.100000000000001" customHeight="1" x14ac:dyDescent="0.3">
      <c r="A134" s="2">
        <v>1</v>
      </c>
      <c r="B134" s="3">
        <v>124819</v>
      </c>
      <c r="C134" s="4">
        <f t="shared" si="17"/>
        <v>5</v>
      </c>
      <c r="D134" s="3">
        <v>161723</v>
      </c>
      <c r="E134" s="4">
        <f t="shared" si="18"/>
        <v>12</v>
      </c>
      <c r="F134" s="3">
        <v>24347</v>
      </c>
      <c r="G134" s="4">
        <f t="shared" si="14"/>
        <v>67</v>
      </c>
      <c r="H134" s="3">
        <v>258957</v>
      </c>
      <c r="I134" s="4">
        <f t="shared" si="15"/>
        <v>0</v>
      </c>
      <c r="J134" s="3">
        <v>2770</v>
      </c>
      <c r="K134" s="4">
        <f t="shared" si="16"/>
        <v>1</v>
      </c>
    </row>
    <row r="135" spans="1:11" ht="20.100000000000001" customHeight="1" x14ac:dyDescent="0.3">
      <c r="A135" s="2">
        <v>2</v>
      </c>
      <c r="B135" s="3">
        <v>124824</v>
      </c>
      <c r="C135" s="4">
        <f t="shared" si="17"/>
        <v>5</v>
      </c>
      <c r="D135" s="3">
        <v>161735</v>
      </c>
      <c r="E135" s="4">
        <f t="shared" si="18"/>
        <v>12</v>
      </c>
      <c r="F135" s="3">
        <v>24414</v>
      </c>
      <c r="G135" s="4">
        <f t="shared" si="14"/>
        <v>67</v>
      </c>
      <c r="H135" s="3">
        <v>260208</v>
      </c>
      <c r="I135" s="4">
        <f t="shared" si="15"/>
        <v>1251</v>
      </c>
      <c r="J135" s="3">
        <v>2771</v>
      </c>
      <c r="K135" s="4">
        <f t="shared" si="16"/>
        <v>1</v>
      </c>
    </row>
    <row r="136" spans="1:11" ht="20.100000000000001" customHeight="1" x14ac:dyDescent="0.3">
      <c r="A136" s="2">
        <v>3</v>
      </c>
      <c r="B136" s="3">
        <v>124830</v>
      </c>
      <c r="C136" s="4">
        <f t="shared" si="17"/>
        <v>6</v>
      </c>
      <c r="D136" s="3">
        <v>161748</v>
      </c>
      <c r="E136" s="4">
        <f t="shared" si="18"/>
        <v>13</v>
      </c>
      <c r="F136" s="3">
        <v>24481</v>
      </c>
      <c r="G136" s="4">
        <f t="shared" si="14"/>
        <v>67</v>
      </c>
      <c r="H136" s="3">
        <v>261623</v>
      </c>
      <c r="I136" s="4">
        <f t="shared" si="15"/>
        <v>1415</v>
      </c>
      <c r="J136" s="3">
        <v>2772</v>
      </c>
      <c r="K136" s="4">
        <f t="shared" si="16"/>
        <v>1</v>
      </c>
    </row>
    <row r="137" spans="1:11" ht="20.100000000000001" customHeight="1" x14ac:dyDescent="0.3">
      <c r="A137" s="2">
        <v>4</v>
      </c>
      <c r="B137" s="3">
        <v>124836</v>
      </c>
      <c r="C137" s="4">
        <f t="shared" si="17"/>
        <v>6</v>
      </c>
      <c r="D137" s="3">
        <v>161758</v>
      </c>
      <c r="E137" s="4">
        <f t="shared" si="18"/>
        <v>10</v>
      </c>
      <c r="F137" s="3">
        <v>24541</v>
      </c>
      <c r="G137" s="4">
        <f t="shared" si="14"/>
        <v>60</v>
      </c>
      <c r="H137" s="3">
        <v>263096</v>
      </c>
      <c r="I137" s="4">
        <f t="shared" si="15"/>
        <v>1473</v>
      </c>
      <c r="J137" s="3">
        <v>2772</v>
      </c>
      <c r="K137" s="4">
        <f t="shared" si="16"/>
        <v>0</v>
      </c>
    </row>
    <row r="138" spans="1:11" ht="20.100000000000001" customHeight="1" x14ac:dyDescent="0.3">
      <c r="A138" s="2">
        <v>5</v>
      </c>
      <c r="B138" s="3">
        <v>124842</v>
      </c>
      <c r="C138" s="4">
        <f t="shared" si="17"/>
        <v>6</v>
      </c>
      <c r="D138" s="3">
        <v>161768</v>
      </c>
      <c r="E138" s="4">
        <f t="shared" si="18"/>
        <v>10</v>
      </c>
      <c r="F138" s="3">
        <v>24601</v>
      </c>
      <c r="G138" s="4">
        <f t="shared" si="14"/>
        <v>60</v>
      </c>
      <c r="H138" s="3">
        <v>264632</v>
      </c>
      <c r="I138" s="4">
        <f t="shared" si="15"/>
        <v>1536</v>
      </c>
      <c r="J138" s="3">
        <v>2773</v>
      </c>
      <c r="K138" s="4">
        <f t="shared" si="16"/>
        <v>1</v>
      </c>
    </row>
    <row r="139" spans="1:11" ht="20.100000000000001" customHeight="1" x14ac:dyDescent="0.3">
      <c r="A139" s="2">
        <v>6</v>
      </c>
      <c r="B139" s="3">
        <v>124848</v>
      </c>
      <c r="C139" s="4">
        <f t="shared" si="17"/>
        <v>6</v>
      </c>
      <c r="D139" s="3">
        <v>161778</v>
      </c>
      <c r="E139" s="4">
        <f t="shared" si="18"/>
        <v>10</v>
      </c>
      <c r="F139" s="3">
        <v>24661</v>
      </c>
      <c r="G139" s="4">
        <f t="shared" si="14"/>
        <v>60</v>
      </c>
      <c r="H139" s="3">
        <v>266197</v>
      </c>
      <c r="I139" s="4">
        <f t="shared" si="15"/>
        <v>1565</v>
      </c>
      <c r="J139" s="3">
        <v>2774</v>
      </c>
      <c r="K139" s="4">
        <f t="shared" si="16"/>
        <v>1</v>
      </c>
    </row>
    <row r="140" spans="1:11" ht="20.100000000000001" customHeight="1" x14ac:dyDescent="0.3">
      <c r="A140" s="2">
        <v>7</v>
      </c>
      <c r="B140" s="3">
        <v>124854</v>
      </c>
      <c r="C140" s="4">
        <f t="shared" si="17"/>
        <v>6</v>
      </c>
      <c r="D140" s="3">
        <v>161788</v>
      </c>
      <c r="E140" s="4">
        <f t="shared" si="18"/>
        <v>10</v>
      </c>
      <c r="F140" s="3">
        <v>24721</v>
      </c>
      <c r="G140" s="4">
        <f t="shared" si="14"/>
        <v>60</v>
      </c>
      <c r="H140" s="3">
        <v>267697</v>
      </c>
      <c r="I140" s="4">
        <f t="shared" si="15"/>
        <v>1500</v>
      </c>
      <c r="J140" s="3">
        <v>2775</v>
      </c>
      <c r="K140" s="4">
        <f t="shared" si="16"/>
        <v>1</v>
      </c>
    </row>
    <row r="141" spans="1:11" ht="20.100000000000001" customHeight="1" x14ac:dyDescent="0.3">
      <c r="A141" s="2">
        <v>8</v>
      </c>
      <c r="B141" s="3">
        <v>124860</v>
      </c>
      <c r="C141" s="4">
        <f t="shared" si="17"/>
        <v>6</v>
      </c>
      <c r="D141" s="3">
        <v>161798</v>
      </c>
      <c r="E141" s="4">
        <f t="shared" si="18"/>
        <v>10</v>
      </c>
      <c r="F141" s="3">
        <v>24781</v>
      </c>
      <c r="G141" s="4">
        <f t="shared" si="14"/>
        <v>60</v>
      </c>
      <c r="H141" s="3">
        <v>269153</v>
      </c>
      <c r="I141" s="4">
        <f t="shared" si="15"/>
        <v>1456</v>
      </c>
      <c r="J141" s="3">
        <v>2776</v>
      </c>
      <c r="K141" s="4">
        <f t="shared" si="16"/>
        <v>1</v>
      </c>
    </row>
    <row r="142" spans="1:11" ht="20.100000000000001" customHeight="1" x14ac:dyDescent="0.3">
      <c r="A142" s="2">
        <v>9</v>
      </c>
      <c r="B142" s="3">
        <v>124866</v>
      </c>
      <c r="C142" s="4">
        <f t="shared" si="17"/>
        <v>6</v>
      </c>
      <c r="D142" s="3">
        <v>161807</v>
      </c>
      <c r="E142" s="4">
        <f t="shared" si="18"/>
        <v>9</v>
      </c>
      <c r="F142" s="3">
        <v>24842</v>
      </c>
      <c r="G142" s="4">
        <f t="shared" si="14"/>
        <v>61</v>
      </c>
      <c r="H142" s="3">
        <v>270610</v>
      </c>
      <c r="I142" s="4">
        <f t="shared" si="15"/>
        <v>1457</v>
      </c>
      <c r="J142" s="3">
        <v>2777</v>
      </c>
      <c r="K142" s="4">
        <f t="shared" si="16"/>
        <v>1</v>
      </c>
    </row>
    <row r="143" spans="1:11" ht="20.100000000000001" customHeight="1" x14ac:dyDescent="0.3">
      <c r="A143" s="2">
        <v>10</v>
      </c>
      <c r="B143" s="3">
        <v>124871</v>
      </c>
      <c r="C143" s="4">
        <f t="shared" si="17"/>
        <v>5</v>
      </c>
      <c r="D143" s="3">
        <v>161816</v>
      </c>
      <c r="E143" s="4">
        <f t="shared" si="18"/>
        <v>9</v>
      </c>
      <c r="F143" s="3">
        <v>24903</v>
      </c>
      <c r="G143" s="4">
        <f t="shared" si="14"/>
        <v>61</v>
      </c>
      <c r="H143" s="3">
        <v>272010</v>
      </c>
      <c r="I143" s="4">
        <f t="shared" si="15"/>
        <v>1400</v>
      </c>
      <c r="J143" s="3">
        <v>2778</v>
      </c>
      <c r="K143" s="4">
        <f t="shared" si="16"/>
        <v>1</v>
      </c>
    </row>
    <row r="144" spans="1:11" ht="20.100000000000001" customHeight="1" x14ac:dyDescent="0.3">
      <c r="A144" s="2">
        <v>11</v>
      </c>
      <c r="B144" s="3">
        <v>124875</v>
      </c>
      <c r="C144" s="4">
        <f t="shared" si="17"/>
        <v>4</v>
      </c>
      <c r="D144" s="3">
        <v>161828</v>
      </c>
      <c r="E144" s="4">
        <f t="shared" si="18"/>
        <v>12</v>
      </c>
      <c r="F144" s="3">
        <v>24973</v>
      </c>
      <c r="G144" s="4">
        <f t="shared" si="14"/>
        <v>70</v>
      </c>
      <c r="H144" s="3">
        <v>273471</v>
      </c>
      <c r="I144" s="4">
        <f t="shared" si="15"/>
        <v>1461</v>
      </c>
      <c r="J144" s="3">
        <v>2779</v>
      </c>
      <c r="K144" s="4">
        <f t="shared" si="16"/>
        <v>1</v>
      </c>
    </row>
    <row r="145" spans="1:11" ht="20.100000000000001" customHeight="1" x14ac:dyDescent="0.3">
      <c r="A145" s="2">
        <v>12</v>
      </c>
      <c r="B145" s="3">
        <v>124879</v>
      </c>
      <c r="C145" s="4">
        <f t="shared" si="17"/>
        <v>4</v>
      </c>
      <c r="D145" s="3">
        <v>161840</v>
      </c>
      <c r="E145" s="4">
        <f t="shared" si="18"/>
        <v>12</v>
      </c>
      <c r="F145" s="3">
        <v>25043</v>
      </c>
      <c r="G145" s="4">
        <f t="shared" si="14"/>
        <v>70</v>
      </c>
      <c r="H145" s="3">
        <v>274954</v>
      </c>
      <c r="I145" s="4">
        <f t="shared" si="15"/>
        <v>1483</v>
      </c>
      <c r="J145" s="3">
        <v>2780</v>
      </c>
      <c r="K145" s="4">
        <f t="shared" si="16"/>
        <v>1</v>
      </c>
    </row>
    <row r="146" spans="1:11" ht="20.100000000000001" customHeight="1" x14ac:dyDescent="0.3">
      <c r="A146" s="2">
        <v>13</v>
      </c>
      <c r="B146" s="3">
        <v>124883</v>
      </c>
      <c r="C146" s="4">
        <f t="shared" si="17"/>
        <v>4</v>
      </c>
      <c r="D146" s="3">
        <v>161852</v>
      </c>
      <c r="E146" s="4">
        <f t="shared" si="18"/>
        <v>12</v>
      </c>
      <c r="F146" s="3">
        <v>25113</v>
      </c>
      <c r="G146" s="4">
        <f t="shared" si="14"/>
        <v>70</v>
      </c>
      <c r="H146" s="3">
        <v>276548</v>
      </c>
      <c r="I146" s="4">
        <f t="shared" si="15"/>
        <v>1594</v>
      </c>
      <c r="J146" s="3">
        <v>2781</v>
      </c>
      <c r="K146" s="4">
        <f t="shared" si="16"/>
        <v>1</v>
      </c>
    </row>
    <row r="147" spans="1:11" ht="20.100000000000001" customHeight="1" x14ac:dyDescent="0.3">
      <c r="A147" s="2">
        <v>14</v>
      </c>
      <c r="B147" s="3">
        <v>124887</v>
      </c>
      <c r="C147" s="4">
        <f t="shared" si="17"/>
        <v>4</v>
      </c>
      <c r="D147" s="3">
        <v>161864</v>
      </c>
      <c r="E147" s="4">
        <f t="shared" si="18"/>
        <v>12</v>
      </c>
      <c r="F147" s="3">
        <v>25183</v>
      </c>
      <c r="G147" s="4">
        <f t="shared" si="14"/>
        <v>70</v>
      </c>
      <c r="H147" s="3">
        <v>277966</v>
      </c>
      <c r="I147" s="4">
        <f t="shared" si="15"/>
        <v>1418</v>
      </c>
      <c r="J147" s="3">
        <v>2782</v>
      </c>
      <c r="K147" s="4">
        <f t="shared" si="16"/>
        <v>1</v>
      </c>
    </row>
    <row r="148" spans="1:11" ht="20.100000000000001" customHeight="1" x14ac:dyDescent="0.3">
      <c r="A148" s="2">
        <v>15</v>
      </c>
      <c r="B148" s="3">
        <v>124892</v>
      </c>
      <c r="C148" s="4">
        <f t="shared" si="17"/>
        <v>5</v>
      </c>
      <c r="D148" s="3">
        <v>161875</v>
      </c>
      <c r="E148" s="4">
        <f t="shared" si="18"/>
        <v>11</v>
      </c>
      <c r="F148" s="3">
        <v>25253</v>
      </c>
      <c r="G148" s="4">
        <f t="shared" si="14"/>
        <v>70</v>
      </c>
      <c r="H148" s="3">
        <v>279386</v>
      </c>
      <c r="I148" s="4">
        <f t="shared" si="15"/>
        <v>1420</v>
      </c>
      <c r="J148" s="3">
        <v>2783</v>
      </c>
      <c r="K148" s="4">
        <f t="shared" si="16"/>
        <v>1</v>
      </c>
    </row>
    <row r="149" spans="1:11" ht="20.100000000000001" customHeight="1" x14ac:dyDescent="0.3">
      <c r="A149" s="2">
        <v>16</v>
      </c>
      <c r="B149" s="3">
        <v>124897</v>
      </c>
      <c r="C149" s="4">
        <f t="shared" si="17"/>
        <v>5</v>
      </c>
      <c r="D149" s="3">
        <v>161886</v>
      </c>
      <c r="E149" s="4">
        <f t="shared" si="18"/>
        <v>11</v>
      </c>
      <c r="F149" s="3">
        <v>25323</v>
      </c>
      <c r="G149" s="4">
        <f t="shared" si="14"/>
        <v>70</v>
      </c>
      <c r="H149" s="3">
        <v>280660</v>
      </c>
      <c r="I149" s="4">
        <f t="shared" si="15"/>
        <v>1274</v>
      </c>
      <c r="J149" s="3">
        <v>2784</v>
      </c>
      <c r="K149" s="4">
        <f t="shared" si="16"/>
        <v>1</v>
      </c>
    </row>
    <row r="150" spans="1:11" ht="20.100000000000001" customHeight="1" x14ac:dyDescent="0.3">
      <c r="A150" s="2">
        <v>17</v>
      </c>
      <c r="B150" s="3">
        <v>124902</v>
      </c>
      <c r="C150" s="4">
        <f t="shared" si="17"/>
        <v>5</v>
      </c>
      <c r="D150" s="3">
        <v>161897</v>
      </c>
      <c r="E150" s="4">
        <f t="shared" si="18"/>
        <v>11</v>
      </c>
      <c r="F150" s="3">
        <v>25394</v>
      </c>
      <c r="G150" s="4">
        <f t="shared" si="14"/>
        <v>71</v>
      </c>
      <c r="H150" s="3">
        <v>282118</v>
      </c>
      <c r="I150" s="4">
        <f t="shared" si="15"/>
        <v>1458</v>
      </c>
      <c r="J150" s="3">
        <v>2785</v>
      </c>
      <c r="K150" s="4">
        <f t="shared" si="16"/>
        <v>1</v>
      </c>
    </row>
    <row r="151" spans="1:11" ht="20.100000000000001" customHeight="1" x14ac:dyDescent="0.3">
      <c r="A151" s="2">
        <v>18</v>
      </c>
      <c r="B151" s="3">
        <v>124909</v>
      </c>
      <c r="C151" s="4">
        <f t="shared" si="17"/>
        <v>7</v>
      </c>
      <c r="D151" s="3">
        <v>161906</v>
      </c>
      <c r="E151" s="4">
        <f t="shared" si="18"/>
        <v>9</v>
      </c>
      <c r="F151" s="3">
        <v>25458</v>
      </c>
      <c r="G151" s="4">
        <f t="shared" si="14"/>
        <v>64</v>
      </c>
      <c r="H151" s="3">
        <v>283504</v>
      </c>
      <c r="I151" s="4">
        <f t="shared" si="15"/>
        <v>1386</v>
      </c>
      <c r="J151" s="3">
        <v>2786</v>
      </c>
      <c r="K151" s="4">
        <f t="shared" si="16"/>
        <v>1</v>
      </c>
    </row>
    <row r="152" spans="1:11" ht="20.100000000000001" customHeight="1" x14ac:dyDescent="0.3">
      <c r="A152" s="2">
        <v>19</v>
      </c>
      <c r="B152" s="3">
        <v>124916</v>
      </c>
      <c r="C152" s="4">
        <f t="shared" si="17"/>
        <v>7</v>
      </c>
      <c r="D152" s="3">
        <v>161915</v>
      </c>
      <c r="E152" s="4">
        <f t="shared" si="18"/>
        <v>9</v>
      </c>
      <c r="F152" s="3">
        <v>25522</v>
      </c>
      <c r="G152" s="4">
        <f t="shared" si="14"/>
        <v>64</v>
      </c>
      <c r="H152" s="3">
        <v>285038</v>
      </c>
      <c r="I152" s="4">
        <f t="shared" si="15"/>
        <v>1534</v>
      </c>
      <c r="J152" s="3">
        <v>2787</v>
      </c>
      <c r="K152" s="4">
        <f t="shared" si="16"/>
        <v>1</v>
      </c>
    </row>
    <row r="153" spans="1:11" ht="20.100000000000001" customHeight="1" x14ac:dyDescent="0.3">
      <c r="A153" s="2">
        <v>20</v>
      </c>
      <c r="B153" s="3">
        <v>124923</v>
      </c>
      <c r="C153" s="4">
        <f t="shared" si="17"/>
        <v>7</v>
      </c>
      <c r="D153" s="3">
        <v>161924</v>
      </c>
      <c r="E153" s="4">
        <f t="shared" si="18"/>
        <v>9</v>
      </c>
      <c r="F153" s="3">
        <v>25586</v>
      </c>
      <c r="G153" s="4">
        <f t="shared" si="14"/>
        <v>64</v>
      </c>
      <c r="H153" s="3">
        <v>286643</v>
      </c>
      <c r="I153" s="4">
        <f t="shared" si="15"/>
        <v>1605</v>
      </c>
      <c r="J153" s="3">
        <v>2788</v>
      </c>
      <c r="K153" s="4">
        <f t="shared" si="16"/>
        <v>1</v>
      </c>
    </row>
    <row r="154" spans="1:11" ht="20.100000000000001" customHeight="1" x14ac:dyDescent="0.3">
      <c r="A154" s="2">
        <v>21</v>
      </c>
      <c r="B154" s="3">
        <v>124930</v>
      </c>
      <c r="C154" s="4">
        <f t="shared" si="17"/>
        <v>7</v>
      </c>
      <c r="D154" s="3">
        <v>161933</v>
      </c>
      <c r="E154" s="4">
        <f t="shared" si="18"/>
        <v>9</v>
      </c>
      <c r="F154" s="3">
        <v>25650</v>
      </c>
      <c r="G154" s="4">
        <f t="shared" si="14"/>
        <v>64</v>
      </c>
      <c r="H154" s="3">
        <v>288083</v>
      </c>
      <c r="I154" s="4">
        <f t="shared" si="15"/>
        <v>1440</v>
      </c>
      <c r="J154" s="3">
        <v>2789</v>
      </c>
      <c r="K154" s="4">
        <f t="shared" si="16"/>
        <v>1</v>
      </c>
    </row>
    <row r="155" spans="1:11" ht="20.100000000000001" customHeight="1" x14ac:dyDescent="0.3">
      <c r="A155" s="2">
        <v>22</v>
      </c>
      <c r="B155" s="3">
        <v>124938</v>
      </c>
      <c r="C155" s="4">
        <f t="shared" si="17"/>
        <v>8</v>
      </c>
      <c r="D155" s="3">
        <v>161942</v>
      </c>
      <c r="E155" s="4">
        <f t="shared" si="18"/>
        <v>9</v>
      </c>
      <c r="F155" s="3">
        <v>25715</v>
      </c>
      <c r="G155" s="4">
        <f t="shared" si="14"/>
        <v>65</v>
      </c>
      <c r="H155" s="3">
        <v>289583</v>
      </c>
      <c r="I155" s="4">
        <f t="shared" si="15"/>
        <v>1500</v>
      </c>
      <c r="J155" s="3">
        <v>2790</v>
      </c>
      <c r="K155" s="4">
        <f t="shared" si="16"/>
        <v>1</v>
      </c>
    </row>
    <row r="156" spans="1:11" ht="20.100000000000001" customHeight="1" x14ac:dyDescent="0.3">
      <c r="A156" s="2">
        <v>23</v>
      </c>
      <c r="B156" s="3">
        <v>124946</v>
      </c>
      <c r="C156" s="4">
        <f t="shared" si="17"/>
        <v>8</v>
      </c>
      <c r="D156" s="3">
        <v>161952</v>
      </c>
      <c r="E156" s="4">
        <f t="shared" si="18"/>
        <v>10</v>
      </c>
      <c r="F156" s="3">
        <v>25780</v>
      </c>
      <c r="G156" s="4">
        <f t="shared" si="14"/>
        <v>65</v>
      </c>
      <c r="H156" s="3">
        <v>290963</v>
      </c>
      <c r="I156" s="4">
        <f t="shared" si="15"/>
        <v>1380</v>
      </c>
      <c r="J156" s="3">
        <v>2791</v>
      </c>
      <c r="K156" s="4">
        <f t="shared" si="16"/>
        <v>1</v>
      </c>
    </row>
    <row r="157" spans="1:11" ht="20.100000000000001" customHeight="1" x14ac:dyDescent="0.3">
      <c r="A157" s="2">
        <v>24</v>
      </c>
      <c r="B157" s="3">
        <v>124954</v>
      </c>
      <c r="C157" s="4">
        <f t="shared" si="17"/>
        <v>8</v>
      </c>
      <c r="D157" s="3">
        <v>161962</v>
      </c>
      <c r="E157" s="4">
        <f t="shared" si="18"/>
        <v>10</v>
      </c>
      <c r="F157" s="3">
        <v>25845</v>
      </c>
      <c r="G157" s="4">
        <f t="shared" si="14"/>
        <v>65</v>
      </c>
      <c r="H157" s="3">
        <v>292349</v>
      </c>
      <c r="I157" s="4">
        <f t="shared" si="15"/>
        <v>1386</v>
      </c>
      <c r="J157" s="3">
        <v>2793</v>
      </c>
      <c r="K157" s="4">
        <f t="shared" si="16"/>
        <v>2</v>
      </c>
    </row>
    <row r="158" spans="1:11" ht="20.100000000000001" customHeight="1" x14ac:dyDescent="0.3">
      <c r="A158" s="2">
        <v>25</v>
      </c>
      <c r="B158" s="3">
        <v>124961</v>
      </c>
      <c r="C158" s="4">
        <f t="shared" si="17"/>
        <v>7</v>
      </c>
      <c r="D158" s="3">
        <v>161970</v>
      </c>
      <c r="E158" s="4">
        <f t="shared" si="18"/>
        <v>8</v>
      </c>
      <c r="F158" s="3">
        <v>25921</v>
      </c>
      <c r="G158" s="4">
        <f t="shared" si="14"/>
        <v>76</v>
      </c>
      <c r="H158" s="3">
        <v>293735</v>
      </c>
      <c r="I158" s="4">
        <f t="shared" si="15"/>
        <v>1386</v>
      </c>
      <c r="J158" s="3">
        <v>2794</v>
      </c>
      <c r="K158" s="4">
        <f t="shared" si="16"/>
        <v>1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172</v>
      </c>
      <c r="D159" s="6"/>
      <c r="E159" s="6">
        <f>SUM(E129:E158)</f>
        <v>319</v>
      </c>
      <c r="F159" s="6"/>
      <c r="G159" s="6">
        <f>SUM(G129:G158)</f>
        <v>1976</v>
      </c>
      <c r="H159" s="6"/>
      <c r="I159" s="6">
        <f>SUM(I129:I158)</f>
        <v>41434</v>
      </c>
      <c r="J159" s="6"/>
      <c r="K159" s="6">
        <f>SUM(K129:K158)</f>
        <v>31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8</v>
      </c>
      <c r="D160" s="7"/>
      <c r="E160" s="7">
        <f>MAX(E129:E158)</f>
        <v>13</v>
      </c>
      <c r="F160" s="7"/>
      <c r="G160" s="7">
        <f>MAX(G129:G158)</f>
        <v>76</v>
      </c>
      <c r="H160" s="7"/>
      <c r="I160" s="7">
        <f>MAX(I129:I158)</f>
        <v>1605</v>
      </c>
      <c r="J160" s="7"/>
      <c r="K160" s="7">
        <f>MAX(K129:K158)</f>
        <v>2</v>
      </c>
    </row>
    <row r="161" spans="1:11" ht="20.100000000000001" customHeight="1" x14ac:dyDescent="0.3">
      <c r="A161" s="48" t="s">
        <v>6</v>
      </c>
      <c r="B161" s="49"/>
      <c r="C161" s="9">
        <f>MIN(C129:C158)</f>
        <v>4</v>
      </c>
      <c r="D161" s="9"/>
      <c r="E161" s="9">
        <f>MIN(E129:E158)</f>
        <v>8</v>
      </c>
      <c r="F161" s="9"/>
      <c r="G161" s="9">
        <f>MIN(G129:G158)</f>
        <v>60</v>
      </c>
      <c r="H161" s="9"/>
      <c r="I161" s="9">
        <f>MIN(I129:I158)</f>
        <v>0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5.7333333333333334</v>
      </c>
      <c r="D162" s="10"/>
      <c r="E162" s="10">
        <f>AVERAGE(E129:E158)</f>
        <v>10.633333333333333</v>
      </c>
      <c r="F162" s="10"/>
      <c r="G162" s="10">
        <f>AVERAGE(G129:G158)</f>
        <v>65.86666666666666</v>
      </c>
      <c r="H162" s="10"/>
      <c r="I162" s="10">
        <f>AVERAGE(I129:I158)</f>
        <v>1381.1333333333334</v>
      </c>
      <c r="J162" s="10"/>
      <c r="K162" s="10">
        <f>AVERAGE(K129:K158)</f>
        <v>1.0333333333333334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781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2024年12月份各公司污水放流量明細表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791</v>
      </c>
      <c r="C167" s="68"/>
      <c r="D167" s="67" t="s">
        <v>792</v>
      </c>
      <c r="E167" s="68"/>
      <c r="F167" s="67" t="s">
        <v>793</v>
      </c>
      <c r="G167" s="68"/>
      <c r="H167" s="67" t="s">
        <v>794</v>
      </c>
      <c r="I167" s="68"/>
      <c r="J167" s="67" t="s">
        <v>795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43345</v>
      </c>
      <c r="C169" s="4"/>
      <c r="D169" s="3">
        <v>119549</v>
      </c>
      <c r="E169" s="4"/>
      <c r="F169" s="3">
        <v>727633</v>
      </c>
      <c r="G169" s="4"/>
      <c r="H169" s="3">
        <v>377153</v>
      </c>
      <c r="I169" s="4"/>
      <c r="J169" s="3">
        <v>163710</v>
      </c>
      <c r="K169" s="4"/>
    </row>
    <row r="170" spans="1:11" ht="20.100000000000001" customHeight="1" x14ac:dyDescent="0.3">
      <c r="A170" s="2">
        <v>26</v>
      </c>
      <c r="B170" s="3">
        <v>43349</v>
      </c>
      <c r="C170" s="4">
        <f t="shared" ref="C170:E199" si="19">B170-B169</f>
        <v>4</v>
      </c>
      <c r="D170" s="3">
        <v>119578</v>
      </c>
      <c r="E170" s="4">
        <f t="shared" si="19"/>
        <v>29</v>
      </c>
      <c r="F170" s="3">
        <v>728127</v>
      </c>
      <c r="G170" s="4">
        <f t="shared" ref="G170:G199" si="20">F170-F169</f>
        <v>494</v>
      </c>
      <c r="H170" s="3">
        <v>377464</v>
      </c>
      <c r="I170" s="4">
        <f t="shared" ref="I170:I199" si="21">H170-H169</f>
        <v>311</v>
      </c>
      <c r="J170" s="3">
        <v>164159</v>
      </c>
      <c r="K170" s="4">
        <f t="shared" ref="K170:K199" si="22">J170-J169</f>
        <v>449</v>
      </c>
    </row>
    <row r="171" spans="1:11" ht="20.100000000000001" customHeight="1" x14ac:dyDescent="0.3">
      <c r="A171" s="2">
        <v>27</v>
      </c>
      <c r="B171" s="3">
        <v>43353</v>
      </c>
      <c r="C171" s="4">
        <f t="shared" si="19"/>
        <v>4</v>
      </c>
      <c r="D171" s="3">
        <v>119607</v>
      </c>
      <c r="E171" s="4">
        <f t="shared" si="19"/>
        <v>29</v>
      </c>
      <c r="F171" s="3">
        <v>728621</v>
      </c>
      <c r="G171" s="4">
        <f t="shared" si="20"/>
        <v>494</v>
      </c>
      <c r="H171" s="3">
        <v>377775</v>
      </c>
      <c r="I171" s="4">
        <f t="shared" si="21"/>
        <v>311</v>
      </c>
      <c r="J171" s="3">
        <v>164608</v>
      </c>
      <c r="K171" s="4">
        <f t="shared" si="22"/>
        <v>449</v>
      </c>
    </row>
    <row r="172" spans="1:11" ht="20.100000000000001" customHeight="1" x14ac:dyDescent="0.3">
      <c r="A172" s="2">
        <v>28</v>
      </c>
      <c r="B172" s="3">
        <v>43357</v>
      </c>
      <c r="C172" s="4">
        <f t="shared" si="19"/>
        <v>4</v>
      </c>
      <c r="D172" s="3">
        <v>119636</v>
      </c>
      <c r="E172" s="4">
        <f t="shared" si="19"/>
        <v>29</v>
      </c>
      <c r="F172" s="3">
        <v>729115</v>
      </c>
      <c r="G172" s="4">
        <f t="shared" si="20"/>
        <v>494</v>
      </c>
      <c r="H172" s="3">
        <v>378086</v>
      </c>
      <c r="I172" s="4">
        <f t="shared" si="21"/>
        <v>311</v>
      </c>
      <c r="J172" s="3">
        <v>165057</v>
      </c>
      <c r="K172" s="4">
        <f t="shared" si="22"/>
        <v>449</v>
      </c>
    </row>
    <row r="173" spans="1:11" ht="20.100000000000001" customHeight="1" x14ac:dyDescent="0.3">
      <c r="A173" s="2">
        <v>29</v>
      </c>
      <c r="B173" s="3">
        <v>43361</v>
      </c>
      <c r="C173" s="4">
        <f t="shared" si="19"/>
        <v>4</v>
      </c>
      <c r="D173" s="3">
        <v>119665</v>
      </c>
      <c r="E173" s="4">
        <f t="shared" si="19"/>
        <v>29</v>
      </c>
      <c r="F173" s="3">
        <v>729609</v>
      </c>
      <c r="G173" s="4">
        <f t="shared" si="20"/>
        <v>494</v>
      </c>
      <c r="H173" s="3">
        <v>378397</v>
      </c>
      <c r="I173" s="4">
        <f t="shared" si="21"/>
        <v>311</v>
      </c>
      <c r="J173" s="3">
        <v>165506</v>
      </c>
      <c r="K173" s="4">
        <f t="shared" si="22"/>
        <v>449</v>
      </c>
    </row>
    <row r="174" spans="1:11" ht="20.100000000000001" customHeight="1" x14ac:dyDescent="0.3">
      <c r="A174" s="2">
        <v>30</v>
      </c>
      <c r="B174" s="3">
        <v>43365</v>
      </c>
      <c r="C174" s="4">
        <f t="shared" si="19"/>
        <v>4</v>
      </c>
      <c r="D174" s="3">
        <v>119694</v>
      </c>
      <c r="E174" s="4">
        <f t="shared" si="19"/>
        <v>29</v>
      </c>
      <c r="F174" s="3">
        <v>730103</v>
      </c>
      <c r="G174" s="4">
        <f t="shared" si="20"/>
        <v>494</v>
      </c>
      <c r="H174" s="3">
        <v>378708</v>
      </c>
      <c r="I174" s="4">
        <f t="shared" si="21"/>
        <v>311</v>
      </c>
      <c r="J174" s="3">
        <v>165955</v>
      </c>
      <c r="K174" s="4">
        <f t="shared" si="22"/>
        <v>449</v>
      </c>
    </row>
    <row r="175" spans="1:11" ht="20.100000000000001" customHeight="1" x14ac:dyDescent="0.3">
      <c r="A175" s="2">
        <v>1</v>
      </c>
      <c r="B175" s="3">
        <v>43369</v>
      </c>
      <c r="C175" s="4">
        <f t="shared" si="19"/>
        <v>4</v>
      </c>
      <c r="D175" s="3">
        <v>119723</v>
      </c>
      <c r="E175" s="4">
        <f t="shared" si="19"/>
        <v>29</v>
      </c>
      <c r="F175" s="3">
        <v>730596</v>
      </c>
      <c r="G175" s="4">
        <f t="shared" si="20"/>
        <v>493</v>
      </c>
      <c r="H175" s="3">
        <v>379018</v>
      </c>
      <c r="I175" s="4">
        <f t="shared" si="21"/>
        <v>310</v>
      </c>
      <c r="J175" s="3">
        <v>166404</v>
      </c>
      <c r="K175" s="4">
        <f t="shared" si="22"/>
        <v>449</v>
      </c>
    </row>
    <row r="176" spans="1:11" ht="20.100000000000001" customHeight="1" x14ac:dyDescent="0.3">
      <c r="A176" s="2">
        <v>2</v>
      </c>
      <c r="B176" s="3">
        <v>43374</v>
      </c>
      <c r="C176" s="4">
        <f t="shared" si="19"/>
        <v>5</v>
      </c>
      <c r="D176" s="3">
        <v>119752</v>
      </c>
      <c r="E176" s="4">
        <f t="shared" si="19"/>
        <v>29</v>
      </c>
      <c r="F176" s="3">
        <v>731089</v>
      </c>
      <c r="G176" s="4">
        <f t="shared" si="20"/>
        <v>493</v>
      </c>
      <c r="H176" s="3">
        <v>379328</v>
      </c>
      <c r="I176" s="4">
        <f t="shared" si="21"/>
        <v>310</v>
      </c>
      <c r="J176" s="3">
        <v>166854</v>
      </c>
      <c r="K176" s="4">
        <f t="shared" si="22"/>
        <v>450</v>
      </c>
    </row>
    <row r="177" spans="1:11" ht="20.100000000000001" customHeight="1" x14ac:dyDescent="0.3">
      <c r="A177" s="2">
        <v>3</v>
      </c>
      <c r="B177" s="3">
        <v>43379</v>
      </c>
      <c r="C177" s="4">
        <f t="shared" si="19"/>
        <v>5</v>
      </c>
      <c r="D177" s="3">
        <v>119780</v>
      </c>
      <c r="E177" s="4">
        <f t="shared" si="19"/>
        <v>28</v>
      </c>
      <c r="F177" s="3">
        <v>731582</v>
      </c>
      <c r="G177" s="4">
        <f t="shared" si="20"/>
        <v>493</v>
      </c>
      <c r="H177" s="3">
        <v>379638</v>
      </c>
      <c r="I177" s="4">
        <f t="shared" si="21"/>
        <v>310</v>
      </c>
      <c r="J177" s="3">
        <v>167304</v>
      </c>
      <c r="K177" s="4">
        <f t="shared" si="22"/>
        <v>450</v>
      </c>
    </row>
    <row r="178" spans="1:11" ht="20.100000000000001" customHeight="1" x14ac:dyDescent="0.3">
      <c r="A178" s="2">
        <v>4</v>
      </c>
      <c r="B178" s="3">
        <v>43383</v>
      </c>
      <c r="C178" s="4">
        <f t="shared" si="19"/>
        <v>4</v>
      </c>
      <c r="D178" s="3">
        <v>119787</v>
      </c>
      <c r="E178" s="4">
        <f t="shared" si="19"/>
        <v>7</v>
      </c>
      <c r="F178" s="3">
        <v>731950</v>
      </c>
      <c r="G178" s="4">
        <f t="shared" si="20"/>
        <v>368</v>
      </c>
      <c r="H178" s="3">
        <v>379821</v>
      </c>
      <c r="I178" s="4">
        <f t="shared" si="21"/>
        <v>183</v>
      </c>
      <c r="J178" s="3">
        <v>167612</v>
      </c>
      <c r="K178" s="4">
        <f t="shared" si="22"/>
        <v>308</v>
      </c>
    </row>
    <row r="179" spans="1:11" ht="20.100000000000001" customHeight="1" x14ac:dyDescent="0.3">
      <c r="A179" s="2">
        <v>5</v>
      </c>
      <c r="B179" s="3">
        <v>43387</v>
      </c>
      <c r="C179" s="4">
        <f t="shared" si="19"/>
        <v>4</v>
      </c>
      <c r="D179" s="3">
        <v>119794</v>
      </c>
      <c r="E179" s="4">
        <f t="shared" si="19"/>
        <v>7</v>
      </c>
      <c r="F179" s="3">
        <v>732318</v>
      </c>
      <c r="G179" s="4">
        <f t="shared" si="20"/>
        <v>368</v>
      </c>
      <c r="H179" s="3">
        <v>380004</v>
      </c>
      <c r="I179" s="4">
        <f t="shared" si="21"/>
        <v>183</v>
      </c>
      <c r="J179" s="3">
        <v>167920</v>
      </c>
      <c r="K179" s="4">
        <f t="shared" si="22"/>
        <v>308</v>
      </c>
    </row>
    <row r="180" spans="1:11" ht="20.100000000000001" customHeight="1" x14ac:dyDescent="0.3">
      <c r="A180" s="2">
        <v>6</v>
      </c>
      <c r="B180" s="3">
        <v>43391</v>
      </c>
      <c r="C180" s="4">
        <f t="shared" si="19"/>
        <v>4</v>
      </c>
      <c r="D180" s="3">
        <v>119801</v>
      </c>
      <c r="E180" s="4">
        <f t="shared" si="19"/>
        <v>7</v>
      </c>
      <c r="F180" s="3">
        <v>732686</v>
      </c>
      <c r="G180" s="4">
        <f t="shared" si="20"/>
        <v>368</v>
      </c>
      <c r="H180" s="3">
        <v>380187</v>
      </c>
      <c r="I180" s="4">
        <f t="shared" si="21"/>
        <v>183</v>
      </c>
      <c r="J180" s="3">
        <v>168228</v>
      </c>
      <c r="K180" s="4">
        <f t="shared" si="22"/>
        <v>308</v>
      </c>
    </row>
    <row r="181" spans="1:11" ht="20.100000000000001" customHeight="1" x14ac:dyDescent="0.3">
      <c r="A181" s="2">
        <v>7</v>
      </c>
      <c r="B181" s="3">
        <v>43395</v>
      </c>
      <c r="C181" s="4">
        <f t="shared" si="19"/>
        <v>4</v>
      </c>
      <c r="D181" s="3">
        <v>119808</v>
      </c>
      <c r="E181" s="4">
        <f t="shared" si="19"/>
        <v>7</v>
      </c>
      <c r="F181" s="3">
        <v>733054</v>
      </c>
      <c r="G181" s="4">
        <f t="shared" si="20"/>
        <v>368</v>
      </c>
      <c r="H181" s="3">
        <v>380370</v>
      </c>
      <c r="I181" s="4">
        <f t="shared" si="21"/>
        <v>183</v>
      </c>
      <c r="J181" s="3">
        <v>168536</v>
      </c>
      <c r="K181" s="4">
        <f t="shared" si="22"/>
        <v>308</v>
      </c>
    </row>
    <row r="182" spans="1:11" ht="20.100000000000001" customHeight="1" x14ac:dyDescent="0.3">
      <c r="A182" s="2">
        <v>8</v>
      </c>
      <c r="B182" s="3">
        <v>43400</v>
      </c>
      <c r="C182" s="4">
        <f t="shared" si="19"/>
        <v>5</v>
      </c>
      <c r="D182" s="3">
        <v>119815</v>
      </c>
      <c r="E182" s="4">
        <f t="shared" si="19"/>
        <v>7</v>
      </c>
      <c r="F182" s="3">
        <v>733422</v>
      </c>
      <c r="G182" s="4">
        <f t="shared" si="20"/>
        <v>368</v>
      </c>
      <c r="H182" s="3">
        <v>380553</v>
      </c>
      <c r="I182" s="4">
        <f t="shared" si="21"/>
        <v>183</v>
      </c>
      <c r="J182" s="3">
        <v>168845</v>
      </c>
      <c r="K182" s="4">
        <f t="shared" si="22"/>
        <v>309</v>
      </c>
    </row>
    <row r="183" spans="1:11" ht="20.100000000000001" customHeight="1" x14ac:dyDescent="0.3">
      <c r="A183" s="2">
        <v>9</v>
      </c>
      <c r="B183" s="3">
        <v>43405</v>
      </c>
      <c r="C183" s="4">
        <f t="shared" si="19"/>
        <v>5</v>
      </c>
      <c r="D183" s="3">
        <v>119822</v>
      </c>
      <c r="E183" s="4">
        <f t="shared" si="19"/>
        <v>7</v>
      </c>
      <c r="F183" s="3">
        <v>733790</v>
      </c>
      <c r="G183" s="4">
        <f t="shared" si="20"/>
        <v>368</v>
      </c>
      <c r="H183" s="3">
        <v>380736</v>
      </c>
      <c r="I183" s="4">
        <f t="shared" si="21"/>
        <v>183</v>
      </c>
      <c r="J183" s="3">
        <v>169154</v>
      </c>
      <c r="K183" s="4">
        <f t="shared" si="22"/>
        <v>309</v>
      </c>
    </row>
    <row r="184" spans="1:11" ht="20.100000000000001" customHeight="1" x14ac:dyDescent="0.3">
      <c r="A184" s="2">
        <v>10</v>
      </c>
      <c r="B184" s="3">
        <v>43410</v>
      </c>
      <c r="C184" s="4">
        <f t="shared" si="19"/>
        <v>5</v>
      </c>
      <c r="D184" s="3">
        <v>119829</v>
      </c>
      <c r="E184" s="4">
        <f t="shared" si="19"/>
        <v>7</v>
      </c>
      <c r="F184" s="3">
        <v>734159</v>
      </c>
      <c r="G184" s="4">
        <f t="shared" si="20"/>
        <v>369</v>
      </c>
      <c r="H184" s="3">
        <v>380918</v>
      </c>
      <c r="I184" s="4">
        <f t="shared" si="21"/>
        <v>182</v>
      </c>
      <c r="J184" s="3">
        <v>169463</v>
      </c>
      <c r="K184" s="4">
        <f t="shared" si="22"/>
        <v>309</v>
      </c>
    </row>
    <row r="185" spans="1:11" ht="20.100000000000001" customHeight="1" x14ac:dyDescent="0.3">
      <c r="A185" s="2">
        <v>11</v>
      </c>
      <c r="B185" s="3">
        <v>43416</v>
      </c>
      <c r="C185" s="4">
        <f t="shared" si="19"/>
        <v>6</v>
      </c>
      <c r="D185" s="3">
        <v>119840</v>
      </c>
      <c r="E185" s="4">
        <f t="shared" si="19"/>
        <v>11</v>
      </c>
      <c r="F185" s="3">
        <v>734724</v>
      </c>
      <c r="G185" s="4">
        <f t="shared" si="20"/>
        <v>565</v>
      </c>
      <c r="H185" s="3">
        <v>381197</v>
      </c>
      <c r="I185" s="4">
        <f t="shared" si="21"/>
        <v>279</v>
      </c>
      <c r="J185" s="3">
        <v>169868</v>
      </c>
      <c r="K185" s="4">
        <f t="shared" si="22"/>
        <v>405</v>
      </c>
    </row>
    <row r="186" spans="1:11" ht="20.100000000000001" customHeight="1" x14ac:dyDescent="0.3">
      <c r="A186" s="2">
        <v>12</v>
      </c>
      <c r="B186" s="3">
        <v>43422</v>
      </c>
      <c r="C186" s="4">
        <f t="shared" si="19"/>
        <v>6</v>
      </c>
      <c r="D186" s="3">
        <v>119851</v>
      </c>
      <c r="E186" s="4">
        <f t="shared" si="19"/>
        <v>11</v>
      </c>
      <c r="F186" s="3">
        <v>735289</v>
      </c>
      <c r="G186" s="4">
        <f t="shared" si="20"/>
        <v>565</v>
      </c>
      <c r="H186" s="3">
        <v>381476</v>
      </c>
      <c r="I186" s="4">
        <f t="shared" si="21"/>
        <v>279</v>
      </c>
      <c r="J186" s="3">
        <v>170273</v>
      </c>
      <c r="K186" s="4">
        <f t="shared" si="22"/>
        <v>405</v>
      </c>
    </row>
    <row r="187" spans="1:11" ht="20.100000000000001" customHeight="1" x14ac:dyDescent="0.3">
      <c r="A187" s="2">
        <v>13</v>
      </c>
      <c r="B187" s="3">
        <v>43428</v>
      </c>
      <c r="C187" s="4">
        <f t="shared" si="19"/>
        <v>6</v>
      </c>
      <c r="D187" s="3">
        <v>119862</v>
      </c>
      <c r="E187" s="4">
        <f t="shared" si="19"/>
        <v>11</v>
      </c>
      <c r="F187" s="3">
        <v>735854</v>
      </c>
      <c r="G187" s="4">
        <f t="shared" si="20"/>
        <v>565</v>
      </c>
      <c r="H187" s="3">
        <v>381755</v>
      </c>
      <c r="I187" s="4">
        <f t="shared" si="21"/>
        <v>279</v>
      </c>
      <c r="J187" s="3">
        <v>170678</v>
      </c>
      <c r="K187" s="4">
        <f t="shared" si="22"/>
        <v>405</v>
      </c>
    </row>
    <row r="188" spans="1:11" ht="20.100000000000001" customHeight="1" x14ac:dyDescent="0.3">
      <c r="A188" s="2">
        <v>14</v>
      </c>
      <c r="B188" s="3">
        <v>43434</v>
      </c>
      <c r="C188" s="4">
        <f t="shared" si="19"/>
        <v>6</v>
      </c>
      <c r="D188" s="3">
        <v>119873</v>
      </c>
      <c r="E188" s="4">
        <f t="shared" si="19"/>
        <v>11</v>
      </c>
      <c r="F188" s="3">
        <v>736419</v>
      </c>
      <c r="G188" s="4">
        <f t="shared" si="20"/>
        <v>565</v>
      </c>
      <c r="H188" s="3">
        <v>382034</v>
      </c>
      <c r="I188" s="4">
        <f t="shared" si="21"/>
        <v>279</v>
      </c>
      <c r="J188" s="3">
        <v>171083</v>
      </c>
      <c r="K188" s="4">
        <f t="shared" si="22"/>
        <v>405</v>
      </c>
    </row>
    <row r="189" spans="1:11" ht="20.100000000000001" customHeight="1" x14ac:dyDescent="0.3">
      <c r="A189" s="2">
        <v>15</v>
      </c>
      <c r="B189" s="3">
        <v>43440</v>
      </c>
      <c r="C189" s="4">
        <f t="shared" si="19"/>
        <v>6</v>
      </c>
      <c r="D189" s="3">
        <v>119884</v>
      </c>
      <c r="E189" s="4">
        <f t="shared" si="19"/>
        <v>11</v>
      </c>
      <c r="F189" s="3">
        <v>736984</v>
      </c>
      <c r="G189" s="4">
        <f t="shared" si="20"/>
        <v>565</v>
      </c>
      <c r="H189" s="3">
        <v>382312</v>
      </c>
      <c r="I189" s="4">
        <f t="shared" si="21"/>
        <v>278</v>
      </c>
      <c r="J189" s="3">
        <v>171488</v>
      </c>
      <c r="K189" s="4">
        <f t="shared" si="22"/>
        <v>405</v>
      </c>
    </row>
    <row r="190" spans="1:11" ht="20.100000000000001" customHeight="1" x14ac:dyDescent="0.3">
      <c r="A190" s="2">
        <v>16</v>
      </c>
      <c r="B190" s="3">
        <v>43447</v>
      </c>
      <c r="C190" s="4">
        <f t="shared" si="19"/>
        <v>7</v>
      </c>
      <c r="D190" s="3">
        <v>119894</v>
      </c>
      <c r="E190" s="4">
        <f t="shared" si="19"/>
        <v>10</v>
      </c>
      <c r="F190" s="3">
        <v>737550</v>
      </c>
      <c r="G190" s="4">
        <f t="shared" si="20"/>
        <v>566</v>
      </c>
      <c r="H190" s="3">
        <v>382590</v>
      </c>
      <c r="I190" s="4">
        <f t="shared" si="21"/>
        <v>278</v>
      </c>
      <c r="J190" s="3">
        <v>171893</v>
      </c>
      <c r="K190" s="4">
        <f t="shared" si="22"/>
        <v>405</v>
      </c>
    </row>
    <row r="191" spans="1:11" ht="20.100000000000001" customHeight="1" x14ac:dyDescent="0.3">
      <c r="A191" s="2">
        <v>17</v>
      </c>
      <c r="B191" s="3">
        <v>43454</v>
      </c>
      <c r="C191" s="4">
        <f t="shared" si="19"/>
        <v>7</v>
      </c>
      <c r="D191" s="3">
        <v>119904</v>
      </c>
      <c r="E191" s="4">
        <f t="shared" si="19"/>
        <v>10</v>
      </c>
      <c r="F191" s="3">
        <v>738116</v>
      </c>
      <c r="G191" s="4">
        <f t="shared" si="20"/>
        <v>566</v>
      </c>
      <c r="H191" s="3">
        <v>382868</v>
      </c>
      <c r="I191" s="4">
        <f t="shared" si="21"/>
        <v>278</v>
      </c>
      <c r="J191" s="3">
        <v>172298</v>
      </c>
      <c r="K191" s="4">
        <f t="shared" si="22"/>
        <v>405</v>
      </c>
    </row>
    <row r="192" spans="1:11" ht="20.100000000000001" customHeight="1" x14ac:dyDescent="0.3">
      <c r="A192" s="2">
        <v>18</v>
      </c>
      <c r="B192" s="3">
        <v>43469</v>
      </c>
      <c r="C192" s="4">
        <f t="shared" si="19"/>
        <v>15</v>
      </c>
      <c r="D192" s="3">
        <v>119920</v>
      </c>
      <c r="E192" s="4">
        <f t="shared" si="19"/>
        <v>16</v>
      </c>
      <c r="F192" s="3">
        <v>738659</v>
      </c>
      <c r="G192" s="4">
        <f t="shared" si="20"/>
        <v>543</v>
      </c>
      <c r="H192" s="3">
        <v>383184</v>
      </c>
      <c r="I192" s="4">
        <f t="shared" si="21"/>
        <v>316</v>
      </c>
      <c r="J192" s="3">
        <v>172732</v>
      </c>
      <c r="K192" s="4">
        <f t="shared" si="22"/>
        <v>434</v>
      </c>
    </row>
    <row r="193" spans="1:11" ht="20.100000000000001" customHeight="1" x14ac:dyDescent="0.3">
      <c r="A193" s="2">
        <v>19</v>
      </c>
      <c r="B193" s="3">
        <v>43484</v>
      </c>
      <c r="C193" s="4">
        <f t="shared" si="19"/>
        <v>15</v>
      </c>
      <c r="D193" s="3">
        <v>119936</v>
      </c>
      <c r="E193" s="4">
        <f t="shared" si="19"/>
        <v>16</v>
      </c>
      <c r="F193" s="3">
        <v>739202</v>
      </c>
      <c r="G193" s="4">
        <f t="shared" si="20"/>
        <v>543</v>
      </c>
      <c r="H193" s="3">
        <v>383500</v>
      </c>
      <c r="I193" s="4">
        <f t="shared" si="21"/>
        <v>316</v>
      </c>
      <c r="J193" s="3">
        <v>173166</v>
      </c>
      <c r="K193" s="4">
        <f t="shared" si="22"/>
        <v>434</v>
      </c>
    </row>
    <row r="194" spans="1:11" ht="20.100000000000001" customHeight="1" x14ac:dyDescent="0.3">
      <c r="A194" s="2">
        <v>20</v>
      </c>
      <c r="B194" s="3">
        <v>43499</v>
      </c>
      <c r="C194" s="4">
        <f t="shared" si="19"/>
        <v>15</v>
      </c>
      <c r="D194" s="3">
        <v>119952</v>
      </c>
      <c r="E194" s="4">
        <f t="shared" si="19"/>
        <v>16</v>
      </c>
      <c r="F194" s="3">
        <v>739745</v>
      </c>
      <c r="G194" s="4">
        <f t="shared" si="20"/>
        <v>543</v>
      </c>
      <c r="H194" s="3">
        <v>383816</v>
      </c>
      <c r="I194" s="4">
        <f t="shared" si="21"/>
        <v>316</v>
      </c>
      <c r="J194" s="3">
        <v>173600</v>
      </c>
      <c r="K194" s="4">
        <f t="shared" si="22"/>
        <v>434</v>
      </c>
    </row>
    <row r="195" spans="1:11" ht="20.100000000000001" customHeight="1" x14ac:dyDescent="0.3">
      <c r="A195" s="2">
        <v>21</v>
      </c>
      <c r="B195" s="3">
        <v>43514</v>
      </c>
      <c r="C195" s="4">
        <f t="shared" si="19"/>
        <v>15</v>
      </c>
      <c r="D195" s="3">
        <v>119968</v>
      </c>
      <c r="E195" s="4">
        <f t="shared" si="19"/>
        <v>16</v>
      </c>
      <c r="F195" s="3">
        <v>740288</v>
      </c>
      <c r="G195" s="4">
        <f t="shared" si="20"/>
        <v>543</v>
      </c>
      <c r="H195" s="3">
        <v>384132</v>
      </c>
      <c r="I195" s="4">
        <f t="shared" si="21"/>
        <v>316</v>
      </c>
      <c r="J195" s="3">
        <v>174034</v>
      </c>
      <c r="K195" s="4">
        <f t="shared" si="22"/>
        <v>434</v>
      </c>
    </row>
    <row r="196" spans="1:11" ht="20.100000000000001" customHeight="1" x14ac:dyDescent="0.3">
      <c r="A196" s="2">
        <v>22</v>
      </c>
      <c r="B196" s="3">
        <v>43528</v>
      </c>
      <c r="C196" s="4">
        <f t="shared" si="19"/>
        <v>14</v>
      </c>
      <c r="D196" s="3">
        <v>119983</v>
      </c>
      <c r="E196" s="4">
        <f t="shared" si="19"/>
        <v>15</v>
      </c>
      <c r="F196" s="3">
        <v>740830</v>
      </c>
      <c r="G196" s="4">
        <f t="shared" si="20"/>
        <v>542</v>
      </c>
      <c r="H196" s="3">
        <v>384447</v>
      </c>
      <c r="I196" s="4">
        <f t="shared" si="21"/>
        <v>315</v>
      </c>
      <c r="J196" s="3">
        <v>174468</v>
      </c>
      <c r="K196" s="4">
        <f t="shared" si="22"/>
        <v>434</v>
      </c>
    </row>
    <row r="197" spans="1:11" ht="20.100000000000001" customHeight="1" x14ac:dyDescent="0.3">
      <c r="A197" s="2">
        <v>23</v>
      </c>
      <c r="B197" s="3">
        <v>43542</v>
      </c>
      <c r="C197" s="4">
        <f t="shared" si="19"/>
        <v>14</v>
      </c>
      <c r="D197" s="3">
        <v>119998</v>
      </c>
      <c r="E197" s="4">
        <f t="shared" si="19"/>
        <v>15</v>
      </c>
      <c r="F197" s="3">
        <v>741372</v>
      </c>
      <c r="G197" s="4">
        <f t="shared" si="20"/>
        <v>542</v>
      </c>
      <c r="H197" s="3">
        <v>384762</v>
      </c>
      <c r="I197" s="4">
        <f t="shared" si="21"/>
        <v>315</v>
      </c>
      <c r="J197" s="3">
        <v>174902</v>
      </c>
      <c r="K197" s="4">
        <f t="shared" si="22"/>
        <v>434</v>
      </c>
    </row>
    <row r="198" spans="1:11" ht="20.100000000000001" customHeight="1" x14ac:dyDescent="0.3">
      <c r="A198" s="2">
        <v>24</v>
      </c>
      <c r="B198" s="3">
        <v>43556</v>
      </c>
      <c r="C198" s="4">
        <f t="shared" si="19"/>
        <v>14</v>
      </c>
      <c r="D198" s="3">
        <v>120013</v>
      </c>
      <c r="E198" s="4">
        <f t="shared" si="19"/>
        <v>15</v>
      </c>
      <c r="F198" s="3">
        <v>741914</v>
      </c>
      <c r="G198" s="4">
        <f t="shared" si="20"/>
        <v>542</v>
      </c>
      <c r="H198" s="3">
        <v>385077</v>
      </c>
      <c r="I198" s="4">
        <f t="shared" si="21"/>
        <v>315</v>
      </c>
      <c r="J198" s="3">
        <v>175335</v>
      </c>
      <c r="K198" s="4">
        <f t="shared" si="22"/>
        <v>433</v>
      </c>
    </row>
    <row r="199" spans="1:11" ht="20.100000000000001" customHeight="1" x14ac:dyDescent="0.3">
      <c r="A199" s="2">
        <v>25</v>
      </c>
      <c r="B199" s="3">
        <v>43566</v>
      </c>
      <c r="C199" s="4">
        <f t="shared" si="19"/>
        <v>10</v>
      </c>
      <c r="D199" s="3">
        <v>120013</v>
      </c>
      <c r="E199" s="4">
        <f t="shared" si="19"/>
        <v>0</v>
      </c>
      <c r="F199" s="3">
        <v>742469</v>
      </c>
      <c r="G199" s="4">
        <f t="shared" si="20"/>
        <v>555</v>
      </c>
      <c r="H199" s="3">
        <v>385374</v>
      </c>
      <c r="I199" s="4">
        <f t="shared" si="21"/>
        <v>297</v>
      </c>
      <c r="J199" s="3">
        <v>175725</v>
      </c>
      <c r="K199" s="4">
        <f t="shared" si="22"/>
        <v>390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221</v>
      </c>
      <c r="D200" s="6"/>
      <c r="E200" s="6">
        <f>SUM(E170:E199)</f>
        <v>464</v>
      </c>
      <c r="F200" s="6"/>
      <c r="G200" s="6">
        <f>SUM(G170:G199)</f>
        <v>14836</v>
      </c>
      <c r="H200" s="6"/>
      <c r="I200" s="6">
        <f>SUM(I170:I199)</f>
        <v>8221</v>
      </c>
      <c r="J200" s="6"/>
      <c r="K200" s="6">
        <f>SUM(K170:K199)</f>
        <v>12015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15</v>
      </c>
      <c r="D201" s="7"/>
      <c r="E201" s="7">
        <f>MAX(E170:E199)</f>
        <v>29</v>
      </c>
      <c r="F201" s="7"/>
      <c r="G201" s="7">
        <f>MAX(G170:G199)</f>
        <v>566</v>
      </c>
      <c r="H201" s="7"/>
      <c r="I201" s="7">
        <f>MAX(I170:I199)</f>
        <v>316</v>
      </c>
      <c r="J201" s="7"/>
      <c r="K201" s="7">
        <f>MAX(K170:K199)</f>
        <v>450</v>
      </c>
    </row>
    <row r="202" spans="1:11" ht="20.100000000000001" customHeight="1" x14ac:dyDescent="0.3">
      <c r="A202" s="48" t="s">
        <v>6</v>
      </c>
      <c r="B202" s="49"/>
      <c r="C202" s="9">
        <f>MIN(C170:C199)</f>
        <v>4</v>
      </c>
      <c r="D202" s="9"/>
      <c r="E202" s="9">
        <f>MIN(E170:E199)</f>
        <v>0</v>
      </c>
      <c r="F202" s="9"/>
      <c r="G202" s="9">
        <f>MIN(G170:G199)</f>
        <v>368</v>
      </c>
      <c r="H202" s="9"/>
      <c r="I202" s="9">
        <f>MIN(I170:I199)</f>
        <v>182</v>
      </c>
      <c r="J202" s="9"/>
      <c r="K202" s="9">
        <f>MIN(K170:K199)</f>
        <v>308</v>
      </c>
    </row>
    <row r="203" spans="1:11" ht="20.100000000000001" customHeight="1" x14ac:dyDescent="0.3">
      <c r="A203" s="48" t="s">
        <v>7</v>
      </c>
      <c r="B203" s="49"/>
      <c r="C203" s="10">
        <f>AVERAGE(C170:C199)</f>
        <v>7.3666666666666663</v>
      </c>
      <c r="D203" s="10"/>
      <c r="E203" s="10">
        <f>AVERAGE(E170:E199)</f>
        <v>15.466666666666667</v>
      </c>
      <c r="F203" s="10"/>
      <c r="G203" s="10">
        <f>AVERAGE(G170:G199)</f>
        <v>494.53333333333336</v>
      </c>
      <c r="H203" s="10"/>
      <c r="I203" s="10">
        <f>AVERAGE(I170:I199)</f>
        <v>274.03333333333336</v>
      </c>
      <c r="J203" s="10"/>
      <c r="K203" s="10">
        <f>AVERAGE(K170:K199)</f>
        <v>400.5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781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2024年12月份各公司污水放流量明細表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796</v>
      </c>
      <c r="C208" s="68"/>
      <c r="D208" s="67" t="s">
        <v>797</v>
      </c>
      <c r="E208" s="68"/>
      <c r="F208" s="67" t="s">
        <v>798</v>
      </c>
      <c r="G208" s="68"/>
      <c r="H208" s="67" t="s">
        <v>799</v>
      </c>
      <c r="I208" s="68"/>
      <c r="J208" s="67" t="s">
        <v>800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10</v>
      </c>
      <c r="C210" s="4"/>
      <c r="D210" s="3">
        <v>2804</v>
      </c>
      <c r="E210" s="4"/>
      <c r="F210" s="3">
        <v>11</v>
      </c>
      <c r="G210" s="4"/>
      <c r="H210" s="3">
        <v>3969</v>
      </c>
      <c r="I210" s="4"/>
      <c r="J210" s="3">
        <v>3839</v>
      </c>
      <c r="K210" s="4"/>
    </row>
    <row r="211" spans="1:11" ht="20.100000000000001" customHeight="1" x14ac:dyDescent="0.4">
      <c r="A211" s="2">
        <v>26</v>
      </c>
      <c r="B211" s="3">
        <v>10</v>
      </c>
      <c r="C211" s="11">
        <v>1</v>
      </c>
      <c r="D211" s="3">
        <v>2808</v>
      </c>
      <c r="E211" s="4">
        <f>D211-D210</f>
        <v>4</v>
      </c>
      <c r="F211" s="3">
        <v>11</v>
      </c>
      <c r="G211" s="13">
        <v>1</v>
      </c>
      <c r="H211" s="3">
        <v>3969</v>
      </c>
      <c r="I211" s="4">
        <f t="shared" ref="I211:I240" si="23">H211-H210</f>
        <v>0</v>
      </c>
      <c r="J211" s="3">
        <v>3859</v>
      </c>
      <c r="K211" s="4">
        <f t="shared" ref="K211:K240" si="24">J211-J210</f>
        <v>20</v>
      </c>
    </row>
    <row r="212" spans="1:11" ht="20.100000000000001" customHeight="1" x14ac:dyDescent="0.4">
      <c r="A212" s="2">
        <v>27</v>
      </c>
      <c r="B212" s="3">
        <v>10</v>
      </c>
      <c r="C212" s="11">
        <f t="shared" ref="C212:C239" si="25">B212-B211</f>
        <v>0</v>
      </c>
      <c r="D212" s="3">
        <v>2812</v>
      </c>
      <c r="E212" s="4">
        <f t="shared" ref="E212:E240" si="26">D212-D211</f>
        <v>4</v>
      </c>
      <c r="F212" s="3">
        <v>11</v>
      </c>
      <c r="G212" s="13">
        <v>1</v>
      </c>
      <c r="H212" s="3">
        <v>3969</v>
      </c>
      <c r="I212" s="4">
        <f t="shared" si="23"/>
        <v>0</v>
      </c>
      <c r="J212" s="3">
        <v>3879</v>
      </c>
      <c r="K212" s="4">
        <f t="shared" si="24"/>
        <v>20</v>
      </c>
    </row>
    <row r="213" spans="1:11" ht="20.100000000000001" customHeight="1" x14ac:dyDescent="0.4">
      <c r="A213" s="2">
        <v>28</v>
      </c>
      <c r="B213" s="3">
        <v>10</v>
      </c>
      <c r="C213" s="11">
        <f t="shared" si="25"/>
        <v>0</v>
      </c>
      <c r="D213" s="3">
        <v>2816</v>
      </c>
      <c r="E213" s="4">
        <f t="shared" si="26"/>
        <v>4</v>
      </c>
      <c r="F213" s="3">
        <v>11</v>
      </c>
      <c r="G213" s="13">
        <v>1</v>
      </c>
      <c r="H213" s="3">
        <v>3969</v>
      </c>
      <c r="I213" s="4">
        <f t="shared" si="23"/>
        <v>0</v>
      </c>
      <c r="J213" s="3">
        <v>3899</v>
      </c>
      <c r="K213" s="4">
        <f t="shared" si="24"/>
        <v>20</v>
      </c>
    </row>
    <row r="214" spans="1:11" ht="20.100000000000001" customHeight="1" x14ac:dyDescent="0.4">
      <c r="A214" s="2">
        <v>29</v>
      </c>
      <c r="B214" s="3">
        <v>10</v>
      </c>
      <c r="C214" s="11">
        <f t="shared" si="25"/>
        <v>0</v>
      </c>
      <c r="D214" s="3">
        <v>2820</v>
      </c>
      <c r="E214" s="4">
        <f t="shared" si="26"/>
        <v>4</v>
      </c>
      <c r="F214" s="3">
        <v>11</v>
      </c>
      <c r="G214" s="13">
        <v>1</v>
      </c>
      <c r="H214" s="3">
        <v>3970</v>
      </c>
      <c r="I214" s="4">
        <f t="shared" si="23"/>
        <v>1</v>
      </c>
      <c r="J214" s="3">
        <v>3919</v>
      </c>
      <c r="K214" s="4">
        <f t="shared" si="24"/>
        <v>20</v>
      </c>
    </row>
    <row r="215" spans="1:11" ht="20.100000000000001" customHeight="1" x14ac:dyDescent="0.4">
      <c r="A215" s="2">
        <v>30</v>
      </c>
      <c r="B215" s="3">
        <v>10</v>
      </c>
      <c r="C215" s="11">
        <v>1</v>
      </c>
      <c r="D215" s="3">
        <v>2824</v>
      </c>
      <c r="E215" s="4">
        <f t="shared" si="26"/>
        <v>4</v>
      </c>
      <c r="F215" s="3">
        <v>11</v>
      </c>
      <c r="G215" s="13">
        <v>1</v>
      </c>
      <c r="H215" s="3">
        <v>3971</v>
      </c>
      <c r="I215" s="4">
        <f t="shared" si="23"/>
        <v>1</v>
      </c>
      <c r="J215" s="3">
        <v>3939</v>
      </c>
      <c r="K215" s="4">
        <f t="shared" si="24"/>
        <v>20</v>
      </c>
    </row>
    <row r="216" spans="1:11" ht="20.100000000000001" customHeight="1" x14ac:dyDescent="0.4">
      <c r="A216" s="2">
        <v>1</v>
      </c>
      <c r="B216" s="3">
        <v>10</v>
      </c>
      <c r="C216" s="11">
        <f t="shared" si="25"/>
        <v>0</v>
      </c>
      <c r="D216" s="3">
        <v>2828</v>
      </c>
      <c r="E216" s="4">
        <f t="shared" si="26"/>
        <v>4</v>
      </c>
      <c r="F216" s="3">
        <v>11</v>
      </c>
      <c r="G216" s="13">
        <v>1</v>
      </c>
      <c r="H216" s="3">
        <v>3972</v>
      </c>
      <c r="I216" s="4">
        <f t="shared" si="23"/>
        <v>1</v>
      </c>
      <c r="J216" s="3">
        <v>3959</v>
      </c>
      <c r="K216" s="4">
        <f t="shared" si="24"/>
        <v>20</v>
      </c>
    </row>
    <row r="217" spans="1:11" ht="20.100000000000001" customHeight="1" x14ac:dyDescent="0.4">
      <c r="A217" s="2">
        <v>2</v>
      </c>
      <c r="B217" s="3">
        <v>10</v>
      </c>
      <c r="C217" s="11">
        <f t="shared" si="25"/>
        <v>0</v>
      </c>
      <c r="D217" s="3">
        <v>2832</v>
      </c>
      <c r="E217" s="4">
        <f t="shared" si="26"/>
        <v>4</v>
      </c>
      <c r="F217" s="3">
        <v>11</v>
      </c>
      <c r="G217" s="13">
        <v>1</v>
      </c>
      <c r="H217" s="3">
        <v>3973</v>
      </c>
      <c r="I217" s="4">
        <f t="shared" si="23"/>
        <v>1</v>
      </c>
      <c r="J217" s="3">
        <v>3979</v>
      </c>
      <c r="K217" s="4">
        <f t="shared" si="24"/>
        <v>20</v>
      </c>
    </row>
    <row r="218" spans="1:11" ht="20.100000000000001" customHeight="1" x14ac:dyDescent="0.4">
      <c r="A218" s="2">
        <v>3</v>
      </c>
      <c r="B218" s="3">
        <v>10</v>
      </c>
      <c r="C218" s="11">
        <f t="shared" si="25"/>
        <v>0</v>
      </c>
      <c r="D218" s="3">
        <v>2837</v>
      </c>
      <c r="E218" s="4">
        <v>4</v>
      </c>
      <c r="F218" s="3">
        <v>11</v>
      </c>
      <c r="G218" s="13">
        <v>1</v>
      </c>
      <c r="H218" s="3">
        <v>3974</v>
      </c>
      <c r="I218" s="4">
        <f t="shared" si="23"/>
        <v>1</v>
      </c>
      <c r="J218" s="3">
        <v>3998</v>
      </c>
      <c r="K218" s="4">
        <f t="shared" si="24"/>
        <v>19</v>
      </c>
    </row>
    <row r="219" spans="1:11" ht="20.100000000000001" customHeight="1" x14ac:dyDescent="0.4">
      <c r="A219" s="2">
        <v>4</v>
      </c>
      <c r="B219" s="3">
        <v>10</v>
      </c>
      <c r="C219" s="11">
        <v>1</v>
      </c>
      <c r="D219" s="3">
        <v>2841</v>
      </c>
      <c r="E219" s="4">
        <f t="shared" si="26"/>
        <v>4</v>
      </c>
      <c r="F219" s="3">
        <v>11</v>
      </c>
      <c r="G219" s="13">
        <v>1</v>
      </c>
      <c r="H219" s="3">
        <v>3975</v>
      </c>
      <c r="I219" s="4">
        <f t="shared" si="23"/>
        <v>1</v>
      </c>
      <c r="J219" s="3">
        <v>4014</v>
      </c>
      <c r="K219" s="4">
        <f t="shared" si="24"/>
        <v>16</v>
      </c>
    </row>
    <row r="220" spans="1:11" ht="20.100000000000001" customHeight="1" x14ac:dyDescent="0.4">
      <c r="A220" s="2">
        <v>5</v>
      </c>
      <c r="B220" s="3">
        <v>10</v>
      </c>
      <c r="C220" s="11">
        <f t="shared" si="25"/>
        <v>0</v>
      </c>
      <c r="D220" s="3">
        <v>2845</v>
      </c>
      <c r="E220" s="4">
        <f t="shared" si="26"/>
        <v>4</v>
      </c>
      <c r="F220" s="3">
        <v>11</v>
      </c>
      <c r="G220" s="13">
        <v>1</v>
      </c>
      <c r="H220" s="3">
        <v>3976</v>
      </c>
      <c r="I220" s="4">
        <f t="shared" si="23"/>
        <v>1</v>
      </c>
      <c r="J220" s="3">
        <v>4030</v>
      </c>
      <c r="K220" s="4">
        <f t="shared" si="24"/>
        <v>16</v>
      </c>
    </row>
    <row r="221" spans="1:11" ht="20.100000000000001" customHeight="1" x14ac:dyDescent="0.4">
      <c r="A221" s="2">
        <v>6</v>
      </c>
      <c r="B221" s="3">
        <v>10</v>
      </c>
      <c r="C221" s="11">
        <f t="shared" si="25"/>
        <v>0</v>
      </c>
      <c r="D221" s="3">
        <v>2849</v>
      </c>
      <c r="E221" s="4">
        <f t="shared" si="26"/>
        <v>4</v>
      </c>
      <c r="F221" s="3">
        <v>11</v>
      </c>
      <c r="G221" s="13">
        <v>1</v>
      </c>
      <c r="H221" s="3">
        <v>3977</v>
      </c>
      <c r="I221" s="4">
        <f t="shared" si="23"/>
        <v>1</v>
      </c>
      <c r="J221" s="3">
        <v>4046</v>
      </c>
      <c r="K221" s="4">
        <f t="shared" si="24"/>
        <v>16</v>
      </c>
    </row>
    <row r="222" spans="1:11" ht="20.100000000000001" customHeight="1" x14ac:dyDescent="0.4">
      <c r="A222" s="2">
        <v>7</v>
      </c>
      <c r="B222" s="3">
        <v>10</v>
      </c>
      <c r="C222" s="11">
        <f t="shared" si="25"/>
        <v>0</v>
      </c>
      <c r="D222" s="3">
        <v>2853</v>
      </c>
      <c r="E222" s="4">
        <f t="shared" si="26"/>
        <v>4</v>
      </c>
      <c r="F222" s="3">
        <v>11</v>
      </c>
      <c r="G222" s="13">
        <v>1</v>
      </c>
      <c r="H222" s="3">
        <v>3978</v>
      </c>
      <c r="I222" s="4">
        <f t="shared" si="23"/>
        <v>1</v>
      </c>
      <c r="J222" s="3">
        <v>4062</v>
      </c>
      <c r="K222" s="4">
        <f t="shared" si="24"/>
        <v>16</v>
      </c>
    </row>
    <row r="223" spans="1:11" ht="20.100000000000001" customHeight="1" x14ac:dyDescent="0.4">
      <c r="A223" s="2">
        <v>8</v>
      </c>
      <c r="B223" s="3">
        <v>10</v>
      </c>
      <c r="C223" s="11">
        <v>1</v>
      </c>
      <c r="D223" s="3">
        <v>2857</v>
      </c>
      <c r="E223" s="4">
        <f t="shared" si="26"/>
        <v>4</v>
      </c>
      <c r="F223" s="3">
        <v>11</v>
      </c>
      <c r="G223" s="13">
        <v>1</v>
      </c>
      <c r="H223" s="3">
        <v>3979</v>
      </c>
      <c r="I223" s="4">
        <f t="shared" si="23"/>
        <v>1</v>
      </c>
      <c r="J223" s="3">
        <v>4079</v>
      </c>
      <c r="K223" s="4">
        <f t="shared" si="24"/>
        <v>17</v>
      </c>
    </row>
    <row r="224" spans="1:11" ht="20.100000000000001" customHeight="1" x14ac:dyDescent="0.4">
      <c r="A224" s="2">
        <v>9</v>
      </c>
      <c r="B224" s="3">
        <v>10</v>
      </c>
      <c r="C224" s="11">
        <f t="shared" si="25"/>
        <v>0</v>
      </c>
      <c r="D224" s="3">
        <v>2860</v>
      </c>
      <c r="E224" s="4">
        <f t="shared" si="26"/>
        <v>3</v>
      </c>
      <c r="F224" s="3">
        <v>11</v>
      </c>
      <c r="G224" s="13">
        <v>1</v>
      </c>
      <c r="H224" s="3">
        <v>3980</v>
      </c>
      <c r="I224" s="4">
        <f t="shared" si="23"/>
        <v>1</v>
      </c>
      <c r="J224" s="3">
        <v>4096</v>
      </c>
      <c r="K224" s="4">
        <f t="shared" si="24"/>
        <v>17</v>
      </c>
    </row>
    <row r="225" spans="1:11" ht="20.100000000000001" customHeight="1" x14ac:dyDescent="0.4">
      <c r="A225" s="2">
        <v>10</v>
      </c>
      <c r="B225" s="3">
        <v>10</v>
      </c>
      <c r="C225" s="11">
        <f t="shared" si="25"/>
        <v>0</v>
      </c>
      <c r="D225" s="3">
        <v>2863</v>
      </c>
      <c r="E225" s="4">
        <f t="shared" si="26"/>
        <v>3</v>
      </c>
      <c r="F225" s="3">
        <v>11</v>
      </c>
      <c r="G225" s="13">
        <v>1</v>
      </c>
      <c r="H225" s="3">
        <v>3981</v>
      </c>
      <c r="I225" s="4">
        <f t="shared" si="23"/>
        <v>1</v>
      </c>
      <c r="J225" s="3">
        <v>4113</v>
      </c>
      <c r="K225" s="4">
        <f t="shared" si="24"/>
        <v>17</v>
      </c>
    </row>
    <row r="226" spans="1:11" ht="20.100000000000001" customHeight="1" x14ac:dyDescent="0.4">
      <c r="A226" s="2">
        <v>11</v>
      </c>
      <c r="B226" s="3">
        <v>10</v>
      </c>
      <c r="C226" s="11">
        <f t="shared" si="25"/>
        <v>0</v>
      </c>
      <c r="D226" s="3">
        <v>2867</v>
      </c>
      <c r="E226" s="4">
        <f t="shared" si="26"/>
        <v>4</v>
      </c>
      <c r="F226" s="3">
        <v>11</v>
      </c>
      <c r="G226" s="13">
        <v>1</v>
      </c>
      <c r="H226" s="3">
        <v>3981</v>
      </c>
      <c r="I226" s="4">
        <f t="shared" si="23"/>
        <v>0</v>
      </c>
      <c r="J226" s="3">
        <v>4133</v>
      </c>
      <c r="K226" s="4">
        <f t="shared" si="24"/>
        <v>20</v>
      </c>
    </row>
    <row r="227" spans="1:11" ht="20.100000000000001" customHeight="1" x14ac:dyDescent="0.4">
      <c r="A227" s="2">
        <v>12</v>
      </c>
      <c r="B227" s="3">
        <v>10</v>
      </c>
      <c r="C227" s="11">
        <v>1</v>
      </c>
      <c r="D227" s="3">
        <v>2871</v>
      </c>
      <c r="E227" s="4">
        <f t="shared" si="26"/>
        <v>4</v>
      </c>
      <c r="F227" s="3">
        <v>11</v>
      </c>
      <c r="G227" s="13">
        <v>1</v>
      </c>
      <c r="H227" s="3">
        <v>3981</v>
      </c>
      <c r="I227" s="4">
        <f t="shared" si="23"/>
        <v>0</v>
      </c>
      <c r="J227" s="3">
        <v>4153</v>
      </c>
      <c r="K227" s="4">
        <f t="shared" si="24"/>
        <v>20</v>
      </c>
    </row>
    <row r="228" spans="1:11" ht="20.100000000000001" customHeight="1" x14ac:dyDescent="0.4">
      <c r="A228" s="2">
        <v>13</v>
      </c>
      <c r="B228" s="3">
        <v>10</v>
      </c>
      <c r="C228" s="11">
        <f t="shared" si="25"/>
        <v>0</v>
      </c>
      <c r="D228" s="3">
        <v>2875</v>
      </c>
      <c r="E228" s="4">
        <v>3</v>
      </c>
      <c r="F228" s="3">
        <v>11</v>
      </c>
      <c r="G228" s="13">
        <v>1</v>
      </c>
      <c r="H228" s="3">
        <v>3982</v>
      </c>
      <c r="I228" s="4">
        <f t="shared" si="23"/>
        <v>1</v>
      </c>
      <c r="J228" s="3">
        <v>4173</v>
      </c>
      <c r="K228" s="4">
        <f t="shared" si="24"/>
        <v>20</v>
      </c>
    </row>
    <row r="229" spans="1:11" ht="20.100000000000001" customHeight="1" x14ac:dyDescent="0.4">
      <c r="A229" s="2">
        <v>14</v>
      </c>
      <c r="B229" s="3">
        <v>10</v>
      </c>
      <c r="C229" s="11">
        <f t="shared" si="25"/>
        <v>0</v>
      </c>
      <c r="D229" s="3">
        <v>2879</v>
      </c>
      <c r="E229" s="4">
        <v>3</v>
      </c>
      <c r="F229" s="3">
        <v>11</v>
      </c>
      <c r="G229" s="13">
        <v>1</v>
      </c>
      <c r="H229" s="3">
        <v>3983</v>
      </c>
      <c r="I229" s="4">
        <f t="shared" si="23"/>
        <v>1</v>
      </c>
      <c r="J229" s="3">
        <v>4193</v>
      </c>
      <c r="K229" s="4">
        <f t="shared" si="24"/>
        <v>20</v>
      </c>
    </row>
    <row r="230" spans="1:11" ht="20.100000000000001" customHeight="1" x14ac:dyDescent="0.4">
      <c r="A230" s="2">
        <v>15</v>
      </c>
      <c r="B230" s="3">
        <v>10</v>
      </c>
      <c r="C230" s="11">
        <f t="shared" si="25"/>
        <v>0</v>
      </c>
      <c r="D230" s="3">
        <v>2884</v>
      </c>
      <c r="E230" s="4">
        <v>3</v>
      </c>
      <c r="F230" s="3">
        <v>11</v>
      </c>
      <c r="G230" s="13">
        <v>1</v>
      </c>
      <c r="H230" s="3">
        <v>3984</v>
      </c>
      <c r="I230" s="4">
        <f t="shared" si="23"/>
        <v>1</v>
      </c>
      <c r="J230" s="3">
        <v>4212</v>
      </c>
      <c r="K230" s="4">
        <f t="shared" si="24"/>
        <v>19</v>
      </c>
    </row>
    <row r="231" spans="1:11" ht="20.100000000000001" customHeight="1" x14ac:dyDescent="0.4">
      <c r="A231" s="2">
        <v>16</v>
      </c>
      <c r="B231" s="3">
        <v>10</v>
      </c>
      <c r="C231" s="11">
        <v>1</v>
      </c>
      <c r="D231" s="3">
        <v>2889</v>
      </c>
      <c r="E231" s="4">
        <v>3</v>
      </c>
      <c r="F231" s="3">
        <v>11</v>
      </c>
      <c r="G231" s="13">
        <v>1</v>
      </c>
      <c r="H231" s="3">
        <v>3985</v>
      </c>
      <c r="I231" s="4">
        <f t="shared" si="23"/>
        <v>1</v>
      </c>
      <c r="J231" s="3">
        <v>4231</v>
      </c>
      <c r="K231" s="4">
        <f t="shared" si="24"/>
        <v>19</v>
      </c>
    </row>
    <row r="232" spans="1:11" ht="20.100000000000001" customHeight="1" x14ac:dyDescent="0.4">
      <c r="A232" s="2">
        <v>17</v>
      </c>
      <c r="B232" s="3">
        <v>10</v>
      </c>
      <c r="C232" s="11">
        <f t="shared" si="25"/>
        <v>0</v>
      </c>
      <c r="D232" s="3">
        <v>2894</v>
      </c>
      <c r="E232" s="4">
        <v>3</v>
      </c>
      <c r="F232" s="3">
        <v>11</v>
      </c>
      <c r="G232" s="13">
        <v>1</v>
      </c>
      <c r="H232" s="3">
        <v>3986</v>
      </c>
      <c r="I232" s="4">
        <f t="shared" si="23"/>
        <v>1</v>
      </c>
      <c r="J232" s="3">
        <v>4250</v>
      </c>
      <c r="K232" s="4">
        <f t="shared" si="24"/>
        <v>19</v>
      </c>
    </row>
    <row r="233" spans="1:11" ht="20.100000000000001" customHeight="1" x14ac:dyDescent="0.4">
      <c r="A233" s="2">
        <v>18</v>
      </c>
      <c r="B233" s="3">
        <v>10</v>
      </c>
      <c r="C233" s="11">
        <f t="shared" si="25"/>
        <v>0</v>
      </c>
      <c r="D233" s="3">
        <v>2899</v>
      </c>
      <c r="E233" s="4">
        <v>3</v>
      </c>
      <c r="F233" s="3">
        <v>11</v>
      </c>
      <c r="G233" s="13">
        <v>1</v>
      </c>
      <c r="H233" s="3">
        <v>3986</v>
      </c>
      <c r="I233" s="4">
        <f t="shared" si="23"/>
        <v>0</v>
      </c>
      <c r="J233" s="3">
        <v>4272</v>
      </c>
      <c r="K233" s="4">
        <f t="shared" si="24"/>
        <v>22</v>
      </c>
    </row>
    <row r="234" spans="1:11" ht="20.100000000000001" customHeight="1" x14ac:dyDescent="0.4">
      <c r="A234" s="2">
        <v>19</v>
      </c>
      <c r="B234" s="3">
        <v>10</v>
      </c>
      <c r="C234" s="11">
        <f t="shared" si="25"/>
        <v>0</v>
      </c>
      <c r="D234" s="3">
        <v>2904</v>
      </c>
      <c r="E234" s="4">
        <v>3</v>
      </c>
      <c r="F234" s="3">
        <v>11</v>
      </c>
      <c r="G234" s="13">
        <v>1</v>
      </c>
      <c r="H234" s="3">
        <v>3986</v>
      </c>
      <c r="I234" s="4">
        <f t="shared" si="23"/>
        <v>0</v>
      </c>
      <c r="J234" s="3">
        <v>4294</v>
      </c>
      <c r="K234" s="4">
        <f t="shared" si="24"/>
        <v>22</v>
      </c>
    </row>
    <row r="235" spans="1:11" ht="20.100000000000001" customHeight="1" x14ac:dyDescent="0.4">
      <c r="A235" s="2">
        <v>20</v>
      </c>
      <c r="B235" s="3">
        <v>10</v>
      </c>
      <c r="C235" s="11">
        <v>1</v>
      </c>
      <c r="D235" s="3">
        <v>2909</v>
      </c>
      <c r="E235" s="4">
        <v>3</v>
      </c>
      <c r="F235" s="3">
        <v>11</v>
      </c>
      <c r="G235" s="13">
        <v>2</v>
      </c>
      <c r="H235" s="3">
        <v>3987</v>
      </c>
      <c r="I235" s="4">
        <f t="shared" si="23"/>
        <v>1</v>
      </c>
      <c r="J235" s="3">
        <v>4316</v>
      </c>
      <c r="K235" s="4">
        <f t="shared" si="24"/>
        <v>22</v>
      </c>
    </row>
    <row r="236" spans="1:11" ht="20.100000000000001" customHeight="1" x14ac:dyDescent="0.4">
      <c r="A236" s="2">
        <v>21</v>
      </c>
      <c r="B236" s="3">
        <v>10</v>
      </c>
      <c r="C236" s="11">
        <f t="shared" si="25"/>
        <v>0</v>
      </c>
      <c r="D236" s="3">
        <v>2914</v>
      </c>
      <c r="E236" s="4">
        <v>3</v>
      </c>
      <c r="F236" s="3">
        <v>11</v>
      </c>
      <c r="G236" s="13">
        <v>2</v>
      </c>
      <c r="H236" s="3">
        <v>3988</v>
      </c>
      <c r="I236" s="4">
        <f t="shared" si="23"/>
        <v>1</v>
      </c>
      <c r="J236" s="3">
        <v>4338</v>
      </c>
      <c r="K236" s="4">
        <f t="shared" si="24"/>
        <v>22</v>
      </c>
    </row>
    <row r="237" spans="1:11" ht="20.100000000000001" customHeight="1" x14ac:dyDescent="0.4">
      <c r="A237" s="2">
        <v>22</v>
      </c>
      <c r="B237" s="3">
        <v>10</v>
      </c>
      <c r="C237" s="11">
        <v>1</v>
      </c>
      <c r="D237" s="3">
        <v>2919</v>
      </c>
      <c r="E237" s="4">
        <v>4</v>
      </c>
      <c r="F237" s="3">
        <v>11</v>
      </c>
      <c r="G237" s="13">
        <v>2</v>
      </c>
      <c r="H237" s="3">
        <v>3989</v>
      </c>
      <c r="I237" s="4">
        <f t="shared" si="23"/>
        <v>1</v>
      </c>
      <c r="J237" s="3">
        <v>4360</v>
      </c>
      <c r="K237" s="4">
        <f t="shared" si="24"/>
        <v>22</v>
      </c>
    </row>
    <row r="238" spans="1:11" ht="20.100000000000001" customHeight="1" x14ac:dyDescent="0.4">
      <c r="A238" s="2">
        <v>23</v>
      </c>
      <c r="B238" s="3">
        <v>10</v>
      </c>
      <c r="C238" s="11">
        <f t="shared" si="25"/>
        <v>0</v>
      </c>
      <c r="D238" s="3">
        <v>2923</v>
      </c>
      <c r="E238" s="4">
        <f t="shared" si="26"/>
        <v>4</v>
      </c>
      <c r="F238" s="3">
        <v>11</v>
      </c>
      <c r="G238" s="13">
        <v>2</v>
      </c>
      <c r="H238" s="3">
        <v>3990</v>
      </c>
      <c r="I238" s="4">
        <f t="shared" si="23"/>
        <v>1</v>
      </c>
      <c r="J238" s="3">
        <v>4382</v>
      </c>
      <c r="K238" s="4">
        <f t="shared" si="24"/>
        <v>22</v>
      </c>
    </row>
    <row r="239" spans="1:11" ht="20.100000000000001" customHeight="1" x14ac:dyDescent="0.4">
      <c r="A239" s="2">
        <v>24</v>
      </c>
      <c r="B239" s="3">
        <v>10</v>
      </c>
      <c r="C239" s="11">
        <f t="shared" si="25"/>
        <v>0</v>
      </c>
      <c r="D239" s="3">
        <v>2927</v>
      </c>
      <c r="E239" s="4">
        <f t="shared" si="26"/>
        <v>4</v>
      </c>
      <c r="F239" s="3">
        <v>11</v>
      </c>
      <c r="G239" s="13">
        <v>1</v>
      </c>
      <c r="H239" s="3">
        <v>3991</v>
      </c>
      <c r="I239" s="4">
        <f t="shared" si="23"/>
        <v>1</v>
      </c>
      <c r="J239" s="3">
        <v>4405</v>
      </c>
      <c r="K239" s="4">
        <f t="shared" si="24"/>
        <v>23</v>
      </c>
    </row>
    <row r="240" spans="1:11" ht="20.100000000000001" customHeight="1" x14ac:dyDescent="0.4">
      <c r="A240" s="2">
        <v>25</v>
      </c>
      <c r="B240" s="3">
        <v>10</v>
      </c>
      <c r="C240" s="11">
        <v>1</v>
      </c>
      <c r="D240" s="3">
        <v>2931</v>
      </c>
      <c r="E240" s="4">
        <f t="shared" si="26"/>
        <v>4</v>
      </c>
      <c r="F240" s="3">
        <v>11</v>
      </c>
      <c r="G240" s="13">
        <v>1</v>
      </c>
      <c r="H240" s="3">
        <v>3991</v>
      </c>
      <c r="I240" s="4">
        <f t="shared" si="23"/>
        <v>0</v>
      </c>
      <c r="J240" s="3">
        <v>4420</v>
      </c>
      <c r="K240" s="4">
        <f t="shared" si="24"/>
        <v>15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9</v>
      </c>
      <c r="D241" s="6"/>
      <c r="E241" s="6">
        <f>SUM(E211:E240)</f>
        <v>109</v>
      </c>
      <c r="F241" s="6"/>
      <c r="G241" s="6">
        <f>SUM(G211:G240)</f>
        <v>34</v>
      </c>
      <c r="H241" s="6"/>
      <c r="I241" s="6">
        <f>SUM(I211:I240)</f>
        <v>22</v>
      </c>
      <c r="J241" s="6"/>
      <c r="K241" s="6">
        <f>SUM(K211:K240)</f>
        <v>581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4</v>
      </c>
      <c r="F242" s="7"/>
      <c r="G242" s="7">
        <f>MAX(G211:G240)</f>
        <v>2</v>
      </c>
      <c r="H242" s="7"/>
      <c r="I242" s="7">
        <f>MAX(I211:I240)</f>
        <v>1</v>
      </c>
      <c r="J242" s="7"/>
      <c r="K242" s="7">
        <f>MAX(K211:K240)</f>
        <v>23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3</v>
      </c>
      <c r="F243" s="9"/>
      <c r="G243" s="9">
        <f>MIN(G211:G240)</f>
        <v>1</v>
      </c>
      <c r="H243" s="9"/>
      <c r="I243" s="9">
        <f>MIN(I211:I240)</f>
        <v>0</v>
      </c>
      <c r="J243" s="9"/>
      <c r="K243" s="9">
        <f>MIN(K211:K240)</f>
        <v>15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0.3</v>
      </c>
      <c r="D244" s="10"/>
      <c r="E244" s="10">
        <f>AVERAGE(E211:E240)</f>
        <v>3.6333333333333333</v>
      </c>
      <c r="F244" s="10"/>
      <c r="G244" s="10">
        <f>AVERAGE(G211:G240)</f>
        <v>1.1333333333333333</v>
      </c>
      <c r="H244" s="10"/>
      <c r="I244" s="10">
        <f>AVERAGE(I211:I240)</f>
        <v>0.73333333333333328</v>
      </c>
      <c r="J244" s="10"/>
      <c r="K244" s="10">
        <f>AVERAGE(K211:K240)</f>
        <v>19.366666666666667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781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2024年12月份各公司污水放流量明細表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833</v>
      </c>
      <c r="C249" s="68"/>
      <c r="D249" s="67" t="s">
        <v>834</v>
      </c>
      <c r="E249" s="68"/>
      <c r="F249" s="67" t="s">
        <v>835</v>
      </c>
      <c r="G249" s="68"/>
      <c r="H249" s="67" t="s">
        <v>836</v>
      </c>
      <c r="I249" s="68"/>
      <c r="J249" s="67" t="s">
        <v>837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61900</v>
      </c>
      <c r="C251" s="4"/>
      <c r="D251" s="3">
        <v>32845</v>
      </c>
      <c r="E251" s="4"/>
      <c r="F251" s="3">
        <v>6307</v>
      </c>
      <c r="G251" s="4"/>
      <c r="H251" s="3">
        <v>7315</v>
      </c>
      <c r="I251" s="4"/>
      <c r="J251" s="3">
        <v>45523</v>
      </c>
      <c r="K251" s="4"/>
    </row>
    <row r="252" spans="1:11" ht="18.75" customHeight="1" x14ac:dyDescent="0.3">
      <c r="A252" s="2">
        <v>26</v>
      </c>
      <c r="B252" s="3">
        <v>61906</v>
      </c>
      <c r="C252" s="4">
        <f t="shared" ref="C252:C281" si="27">B252-B251</f>
        <v>6</v>
      </c>
      <c r="D252" s="3">
        <v>32876</v>
      </c>
      <c r="E252" s="4">
        <f>D252-D251</f>
        <v>31</v>
      </c>
      <c r="F252" s="3">
        <v>6315</v>
      </c>
      <c r="G252" s="4">
        <f>F252-F251</f>
        <v>8</v>
      </c>
      <c r="H252" s="3">
        <v>7340</v>
      </c>
      <c r="I252" s="4">
        <f t="shared" ref="I252:K281" si="28">H252-H251</f>
        <v>25</v>
      </c>
      <c r="J252" s="3">
        <v>45626</v>
      </c>
      <c r="K252" s="4">
        <f t="shared" si="28"/>
        <v>103</v>
      </c>
    </row>
    <row r="253" spans="1:11" ht="20.100000000000001" customHeight="1" x14ac:dyDescent="0.3">
      <c r="A253" s="2">
        <v>27</v>
      </c>
      <c r="B253" s="3">
        <v>61912</v>
      </c>
      <c r="C253" s="4">
        <f t="shared" si="27"/>
        <v>6</v>
      </c>
      <c r="D253" s="3">
        <v>32907</v>
      </c>
      <c r="E253" s="4">
        <f>D253-D252</f>
        <v>31</v>
      </c>
      <c r="F253" s="3">
        <v>6323</v>
      </c>
      <c r="G253" s="4">
        <f t="shared" ref="G253:G281" si="29">F253-F252</f>
        <v>8</v>
      </c>
      <c r="H253" s="3">
        <v>7365</v>
      </c>
      <c r="I253" s="4">
        <f t="shared" si="28"/>
        <v>25</v>
      </c>
      <c r="J253" s="3">
        <v>45729</v>
      </c>
      <c r="K253" s="4">
        <f t="shared" si="28"/>
        <v>103</v>
      </c>
    </row>
    <row r="254" spans="1:11" ht="20.100000000000001" customHeight="1" x14ac:dyDescent="0.3">
      <c r="A254" s="2">
        <v>28</v>
      </c>
      <c r="B254" s="3">
        <v>61918</v>
      </c>
      <c r="C254" s="4">
        <f t="shared" si="27"/>
        <v>6</v>
      </c>
      <c r="D254" s="3">
        <v>32938</v>
      </c>
      <c r="E254" s="4">
        <f>D254-D253</f>
        <v>31</v>
      </c>
      <c r="F254" s="3">
        <v>6331</v>
      </c>
      <c r="G254" s="4">
        <f t="shared" si="29"/>
        <v>8</v>
      </c>
      <c r="H254" s="3">
        <v>7390</v>
      </c>
      <c r="I254" s="4">
        <f t="shared" si="28"/>
        <v>25</v>
      </c>
      <c r="J254" s="3">
        <v>45832</v>
      </c>
      <c r="K254" s="4">
        <f t="shared" si="28"/>
        <v>103</v>
      </c>
    </row>
    <row r="255" spans="1:11" ht="20.100000000000001" customHeight="1" x14ac:dyDescent="0.3">
      <c r="A255" s="2">
        <v>29</v>
      </c>
      <c r="B255" s="3">
        <v>61924</v>
      </c>
      <c r="C255" s="4">
        <f t="shared" si="27"/>
        <v>6</v>
      </c>
      <c r="D255" s="3">
        <v>32969</v>
      </c>
      <c r="E255" s="4">
        <f>D255-D254</f>
        <v>31</v>
      </c>
      <c r="F255" s="3">
        <v>6339</v>
      </c>
      <c r="G255" s="4">
        <f t="shared" si="29"/>
        <v>8</v>
      </c>
      <c r="H255" s="3">
        <v>7415</v>
      </c>
      <c r="I255" s="4">
        <f t="shared" si="28"/>
        <v>25</v>
      </c>
      <c r="J255" s="3">
        <v>45935</v>
      </c>
      <c r="K255" s="4">
        <f t="shared" si="28"/>
        <v>103</v>
      </c>
    </row>
    <row r="256" spans="1:11" ht="20.100000000000001" customHeight="1" x14ac:dyDescent="0.3">
      <c r="A256" s="2">
        <v>30</v>
      </c>
      <c r="B256" s="3">
        <v>61930</v>
      </c>
      <c r="C256" s="4">
        <f t="shared" si="27"/>
        <v>6</v>
      </c>
      <c r="D256" s="3">
        <v>33000</v>
      </c>
      <c r="E256" s="4">
        <f t="shared" ref="E256:E281" si="30">D256-D255</f>
        <v>31</v>
      </c>
      <c r="F256" s="3">
        <v>6347</v>
      </c>
      <c r="G256" s="4">
        <f t="shared" si="29"/>
        <v>8</v>
      </c>
      <c r="H256" s="3">
        <v>7440</v>
      </c>
      <c r="I256" s="4">
        <f t="shared" si="28"/>
        <v>25</v>
      </c>
      <c r="J256" s="3">
        <v>46038</v>
      </c>
      <c r="K256" s="4">
        <f t="shared" si="28"/>
        <v>103</v>
      </c>
    </row>
    <row r="257" spans="1:11" ht="20.100000000000001" customHeight="1" x14ac:dyDescent="0.3">
      <c r="A257" s="2">
        <v>1</v>
      </c>
      <c r="B257" s="3">
        <v>61936</v>
      </c>
      <c r="C257" s="4">
        <f t="shared" si="27"/>
        <v>6</v>
      </c>
      <c r="D257" s="3">
        <v>33031</v>
      </c>
      <c r="E257" s="4">
        <f t="shared" si="30"/>
        <v>31</v>
      </c>
      <c r="F257" s="3">
        <v>6355</v>
      </c>
      <c r="G257" s="4">
        <f t="shared" si="29"/>
        <v>8</v>
      </c>
      <c r="H257" s="3">
        <v>7465</v>
      </c>
      <c r="I257" s="4">
        <f t="shared" si="28"/>
        <v>25</v>
      </c>
      <c r="J257" s="3">
        <v>46141</v>
      </c>
      <c r="K257" s="4">
        <f t="shared" si="28"/>
        <v>103</v>
      </c>
    </row>
    <row r="258" spans="1:11" ht="20.100000000000001" customHeight="1" x14ac:dyDescent="0.3">
      <c r="A258" s="2">
        <v>2</v>
      </c>
      <c r="B258" s="3">
        <v>61942</v>
      </c>
      <c r="C258" s="4">
        <f t="shared" si="27"/>
        <v>6</v>
      </c>
      <c r="D258" s="3">
        <v>33062</v>
      </c>
      <c r="E258" s="4">
        <f t="shared" si="30"/>
        <v>31</v>
      </c>
      <c r="F258" s="3">
        <v>6362</v>
      </c>
      <c r="G258" s="4">
        <f t="shared" si="29"/>
        <v>7</v>
      </c>
      <c r="H258" s="3">
        <v>7489</v>
      </c>
      <c r="I258" s="4">
        <f t="shared" si="28"/>
        <v>24</v>
      </c>
      <c r="J258" s="3">
        <v>46244</v>
      </c>
      <c r="K258" s="4">
        <f t="shared" si="28"/>
        <v>103</v>
      </c>
    </row>
    <row r="259" spans="1:11" ht="20.100000000000001" customHeight="1" x14ac:dyDescent="0.3">
      <c r="A259" s="2">
        <v>3</v>
      </c>
      <c r="B259" s="3">
        <v>61948</v>
      </c>
      <c r="C259" s="4">
        <f t="shared" si="27"/>
        <v>6</v>
      </c>
      <c r="D259" s="3">
        <v>33094</v>
      </c>
      <c r="E259" s="4">
        <f t="shared" si="30"/>
        <v>32</v>
      </c>
      <c r="F259" s="3">
        <v>6369</v>
      </c>
      <c r="G259" s="4">
        <f t="shared" si="29"/>
        <v>7</v>
      </c>
      <c r="H259" s="3">
        <v>7513</v>
      </c>
      <c r="I259" s="4">
        <f t="shared" si="28"/>
        <v>24</v>
      </c>
      <c r="J259" s="3">
        <v>46348</v>
      </c>
      <c r="K259" s="4">
        <f t="shared" si="28"/>
        <v>104</v>
      </c>
    </row>
    <row r="260" spans="1:11" ht="20.100000000000001" customHeight="1" x14ac:dyDescent="0.3">
      <c r="A260" s="2">
        <v>4</v>
      </c>
      <c r="B260" s="3">
        <v>61953</v>
      </c>
      <c r="C260" s="4">
        <f t="shared" si="27"/>
        <v>5</v>
      </c>
      <c r="D260" s="3">
        <v>33125</v>
      </c>
      <c r="E260" s="4">
        <f t="shared" si="30"/>
        <v>31</v>
      </c>
      <c r="F260" s="3">
        <v>6376</v>
      </c>
      <c r="G260" s="4">
        <f t="shared" si="29"/>
        <v>7</v>
      </c>
      <c r="H260" s="3">
        <v>7535</v>
      </c>
      <c r="I260" s="4">
        <f t="shared" si="28"/>
        <v>22</v>
      </c>
      <c r="J260" s="3">
        <v>46460</v>
      </c>
      <c r="K260" s="4">
        <f t="shared" si="28"/>
        <v>112</v>
      </c>
    </row>
    <row r="261" spans="1:11" ht="20.100000000000001" customHeight="1" x14ac:dyDescent="0.3">
      <c r="A261" s="2">
        <v>5</v>
      </c>
      <c r="B261" s="3">
        <v>61958</v>
      </c>
      <c r="C261" s="4">
        <f t="shared" si="27"/>
        <v>5</v>
      </c>
      <c r="D261" s="3">
        <v>33156</v>
      </c>
      <c r="E261" s="4">
        <f t="shared" si="30"/>
        <v>31</v>
      </c>
      <c r="F261" s="3">
        <v>6383</v>
      </c>
      <c r="G261" s="4">
        <f t="shared" si="29"/>
        <v>7</v>
      </c>
      <c r="H261" s="3">
        <v>7557</v>
      </c>
      <c r="I261" s="4">
        <f t="shared" si="28"/>
        <v>22</v>
      </c>
      <c r="J261" s="3">
        <v>46572</v>
      </c>
      <c r="K261" s="4">
        <f t="shared" si="28"/>
        <v>112</v>
      </c>
    </row>
    <row r="262" spans="1:11" ht="20.100000000000001" customHeight="1" x14ac:dyDescent="0.3">
      <c r="A262" s="2">
        <v>6</v>
      </c>
      <c r="B262" s="3">
        <v>61964</v>
      </c>
      <c r="C262" s="4">
        <f t="shared" si="27"/>
        <v>6</v>
      </c>
      <c r="D262" s="3">
        <v>33187</v>
      </c>
      <c r="E262" s="4">
        <f t="shared" si="30"/>
        <v>31</v>
      </c>
      <c r="F262" s="3">
        <v>6390</v>
      </c>
      <c r="G262" s="4">
        <f t="shared" si="29"/>
        <v>7</v>
      </c>
      <c r="H262" s="3">
        <v>7579</v>
      </c>
      <c r="I262" s="4">
        <f t="shared" si="28"/>
        <v>22</v>
      </c>
      <c r="J262" s="3">
        <v>46684</v>
      </c>
      <c r="K262" s="4">
        <f t="shared" si="28"/>
        <v>112</v>
      </c>
    </row>
    <row r="263" spans="1:11" ht="20.100000000000001" customHeight="1" x14ac:dyDescent="0.3">
      <c r="A263" s="2">
        <v>7</v>
      </c>
      <c r="B263" s="3">
        <v>61970</v>
      </c>
      <c r="C263" s="4">
        <f t="shared" si="27"/>
        <v>6</v>
      </c>
      <c r="D263" s="3">
        <v>33218</v>
      </c>
      <c r="E263" s="4">
        <f t="shared" si="30"/>
        <v>31</v>
      </c>
      <c r="F263" s="3">
        <v>6397</v>
      </c>
      <c r="G263" s="4">
        <f t="shared" si="29"/>
        <v>7</v>
      </c>
      <c r="H263" s="3">
        <v>7601</v>
      </c>
      <c r="I263" s="4">
        <f t="shared" si="28"/>
        <v>22</v>
      </c>
      <c r="J263" s="3">
        <v>46796</v>
      </c>
      <c r="K263" s="4">
        <f t="shared" si="28"/>
        <v>112</v>
      </c>
    </row>
    <row r="264" spans="1:11" ht="20.100000000000001" customHeight="1" x14ac:dyDescent="0.3">
      <c r="A264" s="2">
        <v>8</v>
      </c>
      <c r="B264" s="3">
        <v>61976</v>
      </c>
      <c r="C264" s="4">
        <f t="shared" si="27"/>
        <v>6</v>
      </c>
      <c r="D264" s="3">
        <v>33249</v>
      </c>
      <c r="E264" s="4">
        <f t="shared" si="30"/>
        <v>31</v>
      </c>
      <c r="F264" s="3">
        <v>6404</v>
      </c>
      <c r="G264" s="4">
        <f t="shared" si="29"/>
        <v>7</v>
      </c>
      <c r="H264" s="3">
        <v>7624</v>
      </c>
      <c r="I264" s="4">
        <f t="shared" si="28"/>
        <v>23</v>
      </c>
      <c r="J264" s="3">
        <v>46908</v>
      </c>
      <c r="K264" s="4">
        <f t="shared" si="28"/>
        <v>112</v>
      </c>
    </row>
    <row r="265" spans="1:11" ht="20.100000000000001" customHeight="1" x14ac:dyDescent="0.3">
      <c r="A265" s="2">
        <v>9</v>
      </c>
      <c r="B265" s="3">
        <v>61982</v>
      </c>
      <c r="C265" s="4">
        <f t="shared" si="27"/>
        <v>6</v>
      </c>
      <c r="D265" s="3">
        <v>33281</v>
      </c>
      <c r="E265" s="4">
        <f t="shared" si="30"/>
        <v>32</v>
      </c>
      <c r="F265" s="3">
        <v>6411</v>
      </c>
      <c r="G265" s="4">
        <f t="shared" si="29"/>
        <v>7</v>
      </c>
      <c r="H265" s="3">
        <v>7647</v>
      </c>
      <c r="I265" s="4">
        <f t="shared" si="28"/>
        <v>23</v>
      </c>
      <c r="J265" s="3">
        <v>47020</v>
      </c>
      <c r="K265" s="4">
        <f t="shared" si="28"/>
        <v>112</v>
      </c>
    </row>
    <row r="266" spans="1:11" ht="20.100000000000001" customHeight="1" x14ac:dyDescent="0.3">
      <c r="A266" s="2">
        <v>10</v>
      </c>
      <c r="B266" s="3">
        <v>61988</v>
      </c>
      <c r="C266" s="4">
        <f t="shared" si="27"/>
        <v>6</v>
      </c>
      <c r="D266" s="3">
        <v>33313</v>
      </c>
      <c r="E266" s="4">
        <f t="shared" si="30"/>
        <v>32</v>
      </c>
      <c r="F266" s="3">
        <v>6419</v>
      </c>
      <c r="G266" s="4">
        <f t="shared" si="29"/>
        <v>8</v>
      </c>
      <c r="H266" s="3">
        <v>7670</v>
      </c>
      <c r="I266" s="4">
        <f t="shared" si="28"/>
        <v>23</v>
      </c>
      <c r="J266" s="3">
        <v>47131</v>
      </c>
      <c r="K266" s="4">
        <f t="shared" si="28"/>
        <v>111</v>
      </c>
    </row>
    <row r="267" spans="1:11" ht="19.5" customHeight="1" x14ac:dyDescent="0.3">
      <c r="A267" s="2">
        <v>11</v>
      </c>
      <c r="B267" s="3">
        <v>61993</v>
      </c>
      <c r="C267" s="4">
        <f t="shared" si="27"/>
        <v>5</v>
      </c>
      <c r="D267" s="3">
        <v>33345</v>
      </c>
      <c r="E267" s="4">
        <f t="shared" si="30"/>
        <v>32</v>
      </c>
      <c r="F267" s="3">
        <v>6425</v>
      </c>
      <c r="G267" s="4">
        <f t="shared" si="29"/>
        <v>6</v>
      </c>
      <c r="H267" s="3">
        <v>7692</v>
      </c>
      <c r="I267" s="4">
        <f t="shared" si="28"/>
        <v>22</v>
      </c>
      <c r="J267" s="3">
        <v>47232</v>
      </c>
      <c r="K267" s="4">
        <f t="shared" si="28"/>
        <v>101</v>
      </c>
    </row>
    <row r="268" spans="1:11" ht="19.5" customHeight="1" x14ac:dyDescent="0.3">
      <c r="A268" s="2">
        <v>12</v>
      </c>
      <c r="B268" s="3">
        <v>61998</v>
      </c>
      <c r="C268" s="4">
        <f t="shared" si="27"/>
        <v>5</v>
      </c>
      <c r="D268" s="3">
        <v>33377</v>
      </c>
      <c r="E268" s="4">
        <f t="shared" si="30"/>
        <v>32</v>
      </c>
      <c r="F268" s="3">
        <v>6431</v>
      </c>
      <c r="G268" s="4">
        <f t="shared" si="29"/>
        <v>6</v>
      </c>
      <c r="H268" s="3">
        <v>7714</v>
      </c>
      <c r="I268" s="4">
        <f t="shared" si="28"/>
        <v>22</v>
      </c>
      <c r="J268" s="3">
        <v>47333</v>
      </c>
      <c r="K268" s="4">
        <f t="shared" si="28"/>
        <v>101</v>
      </c>
    </row>
    <row r="269" spans="1:11" ht="20.100000000000001" customHeight="1" x14ac:dyDescent="0.3">
      <c r="A269" s="2">
        <v>13</v>
      </c>
      <c r="B269" s="3">
        <v>62003</v>
      </c>
      <c r="C269" s="4">
        <f t="shared" si="27"/>
        <v>5</v>
      </c>
      <c r="D269" s="3">
        <v>33409</v>
      </c>
      <c r="E269" s="4">
        <f t="shared" si="30"/>
        <v>32</v>
      </c>
      <c r="F269" s="3">
        <v>6431</v>
      </c>
      <c r="G269" s="4">
        <f t="shared" si="29"/>
        <v>0</v>
      </c>
      <c r="H269" s="3">
        <v>7736</v>
      </c>
      <c r="I269" s="4">
        <f t="shared" si="28"/>
        <v>22</v>
      </c>
      <c r="J269" s="3">
        <v>47434</v>
      </c>
      <c r="K269" s="4">
        <f t="shared" si="28"/>
        <v>101</v>
      </c>
    </row>
    <row r="270" spans="1:11" ht="20.100000000000001" customHeight="1" x14ac:dyDescent="0.3">
      <c r="A270" s="2">
        <v>14</v>
      </c>
      <c r="B270" s="3">
        <v>62008</v>
      </c>
      <c r="C270" s="4">
        <f t="shared" si="27"/>
        <v>5</v>
      </c>
      <c r="D270" s="3">
        <v>33441</v>
      </c>
      <c r="E270" s="4">
        <f t="shared" si="30"/>
        <v>32</v>
      </c>
      <c r="F270" s="3">
        <v>6431</v>
      </c>
      <c r="G270" s="4">
        <f t="shared" si="29"/>
        <v>0</v>
      </c>
      <c r="H270" s="3">
        <v>7758</v>
      </c>
      <c r="I270" s="4">
        <f t="shared" si="28"/>
        <v>22</v>
      </c>
      <c r="J270" s="3">
        <v>47535</v>
      </c>
      <c r="K270" s="4">
        <f t="shared" si="28"/>
        <v>101</v>
      </c>
    </row>
    <row r="271" spans="1:11" ht="20.100000000000001" customHeight="1" x14ac:dyDescent="0.3">
      <c r="A271" s="2">
        <v>15</v>
      </c>
      <c r="B271" s="3">
        <v>62013</v>
      </c>
      <c r="C271" s="4">
        <f t="shared" si="27"/>
        <v>5</v>
      </c>
      <c r="D271" s="3">
        <v>33473</v>
      </c>
      <c r="E271" s="4">
        <f t="shared" si="30"/>
        <v>32</v>
      </c>
      <c r="F271" s="3">
        <v>6431</v>
      </c>
      <c r="G271" s="4">
        <f t="shared" si="29"/>
        <v>0</v>
      </c>
      <c r="H271" s="3">
        <v>7779</v>
      </c>
      <c r="I271" s="4">
        <f t="shared" si="28"/>
        <v>21</v>
      </c>
      <c r="J271" s="3">
        <v>47636</v>
      </c>
      <c r="K271" s="4">
        <f t="shared" si="28"/>
        <v>101</v>
      </c>
    </row>
    <row r="272" spans="1:11" ht="20.100000000000001" customHeight="1" x14ac:dyDescent="0.3">
      <c r="A272" s="2">
        <v>16</v>
      </c>
      <c r="B272" s="3">
        <v>62018</v>
      </c>
      <c r="C272" s="4">
        <f t="shared" si="27"/>
        <v>5</v>
      </c>
      <c r="D272" s="3">
        <v>33505</v>
      </c>
      <c r="E272" s="4">
        <f t="shared" si="30"/>
        <v>32</v>
      </c>
      <c r="F272" s="3">
        <v>6431</v>
      </c>
      <c r="G272" s="4">
        <f t="shared" si="29"/>
        <v>0</v>
      </c>
      <c r="H272" s="3">
        <v>7800</v>
      </c>
      <c r="I272" s="4">
        <f t="shared" si="28"/>
        <v>21</v>
      </c>
      <c r="J272" s="3">
        <v>47737</v>
      </c>
      <c r="K272" s="4">
        <f t="shared" si="28"/>
        <v>101</v>
      </c>
    </row>
    <row r="273" spans="1:11" ht="20.100000000000001" customHeight="1" x14ac:dyDescent="0.3">
      <c r="A273" s="2">
        <v>17</v>
      </c>
      <c r="B273" s="3">
        <v>62024</v>
      </c>
      <c r="C273" s="4">
        <f t="shared" si="27"/>
        <v>6</v>
      </c>
      <c r="D273" s="3">
        <v>33538</v>
      </c>
      <c r="E273" s="4">
        <f t="shared" si="30"/>
        <v>33</v>
      </c>
      <c r="F273" s="3">
        <v>6431</v>
      </c>
      <c r="G273" s="4">
        <f t="shared" si="29"/>
        <v>0</v>
      </c>
      <c r="H273" s="3">
        <v>7821</v>
      </c>
      <c r="I273" s="4">
        <f t="shared" si="28"/>
        <v>21</v>
      </c>
      <c r="J273" s="3">
        <v>47837</v>
      </c>
      <c r="K273" s="4">
        <f t="shared" si="28"/>
        <v>100</v>
      </c>
    </row>
    <row r="274" spans="1:11" ht="20.100000000000001" customHeight="1" x14ac:dyDescent="0.3">
      <c r="A274" s="2">
        <v>18</v>
      </c>
      <c r="B274" s="3">
        <v>62029</v>
      </c>
      <c r="C274" s="4">
        <f t="shared" si="27"/>
        <v>5</v>
      </c>
      <c r="D274" s="3">
        <v>33574</v>
      </c>
      <c r="E274" s="4">
        <f t="shared" si="30"/>
        <v>36</v>
      </c>
      <c r="F274" s="3">
        <v>6431</v>
      </c>
      <c r="G274" s="4">
        <f t="shared" si="29"/>
        <v>0</v>
      </c>
      <c r="H274" s="3">
        <v>7846</v>
      </c>
      <c r="I274" s="4">
        <f t="shared" si="28"/>
        <v>25</v>
      </c>
      <c r="J274" s="3">
        <v>47937</v>
      </c>
      <c r="K274" s="4">
        <f t="shared" si="28"/>
        <v>100</v>
      </c>
    </row>
    <row r="275" spans="1:11" ht="20.100000000000001" customHeight="1" x14ac:dyDescent="0.3">
      <c r="A275" s="2">
        <v>19</v>
      </c>
      <c r="B275" s="3">
        <v>62034</v>
      </c>
      <c r="C275" s="4">
        <f t="shared" si="27"/>
        <v>5</v>
      </c>
      <c r="D275" s="3">
        <v>33610</v>
      </c>
      <c r="E275" s="4">
        <f t="shared" si="30"/>
        <v>36</v>
      </c>
      <c r="F275" s="3">
        <v>6431</v>
      </c>
      <c r="G275" s="4">
        <f t="shared" si="29"/>
        <v>0</v>
      </c>
      <c r="H275" s="3">
        <v>7871</v>
      </c>
      <c r="I275" s="4">
        <f t="shared" si="28"/>
        <v>25</v>
      </c>
      <c r="J275" s="3">
        <v>48037</v>
      </c>
      <c r="K275" s="4">
        <f t="shared" si="28"/>
        <v>100</v>
      </c>
    </row>
    <row r="276" spans="1:11" ht="20.100000000000001" customHeight="1" x14ac:dyDescent="0.3">
      <c r="A276" s="2">
        <v>20</v>
      </c>
      <c r="B276" s="3">
        <v>62039</v>
      </c>
      <c r="C276" s="4">
        <f t="shared" si="27"/>
        <v>5</v>
      </c>
      <c r="D276" s="3">
        <v>33646</v>
      </c>
      <c r="E276" s="4">
        <f t="shared" si="30"/>
        <v>36</v>
      </c>
      <c r="F276" s="3">
        <v>6431</v>
      </c>
      <c r="G276" s="4">
        <f t="shared" si="29"/>
        <v>0</v>
      </c>
      <c r="H276" s="3">
        <v>7896</v>
      </c>
      <c r="I276" s="4">
        <f t="shared" si="28"/>
        <v>25</v>
      </c>
      <c r="J276" s="3">
        <v>48137</v>
      </c>
      <c r="K276" s="4">
        <f t="shared" si="28"/>
        <v>100</v>
      </c>
    </row>
    <row r="277" spans="1:11" ht="20.100000000000001" customHeight="1" x14ac:dyDescent="0.3">
      <c r="A277" s="2">
        <v>21</v>
      </c>
      <c r="B277" s="3">
        <v>62044</v>
      </c>
      <c r="C277" s="4">
        <f t="shared" si="27"/>
        <v>5</v>
      </c>
      <c r="D277" s="3">
        <v>33682</v>
      </c>
      <c r="E277" s="4">
        <f t="shared" si="30"/>
        <v>36</v>
      </c>
      <c r="F277" s="3">
        <v>6431</v>
      </c>
      <c r="G277" s="4">
        <f t="shared" si="29"/>
        <v>0</v>
      </c>
      <c r="H277" s="3">
        <v>7921</v>
      </c>
      <c r="I277" s="4">
        <f t="shared" si="28"/>
        <v>25</v>
      </c>
      <c r="J277" s="3">
        <v>48237</v>
      </c>
      <c r="K277" s="4">
        <f t="shared" si="28"/>
        <v>100</v>
      </c>
    </row>
    <row r="278" spans="1:11" ht="20.100000000000001" customHeight="1" x14ac:dyDescent="0.3">
      <c r="A278" s="2">
        <v>22</v>
      </c>
      <c r="B278" s="3">
        <v>62049</v>
      </c>
      <c r="C278" s="4">
        <f t="shared" si="27"/>
        <v>5</v>
      </c>
      <c r="D278" s="3">
        <v>33718</v>
      </c>
      <c r="E278" s="4">
        <f t="shared" si="30"/>
        <v>36</v>
      </c>
      <c r="F278" s="3">
        <v>6431</v>
      </c>
      <c r="G278" s="4">
        <f t="shared" si="29"/>
        <v>0</v>
      </c>
      <c r="H278" s="3">
        <v>7946</v>
      </c>
      <c r="I278" s="4">
        <f t="shared" si="28"/>
        <v>25</v>
      </c>
      <c r="J278" s="3">
        <v>48338</v>
      </c>
      <c r="K278" s="4">
        <f t="shared" si="28"/>
        <v>101</v>
      </c>
    </row>
    <row r="279" spans="1:11" ht="20.100000000000001" customHeight="1" x14ac:dyDescent="0.3">
      <c r="A279" s="2">
        <v>23</v>
      </c>
      <c r="B279" s="3">
        <v>62054</v>
      </c>
      <c r="C279" s="4">
        <f t="shared" si="27"/>
        <v>5</v>
      </c>
      <c r="D279" s="3">
        <v>33755</v>
      </c>
      <c r="E279" s="4">
        <f t="shared" si="30"/>
        <v>37</v>
      </c>
      <c r="F279" s="3">
        <v>6431</v>
      </c>
      <c r="G279" s="4">
        <f t="shared" si="29"/>
        <v>0</v>
      </c>
      <c r="H279" s="3">
        <v>7971</v>
      </c>
      <c r="I279" s="4">
        <f t="shared" si="28"/>
        <v>25</v>
      </c>
      <c r="J279" s="3">
        <v>48439</v>
      </c>
      <c r="K279" s="4">
        <f t="shared" si="28"/>
        <v>101</v>
      </c>
    </row>
    <row r="280" spans="1:11" ht="20.100000000000001" customHeight="1" x14ac:dyDescent="0.3">
      <c r="A280" s="2">
        <v>24</v>
      </c>
      <c r="B280" s="3">
        <v>62058</v>
      </c>
      <c r="C280" s="4">
        <f t="shared" si="27"/>
        <v>4</v>
      </c>
      <c r="D280" s="3">
        <v>33792</v>
      </c>
      <c r="E280" s="4">
        <f t="shared" si="30"/>
        <v>37</v>
      </c>
      <c r="F280" s="3">
        <v>6443</v>
      </c>
      <c r="G280" s="4">
        <f t="shared" si="29"/>
        <v>12</v>
      </c>
      <c r="H280" s="3">
        <v>7995</v>
      </c>
      <c r="I280" s="4">
        <f t="shared" si="28"/>
        <v>24</v>
      </c>
      <c r="J280" s="3">
        <v>48540</v>
      </c>
      <c r="K280" s="4">
        <f t="shared" si="28"/>
        <v>101</v>
      </c>
    </row>
    <row r="281" spans="1:11" ht="20.100000000000001" customHeight="1" x14ac:dyDescent="0.3">
      <c r="A281" s="2">
        <v>25</v>
      </c>
      <c r="B281" s="3">
        <v>62063</v>
      </c>
      <c r="C281" s="4">
        <f t="shared" si="27"/>
        <v>5</v>
      </c>
      <c r="D281" s="3">
        <v>33824</v>
      </c>
      <c r="E281" s="4">
        <f t="shared" si="30"/>
        <v>32</v>
      </c>
      <c r="F281" s="3">
        <v>6456</v>
      </c>
      <c r="G281" s="4">
        <f t="shared" si="29"/>
        <v>13</v>
      </c>
      <c r="H281" s="3">
        <v>8021</v>
      </c>
      <c r="I281" s="4">
        <f t="shared" si="28"/>
        <v>26</v>
      </c>
      <c r="J281" s="3">
        <v>48644</v>
      </c>
      <c r="K281" s="4">
        <f t="shared" si="28"/>
        <v>104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163</v>
      </c>
      <c r="D282" s="6"/>
      <c r="E282" s="6">
        <f>SUM(E252:E281)</f>
        <v>979</v>
      </c>
      <c r="F282" s="6"/>
      <c r="G282" s="6">
        <f>SUM(G252:G281)</f>
        <v>149</v>
      </c>
      <c r="H282" s="6"/>
      <c r="I282" s="6">
        <f>SUM(I252:I281)</f>
        <v>706</v>
      </c>
      <c r="J282" s="6"/>
      <c r="K282" s="6">
        <f>SUM(K252:K281)</f>
        <v>3121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6</v>
      </c>
      <c r="D283" s="7"/>
      <c r="E283" s="7">
        <f>MAX(E252:E281)</f>
        <v>37</v>
      </c>
      <c r="F283" s="7"/>
      <c r="G283" s="7">
        <f>MAX(G252:G281)</f>
        <v>13</v>
      </c>
      <c r="H283" s="7"/>
      <c r="I283" s="7">
        <f>MAX(I252:I281)</f>
        <v>26</v>
      </c>
      <c r="J283" s="7"/>
      <c r="K283" s="7">
        <f>MAX(K252:K281)</f>
        <v>112</v>
      </c>
    </row>
    <row r="284" spans="1:11" ht="20.100000000000001" customHeight="1" x14ac:dyDescent="0.3">
      <c r="A284" s="48" t="s">
        <v>6</v>
      </c>
      <c r="B284" s="49"/>
      <c r="C284" s="9">
        <f>MIN(C252:C281)</f>
        <v>4</v>
      </c>
      <c r="D284" s="9"/>
      <c r="E284" s="9">
        <f>MIN(E252:E281)</f>
        <v>31</v>
      </c>
      <c r="F284" s="9"/>
      <c r="G284" s="9">
        <f>MIN(G252:G281)</f>
        <v>0</v>
      </c>
      <c r="H284" s="9"/>
      <c r="I284" s="9">
        <f>MIN(I252:I281)</f>
        <v>21</v>
      </c>
      <c r="J284" s="9"/>
      <c r="K284" s="9">
        <f>MIN(K252:K281)</f>
        <v>100</v>
      </c>
    </row>
    <row r="285" spans="1:11" ht="20.100000000000001" customHeight="1" x14ac:dyDescent="0.3">
      <c r="A285" s="48" t="s">
        <v>7</v>
      </c>
      <c r="B285" s="49"/>
      <c r="C285" s="10">
        <f>AVERAGE(C252:C281)</f>
        <v>5.4333333333333336</v>
      </c>
      <c r="D285" s="10"/>
      <c r="E285" s="10">
        <f>AVERAGE(E252:E281)</f>
        <v>32.633333333333333</v>
      </c>
      <c r="F285" s="10"/>
      <c r="G285" s="10">
        <f>AVERAGE(G252:G281)</f>
        <v>4.9666666666666668</v>
      </c>
      <c r="H285" s="10"/>
      <c r="I285" s="10">
        <f>AVERAGE(I252:I281)</f>
        <v>23.533333333333335</v>
      </c>
      <c r="J285" s="10"/>
      <c r="K285" s="10">
        <f>AVERAGE(K252:K281)</f>
        <v>104.03333333333333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781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2024年12月份各公司污水放流量明細表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838</v>
      </c>
      <c r="C290" s="68"/>
      <c r="D290" s="67" t="s">
        <v>839</v>
      </c>
      <c r="E290" s="68"/>
      <c r="F290" s="67" t="s">
        <v>840</v>
      </c>
      <c r="G290" s="68"/>
      <c r="H290" s="67" t="s">
        <v>841</v>
      </c>
      <c r="I290" s="68"/>
      <c r="J290" s="67" t="s">
        <v>842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28081</v>
      </c>
      <c r="C292" s="4"/>
      <c r="D292" s="3">
        <v>6338</v>
      </c>
      <c r="E292" s="4"/>
      <c r="F292" s="3">
        <v>1791</v>
      </c>
      <c r="G292" s="4"/>
      <c r="H292" s="3">
        <v>276</v>
      </c>
      <c r="I292" s="4"/>
      <c r="J292" s="3">
        <v>58</v>
      </c>
      <c r="K292" s="14"/>
    </row>
    <row r="293" spans="1:11" ht="20.100000000000001" customHeight="1" x14ac:dyDescent="0.3">
      <c r="A293" s="2">
        <v>26</v>
      </c>
      <c r="B293" s="3">
        <v>28088</v>
      </c>
      <c r="C293" s="4">
        <f t="shared" ref="C293:C322" si="31">B293-B292</f>
        <v>7</v>
      </c>
      <c r="D293" s="3">
        <v>6341</v>
      </c>
      <c r="E293" s="4">
        <f t="shared" ref="E293:E322" si="32">D293-D292</f>
        <v>3</v>
      </c>
      <c r="F293" s="3">
        <v>1791</v>
      </c>
      <c r="G293" s="4">
        <f t="shared" ref="G293:G322" si="33">F293-F292</f>
        <v>0</v>
      </c>
      <c r="H293" s="3">
        <v>278</v>
      </c>
      <c r="I293" s="4">
        <f t="shared" ref="I293:I322" si="34">H293-H292</f>
        <v>2</v>
      </c>
      <c r="J293" s="3">
        <v>58</v>
      </c>
      <c r="K293" s="4">
        <f t="shared" ref="K293:K322" si="35">J293-J292</f>
        <v>0</v>
      </c>
    </row>
    <row r="294" spans="1:11" ht="20.100000000000001" customHeight="1" x14ac:dyDescent="0.3">
      <c r="A294" s="2">
        <v>27</v>
      </c>
      <c r="B294" s="3">
        <v>28095</v>
      </c>
      <c r="C294" s="4">
        <f t="shared" si="31"/>
        <v>7</v>
      </c>
      <c r="D294" s="3">
        <v>6344</v>
      </c>
      <c r="E294" s="4">
        <f t="shared" si="32"/>
        <v>3</v>
      </c>
      <c r="F294" s="3">
        <v>1791</v>
      </c>
      <c r="G294" s="4">
        <f t="shared" si="33"/>
        <v>0</v>
      </c>
      <c r="H294" s="3">
        <v>279</v>
      </c>
      <c r="I294" s="4">
        <f t="shared" si="34"/>
        <v>1</v>
      </c>
      <c r="J294" s="3">
        <v>58</v>
      </c>
      <c r="K294" s="4">
        <f t="shared" si="35"/>
        <v>0</v>
      </c>
    </row>
    <row r="295" spans="1:11" ht="20.100000000000001" customHeight="1" x14ac:dyDescent="0.3">
      <c r="A295" s="2">
        <v>28</v>
      </c>
      <c r="B295" s="3">
        <v>28102</v>
      </c>
      <c r="C295" s="4">
        <f t="shared" si="31"/>
        <v>7</v>
      </c>
      <c r="D295" s="3">
        <v>6347</v>
      </c>
      <c r="E295" s="4">
        <f t="shared" si="32"/>
        <v>3</v>
      </c>
      <c r="F295" s="3">
        <v>1791</v>
      </c>
      <c r="G295" s="4">
        <f t="shared" si="33"/>
        <v>0</v>
      </c>
      <c r="H295" s="3">
        <v>280</v>
      </c>
      <c r="I295" s="4">
        <f t="shared" si="34"/>
        <v>1</v>
      </c>
      <c r="J295" s="3">
        <v>58</v>
      </c>
      <c r="K295" s="4">
        <f t="shared" si="35"/>
        <v>0</v>
      </c>
    </row>
    <row r="296" spans="1:11" ht="20.100000000000001" customHeight="1" x14ac:dyDescent="0.3">
      <c r="A296" s="2">
        <v>29</v>
      </c>
      <c r="B296" s="3">
        <v>28109</v>
      </c>
      <c r="C296" s="4">
        <f t="shared" si="31"/>
        <v>7</v>
      </c>
      <c r="D296" s="3">
        <v>6350</v>
      </c>
      <c r="E296" s="4">
        <f t="shared" si="32"/>
        <v>3</v>
      </c>
      <c r="F296" s="3">
        <v>1791</v>
      </c>
      <c r="G296" s="4">
        <f t="shared" si="33"/>
        <v>0</v>
      </c>
      <c r="H296" s="3">
        <v>281</v>
      </c>
      <c r="I296" s="4">
        <f t="shared" si="34"/>
        <v>1</v>
      </c>
      <c r="J296" s="3">
        <v>58</v>
      </c>
      <c r="K296" s="4">
        <f t="shared" si="35"/>
        <v>0</v>
      </c>
    </row>
    <row r="297" spans="1:11" ht="20.100000000000001" customHeight="1" x14ac:dyDescent="0.3">
      <c r="A297" s="2">
        <v>30</v>
      </c>
      <c r="B297" s="3">
        <v>28116</v>
      </c>
      <c r="C297" s="4">
        <f t="shared" si="31"/>
        <v>7</v>
      </c>
      <c r="D297" s="3">
        <v>6354</v>
      </c>
      <c r="E297" s="4">
        <f t="shared" si="32"/>
        <v>4</v>
      </c>
      <c r="F297" s="3">
        <v>1791</v>
      </c>
      <c r="G297" s="4">
        <f t="shared" si="33"/>
        <v>0</v>
      </c>
      <c r="H297" s="3">
        <v>282</v>
      </c>
      <c r="I297" s="4">
        <f t="shared" si="34"/>
        <v>1</v>
      </c>
      <c r="J297" s="3">
        <v>58</v>
      </c>
      <c r="K297" s="4">
        <v>1</v>
      </c>
    </row>
    <row r="298" spans="1:11" ht="20.100000000000001" customHeight="1" x14ac:dyDescent="0.3">
      <c r="A298" s="2">
        <v>1</v>
      </c>
      <c r="B298" s="3">
        <v>28123</v>
      </c>
      <c r="C298" s="4">
        <f t="shared" si="31"/>
        <v>7</v>
      </c>
      <c r="D298" s="3">
        <v>6358</v>
      </c>
      <c r="E298" s="4">
        <f t="shared" si="32"/>
        <v>4</v>
      </c>
      <c r="F298" s="3">
        <v>1791</v>
      </c>
      <c r="G298" s="4">
        <f t="shared" si="33"/>
        <v>0</v>
      </c>
      <c r="H298" s="3">
        <v>283</v>
      </c>
      <c r="I298" s="4">
        <f t="shared" si="34"/>
        <v>1</v>
      </c>
      <c r="J298" s="3">
        <v>58</v>
      </c>
      <c r="K298" s="4">
        <f t="shared" si="35"/>
        <v>0</v>
      </c>
    </row>
    <row r="299" spans="1:11" ht="20.100000000000001" customHeight="1" x14ac:dyDescent="0.3">
      <c r="A299" s="2">
        <v>2</v>
      </c>
      <c r="B299" s="3">
        <v>28130</v>
      </c>
      <c r="C299" s="4">
        <f t="shared" si="31"/>
        <v>7</v>
      </c>
      <c r="D299" s="3">
        <v>6362</v>
      </c>
      <c r="E299" s="4">
        <f t="shared" si="32"/>
        <v>4</v>
      </c>
      <c r="F299" s="3">
        <v>1791</v>
      </c>
      <c r="G299" s="4">
        <f t="shared" si="33"/>
        <v>0</v>
      </c>
      <c r="H299" s="3">
        <v>284</v>
      </c>
      <c r="I299" s="4">
        <f t="shared" si="34"/>
        <v>1</v>
      </c>
      <c r="J299" s="3">
        <v>58</v>
      </c>
      <c r="K299" s="4">
        <f t="shared" si="35"/>
        <v>0</v>
      </c>
    </row>
    <row r="300" spans="1:11" ht="20.100000000000001" customHeight="1" x14ac:dyDescent="0.3">
      <c r="A300" s="2">
        <v>3</v>
      </c>
      <c r="B300" s="3">
        <v>28137</v>
      </c>
      <c r="C300" s="4">
        <f t="shared" si="31"/>
        <v>7</v>
      </c>
      <c r="D300" s="3">
        <v>6366</v>
      </c>
      <c r="E300" s="4">
        <f t="shared" si="32"/>
        <v>4</v>
      </c>
      <c r="F300" s="3">
        <v>1795</v>
      </c>
      <c r="G300" s="4">
        <v>2</v>
      </c>
      <c r="H300" s="3">
        <v>285</v>
      </c>
      <c r="I300" s="4">
        <f t="shared" si="34"/>
        <v>1</v>
      </c>
      <c r="J300" s="3">
        <v>58</v>
      </c>
      <c r="K300" s="4">
        <f t="shared" si="35"/>
        <v>0</v>
      </c>
    </row>
    <row r="301" spans="1:11" ht="20.100000000000001" customHeight="1" x14ac:dyDescent="0.3">
      <c r="A301" s="2">
        <v>4</v>
      </c>
      <c r="B301" s="3">
        <v>28145</v>
      </c>
      <c r="C301" s="4">
        <f t="shared" si="31"/>
        <v>8</v>
      </c>
      <c r="D301" s="3">
        <v>6369</v>
      </c>
      <c r="E301" s="4">
        <f t="shared" si="32"/>
        <v>3</v>
      </c>
      <c r="F301" s="3">
        <v>1795</v>
      </c>
      <c r="G301" s="4">
        <f t="shared" si="33"/>
        <v>0</v>
      </c>
      <c r="H301" s="3">
        <v>286</v>
      </c>
      <c r="I301" s="4">
        <f t="shared" si="34"/>
        <v>1</v>
      </c>
      <c r="J301" s="3">
        <v>58</v>
      </c>
      <c r="K301" s="4">
        <v>1</v>
      </c>
    </row>
    <row r="302" spans="1:11" ht="20.100000000000001" customHeight="1" x14ac:dyDescent="0.3">
      <c r="A302" s="2">
        <v>5</v>
      </c>
      <c r="B302" s="3">
        <v>28153</v>
      </c>
      <c r="C302" s="4">
        <f t="shared" si="31"/>
        <v>8</v>
      </c>
      <c r="D302" s="3">
        <v>6372</v>
      </c>
      <c r="E302" s="4">
        <f t="shared" si="32"/>
        <v>3</v>
      </c>
      <c r="F302" s="3">
        <v>1795</v>
      </c>
      <c r="G302" s="4">
        <f t="shared" si="33"/>
        <v>0</v>
      </c>
      <c r="H302" s="3">
        <v>287</v>
      </c>
      <c r="I302" s="4">
        <f t="shared" si="34"/>
        <v>1</v>
      </c>
      <c r="J302" s="3">
        <v>58</v>
      </c>
      <c r="K302" s="4">
        <f t="shared" si="35"/>
        <v>0</v>
      </c>
    </row>
    <row r="303" spans="1:11" ht="20.100000000000001" customHeight="1" x14ac:dyDescent="0.3">
      <c r="A303" s="2">
        <v>6</v>
      </c>
      <c r="B303" s="3">
        <v>28161</v>
      </c>
      <c r="C303" s="4">
        <f t="shared" si="31"/>
        <v>8</v>
      </c>
      <c r="D303" s="3">
        <v>6375</v>
      </c>
      <c r="E303" s="4">
        <f t="shared" si="32"/>
        <v>3</v>
      </c>
      <c r="F303" s="3">
        <v>1795</v>
      </c>
      <c r="G303" s="4">
        <f t="shared" si="33"/>
        <v>0</v>
      </c>
      <c r="H303" s="3">
        <v>288</v>
      </c>
      <c r="I303" s="4">
        <f t="shared" si="34"/>
        <v>1</v>
      </c>
      <c r="J303" s="3">
        <v>58</v>
      </c>
      <c r="K303" s="4">
        <f t="shared" si="35"/>
        <v>0</v>
      </c>
    </row>
    <row r="304" spans="1:11" ht="20.100000000000001" customHeight="1" x14ac:dyDescent="0.3">
      <c r="A304" s="2">
        <v>7</v>
      </c>
      <c r="B304" s="3">
        <v>28169</v>
      </c>
      <c r="C304" s="4">
        <f t="shared" si="31"/>
        <v>8</v>
      </c>
      <c r="D304" s="3">
        <v>6378</v>
      </c>
      <c r="E304" s="4">
        <f t="shared" si="32"/>
        <v>3</v>
      </c>
      <c r="F304" s="3">
        <v>1795</v>
      </c>
      <c r="G304" s="4">
        <f t="shared" si="33"/>
        <v>0</v>
      </c>
      <c r="H304" s="3">
        <v>289</v>
      </c>
      <c r="I304" s="4">
        <f t="shared" si="34"/>
        <v>1</v>
      </c>
      <c r="J304" s="3">
        <v>58</v>
      </c>
      <c r="K304" s="4">
        <f t="shared" si="35"/>
        <v>0</v>
      </c>
    </row>
    <row r="305" spans="1:11" ht="20.100000000000001" customHeight="1" x14ac:dyDescent="0.3">
      <c r="A305" s="2">
        <v>8</v>
      </c>
      <c r="B305" s="3">
        <v>28177</v>
      </c>
      <c r="C305" s="4">
        <f t="shared" si="31"/>
        <v>8</v>
      </c>
      <c r="D305" s="3">
        <v>6381</v>
      </c>
      <c r="E305" s="4">
        <f t="shared" si="32"/>
        <v>3</v>
      </c>
      <c r="F305" s="3">
        <v>1795</v>
      </c>
      <c r="G305" s="4">
        <f t="shared" si="33"/>
        <v>0</v>
      </c>
      <c r="H305" s="3">
        <v>290</v>
      </c>
      <c r="I305" s="4">
        <f t="shared" si="34"/>
        <v>1</v>
      </c>
      <c r="J305" s="3">
        <v>58</v>
      </c>
      <c r="K305" s="4">
        <v>1</v>
      </c>
    </row>
    <row r="306" spans="1:11" ht="20.100000000000001" customHeight="1" x14ac:dyDescent="0.3">
      <c r="A306" s="2">
        <v>9</v>
      </c>
      <c r="B306" s="3">
        <v>28185</v>
      </c>
      <c r="C306" s="4">
        <f t="shared" si="31"/>
        <v>8</v>
      </c>
      <c r="D306" s="3">
        <v>6384</v>
      </c>
      <c r="E306" s="4">
        <f t="shared" si="32"/>
        <v>3</v>
      </c>
      <c r="F306" s="3">
        <v>1795</v>
      </c>
      <c r="G306" s="4">
        <f t="shared" si="33"/>
        <v>0</v>
      </c>
      <c r="H306" s="3">
        <v>292</v>
      </c>
      <c r="I306" s="4">
        <f t="shared" si="34"/>
        <v>2</v>
      </c>
      <c r="J306" s="3">
        <v>58</v>
      </c>
      <c r="K306" s="4">
        <f t="shared" si="35"/>
        <v>0</v>
      </c>
    </row>
    <row r="307" spans="1:11" ht="20.100000000000001" customHeight="1" x14ac:dyDescent="0.3">
      <c r="A307" s="2">
        <v>10</v>
      </c>
      <c r="B307" s="3">
        <v>28194</v>
      </c>
      <c r="C307" s="4">
        <f t="shared" si="31"/>
        <v>9</v>
      </c>
      <c r="D307" s="3">
        <v>6386</v>
      </c>
      <c r="E307" s="4">
        <f t="shared" si="32"/>
        <v>2</v>
      </c>
      <c r="F307" s="3">
        <v>1799</v>
      </c>
      <c r="G307" s="4">
        <v>2</v>
      </c>
      <c r="H307" s="3">
        <v>294</v>
      </c>
      <c r="I307" s="4">
        <f t="shared" si="34"/>
        <v>2</v>
      </c>
      <c r="J307" s="3">
        <v>58</v>
      </c>
      <c r="K307" s="4">
        <f t="shared" si="35"/>
        <v>0</v>
      </c>
    </row>
    <row r="308" spans="1:11" ht="20.100000000000001" customHeight="1" x14ac:dyDescent="0.3">
      <c r="A308" s="2">
        <v>11</v>
      </c>
      <c r="B308" s="3">
        <v>28203</v>
      </c>
      <c r="C308" s="4">
        <f t="shared" si="31"/>
        <v>9</v>
      </c>
      <c r="D308" s="3">
        <v>6389</v>
      </c>
      <c r="E308" s="4">
        <f t="shared" si="32"/>
        <v>3</v>
      </c>
      <c r="F308" s="3">
        <v>1799</v>
      </c>
      <c r="G308" s="4">
        <f t="shared" si="33"/>
        <v>0</v>
      </c>
      <c r="H308" s="3">
        <v>296</v>
      </c>
      <c r="I308" s="4">
        <f t="shared" si="34"/>
        <v>2</v>
      </c>
      <c r="J308" s="3">
        <v>58</v>
      </c>
      <c r="K308" s="4">
        <f t="shared" si="35"/>
        <v>0</v>
      </c>
    </row>
    <row r="309" spans="1:11" ht="20.100000000000001" customHeight="1" x14ac:dyDescent="0.3">
      <c r="A309" s="2">
        <v>12</v>
      </c>
      <c r="B309" s="3">
        <v>28212</v>
      </c>
      <c r="C309" s="4">
        <f t="shared" si="31"/>
        <v>9</v>
      </c>
      <c r="D309" s="3">
        <v>6392</v>
      </c>
      <c r="E309" s="4">
        <f t="shared" si="32"/>
        <v>3</v>
      </c>
      <c r="F309" s="3">
        <v>1799</v>
      </c>
      <c r="G309" s="4">
        <f t="shared" si="33"/>
        <v>0</v>
      </c>
      <c r="H309" s="3">
        <v>297</v>
      </c>
      <c r="I309" s="4">
        <f t="shared" si="34"/>
        <v>1</v>
      </c>
      <c r="J309" s="3">
        <v>58</v>
      </c>
      <c r="K309" s="4">
        <v>1</v>
      </c>
    </row>
    <row r="310" spans="1:11" ht="20.100000000000001" customHeight="1" x14ac:dyDescent="0.3">
      <c r="A310" s="2">
        <v>13</v>
      </c>
      <c r="B310" s="3">
        <v>28221</v>
      </c>
      <c r="C310" s="4">
        <f t="shared" si="31"/>
        <v>9</v>
      </c>
      <c r="D310" s="3">
        <v>6395</v>
      </c>
      <c r="E310" s="4">
        <f t="shared" si="32"/>
        <v>3</v>
      </c>
      <c r="F310" s="3">
        <v>1799</v>
      </c>
      <c r="G310" s="4">
        <f t="shared" si="33"/>
        <v>0</v>
      </c>
      <c r="H310" s="3">
        <v>298</v>
      </c>
      <c r="I310" s="4">
        <f t="shared" si="34"/>
        <v>1</v>
      </c>
      <c r="J310" s="3">
        <v>58</v>
      </c>
      <c r="K310" s="4">
        <f t="shared" si="35"/>
        <v>0</v>
      </c>
    </row>
    <row r="311" spans="1:11" ht="20.100000000000001" customHeight="1" x14ac:dyDescent="0.3">
      <c r="A311" s="2">
        <v>14</v>
      </c>
      <c r="B311" s="3">
        <v>28230</v>
      </c>
      <c r="C311" s="4">
        <f t="shared" si="31"/>
        <v>9</v>
      </c>
      <c r="D311" s="3">
        <v>6399</v>
      </c>
      <c r="E311" s="4">
        <f t="shared" si="32"/>
        <v>4</v>
      </c>
      <c r="F311" s="3">
        <v>1799</v>
      </c>
      <c r="G311" s="4">
        <f t="shared" si="33"/>
        <v>0</v>
      </c>
      <c r="H311" s="3">
        <v>299</v>
      </c>
      <c r="I311" s="4">
        <f t="shared" si="34"/>
        <v>1</v>
      </c>
      <c r="J311" s="3">
        <v>58</v>
      </c>
      <c r="K311" s="4">
        <f t="shared" si="35"/>
        <v>0</v>
      </c>
    </row>
    <row r="312" spans="1:11" ht="20.100000000000001" customHeight="1" x14ac:dyDescent="0.3">
      <c r="A312" s="2">
        <v>15</v>
      </c>
      <c r="B312" s="3">
        <v>28239</v>
      </c>
      <c r="C312" s="4">
        <f t="shared" si="31"/>
        <v>9</v>
      </c>
      <c r="D312" s="3">
        <v>6403</v>
      </c>
      <c r="E312" s="4">
        <f t="shared" si="32"/>
        <v>4</v>
      </c>
      <c r="F312" s="3">
        <v>1799</v>
      </c>
      <c r="G312" s="4">
        <f t="shared" si="33"/>
        <v>0</v>
      </c>
      <c r="H312" s="3">
        <v>300</v>
      </c>
      <c r="I312" s="4">
        <f t="shared" si="34"/>
        <v>1</v>
      </c>
      <c r="J312" s="3">
        <v>58</v>
      </c>
      <c r="K312" s="4">
        <f t="shared" si="35"/>
        <v>0</v>
      </c>
    </row>
    <row r="313" spans="1:11" ht="20.100000000000001" customHeight="1" x14ac:dyDescent="0.3">
      <c r="A313" s="2">
        <v>16</v>
      </c>
      <c r="B313" s="3">
        <v>28248</v>
      </c>
      <c r="C313" s="4">
        <f t="shared" si="31"/>
        <v>9</v>
      </c>
      <c r="D313" s="3">
        <v>6407</v>
      </c>
      <c r="E313" s="4">
        <f t="shared" si="32"/>
        <v>4</v>
      </c>
      <c r="F313" s="3">
        <v>1799</v>
      </c>
      <c r="G313" s="4">
        <f t="shared" si="33"/>
        <v>0</v>
      </c>
      <c r="H313" s="3">
        <v>301</v>
      </c>
      <c r="I313" s="4">
        <f t="shared" si="34"/>
        <v>1</v>
      </c>
      <c r="J313" s="3">
        <v>58</v>
      </c>
      <c r="K313" s="4">
        <f t="shared" si="35"/>
        <v>0</v>
      </c>
    </row>
    <row r="314" spans="1:11" ht="20.100000000000001" customHeight="1" x14ac:dyDescent="0.3">
      <c r="A314" s="2">
        <v>17</v>
      </c>
      <c r="B314" s="3">
        <v>28258</v>
      </c>
      <c r="C314" s="4">
        <f t="shared" si="31"/>
        <v>10</v>
      </c>
      <c r="D314" s="3">
        <v>6411</v>
      </c>
      <c r="E314" s="4">
        <f t="shared" si="32"/>
        <v>4</v>
      </c>
      <c r="F314" s="3">
        <v>1803</v>
      </c>
      <c r="G314" s="4">
        <v>2</v>
      </c>
      <c r="H314" s="3">
        <v>302</v>
      </c>
      <c r="I314" s="4">
        <f t="shared" si="34"/>
        <v>1</v>
      </c>
      <c r="J314" s="3">
        <v>59</v>
      </c>
      <c r="K314" s="4">
        <f t="shared" si="35"/>
        <v>1</v>
      </c>
    </row>
    <row r="315" spans="1:11" ht="20.100000000000001" customHeight="1" x14ac:dyDescent="0.3">
      <c r="A315" s="2">
        <v>18</v>
      </c>
      <c r="B315" s="3">
        <v>28270</v>
      </c>
      <c r="C315" s="4">
        <f t="shared" si="31"/>
        <v>12</v>
      </c>
      <c r="D315" s="3">
        <v>6414</v>
      </c>
      <c r="E315" s="4">
        <f t="shared" si="32"/>
        <v>3</v>
      </c>
      <c r="F315" s="3">
        <v>1803</v>
      </c>
      <c r="G315" s="4">
        <f t="shared" si="33"/>
        <v>0</v>
      </c>
      <c r="H315" s="3">
        <v>303</v>
      </c>
      <c r="I315" s="4">
        <f t="shared" si="34"/>
        <v>1</v>
      </c>
      <c r="J315" s="3">
        <v>59</v>
      </c>
      <c r="K315" s="4">
        <f t="shared" si="35"/>
        <v>0</v>
      </c>
    </row>
    <row r="316" spans="1:11" ht="20.100000000000001" customHeight="1" x14ac:dyDescent="0.3">
      <c r="A316" s="2">
        <v>19</v>
      </c>
      <c r="B316" s="3">
        <v>28282</v>
      </c>
      <c r="C316" s="4">
        <f t="shared" si="31"/>
        <v>12</v>
      </c>
      <c r="D316" s="3">
        <v>6417</v>
      </c>
      <c r="E316" s="4">
        <f t="shared" si="32"/>
        <v>3</v>
      </c>
      <c r="F316" s="3">
        <v>1803</v>
      </c>
      <c r="G316" s="4">
        <f t="shared" si="33"/>
        <v>0</v>
      </c>
      <c r="H316" s="3">
        <v>304</v>
      </c>
      <c r="I316" s="4">
        <f t="shared" si="34"/>
        <v>1</v>
      </c>
      <c r="J316" s="3">
        <v>59</v>
      </c>
      <c r="K316" s="4">
        <f t="shared" si="35"/>
        <v>0</v>
      </c>
    </row>
    <row r="317" spans="1:11" ht="20.100000000000001" customHeight="1" x14ac:dyDescent="0.3">
      <c r="A317" s="2">
        <v>20</v>
      </c>
      <c r="B317" s="3">
        <v>28294</v>
      </c>
      <c r="C317" s="4">
        <f t="shared" si="31"/>
        <v>12</v>
      </c>
      <c r="D317" s="3">
        <v>6420</v>
      </c>
      <c r="E317" s="4">
        <f t="shared" si="32"/>
        <v>3</v>
      </c>
      <c r="F317" s="3">
        <v>1807</v>
      </c>
      <c r="G317" s="4">
        <v>2</v>
      </c>
      <c r="H317" s="3">
        <v>305</v>
      </c>
      <c r="I317" s="4">
        <f t="shared" si="34"/>
        <v>1</v>
      </c>
      <c r="J317" s="3">
        <v>59</v>
      </c>
      <c r="K317" s="4">
        <f t="shared" si="35"/>
        <v>0</v>
      </c>
    </row>
    <row r="318" spans="1:11" ht="20.100000000000001" customHeight="1" x14ac:dyDescent="0.3">
      <c r="A318" s="2">
        <v>21</v>
      </c>
      <c r="B318" s="3">
        <v>28306</v>
      </c>
      <c r="C318" s="4">
        <f t="shared" si="31"/>
        <v>12</v>
      </c>
      <c r="D318" s="3">
        <v>6423</v>
      </c>
      <c r="E318" s="4">
        <f t="shared" si="32"/>
        <v>3</v>
      </c>
      <c r="F318" s="3">
        <v>1807</v>
      </c>
      <c r="G318" s="4">
        <f t="shared" si="33"/>
        <v>0</v>
      </c>
      <c r="H318" s="3">
        <v>306</v>
      </c>
      <c r="I318" s="4">
        <f t="shared" si="34"/>
        <v>1</v>
      </c>
      <c r="J318" s="3">
        <v>59</v>
      </c>
      <c r="K318" s="4">
        <f t="shared" si="35"/>
        <v>0</v>
      </c>
    </row>
    <row r="319" spans="1:11" ht="20.100000000000001" customHeight="1" x14ac:dyDescent="0.3">
      <c r="A319" s="2">
        <v>22</v>
      </c>
      <c r="B319" s="3">
        <v>28318</v>
      </c>
      <c r="C319" s="4">
        <f t="shared" si="31"/>
        <v>12</v>
      </c>
      <c r="D319" s="3">
        <v>6427</v>
      </c>
      <c r="E319" s="4">
        <f t="shared" si="32"/>
        <v>4</v>
      </c>
      <c r="F319" s="3">
        <v>1807</v>
      </c>
      <c r="G319" s="4">
        <f t="shared" si="33"/>
        <v>0</v>
      </c>
      <c r="H319" s="3">
        <v>307</v>
      </c>
      <c r="I319" s="4">
        <f t="shared" si="34"/>
        <v>1</v>
      </c>
      <c r="J319" s="3">
        <v>59</v>
      </c>
      <c r="K319" s="4">
        <f t="shared" si="35"/>
        <v>0</v>
      </c>
    </row>
    <row r="320" spans="1:11" ht="20.100000000000001" customHeight="1" x14ac:dyDescent="0.3">
      <c r="A320" s="2">
        <v>23</v>
      </c>
      <c r="B320" s="3">
        <v>28329</v>
      </c>
      <c r="C320" s="4">
        <f t="shared" si="31"/>
        <v>11</v>
      </c>
      <c r="D320" s="3">
        <v>6431</v>
      </c>
      <c r="E320" s="4">
        <f t="shared" si="32"/>
        <v>4</v>
      </c>
      <c r="F320" s="3">
        <v>1807</v>
      </c>
      <c r="G320" s="4">
        <f t="shared" si="33"/>
        <v>0</v>
      </c>
      <c r="H320" s="3">
        <v>308</v>
      </c>
      <c r="I320" s="4">
        <f t="shared" si="34"/>
        <v>1</v>
      </c>
      <c r="J320" s="3">
        <v>59</v>
      </c>
      <c r="K320" s="4">
        <f t="shared" si="35"/>
        <v>0</v>
      </c>
    </row>
    <row r="321" spans="1:11" ht="20.100000000000001" customHeight="1" x14ac:dyDescent="0.3">
      <c r="A321" s="2">
        <v>24</v>
      </c>
      <c r="B321" s="3">
        <v>28340</v>
      </c>
      <c r="C321" s="4">
        <f t="shared" si="31"/>
        <v>11</v>
      </c>
      <c r="D321" s="3">
        <v>6435</v>
      </c>
      <c r="E321" s="4">
        <f t="shared" si="32"/>
        <v>4</v>
      </c>
      <c r="F321" s="3">
        <v>1812</v>
      </c>
      <c r="G321" s="4">
        <v>2</v>
      </c>
      <c r="H321" s="3">
        <v>310</v>
      </c>
      <c r="I321" s="4">
        <f t="shared" si="34"/>
        <v>2</v>
      </c>
      <c r="J321" s="3">
        <v>59</v>
      </c>
      <c r="K321" s="4">
        <f t="shared" si="35"/>
        <v>0</v>
      </c>
    </row>
    <row r="322" spans="1:11" ht="20.100000000000001" customHeight="1" x14ac:dyDescent="0.3">
      <c r="A322" s="2">
        <v>25</v>
      </c>
      <c r="B322" s="3">
        <v>28350</v>
      </c>
      <c r="C322" s="4">
        <f t="shared" si="31"/>
        <v>10</v>
      </c>
      <c r="D322" s="3">
        <v>6438</v>
      </c>
      <c r="E322" s="4">
        <f t="shared" si="32"/>
        <v>3</v>
      </c>
      <c r="F322" s="3">
        <v>1812</v>
      </c>
      <c r="G322" s="4">
        <f t="shared" si="33"/>
        <v>0</v>
      </c>
      <c r="H322" s="3">
        <v>311</v>
      </c>
      <c r="I322" s="4">
        <f t="shared" si="34"/>
        <v>1</v>
      </c>
      <c r="J322" s="3">
        <v>59</v>
      </c>
      <c r="K322" s="4">
        <f t="shared" si="35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269</v>
      </c>
      <c r="D323" s="6"/>
      <c r="E323" s="6">
        <f>SUM(E293:E322)</f>
        <v>100</v>
      </c>
      <c r="F323" s="6"/>
      <c r="G323" s="6">
        <f>SUM(G293:G322)</f>
        <v>10</v>
      </c>
      <c r="H323" s="6"/>
      <c r="I323" s="6">
        <f>SUM(I293:I322)</f>
        <v>35</v>
      </c>
      <c r="J323" s="6"/>
      <c r="K323" s="6">
        <f>SUM(K293:K322)</f>
        <v>5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12</v>
      </c>
      <c r="D324" s="7"/>
      <c r="E324" s="7">
        <f>MAX(E293:E322)</f>
        <v>4</v>
      </c>
      <c r="F324" s="7"/>
      <c r="G324" s="7">
        <f>MAX(G293:G322)</f>
        <v>2</v>
      </c>
      <c r="H324" s="7"/>
      <c r="I324" s="7">
        <f>MAX(I293:I322)</f>
        <v>2</v>
      </c>
      <c r="J324" s="7"/>
      <c r="K324" s="7">
        <f>MAX(K293:K322)</f>
        <v>1</v>
      </c>
    </row>
    <row r="325" spans="1:11" ht="20.100000000000001" customHeight="1" x14ac:dyDescent="0.3">
      <c r="A325" s="48" t="s">
        <v>6</v>
      </c>
      <c r="B325" s="49"/>
      <c r="C325" s="9">
        <f>MIN(C293:C322)</f>
        <v>7</v>
      </c>
      <c r="D325" s="9"/>
      <c r="E325" s="9">
        <f>MIN(E293:E322)</f>
        <v>2</v>
      </c>
      <c r="F325" s="9"/>
      <c r="G325" s="9">
        <f>MIN(G293:G322)</f>
        <v>0</v>
      </c>
      <c r="H325" s="9"/>
      <c r="I325" s="9">
        <f>MIN(I293:I322)</f>
        <v>1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8.9666666666666668</v>
      </c>
      <c r="D326" s="10"/>
      <c r="E326" s="10">
        <f>AVERAGE(E293:E322)</f>
        <v>3.3333333333333335</v>
      </c>
      <c r="F326" s="10"/>
      <c r="G326" s="10">
        <f>AVERAGE(G293:G322)</f>
        <v>0.33333333333333331</v>
      </c>
      <c r="H326" s="10"/>
      <c r="I326" s="10">
        <f>AVERAGE(I293:I322)</f>
        <v>1.1666666666666667</v>
      </c>
      <c r="J326" s="10"/>
      <c r="K326" s="10">
        <f>AVERAGE(K293:K322)</f>
        <v>0.16666666666666666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781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2024年12月份各公司污水放流量明細表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843</v>
      </c>
      <c r="C331" s="68"/>
      <c r="D331" s="67" t="s">
        <v>844</v>
      </c>
      <c r="E331" s="68"/>
      <c r="F331" s="67" t="s">
        <v>845</v>
      </c>
      <c r="G331" s="68"/>
      <c r="H331" s="67" t="s">
        <v>846</v>
      </c>
      <c r="I331" s="68"/>
      <c r="J331" s="67" t="s">
        <v>847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69896</v>
      </c>
      <c r="C333" s="4"/>
      <c r="D333" s="3">
        <v>832</v>
      </c>
      <c r="E333" s="4"/>
      <c r="F333" s="3">
        <v>624</v>
      </c>
      <c r="G333" s="4"/>
      <c r="H333" s="3">
        <v>6521</v>
      </c>
      <c r="I333" s="4"/>
      <c r="J333" s="3">
        <v>1544</v>
      </c>
      <c r="K333" s="4"/>
    </row>
    <row r="334" spans="1:11" ht="20.100000000000001" customHeight="1" x14ac:dyDescent="0.3">
      <c r="A334" s="2">
        <v>26</v>
      </c>
      <c r="B334" s="3">
        <v>70366</v>
      </c>
      <c r="C334" s="4">
        <f t="shared" ref="C334:C363" si="36">B334-B333</f>
        <v>470</v>
      </c>
      <c r="D334" s="3">
        <v>834</v>
      </c>
      <c r="E334" s="4">
        <f>D334-D333</f>
        <v>2</v>
      </c>
      <c r="F334" s="3">
        <v>624</v>
      </c>
      <c r="G334" s="4">
        <f>F334-F333</f>
        <v>0</v>
      </c>
      <c r="H334" s="3">
        <v>6523</v>
      </c>
      <c r="I334" s="4">
        <f t="shared" ref="I334:I363" si="37">H334-H333</f>
        <v>2</v>
      </c>
      <c r="J334" s="3">
        <v>1548</v>
      </c>
      <c r="K334" s="4">
        <f t="shared" ref="K334:K363" si="38">J334-J333</f>
        <v>4</v>
      </c>
    </row>
    <row r="335" spans="1:11" ht="20.100000000000001" customHeight="1" x14ac:dyDescent="0.3">
      <c r="A335" s="2">
        <v>27</v>
      </c>
      <c r="B335" s="3">
        <v>70836</v>
      </c>
      <c r="C335" s="4">
        <f t="shared" si="36"/>
        <v>470</v>
      </c>
      <c r="D335" s="3">
        <v>836</v>
      </c>
      <c r="E335" s="4">
        <f t="shared" ref="E335:E363" si="39">D335-D334</f>
        <v>2</v>
      </c>
      <c r="F335" s="3">
        <v>624</v>
      </c>
      <c r="G335" s="4">
        <f t="shared" ref="G335:G363" si="40">F335-F334</f>
        <v>0</v>
      </c>
      <c r="H335" s="3">
        <v>6525</v>
      </c>
      <c r="I335" s="4">
        <f t="shared" si="37"/>
        <v>2</v>
      </c>
      <c r="J335" s="3">
        <v>1552</v>
      </c>
      <c r="K335" s="4">
        <f t="shared" si="38"/>
        <v>4</v>
      </c>
    </row>
    <row r="336" spans="1:11" ht="20.100000000000001" customHeight="1" x14ac:dyDescent="0.3">
      <c r="A336" s="2">
        <v>28</v>
      </c>
      <c r="B336" s="3">
        <v>71306</v>
      </c>
      <c r="C336" s="4">
        <f t="shared" si="36"/>
        <v>470</v>
      </c>
      <c r="D336" s="3">
        <v>838</v>
      </c>
      <c r="E336" s="4">
        <f t="shared" si="39"/>
        <v>2</v>
      </c>
      <c r="F336" s="3">
        <v>624</v>
      </c>
      <c r="G336" s="4">
        <f t="shared" si="40"/>
        <v>0</v>
      </c>
      <c r="H336" s="3">
        <v>6527</v>
      </c>
      <c r="I336" s="4">
        <f t="shared" si="37"/>
        <v>2</v>
      </c>
      <c r="J336" s="3">
        <v>1556</v>
      </c>
      <c r="K336" s="4">
        <f t="shared" si="38"/>
        <v>4</v>
      </c>
    </row>
    <row r="337" spans="1:11" ht="20.100000000000001" customHeight="1" x14ac:dyDescent="0.3">
      <c r="A337" s="2">
        <v>29</v>
      </c>
      <c r="B337" s="3">
        <v>71776</v>
      </c>
      <c r="C337" s="4">
        <f t="shared" si="36"/>
        <v>470</v>
      </c>
      <c r="D337" s="3">
        <v>840</v>
      </c>
      <c r="E337" s="4">
        <f t="shared" si="39"/>
        <v>2</v>
      </c>
      <c r="F337" s="3">
        <v>625</v>
      </c>
      <c r="G337" s="4">
        <f t="shared" si="40"/>
        <v>1</v>
      </c>
      <c r="H337" s="3">
        <v>6529</v>
      </c>
      <c r="I337" s="4">
        <f t="shared" si="37"/>
        <v>2</v>
      </c>
      <c r="J337" s="3">
        <v>1560</v>
      </c>
      <c r="K337" s="4">
        <f t="shared" si="38"/>
        <v>4</v>
      </c>
    </row>
    <row r="338" spans="1:11" ht="20.100000000000001" customHeight="1" x14ac:dyDescent="0.3">
      <c r="A338" s="2">
        <v>30</v>
      </c>
      <c r="B338" s="3">
        <v>72246</v>
      </c>
      <c r="C338" s="4">
        <f t="shared" si="36"/>
        <v>470</v>
      </c>
      <c r="D338" s="3">
        <v>842</v>
      </c>
      <c r="E338" s="4">
        <f t="shared" si="39"/>
        <v>2</v>
      </c>
      <c r="F338" s="3">
        <v>626</v>
      </c>
      <c r="G338" s="4">
        <f t="shared" si="40"/>
        <v>1</v>
      </c>
      <c r="H338" s="3">
        <v>6531</v>
      </c>
      <c r="I338" s="4">
        <f t="shared" si="37"/>
        <v>2</v>
      </c>
      <c r="J338" s="3">
        <v>1564</v>
      </c>
      <c r="K338" s="4">
        <f t="shared" si="38"/>
        <v>4</v>
      </c>
    </row>
    <row r="339" spans="1:11" ht="20.100000000000001" customHeight="1" x14ac:dyDescent="0.3">
      <c r="A339" s="2">
        <v>1</v>
      </c>
      <c r="B339" s="3">
        <v>72715</v>
      </c>
      <c r="C339" s="4">
        <f t="shared" si="36"/>
        <v>469</v>
      </c>
      <c r="D339" s="3">
        <v>844</v>
      </c>
      <c r="E339" s="4">
        <f t="shared" si="39"/>
        <v>2</v>
      </c>
      <c r="F339" s="3">
        <v>627</v>
      </c>
      <c r="G339" s="4">
        <f t="shared" si="40"/>
        <v>1</v>
      </c>
      <c r="H339" s="3">
        <v>6533</v>
      </c>
      <c r="I339" s="4">
        <f t="shared" si="37"/>
        <v>2</v>
      </c>
      <c r="J339" s="3">
        <v>1568</v>
      </c>
      <c r="K339" s="4">
        <f t="shared" si="38"/>
        <v>4</v>
      </c>
    </row>
    <row r="340" spans="1:11" ht="20.100000000000001" customHeight="1" x14ac:dyDescent="0.3">
      <c r="A340" s="2">
        <v>2</v>
      </c>
      <c r="B340" s="3">
        <v>73184</v>
      </c>
      <c r="C340" s="4">
        <f t="shared" si="36"/>
        <v>469</v>
      </c>
      <c r="D340" s="3">
        <v>846</v>
      </c>
      <c r="E340" s="4">
        <f t="shared" si="39"/>
        <v>2</v>
      </c>
      <c r="F340" s="3">
        <v>628</v>
      </c>
      <c r="G340" s="4">
        <f t="shared" si="40"/>
        <v>1</v>
      </c>
      <c r="H340" s="3">
        <v>6535</v>
      </c>
      <c r="I340" s="4">
        <f t="shared" si="37"/>
        <v>2</v>
      </c>
      <c r="J340" s="3">
        <v>1571</v>
      </c>
      <c r="K340" s="4">
        <f t="shared" si="38"/>
        <v>3</v>
      </c>
    </row>
    <row r="341" spans="1:11" ht="20.100000000000001" customHeight="1" x14ac:dyDescent="0.3">
      <c r="A341" s="2">
        <v>3</v>
      </c>
      <c r="B341" s="3">
        <v>73653</v>
      </c>
      <c r="C341" s="4">
        <f t="shared" si="36"/>
        <v>469</v>
      </c>
      <c r="D341" s="3">
        <v>849</v>
      </c>
      <c r="E341" s="4">
        <f t="shared" si="39"/>
        <v>3</v>
      </c>
      <c r="F341" s="3">
        <v>629</v>
      </c>
      <c r="G341" s="4">
        <f t="shared" si="40"/>
        <v>1</v>
      </c>
      <c r="H341" s="3">
        <v>6538</v>
      </c>
      <c r="I341" s="4">
        <f t="shared" si="37"/>
        <v>3</v>
      </c>
      <c r="J341" s="3">
        <v>1574</v>
      </c>
      <c r="K341" s="4">
        <f t="shared" si="38"/>
        <v>3</v>
      </c>
    </row>
    <row r="342" spans="1:11" ht="20.100000000000001" customHeight="1" x14ac:dyDescent="0.3">
      <c r="A342" s="2">
        <v>4</v>
      </c>
      <c r="B342" s="3">
        <v>74126</v>
      </c>
      <c r="C342" s="4">
        <f t="shared" si="36"/>
        <v>473</v>
      </c>
      <c r="D342" s="3">
        <v>850</v>
      </c>
      <c r="E342" s="4">
        <f t="shared" si="39"/>
        <v>1</v>
      </c>
      <c r="F342" s="3">
        <v>629</v>
      </c>
      <c r="G342" s="4">
        <f t="shared" si="40"/>
        <v>0</v>
      </c>
      <c r="H342" s="3">
        <v>6541</v>
      </c>
      <c r="I342" s="4">
        <f t="shared" si="37"/>
        <v>3</v>
      </c>
      <c r="J342" s="3">
        <v>1577</v>
      </c>
      <c r="K342" s="4">
        <f t="shared" si="38"/>
        <v>3</v>
      </c>
    </row>
    <row r="343" spans="1:11" ht="20.100000000000001" customHeight="1" x14ac:dyDescent="0.3">
      <c r="A343" s="2">
        <v>5</v>
      </c>
      <c r="B343" s="3">
        <v>74599</v>
      </c>
      <c r="C343" s="4">
        <f t="shared" si="36"/>
        <v>473</v>
      </c>
      <c r="D343" s="3">
        <v>851</v>
      </c>
      <c r="E343" s="4">
        <f t="shared" si="39"/>
        <v>1</v>
      </c>
      <c r="F343" s="3">
        <v>629</v>
      </c>
      <c r="G343" s="4">
        <f t="shared" si="40"/>
        <v>0</v>
      </c>
      <c r="H343" s="3">
        <v>6544</v>
      </c>
      <c r="I343" s="4">
        <f t="shared" si="37"/>
        <v>3</v>
      </c>
      <c r="J343" s="3">
        <v>1580</v>
      </c>
      <c r="K343" s="4">
        <f t="shared" si="38"/>
        <v>3</v>
      </c>
    </row>
    <row r="344" spans="1:11" ht="20.100000000000001" customHeight="1" x14ac:dyDescent="0.3">
      <c r="A344" s="2">
        <v>6</v>
      </c>
      <c r="B344" s="3">
        <v>75072</v>
      </c>
      <c r="C344" s="4">
        <f t="shared" si="36"/>
        <v>473</v>
      </c>
      <c r="D344" s="3">
        <v>852</v>
      </c>
      <c r="E344" s="4">
        <f t="shared" si="39"/>
        <v>1</v>
      </c>
      <c r="F344" s="3">
        <v>629</v>
      </c>
      <c r="G344" s="4">
        <f t="shared" si="40"/>
        <v>0</v>
      </c>
      <c r="H344" s="3">
        <v>6547</v>
      </c>
      <c r="I344" s="4">
        <f t="shared" si="37"/>
        <v>3</v>
      </c>
      <c r="J344" s="3">
        <v>1583</v>
      </c>
      <c r="K344" s="4">
        <f t="shared" si="38"/>
        <v>3</v>
      </c>
    </row>
    <row r="345" spans="1:11" ht="20.100000000000001" customHeight="1" x14ac:dyDescent="0.3">
      <c r="A345" s="2">
        <v>7</v>
      </c>
      <c r="B345" s="3">
        <v>75545</v>
      </c>
      <c r="C345" s="4">
        <f t="shared" si="36"/>
        <v>473</v>
      </c>
      <c r="D345" s="3">
        <v>853</v>
      </c>
      <c r="E345" s="4">
        <f t="shared" si="39"/>
        <v>1</v>
      </c>
      <c r="F345" s="3">
        <v>630</v>
      </c>
      <c r="G345" s="4">
        <f t="shared" si="40"/>
        <v>1</v>
      </c>
      <c r="H345" s="3">
        <v>6550</v>
      </c>
      <c r="I345" s="4">
        <f t="shared" si="37"/>
        <v>3</v>
      </c>
      <c r="J345" s="3">
        <v>1586</v>
      </c>
      <c r="K345" s="4">
        <f t="shared" si="38"/>
        <v>3</v>
      </c>
    </row>
    <row r="346" spans="1:11" ht="20.100000000000001" customHeight="1" x14ac:dyDescent="0.3">
      <c r="A346" s="2">
        <v>8</v>
      </c>
      <c r="B346" s="3">
        <v>76018</v>
      </c>
      <c r="C346" s="4">
        <f t="shared" si="36"/>
        <v>473</v>
      </c>
      <c r="D346" s="3">
        <v>854</v>
      </c>
      <c r="E346" s="4">
        <f t="shared" si="39"/>
        <v>1</v>
      </c>
      <c r="F346" s="3">
        <v>631</v>
      </c>
      <c r="G346" s="4">
        <f t="shared" si="40"/>
        <v>1</v>
      </c>
      <c r="H346" s="3">
        <v>6553</v>
      </c>
      <c r="I346" s="4">
        <f t="shared" si="37"/>
        <v>3</v>
      </c>
      <c r="J346" s="3">
        <v>1590</v>
      </c>
      <c r="K346" s="4">
        <f t="shared" si="38"/>
        <v>4</v>
      </c>
    </row>
    <row r="347" spans="1:11" ht="20.100000000000001" customHeight="1" x14ac:dyDescent="0.3">
      <c r="A347" s="2">
        <v>9</v>
      </c>
      <c r="B347" s="3">
        <v>76491</v>
      </c>
      <c r="C347" s="4">
        <f t="shared" si="36"/>
        <v>473</v>
      </c>
      <c r="D347" s="3">
        <v>854</v>
      </c>
      <c r="E347" s="4">
        <f t="shared" si="39"/>
        <v>0</v>
      </c>
      <c r="F347" s="3">
        <v>632</v>
      </c>
      <c r="G347" s="4">
        <f t="shared" si="40"/>
        <v>1</v>
      </c>
      <c r="H347" s="3">
        <v>6556</v>
      </c>
      <c r="I347" s="4">
        <f t="shared" si="37"/>
        <v>3</v>
      </c>
      <c r="J347" s="3">
        <v>1594</v>
      </c>
      <c r="K347" s="4">
        <f t="shared" si="38"/>
        <v>4</v>
      </c>
    </row>
    <row r="348" spans="1:11" ht="20.100000000000001" customHeight="1" x14ac:dyDescent="0.3">
      <c r="A348" s="2">
        <v>10</v>
      </c>
      <c r="B348" s="3">
        <v>76965</v>
      </c>
      <c r="C348" s="4">
        <f t="shared" si="36"/>
        <v>474</v>
      </c>
      <c r="D348" s="3">
        <v>854</v>
      </c>
      <c r="E348" s="4">
        <f t="shared" si="39"/>
        <v>0</v>
      </c>
      <c r="F348" s="3">
        <v>633</v>
      </c>
      <c r="G348" s="4">
        <f t="shared" si="40"/>
        <v>1</v>
      </c>
      <c r="H348" s="3">
        <v>6558</v>
      </c>
      <c r="I348" s="4">
        <f t="shared" si="37"/>
        <v>2</v>
      </c>
      <c r="J348" s="3">
        <v>1598</v>
      </c>
      <c r="K348" s="4">
        <f t="shared" si="38"/>
        <v>4</v>
      </c>
    </row>
    <row r="349" spans="1:11" ht="20.100000000000001" customHeight="1" x14ac:dyDescent="0.3">
      <c r="A349" s="2">
        <v>11</v>
      </c>
      <c r="B349" s="3">
        <v>77404</v>
      </c>
      <c r="C349" s="4">
        <f t="shared" si="36"/>
        <v>439</v>
      </c>
      <c r="D349" s="3">
        <v>854</v>
      </c>
      <c r="E349" s="4">
        <f t="shared" si="39"/>
        <v>0</v>
      </c>
      <c r="F349" s="3">
        <v>633</v>
      </c>
      <c r="G349" s="4">
        <f t="shared" si="40"/>
        <v>0</v>
      </c>
      <c r="H349" s="3">
        <v>6560</v>
      </c>
      <c r="I349" s="4">
        <f t="shared" si="37"/>
        <v>2</v>
      </c>
      <c r="J349" s="3">
        <v>1602</v>
      </c>
      <c r="K349" s="4">
        <f t="shared" si="38"/>
        <v>4</v>
      </c>
    </row>
    <row r="350" spans="1:11" ht="20.100000000000001" customHeight="1" x14ac:dyDescent="0.3">
      <c r="A350" s="2">
        <v>12</v>
      </c>
      <c r="B350" s="3">
        <v>77843</v>
      </c>
      <c r="C350" s="4">
        <f t="shared" si="36"/>
        <v>439</v>
      </c>
      <c r="D350" s="3">
        <v>854</v>
      </c>
      <c r="E350" s="4">
        <f t="shared" si="39"/>
        <v>0</v>
      </c>
      <c r="F350" s="3">
        <v>633</v>
      </c>
      <c r="G350" s="4">
        <f t="shared" si="40"/>
        <v>0</v>
      </c>
      <c r="H350" s="3">
        <v>6562</v>
      </c>
      <c r="I350" s="4">
        <f t="shared" si="37"/>
        <v>2</v>
      </c>
      <c r="J350" s="3">
        <v>1606</v>
      </c>
      <c r="K350" s="4">
        <f t="shared" si="38"/>
        <v>4</v>
      </c>
    </row>
    <row r="351" spans="1:11" ht="20.100000000000001" customHeight="1" x14ac:dyDescent="0.3">
      <c r="A351" s="2">
        <v>13</v>
      </c>
      <c r="B351" s="3">
        <v>78282</v>
      </c>
      <c r="C351" s="4">
        <f t="shared" si="36"/>
        <v>439</v>
      </c>
      <c r="D351" s="3">
        <v>854</v>
      </c>
      <c r="E351" s="4">
        <f t="shared" si="39"/>
        <v>0</v>
      </c>
      <c r="F351" s="3">
        <v>634</v>
      </c>
      <c r="G351" s="4">
        <f t="shared" si="40"/>
        <v>1</v>
      </c>
      <c r="H351" s="3">
        <v>6564</v>
      </c>
      <c r="I351" s="4">
        <f t="shared" si="37"/>
        <v>2</v>
      </c>
      <c r="J351" s="3">
        <v>1610</v>
      </c>
      <c r="K351" s="4">
        <f t="shared" si="38"/>
        <v>4</v>
      </c>
    </row>
    <row r="352" spans="1:11" ht="20.100000000000001" customHeight="1" x14ac:dyDescent="0.3">
      <c r="A352" s="2">
        <v>14</v>
      </c>
      <c r="B352" s="3">
        <v>78721</v>
      </c>
      <c r="C352" s="4">
        <f t="shared" si="36"/>
        <v>439</v>
      </c>
      <c r="D352" s="3">
        <v>854</v>
      </c>
      <c r="E352" s="4">
        <f t="shared" si="39"/>
        <v>0</v>
      </c>
      <c r="F352" s="3">
        <v>635</v>
      </c>
      <c r="G352" s="4">
        <f t="shared" si="40"/>
        <v>1</v>
      </c>
      <c r="H352" s="3">
        <v>6566</v>
      </c>
      <c r="I352" s="4">
        <f t="shared" si="37"/>
        <v>2</v>
      </c>
      <c r="J352" s="3">
        <v>1614</v>
      </c>
      <c r="K352" s="4">
        <f t="shared" si="38"/>
        <v>4</v>
      </c>
    </row>
    <row r="353" spans="1:11" ht="20.100000000000001" customHeight="1" x14ac:dyDescent="0.3">
      <c r="A353" s="2">
        <v>15</v>
      </c>
      <c r="B353" s="3">
        <v>79160</v>
      </c>
      <c r="C353" s="4">
        <f t="shared" si="36"/>
        <v>439</v>
      </c>
      <c r="D353" s="3">
        <v>854</v>
      </c>
      <c r="E353" s="4">
        <f t="shared" si="39"/>
        <v>0</v>
      </c>
      <c r="F353" s="3">
        <v>636</v>
      </c>
      <c r="G353" s="4">
        <f t="shared" si="40"/>
        <v>1</v>
      </c>
      <c r="H353" s="3">
        <v>6569</v>
      </c>
      <c r="I353" s="4">
        <f t="shared" si="37"/>
        <v>3</v>
      </c>
      <c r="J353" s="3">
        <v>1618</v>
      </c>
      <c r="K353" s="4">
        <f t="shared" si="38"/>
        <v>4</v>
      </c>
    </row>
    <row r="354" spans="1:11" ht="20.100000000000001" customHeight="1" x14ac:dyDescent="0.3">
      <c r="A354" s="2">
        <v>16</v>
      </c>
      <c r="B354" s="3">
        <v>79598</v>
      </c>
      <c r="C354" s="4">
        <f t="shared" si="36"/>
        <v>438</v>
      </c>
      <c r="D354" s="3">
        <v>854</v>
      </c>
      <c r="E354" s="4">
        <f t="shared" si="39"/>
        <v>0</v>
      </c>
      <c r="F354" s="3">
        <v>637</v>
      </c>
      <c r="G354" s="4">
        <f t="shared" si="40"/>
        <v>1</v>
      </c>
      <c r="H354" s="3">
        <v>6572</v>
      </c>
      <c r="I354" s="4">
        <f t="shared" si="37"/>
        <v>3</v>
      </c>
      <c r="J354" s="3">
        <v>1621</v>
      </c>
      <c r="K354" s="4">
        <f t="shared" si="38"/>
        <v>3</v>
      </c>
    </row>
    <row r="355" spans="1:11" ht="20.100000000000001" customHeight="1" x14ac:dyDescent="0.3">
      <c r="A355" s="2">
        <v>17</v>
      </c>
      <c r="B355" s="3">
        <v>80036</v>
      </c>
      <c r="C355" s="4">
        <f t="shared" si="36"/>
        <v>438</v>
      </c>
      <c r="D355" s="3">
        <v>854</v>
      </c>
      <c r="E355" s="4">
        <f t="shared" si="39"/>
        <v>0</v>
      </c>
      <c r="F355" s="3">
        <v>638</v>
      </c>
      <c r="G355" s="4">
        <f t="shared" si="40"/>
        <v>1</v>
      </c>
      <c r="H355" s="3">
        <v>6575</v>
      </c>
      <c r="I355" s="4">
        <f t="shared" si="37"/>
        <v>3</v>
      </c>
      <c r="J355" s="3">
        <v>1624</v>
      </c>
      <c r="K355" s="4">
        <f t="shared" si="38"/>
        <v>3</v>
      </c>
    </row>
    <row r="356" spans="1:11" ht="20.100000000000001" customHeight="1" x14ac:dyDescent="0.3">
      <c r="A356" s="2">
        <v>18</v>
      </c>
      <c r="B356" s="3">
        <v>80465</v>
      </c>
      <c r="C356" s="4">
        <f t="shared" si="36"/>
        <v>429</v>
      </c>
      <c r="D356" s="3">
        <v>856</v>
      </c>
      <c r="E356" s="4">
        <f t="shared" si="39"/>
        <v>2</v>
      </c>
      <c r="F356" s="3">
        <v>638</v>
      </c>
      <c r="G356" s="4">
        <f t="shared" si="40"/>
        <v>0</v>
      </c>
      <c r="H356" s="3">
        <v>6577</v>
      </c>
      <c r="I356" s="4">
        <f t="shared" si="37"/>
        <v>2</v>
      </c>
      <c r="J356" s="3">
        <v>1628</v>
      </c>
      <c r="K356" s="4">
        <f t="shared" si="38"/>
        <v>4</v>
      </c>
    </row>
    <row r="357" spans="1:11" ht="20.100000000000001" customHeight="1" x14ac:dyDescent="0.3">
      <c r="A357" s="2">
        <v>19</v>
      </c>
      <c r="B357" s="3">
        <v>80894</v>
      </c>
      <c r="C357" s="4">
        <f t="shared" si="36"/>
        <v>429</v>
      </c>
      <c r="D357" s="3">
        <v>858</v>
      </c>
      <c r="E357" s="4">
        <f t="shared" si="39"/>
        <v>2</v>
      </c>
      <c r="F357" s="3">
        <v>638</v>
      </c>
      <c r="G357" s="4">
        <f t="shared" si="40"/>
        <v>0</v>
      </c>
      <c r="H357" s="3">
        <v>6579</v>
      </c>
      <c r="I357" s="4">
        <f t="shared" si="37"/>
        <v>2</v>
      </c>
      <c r="J357" s="3">
        <v>1632</v>
      </c>
      <c r="K357" s="4">
        <f t="shared" si="38"/>
        <v>4</v>
      </c>
    </row>
    <row r="358" spans="1:11" ht="20.100000000000001" customHeight="1" x14ac:dyDescent="0.3">
      <c r="A358" s="2">
        <v>20</v>
      </c>
      <c r="B358" s="3">
        <v>81323</v>
      </c>
      <c r="C358" s="4">
        <f t="shared" si="36"/>
        <v>429</v>
      </c>
      <c r="D358" s="3">
        <v>859</v>
      </c>
      <c r="E358" s="4">
        <f t="shared" si="39"/>
        <v>1</v>
      </c>
      <c r="F358" s="3">
        <v>639</v>
      </c>
      <c r="G358" s="4">
        <f t="shared" si="40"/>
        <v>1</v>
      </c>
      <c r="H358" s="3">
        <v>6581</v>
      </c>
      <c r="I358" s="4">
        <f t="shared" si="37"/>
        <v>2</v>
      </c>
      <c r="J358" s="3">
        <v>1636</v>
      </c>
      <c r="K358" s="4">
        <f t="shared" si="38"/>
        <v>4</v>
      </c>
    </row>
    <row r="359" spans="1:11" ht="20.100000000000001" customHeight="1" x14ac:dyDescent="0.3">
      <c r="A359" s="2">
        <v>21</v>
      </c>
      <c r="B359" s="3">
        <v>81752</v>
      </c>
      <c r="C359" s="4">
        <f t="shared" si="36"/>
        <v>429</v>
      </c>
      <c r="D359" s="3">
        <v>860</v>
      </c>
      <c r="E359" s="4">
        <f t="shared" si="39"/>
        <v>1</v>
      </c>
      <c r="F359" s="3">
        <v>640</v>
      </c>
      <c r="G359" s="4">
        <f t="shared" si="40"/>
        <v>1</v>
      </c>
      <c r="H359" s="3">
        <v>6583</v>
      </c>
      <c r="I359" s="4">
        <f t="shared" si="37"/>
        <v>2</v>
      </c>
      <c r="J359" s="3">
        <v>1640</v>
      </c>
      <c r="K359" s="4">
        <f t="shared" si="38"/>
        <v>4</v>
      </c>
    </row>
    <row r="360" spans="1:11" ht="20.100000000000001" customHeight="1" x14ac:dyDescent="0.3">
      <c r="A360" s="2">
        <v>22</v>
      </c>
      <c r="B360" s="3">
        <v>82181</v>
      </c>
      <c r="C360" s="4">
        <f t="shared" si="36"/>
        <v>429</v>
      </c>
      <c r="D360" s="3">
        <v>861</v>
      </c>
      <c r="E360" s="4">
        <f t="shared" si="39"/>
        <v>1</v>
      </c>
      <c r="F360" s="3">
        <v>641</v>
      </c>
      <c r="G360" s="4">
        <f t="shared" si="40"/>
        <v>1</v>
      </c>
      <c r="H360" s="3">
        <v>6585</v>
      </c>
      <c r="I360" s="4">
        <f t="shared" si="37"/>
        <v>2</v>
      </c>
      <c r="J360" s="3">
        <v>1643</v>
      </c>
      <c r="K360" s="4">
        <f t="shared" si="38"/>
        <v>3</v>
      </c>
    </row>
    <row r="361" spans="1:11" ht="20.100000000000001" customHeight="1" x14ac:dyDescent="0.3">
      <c r="A361" s="2">
        <v>23</v>
      </c>
      <c r="B361" s="3">
        <v>82610</v>
      </c>
      <c r="C361" s="4">
        <f t="shared" si="36"/>
        <v>429</v>
      </c>
      <c r="D361" s="3">
        <v>862</v>
      </c>
      <c r="E361" s="4">
        <f t="shared" si="39"/>
        <v>1</v>
      </c>
      <c r="F361" s="3">
        <v>642</v>
      </c>
      <c r="G361" s="4">
        <f t="shared" si="40"/>
        <v>1</v>
      </c>
      <c r="H361" s="3">
        <v>6587</v>
      </c>
      <c r="I361" s="4">
        <f t="shared" si="37"/>
        <v>2</v>
      </c>
      <c r="J361" s="3">
        <v>1646</v>
      </c>
      <c r="K361" s="4">
        <f t="shared" si="38"/>
        <v>3</v>
      </c>
    </row>
    <row r="362" spans="1:11" ht="19.5" customHeight="1" x14ac:dyDescent="0.3">
      <c r="A362" s="2">
        <v>24</v>
      </c>
      <c r="B362" s="3">
        <v>83040</v>
      </c>
      <c r="C362" s="4">
        <f t="shared" si="36"/>
        <v>430</v>
      </c>
      <c r="D362" s="3">
        <v>863</v>
      </c>
      <c r="E362" s="4">
        <f t="shared" si="39"/>
        <v>1</v>
      </c>
      <c r="F362" s="3">
        <v>643</v>
      </c>
      <c r="G362" s="4">
        <f t="shared" si="40"/>
        <v>1</v>
      </c>
      <c r="H362" s="3">
        <v>6590</v>
      </c>
      <c r="I362" s="4">
        <f t="shared" si="37"/>
        <v>3</v>
      </c>
      <c r="J362" s="3">
        <v>1649</v>
      </c>
      <c r="K362" s="4">
        <f t="shared" si="38"/>
        <v>3</v>
      </c>
    </row>
    <row r="363" spans="1:11" ht="19.5" customHeight="1" x14ac:dyDescent="0.3">
      <c r="A363" s="2">
        <v>25</v>
      </c>
      <c r="B363" s="3">
        <v>83501</v>
      </c>
      <c r="C363" s="4">
        <f t="shared" si="36"/>
        <v>461</v>
      </c>
      <c r="D363" s="3">
        <v>864</v>
      </c>
      <c r="E363" s="4">
        <f t="shared" si="39"/>
        <v>1</v>
      </c>
      <c r="F363" s="3">
        <v>644</v>
      </c>
      <c r="G363" s="4">
        <f t="shared" si="40"/>
        <v>1</v>
      </c>
      <c r="H363" s="3">
        <v>6592</v>
      </c>
      <c r="I363" s="4">
        <f t="shared" si="37"/>
        <v>2</v>
      </c>
      <c r="J363" s="3">
        <v>1653</v>
      </c>
      <c r="K363" s="4">
        <f t="shared" si="38"/>
        <v>4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13605</v>
      </c>
      <c r="D364" s="6"/>
      <c r="E364" s="6">
        <f>SUM(E334:E363)</f>
        <v>32</v>
      </c>
      <c r="F364" s="6"/>
      <c r="G364" s="6">
        <f>SUM(G334:G363)</f>
        <v>20</v>
      </c>
      <c r="H364" s="6"/>
      <c r="I364" s="6">
        <f>SUM(I334:I363)</f>
        <v>71</v>
      </c>
      <c r="J364" s="6"/>
      <c r="K364" s="6">
        <f>SUM(K334:K363)</f>
        <v>109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474</v>
      </c>
      <c r="D365" s="7"/>
      <c r="E365" s="7">
        <f>MAX(E334:E363)</f>
        <v>3</v>
      </c>
      <c r="F365" s="7"/>
      <c r="G365" s="7">
        <f>MAX(G334:G363)</f>
        <v>1</v>
      </c>
      <c r="H365" s="7"/>
      <c r="I365" s="7">
        <f>MAX(I334:I363)</f>
        <v>3</v>
      </c>
      <c r="J365" s="7"/>
      <c r="K365" s="7">
        <f>MAX(K334:K363)</f>
        <v>4</v>
      </c>
    </row>
    <row r="366" spans="1:11" ht="20.100000000000001" customHeight="1" x14ac:dyDescent="0.3">
      <c r="A366" s="48" t="s">
        <v>6</v>
      </c>
      <c r="B366" s="49"/>
      <c r="C366" s="9">
        <f>MIN(C334:C363)</f>
        <v>429</v>
      </c>
      <c r="D366" s="9"/>
      <c r="E366" s="9">
        <f>MIN(E334:E363)</f>
        <v>0</v>
      </c>
      <c r="F366" s="9"/>
      <c r="G366" s="9">
        <f>MIN(G334:G363)</f>
        <v>0</v>
      </c>
      <c r="H366" s="9"/>
      <c r="I366" s="9">
        <f>MIN(I334:I363)</f>
        <v>2</v>
      </c>
      <c r="J366" s="9"/>
      <c r="K366" s="9">
        <f>MIN(K334:K363)</f>
        <v>3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453.5</v>
      </c>
      <c r="D367" s="10"/>
      <c r="E367" s="10">
        <f>AVERAGE(E334:E363)</f>
        <v>1.0666666666666667</v>
      </c>
      <c r="F367" s="10"/>
      <c r="G367" s="10">
        <f>AVERAGE(G334:G363)</f>
        <v>0.66666666666666663</v>
      </c>
      <c r="H367" s="10"/>
      <c r="I367" s="10">
        <f>AVERAGE(I334:I363)</f>
        <v>2.3666666666666667</v>
      </c>
      <c r="J367" s="10"/>
      <c r="K367" s="10">
        <f>AVERAGE(K334:K363)</f>
        <v>3.6333333333333333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781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2024年12月份各公司污水放流量明細表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848</v>
      </c>
      <c r="C372" s="68"/>
      <c r="D372" s="67" t="s">
        <v>849</v>
      </c>
      <c r="E372" s="68"/>
      <c r="F372" s="67" t="s">
        <v>850</v>
      </c>
      <c r="G372" s="68"/>
      <c r="H372" s="67" t="s">
        <v>851</v>
      </c>
      <c r="I372" s="68"/>
      <c r="J372" s="67" t="s">
        <v>852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4575</v>
      </c>
      <c r="C374" s="4"/>
      <c r="D374" s="3">
        <v>538</v>
      </c>
      <c r="E374" s="4"/>
      <c r="F374" s="3">
        <v>11902</v>
      </c>
      <c r="G374" s="4"/>
      <c r="H374" s="3">
        <v>963081</v>
      </c>
      <c r="I374" s="4"/>
      <c r="J374" s="3">
        <v>96350</v>
      </c>
      <c r="K374" s="4"/>
    </row>
    <row r="375" spans="1:11" ht="20.100000000000001" customHeight="1" x14ac:dyDescent="0.3">
      <c r="A375" s="2">
        <v>26</v>
      </c>
      <c r="B375" s="3">
        <v>4580</v>
      </c>
      <c r="C375" s="4">
        <f t="shared" ref="C375:E404" si="41">B375-B374</f>
        <v>5</v>
      </c>
      <c r="D375" s="3">
        <v>539</v>
      </c>
      <c r="E375" s="4">
        <f t="shared" si="41"/>
        <v>1</v>
      </c>
      <c r="F375" s="3">
        <v>11905</v>
      </c>
      <c r="G375" s="4">
        <f t="shared" ref="G375:G404" si="42">F375-F374</f>
        <v>3</v>
      </c>
      <c r="H375" s="3">
        <v>963530</v>
      </c>
      <c r="I375" s="4">
        <f t="shared" ref="I375:I404" si="43">H375-H374</f>
        <v>449</v>
      </c>
      <c r="J375" s="3">
        <v>96580</v>
      </c>
      <c r="K375" s="4">
        <f t="shared" ref="K375:K404" si="44">J375-J374</f>
        <v>230</v>
      </c>
    </row>
    <row r="376" spans="1:11" ht="20.100000000000001" customHeight="1" x14ac:dyDescent="0.3">
      <c r="A376" s="2">
        <v>27</v>
      </c>
      <c r="B376" s="3">
        <v>4585</v>
      </c>
      <c r="C376" s="4">
        <f t="shared" si="41"/>
        <v>5</v>
      </c>
      <c r="D376" s="3">
        <v>540</v>
      </c>
      <c r="E376" s="4">
        <f t="shared" si="41"/>
        <v>1</v>
      </c>
      <c r="F376" s="3">
        <v>11908</v>
      </c>
      <c r="G376" s="4">
        <f t="shared" si="42"/>
        <v>3</v>
      </c>
      <c r="H376" s="3">
        <v>963979</v>
      </c>
      <c r="I376" s="4">
        <f t="shared" si="43"/>
        <v>449</v>
      </c>
      <c r="J376" s="3">
        <v>96810</v>
      </c>
      <c r="K376" s="4">
        <f t="shared" si="44"/>
        <v>230</v>
      </c>
    </row>
    <row r="377" spans="1:11" ht="20.100000000000001" customHeight="1" x14ac:dyDescent="0.3">
      <c r="A377" s="2">
        <v>28</v>
      </c>
      <c r="B377" s="3">
        <v>4590</v>
      </c>
      <c r="C377" s="4">
        <f t="shared" si="41"/>
        <v>5</v>
      </c>
      <c r="D377" s="3">
        <v>541</v>
      </c>
      <c r="E377" s="4">
        <f t="shared" si="41"/>
        <v>1</v>
      </c>
      <c r="F377" s="3">
        <v>11911</v>
      </c>
      <c r="G377" s="4">
        <f t="shared" si="42"/>
        <v>3</v>
      </c>
      <c r="H377" s="3">
        <v>964428</v>
      </c>
      <c r="I377" s="4">
        <f t="shared" si="43"/>
        <v>449</v>
      </c>
      <c r="J377" s="3">
        <v>97040</v>
      </c>
      <c r="K377" s="4">
        <f t="shared" si="44"/>
        <v>230</v>
      </c>
    </row>
    <row r="378" spans="1:11" ht="20.100000000000001" customHeight="1" x14ac:dyDescent="0.3">
      <c r="A378" s="2">
        <v>29</v>
      </c>
      <c r="B378" s="3">
        <v>4595</v>
      </c>
      <c r="C378" s="4">
        <f t="shared" si="41"/>
        <v>5</v>
      </c>
      <c r="D378" s="3">
        <v>543</v>
      </c>
      <c r="E378" s="4">
        <f t="shared" si="41"/>
        <v>2</v>
      </c>
      <c r="F378" s="3">
        <v>11914</v>
      </c>
      <c r="G378" s="4">
        <f t="shared" si="42"/>
        <v>3</v>
      </c>
      <c r="H378" s="3">
        <v>964877</v>
      </c>
      <c r="I378" s="4">
        <f t="shared" si="43"/>
        <v>449</v>
      </c>
      <c r="J378" s="3">
        <v>97270</v>
      </c>
      <c r="K378" s="4">
        <f t="shared" si="44"/>
        <v>230</v>
      </c>
    </row>
    <row r="379" spans="1:11" ht="20.100000000000001" customHeight="1" x14ac:dyDescent="0.3">
      <c r="A379" s="2">
        <v>30</v>
      </c>
      <c r="B379" s="3">
        <v>4601</v>
      </c>
      <c r="C379" s="4">
        <f t="shared" si="41"/>
        <v>6</v>
      </c>
      <c r="D379" s="3">
        <v>545</v>
      </c>
      <c r="E379" s="4">
        <f t="shared" si="41"/>
        <v>2</v>
      </c>
      <c r="F379" s="3">
        <v>11917</v>
      </c>
      <c r="G379" s="4">
        <f t="shared" si="42"/>
        <v>3</v>
      </c>
      <c r="H379" s="3">
        <v>965327</v>
      </c>
      <c r="I379" s="4">
        <f t="shared" si="43"/>
        <v>450</v>
      </c>
      <c r="J379" s="3">
        <v>97500</v>
      </c>
      <c r="K379" s="4">
        <f t="shared" si="44"/>
        <v>230</v>
      </c>
    </row>
    <row r="380" spans="1:11" ht="20.100000000000001" customHeight="1" x14ac:dyDescent="0.3">
      <c r="A380" s="2">
        <v>1</v>
      </c>
      <c r="B380" s="3">
        <v>4607</v>
      </c>
      <c r="C380" s="4">
        <f t="shared" si="41"/>
        <v>6</v>
      </c>
      <c r="D380" s="3">
        <v>547</v>
      </c>
      <c r="E380" s="4">
        <f t="shared" si="41"/>
        <v>2</v>
      </c>
      <c r="F380" s="3">
        <v>11920</v>
      </c>
      <c r="G380" s="4">
        <f t="shared" si="42"/>
        <v>3</v>
      </c>
      <c r="H380" s="3">
        <v>965777</v>
      </c>
      <c r="I380" s="4">
        <f t="shared" si="43"/>
        <v>450</v>
      </c>
      <c r="J380" s="3">
        <v>97730</v>
      </c>
      <c r="K380" s="4">
        <f t="shared" si="44"/>
        <v>230</v>
      </c>
    </row>
    <row r="381" spans="1:11" ht="20.100000000000001" customHeight="1" x14ac:dyDescent="0.3">
      <c r="A381" s="2">
        <v>2</v>
      </c>
      <c r="B381" s="3">
        <v>4613</v>
      </c>
      <c r="C381" s="4">
        <f t="shared" si="41"/>
        <v>6</v>
      </c>
      <c r="D381" s="3">
        <v>549</v>
      </c>
      <c r="E381" s="4">
        <f t="shared" si="41"/>
        <v>2</v>
      </c>
      <c r="F381" s="3">
        <v>11924</v>
      </c>
      <c r="G381" s="4">
        <f t="shared" si="42"/>
        <v>4</v>
      </c>
      <c r="H381" s="3">
        <v>966227</v>
      </c>
      <c r="I381" s="4">
        <f t="shared" si="43"/>
        <v>450</v>
      </c>
      <c r="J381" s="3">
        <v>97960</v>
      </c>
      <c r="K381" s="4">
        <f t="shared" si="44"/>
        <v>230</v>
      </c>
    </row>
    <row r="382" spans="1:11" ht="20.100000000000001" customHeight="1" x14ac:dyDescent="0.3">
      <c r="A382" s="2">
        <v>3</v>
      </c>
      <c r="B382" s="3">
        <v>4619</v>
      </c>
      <c r="C382" s="4">
        <f t="shared" si="41"/>
        <v>6</v>
      </c>
      <c r="D382" s="3">
        <v>551</v>
      </c>
      <c r="E382" s="4">
        <f t="shared" si="41"/>
        <v>2</v>
      </c>
      <c r="F382" s="3">
        <v>11928</v>
      </c>
      <c r="G382" s="4">
        <f t="shared" si="42"/>
        <v>4</v>
      </c>
      <c r="H382" s="3">
        <v>966677</v>
      </c>
      <c r="I382" s="4">
        <f t="shared" si="43"/>
        <v>450</v>
      </c>
      <c r="J382" s="3">
        <v>98190</v>
      </c>
      <c r="K382" s="4">
        <f t="shared" si="44"/>
        <v>230</v>
      </c>
    </row>
    <row r="383" spans="1:11" ht="20.100000000000001" customHeight="1" x14ac:dyDescent="0.3">
      <c r="A383" s="2">
        <v>4</v>
      </c>
      <c r="B383" s="3">
        <v>4624</v>
      </c>
      <c r="C383" s="4">
        <f t="shared" si="41"/>
        <v>5</v>
      </c>
      <c r="D383" s="3">
        <v>552</v>
      </c>
      <c r="E383" s="4">
        <f t="shared" si="41"/>
        <v>1</v>
      </c>
      <c r="F383" s="3">
        <v>11931</v>
      </c>
      <c r="G383" s="4">
        <f t="shared" si="42"/>
        <v>3</v>
      </c>
      <c r="H383" s="3">
        <v>967142</v>
      </c>
      <c r="I383" s="4">
        <f t="shared" si="43"/>
        <v>465</v>
      </c>
      <c r="J383" s="3">
        <v>98407</v>
      </c>
      <c r="K383" s="4">
        <f t="shared" si="44"/>
        <v>217</v>
      </c>
    </row>
    <row r="384" spans="1:11" ht="20.100000000000001" customHeight="1" x14ac:dyDescent="0.3">
      <c r="A384" s="2">
        <v>5</v>
      </c>
      <c r="B384" s="3">
        <v>4629</v>
      </c>
      <c r="C384" s="4">
        <f t="shared" si="41"/>
        <v>5</v>
      </c>
      <c r="D384" s="3">
        <v>553</v>
      </c>
      <c r="E384" s="4">
        <f t="shared" si="41"/>
        <v>1</v>
      </c>
      <c r="F384" s="3">
        <v>11934</v>
      </c>
      <c r="G384" s="4">
        <f t="shared" si="42"/>
        <v>3</v>
      </c>
      <c r="H384" s="3">
        <v>967607</v>
      </c>
      <c r="I384" s="4">
        <f t="shared" si="43"/>
        <v>465</v>
      </c>
      <c r="J384" s="3">
        <v>98624</v>
      </c>
      <c r="K384" s="4">
        <f t="shared" si="44"/>
        <v>217</v>
      </c>
    </row>
    <row r="385" spans="1:11" ht="20.100000000000001" customHeight="1" x14ac:dyDescent="0.3">
      <c r="A385" s="2">
        <v>6</v>
      </c>
      <c r="B385" s="3">
        <v>4634</v>
      </c>
      <c r="C385" s="4">
        <f t="shared" si="41"/>
        <v>5</v>
      </c>
      <c r="D385" s="3">
        <v>554</v>
      </c>
      <c r="E385" s="4">
        <f t="shared" si="41"/>
        <v>1</v>
      </c>
      <c r="F385" s="3">
        <v>11937</v>
      </c>
      <c r="G385" s="4">
        <f t="shared" si="42"/>
        <v>3</v>
      </c>
      <c r="H385" s="3">
        <v>968072</v>
      </c>
      <c r="I385" s="4">
        <f t="shared" si="43"/>
        <v>465</v>
      </c>
      <c r="J385" s="3">
        <v>98841</v>
      </c>
      <c r="K385" s="4">
        <f t="shared" si="44"/>
        <v>217</v>
      </c>
    </row>
    <row r="386" spans="1:11" ht="20.100000000000001" customHeight="1" x14ac:dyDescent="0.3">
      <c r="A386" s="2">
        <v>7</v>
      </c>
      <c r="B386" s="3">
        <v>4639</v>
      </c>
      <c r="C386" s="4">
        <f t="shared" si="41"/>
        <v>5</v>
      </c>
      <c r="D386" s="3">
        <v>556</v>
      </c>
      <c r="E386" s="4">
        <f t="shared" si="41"/>
        <v>2</v>
      </c>
      <c r="F386" s="3">
        <v>11940</v>
      </c>
      <c r="G386" s="4">
        <f t="shared" si="42"/>
        <v>3</v>
      </c>
      <c r="H386" s="3">
        <v>968537</v>
      </c>
      <c r="I386" s="4">
        <f t="shared" si="43"/>
        <v>465</v>
      </c>
      <c r="J386" s="3">
        <v>99058</v>
      </c>
      <c r="K386" s="4">
        <f t="shared" si="44"/>
        <v>217</v>
      </c>
    </row>
    <row r="387" spans="1:11" ht="20.100000000000001" customHeight="1" x14ac:dyDescent="0.3">
      <c r="A387" s="2">
        <v>8</v>
      </c>
      <c r="B387" s="3">
        <v>4645</v>
      </c>
      <c r="C387" s="4">
        <f t="shared" si="41"/>
        <v>6</v>
      </c>
      <c r="D387" s="3">
        <v>558</v>
      </c>
      <c r="E387" s="4">
        <f t="shared" si="41"/>
        <v>2</v>
      </c>
      <c r="F387" s="3">
        <v>11943</v>
      </c>
      <c r="G387" s="4">
        <f t="shared" si="42"/>
        <v>3</v>
      </c>
      <c r="H387" s="3">
        <v>969001</v>
      </c>
      <c r="I387" s="4">
        <f t="shared" si="43"/>
        <v>464</v>
      </c>
      <c r="J387" s="3">
        <v>99274</v>
      </c>
      <c r="K387" s="4">
        <f t="shared" si="44"/>
        <v>216</v>
      </c>
    </row>
    <row r="388" spans="1:11" ht="20.100000000000001" customHeight="1" x14ac:dyDescent="0.3">
      <c r="A388" s="2">
        <v>9</v>
      </c>
      <c r="B388" s="3">
        <v>4651</v>
      </c>
      <c r="C388" s="4">
        <f t="shared" si="41"/>
        <v>6</v>
      </c>
      <c r="D388" s="3">
        <v>560</v>
      </c>
      <c r="E388" s="4">
        <f t="shared" si="41"/>
        <v>2</v>
      </c>
      <c r="F388" s="3">
        <v>11946</v>
      </c>
      <c r="G388" s="4">
        <f t="shared" si="42"/>
        <v>3</v>
      </c>
      <c r="H388" s="3">
        <v>969465</v>
      </c>
      <c r="I388" s="4">
        <f t="shared" si="43"/>
        <v>464</v>
      </c>
      <c r="J388" s="3">
        <v>99490</v>
      </c>
      <c r="K388" s="4">
        <f t="shared" si="44"/>
        <v>216</v>
      </c>
    </row>
    <row r="389" spans="1:11" ht="20.100000000000001" customHeight="1" x14ac:dyDescent="0.3">
      <c r="A389" s="2">
        <v>10</v>
      </c>
      <c r="B389" s="3">
        <v>4657</v>
      </c>
      <c r="C389" s="4">
        <f t="shared" si="41"/>
        <v>6</v>
      </c>
      <c r="D389" s="3">
        <v>562</v>
      </c>
      <c r="E389" s="4">
        <f t="shared" si="41"/>
        <v>2</v>
      </c>
      <c r="F389" s="3">
        <v>11949</v>
      </c>
      <c r="G389" s="4">
        <f t="shared" si="42"/>
        <v>3</v>
      </c>
      <c r="H389" s="3">
        <v>969929</v>
      </c>
      <c r="I389" s="4">
        <f t="shared" si="43"/>
        <v>464</v>
      </c>
      <c r="J389" s="3">
        <v>99706</v>
      </c>
      <c r="K389" s="4">
        <f t="shared" si="44"/>
        <v>216</v>
      </c>
    </row>
    <row r="390" spans="1:11" ht="20.100000000000001" customHeight="1" x14ac:dyDescent="0.3">
      <c r="A390" s="2">
        <v>11</v>
      </c>
      <c r="B390" s="3">
        <v>4662</v>
      </c>
      <c r="C390" s="4">
        <f t="shared" si="41"/>
        <v>5</v>
      </c>
      <c r="D390" s="3">
        <v>562</v>
      </c>
      <c r="E390" s="4">
        <f t="shared" si="41"/>
        <v>0</v>
      </c>
      <c r="F390" s="3">
        <v>11952</v>
      </c>
      <c r="G390" s="4">
        <f t="shared" si="42"/>
        <v>3</v>
      </c>
      <c r="H390" s="3">
        <v>970211</v>
      </c>
      <c r="I390" s="4">
        <f t="shared" si="43"/>
        <v>282</v>
      </c>
      <c r="J390" s="3">
        <v>99950</v>
      </c>
      <c r="K390" s="4">
        <f t="shared" si="44"/>
        <v>244</v>
      </c>
    </row>
    <row r="391" spans="1:11" ht="20.100000000000001" customHeight="1" x14ac:dyDescent="0.3">
      <c r="A391" s="2">
        <v>12</v>
      </c>
      <c r="B391" s="3">
        <v>4667</v>
      </c>
      <c r="C391" s="4">
        <f t="shared" si="41"/>
        <v>5</v>
      </c>
      <c r="D391" s="3">
        <v>562</v>
      </c>
      <c r="E391" s="4">
        <f t="shared" si="41"/>
        <v>0</v>
      </c>
      <c r="F391" s="3">
        <v>11955</v>
      </c>
      <c r="G391" s="4">
        <f t="shared" si="42"/>
        <v>3</v>
      </c>
      <c r="H391" s="3">
        <v>970493</v>
      </c>
      <c r="I391" s="4">
        <f t="shared" si="43"/>
        <v>282</v>
      </c>
      <c r="J391" s="3">
        <v>100194</v>
      </c>
      <c r="K391" s="4">
        <f t="shared" si="44"/>
        <v>244</v>
      </c>
    </row>
    <row r="392" spans="1:11" ht="20.100000000000001" customHeight="1" x14ac:dyDescent="0.3">
      <c r="A392" s="2">
        <v>13</v>
      </c>
      <c r="B392" s="3">
        <v>4672</v>
      </c>
      <c r="C392" s="4">
        <f t="shared" si="41"/>
        <v>5</v>
      </c>
      <c r="D392" s="3">
        <v>562</v>
      </c>
      <c r="E392" s="4">
        <f t="shared" si="41"/>
        <v>0</v>
      </c>
      <c r="F392" s="3">
        <v>11958</v>
      </c>
      <c r="G392" s="4">
        <f t="shared" si="42"/>
        <v>3</v>
      </c>
      <c r="H392" s="3">
        <v>970775</v>
      </c>
      <c r="I392" s="4">
        <f t="shared" si="43"/>
        <v>282</v>
      </c>
      <c r="J392" s="3">
        <v>100438</v>
      </c>
      <c r="K392" s="4">
        <f t="shared" si="44"/>
        <v>244</v>
      </c>
    </row>
    <row r="393" spans="1:11" ht="20.100000000000001" customHeight="1" x14ac:dyDescent="0.3">
      <c r="A393" s="2">
        <v>14</v>
      </c>
      <c r="B393" s="3">
        <v>4677</v>
      </c>
      <c r="C393" s="4">
        <f t="shared" si="41"/>
        <v>5</v>
      </c>
      <c r="D393" s="3">
        <v>562</v>
      </c>
      <c r="E393" s="4">
        <f t="shared" si="41"/>
        <v>0</v>
      </c>
      <c r="F393" s="3">
        <v>11961</v>
      </c>
      <c r="G393" s="4">
        <f t="shared" si="42"/>
        <v>3</v>
      </c>
      <c r="H393" s="3">
        <v>971057</v>
      </c>
      <c r="I393" s="4">
        <f t="shared" si="43"/>
        <v>282</v>
      </c>
      <c r="J393" s="3">
        <v>100682</v>
      </c>
      <c r="K393" s="4">
        <f t="shared" si="44"/>
        <v>244</v>
      </c>
    </row>
    <row r="394" spans="1:11" ht="20.100000000000001" customHeight="1" x14ac:dyDescent="0.3">
      <c r="A394" s="2">
        <v>15</v>
      </c>
      <c r="B394" s="3">
        <v>4682</v>
      </c>
      <c r="C394" s="4">
        <f t="shared" si="41"/>
        <v>5</v>
      </c>
      <c r="D394" s="3">
        <v>562</v>
      </c>
      <c r="E394" s="4">
        <f t="shared" si="41"/>
        <v>0</v>
      </c>
      <c r="F394" s="3">
        <v>11965</v>
      </c>
      <c r="G394" s="4">
        <f t="shared" si="42"/>
        <v>4</v>
      </c>
      <c r="H394" s="3">
        <v>971339</v>
      </c>
      <c r="I394" s="4">
        <f t="shared" si="43"/>
        <v>282</v>
      </c>
      <c r="J394" s="3">
        <v>100926</v>
      </c>
      <c r="K394" s="4">
        <f t="shared" si="44"/>
        <v>244</v>
      </c>
    </row>
    <row r="395" spans="1:11" ht="20.100000000000001" customHeight="1" x14ac:dyDescent="0.3">
      <c r="A395" s="2">
        <v>16</v>
      </c>
      <c r="B395" s="3">
        <v>4687</v>
      </c>
      <c r="C395" s="4">
        <f t="shared" si="41"/>
        <v>5</v>
      </c>
      <c r="D395" s="3">
        <v>562</v>
      </c>
      <c r="E395" s="4">
        <f t="shared" si="41"/>
        <v>0</v>
      </c>
      <c r="F395" s="3">
        <v>11969</v>
      </c>
      <c r="G395" s="4">
        <f t="shared" si="42"/>
        <v>4</v>
      </c>
      <c r="H395" s="3">
        <v>971621</v>
      </c>
      <c r="I395" s="4">
        <f t="shared" si="43"/>
        <v>282</v>
      </c>
      <c r="J395" s="3">
        <v>101170</v>
      </c>
      <c r="K395" s="4">
        <f t="shared" si="44"/>
        <v>244</v>
      </c>
    </row>
    <row r="396" spans="1:11" ht="20.100000000000001" customHeight="1" x14ac:dyDescent="0.3">
      <c r="A396" s="2">
        <v>17</v>
      </c>
      <c r="B396" s="3">
        <v>4692</v>
      </c>
      <c r="C396" s="4">
        <f t="shared" si="41"/>
        <v>5</v>
      </c>
      <c r="D396" s="3">
        <v>562</v>
      </c>
      <c r="E396" s="4">
        <f t="shared" si="41"/>
        <v>0</v>
      </c>
      <c r="F396" s="3">
        <v>11973</v>
      </c>
      <c r="G396" s="4">
        <f t="shared" si="42"/>
        <v>4</v>
      </c>
      <c r="H396" s="3">
        <v>971903</v>
      </c>
      <c r="I396" s="4">
        <f t="shared" si="43"/>
        <v>282</v>
      </c>
      <c r="J396" s="3">
        <v>101414</v>
      </c>
      <c r="K396" s="4">
        <f t="shared" si="44"/>
        <v>244</v>
      </c>
    </row>
    <row r="397" spans="1:11" ht="19.5" customHeight="1" x14ac:dyDescent="0.3">
      <c r="A397" s="2">
        <v>18</v>
      </c>
      <c r="B397" s="3">
        <v>4697</v>
      </c>
      <c r="C397" s="4">
        <f t="shared" si="41"/>
        <v>5</v>
      </c>
      <c r="D397" s="3">
        <v>564</v>
      </c>
      <c r="E397" s="4">
        <f t="shared" si="41"/>
        <v>2</v>
      </c>
      <c r="F397" s="3">
        <v>11977</v>
      </c>
      <c r="G397" s="4">
        <f t="shared" si="42"/>
        <v>4</v>
      </c>
      <c r="H397" s="3">
        <v>972288</v>
      </c>
      <c r="I397" s="4">
        <f t="shared" si="43"/>
        <v>385</v>
      </c>
      <c r="J397" s="3">
        <v>101643</v>
      </c>
      <c r="K397" s="4">
        <f t="shared" si="44"/>
        <v>229</v>
      </c>
    </row>
    <row r="398" spans="1:11" ht="19.5" customHeight="1" x14ac:dyDescent="0.3">
      <c r="A398" s="2">
        <v>19</v>
      </c>
      <c r="B398" s="3">
        <v>4702</v>
      </c>
      <c r="C398" s="4">
        <f t="shared" si="41"/>
        <v>5</v>
      </c>
      <c r="D398" s="3">
        <v>566</v>
      </c>
      <c r="E398" s="4">
        <f t="shared" si="41"/>
        <v>2</v>
      </c>
      <c r="F398" s="3">
        <v>11981</v>
      </c>
      <c r="G398" s="4">
        <f t="shared" si="42"/>
        <v>4</v>
      </c>
      <c r="H398" s="3">
        <v>972673</v>
      </c>
      <c r="I398" s="4">
        <f t="shared" si="43"/>
        <v>385</v>
      </c>
      <c r="J398" s="3">
        <v>101872</v>
      </c>
      <c r="K398" s="4">
        <f t="shared" si="44"/>
        <v>229</v>
      </c>
    </row>
    <row r="399" spans="1:11" ht="20.100000000000001" customHeight="1" x14ac:dyDescent="0.3">
      <c r="A399" s="2">
        <v>20</v>
      </c>
      <c r="B399" s="3">
        <v>4707</v>
      </c>
      <c r="C399" s="4">
        <f t="shared" si="41"/>
        <v>5</v>
      </c>
      <c r="D399" s="3">
        <v>567</v>
      </c>
      <c r="E399" s="4">
        <f t="shared" si="41"/>
        <v>1</v>
      </c>
      <c r="F399" s="3">
        <v>11985</v>
      </c>
      <c r="G399" s="4">
        <f t="shared" si="42"/>
        <v>4</v>
      </c>
      <c r="H399" s="3">
        <v>973058</v>
      </c>
      <c r="I399" s="4">
        <f t="shared" si="43"/>
        <v>385</v>
      </c>
      <c r="J399" s="3">
        <v>102101</v>
      </c>
      <c r="K399" s="4">
        <f t="shared" si="44"/>
        <v>229</v>
      </c>
    </row>
    <row r="400" spans="1:11" ht="20.100000000000001" customHeight="1" x14ac:dyDescent="0.3">
      <c r="A400" s="2">
        <v>21</v>
      </c>
      <c r="B400" s="3">
        <v>4712</v>
      </c>
      <c r="C400" s="4">
        <f t="shared" si="41"/>
        <v>5</v>
      </c>
      <c r="D400" s="3">
        <v>568</v>
      </c>
      <c r="E400" s="4">
        <f t="shared" si="41"/>
        <v>1</v>
      </c>
      <c r="F400" s="3">
        <v>11989</v>
      </c>
      <c r="G400" s="4">
        <f t="shared" si="42"/>
        <v>4</v>
      </c>
      <c r="H400" s="3">
        <v>973443</v>
      </c>
      <c r="I400" s="4">
        <f t="shared" si="43"/>
        <v>385</v>
      </c>
      <c r="J400" s="3">
        <v>102330</v>
      </c>
      <c r="K400" s="4">
        <f t="shared" si="44"/>
        <v>229</v>
      </c>
    </row>
    <row r="401" spans="1:11" ht="20.100000000000001" customHeight="1" x14ac:dyDescent="0.3">
      <c r="A401" s="2">
        <v>22</v>
      </c>
      <c r="B401" s="3">
        <v>4717</v>
      </c>
      <c r="C401" s="4">
        <f t="shared" si="41"/>
        <v>5</v>
      </c>
      <c r="D401" s="3">
        <v>569</v>
      </c>
      <c r="E401" s="4">
        <f t="shared" si="41"/>
        <v>1</v>
      </c>
      <c r="F401" s="3">
        <v>11993</v>
      </c>
      <c r="G401" s="4">
        <f t="shared" si="42"/>
        <v>4</v>
      </c>
      <c r="H401" s="3">
        <v>973829</v>
      </c>
      <c r="I401" s="4">
        <f t="shared" si="43"/>
        <v>386</v>
      </c>
      <c r="J401" s="3">
        <v>102559</v>
      </c>
      <c r="K401" s="4">
        <f t="shared" si="44"/>
        <v>229</v>
      </c>
    </row>
    <row r="402" spans="1:11" ht="20.100000000000001" customHeight="1" x14ac:dyDescent="0.3">
      <c r="A402" s="2">
        <v>23</v>
      </c>
      <c r="B402" s="3">
        <v>4722</v>
      </c>
      <c r="C402" s="4">
        <f t="shared" si="41"/>
        <v>5</v>
      </c>
      <c r="D402" s="3">
        <v>570</v>
      </c>
      <c r="E402" s="4">
        <f t="shared" si="41"/>
        <v>1</v>
      </c>
      <c r="F402" s="3">
        <v>11997</v>
      </c>
      <c r="G402" s="4">
        <f t="shared" si="42"/>
        <v>4</v>
      </c>
      <c r="H402" s="3">
        <v>974215</v>
      </c>
      <c r="I402" s="4">
        <f t="shared" si="43"/>
        <v>386</v>
      </c>
      <c r="J402" s="3">
        <v>102788</v>
      </c>
      <c r="K402" s="4">
        <f t="shared" si="44"/>
        <v>229</v>
      </c>
    </row>
    <row r="403" spans="1:11" ht="20.100000000000001" customHeight="1" x14ac:dyDescent="0.3">
      <c r="A403" s="2">
        <v>24</v>
      </c>
      <c r="B403" s="3">
        <v>4728</v>
      </c>
      <c r="C403" s="4">
        <f t="shared" si="41"/>
        <v>6</v>
      </c>
      <c r="D403" s="3">
        <v>571</v>
      </c>
      <c r="E403" s="4">
        <f t="shared" si="41"/>
        <v>1</v>
      </c>
      <c r="F403" s="3">
        <v>12002</v>
      </c>
      <c r="G403" s="4">
        <f t="shared" si="42"/>
        <v>5</v>
      </c>
      <c r="H403" s="3">
        <v>974601</v>
      </c>
      <c r="I403" s="4">
        <f t="shared" si="43"/>
        <v>386</v>
      </c>
      <c r="J403" s="3">
        <v>103016</v>
      </c>
      <c r="K403" s="4">
        <f t="shared" si="44"/>
        <v>228</v>
      </c>
    </row>
    <row r="404" spans="1:11" ht="20.100000000000001" customHeight="1" x14ac:dyDescent="0.3">
      <c r="A404" s="2">
        <v>25</v>
      </c>
      <c r="B404" s="3">
        <v>4733</v>
      </c>
      <c r="C404" s="4">
        <f t="shared" si="41"/>
        <v>5</v>
      </c>
      <c r="D404" s="3">
        <v>572</v>
      </c>
      <c r="E404" s="4">
        <f t="shared" si="41"/>
        <v>1</v>
      </c>
      <c r="F404" s="3">
        <v>12005</v>
      </c>
      <c r="G404" s="4">
        <f t="shared" si="42"/>
        <v>3</v>
      </c>
      <c r="H404" s="3">
        <v>975002</v>
      </c>
      <c r="I404" s="4">
        <f t="shared" si="43"/>
        <v>401</v>
      </c>
      <c r="J404" s="3">
        <v>103240</v>
      </c>
      <c r="K404" s="4">
        <f t="shared" si="44"/>
        <v>224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158</v>
      </c>
      <c r="D405" s="6"/>
      <c r="E405" s="6">
        <f>SUM(E375:E404)</f>
        <v>34</v>
      </c>
      <c r="F405" s="6"/>
      <c r="G405" s="6">
        <f>SUM(G375:G404)</f>
        <v>103</v>
      </c>
      <c r="H405" s="6"/>
      <c r="I405" s="6">
        <f>SUM(I375:I404)</f>
        <v>11921</v>
      </c>
      <c r="J405" s="6"/>
      <c r="K405" s="6">
        <f>SUM(K375:K404)</f>
        <v>6890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6</v>
      </c>
      <c r="D406" s="7"/>
      <c r="E406" s="7">
        <f>MAX(E375:E404)</f>
        <v>2</v>
      </c>
      <c r="F406" s="7"/>
      <c r="G406" s="7">
        <f>MAX(G375:G404)</f>
        <v>5</v>
      </c>
      <c r="H406" s="7"/>
      <c r="I406" s="7">
        <f>MAX(I375:I404)</f>
        <v>465</v>
      </c>
      <c r="J406" s="7"/>
      <c r="K406" s="7">
        <f>MAX(K375:K404)</f>
        <v>244</v>
      </c>
    </row>
    <row r="407" spans="1:11" ht="20.100000000000001" customHeight="1" x14ac:dyDescent="0.3">
      <c r="A407" s="48" t="s">
        <v>6</v>
      </c>
      <c r="B407" s="49"/>
      <c r="C407" s="9">
        <f>MIN(C375:C404)</f>
        <v>5</v>
      </c>
      <c r="D407" s="9"/>
      <c r="E407" s="9">
        <f>MIN(E375:E404)</f>
        <v>0</v>
      </c>
      <c r="F407" s="9"/>
      <c r="G407" s="9">
        <f>MIN(G375:G404)</f>
        <v>3</v>
      </c>
      <c r="H407" s="9"/>
      <c r="I407" s="9">
        <f>MIN(I375:I404)</f>
        <v>282</v>
      </c>
      <c r="J407" s="9"/>
      <c r="K407" s="9">
        <f>MIN(K375:K404)</f>
        <v>216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5.2666666666666666</v>
      </c>
      <c r="D408" s="10"/>
      <c r="E408" s="10">
        <f>AVERAGE(E375:E404)</f>
        <v>1.1333333333333333</v>
      </c>
      <c r="F408" s="10"/>
      <c r="G408" s="10">
        <f>AVERAGE(G375:G404)</f>
        <v>3.4333333333333331</v>
      </c>
      <c r="H408" s="10"/>
      <c r="I408" s="10">
        <f>AVERAGE(I375:I404)</f>
        <v>397.36666666666667</v>
      </c>
      <c r="J408" s="10"/>
      <c r="K408" s="10">
        <f>AVERAGE(K375:K404)</f>
        <v>229.66666666666666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10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2024年12月份各公司污水放流量明細表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54</v>
      </c>
      <c r="C413" s="68"/>
      <c r="D413" s="67" t="s">
        <v>55</v>
      </c>
      <c r="E413" s="68"/>
      <c r="F413" s="67" t="s">
        <v>56</v>
      </c>
      <c r="G413" s="68"/>
      <c r="H413" s="67" t="s">
        <v>57</v>
      </c>
      <c r="I413" s="68"/>
      <c r="J413" s="67" t="s">
        <v>58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41</v>
      </c>
      <c r="C415" s="14"/>
      <c r="D415" s="3">
        <v>228</v>
      </c>
      <c r="E415" s="4"/>
      <c r="F415" s="3">
        <v>13091</v>
      </c>
      <c r="G415" s="4"/>
      <c r="H415" s="3">
        <v>776</v>
      </c>
      <c r="I415" s="4"/>
      <c r="J415" s="3">
        <v>2930</v>
      </c>
      <c r="K415" s="14">
        <v>0</v>
      </c>
    </row>
    <row r="416" spans="1:11" ht="20.100000000000001" customHeight="1" x14ac:dyDescent="0.4">
      <c r="A416" s="2">
        <v>26</v>
      </c>
      <c r="B416" s="3">
        <v>41</v>
      </c>
      <c r="C416" s="11">
        <v>1</v>
      </c>
      <c r="D416" s="3">
        <v>229</v>
      </c>
      <c r="E416" s="4">
        <f t="shared" ref="E416:G445" si="45">D416-D415</f>
        <v>1</v>
      </c>
      <c r="F416" s="3">
        <v>13097</v>
      </c>
      <c r="G416" s="4">
        <f t="shared" si="45"/>
        <v>6</v>
      </c>
      <c r="H416" s="3">
        <v>776</v>
      </c>
      <c r="I416" s="11">
        <v>3</v>
      </c>
      <c r="J416" s="3">
        <v>2946</v>
      </c>
      <c r="K416" s="11">
        <v>1</v>
      </c>
    </row>
    <row r="417" spans="1:11" ht="20.100000000000001" customHeight="1" x14ac:dyDescent="0.4">
      <c r="A417" s="2">
        <v>27</v>
      </c>
      <c r="B417" s="3">
        <v>41</v>
      </c>
      <c r="C417" s="11">
        <f t="shared" ref="C417:C445" si="46">B417-B416</f>
        <v>0</v>
      </c>
      <c r="D417" s="3">
        <v>230</v>
      </c>
      <c r="E417" s="4">
        <f t="shared" si="45"/>
        <v>1</v>
      </c>
      <c r="F417" s="3">
        <v>13103</v>
      </c>
      <c r="G417" s="4">
        <f t="shared" si="45"/>
        <v>6</v>
      </c>
      <c r="H417" s="3">
        <v>777</v>
      </c>
      <c r="I417" s="11">
        <v>3</v>
      </c>
      <c r="J417" s="3">
        <v>2962</v>
      </c>
      <c r="K417" s="11">
        <v>0</v>
      </c>
    </row>
    <row r="418" spans="1:11" ht="20.100000000000001" customHeight="1" x14ac:dyDescent="0.4">
      <c r="A418" s="2">
        <v>28</v>
      </c>
      <c r="B418" s="3">
        <v>41</v>
      </c>
      <c r="C418" s="11">
        <f t="shared" si="46"/>
        <v>0</v>
      </c>
      <c r="D418" s="3">
        <v>231</v>
      </c>
      <c r="E418" s="4">
        <f t="shared" si="45"/>
        <v>1</v>
      </c>
      <c r="F418" s="3">
        <v>13109</v>
      </c>
      <c r="G418" s="4">
        <f t="shared" si="45"/>
        <v>6</v>
      </c>
      <c r="H418" s="3">
        <v>777</v>
      </c>
      <c r="I418" s="11">
        <v>3</v>
      </c>
      <c r="J418" s="3">
        <v>2978</v>
      </c>
      <c r="K418" s="11">
        <v>0</v>
      </c>
    </row>
    <row r="419" spans="1:11" ht="20.100000000000001" customHeight="1" x14ac:dyDescent="0.4">
      <c r="A419" s="2">
        <v>29</v>
      </c>
      <c r="B419" s="3">
        <v>41</v>
      </c>
      <c r="C419" s="11">
        <v>1</v>
      </c>
      <c r="D419" s="3">
        <v>232</v>
      </c>
      <c r="E419" s="4">
        <f t="shared" si="45"/>
        <v>1</v>
      </c>
      <c r="F419" s="3">
        <v>13115</v>
      </c>
      <c r="G419" s="4">
        <f t="shared" si="45"/>
        <v>6</v>
      </c>
      <c r="H419" s="3">
        <v>777</v>
      </c>
      <c r="I419" s="11">
        <v>3</v>
      </c>
      <c r="J419" s="3">
        <v>2994</v>
      </c>
      <c r="K419" s="11">
        <v>1</v>
      </c>
    </row>
    <row r="420" spans="1:11" ht="20.100000000000001" customHeight="1" x14ac:dyDescent="0.4">
      <c r="A420" s="2">
        <v>30</v>
      </c>
      <c r="B420" s="3">
        <v>41</v>
      </c>
      <c r="C420" s="11">
        <f t="shared" si="46"/>
        <v>0</v>
      </c>
      <c r="D420" s="3">
        <v>233</v>
      </c>
      <c r="E420" s="4">
        <f t="shared" si="45"/>
        <v>1</v>
      </c>
      <c r="F420" s="3">
        <v>13121</v>
      </c>
      <c r="G420" s="4">
        <f t="shared" si="45"/>
        <v>6</v>
      </c>
      <c r="H420" s="3">
        <v>778</v>
      </c>
      <c r="I420" s="11">
        <v>3</v>
      </c>
      <c r="J420" s="3">
        <v>3010</v>
      </c>
      <c r="K420" s="11">
        <v>0</v>
      </c>
    </row>
    <row r="421" spans="1:11" ht="20.100000000000001" customHeight="1" x14ac:dyDescent="0.4">
      <c r="A421" s="2">
        <v>1</v>
      </c>
      <c r="B421" s="3">
        <v>41</v>
      </c>
      <c r="C421" s="11">
        <f t="shared" si="46"/>
        <v>0</v>
      </c>
      <c r="D421" s="3">
        <v>234</v>
      </c>
      <c r="E421" s="4">
        <f t="shared" si="45"/>
        <v>1</v>
      </c>
      <c r="F421" s="3">
        <v>13126</v>
      </c>
      <c r="G421" s="4">
        <f t="shared" si="45"/>
        <v>5</v>
      </c>
      <c r="H421" s="3">
        <v>778</v>
      </c>
      <c r="I421" s="11">
        <v>3</v>
      </c>
      <c r="J421" s="3">
        <v>3026</v>
      </c>
      <c r="K421" s="11">
        <v>0</v>
      </c>
    </row>
    <row r="422" spans="1:11" ht="20.100000000000001" customHeight="1" x14ac:dyDescent="0.4">
      <c r="A422" s="2">
        <v>2</v>
      </c>
      <c r="B422" s="3">
        <v>41</v>
      </c>
      <c r="C422" s="11">
        <v>1</v>
      </c>
      <c r="D422" s="3">
        <v>235</v>
      </c>
      <c r="E422" s="4">
        <f t="shared" si="45"/>
        <v>1</v>
      </c>
      <c r="F422" s="3">
        <v>13131</v>
      </c>
      <c r="G422" s="4">
        <f t="shared" si="45"/>
        <v>5</v>
      </c>
      <c r="H422" s="3">
        <v>778</v>
      </c>
      <c r="I422" s="11">
        <v>3</v>
      </c>
      <c r="J422" s="3">
        <v>3043</v>
      </c>
      <c r="K422" s="11">
        <v>1</v>
      </c>
    </row>
    <row r="423" spans="1:11" ht="20.100000000000001" customHeight="1" x14ac:dyDescent="0.4">
      <c r="A423" s="2">
        <v>3</v>
      </c>
      <c r="B423" s="3">
        <v>41</v>
      </c>
      <c r="C423" s="11">
        <f t="shared" si="46"/>
        <v>0</v>
      </c>
      <c r="D423" s="3">
        <v>236</v>
      </c>
      <c r="E423" s="4">
        <f t="shared" si="45"/>
        <v>1</v>
      </c>
      <c r="F423" s="3">
        <v>13136</v>
      </c>
      <c r="G423" s="4">
        <f t="shared" si="45"/>
        <v>5</v>
      </c>
      <c r="H423" s="3">
        <v>779</v>
      </c>
      <c r="I423" s="11">
        <v>3</v>
      </c>
      <c r="J423" s="3">
        <v>3060</v>
      </c>
      <c r="K423" s="11">
        <v>0</v>
      </c>
    </row>
    <row r="424" spans="1:11" ht="20.100000000000001" customHeight="1" x14ac:dyDescent="0.4">
      <c r="A424" s="2">
        <v>4</v>
      </c>
      <c r="B424" s="3">
        <v>41</v>
      </c>
      <c r="C424" s="11">
        <v>1</v>
      </c>
      <c r="D424" s="3">
        <v>236</v>
      </c>
      <c r="E424" s="4">
        <f t="shared" si="45"/>
        <v>0</v>
      </c>
      <c r="F424" s="3">
        <v>13142</v>
      </c>
      <c r="G424" s="4">
        <f t="shared" si="45"/>
        <v>6</v>
      </c>
      <c r="H424" s="3">
        <v>779</v>
      </c>
      <c r="I424" s="11">
        <v>3</v>
      </c>
      <c r="J424" s="3">
        <v>3161</v>
      </c>
      <c r="K424" s="11">
        <v>0</v>
      </c>
    </row>
    <row r="425" spans="1:11" ht="20.100000000000001" customHeight="1" x14ac:dyDescent="0.4">
      <c r="A425" s="2">
        <v>5</v>
      </c>
      <c r="B425" s="3">
        <v>41</v>
      </c>
      <c r="C425" s="11">
        <f t="shared" si="46"/>
        <v>0</v>
      </c>
      <c r="D425" s="3">
        <v>237</v>
      </c>
      <c r="E425" s="4">
        <f t="shared" si="45"/>
        <v>1</v>
      </c>
      <c r="F425" s="3">
        <v>13148</v>
      </c>
      <c r="G425" s="4">
        <f t="shared" si="45"/>
        <v>6</v>
      </c>
      <c r="H425" s="3">
        <v>779</v>
      </c>
      <c r="I425" s="11">
        <v>3</v>
      </c>
      <c r="J425" s="3">
        <v>3262</v>
      </c>
      <c r="K425" s="11">
        <v>0</v>
      </c>
    </row>
    <row r="426" spans="1:11" ht="20.100000000000001" customHeight="1" x14ac:dyDescent="0.4">
      <c r="A426" s="2">
        <v>6</v>
      </c>
      <c r="B426" s="3">
        <v>41</v>
      </c>
      <c r="C426" s="11">
        <f t="shared" si="46"/>
        <v>0</v>
      </c>
      <c r="D426" s="3">
        <v>238</v>
      </c>
      <c r="E426" s="4">
        <f t="shared" si="45"/>
        <v>1</v>
      </c>
      <c r="F426" s="3">
        <v>13154</v>
      </c>
      <c r="G426" s="4">
        <f t="shared" si="45"/>
        <v>6</v>
      </c>
      <c r="H426" s="3">
        <v>779</v>
      </c>
      <c r="I426" s="11">
        <v>3</v>
      </c>
      <c r="J426" s="3">
        <v>3363</v>
      </c>
      <c r="K426" s="11">
        <v>1</v>
      </c>
    </row>
    <row r="427" spans="1:11" ht="20.100000000000001" customHeight="1" x14ac:dyDescent="0.4">
      <c r="A427" s="2">
        <v>7</v>
      </c>
      <c r="B427" s="3">
        <v>41</v>
      </c>
      <c r="C427" s="11">
        <v>1</v>
      </c>
      <c r="D427" s="3">
        <v>239</v>
      </c>
      <c r="E427" s="4">
        <f t="shared" si="45"/>
        <v>1</v>
      </c>
      <c r="F427" s="3">
        <v>13160</v>
      </c>
      <c r="G427" s="4">
        <f t="shared" si="45"/>
        <v>6</v>
      </c>
      <c r="H427" s="3">
        <v>779</v>
      </c>
      <c r="I427" s="11">
        <v>3</v>
      </c>
      <c r="J427" s="3">
        <v>3464</v>
      </c>
      <c r="K427" s="11">
        <v>0</v>
      </c>
    </row>
    <row r="428" spans="1:11" ht="20.100000000000001" customHeight="1" x14ac:dyDescent="0.4">
      <c r="A428" s="2">
        <v>8</v>
      </c>
      <c r="B428" s="3">
        <v>41</v>
      </c>
      <c r="C428" s="11">
        <f t="shared" si="46"/>
        <v>0</v>
      </c>
      <c r="D428" s="3">
        <v>240</v>
      </c>
      <c r="E428" s="4">
        <v>0</v>
      </c>
      <c r="F428" s="3">
        <v>13166</v>
      </c>
      <c r="G428" s="4">
        <f t="shared" si="45"/>
        <v>6</v>
      </c>
      <c r="H428" s="3">
        <v>779</v>
      </c>
      <c r="I428" s="11">
        <v>3</v>
      </c>
      <c r="J428" s="3">
        <v>3165</v>
      </c>
      <c r="K428" s="11">
        <v>0</v>
      </c>
    </row>
    <row r="429" spans="1:11" ht="20.100000000000001" customHeight="1" x14ac:dyDescent="0.4">
      <c r="A429" s="2">
        <v>9</v>
      </c>
      <c r="B429" s="3">
        <v>41</v>
      </c>
      <c r="C429" s="11">
        <f t="shared" si="46"/>
        <v>0</v>
      </c>
      <c r="D429" s="3">
        <v>241</v>
      </c>
      <c r="E429" s="4">
        <f t="shared" si="45"/>
        <v>1</v>
      </c>
      <c r="F429" s="3">
        <v>13172</v>
      </c>
      <c r="G429" s="4">
        <f t="shared" si="45"/>
        <v>6</v>
      </c>
      <c r="H429" s="3">
        <v>779</v>
      </c>
      <c r="I429" s="11">
        <v>3</v>
      </c>
      <c r="J429" s="3">
        <v>2866</v>
      </c>
      <c r="K429" s="11">
        <v>1</v>
      </c>
    </row>
    <row r="430" spans="1:11" ht="20.100000000000001" customHeight="1" x14ac:dyDescent="0.4">
      <c r="A430" s="2">
        <v>10</v>
      </c>
      <c r="B430" s="3">
        <v>41</v>
      </c>
      <c r="C430" s="11">
        <f t="shared" si="46"/>
        <v>0</v>
      </c>
      <c r="D430" s="3">
        <v>242</v>
      </c>
      <c r="E430" s="4">
        <f t="shared" si="45"/>
        <v>1</v>
      </c>
      <c r="F430" s="3">
        <v>13177</v>
      </c>
      <c r="G430" s="4">
        <f t="shared" si="45"/>
        <v>5</v>
      </c>
      <c r="H430" s="3">
        <v>780</v>
      </c>
      <c r="I430" s="11">
        <v>3</v>
      </c>
      <c r="J430" s="3">
        <v>3169</v>
      </c>
      <c r="K430" s="11">
        <v>0</v>
      </c>
    </row>
    <row r="431" spans="1:11" ht="20.100000000000001" customHeight="1" x14ac:dyDescent="0.4">
      <c r="A431" s="2">
        <v>11</v>
      </c>
      <c r="B431" s="3">
        <v>41</v>
      </c>
      <c r="C431" s="11">
        <v>1</v>
      </c>
      <c r="D431" s="3">
        <v>244</v>
      </c>
      <c r="E431" s="4">
        <v>0</v>
      </c>
      <c r="F431" s="3">
        <v>13183</v>
      </c>
      <c r="G431" s="4">
        <f t="shared" si="45"/>
        <v>6</v>
      </c>
      <c r="H431" s="3">
        <v>780</v>
      </c>
      <c r="I431" s="11">
        <v>3</v>
      </c>
      <c r="J431" s="3">
        <v>3186</v>
      </c>
      <c r="K431" s="11">
        <v>0</v>
      </c>
    </row>
    <row r="432" spans="1:11" ht="20.100000000000001" customHeight="1" x14ac:dyDescent="0.4">
      <c r="A432" s="2">
        <v>12</v>
      </c>
      <c r="B432" s="3">
        <v>41</v>
      </c>
      <c r="C432" s="11">
        <f t="shared" si="46"/>
        <v>0</v>
      </c>
      <c r="D432" s="3">
        <v>246</v>
      </c>
      <c r="E432" s="4">
        <v>1</v>
      </c>
      <c r="F432" s="3">
        <v>13189</v>
      </c>
      <c r="G432" s="4">
        <f t="shared" si="45"/>
        <v>6</v>
      </c>
      <c r="H432" s="3">
        <v>780</v>
      </c>
      <c r="I432" s="11">
        <v>3</v>
      </c>
      <c r="J432" s="3">
        <v>3203</v>
      </c>
      <c r="K432" s="11">
        <v>1</v>
      </c>
    </row>
    <row r="433" spans="1:11" ht="19.5" customHeight="1" x14ac:dyDescent="0.4">
      <c r="A433" s="2">
        <v>13</v>
      </c>
      <c r="B433" s="3">
        <v>41</v>
      </c>
      <c r="C433" s="11">
        <v>1</v>
      </c>
      <c r="D433" s="3">
        <v>248</v>
      </c>
      <c r="E433" s="4">
        <v>1</v>
      </c>
      <c r="F433" s="3">
        <v>13195</v>
      </c>
      <c r="G433" s="4">
        <f t="shared" si="45"/>
        <v>6</v>
      </c>
      <c r="H433" s="3">
        <v>780</v>
      </c>
      <c r="I433" s="11">
        <v>3</v>
      </c>
      <c r="J433" s="3">
        <v>3220</v>
      </c>
      <c r="K433" s="11">
        <v>0</v>
      </c>
    </row>
    <row r="434" spans="1:11" ht="19.5" customHeight="1" x14ac:dyDescent="0.4">
      <c r="A434" s="2">
        <v>14</v>
      </c>
      <c r="B434" s="3">
        <v>41</v>
      </c>
      <c r="C434" s="11">
        <f t="shared" si="46"/>
        <v>0</v>
      </c>
      <c r="D434" s="3">
        <v>250</v>
      </c>
      <c r="E434" s="4">
        <v>0</v>
      </c>
      <c r="F434" s="3">
        <v>13201</v>
      </c>
      <c r="G434" s="4">
        <f t="shared" si="45"/>
        <v>6</v>
      </c>
      <c r="H434" s="3">
        <v>780</v>
      </c>
      <c r="I434" s="11">
        <v>3</v>
      </c>
      <c r="J434" s="3">
        <v>3237</v>
      </c>
      <c r="K434" s="11">
        <v>1</v>
      </c>
    </row>
    <row r="435" spans="1:11" ht="19.5" customHeight="1" x14ac:dyDescent="0.4">
      <c r="A435" s="2">
        <v>15</v>
      </c>
      <c r="B435" s="3">
        <v>41</v>
      </c>
      <c r="C435" s="11">
        <v>1</v>
      </c>
      <c r="D435" s="3">
        <v>252</v>
      </c>
      <c r="E435" s="4">
        <v>1</v>
      </c>
      <c r="F435" s="3">
        <v>13207</v>
      </c>
      <c r="G435" s="4">
        <f t="shared" si="45"/>
        <v>6</v>
      </c>
      <c r="H435" s="3">
        <v>780</v>
      </c>
      <c r="I435" s="11">
        <v>3</v>
      </c>
      <c r="J435" s="3">
        <v>3254</v>
      </c>
      <c r="K435" s="11">
        <v>0</v>
      </c>
    </row>
    <row r="436" spans="1:11" ht="19.5" customHeight="1" x14ac:dyDescent="0.4">
      <c r="A436" s="2">
        <v>16</v>
      </c>
      <c r="B436" s="3">
        <v>41</v>
      </c>
      <c r="C436" s="11">
        <f t="shared" si="46"/>
        <v>0</v>
      </c>
      <c r="D436" s="3">
        <v>254</v>
      </c>
      <c r="E436" s="4">
        <v>0</v>
      </c>
      <c r="F436" s="3">
        <v>13213</v>
      </c>
      <c r="G436" s="4">
        <f t="shared" si="45"/>
        <v>6</v>
      </c>
      <c r="H436" s="3">
        <v>780</v>
      </c>
      <c r="I436" s="11">
        <v>3</v>
      </c>
      <c r="J436" s="3">
        <v>3271</v>
      </c>
      <c r="K436" s="11">
        <v>1</v>
      </c>
    </row>
    <row r="437" spans="1:11" ht="19.5" customHeight="1" x14ac:dyDescent="0.4">
      <c r="A437" s="2">
        <v>17</v>
      </c>
      <c r="B437" s="3">
        <v>41</v>
      </c>
      <c r="C437" s="11">
        <f t="shared" si="46"/>
        <v>0</v>
      </c>
      <c r="D437" s="3">
        <v>256</v>
      </c>
      <c r="E437" s="4">
        <v>1</v>
      </c>
      <c r="F437" s="3">
        <v>13218</v>
      </c>
      <c r="G437" s="4">
        <f t="shared" si="45"/>
        <v>5</v>
      </c>
      <c r="H437" s="3">
        <v>780</v>
      </c>
      <c r="I437" s="11">
        <v>3</v>
      </c>
      <c r="J437" s="3">
        <v>3288</v>
      </c>
      <c r="K437" s="11">
        <v>0</v>
      </c>
    </row>
    <row r="438" spans="1:11" ht="19.5" customHeight="1" x14ac:dyDescent="0.4">
      <c r="A438" s="2">
        <v>18</v>
      </c>
      <c r="B438" s="3">
        <v>41</v>
      </c>
      <c r="C438" s="11">
        <v>1</v>
      </c>
      <c r="D438" s="3">
        <v>257</v>
      </c>
      <c r="E438" s="4">
        <f t="shared" si="45"/>
        <v>1</v>
      </c>
      <c r="F438" s="3">
        <v>13224</v>
      </c>
      <c r="G438" s="4">
        <f t="shared" si="45"/>
        <v>6</v>
      </c>
      <c r="H438" s="3">
        <v>780</v>
      </c>
      <c r="I438" s="11">
        <v>3</v>
      </c>
      <c r="J438" s="3">
        <v>3299</v>
      </c>
      <c r="K438" s="11">
        <v>1</v>
      </c>
    </row>
    <row r="439" spans="1:11" ht="19.5" customHeight="1" x14ac:dyDescent="0.4">
      <c r="A439" s="2">
        <v>19</v>
      </c>
      <c r="B439" s="3">
        <v>41</v>
      </c>
      <c r="C439" s="11">
        <v>1</v>
      </c>
      <c r="D439" s="3">
        <v>258</v>
      </c>
      <c r="E439" s="4">
        <f t="shared" si="45"/>
        <v>1</v>
      </c>
      <c r="F439" s="3">
        <v>13230</v>
      </c>
      <c r="G439" s="4">
        <f t="shared" si="45"/>
        <v>6</v>
      </c>
      <c r="H439" s="3">
        <v>780</v>
      </c>
      <c r="I439" s="11">
        <v>3</v>
      </c>
      <c r="J439" s="3">
        <v>3310</v>
      </c>
      <c r="K439" s="11">
        <v>1</v>
      </c>
    </row>
    <row r="440" spans="1:11" ht="19.5" customHeight="1" x14ac:dyDescent="0.4">
      <c r="A440" s="2">
        <v>20</v>
      </c>
      <c r="B440" s="3">
        <v>41</v>
      </c>
      <c r="C440" s="11">
        <f t="shared" si="46"/>
        <v>0</v>
      </c>
      <c r="D440" s="3">
        <v>259</v>
      </c>
      <c r="E440" s="4">
        <f t="shared" si="45"/>
        <v>1</v>
      </c>
      <c r="F440" s="3">
        <v>13236</v>
      </c>
      <c r="G440" s="4">
        <f t="shared" si="45"/>
        <v>6</v>
      </c>
      <c r="H440" s="3">
        <v>780</v>
      </c>
      <c r="I440" s="11">
        <v>3</v>
      </c>
      <c r="J440" s="3">
        <v>3321</v>
      </c>
      <c r="K440" s="11">
        <v>1</v>
      </c>
    </row>
    <row r="441" spans="1:11" ht="19.5" customHeight="1" x14ac:dyDescent="0.4">
      <c r="A441" s="2">
        <v>21</v>
      </c>
      <c r="B441" s="3">
        <v>41</v>
      </c>
      <c r="C441" s="11">
        <v>1</v>
      </c>
      <c r="D441" s="3">
        <v>260</v>
      </c>
      <c r="E441" s="4">
        <f t="shared" si="45"/>
        <v>1</v>
      </c>
      <c r="F441" s="3">
        <v>13242</v>
      </c>
      <c r="G441" s="4">
        <f t="shared" si="45"/>
        <v>6</v>
      </c>
      <c r="H441" s="3">
        <v>780</v>
      </c>
      <c r="I441" s="11">
        <v>3</v>
      </c>
      <c r="J441" s="3">
        <v>3332</v>
      </c>
      <c r="K441" s="11">
        <v>0</v>
      </c>
    </row>
    <row r="442" spans="1:11" ht="20.100000000000001" customHeight="1" x14ac:dyDescent="0.4">
      <c r="A442" s="2">
        <v>22</v>
      </c>
      <c r="B442" s="3">
        <v>41</v>
      </c>
      <c r="C442" s="11">
        <f t="shared" si="46"/>
        <v>0</v>
      </c>
      <c r="D442" s="3">
        <v>261</v>
      </c>
      <c r="E442" s="4">
        <f t="shared" si="45"/>
        <v>1</v>
      </c>
      <c r="F442" s="3">
        <v>13248</v>
      </c>
      <c r="G442" s="4">
        <f t="shared" si="45"/>
        <v>6</v>
      </c>
      <c r="H442" s="3">
        <v>780</v>
      </c>
      <c r="I442" s="11">
        <v>4</v>
      </c>
      <c r="J442" s="3">
        <v>3344</v>
      </c>
      <c r="K442" s="11">
        <v>1</v>
      </c>
    </row>
    <row r="443" spans="1:11" ht="20.100000000000001" customHeight="1" x14ac:dyDescent="0.4">
      <c r="A443" s="2">
        <v>23</v>
      </c>
      <c r="B443" s="3">
        <v>41</v>
      </c>
      <c r="C443" s="11">
        <v>1</v>
      </c>
      <c r="D443" s="3">
        <v>262</v>
      </c>
      <c r="E443" s="4">
        <f t="shared" si="45"/>
        <v>1</v>
      </c>
      <c r="F443" s="3">
        <v>13254</v>
      </c>
      <c r="G443" s="4">
        <f t="shared" si="45"/>
        <v>6</v>
      </c>
      <c r="H443" s="3">
        <v>780</v>
      </c>
      <c r="I443" s="11">
        <v>4</v>
      </c>
      <c r="J443" s="3">
        <v>3356</v>
      </c>
      <c r="K443" s="11">
        <v>0</v>
      </c>
    </row>
    <row r="444" spans="1:11" ht="20.100000000000001" customHeight="1" x14ac:dyDescent="0.4">
      <c r="A444" s="2">
        <v>24</v>
      </c>
      <c r="B444" s="3">
        <v>41</v>
      </c>
      <c r="C444" s="11">
        <v>1</v>
      </c>
      <c r="D444" s="3">
        <v>263</v>
      </c>
      <c r="E444" s="4">
        <f t="shared" si="45"/>
        <v>1</v>
      </c>
      <c r="F444" s="3">
        <v>13259</v>
      </c>
      <c r="G444" s="4">
        <f t="shared" si="45"/>
        <v>5</v>
      </c>
      <c r="H444" s="3">
        <v>780</v>
      </c>
      <c r="I444" s="11">
        <v>4</v>
      </c>
      <c r="J444" s="3">
        <v>3368</v>
      </c>
      <c r="K444" s="11">
        <v>1</v>
      </c>
    </row>
    <row r="445" spans="1:11" ht="20.100000000000001" customHeight="1" x14ac:dyDescent="0.4">
      <c r="A445" s="2">
        <v>25</v>
      </c>
      <c r="B445" s="3">
        <v>41</v>
      </c>
      <c r="C445" s="11">
        <f t="shared" si="46"/>
        <v>0</v>
      </c>
      <c r="D445" s="3">
        <v>264</v>
      </c>
      <c r="E445" s="4">
        <f t="shared" si="45"/>
        <v>1</v>
      </c>
      <c r="F445" s="3">
        <v>13264</v>
      </c>
      <c r="G445" s="4">
        <f t="shared" si="45"/>
        <v>5</v>
      </c>
      <c r="H445" s="3">
        <v>780</v>
      </c>
      <c r="I445" s="11">
        <v>4</v>
      </c>
      <c r="J445" s="3">
        <v>3380</v>
      </c>
      <c r="K445" s="11"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25</v>
      </c>
      <c r="F446" s="6"/>
      <c r="G446" s="6">
        <f>SUM(G416:G445)</f>
        <v>173</v>
      </c>
      <c r="H446" s="6"/>
      <c r="I446" s="6">
        <f>SUM(I416:I445)</f>
        <v>94</v>
      </c>
      <c r="J446" s="6"/>
      <c r="K446" s="6">
        <f>SUM(K416:K445)</f>
        <v>13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6</v>
      </c>
      <c r="H447" s="7"/>
      <c r="I447" s="7">
        <f>MAX(I416:I445)</f>
        <v>4</v>
      </c>
      <c r="J447" s="7"/>
      <c r="K447" s="7">
        <f>MAX(K416:K445)</f>
        <v>1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5</v>
      </c>
      <c r="H448" s="9"/>
      <c r="I448" s="9">
        <f>MIN(I416:I445)</f>
        <v>3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0.83333333333333337</v>
      </c>
      <c r="F449" s="10"/>
      <c r="G449" s="10">
        <f>AVERAGE(G416:G445)</f>
        <v>5.7666666666666666</v>
      </c>
      <c r="H449" s="10"/>
      <c r="I449" s="10">
        <f>AVERAGE(I416:I445)</f>
        <v>3.1333333333333333</v>
      </c>
      <c r="J449" s="10"/>
      <c r="K449" s="10">
        <f>AVERAGE(K416:K445)</f>
        <v>0.43333333333333335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10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2024年12月份各公司污水放流量明細表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35</v>
      </c>
      <c r="C454" s="68"/>
      <c r="D454" s="67" t="s">
        <v>36</v>
      </c>
      <c r="E454" s="68"/>
      <c r="F454" s="67" t="s">
        <v>214</v>
      </c>
      <c r="G454" s="68"/>
      <c r="H454" s="67" t="s">
        <v>139</v>
      </c>
      <c r="I454" s="68"/>
      <c r="J454" s="67" t="s">
        <v>106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3143</v>
      </c>
      <c r="C456" s="4"/>
      <c r="D456" s="3">
        <v>1927</v>
      </c>
      <c r="E456" s="4"/>
      <c r="F456" s="3">
        <v>1224</v>
      </c>
      <c r="G456" s="4"/>
      <c r="H456" s="3">
        <v>2719</v>
      </c>
      <c r="I456" s="4"/>
      <c r="J456" s="3">
        <v>9848</v>
      </c>
      <c r="K456" s="4"/>
    </row>
    <row r="457" spans="1:11" ht="20.100000000000001" customHeight="1" x14ac:dyDescent="0.3">
      <c r="A457" s="2">
        <v>26</v>
      </c>
      <c r="B457" s="3">
        <v>3143</v>
      </c>
      <c r="C457" s="4">
        <f t="shared" ref="C457:C486" si="47">B457-B456</f>
        <v>0</v>
      </c>
      <c r="D457" s="3">
        <v>1927</v>
      </c>
      <c r="E457" s="13">
        <v>1</v>
      </c>
      <c r="F457" s="3">
        <v>1224</v>
      </c>
      <c r="G457" s="13">
        <v>6</v>
      </c>
      <c r="H457" s="3">
        <v>2722</v>
      </c>
      <c r="I457" s="4">
        <f t="shared" ref="I457:I486" si="48">H457-H456</f>
        <v>3</v>
      </c>
      <c r="J457" s="3">
        <v>9851</v>
      </c>
      <c r="K457" s="4">
        <f t="shared" ref="K457:K478" si="49">J457-J456</f>
        <v>3</v>
      </c>
    </row>
    <row r="458" spans="1:11" ht="20.100000000000001" customHeight="1" x14ac:dyDescent="0.3">
      <c r="A458" s="2">
        <v>27</v>
      </c>
      <c r="B458" s="3">
        <v>3144</v>
      </c>
      <c r="C458" s="4">
        <f t="shared" si="47"/>
        <v>1</v>
      </c>
      <c r="D458" s="3">
        <v>1927</v>
      </c>
      <c r="E458" s="13">
        <f t="shared" ref="E458:E486" si="50">D458-D457</f>
        <v>0</v>
      </c>
      <c r="F458" s="3">
        <v>1224</v>
      </c>
      <c r="G458" s="13">
        <v>6</v>
      </c>
      <c r="H458" s="3">
        <v>2725</v>
      </c>
      <c r="I458" s="4">
        <f t="shared" si="48"/>
        <v>3</v>
      </c>
      <c r="J458" s="3">
        <v>9854</v>
      </c>
      <c r="K458" s="4">
        <f t="shared" si="49"/>
        <v>3</v>
      </c>
    </row>
    <row r="459" spans="1:11" ht="20.100000000000001" customHeight="1" x14ac:dyDescent="0.3">
      <c r="A459" s="2">
        <v>28</v>
      </c>
      <c r="B459" s="3">
        <v>3145</v>
      </c>
      <c r="C459" s="4">
        <f t="shared" si="47"/>
        <v>1</v>
      </c>
      <c r="D459" s="3">
        <v>1927</v>
      </c>
      <c r="E459" s="13">
        <f t="shared" si="50"/>
        <v>0</v>
      </c>
      <c r="F459" s="3">
        <v>1224</v>
      </c>
      <c r="G459" s="13">
        <v>6</v>
      </c>
      <c r="H459" s="3">
        <v>2728</v>
      </c>
      <c r="I459" s="4">
        <f t="shared" si="48"/>
        <v>3</v>
      </c>
      <c r="J459" s="3">
        <v>9857</v>
      </c>
      <c r="K459" s="4">
        <f t="shared" si="49"/>
        <v>3</v>
      </c>
    </row>
    <row r="460" spans="1:11" ht="20.100000000000001" customHeight="1" x14ac:dyDescent="0.3">
      <c r="A460" s="2">
        <v>29</v>
      </c>
      <c r="B460" s="3">
        <v>3146</v>
      </c>
      <c r="C460" s="4">
        <f t="shared" si="47"/>
        <v>1</v>
      </c>
      <c r="D460" s="3">
        <v>1927</v>
      </c>
      <c r="E460" s="13">
        <v>1</v>
      </c>
      <c r="F460" s="3">
        <v>1224</v>
      </c>
      <c r="G460" s="13">
        <v>6</v>
      </c>
      <c r="H460" s="3">
        <v>2731</v>
      </c>
      <c r="I460" s="4">
        <f t="shared" si="48"/>
        <v>3</v>
      </c>
      <c r="J460" s="3">
        <v>9860</v>
      </c>
      <c r="K460" s="4">
        <f t="shared" si="49"/>
        <v>3</v>
      </c>
    </row>
    <row r="461" spans="1:11" ht="20.100000000000001" customHeight="1" x14ac:dyDescent="0.3">
      <c r="A461" s="2">
        <v>30</v>
      </c>
      <c r="B461" s="3">
        <v>3147</v>
      </c>
      <c r="C461" s="4">
        <f t="shared" si="47"/>
        <v>1</v>
      </c>
      <c r="D461" s="3">
        <v>1927</v>
      </c>
      <c r="E461" s="13">
        <f t="shared" si="50"/>
        <v>0</v>
      </c>
      <c r="F461" s="3">
        <v>1224</v>
      </c>
      <c r="G461" s="13">
        <v>6</v>
      </c>
      <c r="H461" s="3">
        <v>2734</v>
      </c>
      <c r="I461" s="4">
        <f t="shared" si="48"/>
        <v>3</v>
      </c>
      <c r="J461" s="3">
        <v>9863</v>
      </c>
      <c r="K461" s="4">
        <f t="shared" si="49"/>
        <v>3</v>
      </c>
    </row>
    <row r="462" spans="1:11" ht="20.100000000000001" customHeight="1" x14ac:dyDescent="0.3">
      <c r="A462" s="2">
        <v>1</v>
      </c>
      <c r="B462" s="3">
        <v>3148</v>
      </c>
      <c r="C462" s="4">
        <f t="shared" si="47"/>
        <v>1</v>
      </c>
      <c r="D462" s="3">
        <v>1927</v>
      </c>
      <c r="E462" s="13">
        <f t="shared" si="50"/>
        <v>0</v>
      </c>
      <c r="F462" s="3">
        <v>1224</v>
      </c>
      <c r="G462" s="13">
        <v>6</v>
      </c>
      <c r="H462" s="3">
        <v>2737</v>
      </c>
      <c r="I462" s="4">
        <f t="shared" si="48"/>
        <v>3</v>
      </c>
      <c r="J462" s="3">
        <v>9866</v>
      </c>
      <c r="K462" s="4">
        <f t="shared" si="49"/>
        <v>3</v>
      </c>
    </row>
    <row r="463" spans="1:11" ht="20.100000000000001" customHeight="1" x14ac:dyDescent="0.3">
      <c r="A463" s="2">
        <v>2</v>
      </c>
      <c r="B463" s="3">
        <v>3149</v>
      </c>
      <c r="C463" s="4">
        <f t="shared" si="47"/>
        <v>1</v>
      </c>
      <c r="D463" s="3">
        <v>1927</v>
      </c>
      <c r="E463" s="13">
        <f t="shared" si="50"/>
        <v>0</v>
      </c>
      <c r="F463" s="3">
        <v>1224</v>
      </c>
      <c r="G463" s="13">
        <v>6</v>
      </c>
      <c r="H463" s="3">
        <v>2741</v>
      </c>
      <c r="I463" s="4">
        <f t="shared" si="48"/>
        <v>4</v>
      </c>
      <c r="J463" s="3">
        <v>9870</v>
      </c>
      <c r="K463" s="4">
        <f t="shared" si="49"/>
        <v>4</v>
      </c>
    </row>
    <row r="464" spans="1:11" ht="20.100000000000001" customHeight="1" x14ac:dyDescent="0.3">
      <c r="A464" s="2">
        <v>3</v>
      </c>
      <c r="B464" s="3">
        <v>3150</v>
      </c>
      <c r="C464" s="4">
        <f t="shared" si="47"/>
        <v>1</v>
      </c>
      <c r="D464" s="3">
        <v>1927</v>
      </c>
      <c r="E464" s="13">
        <v>1</v>
      </c>
      <c r="F464" s="3">
        <v>1224</v>
      </c>
      <c r="G464" s="13">
        <v>6</v>
      </c>
      <c r="H464" s="3">
        <v>2745</v>
      </c>
      <c r="I464" s="4">
        <f t="shared" si="48"/>
        <v>4</v>
      </c>
      <c r="J464" s="3">
        <v>9874</v>
      </c>
      <c r="K464" s="4">
        <f t="shared" si="49"/>
        <v>4</v>
      </c>
    </row>
    <row r="465" spans="1:11" ht="20.100000000000001" customHeight="1" x14ac:dyDescent="0.3">
      <c r="A465" s="2">
        <v>4</v>
      </c>
      <c r="B465" s="3">
        <v>3150</v>
      </c>
      <c r="C465" s="4">
        <f t="shared" si="47"/>
        <v>0</v>
      </c>
      <c r="D465" s="3">
        <v>1927</v>
      </c>
      <c r="E465" s="13">
        <f t="shared" si="50"/>
        <v>0</v>
      </c>
      <c r="F465" s="3">
        <v>1224</v>
      </c>
      <c r="G465" s="13">
        <v>6</v>
      </c>
      <c r="H465" s="3">
        <v>2749</v>
      </c>
      <c r="I465" s="4">
        <f t="shared" si="48"/>
        <v>4</v>
      </c>
      <c r="J465" s="3">
        <v>9876</v>
      </c>
      <c r="K465" s="4">
        <f t="shared" si="49"/>
        <v>2</v>
      </c>
    </row>
    <row r="466" spans="1:11" ht="20.100000000000001" customHeight="1" x14ac:dyDescent="0.3">
      <c r="A466" s="2">
        <v>5</v>
      </c>
      <c r="B466" s="3">
        <v>3150</v>
      </c>
      <c r="C466" s="4">
        <f t="shared" si="47"/>
        <v>0</v>
      </c>
      <c r="D466" s="3">
        <v>1927</v>
      </c>
      <c r="E466" s="13">
        <f t="shared" si="50"/>
        <v>0</v>
      </c>
      <c r="F466" s="3">
        <v>1224</v>
      </c>
      <c r="G466" s="13">
        <v>6</v>
      </c>
      <c r="H466" s="3">
        <v>2753</v>
      </c>
      <c r="I466" s="4">
        <f t="shared" si="48"/>
        <v>4</v>
      </c>
      <c r="J466" s="3">
        <v>9878</v>
      </c>
      <c r="K466" s="4">
        <f t="shared" si="49"/>
        <v>2</v>
      </c>
    </row>
    <row r="467" spans="1:11" ht="20.100000000000001" customHeight="1" x14ac:dyDescent="0.3">
      <c r="A467" s="2">
        <v>6</v>
      </c>
      <c r="B467" s="3">
        <v>3150</v>
      </c>
      <c r="C467" s="4">
        <f t="shared" si="47"/>
        <v>0</v>
      </c>
      <c r="D467" s="3">
        <v>1927</v>
      </c>
      <c r="E467" s="13">
        <v>1</v>
      </c>
      <c r="F467" s="3">
        <v>1224</v>
      </c>
      <c r="G467" s="13">
        <v>6</v>
      </c>
      <c r="H467" s="3">
        <v>2757</v>
      </c>
      <c r="I467" s="4">
        <f t="shared" si="48"/>
        <v>4</v>
      </c>
      <c r="J467" s="3">
        <v>9880</v>
      </c>
      <c r="K467" s="4">
        <f t="shared" si="49"/>
        <v>2</v>
      </c>
    </row>
    <row r="468" spans="1:11" ht="20.100000000000001" customHeight="1" x14ac:dyDescent="0.3">
      <c r="A468" s="2">
        <v>7</v>
      </c>
      <c r="B468" s="3">
        <v>3151</v>
      </c>
      <c r="C468" s="4">
        <f t="shared" si="47"/>
        <v>1</v>
      </c>
      <c r="D468" s="3">
        <v>1927</v>
      </c>
      <c r="E468" s="13">
        <v>1</v>
      </c>
      <c r="F468" s="3">
        <v>1224</v>
      </c>
      <c r="G468" s="13">
        <v>6</v>
      </c>
      <c r="H468" s="3">
        <v>2761</v>
      </c>
      <c r="I468" s="4">
        <f t="shared" si="48"/>
        <v>4</v>
      </c>
      <c r="J468" s="3">
        <v>9882</v>
      </c>
      <c r="K468" s="4">
        <f t="shared" si="49"/>
        <v>2</v>
      </c>
    </row>
    <row r="469" spans="1:11" ht="20.100000000000001" customHeight="1" x14ac:dyDescent="0.3">
      <c r="A469" s="2">
        <v>8</v>
      </c>
      <c r="B469" s="3">
        <v>3152</v>
      </c>
      <c r="C469" s="4">
        <f t="shared" si="47"/>
        <v>1</v>
      </c>
      <c r="D469" s="3">
        <v>1927</v>
      </c>
      <c r="E469" s="13">
        <v>1</v>
      </c>
      <c r="F469" s="3">
        <v>1224</v>
      </c>
      <c r="G469" s="13">
        <v>6</v>
      </c>
      <c r="H469" s="3">
        <v>2765</v>
      </c>
      <c r="I469" s="4">
        <f t="shared" si="48"/>
        <v>4</v>
      </c>
      <c r="J469" s="3">
        <v>9884</v>
      </c>
      <c r="K469" s="4">
        <f t="shared" si="49"/>
        <v>2</v>
      </c>
    </row>
    <row r="470" spans="1:11" ht="20.100000000000001" customHeight="1" x14ac:dyDescent="0.3">
      <c r="A470" s="2">
        <v>9</v>
      </c>
      <c r="B470" s="3">
        <v>3153</v>
      </c>
      <c r="C470" s="4">
        <f t="shared" si="47"/>
        <v>1</v>
      </c>
      <c r="D470" s="3">
        <v>1927</v>
      </c>
      <c r="E470" s="13">
        <v>1</v>
      </c>
      <c r="F470" s="3">
        <v>1224</v>
      </c>
      <c r="G470" s="13">
        <v>6</v>
      </c>
      <c r="H470" s="3">
        <v>2769</v>
      </c>
      <c r="I470" s="4">
        <f t="shared" si="48"/>
        <v>4</v>
      </c>
      <c r="J470" s="3">
        <v>9886</v>
      </c>
      <c r="K470" s="4">
        <f t="shared" si="49"/>
        <v>2</v>
      </c>
    </row>
    <row r="471" spans="1:11" ht="20.100000000000001" customHeight="1" x14ac:dyDescent="0.3">
      <c r="A471" s="2">
        <v>10</v>
      </c>
      <c r="B471" s="3">
        <v>3154</v>
      </c>
      <c r="C471" s="4">
        <f t="shared" si="47"/>
        <v>1</v>
      </c>
      <c r="D471" s="3">
        <v>2009</v>
      </c>
      <c r="E471" s="13">
        <v>1</v>
      </c>
      <c r="F471" s="3">
        <v>1224</v>
      </c>
      <c r="G471" s="13">
        <v>6</v>
      </c>
      <c r="H471" s="3">
        <v>2773</v>
      </c>
      <c r="I471" s="4">
        <f t="shared" si="48"/>
        <v>4</v>
      </c>
      <c r="J471" s="3">
        <v>9889</v>
      </c>
      <c r="K471" s="4">
        <f t="shared" si="49"/>
        <v>3</v>
      </c>
    </row>
    <row r="472" spans="1:11" ht="20.100000000000001" customHeight="1" x14ac:dyDescent="0.3">
      <c r="A472" s="2">
        <v>11</v>
      </c>
      <c r="B472" s="3">
        <v>3156</v>
      </c>
      <c r="C472" s="4">
        <f t="shared" si="47"/>
        <v>2</v>
      </c>
      <c r="D472" s="3">
        <v>2009</v>
      </c>
      <c r="E472" s="13">
        <f t="shared" si="50"/>
        <v>0</v>
      </c>
      <c r="F472" s="3">
        <v>1224</v>
      </c>
      <c r="G472" s="13">
        <v>6</v>
      </c>
      <c r="H472" s="3">
        <v>2777</v>
      </c>
      <c r="I472" s="4">
        <f t="shared" si="48"/>
        <v>4</v>
      </c>
      <c r="J472" s="3">
        <v>9892</v>
      </c>
      <c r="K472" s="4">
        <f t="shared" si="49"/>
        <v>3</v>
      </c>
    </row>
    <row r="473" spans="1:11" ht="20.100000000000001" customHeight="1" x14ac:dyDescent="0.3">
      <c r="A473" s="2">
        <v>12</v>
      </c>
      <c r="B473" s="3">
        <v>3157</v>
      </c>
      <c r="C473" s="4">
        <f t="shared" si="47"/>
        <v>1</v>
      </c>
      <c r="D473" s="3">
        <v>2009</v>
      </c>
      <c r="E473" s="13">
        <f t="shared" si="50"/>
        <v>0</v>
      </c>
      <c r="F473" s="3">
        <v>1224</v>
      </c>
      <c r="G473" s="13">
        <v>6</v>
      </c>
      <c r="H473" s="3">
        <v>2781</v>
      </c>
      <c r="I473" s="4">
        <f t="shared" si="48"/>
        <v>4</v>
      </c>
      <c r="J473" s="3">
        <v>9895</v>
      </c>
      <c r="K473" s="4">
        <f t="shared" si="49"/>
        <v>3</v>
      </c>
    </row>
    <row r="474" spans="1:11" ht="20.100000000000001" customHeight="1" x14ac:dyDescent="0.3">
      <c r="A474" s="2">
        <v>13</v>
      </c>
      <c r="B474" s="3">
        <v>3159</v>
      </c>
      <c r="C474" s="4">
        <v>1</v>
      </c>
      <c r="D474" s="3">
        <v>2009</v>
      </c>
      <c r="E474" s="13">
        <v>1</v>
      </c>
      <c r="F474" s="3">
        <v>1224</v>
      </c>
      <c r="G474" s="13">
        <v>6</v>
      </c>
      <c r="H474" s="3">
        <v>2785</v>
      </c>
      <c r="I474" s="4">
        <f t="shared" si="48"/>
        <v>4</v>
      </c>
      <c r="J474" s="3">
        <v>9898</v>
      </c>
      <c r="K474" s="4">
        <f t="shared" si="49"/>
        <v>3</v>
      </c>
    </row>
    <row r="475" spans="1:11" ht="20.100000000000001" customHeight="1" x14ac:dyDescent="0.3">
      <c r="A475" s="2">
        <v>14</v>
      </c>
      <c r="B475" s="3">
        <v>3161</v>
      </c>
      <c r="C475" s="4">
        <v>1</v>
      </c>
      <c r="D475" s="3">
        <v>2009</v>
      </c>
      <c r="E475" s="13">
        <v>1</v>
      </c>
      <c r="F475" s="3">
        <v>1224</v>
      </c>
      <c r="G475" s="13">
        <v>6</v>
      </c>
      <c r="H475" s="3">
        <v>2789</v>
      </c>
      <c r="I475" s="4">
        <f t="shared" si="48"/>
        <v>4</v>
      </c>
      <c r="J475" s="3">
        <v>9901</v>
      </c>
      <c r="K475" s="4">
        <f t="shared" si="49"/>
        <v>3</v>
      </c>
    </row>
    <row r="476" spans="1:11" ht="20.100000000000001" customHeight="1" x14ac:dyDescent="0.3">
      <c r="A476" s="2">
        <v>15</v>
      </c>
      <c r="B476" s="3">
        <v>3163</v>
      </c>
      <c r="C476" s="4">
        <v>1</v>
      </c>
      <c r="D476" s="3">
        <v>2009</v>
      </c>
      <c r="E476" s="13">
        <v>1</v>
      </c>
      <c r="F476" s="3">
        <v>1224</v>
      </c>
      <c r="G476" s="13">
        <v>6</v>
      </c>
      <c r="H476" s="3">
        <v>2793</v>
      </c>
      <c r="I476" s="4">
        <f t="shared" si="48"/>
        <v>4</v>
      </c>
      <c r="J476" s="3">
        <v>9904</v>
      </c>
      <c r="K476" s="4">
        <f t="shared" si="49"/>
        <v>3</v>
      </c>
    </row>
    <row r="477" spans="1:11" ht="20.100000000000001" customHeight="1" x14ac:dyDescent="0.3">
      <c r="A477" s="2">
        <v>16</v>
      </c>
      <c r="B477" s="3">
        <v>3165</v>
      </c>
      <c r="C477" s="4">
        <v>1</v>
      </c>
      <c r="D477" s="3">
        <v>2009</v>
      </c>
      <c r="E477" s="13">
        <f t="shared" si="50"/>
        <v>0</v>
      </c>
      <c r="F477" s="3">
        <v>1224</v>
      </c>
      <c r="G477" s="13">
        <v>6</v>
      </c>
      <c r="H477" s="3">
        <v>2798</v>
      </c>
      <c r="I477" s="4">
        <f t="shared" si="48"/>
        <v>5</v>
      </c>
      <c r="J477" s="3">
        <v>9907</v>
      </c>
      <c r="K477" s="4">
        <f t="shared" si="49"/>
        <v>3</v>
      </c>
    </row>
    <row r="478" spans="1:11" ht="20.100000000000001" customHeight="1" x14ac:dyDescent="0.3">
      <c r="A478" s="2">
        <v>17</v>
      </c>
      <c r="B478" s="3">
        <v>3167</v>
      </c>
      <c r="C478" s="4">
        <v>1</v>
      </c>
      <c r="D478" s="3">
        <v>2703</v>
      </c>
      <c r="E478" s="13">
        <v>1</v>
      </c>
      <c r="F478" s="3">
        <v>1224</v>
      </c>
      <c r="G478" s="13">
        <v>6</v>
      </c>
      <c r="H478" s="3">
        <v>2803</v>
      </c>
      <c r="I478" s="4">
        <f t="shared" si="48"/>
        <v>5</v>
      </c>
      <c r="J478" s="3">
        <v>9909</v>
      </c>
      <c r="K478" s="4">
        <f t="shared" si="49"/>
        <v>2</v>
      </c>
    </row>
    <row r="479" spans="1:11" ht="20.100000000000001" customHeight="1" x14ac:dyDescent="0.3">
      <c r="A479" s="2">
        <v>18</v>
      </c>
      <c r="B479" s="3">
        <v>3169</v>
      </c>
      <c r="C479" s="4">
        <v>1</v>
      </c>
      <c r="D479" s="3">
        <v>2703</v>
      </c>
      <c r="E479" s="13">
        <v>1</v>
      </c>
      <c r="F479" s="3">
        <v>1224</v>
      </c>
      <c r="G479" s="13">
        <v>7</v>
      </c>
      <c r="H479" s="3">
        <v>2808</v>
      </c>
      <c r="I479" s="4">
        <f t="shared" si="48"/>
        <v>5</v>
      </c>
      <c r="J479" s="3">
        <v>9915</v>
      </c>
      <c r="K479" s="4">
        <v>3</v>
      </c>
    </row>
    <row r="480" spans="1:11" ht="20.100000000000001" customHeight="1" x14ac:dyDescent="0.3">
      <c r="A480" s="2">
        <v>19</v>
      </c>
      <c r="B480" s="3">
        <v>3171</v>
      </c>
      <c r="C480" s="4">
        <v>1</v>
      </c>
      <c r="D480" s="3">
        <v>2703</v>
      </c>
      <c r="E480" s="13">
        <v>0</v>
      </c>
      <c r="F480" s="3">
        <v>1224</v>
      </c>
      <c r="G480" s="13">
        <v>7</v>
      </c>
      <c r="H480" s="3">
        <v>2813</v>
      </c>
      <c r="I480" s="4">
        <f t="shared" si="48"/>
        <v>5</v>
      </c>
      <c r="J480" s="3">
        <v>9921</v>
      </c>
      <c r="K480" s="4">
        <v>3</v>
      </c>
    </row>
    <row r="481" spans="1:11" ht="20.100000000000001" customHeight="1" x14ac:dyDescent="0.3">
      <c r="A481" s="2">
        <v>20</v>
      </c>
      <c r="B481" s="3">
        <v>3173</v>
      </c>
      <c r="C481" s="4">
        <v>1</v>
      </c>
      <c r="D481" s="3">
        <v>2703</v>
      </c>
      <c r="E481" s="13">
        <f t="shared" si="50"/>
        <v>0</v>
      </c>
      <c r="F481" s="3">
        <v>1224</v>
      </c>
      <c r="G481" s="13">
        <v>7</v>
      </c>
      <c r="H481" s="3">
        <v>2818</v>
      </c>
      <c r="I481" s="4">
        <f t="shared" si="48"/>
        <v>5</v>
      </c>
      <c r="J481" s="3">
        <v>9927</v>
      </c>
      <c r="K481" s="4">
        <v>3</v>
      </c>
    </row>
    <row r="482" spans="1:11" ht="20.100000000000001" customHeight="1" x14ac:dyDescent="0.3">
      <c r="A482" s="2">
        <v>21</v>
      </c>
      <c r="B482" s="3">
        <v>3175</v>
      </c>
      <c r="C482" s="4">
        <v>1</v>
      </c>
      <c r="D482" s="3">
        <v>2703</v>
      </c>
      <c r="E482" s="13">
        <f t="shared" si="50"/>
        <v>0</v>
      </c>
      <c r="F482" s="3">
        <v>1224</v>
      </c>
      <c r="G482" s="13">
        <v>7</v>
      </c>
      <c r="H482" s="3">
        <v>2823</v>
      </c>
      <c r="I482" s="4">
        <f t="shared" si="48"/>
        <v>5</v>
      </c>
      <c r="J482" s="3">
        <v>9933</v>
      </c>
      <c r="K482" s="4">
        <v>3</v>
      </c>
    </row>
    <row r="483" spans="1:11" ht="20.100000000000001" customHeight="1" x14ac:dyDescent="0.3">
      <c r="A483" s="2">
        <v>22</v>
      </c>
      <c r="B483" s="3">
        <v>3177</v>
      </c>
      <c r="C483" s="4">
        <f t="shared" si="47"/>
        <v>2</v>
      </c>
      <c r="D483" s="3">
        <v>2703</v>
      </c>
      <c r="E483" s="13">
        <f t="shared" si="50"/>
        <v>0</v>
      </c>
      <c r="F483" s="3">
        <v>1224</v>
      </c>
      <c r="G483" s="13">
        <v>7</v>
      </c>
      <c r="H483" s="3">
        <v>2827</v>
      </c>
      <c r="I483" s="4">
        <f t="shared" si="48"/>
        <v>4</v>
      </c>
      <c r="J483" s="3">
        <v>9940</v>
      </c>
      <c r="K483" s="4">
        <v>3</v>
      </c>
    </row>
    <row r="484" spans="1:11" ht="20.100000000000001" customHeight="1" x14ac:dyDescent="0.3">
      <c r="A484" s="2">
        <v>23</v>
      </c>
      <c r="B484" s="3">
        <v>3179</v>
      </c>
      <c r="C484" s="4">
        <f t="shared" si="47"/>
        <v>2</v>
      </c>
      <c r="D484" s="3">
        <v>2703</v>
      </c>
      <c r="E484" s="13">
        <f t="shared" si="50"/>
        <v>0</v>
      </c>
      <c r="F484" s="3">
        <v>1224</v>
      </c>
      <c r="G484" s="13">
        <v>6</v>
      </c>
      <c r="H484" s="3">
        <v>2831</v>
      </c>
      <c r="I484" s="4">
        <f t="shared" si="48"/>
        <v>4</v>
      </c>
      <c r="J484" s="3">
        <v>9947</v>
      </c>
      <c r="K484" s="4">
        <v>3</v>
      </c>
    </row>
    <row r="485" spans="1:11" ht="20.100000000000001" customHeight="1" x14ac:dyDescent="0.3">
      <c r="A485" s="2">
        <v>24</v>
      </c>
      <c r="B485" s="3">
        <v>3181</v>
      </c>
      <c r="C485" s="4">
        <f t="shared" si="47"/>
        <v>2</v>
      </c>
      <c r="D485" s="3">
        <v>2703</v>
      </c>
      <c r="E485" s="13">
        <f t="shared" si="50"/>
        <v>0</v>
      </c>
      <c r="F485" s="3">
        <v>1224</v>
      </c>
      <c r="G485" s="13">
        <v>6</v>
      </c>
      <c r="H485" s="3">
        <v>2835</v>
      </c>
      <c r="I485" s="4">
        <f t="shared" si="48"/>
        <v>4</v>
      </c>
      <c r="J485" s="3">
        <v>9954</v>
      </c>
      <c r="K485" s="4">
        <v>3</v>
      </c>
    </row>
    <row r="486" spans="1:11" ht="20.100000000000001" customHeight="1" x14ac:dyDescent="0.3">
      <c r="A486" s="2">
        <v>25</v>
      </c>
      <c r="B486" s="3">
        <v>3182</v>
      </c>
      <c r="C486" s="4">
        <f t="shared" si="47"/>
        <v>1</v>
      </c>
      <c r="D486" s="3">
        <v>2703</v>
      </c>
      <c r="E486" s="13">
        <f t="shared" si="50"/>
        <v>0</v>
      </c>
      <c r="F486" s="3">
        <v>1224</v>
      </c>
      <c r="G486" s="13">
        <v>6</v>
      </c>
      <c r="H486" s="3">
        <v>2839</v>
      </c>
      <c r="I486" s="4">
        <f t="shared" si="48"/>
        <v>4</v>
      </c>
      <c r="J486" s="3">
        <v>9960</v>
      </c>
      <c r="K486" s="4">
        <v>3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30</v>
      </c>
      <c r="D487" s="6"/>
      <c r="E487" s="6">
        <f>SUM(E457:E486)</f>
        <v>13</v>
      </c>
      <c r="F487" s="6"/>
      <c r="G487" s="6">
        <f>SUM(G457:G486)</f>
        <v>185</v>
      </c>
      <c r="H487" s="6"/>
      <c r="I487" s="6">
        <f>SUM(I457:I486)</f>
        <v>120</v>
      </c>
      <c r="J487" s="6"/>
      <c r="K487" s="6">
        <f>SUM(K457:K486)</f>
        <v>85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2</v>
      </c>
      <c r="D488" s="7"/>
      <c r="E488" s="7">
        <f>MAX(E457:E486)</f>
        <v>1</v>
      </c>
      <c r="F488" s="7"/>
      <c r="G488" s="7">
        <f>MAX(G457:G486)</f>
        <v>7</v>
      </c>
      <c r="H488" s="7"/>
      <c r="I488" s="7">
        <f>MAX(I457:I486)</f>
        <v>5</v>
      </c>
      <c r="J488" s="7"/>
      <c r="K488" s="7">
        <f>MAX(K457:K486)</f>
        <v>4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6</v>
      </c>
      <c r="H489" s="9"/>
      <c r="I489" s="9">
        <f>MIN(I457:I486)</f>
        <v>3</v>
      </c>
      <c r="J489" s="9"/>
      <c r="K489" s="9">
        <f>MIN(K457:K486)</f>
        <v>2</v>
      </c>
    </row>
    <row r="490" spans="1:11" ht="20.100000000000001" customHeight="1" x14ac:dyDescent="0.3">
      <c r="A490" s="48" t="s">
        <v>7</v>
      </c>
      <c r="B490" s="49"/>
      <c r="C490" s="10">
        <f>AVERAGE(C457:C486)</f>
        <v>1</v>
      </c>
      <c r="D490" s="10"/>
      <c r="E490" s="10">
        <f>AVERAGE(E457:E486)</f>
        <v>0.43333333333333335</v>
      </c>
      <c r="F490" s="10"/>
      <c r="G490" s="10">
        <f>AVERAGE(G457:G486)</f>
        <v>6.166666666666667</v>
      </c>
      <c r="H490" s="10"/>
      <c r="I490" s="10">
        <f>AVERAGE(I457:I486)</f>
        <v>4</v>
      </c>
      <c r="J490" s="10"/>
      <c r="K490" s="10">
        <f>AVERAGE(K457:K486)</f>
        <v>2.8333333333333335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10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2024年12月份各公司污水放流量明細表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37</v>
      </c>
      <c r="C495" s="68"/>
      <c r="D495" s="67" t="s">
        <v>38</v>
      </c>
      <c r="E495" s="68"/>
      <c r="F495" s="67" t="s">
        <v>143</v>
      </c>
      <c r="G495" s="68"/>
      <c r="H495" s="67" t="s">
        <v>39</v>
      </c>
      <c r="I495" s="68"/>
      <c r="J495" s="67" t="s">
        <v>40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198</v>
      </c>
      <c r="C497" s="4"/>
      <c r="D497" s="3">
        <v>142551</v>
      </c>
      <c r="E497" s="4"/>
      <c r="F497" s="3">
        <v>23022</v>
      </c>
      <c r="G497" s="4"/>
      <c r="H497" s="3">
        <v>1337</v>
      </c>
      <c r="I497" s="4"/>
      <c r="J497" s="3">
        <v>14404</v>
      </c>
      <c r="K497" s="4"/>
    </row>
    <row r="498" spans="1:11" ht="20.100000000000001" customHeight="1" x14ac:dyDescent="0.3">
      <c r="A498" s="2">
        <v>26</v>
      </c>
      <c r="B498" s="3">
        <v>201</v>
      </c>
      <c r="C498" s="4">
        <f>B498-B497</f>
        <v>3</v>
      </c>
      <c r="D498" s="3">
        <v>142586</v>
      </c>
      <c r="E498" s="4">
        <f>D498-D497</f>
        <v>35</v>
      </c>
      <c r="F498" s="3">
        <v>23033</v>
      </c>
      <c r="G498" s="4">
        <f t="shared" ref="G498:G527" si="51">F498-F497</f>
        <v>11</v>
      </c>
      <c r="H498" s="3">
        <v>1340</v>
      </c>
      <c r="I498" s="4">
        <f>H498-H497</f>
        <v>3</v>
      </c>
      <c r="J498" s="3">
        <v>14407</v>
      </c>
      <c r="K498" s="4">
        <f t="shared" ref="K498:K527" si="52">J498-J497</f>
        <v>3</v>
      </c>
    </row>
    <row r="499" spans="1:11" ht="20.100000000000001" customHeight="1" x14ac:dyDescent="0.3">
      <c r="A499" s="2">
        <v>27</v>
      </c>
      <c r="B499" s="3">
        <v>204</v>
      </c>
      <c r="C499" s="4">
        <f t="shared" ref="C499:C527" si="53">B499-B498</f>
        <v>3</v>
      </c>
      <c r="D499" s="3">
        <v>142621</v>
      </c>
      <c r="E499" s="4">
        <f t="shared" ref="E499:E527" si="54">D499-D498</f>
        <v>35</v>
      </c>
      <c r="F499" s="3">
        <v>23044</v>
      </c>
      <c r="G499" s="4">
        <f t="shared" si="51"/>
        <v>11</v>
      </c>
      <c r="H499" s="3">
        <v>1343</v>
      </c>
      <c r="I499" s="4">
        <f t="shared" ref="I499:I527" si="55">H499-H498</f>
        <v>3</v>
      </c>
      <c r="J499" s="3">
        <v>14410</v>
      </c>
      <c r="K499" s="4">
        <f t="shared" si="52"/>
        <v>3</v>
      </c>
    </row>
    <row r="500" spans="1:11" ht="20.100000000000001" customHeight="1" x14ac:dyDescent="0.3">
      <c r="A500" s="2">
        <v>28</v>
      </c>
      <c r="B500" s="3">
        <v>207</v>
      </c>
      <c r="C500" s="4">
        <f t="shared" si="53"/>
        <v>3</v>
      </c>
      <c r="D500" s="3">
        <v>142656</v>
      </c>
      <c r="E500" s="4">
        <f t="shared" si="54"/>
        <v>35</v>
      </c>
      <c r="F500" s="3">
        <v>23055</v>
      </c>
      <c r="G500" s="4">
        <f t="shared" si="51"/>
        <v>11</v>
      </c>
      <c r="H500" s="3">
        <v>1346</v>
      </c>
      <c r="I500" s="4">
        <f t="shared" si="55"/>
        <v>3</v>
      </c>
      <c r="J500" s="3">
        <v>14413</v>
      </c>
      <c r="K500" s="4">
        <f t="shared" si="52"/>
        <v>3</v>
      </c>
    </row>
    <row r="501" spans="1:11" ht="20.100000000000001" customHeight="1" x14ac:dyDescent="0.3">
      <c r="A501" s="2">
        <v>29</v>
      </c>
      <c r="B501" s="3">
        <v>210</v>
      </c>
      <c r="C501" s="4">
        <f t="shared" si="53"/>
        <v>3</v>
      </c>
      <c r="D501" s="3">
        <v>142691</v>
      </c>
      <c r="E501" s="4">
        <f t="shared" si="54"/>
        <v>35</v>
      </c>
      <c r="F501" s="3">
        <v>23066</v>
      </c>
      <c r="G501" s="4">
        <f t="shared" si="51"/>
        <v>11</v>
      </c>
      <c r="H501" s="3">
        <v>1349</v>
      </c>
      <c r="I501" s="4">
        <f t="shared" si="55"/>
        <v>3</v>
      </c>
      <c r="J501" s="3">
        <v>14416</v>
      </c>
      <c r="K501" s="4">
        <f t="shared" si="52"/>
        <v>3</v>
      </c>
    </row>
    <row r="502" spans="1:11" ht="20.100000000000001" customHeight="1" x14ac:dyDescent="0.3">
      <c r="A502" s="2">
        <v>30</v>
      </c>
      <c r="B502" s="3">
        <v>213</v>
      </c>
      <c r="C502" s="4">
        <f t="shared" si="53"/>
        <v>3</v>
      </c>
      <c r="D502" s="3">
        <v>142726</v>
      </c>
      <c r="E502" s="4">
        <f t="shared" si="54"/>
        <v>35</v>
      </c>
      <c r="F502" s="3">
        <v>23077</v>
      </c>
      <c r="G502" s="4">
        <f t="shared" si="51"/>
        <v>11</v>
      </c>
      <c r="H502" s="3">
        <v>1352</v>
      </c>
      <c r="I502" s="4">
        <f t="shared" si="55"/>
        <v>3</v>
      </c>
      <c r="J502" s="3">
        <v>14419</v>
      </c>
      <c r="K502" s="4">
        <f t="shared" si="52"/>
        <v>3</v>
      </c>
    </row>
    <row r="503" spans="1:11" ht="20.100000000000001" customHeight="1" x14ac:dyDescent="0.3">
      <c r="A503" s="2">
        <v>1</v>
      </c>
      <c r="B503" s="3">
        <v>217</v>
      </c>
      <c r="C503" s="4">
        <f t="shared" si="53"/>
        <v>4</v>
      </c>
      <c r="D503" s="3">
        <v>142761</v>
      </c>
      <c r="E503" s="4">
        <f t="shared" si="54"/>
        <v>35</v>
      </c>
      <c r="F503" s="3">
        <v>23088</v>
      </c>
      <c r="G503" s="4">
        <f t="shared" si="51"/>
        <v>11</v>
      </c>
      <c r="H503" s="3">
        <v>1355</v>
      </c>
      <c r="I503" s="4">
        <f t="shared" si="55"/>
        <v>3</v>
      </c>
      <c r="J503" s="3">
        <v>14423</v>
      </c>
      <c r="K503" s="4">
        <f t="shared" si="52"/>
        <v>4</v>
      </c>
    </row>
    <row r="504" spans="1:11" ht="20.100000000000001" customHeight="1" x14ac:dyDescent="0.3">
      <c r="A504" s="2">
        <v>2</v>
      </c>
      <c r="B504" s="3">
        <v>221</v>
      </c>
      <c r="C504" s="4">
        <f t="shared" si="53"/>
        <v>4</v>
      </c>
      <c r="D504" s="3">
        <v>142796</v>
      </c>
      <c r="E504" s="4">
        <f t="shared" si="54"/>
        <v>35</v>
      </c>
      <c r="F504" s="3">
        <v>23099</v>
      </c>
      <c r="G504" s="4">
        <f t="shared" si="51"/>
        <v>11</v>
      </c>
      <c r="H504" s="3">
        <v>1358</v>
      </c>
      <c r="I504" s="4">
        <f t="shared" si="55"/>
        <v>3</v>
      </c>
      <c r="J504" s="3">
        <v>14427</v>
      </c>
      <c r="K504" s="4">
        <f t="shared" si="52"/>
        <v>4</v>
      </c>
    </row>
    <row r="505" spans="1:11" ht="20.100000000000001" customHeight="1" x14ac:dyDescent="0.3">
      <c r="A505" s="2">
        <v>3</v>
      </c>
      <c r="B505" s="3">
        <v>225</v>
      </c>
      <c r="C505" s="4">
        <f t="shared" si="53"/>
        <v>4</v>
      </c>
      <c r="D505" s="3">
        <v>142830</v>
      </c>
      <c r="E505" s="4">
        <f t="shared" si="54"/>
        <v>34</v>
      </c>
      <c r="F505" s="3">
        <v>23111</v>
      </c>
      <c r="G505" s="4">
        <f t="shared" si="51"/>
        <v>12</v>
      </c>
      <c r="H505" s="3">
        <v>1360</v>
      </c>
      <c r="I505" s="4">
        <f t="shared" si="55"/>
        <v>2</v>
      </c>
      <c r="J505" s="3">
        <v>14431</v>
      </c>
      <c r="K505" s="4">
        <f t="shared" si="52"/>
        <v>4</v>
      </c>
    </row>
    <row r="506" spans="1:11" ht="20.100000000000001" customHeight="1" x14ac:dyDescent="0.3">
      <c r="A506" s="2">
        <v>4</v>
      </c>
      <c r="B506" s="3">
        <v>229</v>
      </c>
      <c r="C506" s="4">
        <f t="shared" si="53"/>
        <v>4</v>
      </c>
      <c r="D506" s="3">
        <v>142868</v>
      </c>
      <c r="E506" s="4">
        <f t="shared" si="54"/>
        <v>38</v>
      </c>
      <c r="F506" s="3">
        <v>23126</v>
      </c>
      <c r="G506" s="4">
        <f t="shared" si="51"/>
        <v>15</v>
      </c>
      <c r="H506" s="3">
        <v>1362</v>
      </c>
      <c r="I506" s="4">
        <f t="shared" si="55"/>
        <v>2</v>
      </c>
      <c r="J506" s="3">
        <v>14434</v>
      </c>
      <c r="K506" s="4">
        <f t="shared" si="52"/>
        <v>3</v>
      </c>
    </row>
    <row r="507" spans="1:11" ht="20.100000000000001" customHeight="1" x14ac:dyDescent="0.3">
      <c r="A507" s="2">
        <v>5</v>
      </c>
      <c r="B507" s="3">
        <v>233</v>
      </c>
      <c r="C507" s="4">
        <f t="shared" si="53"/>
        <v>4</v>
      </c>
      <c r="D507" s="3">
        <v>142906</v>
      </c>
      <c r="E507" s="4">
        <f t="shared" si="54"/>
        <v>38</v>
      </c>
      <c r="F507" s="3">
        <v>23141</v>
      </c>
      <c r="G507" s="4">
        <f t="shared" si="51"/>
        <v>15</v>
      </c>
      <c r="H507" s="3">
        <v>1364</v>
      </c>
      <c r="I507" s="4">
        <f t="shared" si="55"/>
        <v>2</v>
      </c>
      <c r="J507" s="3">
        <v>14437</v>
      </c>
      <c r="K507" s="4">
        <f t="shared" si="52"/>
        <v>3</v>
      </c>
    </row>
    <row r="508" spans="1:11" ht="20.100000000000001" customHeight="1" x14ac:dyDescent="0.3">
      <c r="A508" s="2">
        <v>6</v>
      </c>
      <c r="B508" s="3">
        <v>237</v>
      </c>
      <c r="C508" s="4">
        <f t="shared" si="53"/>
        <v>4</v>
      </c>
      <c r="D508" s="3">
        <v>142944</v>
      </c>
      <c r="E508" s="4">
        <f t="shared" si="54"/>
        <v>38</v>
      </c>
      <c r="F508" s="3">
        <v>23156</v>
      </c>
      <c r="G508" s="4">
        <f t="shared" si="51"/>
        <v>15</v>
      </c>
      <c r="H508" s="3">
        <v>1366</v>
      </c>
      <c r="I508" s="4">
        <f t="shared" si="55"/>
        <v>2</v>
      </c>
      <c r="J508" s="3">
        <v>14440</v>
      </c>
      <c r="K508" s="4">
        <f t="shared" si="52"/>
        <v>3</v>
      </c>
    </row>
    <row r="509" spans="1:11" ht="20.100000000000001" customHeight="1" x14ac:dyDescent="0.3">
      <c r="A509" s="2">
        <v>7</v>
      </c>
      <c r="B509" s="3">
        <v>241</v>
      </c>
      <c r="C509" s="4">
        <f t="shared" si="53"/>
        <v>4</v>
      </c>
      <c r="D509" s="3">
        <v>142982</v>
      </c>
      <c r="E509" s="4">
        <f t="shared" si="54"/>
        <v>38</v>
      </c>
      <c r="F509" s="3">
        <v>23171</v>
      </c>
      <c r="G509" s="4">
        <f t="shared" si="51"/>
        <v>15</v>
      </c>
      <c r="H509" s="3">
        <v>1368</v>
      </c>
      <c r="I509" s="4">
        <f t="shared" si="55"/>
        <v>2</v>
      </c>
      <c r="J509" s="3">
        <v>14443</v>
      </c>
      <c r="K509" s="4">
        <f t="shared" si="52"/>
        <v>3</v>
      </c>
    </row>
    <row r="510" spans="1:11" ht="20.100000000000001" customHeight="1" x14ac:dyDescent="0.3">
      <c r="A510" s="2">
        <v>8</v>
      </c>
      <c r="B510" s="3">
        <v>246</v>
      </c>
      <c r="C510" s="4">
        <f t="shared" si="53"/>
        <v>5</v>
      </c>
      <c r="D510" s="3">
        <v>143020</v>
      </c>
      <c r="E510" s="4">
        <f t="shared" si="54"/>
        <v>38</v>
      </c>
      <c r="F510" s="3">
        <v>23186</v>
      </c>
      <c r="G510" s="4">
        <f t="shared" si="51"/>
        <v>15</v>
      </c>
      <c r="H510" s="3">
        <v>1370</v>
      </c>
      <c r="I510" s="4">
        <f t="shared" si="55"/>
        <v>2</v>
      </c>
      <c r="J510" s="3">
        <v>14446</v>
      </c>
      <c r="K510" s="4">
        <f t="shared" si="52"/>
        <v>3</v>
      </c>
    </row>
    <row r="511" spans="1:11" ht="20.100000000000001" customHeight="1" x14ac:dyDescent="0.3">
      <c r="A511" s="2">
        <v>9</v>
      </c>
      <c r="B511" s="3">
        <v>251</v>
      </c>
      <c r="C511" s="4">
        <f t="shared" si="53"/>
        <v>5</v>
      </c>
      <c r="D511" s="3">
        <v>143057</v>
      </c>
      <c r="E511" s="4">
        <f t="shared" si="54"/>
        <v>37</v>
      </c>
      <c r="F511" s="3">
        <v>23201</v>
      </c>
      <c r="G511" s="4">
        <f t="shared" si="51"/>
        <v>15</v>
      </c>
      <c r="H511" s="3">
        <v>1371</v>
      </c>
      <c r="I511" s="4">
        <f t="shared" si="55"/>
        <v>1</v>
      </c>
      <c r="J511" s="3">
        <v>14449</v>
      </c>
      <c r="K511" s="4">
        <f t="shared" si="52"/>
        <v>3</v>
      </c>
    </row>
    <row r="512" spans="1:11" ht="20.100000000000001" customHeight="1" x14ac:dyDescent="0.3">
      <c r="A512" s="2">
        <v>10</v>
      </c>
      <c r="B512" s="3">
        <v>256</v>
      </c>
      <c r="C512" s="4">
        <f t="shared" si="53"/>
        <v>5</v>
      </c>
      <c r="D512" s="3">
        <v>143094</v>
      </c>
      <c r="E512" s="4">
        <f t="shared" si="54"/>
        <v>37</v>
      </c>
      <c r="F512" s="3">
        <v>23217</v>
      </c>
      <c r="G512" s="4">
        <f t="shared" si="51"/>
        <v>16</v>
      </c>
      <c r="H512" s="3">
        <v>1373</v>
      </c>
      <c r="I512" s="4">
        <f t="shared" si="55"/>
        <v>2</v>
      </c>
      <c r="J512" s="3">
        <v>14453</v>
      </c>
      <c r="K512" s="4">
        <f t="shared" si="52"/>
        <v>4</v>
      </c>
    </row>
    <row r="513" spans="1:11" ht="20.100000000000001" customHeight="1" x14ac:dyDescent="0.3">
      <c r="A513" s="2">
        <v>11</v>
      </c>
      <c r="B513" s="3">
        <v>259</v>
      </c>
      <c r="C513" s="4">
        <f t="shared" si="53"/>
        <v>3</v>
      </c>
      <c r="D513" s="3">
        <v>143134</v>
      </c>
      <c r="E513" s="4">
        <f t="shared" si="54"/>
        <v>40</v>
      </c>
      <c r="F513" s="3">
        <v>23236</v>
      </c>
      <c r="G513" s="4">
        <f t="shared" si="51"/>
        <v>19</v>
      </c>
      <c r="H513" s="3">
        <v>1376</v>
      </c>
      <c r="I513" s="4">
        <f t="shared" si="55"/>
        <v>3</v>
      </c>
      <c r="J513" s="3">
        <v>14456</v>
      </c>
      <c r="K513" s="4">
        <f t="shared" si="52"/>
        <v>3</v>
      </c>
    </row>
    <row r="514" spans="1:11" ht="20.100000000000001" customHeight="1" x14ac:dyDescent="0.3">
      <c r="A514" s="2">
        <v>12</v>
      </c>
      <c r="B514" s="3">
        <v>262</v>
      </c>
      <c r="C514" s="4">
        <f t="shared" si="53"/>
        <v>3</v>
      </c>
      <c r="D514" s="3">
        <v>143174</v>
      </c>
      <c r="E514" s="4">
        <f t="shared" si="54"/>
        <v>40</v>
      </c>
      <c r="F514" s="3">
        <v>23255</v>
      </c>
      <c r="G514" s="4">
        <f t="shared" si="51"/>
        <v>19</v>
      </c>
      <c r="H514" s="3">
        <v>1379</v>
      </c>
      <c r="I514" s="4">
        <f t="shared" si="55"/>
        <v>3</v>
      </c>
      <c r="J514" s="3">
        <v>14459</v>
      </c>
      <c r="K514" s="4">
        <f t="shared" si="52"/>
        <v>3</v>
      </c>
    </row>
    <row r="515" spans="1:11" ht="20.100000000000001" customHeight="1" x14ac:dyDescent="0.3">
      <c r="A515" s="2">
        <v>13</v>
      </c>
      <c r="B515" s="3">
        <v>265</v>
      </c>
      <c r="C515" s="4">
        <f t="shared" si="53"/>
        <v>3</v>
      </c>
      <c r="D515" s="3">
        <v>143214</v>
      </c>
      <c r="E515" s="4">
        <f t="shared" si="54"/>
        <v>40</v>
      </c>
      <c r="F515" s="3">
        <v>23274</v>
      </c>
      <c r="G515" s="4">
        <f t="shared" si="51"/>
        <v>19</v>
      </c>
      <c r="H515" s="3">
        <v>1382</v>
      </c>
      <c r="I515" s="4">
        <f t="shared" si="55"/>
        <v>3</v>
      </c>
      <c r="J515" s="3">
        <v>14462</v>
      </c>
      <c r="K515" s="4">
        <f t="shared" si="52"/>
        <v>3</v>
      </c>
    </row>
    <row r="516" spans="1:11" ht="20.100000000000001" customHeight="1" x14ac:dyDescent="0.3">
      <c r="A516" s="2">
        <v>14</v>
      </c>
      <c r="B516" s="3">
        <v>268</v>
      </c>
      <c r="C516" s="4">
        <f t="shared" si="53"/>
        <v>3</v>
      </c>
      <c r="D516" s="3">
        <v>143254</v>
      </c>
      <c r="E516" s="4">
        <f t="shared" si="54"/>
        <v>40</v>
      </c>
      <c r="F516" s="3">
        <v>23293</v>
      </c>
      <c r="G516" s="4">
        <f t="shared" si="51"/>
        <v>19</v>
      </c>
      <c r="H516" s="3">
        <v>1385</v>
      </c>
      <c r="I516" s="4">
        <f t="shared" si="55"/>
        <v>3</v>
      </c>
      <c r="J516" s="3">
        <v>14465</v>
      </c>
      <c r="K516" s="4">
        <f t="shared" si="52"/>
        <v>3</v>
      </c>
    </row>
    <row r="517" spans="1:11" ht="20.100000000000001" customHeight="1" x14ac:dyDescent="0.3">
      <c r="A517" s="2">
        <v>15</v>
      </c>
      <c r="B517" s="3">
        <v>271</v>
      </c>
      <c r="C517" s="4">
        <f t="shared" si="53"/>
        <v>3</v>
      </c>
      <c r="D517" s="3">
        <v>143294</v>
      </c>
      <c r="E517" s="4">
        <f t="shared" si="54"/>
        <v>40</v>
      </c>
      <c r="F517" s="3">
        <v>23312</v>
      </c>
      <c r="G517" s="4">
        <f t="shared" si="51"/>
        <v>19</v>
      </c>
      <c r="H517" s="3">
        <v>1389</v>
      </c>
      <c r="I517" s="4">
        <f t="shared" si="55"/>
        <v>4</v>
      </c>
      <c r="J517" s="3">
        <v>14468</v>
      </c>
      <c r="K517" s="4">
        <f t="shared" si="52"/>
        <v>3</v>
      </c>
    </row>
    <row r="518" spans="1:11" ht="20.100000000000001" customHeight="1" x14ac:dyDescent="0.3">
      <c r="A518" s="2">
        <v>16</v>
      </c>
      <c r="B518" s="3">
        <v>274</v>
      </c>
      <c r="C518" s="4">
        <f t="shared" si="53"/>
        <v>3</v>
      </c>
      <c r="D518" s="3">
        <v>143335</v>
      </c>
      <c r="E518" s="4">
        <f t="shared" si="54"/>
        <v>41</v>
      </c>
      <c r="F518" s="3">
        <v>23331</v>
      </c>
      <c r="G518" s="4">
        <f t="shared" si="51"/>
        <v>19</v>
      </c>
      <c r="H518" s="3">
        <v>1393</v>
      </c>
      <c r="I518" s="4">
        <f t="shared" si="55"/>
        <v>4</v>
      </c>
      <c r="J518" s="3">
        <v>14471</v>
      </c>
      <c r="K518" s="4">
        <f t="shared" si="52"/>
        <v>3</v>
      </c>
    </row>
    <row r="519" spans="1:11" ht="20.100000000000001" customHeight="1" x14ac:dyDescent="0.3">
      <c r="A519" s="2">
        <v>17</v>
      </c>
      <c r="B519" s="3">
        <v>276</v>
      </c>
      <c r="C519" s="4">
        <f t="shared" si="53"/>
        <v>2</v>
      </c>
      <c r="D519" s="3">
        <v>143376</v>
      </c>
      <c r="E519" s="4">
        <f t="shared" si="54"/>
        <v>41</v>
      </c>
      <c r="F519" s="3">
        <v>23349</v>
      </c>
      <c r="G519" s="4">
        <f t="shared" si="51"/>
        <v>18</v>
      </c>
      <c r="H519" s="3">
        <v>1397</v>
      </c>
      <c r="I519" s="4">
        <f t="shared" si="55"/>
        <v>4</v>
      </c>
      <c r="J519" s="3">
        <v>14475</v>
      </c>
      <c r="K519" s="4">
        <f t="shared" si="52"/>
        <v>4</v>
      </c>
    </row>
    <row r="520" spans="1:11" ht="20.100000000000001" customHeight="1" x14ac:dyDescent="0.3">
      <c r="A520" s="2">
        <v>18</v>
      </c>
      <c r="B520" s="3">
        <v>281</v>
      </c>
      <c r="C520" s="4">
        <f t="shared" si="53"/>
        <v>5</v>
      </c>
      <c r="D520" s="3">
        <v>143415</v>
      </c>
      <c r="E520" s="4">
        <f t="shared" si="54"/>
        <v>39</v>
      </c>
      <c r="F520" s="3">
        <v>23361</v>
      </c>
      <c r="G520" s="4">
        <f t="shared" si="51"/>
        <v>12</v>
      </c>
      <c r="H520" s="3">
        <v>1399</v>
      </c>
      <c r="I520" s="4">
        <f t="shared" si="55"/>
        <v>2</v>
      </c>
      <c r="J520" s="3">
        <v>14478</v>
      </c>
      <c r="K520" s="4">
        <f t="shared" si="52"/>
        <v>3</v>
      </c>
    </row>
    <row r="521" spans="1:11" ht="20.100000000000001" customHeight="1" x14ac:dyDescent="0.3">
      <c r="A521" s="2">
        <v>19</v>
      </c>
      <c r="B521" s="3">
        <v>286</v>
      </c>
      <c r="C521" s="4">
        <f t="shared" si="53"/>
        <v>5</v>
      </c>
      <c r="D521" s="3">
        <v>143454</v>
      </c>
      <c r="E521" s="4">
        <f t="shared" si="54"/>
        <v>39</v>
      </c>
      <c r="F521" s="3">
        <v>23373</v>
      </c>
      <c r="G521" s="4">
        <f t="shared" si="51"/>
        <v>12</v>
      </c>
      <c r="H521" s="3">
        <v>1401</v>
      </c>
      <c r="I521" s="4">
        <f t="shared" si="55"/>
        <v>2</v>
      </c>
      <c r="J521" s="3">
        <v>14481</v>
      </c>
      <c r="K521" s="4">
        <f t="shared" si="52"/>
        <v>3</v>
      </c>
    </row>
    <row r="522" spans="1:11" ht="20.100000000000001" customHeight="1" x14ac:dyDescent="0.3">
      <c r="A522" s="2">
        <v>20</v>
      </c>
      <c r="B522" s="3">
        <v>291</v>
      </c>
      <c r="C522" s="4">
        <f t="shared" si="53"/>
        <v>5</v>
      </c>
      <c r="D522" s="3">
        <v>143493</v>
      </c>
      <c r="E522" s="4">
        <f t="shared" si="54"/>
        <v>39</v>
      </c>
      <c r="F522" s="3">
        <v>23385</v>
      </c>
      <c r="G522" s="4">
        <f t="shared" si="51"/>
        <v>12</v>
      </c>
      <c r="H522" s="3">
        <v>1403</v>
      </c>
      <c r="I522" s="4">
        <f t="shared" si="55"/>
        <v>2</v>
      </c>
      <c r="J522" s="3">
        <v>14484</v>
      </c>
      <c r="K522" s="4">
        <f t="shared" si="52"/>
        <v>3</v>
      </c>
    </row>
    <row r="523" spans="1:11" ht="20.100000000000001" customHeight="1" x14ac:dyDescent="0.3">
      <c r="A523" s="2">
        <v>21</v>
      </c>
      <c r="B523" s="3">
        <v>296</v>
      </c>
      <c r="C523" s="4">
        <f t="shared" si="53"/>
        <v>5</v>
      </c>
      <c r="D523" s="3">
        <v>143532</v>
      </c>
      <c r="E523" s="4">
        <f t="shared" si="54"/>
        <v>39</v>
      </c>
      <c r="F523" s="3">
        <v>23397</v>
      </c>
      <c r="G523" s="4">
        <f t="shared" si="51"/>
        <v>12</v>
      </c>
      <c r="H523" s="3">
        <v>1406</v>
      </c>
      <c r="I523" s="4">
        <f t="shared" si="55"/>
        <v>3</v>
      </c>
      <c r="J523" s="3">
        <v>14487</v>
      </c>
      <c r="K523" s="4">
        <f t="shared" si="52"/>
        <v>3</v>
      </c>
    </row>
    <row r="524" spans="1:11" ht="20.100000000000001" customHeight="1" x14ac:dyDescent="0.3">
      <c r="A524" s="2">
        <v>22</v>
      </c>
      <c r="B524" s="3">
        <v>302</v>
      </c>
      <c r="C524" s="4">
        <f t="shared" si="53"/>
        <v>6</v>
      </c>
      <c r="D524" s="3">
        <v>143571</v>
      </c>
      <c r="E524" s="4">
        <f t="shared" si="54"/>
        <v>39</v>
      </c>
      <c r="F524" s="3">
        <v>23410</v>
      </c>
      <c r="G524" s="4">
        <f t="shared" si="51"/>
        <v>13</v>
      </c>
      <c r="H524" s="3">
        <v>1409</v>
      </c>
      <c r="I524" s="4">
        <f t="shared" si="55"/>
        <v>3</v>
      </c>
      <c r="J524" s="3">
        <v>14490</v>
      </c>
      <c r="K524" s="4">
        <f t="shared" si="52"/>
        <v>3</v>
      </c>
    </row>
    <row r="525" spans="1:11" ht="20.100000000000001" customHeight="1" x14ac:dyDescent="0.3">
      <c r="A525" s="2">
        <v>23</v>
      </c>
      <c r="B525" s="3">
        <v>308</v>
      </c>
      <c r="C525" s="4">
        <f t="shared" si="53"/>
        <v>6</v>
      </c>
      <c r="D525" s="3">
        <v>143609</v>
      </c>
      <c r="E525" s="4">
        <f t="shared" si="54"/>
        <v>38</v>
      </c>
      <c r="F525" s="3">
        <v>23423</v>
      </c>
      <c r="G525" s="4">
        <f t="shared" si="51"/>
        <v>13</v>
      </c>
      <c r="H525" s="3">
        <v>1412</v>
      </c>
      <c r="I525" s="4">
        <f t="shared" si="55"/>
        <v>3</v>
      </c>
      <c r="J525" s="3">
        <v>14493</v>
      </c>
      <c r="K525" s="4">
        <f t="shared" si="52"/>
        <v>3</v>
      </c>
    </row>
    <row r="526" spans="1:11" ht="20.100000000000001" customHeight="1" x14ac:dyDescent="0.3">
      <c r="A526" s="2">
        <v>24</v>
      </c>
      <c r="B526" s="3">
        <v>314</v>
      </c>
      <c r="C526" s="4">
        <f t="shared" si="53"/>
        <v>6</v>
      </c>
      <c r="D526" s="3">
        <v>143647</v>
      </c>
      <c r="E526" s="4">
        <f t="shared" si="54"/>
        <v>38</v>
      </c>
      <c r="F526" s="3">
        <v>23436</v>
      </c>
      <c r="G526" s="4">
        <f t="shared" si="51"/>
        <v>13</v>
      </c>
      <c r="H526" s="3">
        <v>1415</v>
      </c>
      <c r="I526" s="4">
        <f t="shared" si="55"/>
        <v>3</v>
      </c>
      <c r="J526" s="3">
        <v>14495</v>
      </c>
      <c r="K526" s="4">
        <f t="shared" si="52"/>
        <v>2</v>
      </c>
    </row>
    <row r="527" spans="1:11" ht="20.100000000000001" customHeight="1" x14ac:dyDescent="0.3">
      <c r="A527" s="2">
        <v>25</v>
      </c>
      <c r="B527" s="3">
        <v>319</v>
      </c>
      <c r="C527" s="4">
        <f t="shared" si="53"/>
        <v>5</v>
      </c>
      <c r="D527" s="3">
        <v>143680</v>
      </c>
      <c r="E527" s="4">
        <f t="shared" si="54"/>
        <v>33</v>
      </c>
      <c r="F527" s="3">
        <v>23440</v>
      </c>
      <c r="G527" s="4">
        <f t="shared" si="51"/>
        <v>4</v>
      </c>
      <c r="H527" s="3">
        <v>1418</v>
      </c>
      <c r="I527" s="4">
        <f t="shared" si="55"/>
        <v>3</v>
      </c>
      <c r="J527" s="3">
        <v>14498</v>
      </c>
      <c r="K527" s="4">
        <f t="shared" si="52"/>
        <v>3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121</v>
      </c>
      <c r="D528" s="6"/>
      <c r="E528" s="6">
        <f>SUM(E498:E527)</f>
        <v>1129</v>
      </c>
      <c r="F528" s="6"/>
      <c r="G528" s="6">
        <f>SUM(G498:G527)</f>
        <v>418</v>
      </c>
      <c r="H528" s="6"/>
      <c r="I528" s="6">
        <f>SUM(I498:I527)</f>
        <v>81</v>
      </c>
      <c r="J528" s="6"/>
      <c r="K528" s="6">
        <f>SUM(K498:K527)</f>
        <v>94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6</v>
      </c>
      <c r="D529" s="7"/>
      <c r="E529" s="7">
        <f>MAX(E498:E527)</f>
        <v>41</v>
      </c>
      <c r="F529" s="7"/>
      <c r="G529" s="7">
        <f>MAX(G498:G527)</f>
        <v>19</v>
      </c>
      <c r="H529" s="7"/>
      <c r="I529" s="7">
        <f>MAX(I498:I527)</f>
        <v>4</v>
      </c>
      <c r="J529" s="7"/>
      <c r="K529" s="7">
        <f>MAX(K498:K527)</f>
        <v>4</v>
      </c>
    </row>
    <row r="530" spans="1:11" ht="20.100000000000001" customHeight="1" x14ac:dyDescent="0.3">
      <c r="A530" s="48" t="s">
        <v>6</v>
      </c>
      <c r="B530" s="49"/>
      <c r="C530" s="9">
        <f>MIN(C498:C527)</f>
        <v>2</v>
      </c>
      <c r="D530" s="9"/>
      <c r="E530" s="9">
        <f>MIN(E498:E527)</f>
        <v>33</v>
      </c>
      <c r="F530" s="9"/>
      <c r="G530" s="9">
        <f>MIN(G498:G527)</f>
        <v>4</v>
      </c>
      <c r="H530" s="9"/>
      <c r="I530" s="9">
        <f>MIN(I498:I527)</f>
        <v>1</v>
      </c>
      <c r="J530" s="9"/>
      <c r="K530" s="9">
        <f>MIN(K498:K527)</f>
        <v>2</v>
      </c>
    </row>
    <row r="531" spans="1:11" ht="20.100000000000001" customHeight="1" x14ac:dyDescent="0.3">
      <c r="A531" s="48" t="s">
        <v>7</v>
      </c>
      <c r="B531" s="49"/>
      <c r="C531" s="10">
        <f>AVERAGE(C498:C527)</f>
        <v>4.0333333333333332</v>
      </c>
      <c r="D531" s="10"/>
      <c r="E531" s="10">
        <f>AVERAGE(E498:E527)</f>
        <v>37.633333333333333</v>
      </c>
      <c r="F531" s="10"/>
      <c r="G531" s="10">
        <f>AVERAGE(G498:G527)</f>
        <v>13.933333333333334</v>
      </c>
      <c r="H531" s="10"/>
      <c r="I531" s="10">
        <f>AVERAGE(I498:I527)</f>
        <v>2.7</v>
      </c>
      <c r="J531" s="10"/>
      <c r="K531" s="10">
        <f>AVERAGE(K498:K527)</f>
        <v>3.1333333333333333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10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2024年12月份各公司污水放流量明細表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63</v>
      </c>
      <c r="C536" s="68"/>
      <c r="D536" s="67" t="s">
        <v>9</v>
      </c>
      <c r="E536" s="68"/>
      <c r="F536" s="75" t="s">
        <v>153</v>
      </c>
      <c r="G536" s="76"/>
      <c r="H536" s="67" t="s">
        <v>564</v>
      </c>
      <c r="I536" s="68"/>
      <c r="J536" s="67" t="s">
        <v>224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4588</v>
      </c>
      <c r="C538" s="3"/>
      <c r="D538" s="4">
        <v>90720</v>
      </c>
      <c r="E538" s="3"/>
      <c r="F538" s="3">
        <v>6161</v>
      </c>
      <c r="G538" s="4"/>
      <c r="H538" s="3">
        <v>3227</v>
      </c>
      <c r="I538" s="4"/>
      <c r="J538" s="3">
        <v>92111</v>
      </c>
      <c r="K538" s="4"/>
    </row>
    <row r="539" spans="1:11" ht="20.100000000000001" customHeight="1" x14ac:dyDescent="0.3">
      <c r="A539" s="2">
        <v>26</v>
      </c>
      <c r="B539" s="3">
        <v>4604</v>
      </c>
      <c r="C539" s="3">
        <f>B539-B538</f>
        <v>16</v>
      </c>
      <c r="D539" s="4">
        <v>90745</v>
      </c>
      <c r="E539" s="3">
        <f t="shared" ref="E539:E568" si="56">D539-D538</f>
        <v>25</v>
      </c>
      <c r="F539" s="3">
        <v>6161</v>
      </c>
      <c r="G539" s="13">
        <v>1</v>
      </c>
      <c r="H539" s="3">
        <v>3227</v>
      </c>
      <c r="I539" s="3">
        <f t="shared" ref="I539:I568" si="57">H539-H538</f>
        <v>0</v>
      </c>
      <c r="J539" s="3">
        <v>92136</v>
      </c>
      <c r="K539" s="4">
        <f>J539-J538</f>
        <v>25</v>
      </c>
    </row>
    <row r="540" spans="1:11" ht="20.100000000000001" customHeight="1" x14ac:dyDescent="0.3">
      <c r="A540" s="2">
        <v>27</v>
      </c>
      <c r="B540" s="3">
        <v>4620</v>
      </c>
      <c r="C540" s="3">
        <f t="shared" ref="C540:C557" si="58">B540-B539</f>
        <v>16</v>
      </c>
      <c r="D540" s="4">
        <v>90770</v>
      </c>
      <c r="E540" s="3">
        <f t="shared" si="56"/>
        <v>25</v>
      </c>
      <c r="F540" s="3">
        <v>6161</v>
      </c>
      <c r="G540" s="13">
        <v>1</v>
      </c>
      <c r="H540" s="3">
        <v>3227</v>
      </c>
      <c r="I540" s="3">
        <f t="shared" si="57"/>
        <v>0</v>
      </c>
      <c r="J540" s="3">
        <v>92161</v>
      </c>
      <c r="K540" s="4">
        <f t="shared" ref="K540:K568" si="59">J540-J539</f>
        <v>25</v>
      </c>
    </row>
    <row r="541" spans="1:11" ht="20.100000000000001" customHeight="1" x14ac:dyDescent="0.3">
      <c r="A541" s="2">
        <v>28</v>
      </c>
      <c r="B541" s="3">
        <v>4636</v>
      </c>
      <c r="C541" s="3">
        <f t="shared" si="58"/>
        <v>16</v>
      </c>
      <c r="D541" s="4">
        <v>90795</v>
      </c>
      <c r="E541" s="3">
        <f t="shared" si="56"/>
        <v>25</v>
      </c>
      <c r="F541" s="3">
        <v>6161</v>
      </c>
      <c r="G541" s="13">
        <v>1</v>
      </c>
      <c r="H541" s="3">
        <v>3227</v>
      </c>
      <c r="I541" s="3">
        <f t="shared" si="57"/>
        <v>0</v>
      </c>
      <c r="J541" s="3">
        <v>92186</v>
      </c>
      <c r="K541" s="4">
        <f t="shared" si="59"/>
        <v>25</v>
      </c>
    </row>
    <row r="542" spans="1:11" ht="20.100000000000001" customHeight="1" x14ac:dyDescent="0.3">
      <c r="A542" s="2">
        <v>29</v>
      </c>
      <c r="B542" s="3">
        <v>4652</v>
      </c>
      <c r="C542" s="3">
        <f t="shared" si="58"/>
        <v>16</v>
      </c>
      <c r="D542" s="4">
        <v>90820</v>
      </c>
      <c r="E542" s="3">
        <f t="shared" si="56"/>
        <v>25</v>
      </c>
      <c r="F542" s="3">
        <v>6161</v>
      </c>
      <c r="G542" s="13">
        <v>1</v>
      </c>
      <c r="H542" s="3">
        <v>3227</v>
      </c>
      <c r="I542" s="4">
        <f t="shared" si="57"/>
        <v>0</v>
      </c>
      <c r="J542" s="3">
        <v>92211</v>
      </c>
      <c r="K542" s="4">
        <f t="shared" si="59"/>
        <v>25</v>
      </c>
    </row>
    <row r="543" spans="1:11" ht="20.100000000000001" customHeight="1" x14ac:dyDescent="0.3">
      <c r="A543" s="2">
        <v>30</v>
      </c>
      <c r="B543" s="3">
        <v>4668</v>
      </c>
      <c r="C543" s="3">
        <f t="shared" si="58"/>
        <v>16</v>
      </c>
      <c r="D543" s="4">
        <v>90845</v>
      </c>
      <c r="E543" s="3">
        <f t="shared" si="56"/>
        <v>25</v>
      </c>
      <c r="F543" s="3">
        <v>6161</v>
      </c>
      <c r="G543" s="13">
        <v>1</v>
      </c>
      <c r="H543" s="3">
        <v>3227</v>
      </c>
      <c r="I543" s="4">
        <f t="shared" si="57"/>
        <v>0</v>
      </c>
      <c r="J543" s="3">
        <v>92236</v>
      </c>
      <c r="K543" s="4">
        <f t="shared" si="59"/>
        <v>25</v>
      </c>
    </row>
    <row r="544" spans="1:11" ht="20.100000000000001" customHeight="1" x14ac:dyDescent="0.3">
      <c r="A544" s="2">
        <v>1</v>
      </c>
      <c r="B544" s="3">
        <v>4684</v>
      </c>
      <c r="C544" s="3">
        <f t="shared" si="58"/>
        <v>16</v>
      </c>
      <c r="D544" s="4">
        <v>90869</v>
      </c>
      <c r="E544" s="3">
        <f t="shared" si="56"/>
        <v>24</v>
      </c>
      <c r="F544" s="3">
        <v>6161</v>
      </c>
      <c r="G544" s="13">
        <v>1</v>
      </c>
      <c r="H544" s="3">
        <v>3227</v>
      </c>
      <c r="I544" s="4">
        <f t="shared" si="57"/>
        <v>0</v>
      </c>
      <c r="J544" s="3">
        <v>92260</v>
      </c>
      <c r="K544" s="4">
        <f t="shared" si="59"/>
        <v>24</v>
      </c>
    </row>
    <row r="545" spans="1:11" ht="20.100000000000001" customHeight="1" x14ac:dyDescent="0.3">
      <c r="A545" s="2">
        <v>2</v>
      </c>
      <c r="B545" s="3">
        <v>4700</v>
      </c>
      <c r="C545" s="3">
        <f t="shared" si="58"/>
        <v>16</v>
      </c>
      <c r="D545" s="4">
        <v>90893</v>
      </c>
      <c r="E545" s="3">
        <f t="shared" si="56"/>
        <v>24</v>
      </c>
      <c r="F545" s="3">
        <v>6161</v>
      </c>
      <c r="G545" s="13">
        <v>1</v>
      </c>
      <c r="H545" s="3">
        <v>3227</v>
      </c>
      <c r="I545" s="4">
        <f t="shared" si="57"/>
        <v>0</v>
      </c>
      <c r="J545" s="3">
        <v>92284</v>
      </c>
      <c r="K545" s="4">
        <f t="shared" si="59"/>
        <v>24</v>
      </c>
    </row>
    <row r="546" spans="1:11" ht="20.100000000000001" customHeight="1" x14ac:dyDescent="0.3">
      <c r="A546" s="2">
        <v>3</v>
      </c>
      <c r="B546" s="3">
        <v>4715</v>
      </c>
      <c r="C546" s="3">
        <f t="shared" si="58"/>
        <v>15</v>
      </c>
      <c r="D546" s="4">
        <v>90917</v>
      </c>
      <c r="E546" s="3">
        <f t="shared" si="56"/>
        <v>24</v>
      </c>
      <c r="F546" s="3">
        <v>6161</v>
      </c>
      <c r="G546" s="13">
        <v>1</v>
      </c>
      <c r="H546" s="3">
        <v>3227</v>
      </c>
      <c r="I546" s="4">
        <f t="shared" si="57"/>
        <v>0</v>
      </c>
      <c r="J546" s="3">
        <v>92308</v>
      </c>
      <c r="K546" s="4">
        <f t="shared" si="59"/>
        <v>24</v>
      </c>
    </row>
    <row r="547" spans="1:11" ht="19.5" customHeight="1" x14ac:dyDescent="0.3">
      <c r="A547" s="2">
        <v>4</v>
      </c>
      <c r="B547" s="3">
        <v>4730</v>
      </c>
      <c r="C547" s="3">
        <f t="shared" si="58"/>
        <v>15</v>
      </c>
      <c r="D547" s="4">
        <v>90929</v>
      </c>
      <c r="E547" s="3">
        <f t="shared" si="56"/>
        <v>12</v>
      </c>
      <c r="F547" s="3">
        <v>6161</v>
      </c>
      <c r="G547" s="13">
        <v>1</v>
      </c>
      <c r="H547" s="3">
        <v>3227</v>
      </c>
      <c r="I547" s="4">
        <f t="shared" si="57"/>
        <v>0</v>
      </c>
      <c r="J547" s="3">
        <v>92338</v>
      </c>
      <c r="K547" s="4">
        <f t="shared" si="59"/>
        <v>30</v>
      </c>
    </row>
    <row r="548" spans="1:11" ht="20.100000000000001" customHeight="1" x14ac:dyDescent="0.3">
      <c r="A548" s="2">
        <v>5</v>
      </c>
      <c r="B548" s="3">
        <v>4745</v>
      </c>
      <c r="C548" s="3">
        <f t="shared" si="58"/>
        <v>15</v>
      </c>
      <c r="D548" s="4">
        <v>90941</v>
      </c>
      <c r="E548" s="3">
        <f t="shared" si="56"/>
        <v>12</v>
      </c>
      <c r="F548" s="3">
        <v>6161</v>
      </c>
      <c r="G548" s="13">
        <v>1</v>
      </c>
      <c r="H548" s="3">
        <v>3227</v>
      </c>
      <c r="I548" s="4">
        <f t="shared" si="57"/>
        <v>0</v>
      </c>
      <c r="J548" s="3">
        <v>92368</v>
      </c>
      <c r="K548" s="4">
        <f t="shared" si="59"/>
        <v>30</v>
      </c>
    </row>
    <row r="549" spans="1:11" ht="20.100000000000001" customHeight="1" x14ac:dyDescent="0.3">
      <c r="A549" s="2">
        <v>6</v>
      </c>
      <c r="B549" s="3">
        <v>4760</v>
      </c>
      <c r="C549" s="3">
        <f t="shared" si="58"/>
        <v>15</v>
      </c>
      <c r="D549" s="4">
        <v>90953</v>
      </c>
      <c r="E549" s="3">
        <f t="shared" si="56"/>
        <v>12</v>
      </c>
      <c r="F549" s="3">
        <v>6161</v>
      </c>
      <c r="G549" s="13">
        <v>1</v>
      </c>
      <c r="H549" s="3">
        <v>3227</v>
      </c>
      <c r="I549" s="4">
        <f t="shared" si="57"/>
        <v>0</v>
      </c>
      <c r="J549" s="3">
        <v>92398</v>
      </c>
      <c r="K549" s="4">
        <f t="shared" si="59"/>
        <v>30</v>
      </c>
    </row>
    <row r="550" spans="1:11" ht="20.100000000000001" customHeight="1" x14ac:dyDescent="0.3">
      <c r="A550" s="2">
        <v>7</v>
      </c>
      <c r="B550" s="3">
        <v>4775</v>
      </c>
      <c r="C550" s="3">
        <f t="shared" si="58"/>
        <v>15</v>
      </c>
      <c r="D550" s="4">
        <v>90965</v>
      </c>
      <c r="E550" s="3">
        <f t="shared" si="56"/>
        <v>12</v>
      </c>
      <c r="F550" s="3">
        <v>6161</v>
      </c>
      <c r="G550" s="13">
        <v>1</v>
      </c>
      <c r="H550" s="3">
        <v>3227</v>
      </c>
      <c r="I550" s="4">
        <f t="shared" si="57"/>
        <v>0</v>
      </c>
      <c r="J550" s="3">
        <v>92428</v>
      </c>
      <c r="K550" s="4">
        <f t="shared" si="59"/>
        <v>30</v>
      </c>
    </row>
    <row r="551" spans="1:11" ht="20.100000000000001" customHeight="1" x14ac:dyDescent="0.3">
      <c r="A551" s="2">
        <v>8</v>
      </c>
      <c r="B551" s="3">
        <v>4789</v>
      </c>
      <c r="C551" s="3">
        <f t="shared" si="58"/>
        <v>14</v>
      </c>
      <c r="D551" s="4">
        <v>90977</v>
      </c>
      <c r="E551" s="3">
        <f t="shared" si="56"/>
        <v>12</v>
      </c>
      <c r="F551" s="3">
        <v>6161</v>
      </c>
      <c r="G551" s="13">
        <v>1</v>
      </c>
      <c r="H551" s="3">
        <v>3227</v>
      </c>
      <c r="I551" s="4">
        <f t="shared" si="57"/>
        <v>0</v>
      </c>
      <c r="J551" s="3">
        <v>92458</v>
      </c>
      <c r="K551" s="4">
        <f t="shared" si="59"/>
        <v>30</v>
      </c>
    </row>
    <row r="552" spans="1:11" ht="20.100000000000001" customHeight="1" x14ac:dyDescent="0.3">
      <c r="A552" s="2">
        <v>9</v>
      </c>
      <c r="B552" s="3">
        <v>4803</v>
      </c>
      <c r="C552" s="3">
        <f t="shared" si="58"/>
        <v>14</v>
      </c>
      <c r="D552" s="4">
        <v>90988</v>
      </c>
      <c r="E552" s="3">
        <f t="shared" si="56"/>
        <v>11</v>
      </c>
      <c r="F552" s="3">
        <v>6161</v>
      </c>
      <c r="G552" s="13">
        <v>1</v>
      </c>
      <c r="H552" s="3">
        <v>3227</v>
      </c>
      <c r="I552" s="4">
        <f t="shared" si="57"/>
        <v>0</v>
      </c>
      <c r="J552" s="3">
        <v>92487</v>
      </c>
      <c r="K552" s="4">
        <f t="shared" si="59"/>
        <v>29</v>
      </c>
    </row>
    <row r="553" spans="1:11" ht="20.100000000000001" customHeight="1" x14ac:dyDescent="0.3">
      <c r="A553" s="2">
        <v>10</v>
      </c>
      <c r="B553" s="3">
        <v>4817</v>
      </c>
      <c r="C553" s="3">
        <f t="shared" si="58"/>
        <v>14</v>
      </c>
      <c r="D553" s="4">
        <v>90999</v>
      </c>
      <c r="E553" s="3">
        <f t="shared" si="56"/>
        <v>11</v>
      </c>
      <c r="F553" s="3">
        <v>6161</v>
      </c>
      <c r="G553" s="13">
        <v>1</v>
      </c>
      <c r="H553" s="3">
        <v>3227</v>
      </c>
      <c r="I553" s="4">
        <f t="shared" si="57"/>
        <v>0</v>
      </c>
      <c r="J553" s="3">
        <v>92516</v>
      </c>
      <c r="K553" s="4">
        <f t="shared" si="59"/>
        <v>29</v>
      </c>
    </row>
    <row r="554" spans="1:11" ht="20.100000000000001" customHeight="1" x14ac:dyDescent="0.3">
      <c r="A554" s="2">
        <v>11</v>
      </c>
      <c r="B554" s="3">
        <v>4831</v>
      </c>
      <c r="C554" s="3">
        <f t="shared" si="58"/>
        <v>14</v>
      </c>
      <c r="D554" s="4">
        <v>90999</v>
      </c>
      <c r="E554" s="3">
        <f t="shared" si="56"/>
        <v>0</v>
      </c>
      <c r="F554" s="3">
        <v>6161</v>
      </c>
      <c r="G554" s="13">
        <v>1</v>
      </c>
      <c r="H554" s="3">
        <v>3227</v>
      </c>
      <c r="I554" s="4">
        <f t="shared" si="57"/>
        <v>0</v>
      </c>
      <c r="J554" s="3">
        <v>92539</v>
      </c>
      <c r="K554" s="4">
        <f t="shared" si="59"/>
        <v>23</v>
      </c>
    </row>
    <row r="555" spans="1:11" ht="20.100000000000001" customHeight="1" x14ac:dyDescent="0.3">
      <c r="A555" s="2">
        <v>12</v>
      </c>
      <c r="B555" s="3">
        <v>4845</v>
      </c>
      <c r="C555" s="3">
        <f t="shared" si="58"/>
        <v>14</v>
      </c>
      <c r="D555" s="4">
        <v>90999</v>
      </c>
      <c r="E555" s="3">
        <f t="shared" si="56"/>
        <v>0</v>
      </c>
      <c r="F555" s="3">
        <v>6161</v>
      </c>
      <c r="G555" s="13">
        <v>1</v>
      </c>
      <c r="H555" s="3">
        <v>3227</v>
      </c>
      <c r="I555" s="4">
        <f t="shared" si="57"/>
        <v>0</v>
      </c>
      <c r="J555" s="3">
        <v>92562</v>
      </c>
      <c r="K555" s="4">
        <f t="shared" si="59"/>
        <v>23</v>
      </c>
    </row>
    <row r="556" spans="1:11" ht="20.100000000000001" customHeight="1" x14ac:dyDescent="0.3">
      <c r="A556" s="2">
        <v>13</v>
      </c>
      <c r="B556" s="3">
        <v>4859</v>
      </c>
      <c r="C556" s="3">
        <f t="shared" si="58"/>
        <v>14</v>
      </c>
      <c r="D556" s="4">
        <v>90999</v>
      </c>
      <c r="E556" s="3">
        <f t="shared" si="56"/>
        <v>0</v>
      </c>
      <c r="F556" s="3">
        <v>6161</v>
      </c>
      <c r="G556" s="13">
        <v>1</v>
      </c>
      <c r="H556" s="3">
        <v>3227</v>
      </c>
      <c r="I556" s="4">
        <f t="shared" si="57"/>
        <v>0</v>
      </c>
      <c r="J556" s="3">
        <v>92585</v>
      </c>
      <c r="K556" s="4">
        <f t="shared" si="59"/>
        <v>23</v>
      </c>
    </row>
    <row r="557" spans="1:11" ht="20.100000000000001" customHeight="1" x14ac:dyDescent="0.3">
      <c r="A557" s="2">
        <v>14</v>
      </c>
      <c r="B557" s="3">
        <v>4873</v>
      </c>
      <c r="C557" s="3">
        <f t="shared" si="58"/>
        <v>14</v>
      </c>
      <c r="D557" s="4">
        <v>90999</v>
      </c>
      <c r="E557" s="3">
        <f t="shared" si="56"/>
        <v>0</v>
      </c>
      <c r="F557" s="3">
        <v>6161</v>
      </c>
      <c r="G557" s="13">
        <v>1</v>
      </c>
      <c r="H557" s="3">
        <v>3227</v>
      </c>
      <c r="I557" s="4">
        <f t="shared" si="57"/>
        <v>0</v>
      </c>
      <c r="J557" s="3">
        <v>92608</v>
      </c>
      <c r="K557" s="4">
        <f t="shared" si="59"/>
        <v>23</v>
      </c>
    </row>
    <row r="558" spans="1:11" ht="20.100000000000001" customHeight="1" x14ac:dyDescent="0.3">
      <c r="A558" s="2">
        <v>15</v>
      </c>
      <c r="B558" s="3">
        <v>4887</v>
      </c>
      <c r="C558" s="3">
        <v>9</v>
      </c>
      <c r="D558" s="4">
        <v>90999</v>
      </c>
      <c r="E558" s="3">
        <f t="shared" si="56"/>
        <v>0</v>
      </c>
      <c r="F558" s="3">
        <v>6161</v>
      </c>
      <c r="G558" s="13">
        <v>1</v>
      </c>
      <c r="H558" s="3">
        <v>3227</v>
      </c>
      <c r="I558" s="4">
        <f t="shared" si="57"/>
        <v>0</v>
      </c>
      <c r="J558" s="3">
        <v>92630</v>
      </c>
      <c r="K558" s="4">
        <f t="shared" si="59"/>
        <v>22</v>
      </c>
    </row>
    <row r="559" spans="1:11" ht="20.100000000000001" customHeight="1" x14ac:dyDescent="0.3">
      <c r="A559" s="2">
        <v>16</v>
      </c>
      <c r="B559" s="3">
        <v>4901</v>
      </c>
      <c r="C559" s="3">
        <v>9</v>
      </c>
      <c r="D559" s="4">
        <v>90999</v>
      </c>
      <c r="E559" s="3">
        <f t="shared" si="56"/>
        <v>0</v>
      </c>
      <c r="F559" s="3">
        <v>6161</v>
      </c>
      <c r="G559" s="13">
        <v>1</v>
      </c>
      <c r="H559" s="3">
        <v>3227</v>
      </c>
      <c r="I559" s="4">
        <f t="shared" si="57"/>
        <v>0</v>
      </c>
      <c r="J559" s="3">
        <v>92652</v>
      </c>
      <c r="K559" s="4">
        <f t="shared" si="59"/>
        <v>22</v>
      </c>
    </row>
    <row r="560" spans="1:11" ht="20.100000000000001" customHeight="1" x14ac:dyDescent="0.3">
      <c r="A560" s="2">
        <v>17</v>
      </c>
      <c r="B560" s="3">
        <v>4915</v>
      </c>
      <c r="C560" s="3">
        <v>9</v>
      </c>
      <c r="D560" s="4">
        <v>90999</v>
      </c>
      <c r="E560" s="3">
        <f t="shared" si="56"/>
        <v>0</v>
      </c>
      <c r="F560" s="3">
        <v>6161</v>
      </c>
      <c r="G560" s="13">
        <v>1</v>
      </c>
      <c r="H560" s="3">
        <v>3227</v>
      </c>
      <c r="I560" s="4">
        <f t="shared" si="57"/>
        <v>0</v>
      </c>
      <c r="J560" s="3">
        <v>92674</v>
      </c>
      <c r="K560" s="4">
        <f t="shared" si="59"/>
        <v>22</v>
      </c>
    </row>
    <row r="561" spans="1:11" ht="20.100000000000001" customHeight="1" x14ac:dyDescent="0.3">
      <c r="A561" s="2">
        <v>18</v>
      </c>
      <c r="B561" s="3">
        <v>4929</v>
      </c>
      <c r="C561" s="3">
        <v>9</v>
      </c>
      <c r="D561" s="4">
        <v>91009</v>
      </c>
      <c r="E561" s="3">
        <f t="shared" si="56"/>
        <v>10</v>
      </c>
      <c r="F561" s="3">
        <v>6161</v>
      </c>
      <c r="G561" s="13">
        <v>1</v>
      </c>
      <c r="H561" s="3">
        <v>3227</v>
      </c>
      <c r="I561" s="4">
        <f t="shared" si="57"/>
        <v>0</v>
      </c>
      <c r="J561" s="3">
        <v>92698</v>
      </c>
      <c r="K561" s="4">
        <f t="shared" si="59"/>
        <v>24</v>
      </c>
    </row>
    <row r="562" spans="1:11" ht="20.100000000000001" customHeight="1" x14ac:dyDescent="0.3">
      <c r="A562" s="2">
        <v>19</v>
      </c>
      <c r="B562" s="3">
        <v>4943</v>
      </c>
      <c r="C562" s="3">
        <v>9</v>
      </c>
      <c r="D562" s="4">
        <v>91019</v>
      </c>
      <c r="E562" s="3">
        <f t="shared" si="56"/>
        <v>10</v>
      </c>
      <c r="F562" s="3">
        <v>6161</v>
      </c>
      <c r="G562" s="13">
        <v>1</v>
      </c>
      <c r="H562" s="3">
        <v>3227</v>
      </c>
      <c r="I562" s="4">
        <f t="shared" si="57"/>
        <v>0</v>
      </c>
      <c r="J562" s="3">
        <v>92722</v>
      </c>
      <c r="K562" s="4">
        <f t="shared" si="59"/>
        <v>24</v>
      </c>
    </row>
    <row r="563" spans="1:11" ht="20.100000000000001" customHeight="1" x14ac:dyDescent="0.3">
      <c r="A563" s="2">
        <v>20</v>
      </c>
      <c r="B563" s="3">
        <v>4957</v>
      </c>
      <c r="C563" s="3">
        <v>9</v>
      </c>
      <c r="D563" s="4">
        <v>91029</v>
      </c>
      <c r="E563" s="3">
        <f t="shared" si="56"/>
        <v>10</v>
      </c>
      <c r="F563" s="3">
        <v>6161</v>
      </c>
      <c r="G563" s="13">
        <v>1</v>
      </c>
      <c r="H563" s="3">
        <v>3227</v>
      </c>
      <c r="I563" s="4">
        <f t="shared" si="57"/>
        <v>0</v>
      </c>
      <c r="J563" s="3">
        <v>92746</v>
      </c>
      <c r="K563" s="4">
        <f t="shared" si="59"/>
        <v>24</v>
      </c>
    </row>
    <row r="564" spans="1:11" ht="20.100000000000001" customHeight="1" x14ac:dyDescent="0.3">
      <c r="A564" s="2">
        <v>21</v>
      </c>
      <c r="B564" s="3">
        <v>4971</v>
      </c>
      <c r="C564" s="3">
        <v>9</v>
      </c>
      <c r="D564" s="4">
        <v>91039</v>
      </c>
      <c r="E564" s="3">
        <f t="shared" si="56"/>
        <v>10</v>
      </c>
      <c r="F564" s="3">
        <v>6161</v>
      </c>
      <c r="G564" s="13">
        <v>1</v>
      </c>
      <c r="H564" s="3">
        <v>3227</v>
      </c>
      <c r="I564" s="4">
        <f t="shared" si="57"/>
        <v>0</v>
      </c>
      <c r="J564" s="3">
        <v>92770</v>
      </c>
      <c r="K564" s="4">
        <f t="shared" si="59"/>
        <v>24</v>
      </c>
    </row>
    <row r="565" spans="1:11" ht="20.100000000000001" customHeight="1" x14ac:dyDescent="0.3">
      <c r="A565" s="2">
        <v>22</v>
      </c>
      <c r="B565" s="3">
        <v>4985</v>
      </c>
      <c r="C565" s="3">
        <v>9</v>
      </c>
      <c r="D565" s="4">
        <v>91050</v>
      </c>
      <c r="E565" s="3">
        <f t="shared" si="56"/>
        <v>11</v>
      </c>
      <c r="F565" s="3">
        <v>6161</v>
      </c>
      <c r="G565" s="13">
        <v>1</v>
      </c>
      <c r="H565" s="3">
        <v>3227</v>
      </c>
      <c r="I565" s="4">
        <f t="shared" si="57"/>
        <v>0</v>
      </c>
      <c r="J565" s="3">
        <v>92795</v>
      </c>
      <c r="K565" s="4">
        <f t="shared" si="59"/>
        <v>25</v>
      </c>
    </row>
    <row r="566" spans="1:11" ht="20.100000000000001" customHeight="1" x14ac:dyDescent="0.3">
      <c r="A566" s="2">
        <v>23</v>
      </c>
      <c r="B566" s="3">
        <v>4999</v>
      </c>
      <c r="C566" s="3">
        <v>9</v>
      </c>
      <c r="D566" s="4">
        <v>91061</v>
      </c>
      <c r="E566" s="3">
        <f t="shared" si="56"/>
        <v>11</v>
      </c>
      <c r="F566" s="3">
        <v>6161</v>
      </c>
      <c r="G566" s="13">
        <v>1</v>
      </c>
      <c r="H566" s="3">
        <v>3227</v>
      </c>
      <c r="I566" s="4">
        <f t="shared" si="57"/>
        <v>0</v>
      </c>
      <c r="J566" s="3">
        <v>92820</v>
      </c>
      <c r="K566" s="4">
        <f t="shared" si="59"/>
        <v>25</v>
      </c>
    </row>
    <row r="567" spans="1:11" ht="20.100000000000001" customHeight="1" x14ac:dyDescent="0.3">
      <c r="A567" s="2">
        <v>24</v>
      </c>
      <c r="B567" s="3">
        <v>5014</v>
      </c>
      <c r="C567" s="3">
        <v>9</v>
      </c>
      <c r="D567" s="4">
        <v>91072</v>
      </c>
      <c r="E567" s="3">
        <f t="shared" si="56"/>
        <v>11</v>
      </c>
      <c r="F567" s="3">
        <v>6161</v>
      </c>
      <c r="G567" s="4">
        <f t="shared" ref="G567:G568" si="60">F567-F566</f>
        <v>0</v>
      </c>
      <c r="H567" s="3">
        <v>3227</v>
      </c>
      <c r="I567" s="4">
        <f t="shared" si="57"/>
        <v>0</v>
      </c>
      <c r="J567" s="3">
        <v>92845</v>
      </c>
      <c r="K567" s="4">
        <f t="shared" si="59"/>
        <v>25</v>
      </c>
    </row>
    <row r="568" spans="1:11" ht="19.2" customHeight="1" x14ac:dyDescent="0.3">
      <c r="A568" s="2">
        <v>25</v>
      </c>
      <c r="B568" s="3">
        <v>5028</v>
      </c>
      <c r="C568" s="3">
        <v>9</v>
      </c>
      <c r="D568" s="4">
        <v>91084</v>
      </c>
      <c r="E568" s="3">
        <f t="shared" si="56"/>
        <v>12</v>
      </c>
      <c r="F568" s="3">
        <v>6161</v>
      </c>
      <c r="G568" s="4">
        <f t="shared" si="60"/>
        <v>0</v>
      </c>
      <c r="H568" s="3">
        <v>3227</v>
      </c>
      <c r="I568" s="4">
        <f t="shared" si="57"/>
        <v>0</v>
      </c>
      <c r="J568" s="3">
        <v>92866</v>
      </c>
      <c r="K568" s="4">
        <f t="shared" si="59"/>
        <v>21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384</v>
      </c>
      <c r="D569" s="6"/>
      <c r="E569" s="6">
        <f>SUM(E539:E568)</f>
        <v>364</v>
      </c>
      <c r="F569" s="6"/>
      <c r="G569" s="6">
        <f>SUM(G539:G568)</f>
        <v>28</v>
      </c>
      <c r="H569" s="6"/>
      <c r="I569" s="6">
        <f>SUM(I539:I568)</f>
        <v>0</v>
      </c>
      <c r="J569" s="6"/>
      <c r="K569" s="6">
        <f>SUM(K539:K568)</f>
        <v>755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16</v>
      </c>
      <c r="D570" s="7"/>
      <c r="E570" s="7">
        <f>MAX(E539:E568)</f>
        <v>25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30</v>
      </c>
    </row>
    <row r="571" spans="1:11" ht="20.100000000000001" customHeight="1" x14ac:dyDescent="0.3">
      <c r="A571" s="48" t="s">
        <v>6</v>
      </c>
      <c r="B571" s="49"/>
      <c r="C571" s="9">
        <f>MIN(C539:C568)</f>
        <v>9</v>
      </c>
      <c r="D571" s="9"/>
      <c r="E571" s="9">
        <f>MIN(E539:E568)</f>
        <v>0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21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12.8</v>
      </c>
      <c r="D572" s="10"/>
      <c r="E572" s="10">
        <f>AVERAGE(E539:E568)</f>
        <v>12.133333333333333</v>
      </c>
      <c r="F572" s="10"/>
      <c r="G572" s="10">
        <f>AVERAGE(G539:G568)</f>
        <v>0.93333333333333335</v>
      </c>
      <c r="H572" s="10"/>
      <c r="I572" s="10">
        <f>AVERAGE(I539:I568)</f>
        <v>0</v>
      </c>
      <c r="J572" s="10"/>
      <c r="K572" s="10">
        <f>AVERAGE(K539:K568)</f>
        <v>25.166666666666668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10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2024年12月份各公司污水放流量明細表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105</v>
      </c>
      <c r="C577" s="51"/>
      <c r="D577" s="67" t="s">
        <v>42</v>
      </c>
      <c r="E577" s="68"/>
      <c r="F577" s="67" t="s">
        <v>66</v>
      </c>
      <c r="G577" s="68"/>
      <c r="H577" s="67" t="s">
        <v>489</v>
      </c>
      <c r="I577" s="68"/>
      <c r="J577" s="67" t="s">
        <v>104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21438</v>
      </c>
      <c r="C579" s="4"/>
      <c r="D579" s="3">
        <v>1777</v>
      </c>
      <c r="E579" s="4"/>
      <c r="F579" s="3">
        <v>42497</v>
      </c>
      <c r="G579" s="4"/>
      <c r="H579" s="3">
        <v>2154</v>
      </c>
      <c r="I579" s="4"/>
      <c r="J579" s="3">
        <v>4982</v>
      </c>
      <c r="K579" s="4"/>
    </row>
    <row r="580" spans="1:11" ht="20.100000000000001" customHeight="1" x14ac:dyDescent="0.4">
      <c r="A580" s="2">
        <v>26</v>
      </c>
      <c r="B580" s="3">
        <v>21467</v>
      </c>
      <c r="C580" s="4">
        <f t="shared" ref="C580:C609" si="61">B580-B579</f>
        <v>29</v>
      </c>
      <c r="D580" s="3">
        <v>1777</v>
      </c>
      <c r="E580" s="11">
        <v>1</v>
      </c>
      <c r="F580" s="3">
        <v>42505</v>
      </c>
      <c r="G580" s="4">
        <f t="shared" ref="G580:G594" si="62">F580-F579</f>
        <v>8</v>
      </c>
      <c r="H580" s="3">
        <v>2154</v>
      </c>
      <c r="I580" s="4">
        <v>0</v>
      </c>
      <c r="J580" s="3">
        <v>4982</v>
      </c>
      <c r="K580" s="4">
        <f t="shared" ref="K580:K609" si="63">J580-J579</f>
        <v>0</v>
      </c>
    </row>
    <row r="581" spans="1:11" ht="20.100000000000001" customHeight="1" x14ac:dyDescent="0.4">
      <c r="A581" s="2">
        <v>27</v>
      </c>
      <c r="B581" s="3">
        <v>21496</v>
      </c>
      <c r="C581" s="4">
        <f t="shared" si="61"/>
        <v>29</v>
      </c>
      <c r="D581" s="3">
        <v>1777</v>
      </c>
      <c r="E581" s="11">
        <f t="shared" ref="E581:E609" si="64">D581-D580</f>
        <v>0</v>
      </c>
      <c r="F581" s="3">
        <v>42513</v>
      </c>
      <c r="G581" s="4">
        <f t="shared" si="62"/>
        <v>8</v>
      </c>
      <c r="H581" s="3">
        <v>2154</v>
      </c>
      <c r="I581" s="4">
        <v>0</v>
      </c>
      <c r="J581" s="3">
        <v>4982</v>
      </c>
      <c r="K581" s="4">
        <f t="shared" si="63"/>
        <v>0</v>
      </c>
    </row>
    <row r="582" spans="1:11" ht="20.100000000000001" customHeight="1" x14ac:dyDescent="0.4">
      <c r="A582" s="2">
        <v>28</v>
      </c>
      <c r="B582" s="3">
        <v>21525</v>
      </c>
      <c r="C582" s="4">
        <f t="shared" si="61"/>
        <v>29</v>
      </c>
      <c r="D582" s="3">
        <v>1777</v>
      </c>
      <c r="E582" s="11">
        <v>1</v>
      </c>
      <c r="F582" s="3">
        <v>42521</v>
      </c>
      <c r="G582" s="4">
        <f t="shared" si="62"/>
        <v>8</v>
      </c>
      <c r="H582" s="3">
        <v>2154</v>
      </c>
      <c r="I582" s="4">
        <v>0</v>
      </c>
      <c r="J582" s="3">
        <v>4982</v>
      </c>
      <c r="K582" s="4">
        <f t="shared" si="63"/>
        <v>0</v>
      </c>
    </row>
    <row r="583" spans="1:11" ht="20.100000000000001" customHeight="1" x14ac:dyDescent="0.4">
      <c r="A583" s="2">
        <v>29</v>
      </c>
      <c r="B583" s="3">
        <v>21554</v>
      </c>
      <c r="C583" s="4">
        <f t="shared" si="61"/>
        <v>29</v>
      </c>
      <c r="D583" s="3">
        <v>1777</v>
      </c>
      <c r="E583" s="11">
        <v>1</v>
      </c>
      <c r="F583" s="3">
        <v>42529</v>
      </c>
      <c r="G583" s="4">
        <f t="shared" si="62"/>
        <v>8</v>
      </c>
      <c r="H583" s="3">
        <v>2154</v>
      </c>
      <c r="I583" s="4">
        <v>0</v>
      </c>
      <c r="J583" s="3">
        <v>4982</v>
      </c>
      <c r="K583" s="4">
        <f t="shared" si="63"/>
        <v>0</v>
      </c>
    </row>
    <row r="584" spans="1:11" ht="20.100000000000001" customHeight="1" x14ac:dyDescent="0.4">
      <c r="A584" s="2">
        <v>30</v>
      </c>
      <c r="B584" s="3">
        <v>21583</v>
      </c>
      <c r="C584" s="4">
        <f t="shared" si="61"/>
        <v>29</v>
      </c>
      <c r="D584" s="3">
        <v>1777</v>
      </c>
      <c r="E584" s="11">
        <f t="shared" si="64"/>
        <v>0</v>
      </c>
      <c r="F584" s="3">
        <v>42537</v>
      </c>
      <c r="G584" s="4">
        <f t="shared" si="62"/>
        <v>8</v>
      </c>
      <c r="H584" s="3">
        <v>2154</v>
      </c>
      <c r="I584" s="4">
        <v>0</v>
      </c>
      <c r="J584" s="3">
        <v>4982</v>
      </c>
      <c r="K584" s="4">
        <f t="shared" si="63"/>
        <v>0</v>
      </c>
    </row>
    <row r="585" spans="1:11" ht="20.100000000000001" customHeight="1" x14ac:dyDescent="0.4">
      <c r="A585" s="2">
        <v>1</v>
      </c>
      <c r="B585" s="3">
        <v>21612</v>
      </c>
      <c r="C585" s="4">
        <f t="shared" si="61"/>
        <v>29</v>
      </c>
      <c r="D585" s="3">
        <v>1777</v>
      </c>
      <c r="E585" s="11">
        <v>1</v>
      </c>
      <c r="F585" s="3">
        <v>42545</v>
      </c>
      <c r="G585" s="4">
        <f t="shared" si="62"/>
        <v>8</v>
      </c>
      <c r="H585" s="3">
        <v>2154</v>
      </c>
      <c r="I585" s="4">
        <v>0</v>
      </c>
      <c r="J585" s="3">
        <v>4982</v>
      </c>
      <c r="K585" s="4">
        <f t="shared" si="63"/>
        <v>0</v>
      </c>
    </row>
    <row r="586" spans="1:11" ht="20.100000000000001" customHeight="1" x14ac:dyDescent="0.4">
      <c r="A586" s="2">
        <v>2</v>
      </c>
      <c r="B586" s="3">
        <v>21641</v>
      </c>
      <c r="C586" s="4">
        <f t="shared" si="61"/>
        <v>29</v>
      </c>
      <c r="D586" s="3">
        <v>1777</v>
      </c>
      <c r="E586" s="11">
        <v>1</v>
      </c>
      <c r="F586" s="3">
        <v>42554</v>
      </c>
      <c r="G586" s="4">
        <f t="shared" si="62"/>
        <v>9</v>
      </c>
      <c r="H586" s="3">
        <v>2154</v>
      </c>
      <c r="I586" s="4">
        <v>0</v>
      </c>
      <c r="J586" s="3">
        <v>4982</v>
      </c>
      <c r="K586" s="4">
        <f t="shared" si="63"/>
        <v>0</v>
      </c>
    </row>
    <row r="587" spans="1:11" ht="20.100000000000001" customHeight="1" x14ac:dyDescent="0.4">
      <c r="A587" s="2">
        <v>3</v>
      </c>
      <c r="B587" s="3">
        <v>21669</v>
      </c>
      <c r="C587" s="4">
        <f t="shared" si="61"/>
        <v>28</v>
      </c>
      <c r="D587" s="3">
        <v>1777</v>
      </c>
      <c r="E587" s="11">
        <f t="shared" si="64"/>
        <v>0</v>
      </c>
      <c r="F587" s="3">
        <v>42563</v>
      </c>
      <c r="G587" s="4">
        <f t="shared" si="62"/>
        <v>9</v>
      </c>
      <c r="H587" s="3">
        <v>2155</v>
      </c>
      <c r="I587" s="4">
        <v>0</v>
      </c>
      <c r="J587" s="3">
        <v>4982</v>
      </c>
      <c r="K587" s="4">
        <f t="shared" si="63"/>
        <v>0</v>
      </c>
    </row>
    <row r="588" spans="1:11" ht="20.100000000000001" customHeight="1" x14ac:dyDescent="0.4">
      <c r="A588" s="2">
        <v>4</v>
      </c>
      <c r="B588" s="3">
        <v>21693</v>
      </c>
      <c r="C588" s="4">
        <f t="shared" si="61"/>
        <v>24</v>
      </c>
      <c r="D588" s="3">
        <v>1777</v>
      </c>
      <c r="E588" s="11">
        <v>1</v>
      </c>
      <c r="F588" s="3">
        <v>42570</v>
      </c>
      <c r="G588" s="4">
        <f t="shared" si="62"/>
        <v>7</v>
      </c>
      <c r="H588" s="3">
        <v>2155</v>
      </c>
      <c r="I588" s="4">
        <v>0</v>
      </c>
      <c r="J588" s="3">
        <v>4982</v>
      </c>
      <c r="K588" s="4">
        <f t="shared" si="63"/>
        <v>0</v>
      </c>
    </row>
    <row r="589" spans="1:11" ht="20.100000000000001" customHeight="1" x14ac:dyDescent="0.4">
      <c r="A589" s="2">
        <v>5</v>
      </c>
      <c r="B589" s="3">
        <v>21717</v>
      </c>
      <c r="C589" s="4">
        <f t="shared" si="61"/>
        <v>24</v>
      </c>
      <c r="D589" s="3">
        <v>1777</v>
      </c>
      <c r="E589" s="11">
        <f t="shared" si="64"/>
        <v>0</v>
      </c>
      <c r="F589" s="3">
        <v>42577</v>
      </c>
      <c r="G589" s="4">
        <f t="shared" si="62"/>
        <v>7</v>
      </c>
      <c r="H589" s="3">
        <v>2155</v>
      </c>
      <c r="I589" s="4">
        <v>0</v>
      </c>
      <c r="J589" s="3">
        <v>4982</v>
      </c>
      <c r="K589" s="4">
        <f t="shared" si="63"/>
        <v>0</v>
      </c>
    </row>
    <row r="590" spans="1:11" ht="20.100000000000001" customHeight="1" x14ac:dyDescent="0.4">
      <c r="A590" s="2">
        <v>6</v>
      </c>
      <c r="B590" s="3">
        <v>21741</v>
      </c>
      <c r="C590" s="4">
        <f t="shared" si="61"/>
        <v>24</v>
      </c>
      <c r="D590" s="3">
        <v>1777</v>
      </c>
      <c r="E590" s="11">
        <v>1</v>
      </c>
      <c r="F590" s="3">
        <v>42584</v>
      </c>
      <c r="G590" s="4">
        <f t="shared" si="62"/>
        <v>7</v>
      </c>
      <c r="H590" s="3">
        <v>2156</v>
      </c>
      <c r="I590" s="4">
        <v>0</v>
      </c>
      <c r="J590" s="3">
        <v>4982</v>
      </c>
      <c r="K590" s="4">
        <f t="shared" si="63"/>
        <v>0</v>
      </c>
    </row>
    <row r="591" spans="1:11" ht="20.100000000000001" customHeight="1" x14ac:dyDescent="0.4">
      <c r="A591" s="2">
        <v>7</v>
      </c>
      <c r="B591" s="3">
        <v>21765</v>
      </c>
      <c r="C591" s="4">
        <f t="shared" si="61"/>
        <v>24</v>
      </c>
      <c r="D591" s="3">
        <v>1777</v>
      </c>
      <c r="E591" s="11">
        <v>1</v>
      </c>
      <c r="F591" s="3">
        <v>42591</v>
      </c>
      <c r="G591" s="4">
        <f t="shared" si="62"/>
        <v>7</v>
      </c>
      <c r="H591" s="3">
        <v>2157</v>
      </c>
      <c r="I591" s="4">
        <v>0</v>
      </c>
      <c r="J591" s="3">
        <v>4982</v>
      </c>
      <c r="K591" s="4">
        <f t="shared" si="63"/>
        <v>0</v>
      </c>
    </row>
    <row r="592" spans="1:11" ht="20.100000000000001" customHeight="1" x14ac:dyDescent="0.4">
      <c r="A592" s="2">
        <v>8</v>
      </c>
      <c r="B592" s="3">
        <v>21789</v>
      </c>
      <c r="C592" s="4">
        <f t="shared" si="61"/>
        <v>24</v>
      </c>
      <c r="D592" s="3">
        <v>1777</v>
      </c>
      <c r="E592" s="11">
        <f t="shared" si="64"/>
        <v>0</v>
      </c>
      <c r="F592" s="3">
        <v>42598</v>
      </c>
      <c r="G592" s="4">
        <f t="shared" si="62"/>
        <v>7</v>
      </c>
      <c r="H592" s="3">
        <v>2158</v>
      </c>
      <c r="I592" s="4">
        <v>0</v>
      </c>
      <c r="J592" s="3">
        <v>4982</v>
      </c>
      <c r="K592" s="4">
        <f t="shared" si="63"/>
        <v>0</v>
      </c>
    </row>
    <row r="593" spans="1:11" ht="20.100000000000001" customHeight="1" x14ac:dyDescent="0.4">
      <c r="A593" s="2">
        <v>9</v>
      </c>
      <c r="B593" s="3">
        <v>21814</v>
      </c>
      <c r="C593" s="4">
        <f t="shared" si="61"/>
        <v>25</v>
      </c>
      <c r="D593" s="3">
        <v>1777</v>
      </c>
      <c r="E593" s="11">
        <f t="shared" si="64"/>
        <v>0</v>
      </c>
      <c r="F593" s="3">
        <v>42605</v>
      </c>
      <c r="G593" s="4">
        <f t="shared" si="62"/>
        <v>7</v>
      </c>
      <c r="H593" s="3">
        <v>2159</v>
      </c>
      <c r="I593" s="4">
        <v>0</v>
      </c>
      <c r="J593" s="3">
        <v>4982</v>
      </c>
      <c r="K593" s="4">
        <f t="shared" si="63"/>
        <v>0</v>
      </c>
    </row>
    <row r="594" spans="1:11" ht="20.100000000000001" customHeight="1" x14ac:dyDescent="0.4">
      <c r="A594" s="2">
        <v>10</v>
      </c>
      <c r="B594" s="3">
        <v>21839</v>
      </c>
      <c r="C594" s="4">
        <f t="shared" si="61"/>
        <v>25</v>
      </c>
      <c r="D594" s="3">
        <v>1777</v>
      </c>
      <c r="E594" s="11">
        <v>1</v>
      </c>
      <c r="F594" s="3">
        <v>42611</v>
      </c>
      <c r="G594" s="4">
        <f t="shared" si="62"/>
        <v>6</v>
      </c>
      <c r="H594" s="3">
        <v>2160</v>
      </c>
      <c r="I594" s="4">
        <v>0</v>
      </c>
      <c r="J594" s="3">
        <v>4982</v>
      </c>
      <c r="K594" s="4">
        <f t="shared" si="63"/>
        <v>0</v>
      </c>
    </row>
    <row r="595" spans="1:11" ht="20.100000000000001" customHeight="1" x14ac:dyDescent="0.4">
      <c r="A595" s="2">
        <v>11</v>
      </c>
      <c r="B595" s="3">
        <v>21865</v>
      </c>
      <c r="C595" s="4">
        <f t="shared" si="61"/>
        <v>26</v>
      </c>
      <c r="D595" s="3">
        <v>1777</v>
      </c>
      <c r="E595" s="11">
        <v>1</v>
      </c>
      <c r="F595" s="3">
        <v>42611</v>
      </c>
      <c r="G595" s="11">
        <v>8</v>
      </c>
      <c r="H595" s="3">
        <v>2160</v>
      </c>
      <c r="I595" s="4">
        <v>0</v>
      </c>
      <c r="J595" s="3">
        <v>4982</v>
      </c>
      <c r="K595" s="4">
        <f t="shared" si="63"/>
        <v>0</v>
      </c>
    </row>
    <row r="596" spans="1:11" ht="20.100000000000001" customHeight="1" x14ac:dyDescent="0.4">
      <c r="A596" s="2">
        <v>12</v>
      </c>
      <c r="B596" s="3">
        <v>21891</v>
      </c>
      <c r="C596" s="4">
        <f t="shared" si="61"/>
        <v>26</v>
      </c>
      <c r="D596" s="3">
        <v>1777</v>
      </c>
      <c r="E596" s="11">
        <f t="shared" si="64"/>
        <v>0</v>
      </c>
      <c r="F596" s="3">
        <v>42611</v>
      </c>
      <c r="G596" s="11">
        <v>8</v>
      </c>
      <c r="H596" s="3">
        <v>2160</v>
      </c>
      <c r="I596" s="4">
        <v>0</v>
      </c>
      <c r="J596" s="3">
        <v>4982</v>
      </c>
      <c r="K596" s="4">
        <f t="shared" si="63"/>
        <v>0</v>
      </c>
    </row>
    <row r="597" spans="1:11" ht="20.100000000000001" customHeight="1" x14ac:dyDescent="0.4">
      <c r="A597" s="2">
        <v>13</v>
      </c>
      <c r="B597" s="3">
        <v>21917</v>
      </c>
      <c r="C597" s="4">
        <f t="shared" si="61"/>
        <v>26</v>
      </c>
      <c r="D597" s="3">
        <v>1777</v>
      </c>
      <c r="E597" s="11">
        <v>1</v>
      </c>
      <c r="F597" s="3">
        <v>42611</v>
      </c>
      <c r="G597" s="11">
        <v>8</v>
      </c>
      <c r="H597" s="3">
        <v>2161</v>
      </c>
      <c r="I597" s="4">
        <v>0</v>
      </c>
      <c r="J597" s="3">
        <v>4982</v>
      </c>
      <c r="K597" s="4">
        <f t="shared" si="63"/>
        <v>0</v>
      </c>
    </row>
    <row r="598" spans="1:11" ht="20.100000000000001" customHeight="1" x14ac:dyDescent="0.4">
      <c r="A598" s="2">
        <v>14</v>
      </c>
      <c r="B598" s="3">
        <v>21943</v>
      </c>
      <c r="C598" s="4">
        <f t="shared" si="61"/>
        <v>26</v>
      </c>
      <c r="D598" s="3">
        <v>1777</v>
      </c>
      <c r="E598" s="11">
        <f t="shared" si="64"/>
        <v>0</v>
      </c>
      <c r="F598" s="3">
        <v>42611</v>
      </c>
      <c r="G598" s="11">
        <v>8</v>
      </c>
      <c r="H598" s="3">
        <v>2162</v>
      </c>
      <c r="I598" s="4">
        <v>0</v>
      </c>
      <c r="J598" s="3">
        <v>4982</v>
      </c>
      <c r="K598" s="4">
        <f t="shared" si="63"/>
        <v>0</v>
      </c>
    </row>
    <row r="599" spans="1:11" ht="20.100000000000001" customHeight="1" x14ac:dyDescent="0.4">
      <c r="A599" s="2">
        <v>15</v>
      </c>
      <c r="B599" s="3">
        <v>21970</v>
      </c>
      <c r="C599" s="4">
        <f t="shared" si="61"/>
        <v>27</v>
      </c>
      <c r="D599" s="3">
        <v>1777</v>
      </c>
      <c r="E599" s="11">
        <v>1</v>
      </c>
      <c r="F599" s="3">
        <v>42611</v>
      </c>
      <c r="G599" s="11">
        <v>8</v>
      </c>
      <c r="H599" s="3">
        <v>2163</v>
      </c>
      <c r="I599" s="4">
        <v>0</v>
      </c>
      <c r="J599" s="3">
        <v>4982</v>
      </c>
      <c r="K599" s="4">
        <f t="shared" si="63"/>
        <v>0</v>
      </c>
    </row>
    <row r="600" spans="1:11" ht="20.100000000000001" customHeight="1" x14ac:dyDescent="0.4">
      <c r="A600" s="2">
        <v>16</v>
      </c>
      <c r="B600" s="3">
        <v>21997</v>
      </c>
      <c r="C600" s="4">
        <f t="shared" si="61"/>
        <v>27</v>
      </c>
      <c r="D600" s="3">
        <v>1777</v>
      </c>
      <c r="E600" s="11">
        <f t="shared" si="64"/>
        <v>0</v>
      </c>
      <c r="F600" s="3">
        <v>42611</v>
      </c>
      <c r="G600" s="11">
        <v>8</v>
      </c>
      <c r="H600" s="3">
        <v>2164</v>
      </c>
      <c r="I600" s="4">
        <v>0</v>
      </c>
      <c r="J600" s="3">
        <v>4982</v>
      </c>
      <c r="K600" s="4">
        <f t="shared" si="63"/>
        <v>0</v>
      </c>
    </row>
    <row r="601" spans="1:11" ht="20.100000000000001" customHeight="1" x14ac:dyDescent="0.4">
      <c r="A601" s="2">
        <v>17</v>
      </c>
      <c r="B601" s="3">
        <v>22024</v>
      </c>
      <c r="C601" s="4">
        <f t="shared" si="61"/>
        <v>27</v>
      </c>
      <c r="D601" s="3">
        <v>1777</v>
      </c>
      <c r="E601" s="11">
        <v>1</v>
      </c>
      <c r="F601" s="3">
        <v>42611</v>
      </c>
      <c r="G601" s="11">
        <v>8</v>
      </c>
      <c r="H601" s="3">
        <v>2165</v>
      </c>
      <c r="I601" s="4">
        <v>0</v>
      </c>
      <c r="J601" s="3">
        <v>4982</v>
      </c>
      <c r="K601" s="4">
        <f t="shared" si="63"/>
        <v>0</v>
      </c>
    </row>
    <row r="602" spans="1:11" ht="20.100000000000001" customHeight="1" x14ac:dyDescent="0.4">
      <c r="A602" s="2">
        <v>18</v>
      </c>
      <c r="B602" s="3">
        <v>22061</v>
      </c>
      <c r="C602" s="4">
        <f t="shared" si="61"/>
        <v>37</v>
      </c>
      <c r="D602" s="3">
        <v>1777</v>
      </c>
      <c r="E602" s="11">
        <f t="shared" si="64"/>
        <v>0</v>
      </c>
      <c r="F602" s="3">
        <v>42611</v>
      </c>
      <c r="G602" s="11">
        <v>8</v>
      </c>
      <c r="H602" s="3">
        <v>2165</v>
      </c>
      <c r="I602" s="4">
        <v>0</v>
      </c>
      <c r="J602" s="3">
        <v>4982</v>
      </c>
      <c r="K602" s="4">
        <f t="shared" si="63"/>
        <v>0</v>
      </c>
    </row>
    <row r="603" spans="1:11" ht="20.100000000000001" customHeight="1" x14ac:dyDescent="0.4">
      <c r="A603" s="2">
        <v>19</v>
      </c>
      <c r="B603" s="3">
        <v>22098</v>
      </c>
      <c r="C603" s="4">
        <f t="shared" si="61"/>
        <v>37</v>
      </c>
      <c r="D603" s="3">
        <v>1777</v>
      </c>
      <c r="E603" s="11">
        <v>1</v>
      </c>
      <c r="F603" s="3">
        <v>42611</v>
      </c>
      <c r="G603" s="11">
        <v>8</v>
      </c>
      <c r="H603" s="3">
        <v>2166</v>
      </c>
      <c r="I603" s="4">
        <v>0</v>
      </c>
      <c r="J603" s="3">
        <v>4982</v>
      </c>
      <c r="K603" s="4">
        <f t="shared" si="63"/>
        <v>0</v>
      </c>
    </row>
    <row r="604" spans="1:11" ht="20.100000000000001" customHeight="1" x14ac:dyDescent="0.4">
      <c r="A604" s="2">
        <v>20</v>
      </c>
      <c r="B604" s="3">
        <v>22135</v>
      </c>
      <c r="C604" s="4">
        <f t="shared" si="61"/>
        <v>37</v>
      </c>
      <c r="D604" s="3">
        <v>1777</v>
      </c>
      <c r="E604" s="11">
        <f t="shared" si="64"/>
        <v>0</v>
      </c>
      <c r="F604" s="3">
        <v>42611</v>
      </c>
      <c r="G604" s="11">
        <v>8</v>
      </c>
      <c r="H604" s="3">
        <v>2167</v>
      </c>
      <c r="I604" s="4">
        <v>0</v>
      </c>
      <c r="J604" s="3">
        <v>4982</v>
      </c>
      <c r="K604" s="4">
        <f t="shared" si="63"/>
        <v>0</v>
      </c>
    </row>
    <row r="605" spans="1:11" ht="20.100000000000001" customHeight="1" x14ac:dyDescent="0.4">
      <c r="A605" s="2">
        <v>21</v>
      </c>
      <c r="B605" s="3">
        <v>22172</v>
      </c>
      <c r="C605" s="4">
        <f t="shared" si="61"/>
        <v>37</v>
      </c>
      <c r="D605" s="3">
        <v>1777</v>
      </c>
      <c r="E605" s="11">
        <v>1</v>
      </c>
      <c r="F605" s="3">
        <v>42611</v>
      </c>
      <c r="G605" s="11">
        <v>8</v>
      </c>
      <c r="H605" s="3">
        <v>2168</v>
      </c>
      <c r="I605" s="4">
        <v>0</v>
      </c>
      <c r="J605" s="3">
        <v>4982</v>
      </c>
      <c r="K605" s="4">
        <f t="shared" si="63"/>
        <v>0</v>
      </c>
    </row>
    <row r="606" spans="1:11" ht="20.100000000000001" customHeight="1" x14ac:dyDescent="0.4">
      <c r="A606" s="2">
        <v>22</v>
      </c>
      <c r="B606" s="3">
        <v>22208</v>
      </c>
      <c r="C606" s="4">
        <f t="shared" si="61"/>
        <v>36</v>
      </c>
      <c r="D606" s="3">
        <v>1777</v>
      </c>
      <c r="E606" s="11">
        <v>1</v>
      </c>
      <c r="F606" s="3">
        <v>42611</v>
      </c>
      <c r="G606" s="11">
        <v>8</v>
      </c>
      <c r="H606" s="3">
        <v>2169</v>
      </c>
      <c r="I606" s="4">
        <v>0</v>
      </c>
      <c r="J606" s="3">
        <v>4982</v>
      </c>
      <c r="K606" s="4">
        <f t="shared" si="63"/>
        <v>0</v>
      </c>
    </row>
    <row r="607" spans="1:11" ht="20.100000000000001" customHeight="1" x14ac:dyDescent="0.4">
      <c r="A607" s="2">
        <v>23</v>
      </c>
      <c r="B607" s="3">
        <v>22244</v>
      </c>
      <c r="C607" s="4">
        <f t="shared" si="61"/>
        <v>36</v>
      </c>
      <c r="D607" s="3">
        <v>1777</v>
      </c>
      <c r="E607" s="11">
        <v>1</v>
      </c>
      <c r="F607" s="3">
        <v>42611</v>
      </c>
      <c r="G607" s="11">
        <v>8</v>
      </c>
      <c r="H607" s="3">
        <v>2170</v>
      </c>
      <c r="I607" s="4">
        <v>0</v>
      </c>
      <c r="J607" s="3">
        <v>4982</v>
      </c>
      <c r="K607" s="4">
        <f t="shared" si="63"/>
        <v>0</v>
      </c>
    </row>
    <row r="608" spans="1:11" ht="20.100000000000001" customHeight="1" x14ac:dyDescent="0.4">
      <c r="A608" s="2">
        <v>24</v>
      </c>
      <c r="B608" s="3">
        <v>22280</v>
      </c>
      <c r="C608" s="4">
        <f t="shared" si="61"/>
        <v>36</v>
      </c>
      <c r="D608" s="3">
        <v>1777</v>
      </c>
      <c r="E608" s="11">
        <f t="shared" si="64"/>
        <v>0</v>
      </c>
      <c r="F608" s="3">
        <v>42611</v>
      </c>
      <c r="G608" s="11">
        <v>8</v>
      </c>
      <c r="H608" s="3">
        <v>2171</v>
      </c>
      <c r="I608" s="4">
        <v>0</v>
      </c>
      <c r="J608" s="3">
        <v>4982</v>
      </c>
      <c r="K608" s="4">
        <f t="shared" si="63"/>
        <v>0</v>
      </c>
    </row>
    <row r="609" spans="1:11" ht="20.100000000000001" customHeight="1" x14ac:dyDescent="0.4">
      <c r="A609" s="2">
        <v>25</v>
      </c>
      <c r="B609" s="3">
        <v>22318</v>
      </c>
      <c r="C609" s="4">
        <f t="shared" si="61"/>
        <v>38</v>
      </c>
      <c r="D609" s="3">
        <v>1777</v>
      </c>
      <c r="E609" s="11">
        <f t="shared" si="64"/>
        <v>0</v>
      </c>
      <c r="F609" s="3">
        <v>42611</v>
      </c>
      <c r="G609" s="11">
        <v>8</v>
      </c>
      <c r="H609" s="3">
        <v>2171</v>
      </c>
      <c r="I609" s="4">
        <v>0</v>
      </c>
      <c r="J609" s="3">
        <v>4982</v>
      </c>
      <c r="K609" s="4">
        <f t="shared" si="63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880</v>
      </c>
      <c r="D610" s="6"/>
      <c r="E610" s="6">
        <f>SUM(E580:E609)</f>
        <v>17</v>
      </c>
      <c r="F610" s="6"/>
      <c r="G610" s="6">
        <f>SUM(G580:G609)</f>
        <v>234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38</v>
      </c>
      <c r="D611" s="15"/>
      <c r="E611" s="7">
        <f>MAX(E580:E609)</f>
        <v>1</v>
      </c>
      <c r="F611" s="7"/>
      <c r="G611" s="7">
        <f>MAX(G580:G609)</f>
        <v>9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24</v>
      </c>
      <c r="D612" s="15"/>
      <c r="E612" s="9">
        <f>MIN(E580:E609)</f>
        <v>0</v>
      </c>
      <c r="F612" s="9"/>
      <c r="G612" s="9">
        <f>MIN(G580:G609)</f>
        <v>6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29.333333333333332</v>
      </c>
      <c r="D613" s="15"/>
      <c r="E613" s="10">
        <f>AVERAGE(E580:E609)</f>
        <v>0.56666666666666665</v>
      </c>
      <c r="F613" s="10"/>
      <c r="G613" s="10">
        <f>AVERAGE(G580:G609)</f>
        <v>7.8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10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2024年12月份各公司污水放流量明細表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53</v>
      </c>
      <c r="C618" s="51"/>
      <c r="D618" s="67" t="s">
        <v>145</v>
      </c>
      <c r="E618" s="68"/>
      <c r="F618" s="67" t="s">
        <v>150</v>
      </c>
      <c r="G618" s="68"/>
      <c r="H618" s="67" t="s">
        <v>151</v>
      </c>
      <c r="I618" s="68"/>
      <c r="J618" s="69" t="s">
        <v>43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519</v>
      </c>
      <c r="C620" s="4"/>
      <c r="D620" s="3">
        <v>350</v>
      </c>
      <c r="E620" s="4"/>
      <c r="F620" s="3">
        <v>7415</v>
      </c>
      <c r="G620" s="4"/>
      <c r="H620" s="3">
        <v>304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522</v>
      </c>
      <c r="C621" s="4">
        <f t="shared" ref="C621:C650" si="65">B621-B620</f>
        <v>3</v>
      </c>
      <c r="D621" s="3">
        <v>350</v>
      </c>
      <c r="E621" s="4">
        <f t="shared" ref="E621:E650" si="66">D621-D620</f>
        <v>0</v>
      </c>
      <c r="F621" s="3">
        <v>7428</v>
      </c>
      <c r="G621" s="4">
        <f>F621-F620</f>
        <v>13</v>
      </c>
      <c r="H621" s="3">
        <v>304</v>
      </c>
      <c r="I621" s="4">
        <f t="shared" ref="I621:I650" si="67">H621-H620</f>
        <v>0</v>
      </c>
      <c r="J621" s="50">
        <f t="shared" ref="J621:J649" si="68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5109</v>
      </c>
      <c r="K621" s="57"/>
    </row>
    <row r="622" spans="1:11" ht="20.100000000000001" customHeight="1" x14ac:dyDescent="0.3">
      <c r="A622" s="2">
        <v>27</v>
      </c>
      <c r="B622" s="3">
        <v>525</v>
      </c>
      <c r="C622" s="4">
        <f t="shared" si="65"/>
        <v>3</v>
      </c>
      <c r="D622" s="3">
        <v>351</v>
      </c>
      <c r="E622" s="4">
        <f t="shared" si="66"/>
        <v>1</v>
      </c>
      <c r="F622" s="3">
        <v>7441</v>
      </c>
      <c r="G622" s="4">
        <f t="shared" ref="G622:G650" si="69">F622-F621</f>
        <v>13</v>
      </c>
      <c r="H622" s="3">
        <v>304</v>
      </c>
      <c r="I622" s="4">
        <f t="shared" si="67"/>
        <v>0</v>
      </c>
      <c r="J622" s="50">
        <f t="shared" si="68"/>
        <v>5130</v>
      </c>
      <c r="K622" s="57"/>
    </row>
    <row r="623" spans="1:11" ht="20.100000000000001" customHeight="1" x14ac:dyDescent="0.3">
      <c r="A623" s="2">
        <v>28</v>
      </c>
      <c r="B623" s="3">
        <v>528</v>
      </c>
      <c r="C623" s="4">
        <f t="shared" si="65"/>
        <v>3</v>
      </c>
      <c r="D623" s="3">
        <v>352</v>
      </c>
      <c r="E623" s="4">
        <f t="shared" si="66"/>
        <v>1</v>
      </c>
      <c r="F623" s="3">
        <v>7454</v>
      </c>
      <c r="G623" s="4">
        <f t="shared" si="69"/>
        <v>13</v>
      </c>
      <c r="H623" s="3">
        <v>304</v>
      </c>
      <c r="I623" s="4">
        <f t="shared" si="67"/>
        <v>0</v>
      </c>
      <c r="J623" s="50">
        <f t="shared" si="68"/>
        <v>5210</v>
      </c>
      <c r="K623" s="57"/>
    </row>
    <row r="624" spans="1:11" ht="20.100000000000001" customHeight="1" x14ac:dyDescent="0.3">
      <c r="A624" s="2">
        <v>29</v>
      </c>
      <c r="B624" s="3">
        <v>531</v>
      </c>
      <c r="C624" s="4">
        <f t="shared" si="65"/>
        <v>3</v>
      </c>
      <c r="D624" s="3">
        <v>352</v>
      </c>
      <c r="E624" s="4">
        <f t="shared" si="66"/>
        <v>0</v>
      </c>
      <c r="F624" s="3">
        <v>7467</v>
      </c>
      <c r="G624" s="4">
        <f t="shared" si="69"/>
        <v>13</v>
      </c>
      <c r="H624" s="3">
        <v>304</v>
      </c>
      <c r="I624" s="4">
        <f t="shared" si="67"/>
        <v>0</v>
      </c>
      <c r="J624" s="50">
        <f t="shared" si="68"/>
        <v>5221</v>
      </c>
      <c r="K624" s="57"/>
    </row>
    <row r="625" spans="1:11" ht="19.5" customHeight="1" x14ac:dyDescent="0.3">
      <c r="A625" s="2">
        <v>30</v>
      </c>
      <c r="B625" s="3">
        <v>534</v>
      </c>
      <c r="C625" s="4">
        <f t="shared" si="65"/>
        <v>3</v>
      </c>
      <c r="D625" s="3">
        <v>353</v>
      </c>
      <c r="E625" s="4">
        <f t="shared" si="66"/>
        <v>1</v>
      </c>
      <c r="F625" s="3">
        <v>7480</v>
      </c>
      <c r="G625" s="4">
        <f t="shared" si="69"/>
        <v>13</v>
      </c>
      <c r="H625" s="3">
        <v>304</v>
      </c>
      <c r="I625" s="4">
        <f t="shared" si="67"/>
        <v>0</v>
      </c>
      <c r="J625" s="50">
        <f t="shared" si="68"/>
        <v>4564</v>
      </c>
      <c r="K625" s="57"/>
    </row>
    <row r="626" spans="1:11" ht="19.5" customHeight="1" x14ac:dyDescent="0.3">
      <c r="A626" s="2">
        <v>1</v>
      </c>
      <c r="B626" s="3">
        <v>537</v>
      </c>
      <c r="C626" s="4">
        <f t="shared" si="65"/>
        <v>3</v>
      </c>
      <c r="D626" s="3">
        <v>353</v>
      </c>
      <c r="E626" s="4">
        <f t="shared" si="66"/>
        <v>0</v>
      </c>
      <c r="F626" s="3">
        <v>7493</v>
      </c>
      <c r="G626" s="4">
        <f t="shared" si="69"/>
        <v>13</v>
      </c>
      <c r="H626" s="3">
        <v>304</v>
      </c>
      <c r="I626" s="4">
        <f t="shared" si="67"/>
        <v>0</v>
      </c>
      <c r="J626" s="50">
        <f t="shared" si="68"/>
        <v>3711</v>
      </c>
      <c r="K626" s="57"/>
    </row>
    <row r="627" spans="1:11" ht="19.5" customHeight="1" x14ac:dyDescent="0.3">
      <c r="A627" s="2">
        <v>2</v>
      </c>
      <c r="B627" s="3">
        <v>540</v>
      </c>
      <c r="C627" s="4">
        <f t="shared" si="65"/>
        <v>3</v>
      </c>
      <c r="D627" s="3">
        <v>354</v>
      </c>
      <c r="E627" s="4">
        <f t="shared" si="66"/>
        <v>1</v>
      </c>
      <c r="F627" s="3">
        <v>7506</v>
      </c>
      <c r="G627" s="4">
        <f t="shared" si="69"/>
        <v>13</v>
      </c>
      <c r="H627" s="3">
        <v>304</v>
      </c>
      <c r="I627" s="4">
        <f t="shared" si="67"/>
        <v>0</v>
      </c>
      <c r="J627" s="50">
        <f t="shared" si="68"/>
        <v>4969</v>
      </c>
      <c r="K627" s="57"/>
    </row>
    <row r="628" spans="1:11" ht="19.5" customHeight="1" x14ac:dyDescent="0.3">
      <c r="A628" s="2">
        <v>3</v>
      </c>
      <c r="B628" s="3">
        <v>542</v>
      </c>
      <c r="C628" s="4">
        <f t="shared" si="65"/>
        <v>2</v>
      </c>
      <c r="D628" s="3">
        <v>355</v>
      </c>
      <c r="E628" s="4">
        <f t="shared" si="66"/>
        <v>1</v>
      </c>
      <c r="F628" s="3">
        <v>7519</v>
      </c>
      <c r="G628" s="4">
        <f t="shared" si="69"/>
        <v>13</v>
      </c>
      <c r="H628" s="3">
        <v>304</v>
      </c>
      <c r="I628" s="4">
        <f t="shared" si="67"/>
        <v>0</v>
      </c>
      <c r="J628" s="50">
        <f t="shared" si="68"/>
        <v>5150</v>
      </c>
      <c r="K628" s="57"/>
    </row>
    <row r="629" spans="1:11" ht="20.100000000000001" customHeight="1" x14ac:dyDescent="0.3">
      <c r="A629" s="2">
        <v>4</v>
      </c>
      <c r="B629" s="3">
        <v>545</v>
      </c>
      <c r="C629" s="4">
        <f t="shared" si="65"/>
        <v>3</v>
      </c>
      <c r="D629" s="3">
        <v>356</v>
      </c>
      <c r="E629" s="4">
        <f t="shared" si="66"/>
        <v>1</v>
      </c>
      <c r="F629" s="3">
        <v>7532</v>
      </c>
      <c r="G629" s="4">
        <f t="shared" si="69"/>
        <v>13</v>
      </c>
      <c r="H629" s="3">
        <v>304</v>
      </c>
      <c r="I629" s="4">
        <f t="shared" si="67"/>
        <v>0</v>
      </c>
      <c r="J629" s="50">
        <f t="shared" si="68"/>
        <v>4762</v>
      </c>
      <c r="K629" s="57"/>
    </row>
    <row r="630" spans="1:11" ht="20.100000000000001" customHeight="1" x14ac:dyDescent="0.3">
      <c r="A630" s="2">
        <v>5</v>
      </c>
      <c r="B630" s="3">
        <v>548</v>
      </c>
      <c r="C630" s="4">
        <f t="shared" si="65"/>
        <v>3</v>
      </c>
      <c r="D630" s="3">
        <v>356</v>
      </c>
      <c r="E630" s="4">
        <f t="shared" si="66"/>
        <v>0</v>
      </c>
      <c r="F630" s="3">
        <v>7545</v>
      </c>
      <c r="G630" s="4">
        <f t="shared" si="69"/>
        <v>13</v>
      </c>
      <c r="H630" s="3">
        <v>304</v>
      </c>
      <c r="I630" s="4">
        <f t="shared" si="67"/>
        <v>0</v>
      </c>
      <c r="J630" s="50">
        <f t="shared" si="68"/>
        <v>4822</v>
      </c>
      <c r="K630" s="57"/>
    </row>
    <row r="631" spans="1:11" ht="20.100000000000001" customHeight="1" x14ac:dyDescent="0.3">
      <c r="A631" s="2">
        <v>6</v>
      </c>
      <c r="B631" s="3">
        <v>551</v>
      </c>
      <c r="C631" s="4">
        <f t="shared" si="65"/>
        <v>3</v>
      </c>
      <c r="D631" s="3">
        <v>357</v>
      </c>
      <c r="E631" s="4">
        <f t="shared" si="66"/>
        <v>1</v>
      </c>
      <c r="F631" s="3">
        <v>7558</v>
      </c>
      <c r="G631" s="4">
        <f t="shared" si="69"/>
        <v>13</v>
      </c>
      <c r="H631" s="3">
        <v>304</v>
      </c>
      <c r="I631" s="4">
        <f t="shared" si="67"/>
        <v>0</v>
      </c>
      <c r="J631" s="50">
        <f t="shared" si="68"/>
        <v>4856</v>
      </c>
      <c r="K631" s="57"/>
    </row>
    <row r="632" spans="1:11" ht="20.100000000000001" customHeight="1" x14ac:dyDescent="0.3">
      <c r="A632" s="2">
        <v>7</v>
      </c>
      <c r="B632" s="3">
        <v>554</v>
      </c>
      <c r="C632" s="4">
        <f t="shared" si="65"/>
        <v>3</v>
      </c>
      <c r="D632" s="3">
        <v>358</v>
      </c>
      <c r="E632" s="4">
        <f t="shared" si="66"/>
        <v>1</v>
      </c>
      <c r="F632" s="3">
        <v>7571</v>
      </c>
      <c r="G632" s="4">
        <f t="shared" si="69"/>
        <v>13</v>
      </c>
      <c r="H632" s="3">
        <v>304</v>
      </c>
      <c r="I632" s="4">
        <f t="shared" si="67"/>
        <v>0</v>
      </c>
      <c r="J632" s="50">
        <f t="shared" si="68"/>
        <v>4812</v>
      </c>
      <c r="K632" s="57"/>
    </row>
    <row r="633" spans="1:11" ht="20.100000000000001" customHeight="1" x14ac:dyDescent="0.3">
      <c r="A633" s="2">
        <v>8</v>
      </c>
      <c r="B633" s="3">
        <v>558</v>
      </c>
      <c r="C633" s="4">
        <f t="shared" si="65"/>
        <v>4</v>
      </c>
      <c r="D633" s="3">
        <v>358</v>
      </c>
      <c r="E633" s="4">
        <f t="shared" si="66"/>
        <v>0</v>
      </c>
      <c r="F633" s="3">
        <v>7584</v>
      </c>
      <c r="G633" s="4">
        <f t="shared" si="69"/>
        <v>13</v>
      </c>
      <c r="H633" s="3">
        <v>304</v>
      </c>
      <c r="I633" s="4">
        <f t="shared" si="67"/>
        <v>0</v>
      </c>
      <c r="J633" s="50">
        <f t="shared" si="68"/>
        <v>4754</v>
      </c>
      <c r="K633" s="57"/>
    </row>
    <row r="634" spans="1:11" ht="20.100000000000001" customHeight="1" x14ac:dyDescent="0.3">
      <c r="A634" s="2">
        <v>9</v>
      </c>
      <c r="B634" s="3">
        <v>562</v>
      </c>
      <c r="C634" s="4">
        <f t="shared" si="65"/>
        <v>4</v>
      </c>
      <c r="D634" s="3">
        <v>359</v>
      </c>
      <c r="E634" s="4">
        <f t="shared" si="66"/>
        <v>1</v>
      </c>
      <c r="F634" s="3">
        <v>7597</v>
      </c>
      <c r="G634" s="4">
        <f t="shared" si="69"/>
        <v>13</v>
      </c>
      <c r="H634" s="3">
        <v>304</v>
      </c>
      <c r="I634" s="4">
        <f t="shared" si="67"/>
        <v>0</v>
      </c>
      <c r="J634" s="50">
        <f t="shared" si="68"/>
        <v>4757</v>
      </c>
      <c r="K634" s="57"/>
    </row>
    <row r="635" spans="1:11" ht="20.100000000000001" customHeight="1" x14ac:dyDescent="0.3">
      <c r="A635" s="2">
        <v>10</v>
      </c>
      <c r="B635" s="3">
        <v>566</v>
      </c>
      <c r="C635" s="4">
        <f t="shared" si="65"/>
        <v>4</v>
      </c>
      <c r="D635" s="3">
        <v>360</v>
      </c>
      <c r="E635" s="4">
        <f t="shared" si="66"/>
        <v>1</v>
      </c>
      <c r="F635" s="3">
        <v>7609</v>
      </c>
      <c r="G635" s="4">
        <f t="shared" si="69"/>
        <v>12</v>
      </c>
      <c r="H635" s="3">
        <v>311</v>
      </c>
      <c r="I635" s="4">
        <f t="shared" si="67"/>
        <v>7</v>
      </c>
      <c r="J635" s="50">
        <f t="shared" si="68"/>
        <v>4724</v>
      </c>
      <c r="K635" s="57"/>
    </row>
    <row r="636" spans="1:11" ht="20.100000000000001" customHeight="1" x14ac:dyDescent="0.3">
      <c r="A636" s="2">
        <v>11</v>
      </c>
      <c r="B636" s="3">
        <v>568</v>
      </c>
      <c r="C636" s="4">
        <f t="shared" si="65"/>
        <v>2</v>
      </c>
      <c r="D636" s="3">
        <v>360</v>
      </c>
      <c r="E636" s="4">
        <f t="shared" si="66"/>
        <v>0</v>
      </c>
      <c r="F636" s="3">
        <v>7629</v>
      </c>
      <c r="G636" s="4">
        <f t="shared" si="69"/>
        <v>20</v>
      </c>
      <c r="H636" s="3">
        <v>311</v>
      </c>
      <c r="I636" s="4">
        <f t="shared" si="67"/>
        <v>0</v>
      </c>
      <c r="J636" s="50">
        <f t="shared" si="68"/>
        <v>4868</v>
      </c>
      <c r="K636" s="57"/>
    </row>
    <row r="637" spans="1:11" ht="20.100000000000001" customHeight="1" x14ac:dyDescent="0.3">
      <c r="A637" s="2">
        <v>12</v>
      </c>
      <c r="B637" s="3">
        <v>570</v>
      </c>
      <c r="C637" s="4">
        <f t="shared" si="65"/>
        <v>2</v>
      </c>
      <c r="D637" s="3">
        <v>360</v>
      </c>
      <c r="E637" s="4">
        <f t="shared" si="66"/>
        <v>0</v>
      </c>
      <c r="F637" s="3">
        <v>7649</v>
      </c>
      <c r="G637" s="4">
        <f t="shared" si="69"/>
        <v>20</v>
      </c>
      <c r="H637" s="3">
        <v>311</v>
      </c>
      <c r="I637" s="4">
        <f t="shared" si="67"/>
        <v>0</v>
      </c>
      <c r="J637" s="50">
        <f t="shared" si="68"/>
        <v>4907</v>
      </c>
      <c r="K637" s="57"/>
    </row>
    <row r="638" spans="1:11" ht="20.100000000000001" customHeight="1" x14ac:dyDescent="0.3">
      <c r="A638" s="2">
        <v>13</v>
      </c>
      <c r="B638" s="3">
        <v>573</v>
      </c>
      <c r="C638" s="4">
        <f t="shared" si="65"/>
        <v>3</v>
      </c>
      <c r="D638" s="3">
        <v>361</v>
      </c>
      <c r="E638" s="4">
        <f t="shared" si="66"/>
        <v>1</v>
      </c>
      <c r="F638" s="3">
        <v>7669</v>
      </c>
      <c r="G638" s="4">
        <f t="shared" si="69"/>
        <v>20</v>
      </c>
      <c r="H638" s="3">
        <v>311</v>
      </c>
      <c r="I638" s="4">
        <f t="shared" si="67"/>
        <v>0</v>
      </c>
      <c r="J638" s="50">
        <f t="shared" si="68"/>
        <v>4997</v>
      </c>
      <c r="K638" s="57"/>
    </row>
    <row r="639" spans="1:11" ht="20.100000000000001" customHeight="1" x14ac:dyDescent="0.3">
      <c r="A639" s="2">
        <v>14</v>
      </c>
      <c r="B639" s="3">
        <v>576</v>
      </c>
      <c r="C639" s="4">
        <f t="shared" si="65"/>
        <v>3</v>
      </c>
      <c r="D639" s="3">
        <v>362</v>
      </c>
      <c r="E639" s="4">
        <f t="shared" si="66"/>
        <v>1</v>
      </c>
      <c r="F639" s="3">
        <v>7689</v>
      </c>
      <c r="G639" s="4">
        <f t="shared" si="69"/>
        <v>20</v>
      </c>
      <c r="H639" s="3">
        <v>311</v>
      </c>
      <c r="I639" s="4">
        <f t="shared" si="67"/>
        <v>0</v>
      </c>
      <c r="J639" s="50">
        <f t="shared" si="68"/>
        <v>4820</v>
      </c>
      <c r="K639" s="57"/>
    </row>
    <row r="640" spans="1:11" ht="20.100000000000001" customHeight="1" x14ac:dyDescent="0.3">
      <c r="A640" s="2">
        <v>15</v>
      </c>
      <c r="B640" s="3">
        <v>579</v>
      </c>
      <c r="C640" s="4">
        <f t="shared" si="65"/>
        <v>3</v>
      </c>
      <c r="D640" s="3">
        <v>363</v>
      </c>
      <c r="E640" s="4">
        <f t="shared" si="66"/>
        <v>1</v>
      </c>
      <c r="F640" s="3">
        <v>7709</v>
      </c>
      <c r="G640" s="4">
        <f t="shared" si="69"/>
        <v>20</v>
      </c>
      <c r="H640" s="3">
        <v>311</v>
      </c>
      <c r="I640" s="4">
        <f t="shared" si="67"/>
        <v>0</v>
      </c>
      <c r="J640" s="50">
        <f t="shared" si="68"/>
        <v>4836</v>
      </c>
      <c r="K640" s="57"/>
    </row>
    <row r="641" spans="1:11" ht="20.100000000000001" customHeight="1" x14ac:dyDescent="0.3">
      <c r="A641" s="2">
        <v>16</v>
      </c>
      <c r="B641" s="3">
        <v>582</v>
      </c>
      <c r="C641" s="4">
        <f t="shared" si="65"/>
        <v>3</v>
      </c>
      <c r="D641" s="3">
        <v>364</v>
      </c>
      <c r="E641" s="4">
        <f t="shared" si="66"/>
        <v>1</v>
      </c>
      <c r="F641" s="3">
        <v>7729</v>
      </c>
      <c r="G641" s="4">
        <f t="shared" si="69"/>
        <v>20</v>
      </c>
      <c r="H641" s="3">
        <v>311</v>
      </c>
      <c r="I641" s="4">
        <f t="shared" si="67"/>
        <v>0</v>
      </c>
      <c r="J641" s="50">
        <f t="shared" si="68"/>
        <v>4671</v>
      </c>
      <c r="K641" s="57"/>
    </row>
    <row r="642" spans="1:11" ht="20.100000000000001" customHeight="1" x14ac:dyDescent="0.3">
      <c r="A642" s="2">
        <v>17</v>
      </c>
      <c r="B642" s="3">
        <v>585</v>
      </c>
      <c r="C642" s="4">
        <f t="shared" si="65"/>
        <v>3</v>
      </c>
      <c r="D642" s="3">
        <v>364</v>
      </c>
      <c r="E642" s="4">
        <f t="shared" si="66"/>
        <v>0</v>
      </c>
      <c r="F642" s="3">
        <v>7750</v>
      </c>
      <c r="G642" s="4">
        <f t="shared" si="69"/>
        <v>21</v>
      </c>
      <c r="H642" s="3">
        <v>311</v>
      </c>
      <c r="I642" s="4">
        <f t="shared" si="67"/>
        <v>0</v>
      </c>
      <c r="J642" s="50">
        <f t="shared" si="68"/>
        <v>4876</v>
      </c>
      <c r="K642" s="57"/>
    </row>
    <row r="643" spans="1:11" ht="20.100000000000001" customHeight="1" x14ac:dyDescent="0.3">
      <c r="A643" s="2">
        <v>18</v>
      </c>
      <c r="B643" s="3">
        <v>588</v>
      </c>
      <c r="C643" s="4">
        <f t="shared" si="65"/>
        <v>3</v>
      </c>
      <c r="D643" s="3">
        <v>365</v>
      </c>
      <c r="E643" s="4">
        <f t="shared" si="66"/>
        <v>1</v>
      </c>
      <c r="F643" s="3">
        <v>7763</v>
      </c>
      <c r="G643" s="4">
        <f t="shared" si="69"/>
        <v>13</v>
      </c>
      <c r="H643" s="3">
        <v>311</v>
      </c>
      <c r="I643" s="4">
        <f t="shared" si="67"/>
        <v>0</v>
      </c>
      <c r="J643" s="50">
        <f t="shared" si="68"/>
        <v>5044</v>
      </c>
      <c r="K643" s="57"/>
    </row>
    <row r="644" spans="1:11" ht="20.100000000000001" customHeight="1" x14ac:dyDescent="0.3">
      <c r="A644" s="2">
        <v>19</v>
      </c>
      <c r="B644" s="3">
        <v>591</v>
      </c>
      <c r="C644" s="4">
        <f t="shared" si="65"/>
        <v>3</v>
      </c>
      <c r="D644" s="3">
        <v>365</v>
      </c>
      <c r="E644" s="4">
        <f t="shared" si="66"/>
        <v>0</v>
      </c>
      <c r="F644" s="3">
        <v>7776</v>
      </c>
      <c r="G644" s="4">
        <f t="shared" si="69"/>
        <v>13</v>
      </c>
      <c r="H644" s="3">
        <v>311</v>
      </c>
      <c r="I644" s="4">
        <f t="shared" si="67"/>
        <v>0</v>
      </c>
      <c r="J644" s="50">
        <f t="shared" si="68"/>
        <v>5191</v>
      </c>
      <c r="K644" s="57"/>
    </row>
    <row r="645" spans="1:11" ht="20.100000000000001" customHeight="1" x14ac:dyDescent="0.3">
      <c r="A645" s="2">
        <v>20</v>
      </c>
      <c r="B645" s="3">
        <v>594</v>
      </c>
      <c r="C645" s="4">
        <f t="shared" si="65"/>
        <v>3</v>
      </c>
      <c r="D645" s="3">
        <v>365</v>
      </c>
      <c r="E645" s="4">
        <f t="shared" si="66"/>
        <v>0</v>
      </c>
      <c r="F645" s="3">
        <v>7789</v>
      </c>
      <c r="G645" s="4">
        <f t="shared" si="69"/>
        <v>13</v>
      </c>
      <c r="H645" s="3">
        <v>311</v>
      </c>
      <c r="I645" s="4">
        <f t="shared" si="67"/>
        <v>0</v>
      </c>
      <c r="J645" s="50">
        <f t="shared" si="68"/>
        <v>5282</v>
      </c>
      <c r="K645" s="57"/>
    </row>
    <row r="646" spans="1:11" ht="20.100000000000001" customHeight="1" x14ac:dyDescent="0.3">
      <c r="A646" s="2">
        <v>21</v>
      </c>
      <c r="B646" s="3">
        <v>597</v>
      </c>
      <c r="C646" s="4">
        <f t="shared" si="65"/>
        <v>3</v>
      </c>
      <c r="D646" s="3">
        <v>366</v>
      </c>
      <c r="E646" s="4">
        <f t="shared" si="66"/>
        <v>1</v>
      </c>
      <c r="F646" s="3">
        <v>7802</v>
      </c>
      <c r="G646" s="4">
        <f t="shared" si="69"/>
        <v>13</v>
      </c>
      <c r="H646" s="3">
        <v>311</v>
      </c>
      <c r="I646" s="4">
        <f t="shared" si="67"/>
        <v>0</v>
      </c>
      <c r="J646" s="50">
        <f t="shared" si="68"/>
        <v>5098</v>
      </c>
      <c r="K646" s="57"/>
    </row>
    <row r="647" spans="1:11" ht="20.100000000000001" customHeight="1" x14ac:dyDescent="0.3">
      <c r="A647" s="2">
        <v>22</v>
      </c>
      <c r="B647" s="3">
        <v>600</v>
      </c>
      <c r="C647" s="4">
        <f t="shared" si="65"/>
        <v>3</v>
      </c>
      <c r="D647" s="3">
        <v>367</v>
      </c>
      <c r="E647" s="4">
        <f t="shared" si="66"/>
        <v>1</v>
      </c>
      <c r="F647" s="3">
        <v>7814</v>
      </c>
      <c r="G647" s="4">
        <f t="shared" si="69"/>
        <v>12</v>
      </c>
      <c r="H647" s="3">
        <v>311</v>
      </c>
      <c r="I647" s="4">
        <f t="shared" si="67"/>
        <v>0</v>
      </c>
      <c r="J647" s="50">
        <f t="shared" si="68"/>
        <v>5163</v>
      </c>
      <c r="K647" s="57"/>
    </row>
    <row r="648" spans="1:11" ht="20.100000000000001" customHeight="1" x14ac:dyDescent="0.3">
      <c r="A648" s="2">
        <v>23</v>
      </c>
      <c r="B648" s="3">
        <v>602</v>
      </c>
      <c r="C648" s="4">
        <f t="shared" si="65"/>
        <v>2</v>
      </c>
      <c r="D648" s="3">
        <v>368</v>
      </c>
      <c r="E648" s="4">
        <f t="shared" si="66"/>
        <v>1</v>
      </c>
      <c r="F648" s="3">
        <v>7826</v>
      </c>
      <c r="G648" s="4">
        <f t="shared" si="69"/>
        <v>12</v>
      </c>
      <c r="H648" s="3">
        <v>311</v>
      </c>
      <c r="I648" s="4">
        <f t="shared" si="67"/>
        <v>0</v>
      </c>
      <c r="J648" s="50">
        <f t="shared" si="68"/>
        <v>5055</v>
      </c>
      <c r="K648" s="57"/>
    </row>
    <row r="649" spans="1:11" ht="20.100000000000001" customHeight="1" x14ac:dyDescent="0.3">
      <c r="A649" s="2">
        <v>24</v>
      </c>
      <c r="B649" s="3">
        <v>604</v>
      </c>
      <c r="C649" s="4">
        <f t="shared" si="65"/>
        <v>2</v>
      </c>
      <c r="D649" s="3">
        <v>368</v>
      </c>
      <c r="E649" s="4">
        <f t="shared" si="66"/>
        <v>0</v>
      </c>
      <c r="F649" s="3">
        <v>7838</v>
      </c>
      <c r="G649" s="4">
        <f t="shared" si="69"/>
        <v>12</v>
      </c>
      <c r="H649" s="3">
        <v>311</v>
      </c>
      <c r="I649" s="4">
        <f t="shared" si="67"/>
        <v>0</v>
      </c>
      <c r="J649" s="50">
        <f t="shared" si="68"/>
        <v>5074</v>
      </c>
      <c r="K649" s="57"/>
    </row>
    <row r="650" spans="1:11" ht="20.100000000000001" customHeight="1" x14ac:dyDescent="0.3">
      <c r="A650" s="2">
        <v>25</v>
      </c>
      <c r="B650" s="3">
        <v>606</v>
      </c>
      <c r="C650" s="4">
        <f t="shared" si="65"/>
        <v>2</v>
      </c>
      <c r="D650" s="3">
        <v>369</v>
      </c>
      <c r="E650" s="4">
        <f t="shared" si="66"/>
        <v>1</v>
      </c>
      <c r="F650" s="3">
        <v>7852</v>
      </c>
      <c r="G650" s="4">
        <f t="shared" si="69"/>
        <v>14</v>
      </c>
      <c r="H650" s="3">
        <v>311</v>
      </c>
      <c r="I650" s="4">
        <f t="shared" si="67"/>
        <v>0</v>
      </c>
      <c r="J650" s="50">
        <f>C35+E35+G35+I35+K35+C76+E76+G76+I76+K76+C117+E117+G117+I117+K117+C158+E158+G158+I158+K158+C199+E199+G199+I199+K199+C240+E240+G240+I240+K240+C281+E281+G281+I281+K281+C322+E322+G322+I322+K322+C363+E363+G363+I363+K363+C404+E404+G404+I404+K404+C445+E445+G445+I445+K445+C486+E486+G486+I486+K486+C527+E527+G527+I527+K527+C568+E568+G568+I568+K568+C609+E609+G609+I609+K609+C650+E650+G650+I650+C691</f>
        <v>5100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87</v>
      </c>
      <c r="D651" s="6"/>
      <c r="E651" s="6">
        <f>SUM(E621:E650)</f>
        <v>19</v>
      </c>
      <c r="F651" s="6"/>
      <c r="G651" s="6">
        <f>SUM(G621:G650)</f>
        <v>437</v>
      </c>
      <c r="H651" s="6"/>
      <c r="I651" s="6">
        <f>SUM(I621:I650)</f>
        <v>7</v>
      </c>
      <c r="J651" s="58">
        <f>SUM(J621:J650)</f>
        <v>147533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4</v>
      </c>
      <c r="D652" s="7"/>
      <c r="E652" s="7">
        <f>MAX(E621:E650)</f>
        <v>1</v>
      </c>
      <c r="F652" s="7"/>
      <c r="G652" s="7">
        <f>MAX(G621:G650)</f>
        <v>21</v>
      </c>
      <c r="H652" s="7"/>
      <c r="I652" s="7">
        <f>MAX(I621:I650)</f>
        <v>7</v>
      </c>
      <c r="J652" s="62">
        <f>MAX(J621:K650)</f>
        <v>5282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2</v>
      </c>
      <c r="D653" s="9"/>
      <c r="E653" s="9">
        <f>MIN(E621:E650)</f>
        <v>0</v>
      </c>
      <c r="F653" s="9"/>
      <c r="G653" s="9">
        <f>MIN(G621:G650)</f>
        <v>12</v>
      </c>
      <c r="H653" s="9"/>
      <c r="I653" s="9">
        <f>MIN(I621:I650)</f>
        <v>0</v>
      </c>
      <c r="J653" s="50">
        <f>MIN(J621:K650)</f>
        <v>3711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2.9</v>
      </c>
      <c r="D654" s="10"/>
      <c r="E654" s="10">
        <f>AVERAGE(E621:E650)</f>
        <v>0.6333333333333333</v>
      </c>
      <c r="F654" s="10"/>
      <c r="G654" s="10">
        <f>AVERAGE(G621:G650)</f>
        <v>14.566666666666666</v>
      </c>
      <c r="H654" s="10"/>
      <c r="I654" s="10">
        <f>AVERAGE(I621:I650)</f>
        <v>0.23333333333333334</v>
      </c>
      <c r="J654" s="50">
        <f>AVERAGE(J621:K650)</f>
        <v>4917.7666666666664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10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2024年12月份各公司污水放流量明細表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690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607</v>
      </c>
      <c r="C659" s="68"/>
      <c r="D659" s="67"/>
      <c r="E659" s="68"/>
      <c r="F659" s="86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3"/>
      <c r="I660" s="4"/>
      <c r="J660" s="2"/>
      <c r="K660" s="2"/>
    </row>
    <row r="661" spans="1:11" ht="20.100000000000001" customHeight="1" x14ac:dyDescent="0.3">
      <c r="A661" s="9" t="s">
        <v>3</v>
      </c>
      <c r="B661" s="4">
        <v>916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">
        <v>916</v>
      </c>
      <c r="C662" s="4">
        <f>B662-B661</f>
        <v>0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">
        <v>916</v>
      </c>
      <c r="C663" s="4">
        <f t="shared" ref="C663:C691" si="70">B663-B662</f>
        <v>0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">
        <v>916</v>
      </c>
      <c r="C664" s="4">
        <f t="shared" si="70"/>
        <v>0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">
        <v>917</v>
      </c>
      <c r="C665" s="4">
        <f t="shared" si="70"/>
        <v>1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">
        <v>919</v>
      </c>
      <c r="C666" s="4">
        <f t="shared" si="70"/>
        <v>2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1</v>
      </c>
      <c r="B667" s="4">
        <v>921</v>
      </c>
      <c r="C667" s="4">
        <f t="shared" si="70"/>
        <v>2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2</v>
      </c>
      <c r="B668" s="4">
        <v>923</v>
      </c>
      <c r="C668" s="4">
        <f t="shared" si="70"/>
        <v>2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3</v>
      </c>
      <c r="B669" s="4">
        <v>925</v>
      </c>
      <c r="C669" s="4">
        <f t="shared" si="70"/>
        <v>2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4</v>
      </c>
      <c r="B670" s="4">
        <v>926</v>
      </c>
      <c r="C670" s="4">
        <f t="shared" si="70"/>
        <v>1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5</v>
      </c>
      <c r="B671" s="4">
        <v>927</v>
      </c>
      <c r="C671" s="4">
        <f t="shared" si="70"/>
        <v>1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6</v>
      </c>
      <c r="B672" s="4">
        <v>928</v>
      </c>
      <c r="C672" s="4">
        <f t="shared" si="70"/>
        <v>1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7</v>
      </c>
      <c r="B673" s="4">
        <v>929</v>
      </c>
      <c r="C673" s="4">
        <f t="shared" si="70"/>
        <v>1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8</v>
      </c>
      <c r="B674" s="4">
        <v>930</v>
      </c>
      <c r="C674" s="4">
        <f t="shared" si="70"/>
        <v>1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9</v>
      </c>
      <c r="B675" s="4">
        <v>931</v>
      </c>
      <c r="C675" s="4">
        <f t="shared" si="70"/>
        <v>1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10</v>
      </c>
      <c r="B676" s="4">
        <v>933</v>
      </c>
      <c r="C676" s="4">
        <f t="shared" si="70"/>
        <v>2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11</v>
      </c>
      <c r="B677" s="4">
        <v>935</v>
      </c>
      <c r="C677" s="4">
        <f t="shared" si="70"/>
        <v>2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12</v>
      </c>
      <c r="B678" s="4">
        <v>937</v>
      </c>
      <c r="C678" s="4">
        <f t="shared" si="70"/>
        <v>2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13</v>
      </c>
      <c r="B679" s="4">
        <v>938</v>
      </c>
      <c r="C679" s="4">
        <f t="shared" si="70"/>
        <v>1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14</v>
      </c>
      <c r="B680" s="4">
        <v>939</v>
      </c>
      <c r="C680" s="4">
        <f t="shared" si="70"/>
        <v>1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15</v>
      </c>
      <c r="B681" s="4">
        <v>940</v>
      </c>
      <c r="C681" s="4">
        <f t="shared" si="70"/>
        <v>1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16</v>
      </c>
      <c r="B682" s="4">
        <v>941</v>
      </c>
      <c r="C682" s="4">
        <f t="shared" si="70"/>
        <v>1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17</v>
      </c>
      <c r="B683" s="4">
        <v>942</v>
      </c>
      <c r="C683" s="4">
        <f t="shared" si="70"/>
        <v>1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18</v>
      </c>
      <c r="B684" s="4">
        <v>942</v>
      </c>
      <c r="C684" s="4">
        <f t="shared" si="70"/>
        <v>0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19</v>
      </c>
      <c r="B685" s="4">
        <v>942</v>
      </c>
      <c r="C685" s="4">
        <f t="shared" si="70"/>
        <v>0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20</v>
      </c>
      <c r="B686" s="4">
        <v>942</v>
      </c>
      <c r="C686" s="4">
        <f t="shared" si="70"/>
        <v>0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21</v>
      </c>
      <c r="B687" s="4">
        <v>942</v>
      </c>
      <c r="C687" s="4">
        <f t="shared" si="70"/>
        <v>0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22</v>
      </c>
      <c r="B688" s="4">
        <v>942</v>
      </c>
      <c r="C688" s="4">
        <f t="shared" si="70"/>
        <v>0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23</v>
      </c>
      <c r="B689" s="4">
        <v>942</v>
      </c>
      <c r="C689" s="4">
        <f t="shared" si="70"/>
        <v>0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24</v>
      </c>
      <c r="B690" s="4">
        <v>942</v>
      </c>
      <c r="C690" s="4">
        <f t="shared" si="70"/>
        <v>0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25</v>
      </c>
      <c r="B691" s="4">
        <v>942</v>
      </c>
      <c r="C691" s="4">
        <f t="shared" si="70"/>
        <v>0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26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2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0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0.8666666666666667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10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3"/>
  <sheetViews>
    <sheetView zoomScale="80" zoomScaleNormal="80" workbookViewId="0">
      <selection activeCell="P9" sqref="P9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853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854</v>
      </c>
      <c r="C3" s="68"/>
      <c r="D3" s="67" t="s">
        <v>855</v>
      </c>
      <c r="E3" s="68"/>
      <c r="F3" s="67" t="s">
        <v>41</v>
      </c>
      <c r="G3" s="68"/>
      <c r="H3" s="82" t="s">
        <v>856</v>
      </c>
      <c r="I3" s="83"/>
      <c r="J3" s="67" t="s">
        <v>857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81885</v>
      </c>
      <c r="C5" s="4"/>
      <c r="D5" s="3">
        <v>454658</v>
      </c>
      <c r="E5" s="4"/>
      <c r="F5" s="3">
        <v>1072609</v>
      </c>
      <c r="G5" s="4"/>
      <c r="H5" s="3">
        <v>76663</v>
      </c>
      <c r="I5" s="4"/>
      <c r="J5" s="3">
        <v>3204</v>
      </c>
      <c r="K5" s="4"/>
    </row>
    <row r="6" spans="1:11" ht="20.100000000000001" customHeight="1" x14ac:dyDescent="0.3">
      <c r="A6" s="2">
        <v>26</v>
      </c>
      <c r="B6" s="3">
        <v>81918</v>
      </c>
      <c r="C6" s="4">
        <f t="shared" ref="C6:C35" si="0">B6-B5</f>
        <v>33</v>
      </c>
      <c r="D6" s="3">
        <v>454761</v>
      </c>
      <c r="E6" s="4">
        <f t="shared" ref="E6:E35" si="1">D6-D5</f>
        <v>103</v>
      </c>
      <c r="F6" s="3">
        <v>1072867</v>
      </c>
      <c r="G6" s="4">
        <f t="shared" ref="G6:G35" si="2">F6-F5</f>
        <v>258</v>
      </c>
      <c r="H6" s="3">
        <v>76865</v>
      </c>
      <c r="I6" s="4">
        <f t="shared" ref="I6:I35" si="3">H6-H5</f>
        <v>202</v>
      </c>
      <c r="J6" s="4">
        <v>3218</v>
      </c>
      <c r="K6" s="4">
        <f>J6-J5</f>
        <v>14</v>
      </c>
    </row>
    <row r="7" spans="1:11" ht="20.100000000000001" customHeight="1" x14ac:dyDescent="0.3">
      <c r="A7" s="2">
        <v>27</v>
      </c>
      <c r="B7" s="3">
        <v>81951</v>
      </c>
      <c r="C7" s="4">
        <f t="shared" si="0"/>
        <v>33</v>
      </c>
      <c r="D7" s="3">
        <v>454864</v>
      </c>
      <c r="E7" s="4">
        <f t="shared" si="1"/>
        <v>103</v>
      </c>
      <c r="F7" s="3">
        <v>1073125</v>
      </c>
      <c r="G7" s="4">
        <f t="shared" si="2"/>
        <v>258</v>
      </c>
      <c r="H7" s="3">
        <v>77067</v>
      </c>
      <c r="I7" s="4">
        <f t="shared" si="3"/>
        <v>202</v>
      </c>
      <c r="J7" s="3">
        <v>3232</v>
      </c>
      <c r="K7" s="4">
        <f t="shared" ref="K7:K35" si="4">J7-J6</f>
        <v>14</v>
      </c>
    </row>
    <row r="8" spans="1:11" ht="20.100000000000001" customHeight="1" x14ac:dyDescent="0.3">
      <c r="A8" s="2">
        <v>28</v>
      </c>
      <c r="B8" s="3">
        <v>81984</v>
      </c>
      <c r="C8" s="4">
        <f t="shared" si="0"/>
        <v>33</v>
      </c>
      <c r="D8" s="3">
        <v>454967</v>
      </c>
      <c r="E8" s="4">
        <f t="shared" si="1"/>
        <v>103</v>
      </c>
      <c r="F8" s="3">
        <v>1073383</v>
      </c>
      <c r="G8" s="4">
        <f t="shared" si="2"/>
        <v>258</v>
      </c>
      <c r="H8" s="3">
        <v>77269</v>
      </c>
      <c r="I8" s="4">
        <f t="shared" si="3"/>
        <v>202</v>
      </c>
      <c r="J8" s="4">
        <v>3246</v>
      </c>
      <c r="K8" s="4">
        <f t="shared" si="4"/>
        <v>14</v>
      </c>
    </row>
    <row r="9" spans="1:11" ht="20.100000000000001" customHeight="1" x14ac:dyDescent="0.3">
      <c r="A9" s="2">
        <v>29</v>
      </c>
      <c r="B9" s="3">
        <v>82017</v>
      </c>
      <c r="C9" s="4">
        <f t="shared" si="0"/>
        <v>33</v>
      </c>
      <c r="D9" s="3">
        <v>455070</v>
      </c>
      <c r="E9" s="4">
        <f t="shared" si="1"/>
        <v>103</v>
      </c>
      <c r="F9" s="3">
        <v>1073641</v>
      </c>
      <c r="G9" s="4">
        <f t="shared" si="2"/>
        <v>258</v>
      </c>
      <c r="H9" s="3">
        <v>77471</v>
      </c>
      <c r="I9" s="4">
        <f t="shared" si="3"/>
        <v>202</v>
      </c>
      <c r="J9" s="3">
        <v>3260</v>
      </c>
      <c r="K9" s="4">
        <f t="shared" si="4"/>
        <v>14</v>
      </c>
    </row>
    <row r="10" spans="1:11" ht="20.100000000000001" customHeight="1" x14ac:dyDescent="0.3">
      <c r="A10" s="2">
        <v>30</v>
      </c>
      <c r="B10" s="3">
        <v>82050</v>
      </c>
      <c r="C10" s="4">
        <f t="shared" si="0"/>
        <v>33</v>
      </c>
      <c r="D10" s="3">
        <v>455173</v>
      </c>
      <c r="E10" s="4">
        <f t="shared" si="1"/>
        <v>103</v>
      </c>
      <c r="F10" s="3">
        <v>1073899</v>
      </c>
      <c r="G10" s="4">
        <f t="shared" si="2"/>
        <v>258</v>
      </c>
      <c r="H10" s="3">
        <v>77673</v>
      </c>
      <c r="I10" s="4">
        <f t="shared" si="3"/>
        <v>202</v>
      </c>
      <c r="J10" s="4">
        <v>3274</v>
      </c>
      <c r="K10" s="4">
        <f t="shared" si="4"/>
        <v>14</v>
      </c>
    </row>
    <row r="11" spans="1:11" ht="20.100000000000001" customHeight="1" x14ac:dyDescent="0.3">
      <c r="A11" s="2">
        <v>31</v>
      </c>
      <c r="B11" s="3">
        <v>82083</v>
      </c>
      <c r="C11" s="4">
        <f t="shared" si="0"/>
        <v>33</v>
      </c>
      <c r="D11" s="3">
        <v>455276</v>
      </c>
      <c r="E11" s="4">
        <f t="shared" si="1"/>
        <v>103</v>
      </c>
      <c r="F11" s="3">
        <v>1074157</v>
      </c>
      <c r="G11" s="4">
        <f t="shared" si="2"/>
        <v>258</v>
      </c>
      <c r="H11" s="3">
        <v>77875</v>
      </c>
      <c r="I11" s="4">
        <f t="shared" si="3"/>
        <v>202</v>
      </c>
      <c r="J11" s="3">
        <v>3288</v>
      </c>
      <c r="K11" s="4">
        <f t="shared" si="4"/>
        <v>14</v>
      </c>
    </row>
    <row r="12" spans="1:11" ht="20.100000000000001" customHeight="1" x14ac:dyDescent="0.3">
      <c r="A12" s="2">
        <v>1</v>
      </c>
      <c r="B12" s="3">
        <v>82116</v>
      </c>
      <c r="C12" s="4">
        <f t="shared" si="0"/>
        <v>33</v>
      </c>
      <c r="D12" s="3">
        <v>455379</v>
      </c>
      <c r="E12" s="4">
        <f t="shared" si="1"/>
        <v>103</v>
      </c>
      <c r="F12" s="3">
        <v>1074415</v>
      </c>
      <c r="G12" s="4">
        <f t="shared" si="2"/>
        <v>258</v>
      </c>
      <c r="H12" s="3">
        <v>78077</v>
      </c>
      <c r="I12" s="4">
        <f t="shared" si="3"/>
        <v>202</v>
      </c>
      <c r="J12" s="4">
        <v>3303</v>
      </c>
      <c r="K12" s="4">
        <f t="shared" si="4"/>
        <v>15</v>
      </c>
    </row>
    <row r="13" spans="1:11" ht="20.100000000000001" customHeight="1" x14ac:dyDescent="0.3">
      <c r="A13" s="2">
        <v>2</v>
      </c>
      <c r="B13" s="3">
        <v>82149</v>
      </c>
      <c r="C13" s="4">
        <f t="shared" si="0"/>
        <v>33</v>
      </c>
      <c r="D13" s="3">
        <v>455481</v>
      </c>
      <c r="E13" s="4">
        <f t="shared" si="1"/>
        <v>102</v>
      </c>
      <c r="F13" s="3">
        <v>1074673</v>
      </c>
      <c r="G13" s="4">
        <f t="shared" si="2"/>
        <v>258</v>
      </c>
      <c r="H13" s="3">
        <v>78279</v>
      </c>
      <c r="I13" s="4">
        <f t="shared" si="3"/>
        <v>202</v>
      </c>
      <c r="J13" s="3">
        <v>3318</v>
      </c>
      <c r="K13" s="4">
        <f t="shared" si="4"/>
        <v>15</v>
      </c>
    </row>
    <row r="14" spans="1:11" ht="20.100000000000001" customHeight="1" x14ac:dyDescent="0.3">
      <c r="A14" s="2">
        <v>3</v>
      </c>
      <c r="B14" s="3">
        <v>82182</v>
      </c>
      <c r="C14" s="4">
        <f t="shared" si="0"/>
        <v>33</v>
      </c>
      <c r="D14" s="3">
        <v>455583</v>
      </c>
      <c r="E14" s="4">
        <f t="shared" si="1"/>
        <v>102</v>
      </c>
      <c r="F14" s="3">
        <v>1074931</v>
      </c>
      <c r="G14" s="4">
        <f t="shared" si="2"/>
        <v>258</v>
      </c>
      <c r="H14" s="3">
        <v>78481</v>
      </c>
      <c r="I14" s="4">
        <f t="shared" si="3"/>
        <v>202</v>
      </c>
      <c r="J14" s="4">
        <v>3333</v>
      </c>
      <c r="K14" s="4">
        <f t="shared" si="4"/>
        <v>15</v>
      </c>
    </row>
    <row r="15" spans="1:11" ht="20.100000000000001" customHeight="1" x14ac:dyDescent="0.3">
      <c r="A15" s="2">
        <v>4</v>
      </c>
      <c r="B15" s="3">
        <v>82202</v>
      </c>
      <c r="C15" s="4">
        <f t="shared" si="0"/>
        <v>20</v>
      </c>
      <c r="D15" s="3">
        <v>455661</v>
      </c>
      <c r="E15" s="4">
        <f t="shared" si="1"/>
        <v>78</v>
      </c>
      <c r="F15" s="3">
        <v>1075064</v>
      </c>
      <c r="G15" s="4">
        <f t="shared" si="2"/>
        <v>133</v>
      </c>
      <c r="H15" s="3">
        <v>78621</v>
      </c>
      <c r="I15" s="4">
        <f t="shared" si="3"/>
        <v>140</v>
      </c>
      <c r="J15" s="3">
        <v>3345</v>
      </c>
      <c r="K15" s="4">
        <f t="shared" si="4"/>
        <v>12</v>
      </c>
    </row>
    <row r="16" spans="1:11" ht="20.100000000000001" customHeight="1" x14ac:dyDescent="0.3">
      <c r="A16" s="2">
        <v>5</v>
      </c>
      <c r="B16" s="3">
        <v>82222</v>
      </c>
      <c r="C16" s="4">
        <f t="shared" si="0"/>
        <v>20</v>
      </c>
      <c r="D16" s="3">
        <v>455739</v>
      </c>
      <c r="E16" s="4">
        <f t="shared" si="1"/>
        <v>78</v>
      </c>
      <c r="F16" s="3">
        <v>1075197</v>
      </c>
      <c r="G16" s="4">
        <f t="shared" si="2"/>
        <v>133</v>
      </c>
      <c r="H16" s="3">
        <v>78761</v>
      </c>
      <c r="I16" s="4">
        <f t="shared" si="3"/>
        <v>140</v>
      </c>
      <c r="J16" s="4">
        <v>3357</v>
      </c>
      <c r="K16" s="4">
        <f t="shared" si="4"/>
        <v>12</v>
      </c>
    </row>
    <row r="17" spans="1:13" ht="20.100000000000001" customHeight="1" x14ac:dyDescent="0.3">
      <c r="A17" s="2">
        <v>6</v>
      </c>
      <c r="B17" s="3">
        <v>82241</v>
      </c>
      <c r="C17" s="4">
        <f t="shared" si="0"/>
        <v>19</v>
      </c>
      <c r="D17" s="3">
        <v>455818</v>
      </c>
      <c r="E17" s="4">
        <f t="shared" si="1"/>
        <v>79</v>
      </c>
      <c r="F17" s="3">
        <v>1075331</v>
      </c>
      <c r="G17" s="4">
        <f t="shared" si="2"/>
        <v>134</v>
      </c>
      <c r="H17" s="3">
        <v>78902</v>
      </c>
      <c r="I17" s="4">
        <f t="shared" si="3"/>
        <v>141</v>
      </c>
      <c r="J17" s="3">
        <v>3368</v>
      </c>
      <c r="K17" s="4">
        <f t="shared" si="4"/>
        <v>11</v>
      </c>
    </row>
    <row r="18" spans="1:13" ht="20.100000000000001" customHeight="1" x14ac:dyDescent="0.3">
      <c r="A18" s="2">
        <v>7</v>
      </c>
      <c r="B18" s="3">
        <v>82273</v>
      </c>
      <c r="C18" s="4">
        <f t="shared" si="0"/>
        <v>32</v>
      </c>
      <c r="D18" s="3">
        <v>455912</v>
      </c>
      <c r="E18" s="4">
        <f t="shared" si="1"/>
        <v>94</v>
      </c>
      <c r="F18" s="3">
        <v>1075601</v>
      </c>
      <c r="G18" s="4">
        <f t="shared" si="2"/>
        <v>270</v>
      </c>
      <c r="H18" s="3">
        <v>79111</v>
      </c>
      <c r="I18" s="4">
        <f t="shared" si="3"/>
        <v>209</v>
      </c>
      <c r="J18" s="4">
        <v>3384</v>
      </c>
      <c r="K18" s="4">
        <f t="shared" si="4"/>
        <v>16</v>
      </c>
    </row>
    <row r="19" spans="1:13" ht="20.100000000000001" customHeight="1" x14ac:dyDescent="0.3">
      <c r="A19" s="2">
        <v>8</v>
      </c>
      <c r="B19" s="3">
        <v>82310</v>
      </c>
      <c r="C19" s="4">
        <f t="shared" si="0"/>
        <v>37</v>
      </c>
      <c r="D19" s="3">
        <v>456052</v>
      </c>
      <c r="E19" s="4">
        <f t="shared" si="1"/>
        <v>140</v>
      </c>
      <c r="F19" s="3">
        <v>1075895</v>
      </c>
      <c r="G19" s="4">
        <f t="shared" si="2"/>
        <v>294</v>
      </c>
      <c r="H19" s="3">
        <v>79342</v>
      </c>
      <c r="I19" s="4">
        <f t="shared" si="3"/>
        <v>231</v>
      </c>
      <c r="J19" s="4">
        <v>3397</v>
      </c>
      <c r="K19" s="4">
        <f t="shared" si="4"/>
        <v>13</v>
      </c>
    </row>
    <row r="20" spans="1:13" ht="20.100000000000001" customHeight="1" x14ac:dyDescent="0.3">
      <c r="A20" s="2">
        <v>9</v>
      </c>
      <c r="B20" s="3">
        <v>82347</v>
      </c>
      <c r="C20" s="4">
        <f t="shared" si="0"/>
        <v>37</v>
      </c>
      <c r="D20" s="3">
        <v>456192</v>
      </c>
      <c r="E20" s="4">
        <f t="shared" si="1"/>
        <v>140</v>
      </c>
      <c r="F20" s="3">
        <v>1076189</v>
      </c>
      <c r="G20" s="4">
        <f t="shared" si="2"/>
        <v>294</v>
      </c>
      <c r="H20" s="3">
        <v>79573</v>
      </c>
      <c r="I20" s="4">
        <f t="shared" si="3"/>
        <v>231</v>
      </c>
      <c r="J20" s="4">
        <v>3410</v>
      </c>
      <c r="K20" s="4">
        <f t="shared" si="4"/>
        <v>13</v>
      </c>
    </row>
    <row r="21" spans="1:13" ht="20.100000000000001" customHeight="1" x14ac:dyDescent="0.3">
      <c r="A21" s="2">
        <v>10</v>
      </c>
      <c r="B21" s="3">
        <v>82384</v>
      </c>
      <c r="C21" s="4">
        <f t="shared" si="0"/>
        <v>37</v>
      </c>
      <c r="D21" s="3">
        <v>456332</v>
      </c>
      <c r="E21" s="4">
        <f t="shared" si="1"/>
        <v>140</v>
      </c>
      <c r="F21" s="3">
        <v>1076483</v>
      </c>
      <c r="G21" s="4">
        <f t="shared" si="2"/>
        <v>294</v>
      </c>
      <c r="H21" s="3">
        <v>79804</v>
      </c>
      <c r="I21" s="4">
        <f t="shared" si="3"/>
        <v>231</v>
      </c>
      <c r="J21" s="4">
        <v>3423</v>
      </c>
      <c r="K21" s="4">
        <f t="shared" si="4"/>
        <v>13</v>
      </c>
    </row>
    <row r="22" spans="1:13" ht="20.100000000000001" customHeight="1" x14ac:dyDescent="0.3">
      <c r="A22" s="2">
        <v>11</v>
      </c>
      <c r="B22" s="3">
        <v>82421</v>
      </c>
      <c r="C22" s="4">
        <f t="shared" si="0"/>
        <v>37</v>
      </c>
      <c r="D22" s="3">
        <v>456472</v>
      </c>
      <c r="E22" s="4">
        <f t="shared" si="1"/>
        <v>140</v>
      </c>
      <c r="F22" s="3">
        <v>1076777</v>
      </c>
      <c r="G22" s="4">
        <f t="shared" si="2"/>
        <v>294</v>
      </c>
      <c r="H22" s="3">
        <v>80035</v>
      </c>
      <c r="I22" s="4">
        <f t="shared" si="3"/>
        <v>231</v>
      </c>
      <c r="J22" s="4">
        <v>3437</v>
      </c>
      <c r="K22" s="4">
        <f t="shared" si="4"/>
        <v>14</v>
      </c>
    </row>
    <row r="23" spans="1:13" ht="20.100000000000001" customHeight="1" x14ac:dyDescent="0.3">
      <c r="A23" s="2">
        <v>12</v>
      </c>
      <c r="B23" s="3">
        <v>82457</v>
      </c>
      <c r="C23" s="4">
        <f t="shared" si="0"/>
        <v>36</v>
      </c>
      <c r="D23" s="3">
        <v>456612</v>
      </c>
      <c r="E23" s="4">
        <f t="shared" si="1"/>
        <v>140</v>
      </c>
      <c r="F23" s="3">
        <v>1077071</v>
      </c>
      <c r="G23" s="4">
        <f t="shared" si="2"/>
        <v>294</v>
      </c>
      <c r="H23" s="3">
        <v>80266</v>
      </c>
      <c r="I23" s="4">
        <f t="shared" si="3"/>
        <v>231</v>
      </c>
      <c r="J23" s="4">
        <v>3451</v>
      </c>
      <c r="K23" s="4">
        <f t="shared" si="4"/>
        <v>14</v>
      </c>
    </row>
    <row r="24" spans="1:13" ht="20.100000000000001" customHeight="1" x14ac:dyDescent="0.3">
      <c r="A24" s="2">
        <v>13</v>
      </c>
      <c r="B24" s="3">
        <v>82493</v>
      </c>
      <c r="C24" s="4">
        <f t="shared" si="0"/>
        <v>36</v>
      </c>
      <c r="D24" s="3">
        <v>456753</v>
      </c>
      <c r="E24" s="4">
        <f t="shared" si="1"/>
        <v>141</v>
      </c>
      <c r="F24" s="3">
        <v>1077365</v>
      </c>
      <c r="G24" s="4">
        <f t="shared" si="2"/>
        <v>294</v>
      </c>
      <c r="H24" s="3">
        <v>80496</v>
      </c>
      <c r="I24" s="4">
        <f t="shared" si="3"/>
        <v>230</v>
      </c>
      <c r="J24" s="4">
        <v>3465</v>
      </c>
      <c r="K24" s="4">
        <f t="shared" si="4"/>
        <v>14</v>
      </c>
    </row>
    <row r="25" spans="1:13" ht="20.100000000000001" customHeight="1" x14ac:dyDescent="0.3">
      <c r="A25" s="2">
        <v>14</v>
      </c>
      <c r="B25" s="3">
        <v>82523</v>
      </c>
      <c r="C25" s="4">
        <f t="shared" si="0"/>
        <v>30</v>
      </c>
      <c r="D25" s="3">
        <v>456891</v>
      </c>
      <c r="E25" s="4">
        <f t="shared" si="1"/>
        <v>138</v>
      </c>
      <c r="F25" s="3">
        <v>1077659</v>
      </c>
      <c r="G25" s="4">
        <f t="shared" si="2"/>
        <v>294</v>
      </c>
      <c r="H25" s="3">
        <v>80726</v>
      </c>
      <c r="I25" s="4">
        <f t="shared" si="3"/>
        <v>230</v>
      </c>
      <c r="J25" s="4">
        <v>3508</v>
      </c>
      <c r="K25" s="4">
        <f t="shared" si="4"/>
        <v>43</v>
      </c>
    </row>
    <row r="26" spans="1:13" ht="20.100000000000001" customHeight="1" x14ac:dyDescent="0.3">
      <c r="A26" s="2">
        <v>15</v>
      </c>
      <c r="B26" s="3">
        <v>82553</v>
      </c>
      <c r="C26" s="4">
        <f t="shared" si="0"/>
        <v>30</v>
      </c>
      <c r="D26" s="3">
        <v>457029</v>
      </c>
      <c r="E26" s="4">
        <f t="shared" si="1"/>
        <v>138</v>
      </c>
      <c r="F26" s="3">
        <v>1077953</v>
      </c>
      <c r="G26" s="4">
        <f t="shared" si="2"/>
        <v>294</v>
      </c>
      <c r="H26" s="3">
        <v>80956</v>
      </c>
      <c r="I26" s="4">
        <f t="shared" si="3"/>
        <v>230</v>
      </c>
      <c r="J26" s="4">
        <v>3551</v>
      </c>
      <c r="K26" s="4">
        <f t="shared" si="4"/>
        <v>43</v>
      </c>
    </row>
    <row r="27" spans="1:13" ht="20.100000000000001" customHeight="1" x14ac:dyDescent="0.3">
      <c r="A27" s="2">
        <v>16</v>
      </c>
      <c r="B27" s="3">
        <v>82583</v>
      </c>
      <c r="C27" s="4">
        <f t="shared" si="0"/>
        <v>30</v>
      </c>
      <c r="D27" s="3">
        <v>457167</v>
      </c>
      <c r="E27" s="4">
        <f t="shared" si="1"/>
        <v>138</v>
      </c>
      <c r="F27" s="3">
        <v>1078247</v>
      </c>
      <c r="G27" s="4">
        <f t="shared" si="2"/>
        <v>294</v>
      </c>
      <c r="H27" s="3">
        <v>81186</v>
      </c>
      <c r="I27" s="4">
        <f t="shared" si="3"/>
        <v>230</v>
      </c>
      <c r="J27" s="4">
        <v>3594</v>
      </c>
      <c r="K27" s="4">
        <f t="shared" si="4"/>
        <v>43</v>
      </c>
      <c r="M27" s="5"/>
    </row>
    <row r="28" spans="1:13" ht="20.100000000000001" customHeight="1" x14ac:dyDescent="0.3">
      <c r="A28" s="2">
        <v>17</v>
      </c>
      <c r="B28" s="3">
        <v>82613</v>
      </c>
      <c r="C28" s="4">
        <f t="shared" si="0"/>
        <v>30</v>
      </c>
      <c r="D28" s="3">
        <v>457305</v>
      </c>
      <c r="E28" s="4">
        <f t="shared" si="1"/>
        <v>138</v>
      </c>
      <c r="F28" s="3">
        <v>1078541</v>
      </c>
      <c r="G28" s="4">
        <f t="shared" si="2"/>
        <v>294</v>
      </c>
      <c r="H28" s="3">
        <v>81416</v>
      </c>
      <c r="I28" s="4">
        <f t="shared" si="3"/>
        <v>230</v>
      </c>
      <c r="J28" s="4">
        <v>3637</v>
      </c>
      <c r="K28" s="4">
        <f t="shared" si="4"/>
        <v>43</v>
      </c>
    </row>
    <row r="29" spans="1:13" ht="20.100000000000001" customHeight="1" x14ac:dyDescent="0.3">
      <c r="A29" s="2">
        <v>18</v>
      </c>
      <c r="B29" s="3">
        <v>82644</v>
      </c>
      <c r="C29" s="4">
        <f t="shared" si="0"/>
        <v>31</v>
      </c>
      <c r="D29" s="3">
        <v>457443</v>
      </c>
      <c r="E29" s="4">
        <f t="shared" si="1"/>
        <v>138</v>
      </c>
      <c r="F29" s="3">
        <v>1078835</v>
      </c>
      <c r="G29" s="4">
        <f t="shared" si="2"/>
        <v>294</v>
      </c>
      <c r="H29" s="3">
        <v>81646</v>
      </c>
      <c r="I29" s="4">
        <f t="shared" si="3"/>
        <v>230</v>
      </c>
      <c r="J29" s="4">
        <v>3680</v>
      </c>
      <c r="K29" s="4">
        <f t="shared" si="4"/>
        <v>43</v>
      </c>
      <c r="L29" s="5"/>
    </row>
    <row r="30" spans="1:13" ht="20.100000000000001" customHeight="1" x14ac:dyDescent="0.3">
      <c r="A30" s="2">
        <v>19</v>
      </c>
      <c r="B30" s="3">
        <v>82675</v>
      </c>
      <c r="C30" s="4">
        <f t="shared" si="0"/>
        <v>31</v>
      </c>
      <c r="D30" s="3">
        <v>457581</v>
      </c>
      <c r="E30" s="4">
        <f t="shared" si="1"/>
        <v>138</v>
      </c>
      <c r="F30" s="3">
        <v>1079128</v>
      </c>
      <c r="G30" s="4">
        <f t="shared" si="2"/>
        <v>293</v>
      </c>
      <c r="H30" s="3">
        <v>81875</v>
      </c>
      <c r="I30" s="4">
        <f t="shared" si="3"/>
        <v>229</v>
      </c>
      <c r="J30" s="4">
        <v>3723</v>
      </c>
      <c r="K30" s="4">
        <f t="shared" si="4"/>
        <v>43</v>
      </c>
    </row>
    <row r="31" spans="1:13" ht="20.100000000000001" customHeight="1" x14ac:dyDescent="0.3">
      <c r="A31" s="2">
        <v>20</v>
      </c>
      <c r="B31" s="3">
        <v>82706</v>
      </c>
      <c r="C31" s="4">
        <f t="shared" si="0"/>
        <v>31</v>
      </c>
      <c r="D31" s="3">
        <v>457718</v>
      </c>
      <c r="E31" s="4">
        <f t="shared" si="1"/>
        <v>137</v>
      </c>
      <c r="F31" s="3">
        <v>1079421</v>
      </c>
      <c r="G31" s="4">
        <f t="shared" si="2"/>
        <v>293</v>
      </c>
      <c r="H31" s="3">
        <v>82104</v>
      </c>
      <c r="I31" s="4">
        <f t="shared" si="3"/>
        <v>229</v>
      </c>
      <c r="J31" s="4">
        <v>3766</v>
      </c>
      <c r="K31" s="4">
        <f t="shared" si="4"/>
        <v>43</v>
      </c>
    </row>
    <row r="32" spans="1:13" ht="20.100000000000001" customHeight="1" x14ac:dyDescent="0.3">
      <c r="A32" s="2">
        <v>21</v>
      </c>
      <c r="B32" s="3">
        <v>82737</v>
      </c>
      <c r="C32" s="4">
        <f t="shared" si="0"/>
        <v>31</v>
      </c>
      <c r="D32" s="3">
        <v>457855</v>
      </c>
      <c r="E32" s="4">
        <f t="shared" si="1"/>
        <v>137</v>
      </c>
      <c r="F32" s="3">
        <v>1079714</v>
      </c>
      <c r="G32" s="4">
        <f t="shared" si="2"/>
        <v>293</v>
      </c>
      <c r="H32" s="3">
        <v>82333</v>
      </c>
      <c r="I32" s="4">
        <f t="shared" si="3"/>
        <v>229</v>
      </c>
      <c r="J32" s="4">
        <v>3809</v>
      </c>
      <c r="K32" s="4">
        <f t="shared" si="4"/>
        <v>43</v>
      </c>
    </row>
    <row r="33" spans="1:11" ht="20.100000000000001" customHeight="1" x14ac:dyDescent="0.3">
      <c r="A33" s="2">
        <v>22</v>
      </c>
      <c r="B33" s="3">
        <v>82777</v>
      </c>
      <c r="C33" s="4">
        <f t="shared" si="0"/>
        <v>40</v>
      </c>
      <c r="D33" s="3">
        <v>458016</v>
      </c>
      <c r="E33" s="4">
        <f t="shared" si="1"/>
        <v>161</v>
      </c>
      <c r="F33" s="3">
        <v>1080088</v>
      </c>
      <c r="G33" s="4">
        <f t="shared" si="2"/>
        <v>374</v>
      </c>
      <c r="H33" s="3">
        <v>82469</v>
      </c>
      <c r="I33" s="4">
        <f t="shared" si="3"/>
        <v>136</v>
      </c>
      <c r="J33" s="4">
        <v>3852</v>
      </c>
      <c r="K33" s="4">
        <f t="shared" si="4"/>
        <v>43</v>
      </c>
    </row>
    <row r="34" spans="1:11" ht="20.100000000000001" customHeight="1" x14ac:dyDescent="0.3">
      <c r="A34" s="2">
        <v>23</v>
      </c>
      <c r="B34" s="3">
        <v>82818</v>
      </c>
      <c r="C34" s="4">
        <f t="shared" si="0"/>
        <v>41</v>
      </c>
      <c r="D34" s="3">
        <v>458178</v>
      </c>
      <c r="E34" s="4">
        <f t="shared" si="1"/>
        <v>162</v>
      </c>
      <c r="F34" s="3">
        <v>1080461</v>
      </c>
      <c r="G34" s="4">
        <f t="shared" si="2"/>
        <v>373</v>
      </c>
      <c r="H34" s="3">
        <v>82605</v>
      </c>
      <c r="I34" s="4">
        <f t="shared" si="3"/>
        <v>136</v>
      </c>
      <c r="J34" s="4">
        <v>3895</v>
      </c>
      <c r="K34" s="4">
        <f t="shared" si="4"/>
        <v>43</v>
      </c>
    </row>
    <row r="35" spans="1:11" ht="20.100000000000001" customHeight="1" x14ac:dyDescent="0.3">
      <c r="A35" s="2">
        <v>24</v>
      </c>
      <c r="B35" s="3">
        <v>82838</v>
      </c>
      <c r="C35" s="4">
        <f t="shared" si="0"/>
        <v>20</v>
      </c>
      <c r="D35" s="3">
        <v>458253</v>
      </c>
      <c r="E35" s="4">
        <f t="shared" si="1"/>
        <v>75</v>
      </c>
      <c r="F35" s="3">
        <v>1080683</v>
      </c>
      <c r="G35" s="4">
        <f t="shared" si="2"/>
        <v>222</v>
      </c>
      <c r="H35" s="3">
        <v>82736</v>
      </c>
      <c r="I35" s="4">
        <f t="shared" si="3"/>
        <v>131</v>
      </c>
      <c r="J35" s="4">
        <v>3912</v>
      </c>
      <c r="K35" s="4">
        <f t="shared" si="4"/>
        <v>17</v>
      </c>
    </row>
    <row r="36" spans="1:11" ht="20.100000000000001" customHeight="1" thickBot="1" x14ac:dyDescent="0.35">
      <c r="A36" s="6" t="s">
        <v>861</v>
      </c>
      <c r="B36" s="6"/>
      <c r="C36" s="6">
        <f>SUM(C6:C35)</f>
        <v>953</v>
      </c>
      <c r="D36" s="6"/>
      <c r="E36" s="6">
        <f>SUM(E6:E35)</f>
        <v>3595</v>
      </c>
      <c r="F36" s="6"/>
      <c r="G36" s="6">
        <f>SUM(G6:G35)</f>
        <v>8074</v>
      </c>
      <c r="H36" s="6"/>
      <c r="I36" s="6">
        <f>SUM(I6:I35)</f>
        <v>6073</v>
      </c>
      <c r="J36" s="6"/>
      <c r="K36" s="6">
        <f>SUM(K6:K35)</f>
        <v>708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41</v>
      </c>
      <c r="D37" s="7"/>
      <c r="E37" s="7">
        <f>MAX(E6:E35)</f>
        <v>162</v>
      </c>
      <c r="F37" s="7"/>
      <c r="G37" s="7">
        <f>MAX(G6:G35)</f>
        <v>374</v>
      </c>
      <c r="H37" s="7"/>
      <c r="I37" s="7">
        <f>MAX(I6:I35)</f>
        <v>231</v>
      </c>
      <c r="J37" s="7"/>
      <c r="K37" s="7">
        <f>MAX(K6:K35)</f>
        <v>43</v>
      </c>
    </row>
    <row r="38" spans="1:11" ht="20.100000000000001" customHeight="1" x14ac:dyDescent="0.3">
      <c r="A38" s="48" t="s">
        <v>6</v>
      </c>
      <c r="B38" s="49"/>
      <c r="C38" s="9">
        <f>MIN(C6:C35)</f>
        <v>19</v>
      </c>
      <c r="D38" s="9"/>
      <c r="E38" s="9">
        <f>MIN(E6:E35)</f>
        <v>75</v>
      </c>
      <c r="F38" s="9"/>
      <c r="G38" s="9">
        <f>MIN(G6:G35)</f>
        <v>133</v>
      </c>
      <c r="H38" s="9"/>
      <c r="I38" s="9">
        <f>MIN(I6:I35)</f>
        <v>131</v>
      </c>
      <c r="J38" s="9"/>
      <c r="K38" s="9">
        <f>MIN(K6:K35)</f>
        <v>11</v>
      </c>
    </row>
    <row r="39" spans="1:11" ht="20.100000000000001" customHeight="1" x14ac:dyDescent="0.3">
      <c r="A39" s="48" t="s">
        <v>7</v>
      </c>
      <c r="B39" s="49"/>
      <c r="C39" s="10">
        <f>AVERAGE(C6:C35)</f>
        <v>31.766666666666666</v>
      </c>
      <c r="D39" s="10"/>
      <c r="E39" s="10">
        <f>AVERAGE(E6:E35)</f>
        <v>119.83333333333333</v>
      </c>
      <c r="F39" s="10"/>
      <c r="G39" s="10">
        <f>AVERAGE(G6:G35)</f>
        <v>269.13333333333333</v>
      </c>
      <c r="H39" s="10"/>
      <c r="I39" s="10">
        <f>AVERAGE(I6:I35)</f>
        <v>202.43333333333334</v>
      </c>
      <c r="J39" s="10"/>
      <c r="K39" s="10">
        <f>AVERAGE(K6:K35)</f>
        <v>23.6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862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2025年01月份各公司污水放流量明細表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863</v>
      </c>
      <c r="C44" s="68"/>
      <c r="D44" s="67" t="s">
        <v>864</v>
      </c>
      <c r="E44" s="68"/>
      <c r="F44" s="67" t="s">
        <v>865</v>
      </c>
      <c r="G44" s="68"/>
      <c r="H44" s="67" t="s">
        <v>866</v>
      </c>
      <c r="I44" s="68"/>
      <c r="J44" s="67" t="s">
        <v>867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4415</v>
      </c>
      <c r="C46" s="4"/>
      <c r="D46" s="3">
        <v>19196</v>
      </c>
      <c r="E46" s="4"/>
      <c r="F46" s="3">
        <v>21645</v>
      </c>
      <c r="G46" s="4"/>
      <c r="H46" s="3">
        <v>23487</v>
      </c>
      <c r="I46" s="4"/>
      <c r="J46" s="3">
        <v>1248</v>
      </c>
      <c r="K46" s="4">
        <v>3</v>
      </c>
    </row>
    <row r="47" spans="1:11" ht="20.100000000000001" customHeight="1" x14ac:dyDescent="0.3">
      <c r="A47" s="2">
        <v>26</v>
      </c>
      <c r="B47" s="3">
        <v>4424</v>
      </c>
      <c r="C47" s="4">
        <f t="shared" ref="C47:C76" si="5">B47-B46</f>
        <v>9</v>
      </c>
      <c r="D47" s="3">
        <v>19200</v>
      </c>
      <c r="E47" s="4">
        <f t="shared" ref="E47:E76" si="6">D47-D46</f>
        <v>4</v>
      </c>
      <c r="F47" s="3">
        <v>21653</v>
      </c>
      <c r="G47" s="4">
        <f>F47-F46</f>
        <v>8</v>
      </c>
      <c r="H47" s="3">
        <v>23515</v>
      </c>
      <c r="I47" s="4">
        <v>0</v>
      </c>
      <c r="J47" s="3">
        <v>1251</v>
      </c>
      <c r="K47" s="4">
        <f t="shared" ref="K47:K76" si="7">J47-J46</f>
        <v>3</v>
      </c>
    </row>
    <row r="48" spans="1:11" ht="20.100000000000001" customHeight="1" x14ac:dyDescent="0.3">
      <c r="A48" s="2">
        <v>27</v>
      </c>
      <c r="B48" s="3">
        <v>4433</v>
      </c>
      <c r="C48" s="4">
        <f t="shared" si="5"/>
        <v>9</v>
      </c>
      <c r="D48" s="3">
        <v>19204</v>
      </c>
      <c r="E48" s="4">
        <f t="shared" si="6"/>
        <v>4</v>
      </c>
      <c r="F48" s="3">
        <v>21661</v>
      </c>
      <c r="G48" s="4">
        <f t="shared" ref="G48:G76" si="8">F48-F47</f>
        <v>8</v>
      </c>
      <c r="H48" s="3">
        <v>23543</v>
      </c>
      <c r="I48" s="4">
        <v>0</v>
      </c>
      <c r="J48" s="3">
        <v>1254</v>
      </c>
      <c r="K48" s="4">
        <f t="shared" si="7"/>
        <v>3</v>
      </c>
    </row>
    <row r="49" spans="1:11" ht="20.100000000000001" customHeight="1" x14ac:dyDescent="0.3">
      <c r="A49" s="2">
        <v>28</v>
      </c>
      <c r="B49" s="3">
        <v>4442</v>
      </c>
      <c r="C49" s="4">
        <f t="shared" si="5"/>
        <v>9</v>
      </c>
      <c r="D49" s="3">
        <v>19208</v>
      </c>
      <c r="E49" s="4">
        <f t="shared" si="6"/>
        <v>4</v>
      </c>
      <c r="F49" s="3">
        <v>21669</v>
      </c>
      <c r="G49" s="4">
        <f t="shared" si="8"/>
        <v>8</v>
      </c>
      <c r="H49" s="3">
        <v>23571</v>
      </c>
      <c r="I49" s="4">
        <v>0</v>
      </c>
      <c r="J49" s="3">
        <v>1257</v>
      </c>
      <c r="K49" s="4">
        <f t="shared" si="7"/>
        <v>3</v>
      </c>
    </row>
    <row r="50" spans="1:11" ht="20.100000000000001" customHeight="1" x14ac:dyDescent="0.3">
      <c r="A50" s="2">
        <v>29</v>
      </c>
      <c r="B50" s="3">
        <v>4451</v>
      </c>
      <c r="C50" s="4">
        <f t="shared" si="5"/>
        <v>9</v>
      </c>
      <c r="D50" s="3">
        <v>19212</v>
      </c>
      <c r="E50" s="4">
        <f t="shared" si="6"/>
        <v>4</v>
      </c>
      <c r="F50" s="3">
        <v>21677</v>
      </c>
      <c r="G50" s="4">
        <f t="shared" si="8"/>
        <v>8</v>
      </c>
      <c r="H50" s="3">
        <v>23599</v>
      </c>
      <c r="I50" s="4">
        <v>0</v>
      </c>
      <c r="J50" s="3">
        <v>1260</v>
      </c>
      <c r="K50" s="4">
        <f t="shared" si="7"/>
        <v>3</v>
      </c>
    </row>
    <row r="51" spans="1:11" ht="20.100000000000001" customHeight="1" x14ac:dyDescent="0.3">
      <c r="A51" s="2">
        <v>30</v>
      </c>
      <c r="B51" s="3">
        <v>4460</v>
      </c>
      <c r="C51" s="4">
        <f t="shared" si="5"/>
        <v>9</v>
      </c>
      <c r="D51" s="3">
        <v>19216</v>
      </c>
      <c r="E51" s="4">
        <f t="shared" si="6"/>
        <v>4</v>
      </c>
      <c r="F51" s="3">
        <v>21685</v>
      </c>
      <c r="G51" s="4">
        <f t="shared" si="8"/>
        <v>8</v>
      </c>
      <c r="H51" s="3">
        <v>23627</v>
      </c>
      <c r="I51" s="4">
        <v>0</v>
      </c>
      <c r="J51" s="3">
        <v>1263</v>
      </c>
      <c r="K51" s="4">
        <f t="shared" si="7"/>
        <v>3</v>
      </c>
    </row>
    <row r="52" spans="1:11" ht="20.100000000000001" customHeight="1" x14ac:dyDescent="0.3">
      <c r="A52" s="2">
        <v>31</v>
      </c>
      <c r="B52" s="3">
        <v>4469</v>
      </c>
      <c r="C52" s="4">
        <f t="shared" si="5"/>
        <v>9</v>
      </c>
      <c r="D52" s="3">
        <v>19220</v>
      </c>
      <c r="E52" s="4">
        <f t="shared" si="6"/>
        <v>4</v>
      </c>
      <c r="F52" s="3">
        <v>21694</v>
      </c>
      <c r="G52" s="4">
        <f t="shared" si="8"/>
        <v>9</v>
      </c>
      <c r="H52" s="3">
        <v>23655</v>
      </c>
      <c r="I52" s="4">
        <v>0</v>
      </c>
      <c r="J52" s="3">
        <v>1266</v>
      </c>
      <c r="K52" s="4">
        <f t="shared" si="7"/>
        <v>3</v>
      </c>
    </row>
    <row r="53" spans="1:11" ht="20.100000000000001" customHeight="1" x14ac:dyDescent="0.3">
      <c r="A53" s="2">
        <v>1</v>
      </c>
      <c r="B53" s="3">
        <v>4478</v>
      </c>
      <c r="C53" s="4">
        <f t="shared" si="5"/>
        <v>9</v>
      </c>
      <c r="D53" s="3">
        <v>19224</v>
      </c>
      <c r="E53" s="4">
        <f t="shared" si="6"/>
        <v>4</v>
      </c>
      <c r="F53" s="3">
        <v>21703</v>
      </c>
      <c r="G53" s="4">
        <f t="shared" si="8"/>
        <v>9</v>
      </c>
      <c r="H53" s="3">
        <v>23683</v>
      </c>
      <c r="I53" s="4">
        <v>0</v>
      </c>
      <c r="J53" s="3">
        <v>1270</v>
      </c>
      <c r="K53" s="4">
        <f t="shared" si="7"/>
        <v>4</v>
      </c>
    </row>
    <row r="54" spans="1:11" ht="20.100000000000001" customHeight="1" x14ac:dyDescent="0.3">
      <c r="A54" s="2">
        <v>2</v>
      </c>
      <c r="B54" s="3">
        <v>4486</v>
      </c>
      <c r="C54" s="4">
        <f t="shared" si="5"/>
        <v>8</v>
      </c>
      <c r="D54" s="3">
        <v>19228</v>
      </c>
      <c r="E54" s="4">
        <f t="shared" si="6"/>
        <v>4</v>
      </c>
      <c r="F54" s="3">
        <v>21712</v>
      </c>
      <c r="G54" s="4">
        <f t="shared" si="8"/>
        <v>9</v>
      </c>
      <c r="H54" s="3">
        <v>23710</v>
      </c>
      <c r="I54" s="4">
        <v>0</v>
      </c>
      <c r="J54" s="3">
        <v>1274</v>
      </c>
      <c r="K54" s="4">
        <f t="shared" si="7"/>
        <v>4</v>
      </c>
    </row>
    <row r="55" spans="1:11" ht="20.100000000000001" customHeight="1" x14ac:dyDescent="0.3">
      <c r="A55" s="2">
        <v>3</v>
      </c>
      <c r="B55" s="3">
        <v>4494</v>
      </c>
      <c r="C55" s="4">
        <f t="shared" si="5"/>
        <v>8</v>
      </c>
      <c r="D55" s="3">
        <v>19232</v>
      </c>
      <c r="E55" s="4">
        <f t="shared" si="6"/>
        <v>4</v>
      </c>
      <c r="F55" s="3">
        <v>21721</v>
      </c>
      <c r="G55" s="4">
        <f t="shared" si="8"/>
        <v>9</v>
      </c>
      <c r="H55" s="3">
        <v>23737</v>
      </c>
      <c r="I55" s="4">
        <v>0</v>
      </c>
      <c r="J55" s="3">
        <v>1278</v>
      </c>
      <c r="K55" s="4">
        <f t="shared" si="7"/>
        <v>4</v>
      </c>
    </row>
    <row r="56" spans="1:11" ht="20.100000000000001" customHeight="1" x14ac:dyDescent="0.3">
      <c r="A56" s="2">
        <v>4</v>
      </c>
      <c r="B56" s="3">
        <v>4502</v>
      </c>
      <c r="C56" s="4">
        <f t="shared" si="5"/>
        <v>8</v>
      </c>
      <c r="D56" s="3">
        <v>19236</v>
      </c>
      <c r="E56" s="4">
        <f t="shared" si="6"/>
        <v>4</v>
      </c>
      <c r="F56" s="3">
        <v>21727</v>
      </c>
      <c r="G56" s="4">
        <f t="shared" si="8"/>
        <v>6</v>
      </c>
      <c r="H56" s="3">
        <v>23737</v>
      </c>
      <c r="I56" s="4">
        <f t="shared" ref="I56:I76" si="9">H56-H55</f>
        <v>0</v>
      </c>
      <c r="J56" s="3">
        <v>1281</v>
      </c>
      <c r="K56" s="4">
        <f t="shared" si="7"/>
        <v>3</v>
      </c>
    </row>
    <row r="57" spans="1:11" ht="20.100000000000001" customHeight="1" x14ac:dyDescent="0.3">
      <c r="A57" s="2">
        <v>5</v>
      </c>
      <c r="B57" s="3">
        <v>4510</v>
      </c>
      <c r="C57" s="4">
        <f t="shared" si="5"/>
        <v>8</v>
      </c>
      <c r="D57" s="3">
        <v>19240</v>
      </c>
      <c r="E57" s="4">
        <f t="shared" si="6"/>
        <v>4</v>
      </c>
      <c r="F57" s="3">
        <v>21734</v>
      </c>
      <c r="G57" s="4">
        <f t="shared" si="8"/>
        <v>7</v>
      </c>
      <c r="H57" s="3">
        <v>23737</v>
      </c>
      <c r="I57" s="4">
        <f t="shared" si="9"/>
        <v>0</v>
      </c>
      <c r="J57" s="3">
        <v>1284</v>
      </c>
      <c r="K57" s="4">
        <f t="shared" si="7"/>
        <v>3</v>
      </c>
    </row>
    <row r="58" spans="1:11" ht="20.100000000000001" customHeight="1" x14ac:dyDescent="0.3">
      <c r="A58" s="2">
        <v>6</v>
      </c>
      <c r="B58" s="3">
        <v>4518</v>
      </c>
      <c r="C58" s="4">
        <f t="shared" si="5"/>
        <v>8</v>
      </c>
      <c r="D58" s="3">
        <v>19244</v>
      </c>
      <c r="E58" s="4">
        <f t="shared" si="6"/>
        <v>4</v>
      </c>
      <c r="F58" s="3">
        <v>21741</v>
      </c>
      <c r="G58" s="4">
        <f t="shared" si="8"/>
        <v>7</v>
      </c>
      <c r="H58" s="3">
        <v>23737</v>
      </c>
      <c r="I58" s="4">
        <f t="shared" si="9"/>
        <v>0</v>
      </c>
      <c r="J58" s="3">
        <v>1285</v>
      </c>
      <c r="K58" s="4">
        <f t="shared" si="7"/>
        <v>1</v>
      </c>
    </row>
    <row r="59" spans="1:11" ht="20.100000000000001" customHeight="1" x14ac:dyDescent="0.3">
      <c r="A59" s="2">
        <v>7</v>
      </c>
      <c r="B59" s="3">
        <v>4526</v>
      </c>
      <c r="C59" s="4">
        <f t="shared" si="5"/>
        <v>8</v>
      </c>
      <c r="D59" s="3">
        <v>19248</v>
      </c>
      <c r="E59" s="4">
        <f t="shared" si="6"/>
        <v>4</v>
      </c>
      <c r="F59" s="3">
        <v>21750</v>
      </c>
      <c r="G59" s="4">
        <f t="shared" si="8"/>
        <v>9</v>
      </c>
      <c r="H59" s="3">
        <v>23737</v>
      </c>
      <c r="I59" s="4">
        <f t="shared" si="9"/>
        <v>0</v>
      </c>
      <c r="J59" s="3">
        <v>1287</v>
      </c>
      <c r="K59" s="4">
        <f t="shared" si="7"/>
        <v>2</v>
      </c>
    </row>
    <row r="60" spans="1:11" ht="20.100000000000001" customHeight="1" x14ac:dyDescent="0.3">
      <c r="A60" s="2">
        <v>8</v>
      </c>
      <c r="B60" s="3">
        <v>4529</v>
      </c>
      <c r="C60" s="4">
        <f t="shared" si="5"/>
        <v>3</v>
      </c>
      <c r="D60" s="3">
        <v>19251</v>
      </c>
      <c r="E60" s="4">
        <f t="shared" si="6"/>
        <v>3</v>
      </c>
      <c r="F60" s="3">
        <v>21758</v>
      </c>
      <c r="G60" s="4">
        <f t="shared" si="8"/>
        <v>8</v>
      </c>
      <c r="H60" s="3">
        <v>23737</v>
      </c>
      <c r="I60" s="4">
        <f t="shared" si="9"/>
        <v>0</v>
      </c>
      <c r="J60" s="3">
        <v>1289</v>
      </c>
      <c r="K60" s="4">
        <f t="shared" si="7"/>
        <v>2</v>
      </c>
    </row>
    <row r="61" spans="1:11" ht="20.100000000000001" customHeight="1" x14ac:dyDescent="0.3">
      <c r="A61" s="2">
        <v>9</v>
      </c>
      <c r="B61" s="3">
        <v>4532</v>
      </c>
      <c r="C61" s="4">
        <f t="shared" si="5"/>
        <v>3</v>
      </c>
      <c r="D61" s="3">
        <v>19254</v>
      </c>
      <c r="E61" s="4">
        <f t="shared" si="6"/>
        <v>3</v>
      </c>
      <c r="F61" s="3">
        <v>21766</v>
      </c>
      <c r="G61" s="4">
        <f t="shared" si="8"/>
        <v>8</v>
      </c>
      <c r="H61" s="3">
        <v>23737</v>
      </c>
      <c r="I61" s="4">
        <f t="shared" si="9"/>
        <v>0</v>
      </c>
      <c r="J61" s="3">
        <v>1291</v>
      </c>
      <c r="K61" s="4">
        <f t="shared" si="7"/>
        <v>2</v>
      </c>
    </row>
    <row r="62" spans="1:11" ht="20.100000000000001" customHeight="1" x14ac:dyDescent="0.3">
      <c r="A62" s="2">
        <v>10</v>
      </c>
      <c r="B62" s="3">
        <v>4535</v>
      </c>
      <c r="C62" s="4">
        <f t="shared" si="5"/>
        <v>3</v>
      </c>
      <c r="D62" s="3">
        <v>19257</v>
      </c>
      <c r="E62" s="4">
        <f t="shared" si="6"/>
        <v>3</v>
      </c>
      <c r="F62" s="3">
        <v>21774</v>
      </c>
      <c r="G62" s="4">
        <f t="shared" si="8"/>
        <v>8</v>
      </c>
      <c r="H62" s="3">
        <v>23737</v>
      </c>
      <c r="I62" s="4">
        <f t="shared" si="9"/>
        <v>0</v>
      </c>
      <c r="J62" s="3">
        <v>1293</v>
      </c>
      <c r="K62" s="4">
        <f t="shared" si="7"/>
        <v>2</v>
      </c>
    </row>
    <row r="63" spans="1:11" ht="20.100000000000001" customHeight="1" x14ac:dyDescent="0.3">
      <c r="A63" s="2">
        <v>11</v>
      </c>
      <c r="B63" s="3">
        <v>4538</v>
      </c>
      <c r="C63" s="4">
        <f t="shared" si="5"/>
        <v>3</v>
      </c>
      <c r="D63" s="3">
        <v>19260</v>
      </c>
      <c r="E63" s="4">
        <f t="shared" si="6"/>
        <v>3</v>
      </c>
      <c r="F63" s="3">
        <v>21782</v>
      </c>
      <c r="G63" s="4">
        <f t="shared" si="8"/>
        <v>8</v>
      </c>
      <c r="H63" s="3">
        <v>23737</v>
      </c>
      <c r="I63" s="4">
        <f t="shared" si="9"/>
        <v>0</v>
      </c>
      <c r="J63" s="3">
        <v>1295</v>
      </c>
      <c r="K63" s="4">
        <f t="shared" si="7"/>
        <v>2</v>
      </c>
    </row>
    <row r="64" spans="1:11" ht="20.100000000000001" customHeight="1" x14ac:dyDescent="0.3">
      <c r="A64" s="2">
        <v>12</v>
      </c>
      <c r="B64" s="3">
        <v>4541</v>
      </c>
      <c r="C64" s="4">
        <f t="shared" si="5"/>
        <v>3</v>
      </c>
      <c r="D64" s="3">
        <v>19263</v>
      </c>
      <c r="E64" s="4">
        <f t="shared" si="6"/>
        <v>3</v>
      </c>
      <c r="F64" s="3">
        <v>21790</v>
      </c>
      <c r="G64" s="4">
        <f t="shared" si="8"/>
        <v>8</v>
      </c>
      <c r="H64" s="3">
        <v>23737</v>
      </c>
      <c r="I64" s="4">
        <f t="shared" si="9"/>
        <v>0</v>
      </c>
      <c r="J64" s="3">
        <v>1297</v>
      </c>
      <c r="K64" s="4">
        <f t="shared" si="7"/>
        <v>2</v>
      </c>
    </row>
    <row r="65" spans="1:11" ht="20.100000000000001" customHeight="1" x14ac:dyDescent="0.3">
      <c r="A65" s="2">
        <v>13</v>
      </c>
      <c r="B65" s="3">
        <v>4545</v>
      </c>
      <c r="C65" s="4">
        <f t="shared" si="5"/>
        <v>4</v>
      </c>
      <c r="D65" s="3">
        <v>19267</v>
      </c>
      <c r="E65" s="4">
        <f t="shared" si="6"/>
        <v>4</v>
      </c>
      <c r="F65" s="3">
        <v>21798</v>
      </c>
      <c r="G65" s="4">
        <f t="shared" si="8"/>
        <v>8</v>
      </c>
      <c r="H65" s="3">
        <v>23753</v>
      </c>
      <c r="I65" s="4">
        <f t="shared" si="9"/>
        <v>16</v>
      </c>
      <c r="J65" s="3">
        <v>1299</v>
      </c>
      <c r="K65" s="4">
        <f t="shared" si="7"/>
        <v>2</v>
      </c>
    </row>
    <row r="66" spans="1:11" ht="20.100000000000001" customHeight="1" x14ac:dyDescent="0.3">
      <c r="A66" s="2">
        <v>14</v>
      </c>
      <c r="B66" s="3">
        <v>4552</v>
      </c>
      <c r="C66" s="4">
        <f t="shared" si="5"/>
        <v>7</v>
      </c>
      <c r="D66" s="3">
        <v>19271</v>
      </c>
      <c r="E66" s="4">
        <f t="shared" si="6"/>
        <v>4</v>
      </c>
      <c r="F66" s="3">
        <v>21807</v>
      </c>
      <c r="G66" s="4">
        <f t="shared" si="8"/>
        <v>9</v>
      </c>
      <c r="H66" s="3">
        <v>23753</v>
      </c>
      <c r="I66" s="4">
        <f t="shared" si="9"/>
        <v>0</v>
      </c>
      <c r="J66" s="3">
        <v>1300</v>
      </c>
      <c r="K66" s="4">
        <f t="shared" si="7"/>
        <v>1</v>
      </c>
    </row>
    <row r="67" spans="1:11" ht="20.100000000000001" customHeight="1" x14ac:dyDescent="0.3">
      <c r="A67" s="2">
        <v>15</v>
      </c>
      <c r="B67" s="3">
        <v>4559</v>
      </c>
      <c r="C67" s="4">
        <f t="shared" si="5"/>
        <v>7</v>
      </c>
      <c r="D67" s="3">
        <v>19275</v>
      </c>
      <c r="E67" s="4">
        <f t="shared" si="6"/>
        <v>4</v>
      </c>
      <c r="F67" s="3">
        <v>21816</v>
      </c>
      <c r="G67" s="4">
        <f t="shared" si="8"/>
        <v>9</v>
      </c>
      <c r="H67" s="3">
        <v>23753</v>
      </c>
      <c r="I67" s="4">
        <f t="shared" si="9"/>
        <v>0</v>
      </c>
      <c r="J67" s="3">
        <v>1301</v>
      </c>
      <c r="K67" s="4">
        <f t="shared" si="7"/>
        <v>1</v>
      </c>
    </row>
    <row r="68" spans="1:11" ht="20.100000000000001" customHeight="1" x14ac:dyDescent="0.3">
      <c r="A68" s="2">
        <v>16</v>
      </c>
      <c r="B68" s="3">
        <v>4566</v>
      </c>
      <c r="C68" s="4">
        <f t="shared" si="5"/>
        <v>7</v>
      </c>
      <c r="D68" s="3">
        <v>19279</v>
      </c>
      <c r="E68" s="4">
        <f t="shared" si="6"/>
        <v>4</v>
      </c>
      <c r="F68" s="3">
        <v>21825</v>
      </c>
      <c r="G68" s="4">
        <f t="shared" si="8"/>
        <v>9</v>
      </c>
      <c r="H68" s="3">
        <v>23753</v>
      </c>
      <c r="I68" s="4">
        <f t="shared" si="9"/>
        <v>0</v>
      </c>
      <c r="J68" s="3">
        <v>1302</v>
      </c>
      <c r="K68" s="4">
        <f t="shared" si="7"/>
        <v>1</v>
      </c>
    </row>
    <row r="69" spans="1:11" ht="20.100000000000001" customHeight="1" x14ac:dyDescent="0.3">
      <c r="A69" s="2">
        <v>17</v>
      </c>
      <c r="B69" s="3">
        <v>4573</v>
      </c>
      <c r="C69" s="4">
        <f t="shared" si="5"/>
        <v>7</v>
      </c>
      <c r="D69" s="3">
        <v>19283</v>
      </c>
      <c r="E69" s="4">
        <f t="shared" si="6"/>
        <v>4</v>
      </c>
      <c r="F69" s="3">
        <v>21834</v>
      </c>
      <c r="G69" s="4">
        <f t="shared" si="8"/>
        <v>9</v>
      </c>
      <c r="H69" s="3">
        <v>23769</v>
      </c>
      <c r="I69" s="4">
        <f t="shared" si="9"/>
        <v>16</v>
      </c>
      <c r="J69" s="3">
        <v>1303</v>
      </c>
      <c r="K69" s="4">
        <f t="shared" si="7"/>
        <v>1</v>
      </c>
    </row>
    <row r="70" spans="1:11" ht="20.100000000000001" customHeight="1" x14ac:dyDescent="0.3">
      <c r="A70" s="2">
        <v>18</v>
      </c>
      <c r="B70" s="3">
        <v>4580</v>
      </c>
      <c r="C70" s="4">
        <f t="shared" si="5"/>
        <v>7</v>
      </c>
      <c r="D70" s="3">
        <v>19287</v>
      </c>
      <c r="E70" s="4">
        <f t="shared" si="6"/>
        <v>4</v>
      </c>
      <c r="F70" s="3">
        <v>21844</v>
      </c>
      <c r="G70" s="4">
        <f t="shared" si="8"/>
        <v>10</v>
      </c>
      <c r="H70" s="3">
        <v>23769</v>
      </c>
      <c r="I70" s="4">
        <f t="shared" si="9"/>
        <v>0</v>
      </c>
      <c r="J70" s="3">
        <v>1305</v>
      </c>
      <c r="K70" s="4">
        <f t="shared" si="7"/>
        <v>2</v>
      </c>
    </row>
    <row r="71" spans="1:11" ht="20.100000000000001" customHeight="1" x14ac:dyDescent="0.3">
      <c r="A71" s="2">
        <v>19</v>
      </c>
      <c r="B71" s="3">
        <v>4587</v>
      </c>
      <c r="C71" s="4">
        <f t="shared" si="5"/>
        <v>7</v>
      </c>
      <c r="D71" s="3">
        <v>19291</v>
      </c>
      <c r="E71" s="4">
        <f t="shared" si="6"/>
        <v>4</v>
      </c>
      <c r="F71" s="3">
        <v>21854</v>
      </c>
      <c r="G71" s="4">
        <f t="shared" si="8"/>
        <v>10</v>
      </c>
      <c r="H71" s="3">
        <v>23769</v>
      </c>
      <c r="I71" s="4">
        <f t="shared" si="9"/>
        <v>0</v>
      </c>
      <c r="J71" s="3">
        <v>1307</v>
      </c>
      <c r="K71" s="4">
        <f t="shared" si="7"/>
        <v>2</v>
      </c>
    </row>
    <row r="72" spans="1:11" ht="20.100000000000001" customHeight="1" x14ac:dyDescent="0.3">
      <c r="A72" s="2">
        <v>20</v>
      </c>
      <c r="B72" s="3">
        <v>4594</v>
      </c>
      <c r="C72" s="4">
        <f t="shared" si="5"/>
        <v>7</v>
      </c>
      <c r="D72" s="3">
        <v>19295</v>
      </c>
      <c r="E72" s="4">
        <f t="shared" si="6"/>
        <v>4</v>
      </c>
      <c r="F72" s="3">
        <v>21864</v>
      </c>
      <c r="G72" s="4">
        <f t="shared" si="8"/>
        <v>10</v>
      </c>
      <c r="H72" s="3">
        <v>23769</v>
      </c>
      <c r="I72" s="4">
        <f t="shared" si="9"/>
        <v>0</v>
      </c>
      <c r="J72" s="3">
        <v>1309</v>
      </c>
      <c r="K72" s="4">
        <f t="shared" si="7"/>
        <v>2</v>
      </c>
    </row>
    <row r="73" spans="1:11" ht="20.100000000000001" customHeight="1" x14ac:dyDescent="0.3">
      <c r="A73" s="2">
        <v>21</v>
      </c>
      <c r="B73" s="3">
        <v>4600</v>
      </c>
      <c r="C73" s="4">
        <f t="shared" si="5"/>
        <v>6</v>
      </c>
      <c r="D73" s="3">
        <v>19300</v>
      </c>
      <c r="E73" s="4">
        <f t="shared" si="6"/>
        <v>5</v>
      </c>
      <c r="F73" s="3">
        <v>21874</v>
      </c>
      <c r="G73" s="4">
        <f t="shared" si="8"/>
        <v>10</v>
      </c>
      <c r="H73" s="3">
        <v>23786</v>
      </c>
      <c r="I73" s="4">
        <f t="shared" si="9"/>
        <v>17</v>
      </c>
      <c r="J73" s="3">
        <v>1311</v>
      </c>
      <c r="K73" s="4">
        <f t="shared" si="7"/>
        <v>2</v>
      </c>
    </row>
    <row r="74" spans="1:11" ht="20.100000000000001" customHeight="1" x14ac:dyDescent="0.3">
      <c r="A74" s="2">
        <v>22</v>
      </c>
      <c r="B74" s="3">
        <v>4605</v>
      </c>
      <c r="C74" s="4">
        <f t="shared" si="5"/>
        <v>5</v>
      </c>
      <c r="D74" s="3">
        <v>19304</v>
      </c>
      <c r="E74" s="4">
        <f t="shared" si="6"/>
        <v>4</v>
      </c>
      <c r="F74" s="3">
        <v>21886</v>
      </c>
      <c r="G74" s="4">
        <f t="shared" si="8"/>
        <v>12</v>
      </c>
      <c r="H74" s="3">
        <v>23786</v>
      </c>
      <c r="I74" s="4">
        <f t="shared" si="9"/>
        <v>0</v>
      </c>
      <c r="J74" s="3">
        <v>1316</v>
      </c>
      <c r="K74" s="4">
        <f t="shared" si="7"/>
        <v>5</v>
      </c>
    </row>
    <row r="75" spans="1:11" ht="20.100000000000001" customHeight="1" x14ac:dyDescent="0.3">
      <c r="A75" s="2">
        <v>23</v>
      </c>
      <c r="B75" s="3">
        <v>4611</v>
      </c>
      <c r="C75" s="4">
        <f t="shared" si="5"/>
        <v>6</v>
      </c>
      <c r="D75" s="3">
        <v>19309</v>
      </c>
      <c r="E75" s="4">
        <f t="shared" si="6"/>
        <v>5</v>
      </c>
      <c r="F75" s="3">
        <v>21897</v>
      </c>
      <c r="G75" s="4">
        <f t="shared" si="8"/>
        <v>11</v>
      </c>
      <c r="H75" s="3">
        <v>23786</v>
      </c>
      <c r="I75" s="4">
        <f t="shared" si="9"/>
        <v>0</v>
      </c>
      <c r="J75" s="3">
        <v>1320</v>
      </c>
      <c r="K75" s="4">
        <f t="shared" si="7"/>
        <v>4</v>
      </c>
    </row>
    <row r="76" spans="1:11" ht="20.100000000000001" customHeight="1" x14ac:dyDescent="0.3">
      <c r="A76" s="2">
        <v>24</v>
      </c>
      <c r="B76" s="3">
        <v>4614</v>
      </c>
      <c r="C76" s="4">
        <f t="shared" si="5"/>
        <v>3</v>
      </c>
      <c r="D76" s="3">
        <v>19312</v>
      </c>
      <c r="E76" s="4">
        <f t="shared" si="6"/>
        <v>3</v>
      </c>
      <c r="F76" s="3">
        <v>21904</v>
      </c>
      <c r="G76" s="4">
        <f t="shared" si="8"/>
        <v>7</v>
      </c>
      <c r="H76" s="3">
        <v>23786</v>
      </c>
      <c r="I76" s="4">
        <f t="shared" si="9"/>
        <v>0</v>
      </c>
      <c r="J76" s="3">
        <v>1321</v>
      </c>
      <c r="K76" s="4">
        <f t="shared" si="7"/>
        <v>1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199</v>
      </c>
      <c r="D77" s="6"/>
      <c r="E77" s="6">
        <f>SUM(E47:E76)</f>
        <v>116</v>
      </c>
      <c r="F77" s="6"/>
      <c r="G77" s="6">
        <f>SUM(G47:G76)</f>
        <v>259</v>
      </c>
      <c r="H77" s="6"/>
      <c r="I77" s="6">
        <f>SUM(I47:I76)</f>
        <v>49</v>
      </c>
      <c r="J77" s="6"/>
      <c r="K77" s="6">
        <f>SUM(K47:K76)</f>
        <v>73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9</v>
      </c>
      <c r="D78" s="7"/>
      <c r="E78" s="7">
        <f>MAX(E47:E76)</f>
        <v>5</v>
      </c>
      <c r="F78" s="7"/>
      <c r="G78" s="7">
        <f>MAX(G47:G76)</f>
        <v>12</v>
      </c>
      <c r="H78" s="7"/>
      <c r="I78" s="7">
        <f>MAX(I47:I76)</f>
        <v>17</v>
      </c>
      <c r="J78" s="7"/>
      <c r="K78" s="7">
        <f>MAX(K47:K76)</f>
        <v>5</v>
      </c>
    </row>
    <row r="79" spans="1:11" ht="20.100000000000001" customHeight="1" x14ac:dyDescent="0.3">
      <c r="A79" s="48" t="s">
        <v>6</v>
      </c>
      <c r="B79" s="49"/>
      <c r="C79" s="9">
        <f>MIN(C47:C76)</f>
        <v>3</v>
      </c>
      <c r="D79" s="9"/>
      <c r="E79" s="9">
        <f>MIN(E47:E76)</f>
        <v>3</v>
      </c>
      <c r="F79" s="9"/>
      <c r="G79" s="9">
        <f>MIN(G47:G76)</f>
        <v>6</v>
      </c>
      <c r="H79" s="9"/>
      <c r="I79" s="9">
        <f>MIN(I47:I76)</f>
        <v>0</v>
      </c>
      <c r="J79" s="9"/>
      <c r="K79" s="9">
        <f>MIN(K47:K76)</f>
        <v>1</v>
      </c>
    </row>
    <row r="80" spans="1:11" ht="20.100000000000001" customHeight="1" x14ac:dyDescent="0.3">
      <c r="A80" s="48" t="s">
        <v>7</v>
      </c>
      <c r="B80" s="49"/>
      <c r="C80" s="10">
        <f>AVERAGE(C47:C76)</f>
        <v>6.6333333333333337</v>
      </c>
      <c r="D80" s="10"/>
      <c r="E80" s="10">
        <f>AVERAGE(E47:E76)</f>
        <v>3.8666666666666667</v>
      </c>
      <c r="F80" s="10"/>
      <c r="G80" s="10">
        <f>AVERAGE(G47:G76)</f>
        <v>8.6333333333333329</v>
      </c>
      <c r="H80" s="10"/>
      <c r="I80" s="10">
        <f>AVERAGE(I47:I76)</f>
        <v>1.6333333333333333</v>
      </c>
      <c r="J80" s="10"/>
      <c r="K80" s="10">
        <f>AVERAGE(K47:K76)</f>
        <v>2.4333333333333331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862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2025年01月份各公司污水放流量明細表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868</v>
      </c>
      <c r="C85" s="68"/>
      <c r="D85" s="67" t="s">
        <v>869</v>
      </c>
      <c r="E85" s="68"/>
      <c r="F85" s="67" t="s">
        <v>870</v>
      </c>
      <c r="G85" s="68"/>
      <c r="H85" s="67" t="s">
        <v>871</v>
      </c>
      <c r="I85" s="68"/>
      <c r="J85" s="67" t="s">
        <v>872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1289</v>
      </c>
      <c r="C87" s="4"/>
      <c r="D87" s="3">
        <v>36533</v>
      </c>
      <c r="E87" s="4"/>
      <c r="F87" s="3">
        <v>129641</v>
      </c>
      <c r="G87" s="4"/>
      <c r="H87" s="3">
        <v>406531</v>
      </c>
      <c r="I87" s="4"/>
      <c r="J87" s="3">
        <v>13155</v>
      </c>
      <c r="K87" s="4"/>
    </row>
    <row r="88" spans="1:11" ht="20.100000000000001" customHeight="1" x14ac:dyDescent="0.3">
      <c r="A88" s="2">
        <v>26</v>
      </c>
      <c r="B88" s="3">
        <v>1289</v>
      </c>
      <c r="C88" s="4">
        <f>B88-B87</f>
        <v>0</v>
      </c>
      <c r="D88" s="3">
        <v>36543</v>
      </c>
      <c r="E88" s="4">
        <f t="shared" ref="E88:E117" si="10">D88-D87</f>
        <v>10</v>
      </c>
      <c r="F88" s="3">
        <v>129656</v>
      </c>
      <c r="G88" s="4">
        <f t="shared" ref="G88:G117" si="11">F88-F87</f>
        <v>15</v>
      </c>
      <c r="H88" s="3">
        <v>406624</v>
      </c>
      <c r="I88" s="4">
        <f t="shared" ref="I88:K114" si="12">H88-H87</f>
        <v>93</v>
      </c>
      <c r="J88" s="3">
        <v>13172</v>
      </c>
      <c r="K88" s="4">
        <f t="shared" si="12"/>
        <v>17</v>
      </c>
    </row>
    <row r="89" spans="1:11" ht="20.100000000000001" customHeight="1" x14ac:dyDescent="0.3">
      <c r="A89" s="2">
        <v>27</v>
      </c>
      <c r="B89" s="3">
        <v>1289</v>
      </c>
      <c r="C89" s="4">
        <f>B89-B88</f>
        <v>0</v>
      </c>
      <c r="D89" s="3">
        <v>36553</v>
      </c>
      <c r="E89" s="4">
        <f t="shared" si="10"/>
        <v>10</v>
      </c>
      <c r="F89" s="3">
        <v>129671</v>
      </c>
      <c r="G89" s="4">
        <f t="shared" si="11"/>
        <v>15</v>
      </c>
      <c r="H89" s="3">
        <v>406717</v>
      </c>
      <c r="I89" s="4">
        <f t="shared" si="12"/>
        <v>93</v>
      </c>
      <c r="J89" s="3">
        <v>13189</v>
      </c>
      <c r="K89" s="4">
        <f t="shared" si="12"/>
        <v>17</v>
      </c>
    </row>
    <row r="90" spans="1:11" ht="20.100000000000001" customHeight="1" x14ac:dyDescent="0.3">
      <c r="A90" s="2">
        <v>28</v>
      </c>
      <c r="B90" s="3">
        <v>1289</v>
      </c>
      <c r="C90" s="4">
        <f>B90-B89</f>
        <v>0</v>
      </c>
      <c r="D90" s="3">
        <v>36563</v>
      </c>
      <c r="E90" s="4">
        <f t="shared" si="10"/>
        <v>10</v>
      </c>
      <c r="F90" s="3">
        <v>129686</v>
      </c>
      <c r="G90" s="4">
        <f t="shared" si="11"/>
        <v>15</v>
      </c>
      <c r="H90" s="3">
        <v>406810</v>
      </c>
      <c r="I90" s="4">
        <f t="shared" si="12"/>
        <v>93</v>
      </c>
      <c r="J90" s="3">
        <v>13206</v>
      </c>
      <c r="K90" s="4">
        <f t="shared" si="12"/>
        <v>17</v>
      </c>
    </row>
    <row r="91" spans="1:11" ht="20.100000000000001" customHeight="1" x14ac:dyDescent="0.3">
      <c r="A91" s="2">
        <v>29</v>
      </c>
      <c r="B91" s="3">
        <v>1289</v>
      </c>
      <c r="C91" s="4">
        <f>B91-B90</f>
        <v>0</v>
      </c>
      <c r="D91" s="3">
        <v>36573</v>
      </c>
      <c r="E91" s="4">
        <f t="shared" si="10"/>
        <v>10</v>
      </c>
      <c r="F91" s="3">
        <v>129701</v>
      </c>
      <c r="G91" s="4">
        <f t="shared" si="11"/>
        <v>15</v>
      </c>
      <c r="H91" s="3">
        <v>406903</v>
      </c>
      <c r="I91" s="4">
        <f t="shared" si="12"/>
        <v>93</v>
      </c>
      <c r="J91" s="3">
        <v>13223</v>
      </c>
      <c r="K91" s="4">
        <f t="shared" si="12"/>
        <v>17</v>
      </c>
    </row>
    <row r="92" spans="1:11" ht="19.5" customHeight="1" x14ac:dyDescent="0.3">
      <c r="A92" s="2">
        <v>30</v>
      </c>
      <c r="B92" s="3">
        <v>1289</v>
      </c>
      <c r="C92" s="4">
        <f>B92-B91</f>
        <v>0</v>
      </c>
      <c r="D92" s="3">
        <v>36583</v>
      </c>
      <c r="E92" s="4">
        <f t="shared" si="10"/>
        <v>10</v>
      </c>
      <c r="F92" s="3">
        <v>129716</v>
      </c>
      <c r="G92" s="4">
        <f t="shared" si="11"/>
        <v>15</v>
      </c>
      <c r="H92" s="3">
        <v>406996</v>
      </c>
      <c r="I92" s="4">
        <f t="shared" si="12"/>
        <v>93</v>
      </c>
      <c r="J92" s="3">
        <v>13240</v>
      </c>
      <c r="K92" s="4">
        <f t="shared" si="12"/>
        <v>17</v>
      </c>
    </row>
    <row r="93" spans="1:11" ht="19.5" customHeight="1" x14ac:dyDescent="0.3">
      <c r="A93" s="2">
        <v>31</v>
      </c>
      <c r="B93" s="3">
        <v>1289</v>
      </c>
      <c r="C93" s="4">
        <f t="shared" ref="C93:C117" si="13">B93-B92</f>
        <v>0</v>
      </c>
      <c r="D93" s="3">
        <v>36593</v>
      </c>
      <c r="E93" s="4">
        <f t="shared" si="10"/>
        <v>10</v>
      </c>
      <c r="F93" s="3">
        <v>129731</v>
      </c>
      <c r="G93" s="4">
        <f t="shared" si="11"/>
        <v>15</v>
      </c>
      <c r="H93" s="3">
        <v>407089</v>
      </c>
      <c r="I93" s="4">
        <f t="shared" si="12"/>
        <v>93</v>
      </c>
      <c r="J93" s="3">
        <v>13257</v>
      </c>
      <c r="K93" s="4">
        <f t="shared" si="12"/>
        <v>17</v>
      </c>
    </row>
    <row r="94" spans="1:11" ht="19.5" customHeight="1" x14ac:dyDescent="0.3">
      <c r="A94" s="2">
        <v>1</v>
      </c>
      <c r="B94" s="3">
        <v>1289</v>
      </c>
      <c r="C94" s="4">
        <f t="shared" si="13"/>
        <v>0</v>
      </c>
      <c r="D94" s="3">
        <v>36603</v>
      </c>
      <c r="E94" s="4">
        <f t="shared" si="10"/>
        <v>10</v>
      </c>
      <c r="F94" s="3">
        <v>129746</v>
      </c>
      <c r="G94" s="4">
        <f t="shared" si="11"/>
        <v>15</v>
      </c>
      <c r="H94" s="3">
        <v>407183</v>
      </c>
      <c r="I94" s="4">
        <f t="shared" si="12"/>
        <v>94</v>
      </c>
      <c r="J94" s="3">
        <v>13275</v>
      </c>
      <c r="K94" s="4">
        <f t="shared" si="12"/>
        <v>18</v>
      </c>
    </row>
    <row r="95" spans="1:11" ht="19.5" customHeight="1" x14ac:dyDescent="0.3">
      <c r="A95" s="2">
        <v>2</v>
      </c>
      <c r="B95" s="3">
        <v>1289</v>
      </c>
      <c r="C95" s="4">
        <f t="shared" si="13"/>
        <v>0</v>
      </c>
      <c r="D95" s="3">
        <v>36613</v>
      </c>
      <c r="E95" s="4">
        <f t="shared" si="10"/>
        <v>10</v>
      </c>
      <c r="F95" s="3">
        <v>129762</v>
      </c>
      <c r="G95" s="4">
        <f t="shared" si="11"/>
        <v>16</v>
      </c>
      <c r="H95" s="3">
        <v>407277</v>
      </c>
      <c r="I95" s="4">
        <f t="shared" si="12"/>
        <v>94</v>
      </c>
      <c r="J95" s="3">
        <v>13293</v>
      </c>
      <c r="K95" s="4">
        <f t="shared" si="12"/>
        <v>18</v>
      </c>
    </row>
    <row r="96" spans="1:11" ht="20.100000000000001" customHeight="1" x14ac:dyDescent="0.3">
      <c r="A96" s="2">
        <v>3</v>
      </c>
      <c r="B96" s="3">
        <v>1290</v>
      </c>
      <c r="C96" s="4">
        <f t="shared" si="13"/>
        <v>1</v>
      </c>
      <c r="D96" s="3">
        <v>36624</v>
      </c>
      <c r="E96" s="4">
        <f t="shared" si="10"/>
        <v>11</v>
      </c>
      <c r="F96" s="3">
        <v>129778</v>
      </c>
      <c r="G96" s="4">
        <f t="shared" si="11"/>
        <v>16</v>
      </c>
      <c r="H96" s="3">
        <v>407371</v>
      </c>
      <c r="I96" s="4">
        <f t="shared" si="12"/>
        <v>94</v>
      </c>
      <c r="J96" s="3">
        <v>13311</v>
      </c>
      <c r="K96" s="4">
        <f t="shared" si="12"/>
        <v>18</v>
      </c>
    </row>
    <row r="97" spans="1:11" ht="20.100000000000001" customHeight="1" x14ac:dyDescent="0.3">
      <c r="A97" s="2">
        <v>4</v>
      </c>
      <c r="B97" s="3">
        <v>1290</v>
      </c>
      <c r="C97" s="4">
        <f t="shared" si="13"/>
        <v>0</v>
      </c>
      <c r="D97" s="3">
        <v>36634</v>
      </c>
      <c r="E97" s="4">
        <f t="shared" si="10"/>
        <v>10</v>
      </c>
      <c r="F97" s="3">
        <v>129786</v>
      </c>
      <c r="G97" s="4">
        <f t="shared" si="11"/>
        <v>8</v>
      </c>
      <c r="H97" s="3">
        <v>407466</v>
      </c>
      <c r="I97" s="4">
        <f t="shared" si="12"/>
        <v>95</v>
      </c>
      <c r="J97" s="3">
        <v>13326</v>
      </c>
      <c r="K97" s="4">
        <f t="shared" si="12"/>
        <v>15</v>
      </c>
    </row>
    <row r="98" spans="1:11" ht="20.100000000000001" customHeight="1" x14ac:dyDescent="0.3">
      <c r="A98" s="2">
        <v>5</v>
      </c>
      <c r="B98" s="3">
        <v>1290</v>
      </c>
      <c r="C98" s="4">
        <f t="shared" si="13"/>
        <v>0</v>
      </c>
      <c r="D98" s="3">
        <v>36644</v>
      </c>
      <c r="E98" s="4">
        <f t="shared" si="10"/>
        <v>10</v>
      </c>
      <c r="F98" s="3">
        <v>129794</v>
      </c>
      <c r="G98" s="4">
        <f t="shared" si="11"/>
        <v>8</v>
      </c>
      <c r="H98" s="3">
        <v>407561</v>
      </c>
      <c r="I98" s="4">
        <f t="shared" si="12"/>
        <v>95</v>
      </c>
      <c r="J98" s="3">
        <v>13341</v>
      </c>
      <c r="K98" s="4">
        <f t="shared" si="12"/>
        <v>15</v>
      </c>
    </row>
    <row r="99" spans="1:11" ht="20.100000000000001" customHeight="1" x14ac:dyDescent="0.3">
      <c r="A99" s="2">
        <v>6</v>
      </c>
      <c r="B99" s="3">
        <v>1290</v>
      </c>
      <c r="C99" s="4">
        <f t="shared" si="13"/>
        <v>0</v>
      </c>
      <c r="D99" s="3">
        <v>36654</v>
      </c>
      <c r="E99" s="4">
        <f t="shared" si="10"/>
        <v>10</v>
      </c>
      <c r="F99" s="3">
        <v>129803</v>
      </c>
      <c r="G99" s="4">
        <f t="shared" si="11"/>
        <v>9</v>
      </c>
      <c r="H99" s="3">
        <v>407656</v>
      </c>
      <c r="I99" s="4">
        <f t="shared" si="12"/>
        <v>95</v>
      </c>
      <c r="J99" s="3">
        <v>13356</v>
      </c>
      <c r="K99" s="4">
        <f t="shared" si="12"/>
        <v>15</v>
      </c>
    </row>
    <row r="100" spans="1:11" ht="20.100000000000001" customHeight="1" x14ac:dyDescent="0.3">
      <c r="A100" s="2">
        <v>7</v>
      </c>
      <c r="B100" s="3">
        <v>1290</v>
      </c>
      <c r="C100" s="4">
        <f t="shared" si="13"/>
        <v>0</v>
      </c>
      <c r="D100" s="3">
        <v>36664</v>
      </c>
      <c r="E100" s="4">
        <f t="shared" si="10"/>
        <v>10</v>
      </c>
      <c r="F100" s="3">
        <v>129820</v>
      </c>
      <c r="G100" s="4">
        <f t="shared" si="11"/>
        <v>17</v>
      </c>
      <c r="H100" s="3">
        <v>407759</v>
      </c>
      <c r="I100" s="4">
        <f t="shared" si="12"/>
        <v>103</v>
      </c>
      <c r="J100" s="3">
        <v>13374</v>
      </c>
      <c r="K100" s="4">
        <f t="shared" si="12"/>
        <v>18</v>
      </c>
    </row>
    <row r="101" spans="1:11" ht="20.100000000000001" customHeight="1" x14ac:dyDescent="0.3">
      <c r="A101" s="2">
        <v>8</v>
      </c>
      <c r="B101" s="3">
        <v>1290</v>
      </c>
      <c r="C101" s="4">
        <f t="shared" si="13"/>
        <v>0</v>
      </c>
      <c r="D101" s="3">
        <v>36674</v>
      </c>
      <c r="E101" s="4">
        <f t="shared" si="10"/>
        <v>10</v>
      </c>
      <c r="F101" s="3">
        <v>129835</v>
      </c>
      <c r="G101" s="4">
        <f t="shared" si="11"/>
        <v>15</v>
      </c>
      <c r="H101" s="3">
        <v>407929</v>
      </c>
      <c r="I101" s="4">
        <f t="shared" si="12"/>
        <v>170</v>
      </c>
      <c r="J101" s="3">
        <v>13384</v>
      </c>
      <c r="K101" s="4">
        <f t="shared" si="12"/>
        <v>10</v>
      </c>
    </row>
    <row r="102" spans="1:11" ht="20.100000000000001" customHeight="1" x14ac:dyDescent="0.3">
      <c r="A102" s="2">
        <v>9</v>
      </c>
      <c r="B102" s="3">
        <v>1290</v>
      </c>
      <c r="C102" s="4">
        <f t="shared" si="13"/>
        <v>0</v>
      </c>
      <c r="D102" s="3">
        <v>36684</v>
      </c>
      <c r="E102" s="4">
        <f t="shared" si="10"/>
        <v>10</v>
      </c>
      <c r="F102" s="3">
        <v>129850</v>
      </c>
      <c r="G102" s="4">
        <f t="shared" si="11"/>
        <v>15</v>
      </c>
      <c r="H102" s="3">
        <v>408099</v>
      </c>
      <c r="I102" s="4">
        <f t="shared" si="12"/>
        <v>170</v>
      </c>
      <c r="J102" s="3">
        <v>13394</v>
      </c>
      <c r="K102" s="4">
        <f t="shared" si="12"/>
        <v>10</v>
      </c>
    </row>
    <row r="103" spans="1:11" ht="20.100000000000001" customHeight="1" x14ac:dyDescent="0.3">
      <c r="A103" s="2">
        <v>10</v>
      </c>
      <c r="B103" s="3">
        <v>1290</v>
      </c>
      <c r="C103" s="4">
        <f t="shared" si="13"/>
        <v>0</v>
      </c>
      <c r="D103" s="3">
        <v>36694</v>
      </c>
      <c r="E103" s="4">
        <f t="shared" si="10"/>
        <v>10</v>
      </c>
      <c r="F103" s="3">
        <v>129865</v>
      </c>
      <c r="G103" s="4">
        <f t="shared" si="11"/>
        <v>15</v>
      </c>
      <c r="H103" s="3">
        <v>408269</v>
      </c>
      <c r="I103" s="4">
        <f t="shared" si="12"/>
        <v>170</v>
      </c>
      <c r="J103" s="3">
        <v>13404</v>
      </c>
      <c r="K103" s="4">
        <f t="shared" si="12"/>
        <v>10</v>
      </c>
    </row>
    <row r="104" spans="1:11" ht="20.100000000000001" customHeight="1" x14ac:dyDescent="0.3">
      <c r="A104" s="2">
        <v>11</v>
      </c>
      <c r="B104" s="3">
        <v>1290</v>
      </c>
      <c r="C104" s="4">
        <f t="shared" si="13"/>
        <v>0</v>
      </c>
      <c r="D104" s="3">
        <v>36704</v>
      </c>
      <c r="E104" s="4">
        <f t="shared" si="10"/>
        <v>10</v>
      </c>
      <c r="F104" s="3">
        <v>129880</v>
      </c>
      <c r="G104" s="4">
        <f t="shared" si="11"/>
        <v>15</v>
      </c>
      <c r="H104" s="3">
        <v>408439</v>
      </c>
      <c r="I104" s="4">
        <f t="shared" si="12"/>
        <v>170</v>
      </c>
      <c r="J104" s="3">
        <v>13414</v>
      </c>
      <c r="K104" s="4">
        <f t="shared" si="12"/>
        <v>10</v>
      </c>
    </row>
    <row r="105" spans="1:11" ht="20.100000000000001" customHeight="1" x14ac:dyDescent="0.3">
      <c r="A105" s="2">
        <v>12</v>
      </c>
      <c r="B105" s="3">
        <v>1290</v>
      </c>
      <c r="C105" s="4">
        <f t="shared" si="13"/>
        <v>0</v>
      </c>
      <c r="D105" s="3">
        <v>36714</v>
      </c>
      <c r="E105" s="4">
        <f t="shared" si="10"/>
        <v>10</v>
      </c>
      <c r="F105" s="3">
        <v>129895</v>
      </c>
      <c r="G105" s="4">
        <f t="shared" si="11"/>
        <v>15</v>
      </c>
      <c r="H105" s="3">
        <v>408609</v>
      </c>
      <c r="I105" s="4">
        <f t="shared" si="12"/>
        <v>170</v>
      </c>
      <c r="J105" s="3">
        <v>13424</v>
      </c>
      <c r="K105" s="4">
        <f t="shared" si="12"/>
        <v>10</v>
      </c>
    </row>
    <row r="106" spans="1:11" ht="20.100000000000001" customHeight="1" x14ac:dyDescent="0.3">
      <c r="A106" s="2">
        <v>13</v>
      </c>
      <c r="B106" s="3">
        <v>1291</v>
      </c>
      <c r="C106" s="4">
        <f t="shared" si="13"/>
        <v>1</v>
      </c>
      <c r="D106" s="3">
        <v>36723</v>
      </c>
      <c r="E106" s="4">
        <f t="shared" si="10"/>
        <v>9</v>
      </c>
      <c r="F106" s="3">
        <v>129910</v>
      </c>
      <c r="G106" s="4">
        <f t="shared" si="11"/>
        <v>15</v>
      </c>
      <c r="H106" s="3">
        <v>408778</v>
      </c>
      <c r="I106" s="4">
        <f t="shared" si="12"/>
        <v>169</v>
      </c>
      <c r="J106" s="3">
        <v>13433</v>
      </c>
      <c r="K106" s="4">
        <f t="shared" si="12"/>
        <v>9</v>
      </c>
    </row>
    <row r="107" spans="1:11" ht="20.100000000000001" customHeight="1" x14ac:dyDescent="0.3">
      <c r="A107" s="2">
        <v>14</v>
      </c>
      <c r="B107" s="3">
        <v>1291</v>
      </c>
      <c r="C107" s="4">
        <f t="shared" si="13"/>
        <v>0</v>
      </c>
      <c r="D107" s="3">
        <v>36734</v>
      </c>
      <c r="E107" s="4">
        <f t="shared" si="10"/>
        <v>11</v>
      </c>
      <c r="F107" s="3">
        <v>129982</v>
      </c>
      <c r="G107" s="4">
        <f t="shared" si="11"/>
        <v>72</v>
      </c>
      <c r="H107" s="3">
        <v>408883</v>
      </c>
      <c r="I107" s="4">
        <f t="shared" si="12"/>
        <v>105</v>
      </c>
      <c r="J107" s="3">
        <v>13448</v>
      </c>
      <c r="K107" s="4">
        <f t="shared" si="12"/>
        <v>15</v>
      </c>
    </row>
    <row r="108" spans="1:11" ht="20.100000000000001" customHeight="1" x14ac:dyDescent="0.3">
      <c r="A108" s="2">
        <v>15</v>
      </c>
      <c r="B108" s="3">
        <v>1291</v>
      </c>
      <c r="C108" s="4">
        <f t="shared" si="13"/>
        <v>0</v>
      </c>
      <c r="D108" s="3">
        <v>36745</v>
      </c>
      <c r="E108" s="4">
        <f t="shared" si="10"/>
        <v>11</v>
      </c>
      <c r="F108" s="3">
        <v>130054</v>
      </c>
      <c r="G108" s="4">
        <f t="shared" si="11"/>
        <v>72</v>
      </c>
      <c r="H108" s="3">
        <v>408988</v>
      </c>
      <c r="I108" s="4">
        <f t="shared" si="12"/>
        <v>105</v>
      </c>
      <c r="J108" s="3">
        <v>13463</v>
      </c>
      <c r="K108" s="4">
        <f t="shared" si="12"/>
        <v>15</v>
      </c>
    </row>
    <row r="109" spans="1:11" ht="20.100000000000001" customHeight="1" x14ac:dyDescent="0.3">
      <c r="A109" s="2">
        <v>16</v>
      </c>
      <c r="B109" s="3">
        <v>1291</v>
      </c>
      <c r="C109" s="4">
        <f t="shared" si="13"/>
        <v>0</v>
      </c>
      <c r="D109" s="3">
        <v>36756</v>
      </c>
      <c r="E109" s="4">
        <f t="shared" si="10"/>
        <v>11</v>
      </c>
      <c r="F109" s="3">
        <v>130126</v>
      </c>
      <c r="G109" s="4">
        <f t="shared" si="11"/>
        <v>72</v>
      </c>
      <c r="H109" s="3">
        <v>409093</v>
      </c>
      <c r="I109" s="4">
        <f t="shared" si="12"/>
        <v>105</v>
      </c>
      <c r="J109" s="3">
        <v>13478</v>
      </c>
      <c r="K109" s="4">
        <f t="shared" si="12"/>
        <v>15</v>
      </c>
    </row>
    <row r="110" spans="1:11" ht="20.100000000000001" customHeight="1" x14ac:dyDescent="0.3">
      <c r="A110" s="2">
        <v>17</v>
      </c>
      <c r="B110" s="3">
        <v>1291</v>
      </c>
      <c r="C110" s="4">
        <f t="shared" si="13"/>
        <v>0</v>
      </c>
      <c r="D110" s="3">
        <v>36767</v>
      </c>
      <c r="E110" s="4">
        <f t="shared" si="10"/>
        <v>11</v>
      </c>
      <c r="F110" s="3">
        <v>130198</v>
      </c>
      <c r="G110" s="4">
        <f t="shared" si="11"/>
        <v>72</v>
      </c>
      <c r="H110" s="3">
        <v>409198</v>
      </c>
      <c r="I110" s="4">
        <f t="shared" si="12"/>
        <v>105</v>
      </c>
      <c r="J110" s="3">
        <v>13493</v>
      </c>
      <c r="K110" s="4">
        <f t="shared" si="12"/>
        <v>15</v>
      </c>
    </row>
    <row r="111" spans="1:11" ht="20.100000000000001" customHeight="1" x14ac:dyDescent="0.3">
      <c r="A111" s="2">
        <v>18</v>
      </c>
      <c r="B111" s="3">
        <v>1291</v>
      </c>
      <c r="C111" s="4">
        <f t="shared" si="13"/>
        <v>0</v>
      </c>
      <c r="D111" s="3">
        <v>36778</v>
      </c>
      <c r="E111" s="4">
        <f t="shared" si="10"/>
        <v>11</v>
      </c>
      <c r="F111" s="3">
        <v>130270</v>
      </c>
      <c r="G111" s="4">
        <f t="shared" si="11"/>
        <v>72</v>
      </c>
      <c r="H111" s="3">
        <v>409303</v>
      </c>
      <c r="I111" s="4">
        <f t="shared" si="12"/>
        <v>105</v>
      </c>
      <c r="J111" s="3">
        <v>13508</v>
      </c>
      <c r="K111" s="4">
        <f t="shared" si="12"/>
        <v>15</v>
      </c>
    </row>
    <row r="112" spans="1:11" ht="20.100000000000001" customHeight="1" x14ac:dyDescent="0.3">
      <c r="A112" s="2">
        <v>19</v>
      </c>
      <c r="B112" s="3">
        <v>1291</v>
      </c>
      <c r="C112" s="4">
        <f t="shared" si="13"/>
        <v>0</v>
      </c>
      <c r="D112" s="3">
        <v>36789</v>
      </c>
      <c r="E112" s="4">
        <f t="shared" si="10"/>
        <v>11</v>
      </c>
      <c r="F112" s="3">
        <v>130342</v>
      </c>
      <c r="G112" s="4">
        <f t="shared" si="11"/>
        <v>72</v>
      </c>
      <c r="H112" s="3">
        <v>409408</v>
      </c>
      <c r="I112" s="4">
        <f t="shared" si="12"/>
        <v>105</v>
      </c>
      <c r="J112" s="3">
        <v>13524</v>
      </c>
      <c r="K112" s="4">
        <f t="shared" si="12"/>
        <v>16</v>
      </c>
    </row>
    <row r="113" spans="1:11" ht="20.100000000000001" customHeight="1" x14ac:dyDescent="0.3">
      <c r="A113" s="2">
        <v>20</v>
      </c>
      <c r="B113" s="3">
        <v>1291</v>
      </c>
      <c r="C113" s="4">
        <f t="shared" si="13"/>
        <v>0</v>
      </c>
      <c r="D113" s="3">
        <v>36800</v>
      </c>
      <c r="E113" s="4">
        <f t="shared" si="10"/>
        <v>11</v>
      </c>
      <c r="F113" s="3">
        <v>130414</v>
      </c>
      <c r="G113" s="4">
        <f t="shared" si="11"/>
        <v>72</v>
      </c>
      <c r="H113" s="3">
        <v>409513</v>
      </c>
      <c r="I113" s="4">
        <f t="shared" si="12"/>
        <v>105</v>
      </c>
      <c r="J113" s="3">
        <v>13540</v>
      </c>
      <c r="K113" s="4">
        <f t="shared" si="12"/>
        <v>16</v>
      </c>
    </row>
    <row r="114" spans="1:11" ht="20.100000000000001" customHeight="1" x14ac:dyDescent="0.3">
      <c r="A114" s="2">
        <v>21</v>
      </c>
      <c r="B114" s="3">
        <v>1292</v>
      </c>
      <c r="C114" s="4">
        <f t="shared" si="13"/>
        <v>1</v>
      </c>
      <c r="D114" s="3">
        <v>36811</v>
      </c>
      <c r="E114" s="4">
        <f t="shared" si="10"/>
        <v>11</v>
      </c>
      <c r="F114" s="3">
        <v>130485</v>
      </c>
      <c r="G114" s="4">
        <f t="shared" si="11"/>
        <v>71</v>
      </c>
      <c r="H114" s="3">
        <v>409619</v>
      </c>
      <c r="I114" s="4">
        <f t="shared" si="12"/>
        <v>106</v>
      </c>
      <c r="J114" s="3">
        <v>13556</v>
      </c>
      <c r="K114" s="4">
        <f t="shared" si="12"/>
        <v>16</v>
      </c>
    </row>
    <row r="115" spans="1:11" ht="20.100000000000001" customHeight="1" x14ac:dyDescent="0.3">
      <c r="A115" s="2">
        <v>22</v>
      </c>
      <c r="B115" s="3">
        <v>1292</v>
      </c>
      <c r="C115" s="4">
        <f t="shared" si="13"/>
        <v>0</v>
      </c>
      <c r="D115" s="3">
        <v>36823</v>
      </c>
      <c r="E115" s="4">
        <f t="shared" si="10"/>
        <v>12</v>
      </c>
      <c r="F115" s="3">
        <v>130506</v>
      </c>
      <c r="G115" s="4">
        <f t="shared" si="11"/>
        <v>21</v>
      </c>
      <c r="H115" s="3">
        <v>409750</v>
      </c>
      <c r="I115" s="4">
        <f t="shared" ref="I115:I117" si="14">H115-H114</f>
        <v>131</v>
      </c>
      <c r="J115" s="3">
        <v>13577</v>
      </c>
      <c r="K115" s="4">
        <f t="shared" ref="K115:K117" si="15">J115-J114</f>
        <v>21</v>
      </c>
    </row>
    <row r="116" spans="1:11" ht="20.100000000000001" customHeight="1" x14ac:dyDescent="0.3">
      <c r="A116" s="2">
        <v>23</v>
      </c>
      <c r="B116" s="3">
        <v>1292</v>
      </c>
      <c r="C116" s="4">
        <f t="shared" si="13"/>
        <v>0</v>
      </c>
      <c r="D116" s="3">
        <v>36834</v>
      </c>
      <c r="E116" s="4">
        <f t="shared" si="10"/>
        <v>11</v>
      </c>
      <c r="F116" s="3">
        <v>130528</v>
      </c>
      <c r="G116" s="4">
        <f t="shared" si="11"/>
        <v>22</v>
      </c>
      <c r="H116" s="3">
        <v>409882</v>
      </c>
      <c r="I116" s="4">
        <f t="shared" si="14"/>
        <v>132</v>
      </c>
      <c r="J116" s="3">
        <v>13597</v>
      </c>
      <c r="K116" s="4">
        <f t="shared" si="15"/>
        <v>20</v>
      </c>
    </row>
    <row r="117" spans="1:11" ht="20.100000000000001" customHeight="1" x14ac:dyDescent="0.3">
      <c r="A117" s="2">
        <v>24</v>
      </c>
      <c r="B117" s="3">
        <v>1292</v>
      </c>
      <c r="C117" s="4">
        <f t="shared" si="13"/>
        <v>0</v>
      </c>
      <c r="D117" s="3">
        <v>36840</v>
      </c>
      <c r="E117" s="4">
        <f t="shared" si="10"/>
        <v>6</v>
      </c>
      <c r="F117" s="3">
        <v>130535</v>
      </c>
      <c r="G117" s="4">
        <f t="shared" si="11"/>
        <v>7</v>
      </c>
      <c r="H117" s="3">
        <v>409941</v>
      </c>
      <c r="I117" s="4">
        <f t="shared" si="14"/>
        <v>59</v>
      </c>
      <c r="J117" s="3">
        <v>13606</v>
      </c>
      <c r="K117" s="4">
        <f t="shared" si="15"/>
        <v>9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3</v>
      </c>
      <c r="D118" s="6"/>
      <c r="E118" s="6">
        <f>SUM(E88:E117)</f>
        <v>307</v>
      </c>
      <c r="F118" s="6"/>
      <c r="G118" s="6">
        <f>SUM(G88:G117)</f>
        <v>894</v>
      </c>
      <c r="H118" s="6"/>
      <c r="I118" s="6">
        <f>SUM(I88:I117)</f>
        <v>3410</v>
      </c>
      <c r="J118" s="6"/>
      <c r="K118" s="6">
        <f>SUM(K88:K117)</f>
        <v>451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12</v>
      </c>
      <c r="F119" s="7"/>
      <c r="G119" s="7">
        <f>MAX(G88:G117)</f>
        <v>72</v>
      </c>
      <c r="H119" s="7"/>
      <c r="I119" s="7">
        <f>MAX(I88:I117)</f>
        <v>170</v>
      </c>
      <c r="J119" s="7"/>
      <c r="K119" s="7">
        <f>MAX(K88:K117)</f>
        <v>21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6</v>
      </c>
      <c r="F120" s="9"/>
      <c r="G120" s="9">
        <f>MIN(G88:G117)</f>
        <v>7</v>
      </c>
      <c r="H120" s="9"/>
      <c r="I120" s="9">
        <f>MIN(I88:I117)</f>
        <v>59</v>
      </c>
      <c r="J120" s="9"/>
      <c r="K120" s="9">
        <f>MIN(K88:K117)</f>
        <v>9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0.1</v>
      </c>
      <c r="D121" s="10"/>
      <c r="E121" s="10">
        <f>AVERAGE(E88:E117)</f>
        <v>10.233333333333333</v>
      </c>
      <c r="F121" s="10"/>
      <c r="G121" s="10">
        <f>AVERAGE(G88:G117)</f>
        <v>29.8</v>
      </c>
      <c r="H121" s="10"/>
      <c r="I121" s="10">
        <f>AVERAGE(I88:I117)</f>
        <v>113.66666666666667</v>
      </c>
      <c r="J121" s="10"/>
      <c r="K121" s="10">
        <f>AVERAGE(K88:K117)</f>
        <v>15.033333333333333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10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2025年01月份各公司污水放流量明細表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328</v>
      </c>
      <c r="C126" s="68"/>
      <c r="D126" s="67" t="s">
        <v>12</v>
      </c>
      <c r="E126" s="68"/>
      <c r="F126" s="67" t="s">
        <v>873</v>
      </c>
      <c r="G126" s="68"/>
      <c r="H126" s="67" t="s">
        <v>874</v>
      </c>
      <c r="I126" s="68"/>
      <c r="J126" s="67" t="s">
        <v>11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124961</v>
      </c>
      <c r="C128" s="4"/>
      <c r="D128" s="3">
        <v>161970</v>
      </c>
      <c r="E128" s="4"/>
      <c r="F128" s="3">
        <v>25921</v>
      </c>
      <c r="G128" s="4"/>
      <c r="H128" s="3">
        <v>293735</v>
      </c>
      <c r="I128" s="4"/>
      <c r="J128" s="3">
        <v>2794</v>
      </c>
      <c r="K128" s="4"/>
    </row>
    <row r="129" spans="1:11" ht="20.100000000000001" customHeight="1" x14ac:dyDescent="0.3">
      <c r="A129" s="2">
        <v>26</v>
      </c>
      <c r="B129" s="3">
        <v>124967</v>
      </c>
      <c r="C129" s="4">
        <f>B129-B128</f>
        <v>6</v>
      </c>
      <c r="D129" s="3">
        <v>161979</v>
      </c>
      <c r="E129" s="4">
        <f>D129-D128</f>
        <v>9</v>
      </c>
      <c r="F129" s="3">
        <v>25983</v>
      </c>
      <c r="G129" s="4">
        <f t="shared" ref="G129:G153" si="16">F129-F128</f>
        <v>62</v>
      </c>
      <c r="H129" s="3">
        <v>295057</v>
      </c>
      <c r="I129" s="4">
        <f t="shared" ref="I129:I158" si="17">H129-H128</f>
        <v>1322</v>
      </c>
      <c r="J129" s="3">
        <v>2794</v>
      </c>
      <c r="K129" s="4">
        <f t="shared" ref="K129:K158" si="18">J129-J128</f>
        <v>0</v>
      </c>
    </row>
    <row r="130" spans="1:11" ht="20.100000000000001" customHeight="1" x14ac:dyDescent="0.3">
      <c r="A130" s="2">
        <v>27</v>
      </c>
      <c r="B130" s="3">
        <v>124973</v>
      </c>
      <c r="C130" s="4">
        <f t="shared" ref="C130:C158" si="19">B130-B129</f>
        <v>6</v>
      </c>
      <c r="D130" s="3">
        <v>161988</v>
      </c>
      <c r="E130" s="4">
        <f>D130-D129</f>
        <v>9</v>
      </c>
      <c r="F130" s="3">
        <v>26045</v>
      </c>
      <c r="G130" s="4">
        <f t="shared" si="16"/>
        <v>62</v>
      </c>
      <c r="H130" s="3">
        <v>296490</v>
      </c>
      <c r="I130" s="4">
        <f t="shared" si="17"/>
        <v>1433</v>
      </c>
      <c r="J130" s="3">
        <v>2794</v>
      </c>
      <c r="K130" s="4">
        <f t="shared" si="18"/>
        <v>0</v>
      </c>
    </row>
    <row r="131" spans="1:11" ht="20.100000000000001" customHeight="1" x14ac:dyDescent="0.3">
      <c r="A131" s="2">
        <v>28</v>
      </c>
      <c r="B131" s="3">
        <v>124979</v>
      </c>
      <c r="C131" s="4">
        <f t="shared" si="19"/>
        <v>6</v>
      </c>
      <c r="D131" s="3">
        <v>161997</v>
      </c>
      <c r="E131" s="4">
        <f>D131-D130</f>
        <v>9</v>
      </c>
      <c r="F131" s="3">
        <v>26107</v>
      </c>
      <c r="G131" s="4">
        <f t="shared" si="16"/>
        <v>62</v>
      </c>
      <c r="H131" s="3">
        <v>297891</v>
      </c>
      <c r="I131" s="4">
        <f t="shared" si="17"/>
        <v>1401</v>
      </c>
      <c r="J131" s="3">
        <v>2794</v>
      </c>
      <c r="K131" s="4">
        <f t="shared" si="18"/>
        <v>0</v>
      </c>
    </row>
    <row r="132" spans="1:11" ht="20.100000000000001" customHeight="1" x14ac:dyDescent="0.3">
      <c r="A132" s="2">
        <v>29</v>
      </c>
      <c r="B132" s="3">
        <v>124985</v>
      </c>
      <c r="C132" s="4">
        <f t="shared" si="19"/>
        <v>6</v>
      </c>
      <c r="D132" s="3">
        <v>162006</v>
      </c>
      <c r="E132" s="4">
        <f>D132-D131</f>
        <v>9</v>
      </c>
      <c r="F132" s="3">
        <v>26169</v>
      </c>
      <c r="G132" s="4">
        <f t="shared" si="16"/>
        <v>62</v>
      </c>
      <c r="H132" s="3">
        <v>299313</v>
      </c>
      <c r="I132" s="4">
        <f t="shared" si="17"/>
        <v>1422</v>
      </c>
      <c r="J132" s="3">
        <v>2794</v>
      </c>
      <c r="K132" s="4">
        <f t="shared" si="18"/>
        <v>0</v>
      </c>
    </row>
    <row r="133" spans="1:11" ht="20.100000000000001" customHeight="1" x14ac:dyDescent="0.3">
      <c r="A133" s="2">
        <v>30</v>
      </c>
      <c r="B133" s="3">
        <v>124991</v>
      </c>
      <c r="C133" s="4">
        <f t="shared" si="19"/>
        <v>6</v>
      </c>
      <c r="D133" s="3">
        <v>162015</v>
      </c>
      <c r="E133" s="4">
        <f t="shared" ref="E133:E158" si="20">D133-D132</f>
        <v>9</v>
      </c>
      <c r="F133" s="3">
        <v>26231</v>
      </c>
      <c r="G133" s="4">
        <f t="shared" si="16"/>
        <v>62</v>
      </c>
      <c r="H133" s="3">
        <v>300652</v>
      </c>
      <c r="I133" s="4">
        <f t="shared" si="17"/>
        <v>1339</v>
      </c>
      <c r="J133" s="3">
        <v>2795</v>
      </c>
      <c r="K133" s="4">
        <f t="shared" si="18"/>
        <v>1</v>
      </c>
    </row>
    <row r="134" spans="1:11" ht="20.100000000000001" customHeight="1" x14ac:dyDescent="0.3">
      <c r="A134" s="2">
        <v>31</v>
      </c>
      <c r="B134" s="3">
        <v>124997</v>
      </c>
      <c r="C134" s="4">
        <f t="shared" si="19"/>
        <v>6</v>
      </c>
      <c r="D134" s="3">
        <v>162024</v>
      </c>
      <c r="E134" s="4">
        <f t="shared" si="20"/>
        <v>9</v>
      </c>
      <c r="F134" s="3">
        <v>26293</v>
      </c>
      <c r="G134" s="4">
        <f t="shared" si="16"/>
        <v>62</v>
      </c>
      <c r="H134" s="3">
        <v>302048</v>
      </c>
      <c r="I134" s="4">
        <f t="shared" si="17"/>
        <v>1396</v>
      </c>
      <c r="J134" s="3">
        <v>2796</v>
      </c>
      <c r="K134" s="4">
        <f t="shared" si="18"/>
        <v>1</v>
      </c>
    </row>
    <row r="135" spans="1:11" ht="20.100000000000001" customHeight="1" x14ac:dyDescent="0.3">
      <c r="A135" s="2">
        <v>1</v>
      </c>
      <c r="B135" s="3">
        <v>125003</v>
      </c>
      <c r="C135" s="4">
        <f t="shared" si="19"/>
        <v>6</v>
      </c>
      <c r="D135" s="3">
        <v>162032</v>
      </c>
      <c r="E135" s="4">
        <f t="shared" si="20"/>
        <v>8</v>
      </c>
      <c r="F135" s="3">
        <v>26355</v>
      </c>
      <c r="G135" s="4">
        <f t="shared" si="16"/>
        <v>62</v>
      </c>
      <c r="H135" s="3">
        <v>303412</v>
      </c>
      <c r="I135" s="4">
        <f t="shared" si="17"/>
        <v>1364</v>
      </c>
      <c r="J135" s="3">
        <v>2797</v>
      </c>
      <c r="K135" s="4">
        <f t="shared" si="18"/>
        <v>1</v>
      </c>
    </row>
    <row r="136" spans="1:11" ht="20.100000000000001" customHeight="1" x14ac:dyDescent="0.3">
      <c r="A136" s="2">
        <v>2</v>
      </c>
      <c r="B136" s="3">
        <v>125009</v>
      </c>
      <c r="C136" s="4">
        <f t="shared" si="19"/>
        <v>6</v>
      </c>
      <c r="D136" s="3">
        <v>162040</v>
      </c>
      <c r="E136" s="4">
        <f t="shared" si="20"/>
        <v>8</v>
      </c>
      <c r="F136" s="3">
        <v>26416</v>
      </c>
      <c r="G136" s="4">
        <f t="shared" si="16"/>
        <v>61</v>
      </c>
      <c r="H136" s="3">
        <v>304868</v>
      </c>
      <c r="I136" s="4">
        <f t="shared" si="17"/>
        <v>1456</v>
      </c>
      <c r="J136" s="3">
        <v>2798</v>
      </c>
      <c r="K136" s="4">
        <f t="shared" si="18"/>
        <v>1</v>
      </c>
    </row>
    <row r="137" spans="1:11" ht="20.100000000000001" customHeight="1" x14ac:dyDescent="0.3">
      <c r="A137" s="2">
        <v>3</v>
      </c>
      <c r="B137" s="3">
        <v>125016</v>
      </c>
      <c r="C137" s="4">
        <f t="shared" si="19"/>
        <v>7</v>
      </c>
      <c r="D137" s="3">
        <v>162048</v>
      </c>
      <c r="E137" s="4">
        <f t="shared" si="20"/>
        <v>8</v>
      </c>
      <c r="F137" s="3">
        <v>26477</v>
      </c>
      <c r="G137" s="4">
        <f t="shared" si="16"/>
        <v>61</v>
      </c>
      <c r="H137" s="3">
        <v>306337</v>
      </c>
      <c r="I137" s="4">
        <f t="shared" si="17"/>
        <v>1469</v>
      </c>
      <c r="J137" s="3">
        <v>2799</v>
      </c>
      <c r="K137" s="4">
        <f t="shared" si="18"/>
        <v>1</v>
      </c>
    </row>
    <row r="138" spans="1:11" ht="20.100000000000001" customHeight="1" x14ac:dyDescent="0.3">
      <c r="A138" s="2">
        <v>4</v>
      </c>
      <c r="B138" s="3">
        <v>125021</v>
      </c>
      <c r="C138" s="4">
        <f t="shared" si="19"/>
        <v>5</v>
      </c>
      <c r="D138" s="3">
        <v>162056</v>
      </c>
      <c r="E138" s="4">
        <f t="shared" si="20"/>
        <v>8</v>
      </c>
      <c r="F138" s="3">
        <v>26524</v>
      </c>
      <c r="G138" s="4">
        <f t="shared" si="16"/>
        <v>47</v>
      </c>
      <c r="H138" s="3">
        <v>307672</v>
      </c>
      <c r="I138" s="4">
        <f t="shared" si="17"/>
        <v>1335</v>
      </c>
      <c r="J138" s="3">
        <v>2799</v>
      </c>
      <c r="K138" s="4">
        <f t="shared" si="18"/>
        <v>0</v>
      </c>
    </row>
    <row r="139" spans="1:11" ht="20.100000000000001" customHeight="1" x14ac:dyDescent="0.3">
      <c r="A139" s="2">
        <v>5</v>
      </c>
      <c r="B139" s="3">
        <v>125026</v>
      </c>
      <c r="C139" s="4">
        <f t="shared" si="19"/>
        <v>5</v>
      </c>
      <c r="D139" s="3">
        <v>162064</v>
      </c>
      <c r="E139" s="4">
        <f t="shared" si="20"/>
        <v>8</v>
      </c>
      <c r="F139" s="3">
        <v>26571</v>
      </c>
      <c r="G139" s="4">
        <f t="shared" si="16"/>
        <v>47</v>
      </c>
      <c r="H139" s="3">
        <v>309156</v>
      </c>
      <c r="I139" s="4">
        <f t="shared" si="17"/>
        <v>1484</v>
      </c>
      <c r="J139" s="3">
        <v>2799</v>
      </c>
      <c r="K139" s="4">
        <f t="shared" si="18"/>
        <v>0</v>
      </c>
    </row>
    <row r="140" spans="1:11" ht="20.100000000000001" customHeight="1" x14ac:dyDescent="0.3">
      <c r="A140" s="2">
        <v>6</v>
      </c>
      <c r="B140" s="3">
        <v>125031</v>
      </c>
      <c r="C140" s="4">
        <f t="shared" si="19"/>
        <v>5</v>
      </c>
      <c r="D140" s="3">
        <v>162071</v>
      </c>
      <c r="E140" s="4">
        <f t="shared" si="20"/>
        <v>7</v>
      </c>
      <c r="F140" s="3">
        <v>26618</v>
      </c>
      <c r="G140" s="4">
        <f t="shared" si="16"/>
        <v>47</v>
      </c>
      <c r="H140" s="3">
        <v>310475</v>
      </c>
      <c r="I140" s="4">
        <f t="shared" si="17"/>
        <v>1319</v>
      </c>
      <c r="J140" s="3">
        <v>2799</v>
      </c>
      <c r="K140" s="4">
        <f t="shared" si="18"/>
        <v>0</v>
      </c>
    </row>
    <row r="141" spans="1:11" ht="20.100000000000001" customHeight="1" x14ac:dyDescent="0.3">
      <c r="A141" s="2">
        <v>7</v>
      </c>
      <c r="B141" s="3">
        <v>125038</v>
      </c>
      <c r="C141" s="4">
        <f t="shared" si="19"/>
        <v>7</v>
      </c>
      <c r="D141" s="3">
        <v>162079</v>
      </c>
      <c r="E141" s="4">
        <f t="shared" si="20"/>
        <v>8</v>
      </c>
      <c r="F141" s="3">
        <v>26680</v>
      </c>
      <c r="G141" s="4">
        <f t="shared" si="16"/>
        <v>62</v>
      </c>
      <c r="H141" s="3">
        <v>311870</v>
      </c>
      <c r="I141" s="4">
        <f t="shared" si="17"/>
        <v>1395</v>
      </c>
      <c r="J141" s="3">
        <v>2800</v>
      </c>
      <c r="K141" s="4">
        <f t="shared" si="18"/>
        <v>1</v>
      </c>
    </row>
    <row r="142" spans="1:11" ht="20.100000000000001" customHeight="1" x14ac:dyDescent="0.3">
      <c r="A142" s="2">
        <v>8</v>
      </c>
      <c r="B142" s="3">
        <v>125041</v>
      </c>
      <c r="C142" s="4">
        <f t="shared" si="19"/>
        <v>3</v>
      </c>
      <c r="D142" s="3">
        <v>162088</v>
      </c>
      <c r="E142" s="4">
        <f t="shared" si="20"/>
        <v>9</v>
      </c>
      <c r="F142" s="3">
        <v>26750</v>
      </c>
      <c r="G142" s="4">
        <f t="shared" si="16"/>
        <v>70</v>
      </c>
      <c r="H142" s="3">
        <v>313223</v>
      </c>
      <c r="I142" s="4">
        <f t="shared" si="17"/>
        <v>1353</v>
      </c>
      <c r="J142" s="3">
        <v>2801</v>
      </c>
      <c r="K142" s="4">
        <f t="shared" si="18"/>
        <v>1</v>
      </c>
    </row>
    <row r="143" spans="1:11" ht="20.100000000000001" customHeight="1" x14ac:dyDescent="0.3">
      <c r="A143" s="2">
        <v>9</v>
      </c>
      <c r="B143" s="3">
        <v>125044</v>
      </c>
      <c r="C143" s="4">
        <f t="shared" si="19"/>
        <v>3</v>
      </c>
      <c r="D143" s="3">
        <v>162097</v>
      </c>
      <c r="E143" s="4">
        <f t="shared" si="20"/>
        <v>9</v>
      </c>
      <c r="F143" s="3">
        <v>26820</v>
      </c>
      <c r="G143" s="4">
        <f t="shared" si="16"/>
        <v>70</v>
      </c>
      <c r="H143" s="3">
        <v>314617</v>
      </c>
      <c r="I143" s="4">
        <f t="shared" si="17"/>
        <v>1394</v>
      </c>
      <c r="J143" s="3">
        <v>2802</v>
      </c>
      <c r="K143" s="4">
        <f t="shared" si="18"/>
        <v>1</v>
      </c>
    </row>
    <row r="144" spans="1:11" ht="20.100000000000001" customHeight="1" x14ac:dyDescent="0.3">
      <c r="A144" s="2">
        <v>10</v>
      </c>
      <c r="B144" s="3">
        <v>125047</v>
      </c>
      <c r="C144" s="4">
        <f t="shared" si="19"/>
        <v>3</v>
      </c>
      <c r="D144" s="3">
        <v>162106</v>
      </c>
      <c r="E144" s="4">
        <f t="shared" si="20"/>
        <v>9</v>
      </c>
      <c r="F144" s="3">
        <v>26890</v>
      </c>
      <c r="G144" s="4">
        <f t="shared" si="16"/>
        <v>70</v>
      </c>
      <c r="H144" s="3">
        <v>316075</v>
      </c>
      <c r="I144" s="4">
        <f t="shared" si="17"/>
        <v>1458</v>
      </c>
      <c r="J144" s="3">
        <v>2803</v>
      </c>
      <c r="K144" s="4">
        <f t="shared" si="18"/>
        <v>1</v>
      </c>
    </row>
    <row r="145" spans="1:11" ht="20.100000000000001" customHeight="1" x14ac:dyDescent="0.3">
      <c r="A145" s="2">
        <v>11</v>
      </c>
      <c r="B145" s="3">
        <v>125050</v>
      </c>
      <c r="C145" s="4">
        <f t="shared" si="19"/>
        <v>3</v>
      </c>
      <c r="D145" s="3">
        <v>162115</v>
      </c>
      <c r="E145" s="4">
        <f t="shared" si="20"/>
        <v>9</v>
      </c>
      <c r="F145" s="3">
        <v>26961</v>
      </c>
      <c r="G145" s="4">
        <f t="shared" si="16"/>
        <v>71</v>
      </c>
      <c r="H145" s="3">
        <v>317409</v>
      </c>
      <c r="I145" s="4">
        <f t="shared" si="17"/>
        <v>1334</v>
      </c>
      <c r="J145" s="3">
        <v>2804</v>
      </c>
      <c r="K145" s="4">
        <f t="shared" si="18"/>
        <v>1</v>
      </c>
    </row>
    <row r="146" spans="1:11" ht="20.100000000000001" customHeight="1" x14ac:dyDescent="0.3">
      <c r="A146" s="2">
        <v>12</v>
      </c>
      <c r="B146" s="3">
        <v>125054</v>
      </c>
      <c r="C146" s="4">
        <f t="shared" si="19"/>
        <v>4</v>
      </c>
      <c r="D146" s="3">
        <v>162124</v>
      </c>
      <c r="E146" s="4">
        <f t="shared" si="20"/>
        <v>9</v>
      </c>
      <c r="F146" s="3">
        <v>27032</v>
      </c>
      <c r="G146" s="4">
        <f t="shared" si="16"/>
        <v>71</v>
      </c>
      <c r="H146" s="3">
        <v>318721</v>
      </c>
      <c r="I146" s="4">
        <f t="shared" si="17"/>
        <v>1312</v>
      </c>
      <c r="J146" s="3">
        <v>2805</v>
      </c>
      <c r="K146" s="4">
        <f t="shared" si="18"/>
        <v>1</v>
      </c>
    </row>
    <row r="147" spans="1:11" ht="20.100000000000001" customHeight="1" x14ac:dyDescent="0.3">
      <c r="A147" s="2">
        <v>13</v>
      </c>
      <c r="B147" s="3">
        <v>125058</v>
      </c>
      <c r="C147" s="4">
        <f t="shared" si="19"/>
        <v>4</v>
      </c>
      <c r="D147" s="3">
        <v>162133</v>
      </c>
      <c r="E147" s="4">
        <f t="shared" si="20"/>
        <v>9</v>
      </c>
      <c r="F147" s="3">
        <v>27103</v>
      </c>
      <c r="G147" s="4">
        <f t="shared" si="16"/>
        <v>71</v>
      </c>
      <c r="H147" s="3">
        <v>320041</v>
      </c>
      <c r="I147" s="4">
        <f t="shared" si="17"/>
        <v>1320</v>
      </c>
      <c r="J147" s="3">
        <v>2807</v>
      </c>
      <c r="K147" s="4">
        <f t="shared" si="18"/>
        <v>2</v>
      </c>
    </row>
    <row r="148" spans="1:11" ht="20.100000000000001" customHeight="1" x14ac:dyDescent="0.3">
      <c r="A148" s="2">
        <v>14</v>
      </c>
      <c r="B148" s="3">
        <v>125063</v>
      </c>
      <c r="C148" s="4">
        <f t="shared" si="19"/>
        <v>5</v>
      </c>
      <c r="D148" s="3">
        <v>162143</v>
      </c>
      <c r="E148" s="4">
        <f t="shared" si="20"/>
        <v>10</v>
      </c>
      <c r="F148" s="3">
        <v>27168</v>
      </c>
      <c r="G148" s="4">
        <f t="shared" si="16"/>
        <v>65</v>
      </c>
      <c r="H148" s="3">
        <v>321547</v>
      </c>
      <c r="I148" s="4">
        <f t="shared" si="17"/>
        <v>1506</v>
      </c>
      <c r="J148" s="3">
        <v>2809</v>
      </c>
      <c r="K148" s="4">
        <f t="shared" si="18"/>
        <v>2</v>
      </c>
    </row>
    <row r="149" spans="1:11" ht="20.100000000000001" customHeight="1" x14ac:dyDescent="0.3">
      <c r="A149" s="2">
        <v>15</v>
      </c>
      <c r="B149" s="3">
        <v>125068</v>
      </c>
      <c r="C149" s="4">
        <f t="shared" si="19"/>
        <v>5</v>
      </c>
      <c r="D149" s="3">
        <v>162153</v>
      </c>
      <c r="E149" s="4">
        <f t="shared" si="20"/>
        <v>10</v>
      </c>
      <c r="F149" s="3">
        <v>27233</v>
      </c>
      <c r="G149" s="4">
        <f t="shared" si="16"/>
        <v>65</v>
      </c>
      <c r="H149" s="3">
        <v>322939</v>
      </c>
      <c r="I149" s="4">
        <f t="shared" si="17"/>
        <v>1392</v>
      </c>
      <c r="J149" s="3">
        <v>2810</v>
      </c>
      <c r="K149" s="4">
        <f t="shared" si="18"/>
        <v>1</v>
      </c>
    </row>
    <row r="150" spans="1:11" ht="20.100000000000001" customHeight="1" x14ac:dyDescent="0.3">
      <c r="A150" s="2">
        <v>16</v>
      </c>
      <c r="B150" s="3">
        <v>125073</v>
      </c>
      <c r="C150" s="4">
        <f t="shared" si="19"/>
        <v>5</v>
      </c>
      <c r="D150" s="3">
        <v>162163</v>
      </c>
      <c r="E150" s="4">
        <f t="shared" si="20"/>
        <v>10</v>
      </c>
      <c r="F150" s="3">
        <v>27298</v>
      </c>
      <c r="G150" s="4">
        <f t="shared" si="16"/>
        <v>65</v>
      </c>
      <c r="H150" s="3">
        <v>324252</v>
      </c>
      <c r="I150" s="4">
        <f t="shared" si="17"/>
        <v>1313</v>
      </c>
      <c r="J150" s="3">
        <v>2811</v>
      </c>
      <c r="K150" s="4">
        <f t="shared" si="18"/>
        <v>1</v>
      </c>
    </row>
    <row r="151" spans="1:11" ht="20.100000000000001" customHeight="1" x14ac:dyDescent="0.3">
      <c r="A151" s="2">
        <v>17</v>
      </c>
      <c r="B151" s="3">
        <v>125078</v>
      </c>
      <c r="C151" s="4">
        <f t="shared" si="19"/>
        <v>5</v>
      </c>
      <c r="D151" s="3">
        <v>162173</v>
      </c>
      <c r="E151" s="4">
        <f t="shared" si="20"/>
        <v>10</v>
      </c>
      <c r="F151" s="3">
        <v>27363</v>
      </c>
      <c r="G151" s="4">
        <f t="shared" si="16"/>
        <v>65</v>
      </c>
      <c r="H151" s="3">
        <v>325599</v>
      </c>
      <c r="I151" s="4">
        <f t="shared" si="17"/>
        <v>1347</v>
      </c>
      <c r="J151" s="3">
        <v>2812</v>
      </c>
      <c r="K151" s="4">
        <f t="shared" si="18"/>
        <v>1</v>
      </c>
    </row>
    <row r="152" spans="1:11" ht="20.100000000000001" customHeight="1" x14ac:dyDescent="0.3">
      <c r="A152" s="2">
        <v>18</v>
      </c>
      <c r="B152" s="3">
        <v>125083</v>
      </c>
      <c r="C152" s="4">
        <f t="shared" si="19"/>
        <v>5</v>
      </c>
      <c r="D152" s="3">
        <v>162183</v>
      </c>
      <c r="E152" s="4">
        <f t="shared" si="20"/>
        <v>10</v>
      </c>
      <c r="F152" s="3">
        <v>27428</v>
      </c>
      <c r="G152" s="4">
        <f t="shared" si="16"/>
        <v>65</v>
      </c>
      <c r="H152" s="3">
        <v>326988</v>
      </c>
      <c r="I152" s="4">
        <f t="shared" si="17"/>
        <v>1389</v>
      </c>
      <c r="J152" s="3">
        <v>2813</v>
      </c>
      <c r="K152" s="4">
        <f t="shared" si="18"/>
        <v>1</v>
      </c>
    </row>
    <row r="153" spans="1:11" ht="20.100000000000001" customHeight="1" x14ac:dyDescent="0.3">
      <c r="A153" s="2">
        <v>19</v>
      </c>
      <c r="B153" s="3">
        <v>125088</v>
      </c>
      <c r="C153" s="4">
        <f t="shared" si="19"/>
        <v>5</v>
      </c>
      <c r="D153" s="3">
        <v>162192</v>
      </c>
      <c r="E153" s="4">
        <f t="shared" si="20"/>
        <v>9</v>
      </c>
      <c r="F153" s="3">
        <v>27493</v>
      </c>
      <c r="G153" s="4">
        <f t="shared" si="16"/>
        <v>65</v>
      </c>
      <c r="H153" s="3">
        <v>328321</v>
      </c>
      <c r="I153" s="4">
        <f t="shared" si="17"/>
        <v>1333</v>
      </c>
      <c r="J153" s="3">
        <v>2814</v>
      </c>
      <c r="K153" s="4">
        <f t="shared" si="18"/>
        <v>1</v>
      </c>
    </row>
    <row r="154" spans="1:11" ht="20.100000000000001" customHeight="1" x14ac:dyDescent="0.3">
      <c r="A154" s="2">
        <v>20</v>
      </c>
      <c r="B154" s="3">
        <v>125094</v>
      </c>
      <c r="C154" s="4">
        <f t="shared" si="19"/>
        <v>6</v>
      </c>
      <c r="D154" s="3">
        <v>162201</v>
      </c>
      <c r="E154" s="4">
        <f t="shared" si="20"/>
        <v>9</v>
      </c>
      <c r="F154" s="3">
        <v>27559</v>
      </c>
      <c r="G154" s="4">
        <f>F154-F153</f>
        <v>66</v>
      </c>
      <c r="H154" s="3">
        <v>329625</v>
      </c>
      <c r="I154" s="4">
        <f t="shared" si="17"/>
        <v>1304</v>
      </c>
      <c r="J154" s="3">
        <v>2815</v>
      </c>
      <c r="K154" s="4">
        <f t="shared" si="18"/>
        <v>1</v>
      </c>
    </row>
    <row r="155" spans="1:11" ht="20.100000000000001" customHeight="1" x14ac:dyDescent="0.3">
      <c r="A155" s="2">
        <v>21</v>
      </c>
      <c r="B155" s="3">
        <v>125100</v>
      </c>
      <c r="C155" s="4">
        <f t="shared" si="19"/>
        <v>6</v>
      </c>
      <c r="D155" s="3">
        <v>162210</v>
      </c>
      <c r="E155" s="4">
        <f t="shared" si="20"/>
        <v>9</v>
      </c>
      <c r="F155" s="3">
        <v>27625</v>
      </c>
      <c r="G155" s="4">
        <f>F155-F154</f>
        <v>66</v>
      </c>
      <c r="H155" s="3">
        <v>331118</v>
      </c>
      <c r="I155" s="4">
        <f t="shared" si="17"/>
        <v>1493</v>
      </c>
      <c r="J155" s="3">
        <v>2816</v>
      </c>
      <c r="K155" s="4">
        <f t="shared" si="18"/>
        <v>1</v>
      </c>
    </row>
    <row r="156" spans="1:11" ht="20.100000000000001" customHeight="1" x14ac:dyDescent="0.3">
      <c r="A156" s="2">
        <v>22</v>
      </c>
      <c r="B156" s="3">
        <v>125105</v>
      </c>
      <c r="C156" s="4">
        <f t="shared" si="19"/>
        <v>5</v>
      </c>
      <c r="D156" s="3">
        <v>162229</v>
      </c>
      <c r="E156" s="4">
        <f t="shared" si="20"/>
        <v>19</v>
      </c>
      <c r="F156" s="3">
        <v>27701</v>
      </c>
      <c r="G156" s="4">
        <f>F156-F155</f>
        <v>76</v>
      </c>
      <c r="H156" s="3">
        <v>332423</v>
      </c>
      <c r="I156" s="4">
        <f t="shared" si="17"/>
        <v>1305</v>
      </c>
      <c r="J156" s="3">
        <v>2816</v>
      </c>
      <c r="K156" s="4">
        <f t="shared" si="18"/>
        <v>0</v>
      </c>
    </row>
    <row r="157" spans="1:11" ht="20.100000000000001" customHeight="1" x14ac:dyDescent="0.3">
      <c r="A157" s="2">
        <v>23</v>
      </c>
      <c r="B157" s="3">
        <v>125110</v>
      </c>
      <c r="C157" s="4">
        <f t="shared" si="19"/>
        <v>5</v>
      </c>
      <c r="D157" s="3">
        <v>162247</v>
      </c>
      <c r="E157" s="4">
        <f t="shared" si="20"/>
        <v>18</v>
      </c>
      <c r="F157" s="3">
        <v>27778</v>
      </c>
      <c r="G157" s="4">
        <f>F157-F156</f>
        <v>77</v>
      </c>
      <c r="H157" s="3">
        <v>333794</v>
      </c>
      <c r="I157" s="4">
        <f t="shared" si="17"/>
        <v>1371</v>
      </c>
      <c r="J157" s="3">
        <v>2817</v>
      </c>
      <c r="K157" s="4">
        <f t="shared" si="18"/>
        <v>1</v>
      </c>
    </row>
    <row r="158" spans="1:11" ht="20.100000000000001" customHeight="1" x14ac:dyDescent="0.3">
      <c r="A158" s="2">
        <v>24</v>
      </c>
      <c r="B158" s="3">
        <v>125113</v>
      </c>
      <c r="C158" s="4">
        <f t="shared" si="19"/>
        <v>3</v>
      </c>
      <c r="D158" s="3">
        <v>162253</v>
      </c>
      <c r="E158" s="4">
        <f t="shared" si="20"/>
        <v>6</v>
      </c>
      <c r="F158" s="3">
        <v>27820</v>
      </c>
      <c r="G158" s="4">
        <f t="shared" ref="G158" si="21">F158-F157</f>
        <v>42</v>
      </c>
      <c r="H158" s="3">
        <v>335114</v>
      </c>
      <c r="I158" s="4">
        <f t="shared" si="17"/>
        <v>1320</v>
      </c>
      <c r="J158" s="3">
        <v>2817</v>
      </c>
      <c r="K158" s="4">
        <f t="shared" si="18"/>
        <v>0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152</v>
      </c>
      <c r="D159" s="6"/>
      <c r="E159" s="6">
        <f>SUM(E129:E158)</f>
        <v>283</v>
      </c>
      <c r="F159" s="6"/>
      <c r="G159" s="6">
        <f>SUM(G129:G158)</f>
        <v>1899</v>
      </c>
      <c r="H159" s="6"/>
      <c r="I159" s="6">
        <f>SUM(I129:I158)</f>
        <v>41379</v>
      </c>
      <c r="J159" s="6"/>
      <c r="K159" s="6">
        <f>SUM(K129:K158)</f>
        <v>23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7</v>
      </c>
      <c r="D160" s="7"/>
      <c r="E160" s="7">
        <f>MAX(E129:E158)</f>
        <v>19</v>
      </c>
      <c r="F160" s="7"/>
      <c r="G160" s="7">
        <f>MAX(G129:G158)</f>
        <v>77</v>
      </c>
      <c r="H160" s="7"/>
      <c r="I160" s="7">
        <f>MAX(I129:I158)</f>
        <v>1506</v>
      </c>
      <c r="J160" s="7"/>
      <c r="K160" s="7">
        <f>MAX(K129:K158)</f>
        <v>2</v>
      </c>
    </row>
    <row r="161" spans="1:11" ht="20.100000000000001" customHeight="1" x14ac:dyDescent="0.3">
      <c r="A161" s="48" t="s">
        <v>6</v>
      </c>
      <c r="B161" s="49"/>
      <c r="C161" s="9">
        <f>MIN(C129:C158)</f>
        <v>3</v>
      </c>
      <c r="D161" s="9"/>
      <c r="E161" s="9">
        <f>MIN(E129:E158)</f>
        <v>6</v>
      </c>
      <c r="F161" s="9"/>
      <c r="G161" s="9">
        <f>MIN(G129:G158)</f>
        <v>42</v>
      </c>
      <c r="H161" s="9"/>
      <c r="I161" s="9">
        <f>MIN(I129:I158)</f>
        <v>1304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5.0666666666666664</v>
      </c>
      <c r="D162" s="10"/>
      <c r="E162" s="10">
        <f>AVERAGE(E129:E158)</f>
        <v>9.4333333333333336</v>
      </c>
      <c r="F162" s="10"/>
      <c r="G162" s="10">
        <f>AVERAGE(G129:G158)</f>
        <v>63.3</v>
      </c>
      <c r="H162" s="10"/>
      <c r="I162" s="10">
        <f>AVERAGE(I129:I158)</f>
        <v>1379.3</v>
      </c>
      <c r="J162" s="10"/>
      <c r="K162" s="10">
        <f>AVERAGE(K129:K158)</f>
        <v>0.76666666666666672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862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2025年01月份各公司污水放流量明細表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875</v>
      </c>
      <c r="C167" s="68"/>
      <c r="D167" s="67" t="s">
        <v>876</v>
      </c>
      <c r="E167" s="68"/>
      <c r="F167" s="67" t="s">
        <v>877</v>
      </c>
      <c r="G167" s="68"/>
      <c r="H167" s="67" t="s">
        <v>878</v>
      </c>
      <c r="I167" s="68"/>
      <c r="J167" s="67" t="s">
        <v>879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43566</v>
      </c>
      <c r="C169" s="4"/>
      <c r="D169" s="3">
        <v>120013</v>
      </c>
      <c r="E169" s="4"/>
      <c r="F169" s="3">
        <v>742469</v>
      </c>
      <c r="G169" s="4"/>
      <c r="H169" s="3">
        <v>385374</v>
      </c>
      <c r="I169" s="4"/>
      <c r="J169" s="3">
        <v>175725</v>
      </c>
      <c r="K169" s="4"/>
    </row>
    <row r="170" spans="1:11" ht="20.100000000000001" customHeight="1" x14ac:dyDescent="0.3">
      <c r="A170" s="2">
        <v>26</v>
      </c>
      <c r="B170" s="3">
        <v>43582</v>
      </c>
      <c r="C170" s="4">
        <f t="shared" ref="C170:E198" si="22">B170-B169</f>
        <v>16</v>
      </c>
      <c r="D170" s="3">
        <v>120022</v>
      </c>
      <c r="E170" s="4">
        <f t="shared" si="22"/>
        <v>9</v>
      </c>
      <c r="F170" s="3">
        <v>742990</v>
      </c>
      <c r="G170" s="4">
        <f t="shared" ref="G170:G199" si="23">F170-F169</f>
        <v>521</v>
      </c>
      <c r="H170" s="3">
        <v>385673</v>
      </c>
      <c r="I170" s="4">
        <f t="shared" ref="I170:I199" si="24">H170-H169</f>
        <v>299</v>
      </c>
      <c r="J170" s="3">
        <v>176177</v>
      </c>
      <c r="K170" s="4">
        <f t="shared" ref="K170:K199" si="25">J170-J169</f>
        <v>452</v>
      </c>
    </row>
    <row r="171" spans="1:11" ht="20.100000000000001" customHeight="1" x14ac:dyDescent="0.3">
      <c r="A171" s="2">
        <v>27</v>
      </c>
      <c r="B171" s="3">
        <v>43598</v>
      </c>
      <c r="C171" s="4">
        <f t="shared" si="22"/>
        <v>16</v>
      </c>
      <c r="D171" s="3">
        <v>120031</v>
      </c>
      <c r="E171" s="4">
        <f t="shared" si="22"/>
        <v>9</v>
      </c>
      <c r="F171" s="3">
        <v>743511</v>
      </c>
      <c r="G171" s="4">
        <f t="shared" si="23"/>
        <v>521</v>
      </c>
      <c r="H171" s="3">
        <v>385972</v>
      </c>
      <c r="I171" s="4">
        <f t="shared" si="24"/>
        <v>299</v>
      </c>
      <c r="J171" s="3">
        <v>176629</v>
      </c>
      <c r="K171" s="4">
        <f t="shared" si="25"/>
        <v>452</v>
      </c>
    </row>
    <row r="172" spans="1:11" ht="20.100000000000001" customHeight="1" x14ac:dyDescent="0.3">
      <c r="A172" s="2">
        <v>28</v>
      </c>
      <c r="B172" s="3">
        <v>43614</v>
      </c>
      <c r="C172" s="4">
        <f t="shared" si="22"/>
        <v>16</v>
      </c>
      <c r="D172" s="3">
        <v>120040</v>
      </c>
      <c r="E172" s="4">
        <f t="shared" si="22"/>
        <v>9</v>
      </c>
      <c r="F172" s="3">
        <v>744032</v>
      </c>
      <c r="G172" s="4">
        <f t="shared" si="23"/>
        <v>521</v>
      </c>
      <c r="H172" s="3">
        <v>386271</v>
      </c>
      <c r="I172" s="4">
        <f t="shared" si="24"/>
        <v>299</v>
      </c>
      <c r="J172" s="3">
        <v>177081</v>
      </c>
      <c r="K172" s="4">
        <f t="shared" si="25"/>
        <v>452</v>
      </c>
    </row>
    <row r="173" spans="1:11" ht="20.100000000000001" customHeight="1" x14ac:dyDescent="0.3">
      <c r="A173" s="2">
        <v>29</v>
      </c>
      <c r="B173" s="3">
        <v>43630</v>
      </c>
      <c r="C173" s="4">
        <f t="shared" si="22"/>
        <v>16</v>
      </c>
      <c r="D173" s="3">
        <v>120049</v>
      </c>
      <c r="E173" s="4">
        <f t="shared" si="22"/>
        <v>9</v>
      </c>
      <c r="F173" s="3">
        <v>744553</v>
      </c>
      <c r="G173" s="4">
        <f t="shared" si="23"/>
        <v>521</v>
      </c>
      <c r="H173" s="3">
        <v>386570</v>
      </c>
      <c r="I173" s="4">
        <f t="shared" si="24"/>
        <v>299</v>
      </c>
      <c r="J173" s="3">
        <v>177533</v>
      </c>
      <c r="K173" s="4">
        <f t="shared" si="25"/>
        <v>452</v>
      </c>
    </row>
    <row r="174" spans="1:11" ht="20.100000000000001" customHeight="1" x14ac:dyDescent="0.3">
      <c r="A174" s="2">
        <v>30</v>
      </c>
      <c r="B174" s="3">
        <v>43646</v>
      </c>
      <c r="C174" s="4">
        <f t="shared" si="22"/>
        <v>16</v>
      </c>
      <c r="D174" s="3">
        <v>120058</v>
      </c>
      <c r="E174" s="4">
        <f t="shared" si="22"/>
        <v>9</v>
      </c>
      <c r="F174" s="3">
        <v>745074</v>
      </c>
      <c r="G174" s="4">
        <f t="shared" si="23"/>
        <v>521</v>
      </c>
      <c r="H174" s="3">
        <v>386869</v>
      </c>
      <c r="I174" s="4">
        <f t="shared" si="24"/>
        <v>299</v>
      </c>
      <c r="J174" s="3">
        <v>177985</v>
      </c>
      <c r="K174" s="4">
        <f t="shared" si="25"/>
        <v>452</v>
      </c>
    </row>
    <row r="175" spans="1:11" ht="20.100000000000001" customHeight="1" x14ac:dyDescent="0.3">
      <c r="A175" s="2">
        <v>31</v>
      </c>
      <c r="B175" s="3">
        <v>43662</v>
      </c>
      <c r="C175" s="4">
        <f t="shared" si="22"/>
        <v>16</v>
      </c>
      <c r="D175" s="3">
        <v>120067</v>
      </c>
      <c r="E175" s="4">
        <f t="shared" si="22"/>
        <v>9</v>
      </c>
      <c r="F175" s="3">
        <v>745595</v>
      </c>
      <c r="G175" s="4">
        <f t="shared" si="23"/>
        <v>521</v>
      </c>
      <c r="H175" s="3">
        <v>387168</v>
      </c>
      <c r="I175" s="4">
        <f t="shared" si="24"/>
        <v>299</v>
      </c>
      <c r="J175" s="3">
        <v>178437</v>
      </c>
      <c r="K175" s="4">
        <f t="shared" si="25"/>
        <v>452</v>
      </c>
    </row>
    <row r="176" spans="1:11" ht="20.100000000000001" customHeight="1" x14ac:dyDescent="0.3">
      <c r="A176" s="2">
        <v>1</v>
      </c>
      <c r="B176" s="3">
        <v>43678</v>
      </c>
      <c r="C176" s="4">
        <f t="shared" si="22"/>
        <v>16</v>
      </c>
      <c r="D176" s="3">
        <v>120076</v>
      </c>
      <c r="E176" s="4">
        <f t="shared" si="22"/>
        <v>9</v>
      </c>
      <c r="F176" s="3">
        <v>746116</v>
      </c>
      <c r="G176" s="4">
        <f t="shared" si="23"/>
        <v>521</v>
      </c>
      <c r="H176" s="3">
        <v>387466</v>
      </c>
      <c r="I176" s="4">
        <f t="shared" si="24"/>
        <v>298</v>
      </c>
      <c r="J176" s="3">
        <v>178888</v>
      </c>
      <c r="K176" s="4">
        <f t="shared" si="25"/>
        <v>451</v>
      </c>
    </row>
    <row r="177" spans="1:11" ht="20.100000000000001" customHeight="1" x14ac:dyDescent="0.3">
      <c r="A177" s="2">
        <v>2</v>
      </c>
      <c r="B177" s="3">
        <v>43693</v>
      </c>
      <c r="C177" s="4">
        <f t="shared" si="22"/>
        <v>15</v>
      </c>
      <c r="D177" s="3">
        <v>120085</v>
      </c>
      <c r="E177" s="4">
        <f t="shared" si="22"/>
        <v>9</v>
      </c>
      <c r="F177" s="3">
        <v>746636</v>
      </c>
      <c r="G177" s="4">
        <f t="shared" si="23"/>
        <v>520</v>
      </c>
      <c r="H177" s="3">
        <v>387764</v>
      </c>
      <c r="I177" s="4">
        <f t="shared" si="24"/>
        <v>298</v>
      </c>
      <c r="J177" s="3">
        <v>179339</v>
      </c>
      <c r="K177" s="4">
        <f t="shared" si="25"/>
        <v>451</v>
      </c>
    </row>
    <row r="178" spans="1:11" ht="20.100000000000001" customHeight="1" x14ac:dyDescent="0.3">
      <c r="A178" s="2">
        <v>3</v>
      </c>
      <c r="B178" s="3">
        <v>43708</v>
      </c>
      <c r="C178" s="4">
        <f t="shared" si="22"/>
        <v>15</v>
      </c>
      <c r="D178" s="3">
        <v>120094</v>
      </c>
      <c r="E178" s="4">
        <f t="shared" si="22"/>
        <v>9</v>
      </c>
      <c r="F178" s="3">
        <v>747156</v>
      </c>
      <c r="G178" s="4">
        <f t="shared" si="23"/>
        <v>520</v>
      </c>
      <c r="H178" s="3">
        <v>388062</v>
      </c>
      <c r="I178" s="4">
        <f t="shared" si="24"/>
        <v>298</v>
      </c>
      <c r="J178" s="3">
        <v>179790</v>
      </c>
      <c r="K178" s="4">
        <f t="shared" si="25"/>
        <v>451</v>
      </c>
    </row>
    <row r="179" spans="1:11" ht="20.100000000000001" customHeight="1" x14ac:dyDescent="0.3">
      <c r="A179" s="2">
        <v>4</v>
      </c>
      <c r="B179" s="3">
        <v>43721</v>
      </c>
      <c r="C179" s="4">
        <f t="shared" si="22"/>
        <v>13</v>
      </c>
      <c r="D179" s="3">
        <v>120113</v>
      </c>
      <c r="E179" s="4">
        <f t="shared" si="22"/>
        <v>19</v>
      </c>
      <c r="F179" s="3">
        <v>747661</v>
      </c>
      <c r="G179" s="4">
        <f t="shared" si="23"/>
        <v>505</v>
      </c>
      <c r="H179" s="3">
        <v>388360</v>
      </c>
      <c r="I179" s="4">
        <f t="shared" si="24"/>
        <v>298</v>
      </c>
      <c r="J179" s="3">
        <v>180230</v>
      </c>
      <c r="K179" s="4">
        <f t="shared" si="25"/>
        <v>440</v>
      </c>
    </row>
    <row r="180" spans="1:11" ht="20.100000000000001" customHeight="1" x14ac:dyDescent="0.3">
      <c r="A180" s="2">
        <v>5</v>
      </c>
      <c r="B180" s="3">
        <v>43734</v>
      </c>
      <c r="C180" s="4">
        <f t="shared" si="22"/>
        <v>13</v>
      </c>
      <c r="D180" s="3">
        <v>120132</v>
      </c>
      <c r="E180" s="4">
        <f t="shared" si="22"/>
        <v>19</v>
      </c>
      <c r="F180" s="3">
        <v>748166</v>
      </c>
      <c r="G180" s="4">
        <f t="shared" si="23"/>
        <v>505</v>
      </c>
      <c r="H180" s="3">
        <v>388658</v>
      </c>
      <c r="I180" s="4">
        <f t="shared" si="24"/>
        <v>298</v>
      </c>
      <c r="J180" s="3">
        <v>180670</v>
      </c>
      <c r="K180" s="4">
        <f t="shared" si="25"/>
        <v>440</v>
      </c>
    </row>
    <row r="181" spans="1:11" ht="20.100000000000001" customHeight="1" x14ac:dyDescent="0.3">
      <c r="A181" s="2">
        <v>6</v>
      </c>
      <c r="B181" s="3">
        <v>43746</v>
      </c>
      <c r="C181" s="4">
        <f t="shared" si="22"/>
        <v>12</v>
      </c>
      <c r="D181" s="3">
        <v>120150</v>
      </c>
      <c r="E181" s="4">
        <f t="shared" si="22"/>
        <v>18</v>
      </c>
      <c r="F181" s="3">
        <v>748672</v>
      </c>
      <c r="G181" s="4">
        <f t="shared" si="23"/>
        <v>506</v>
      </c>
      <c r="H181" s="3">
        <v>388957</v>
      </c>
      <c r="I181" s="4">
        <f t="shared" si="24"/>
        <v>299</v>
      </c>
      <c r="J181" s="3">
        <v>181111</v>
      </c>
      <c r="K181" s="4">
        <f t="shared" si="25"/>
        <v>441</v>
      </c>
    </row>
    <row r="182" spans="1:11" ht="20.100000000000001" customHeight="1" x14ac:dyDescent="0.3">
      <c r="A182" s="2">
        <v>7</v>
      </c>
      <c r="B182" s="3">
        <v>43760</v>
      </c>
      <c r="C182" s="4">
        <f t="shared" si="22"/>
        <v>14</v>
      </c>
      <c r="D182" s="3">
        <v>120180</v>
      </c>
      <c r="E182" s="4">
        <f t="shared" si="22"/>
        <v>30</v>
      </c>
      <c r="F182" s="3">
        <v>749186</v>
      </c>
      <c r="G182" s="4">
        <f t="shared" si="23"/>
        <v>514</v>
      </c>
      <c r="H182" s="3">
        <v>389261</v>
      </c>
      <c r="I182" s="4">
        <f t="shared" si="24"/>
        <v>304</v>
      </c>
      <c r="J182" s="3">
        <v>181566</v>
      </c>
      <c r="K182" s="4">
        <f t="shared" si="25"/>
        <v>455</v>
      </c>
    </row>
    <row r="183" spans="1:11" ht="20.100000000000001" customHeight="1" x14ac:dyDescent="0.3">
      <c r="A183" s="2">
        <v>8</v>
      </c>
      <c r="B183" s="3">
        <v>43777</v>
      </c>
      <c r="C183" s="4">
        <f t="shared" si="22"/>
        <v>17</v>
      </c>
      <c r="D183" s="3">
        <v>120210</v>
      </c>
      <c r="E183" s="4">
        <f t="shared" si="22"/>
        <v>30</v>
      </c>
      <c r="F183" s="3">
        <v>749774</v>
      </c>
      <c r="G183" s="4">
        <f t="shared" si="23"/>
        <v>588</v>
      </c>
      <c r="H183" s="3">
        <v>389613</v>
      </c>
      <c r="I183" s="4">
        <f t="shared" si="24"/>
        <v>352</v>
      </c>
      <c r="J183" s="3">
        <v>181989</v>
      </c>
      <c r="K183" s="4">
        <f t="shared" si="25"/>
        <v>423</v>
      </c>
    </row>
    <row r="184" spans="1:11" ht="20.100000000000001" customHeight="1" x14ac:dyDescent="0.3">
      <c r="A184" s="2">
        <v>9</v>
      </c>
      <c r="B184" s="3">
        <v>43794</v>
      </c>
      <c r="C184" s="4">
        <f t="shared" si="22"/>
        <v>17</v>
      </c>
      <c r="D184" s="3">
        <v>120240</v>
      </c>
      <c r="E184" s="4">
        <f t="shared" si="22"/>
        <v>30</v>
      </c>
      <c r="F184" s="3">
        <v>750362</v>
      </c>
      <c r="G184" s="4">
        <f t="shared" si="23"/>
        <v>588</v>
      </c>
      <c r="H184" s="3">
        <v>389965</v>
      </c>
      <c r="I184" s="4">
        <f t="shared" si="24"/>
        <v>352</v>
      </c>
      <c r="J184" s="3">
        <v>182412</v>
      </c>
      <c r="K184" s="4">
        <f t="shared" si="25"/>
        <v>423</v>
      </c>
    </row>
    <row r="185" spans="1:11" ht="20.100000000000001" customHeight="1" x14ac:dyDescent="0.3">
      <c r="A185" s="2">
        <v>10</v>
      </c>
      <c r="B185" s="3">
        <v>43811</v>
      </c>
      <c r="C185" s="4">
        <f t="shared" si="22"/>
        <v>17</v>
      </c>
      <c r="D185" s="3">
        <v>120270</v>
      </c>
      <c r="E185" s="4">
        <f t="shared" si="22"/>
        <v>30</v>
      </c>
      <c r="F185" s="3">
        <v>750950</v>
      </c>
      <c r="G185" s="4">
        <f t="shared" si="23"/>
        <v>588</v>
      </c>
      <c r="H185" s="3">
        <v>390317</v>
      </c>
      <c r="I185" s="4">
        <f t="shared" si="24"/>
        <v>352</v>
      </c>
      <c r="J185" s="3">
        <v>182835</v>
      </c>
      <c r="K185" s="4">
        <f t="shared" si="25"/>
        <v>423</v>
      </c>
    </row>
    <row r="186" spans="1:11" ht="20.100000000000001" customHeight="1" x14ac:dyDescent="0.3">
      <c r="A186" s="2">
        <v>11</v>
      </c>
      <c r="B186" s="3">
        <v>43828</v>
      </c>
      <c r="C186" s="4">
        <f t="shared" si="22"/>
        <v>17</v>
      </c>
      <c r="D186" s="3">
        <v>120299</v>
      </c>
      <c r="E186" s="4">
        <f t="shared" si="22"/>
        <v>29</v>
      </c>
      <c r="F186" s="3">
        <v>751538</v>
      </c>
      <c r="G186" s="4">
        <f t="shared" si="23"/>
        <v>588</v>
      </c>
      <c r="H186" s="3">
        <v>390670</v>
      </c>
      <c r="I186" s="4">
        <f t="shared" si="24"/>
        <v>353</v>
      </c>
      <c r="J186" s="3">
        <v>183258</v>
      </c>
      <c r="K186" s="4">
        <f t="shared" si="25"/>
        <v>423</v>
      </c>
    </row>
    <row r="187" spans="1:11" ht="20.100000000000001" customHeight="1" x14ac:dyDescent="0.3">
      <c r="A187" s="2">
        <v>12</v>
      </c>
      <c r="B187" s="3">
        <v>43844</v>
      </c>
      <c r="C187" s="4">
        <f t="shared" si="22"/>
        <v>16</v>
      </c>
      <c r="D187" s="3">
        <v>120328</v>
      </c>
      <c r="E187" s="4">
        <f t="shared" si="22"/>
        <v>29</v>
      </c>
      <c r="F187" s="3">
        <v>752125</v>
      </c>
      <c r="G187" s="4">
        <f t="shared" si="23"/>
        <v>587</v>
      </c>
      <c r="H187" s="3">
        <v>391023</v>
      </c>
      <c r="I187" s="4">
        <f t="shared" si="24"/>
        <v>353</v>
      </c>
      <c r="J187" s="3">
        <v>183681</v>
      </c>
      <c r="K187" s="4">
        <f t="shared" si="25"/>
        <v>423</v>
      </c>
    </row>
    <row r="188" spans="1:11" ht="20.100000000000001" customHeight="1" x14ac:dyDescent="0.3">
      <c r="A188" s="2">
        <v>13</v>
      </c>
      <c r="B188" s="3">
        <v>43860</v>
      </c>
      <c r="C188" s="4">
        <f t="shared" si="22"/>
        <v>16</v>
      </c>
      <c r="D188" s="3">
        <v>120357</v>
      </c>
      <c r="E188" s="4">
        <f t="shared" si="22"/>
        <v>29</v>
      </c>
      <c r="F188" s="3">
        <v>752712</v>
      </c>
      <c r="G188" s="4">
        <f t="shared" si="23"/>
        <v>587</v>
      </c>
      <c r="H188" s="3">
        <v>391376</v>
      </c>
      <c r="I188" s="4">
        <f t="shared" si="24"/>
        <v>353</v>
      </c>
      <c r="J188" s="3">
        <v>184104</v>
      </c>
      <c r="K188" s="4">
        <f t="shared" si="25"/>
        <v>423</v>
      </c>
    </row>
    <row r="189" spans="1:11" ht="20.100000000000001" customHeight="1" x14ac:dyDescent="0.3">
      <c r="A189" s="2">
        <v>14</v>
      </c>
      <c r="B189" s="3">
        <v>43875</v>
      </c>
      <c r="C189" s="4">
        <f t="shared" si="22"/>
        <v>15</v>
      </c>
      <c r="D189" s="3">
        <v>120385</v>
      </c>
      <c r="E189" s="4">
        <f t="shared" si="22"/>
        <v>28</v>
      </c>
      <c r="F189" s="3">
        <v>753277</v>
      </c>
      <c r="G189" s="4">
        <f t="shared" si="23"/>
        <v>565</v>
      </c>
      <c r="H189" s="3">
        <v>391738</v>
      </c>
      <c r="I189" s="4">
        <f t="shared" si="24"/>
        <v>362</v>
      </c>
      <c r="J189" s="3">
        <v>184545</v>
      </c>
      <c r="K189" s="4">
        <f t="shared" si="25"/>
        <v>441</v>
      </c>
    </row>
    <row r="190" spans="1:11" ht="20.100000000000001" customHeight="1" x14ac:dyDescent="0.3">
      <c r="A190" s="2">
        <v>15</v>
      </c>
      <c r="B190" s="3">
        <v>43890</v>
      </c>
      <c r="C190" s="4">
        <f t="shared" si="22"/>
        <v>15</v>
      </c>
      <c r="D190" s="3">
        <v>120413</v>
      </c>
      <c r="E190" s="4">
        <f t="shared" si="22"/>
        <v>28</v>
      </c>
      <c r="F190" s="3">
        <v>753842</v>
      </c>
      <c r="G190" s="4">
        <f t="shared" si="23"/>
        <v>565</v>
      </c>
      <c r="H190" s="3">
        <v>392100</v>
      </c>
      <c r="I190" s="4">
        <f t="shared" si="24"/>
        <v>362</v>
      </c>
      <c r="J190" s="3">
        <v>184986</v>
      </c>
      <c r="K190" s="4">
        <f t="shared" si="25"/>
        <v>441</v>
      </c>
    </row>
    <row r="191" spans="1:11" ht="20.100000000000001" customHeight="1" x14ac:dyDescent="0.3">
      <c r="A191" s="2">
        <v>16</v>
      </c>
      <c r="B191" s="3">
        <v>43905</v>
      </c>
      <c r="C191" s="4">
        <f t="shared" si="22"/>
        <v>15</v>
      </c>
      <c r="D191" s="3">
        <v>120441</v>
      </c>
      <c r="E191" s="4">
        <f t="shared" si="22"/>
        <v>28</v>
      </c>
      <c r="F191" s="3">
        <v>754407</v>
      </c>
      <c r="G191" s="4">
        <f t="shared" si="23"/>
        <v>565</v>
      </c>
      <c r="H191" s="3">
        <v>392462</v>
      </c>
      <c r="I191" s="4">
        <f t="shared" si="24"/>
        <v>362</v>
      </c>
      <c r="J191" s="3">
        <v>185427</v>
      </c>
      <c r="K191" s="4">
        <f t="shared" si="25"/>
        <v>441</v>
      </c>
    </row>
    <row r="192" spans="1:11" ht="20.100000000000001" customHeight="1" x14ac:dyDescent="0.3">
      <c r="A192" s="2">
        <v>17</v>
      </c>
      <c r="B192" s="3">
        <v>43920</v>
      </c>
      <c r="C192" s="4">
        <f t="shared" si="22"/>
        <v>15</v>
      </c>
      <c r="D192" s="3">
        <v>120469</v>
      </c>
      <c r="E192" s="4">
        <f t="shared" si="22"/>
        <v>28</v>
      </c>
      <c r="F192" s="3">
        <v>754972</v>
      </c>
      <c r="G192" s="4">
        <f t="shared" si="23"/>
        <v>565</v>
      </c>
      <c r="H192" s="3">
        <v>392824</v>
      </c>
      <c r="I192" s="4">
        <f t="shared" si="24"/>
        <v>362</v>
      </c>
      <c r="J192" s="3">
        <v>185868</v>
      </c>
      <c r="K192" s="4">
        <f t="shared" si="25"/>
        <v>441</v>
      </c>
    </row>
    <row r="193" spans="1:11" ht="20.100000000000001" customHeight="1" x14ac:dyDescent="0.3">
      <c r="A193" s="2">
        <v>18</v>
      </c>
      <c r="B193" s="3">
        <v>43936</v>
      </c>
      <c r="C193" s="4">
        <f t="shared" si="22"/>
        <v>16</v>
      </c>
      <c r="D193" s="3">
        <v>120498</v>
      </c>
      <c r="E193" s="4">
        <f t="shared" si="22"/>
        <v>29</v>
      </c>
      <c r="F193" s="3">
        <v>755537</v>
      </c>
      <c r="G193" s="4">
        <f t="shared" si="23"/>
        <v>565</v>
      </c>
      <c r="H193" s="3">
        <v>393186</v>
      </c>
      <c r="I193" s="4">
        <f t="shared" si="24"/>
        <v>362</v>
      </c>
      <c r="J193" s="3">
        <v>186310</v>
      </c>
      <c r="K193" s="4">
        <f t="shared" si="25"/>
        <v>442</v>
      </c>
    </row>
    <row r="194" spans="1:11" ht="20.100000000000001" customHeight="1" x14ac:dyDescent="0.3">
      <c r="A194" s="2">
        <v>19</v>
      </c>
      <c r="B194" s="3">
        <v>43952</v>
      </c>
      <c r="C194" s="4">
        <f t="shared" si="22"/>
        <v>16</v>
      </c>
      <c r="D194" s="3">
        <v>120527</v>
      </c>
      <c r="E194" s="4">
        <f t="shared" si="22"/>
        <v>29</v>
      </c>
      <c r="F194" s="3">
        <v>756102</v>
      </c>
      <c r="G194" s="4">
        <f t="shared" si="23"/>
        <v>565</v>
      </c>
      <c r="H194" s="3">
        <v>393548</v>
      </c>
      <c r="I194" s="4">
        <f t="shared" si="24"/>
        <v>362</v>
      </c>
      <c r="J194" s="3">
        <v>186752</v>
      </c>
      <c r="K194" s="4">
        <f t="shared" si="25"/>
        <v>442</v>
      </c>
    </row>
    <row r="195" spans="1:11" ht="20.100000000000001" customHeight="1" x14ac:dyDescent="0.3">
      <c r="A195" s="2">
        <v>20</v>
      </c>
      <c r="B195" s="3">
        <v>43968</v>
      </c>
      <c r="C195" s="4">
        <f t="shared" si="22"/>
        <v>16</v>
      </c>
      <c r="D195" s="3">
        <v>120556</v>
      </c>
      <c r="E195" s="4">
        <f t="shared" si="22"/>
        <v>29</v>
      </c>
      <c r="F195" s="3">
        <v>756667</v>
      </c>
      <c r="G195" s="4">
        <f t="shared" si="23"/>
        <v>565</v>
      </c>
      <c r="H195" s="3">
        <v>393909</v>
      </c>
      <c r="I195" s="4">
        <f t="shared" si="24"/>
        <v>361</v>
      </c>
      <c r="J195" s="3">
        <v>187194</v>
      </c>
      <c r="K195" s="4">
        <f t="shared" si="25"/>
        <v>442</v>
      </c>
    </row>
    <row r="196" spans="1:11" ht="20.100000000000001" customHeight="1" x14ac:dyDescent="0.3">
      <c r="A196" s="2">
        <v>21</v>
      </c>
      <c r="B196" s="3">
        <v>43984</v>
      </c>
      <c r="C196" s="4">
        <f t="shared" si="22"/>
        <v>16</v>
      </c>
      <c r="D196" s="3">
        <v>120585</v>
      </c>
      <c r="E196" s="4">
        <f t="shared" si="22"/>
        <v>29</v>
      </c>
      <c r="F196" s="3">
        <v>757232</v>
      </c>
      <c r="G196" s="4">
        <f t="shared" si="23"/>
        <v>565</v>
      </c>
      <c r="H196" s="3">
        <v>394270</v>
      </c>
      <c r="I196" s="4">
        <f t="shared" si="24"/>
        <v>361</v>
      </c>
      <c r="J196" s="3">
        <v>187636</v>
      </c>
      <c r="K196" s="4">
        <f t="shared" si="25"/>
        <v>442</v>
      </c>
    </row>
    <row r="197" spans="1:11" ht="20.100000000000001" customHeight="1" x14ac:dyDescent="0.3">
      <c r="A197" s="2">
        <v>22</v>
      </c>
      <c r="B197" s="3">
        <v>44000</v>
      </c>
      <c r="C197" s="4">
        <f t="shared" si="22"/>
        <v>16</v>
      </c>
      <c r="D197" s="3">
        <v>120616</v>
      </c>
      <c r="E197" s="4">
        <f t="shared" si="22"/>
        <v>31</v>
      </c>
      <c r="F197" s="3">
        <v>757765</v>
      </c>
      <c r="G197" s="4">
        <f t="shared" si="23"/>
        <v>533</v>
      </c>
      <c r="H197" s="3">
        <v>394617</v>
      </c>
      <c r="I197" s="4">
        <f t="shared" si="24"/>
        <v>347</v>
      </c>
      <c r="J197" s="3">
        <v>188048</v>
      </c>
      <c r="K197" s="4">
        <f t="shared" si="25"/>
        <v>412</v>
      </c>
    </row>
    <row r="198" spans="1:11" ht="20.100000000000001" customHeight="1" x14ac:dyDescent="0.3">
      <c r="A198" s="2">
        <v>23</v>
      </c>
      <c r="B198" s="3">
        <v>44017</v>
      </c>
      <c r="C198" s="4">
        <f t="shared" si="22"/>
        <v>17</v>
      </c>
      <c r="D198" s="3">
        <v>120648</v>
      </c>
      <c r="E198" s="4">
        <f t="shared" si="22"/>
        <v>32</v>
      </c>
      <c r="F198" s="3">
        <v>758298</v>
      </c>
      <c r="G198" s="4">
        <f t="shared" si="23"/>
        <v>533</v>
      </c>
      <c r="H198" s="3">
        <v>394964</v>
      </c>
      <c r="I198" s="4">
        <f t="shared" si="24"/>
        <v>347</v>
      </c>
      <c r="J198" s="3">
        <v>188460</v>
      </c>
      <c r="K198" s="4">
        <f t="shared" si="25"/>
        <v>412</v>
      </c>
    </row>
    <row r="199" spans="1:11" ht="20.100000000000001" customHeight="1" x14ac:dyDescent="0.3">
      <c r="A199" s="2">
        <v>24</v>
      </c>
      <c r="B199" s="3">
        <v>44022</v>
      </c>
      <c r="C199" s="4">
        <f t="shared" ref="C199" si="26">B199-B198</f>
        <v>5</v>
      </c>
      <c r="D199" s="3">
        <v>120663</v>
      </c>
      <c r="E199" s="4">
        <f t="shared" ref="E199" si="27">D199-D198</f>
        <v>15</v>
      </c>
      <c r="F199" s="3">
        <v>758776</v>
      </c>
      <c r="G199" s="4">
        <f t="shared" si="23"/>
        <v>478</v>
      </c>
      <c r="H199" s="3">
        <v>395275</v>
      </c>
      <c r="I199" s="4">
        <f t="shared" si="24"/>
        <v>311</v>
      </c>
      <c r="J199" s="3">
        <v>188866</v>
      </c>
      <c r="K199" s="4">
        <f t="shared" si="25"/>
        <v>406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456</v>
      </c>
      <c r="D200" s="6"/>
      <c r="E200" s="6">
        <f>SUM(E170:E199)</f>
        <v>650</v>
      </c>
      <c r="F200" s="6"/>
      <c r="G200" s="6">
        <f>SUM(G170:G199)</f>
        <v>16307</v>
      </c>
      <c r="H200" s="6"/>
      <c r="I200" s="6">
        <f>SUM(I170:I199)</f>
        <v>9901</v>
      </c>
      <c r="J200" s="6"/>
      <c r="K200" s="6">
        <f>SUM(K170:K199)</f>
        <v>13141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17</v>
      </c>
      <c r="D201" s="7"/>
      <c r="E201" s="7">
        <f>MAX(E170:E199)</f>
        <v>32</v>
      </c>
      <c r="F201" s="7"/>
      <c r="G201" s="7">
        <f>MAX(G170:G199)</f>
        <v>588</v>
      </c>
      <c r="H201" s="7"/>
      <c r="I201" s="7">
        <f>MAX(I170:I199)</f>
        <v>362</v>
      </c>
      <c r="J201" s="7"/>
      <c r="K201" s="7">
        <f>MAX(K170:K199)</f>
        <v>455</v>
      </c>
    </row>
    <row r="202" spans="1:11" ht="20.100000000000001" customHeight="1" x14ac:dyDescent="0.3">
      <c r="A202" s="48" t="s">
        <v>6</v>
      </c>
      <c r="B202" s="49"/>
      <c r="C202" s="9">
        <f>MIN(C170:C199)</f>
        <v>5</v>
      </c>
      <c r="D202" s="9"/>
      <c r="E202" s="9">
        <f>MIN(E170:E199)</f>
        <v>9</v>
      </c>
      <c r="F202" s="9"/>
      <c r="G202" s="9">
        <f>MIN(G170:G199)</f>
        <v>478</v>
      </c>
      <c r="H202" s="9"/>
      <c r="I202" s="9">
        <f>MIN(I170:I199)</f>
        <v>298</v>
      </c>
      <c r="J202" s="9"/>
      <c r="K202" s="9">
        <f>MIN(K170:K199)</f>
        <v>406</v>
      </c>
    </row>
    <row r="203" spans="1:11" ht="20.100000000000001" customHeight="1" x14ac:dyDescent="0.3">
      <c r="A203" s="48" t="s">
        <v>7</v>
      </c>
      <c r="B203" s="49"/>
      <c r="C203" s="10">
        <f>AVERAGE(C170:C199)</f>
        <v>15.2</v>
      </c>
      <c r="D203" s="10"/>
      <c r="E203" s="10">
        <f>AVERAGE(E170:E199)</f>
        <v>21.666666666666668</v>
      </c>
      <c r="F203" s="10"/>
      <c r="G203" s="10">
        <f>AVERAGE(G170:G199)</f>
        <v>543.56666666666672</v>
      </c>
      <c r="H203" s="10"/>
      <c r="I203" s="10">
        <f>AVERAGE(I170:I199)</f>
        <v>330.03333333333336</v>
      </c>
      <c r="J203" s="10"/>
      <c r="K203" s="10">
        <f>AVERAGE(K170:K199)</f>
        <v>438.03333333333336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862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2025年01月份各公司污水放流量明細表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880</v>
      </c>
      <c r="C208" s="68"/>
      <c r="D208" s="67" t="s">
        <v>881</v>
      </c>
      <c r="E208" s="68"/>
      <c r="F208" s="67" t="s">
        <v>882</v>
      </c>
      <c r="G208" s="68"/>
      <c r="H208" s="67" t="s">
        <v>883</v>
      </c>
      <c r="I208" s="68"/>
      <c r="J208" s="67" t="s">
        <v>884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10</v>
      </c>
      <c r="C210" s="4"/>
      <c r="D210" s="3">
        <v>2931</v>
      </c>
      <c r="E210" s="4"/>
      <c r="F210" s="3">
        <v>11</v>
      </c>
      <c r="G210" s="4"/>
      <c r="H210" s="3">
        <v>3991</v>
      </c>
      <c r="I210" s="4"/>
      <c r="J210" s="3">
        <v>4420</v>
      </c>
      <c r="K210" s="4"/>
    </row>
    <row r="211" spans="1:11" ht="20.100000000000001" customHeight="1" x14ac:dyDescent="0.4">
      <c r="A211" s="2">
        <v>26</v>
      </c>
      <c r="B211" s="3">
        <v>10</v>
      </c>
      <c r="C211" s="11">
        <v>0</v>
      </c>
      <c r="D211" s="3">
        <v>2935</v>
      </c>
      <c r="E211" s="4">
        <f>D211-D210</f>
        <v>4</v>
      </c>
      <c r="F211" s="3">
        <v>11</v>
      </c>
      <c r="G211" s="13">
        <v>1</v>
      </c>
      <c r="H211" s="3">
        <v>3991</v>
      </c>
      <c r="I211" s="4">
        <f t="shared" ref="I211:I240" si="28">H211-H210</f>
        <v>0</v>
      </c>
      <c r="J211" s="3">
        <v>4438</v>
      </c>
      <c r="K211" s="4">
        <f t="shared" ref="K211:K240" si="29">J211-J210</f>
        <v>18</v>
      </c>
    </row>
    <row r="212" spans="1:11" ht="20.100000000000001" customHeight="1" x14ac:dyDescent="0.4">
      <c r="A212" s="2">
        <v>27</v>
      </c>
      <c r="B212" s="3">
        <v>10</v>
      </c>
      <c r="C212" s="11">
        <v>0</v>
      </c>
      <c r="D212" s="3">
        <v>2939</v>
      </c>
      <c r="E212" s="4">
        <f t="shared" ref="E212:E240" si="30">D212-D211</f>
        <v>4</v>
      </c>
      <c r="F212" s="3">
        <v>11</v>
      </c>
      <c r="G212" s="13">
        <v>1</v>
      </c>
      <c r="H212" s="3">
        <v>3992</v>
      </c>
      <c r="I212" s="4">
        <f t="shared" si="28"/>
        <v>1</v>
      </c>
      <c r="J212" s="3">
        <v>4456</v>
      </c>
      <c r="K212" s="4">
        <f t="shared" si="29"/>
        <v>18</v>
      </c>
    </row>
    <row r="213" spans="1:11" ht="20.100000000000001" customHeight="1" x14ac:dyDescent="0.4">
      <c r="A213" s="2">
        <v>28</v>
      </c>
      <c r="B213" s="3">
        <v>10</v>
      </c>
      <c r="C213" s="11">
        <v>1</v>
      </c>
      <c r="D213" s="3">
        <v>2943</v>
      </c>
      <c r="E213" s="4">
        <f t="shared" si="30"/>
        <v>4</v>
      </c>
      <c r="F213" s="3">
        <v>11</v>
      </c>
      <c r="G213" s="13">
        <v>1</v>
      </c>
      <c r="H213" s="3">
        <v>3993</v>
      </c>
      <c r="I213" s="4">
        <f t="shared" si="28"/>
        <v>1</v>
      </c>
      <c r="J213" s="3">
        <v>4474</v>
      </c>
      <c r="K213" s="4">
        <f t="shared" si="29"/>
        <v>18</v>
      </c>
    </row>
    <row r="214" spans="1:11" ht="20.100000000000001" customHeight="1" x14ac:dyDescent="0.4">
      <c r="A214" s="2">
        <v>29</v>
      </c>
      <c r="B214" s="3">
        <v>10</v>
      </c>
      <c r="C214" s="11">
        <v>0</v>
      </c>
      <c r="D214" s="3">
        <v>2947</v>
      </c>
      <c r="E214" s="4">
        <f t="shared" si="30"/>
        <v>4</v>
      </c>
      <c r="F214" s="3">
        <v>11</v>
      </c>
      <c r="G214" s="13">
        <v>1</v>
      </c>
      <c r="H214" s="3">
        <v>3994</v>
      </c>
      <c r="I214" s="4">
        <f t="shared" si="28"/>
        <v>1</v>
      </c>
      <c r="J214" s="3">
        <v>4492</v>
      </c>
      <c r="K214" s="4">
        <f t="shared" si="29"/>
        <v>18</v>
      </c>
    </row>
    <row r="215" spans="1:11" ht="20.100000000000001" customHeight="1" x14ac:dyDescent="0.4">
      <c r="A215" s="2">
        <v>30</v>
      </c>
      <c r="B215" s="3">
        <v>10</v>
      </c>
      <c r="C215" s="11">
        <v>0</v>
      </c>
      <c r="D215" s="3">
        <v>2951</v>
      </c>
      <c r="E215" s="4">
        <f t="shared" si="30"/>
        <v>4</v>
      </c>
      <c r="F215" s="3">
        <v>11</v>
      </c>
      <c r="G215" s="13">
        <v>1</v>
      </c>
      <c r="H215" s="3">
        <v>3995</v>
      </c>
      <c r="I215" s="4">
        <f t="shared" si="28"/>
        <v>1</v>
      </c>
      <c r="J215" s="3">
        <v>4510</v>
      </c>
      <c r="K215" s="4">
        <f t="shared" si="29"/>
        <v>18</v>
      </c>
    </row>
    <row r="216" spans="1:11" ht="20.100000000000001" customHeight="1" x14ac:dyDescent="0.4">
      <c r="A216" s="2">
        <v>31</v>
      </c>
      <c r="B216" s="3">
        <v>10</v>
      </c>
      <c r="C216" s="11">
        <v>1</v>
      </c>
      <c r="D216" s="3">
        <v>2955</v>
      </c>
      <c r="E216" s="4">
        <f t="shared" si="30"/>
        <v>4</v>
      </c>
      <c r="F216" s="3">
        <v>11</v>
      </c>
      <c r="G216" s="13">
        <v>1</v>
      </c>
      <c r="H216" s="3">
        <v>3996</v>
      </c>
      <c r="I216" s="4">
        <f t="shared" si="28"/>
        <v>1</v>
      </c>
      <c r="J216" s="3">
        <v>4529</v>
      </c>
      <c r="K216" s="4">
        <f t="shared" si="29"/>
        <v>19</v>
      </c>
    </row>
    <row r="217" spans="1:11" ht="20.100000000000001" customHeight="1" x14ac:dyDescent="0.4">
      <c r="A217" s="2">
        <v>1</v>
      </c>
      <c r="B217" s="3">
        <v>10</v>
      </c>
      <c r="C217" s="11">
        <v>0</v>
      </c>
      <c r="D217" s="3">
        <v>2960</v>
      </c>
      <c r="E217" s="4">
        <f t="shared" si="30"/>
        <v>5</v>
      </c>
      <c r="F217" s="3">
        <v>11</v>
      </c>
      <c r="G217" s="13">
        <v>1</v>
      </c>
      <c r="H217" s="3">
        <v>3997</v>
      </c>
      <c r="I217" s="4">
        <f t="shared" si="28"/>
        <v>1</v>
      </c>
      <c r="J217" s="3">
        <v>4548</v>
      </c>
      <c r="K217" s="4">
        <f t="shared" si="29"/>
        <v>19</v>
      </c>
    </row>
    <row r="218" spans="1:11" ht="20.100000000000001" customHeight="1" x14ac:dyDescent="0.4">
      <c r="A218" s="2">
        <v>2</v>
      </c>
      <c r="B218" s="3">
        <v>10</v>
      </c>
      <c r="C218" s="11">
        <v>0</v>
      </c>
      <c r="D218" s="3">
        <v>2965</v>
      </c>
      <c r="E218" s="4">
        <f t="shared" si="30"/>
        <v>5</v>
      </c>
      <c r="F218" s="3">
        <v>11</v>
      </c>
      <c r="G218" s="13">
        <v>1</v>
      </c>
      <c r="H218" s="3">
        <v>3998</v>
      </c>
      <c r="I218" s="4">
        <f t="shared" si="28"/>
        <v>1</v>
      </c>
      <c r="J218" s="3">
        <v>4567</v>
      </c>
      <c r="K218" s="4">
        <f t="shared" si="29"/>
        <v>19</v>
      </c>
    </row>
    <row r="219" spans="1:11" ht="20.100000000000001" customHeight="1" x14ac:dyDescent="0.4">
      <c r="A219" s="2">
        <v>3</v>
      </c>
      <c r="B219" s="3">
        <v>10</v>
      </c>
      <c r="C219" s="11">
        <v>0</v>
      </c>
      <c r="D219" s="3">
        <v>2970</v>
      </c>
      <c r="E219" s="4">
        <f t="shared" si="30"/>
        <v>5</v>
      </c>
      <c r="F219" s="3">
        <v>11</v>
      </c>
      <c r="G219" s="13">
        <v>1</v>
      </c>
      <c r="H219" s="3">
        <v>3999</v>
      </c>
      <c r="I219" s="4">
        <f t="shared" si="28"/>
        <v>1</v>
      </c>
      <c r="J219" s="3">
        <v>4586</v>
      </c>
      <c r="K219" s="4">
        <f t="shared" si="29"/>
        <v>19</v>
      </c>
    </row>
    <row r="220" spans="1:11" ht="20.100000000000001" customHeight="1" x14ac:dyDescent="0.4">
      <c r="A220" s="2">
        <v>4</v>
      </c>
      <c r="B220" s="3">
        <v>10</v>
      </c>
      <c r="C220" s="11">
        <v>1</v>
      </c>
      <c r="D220" s="3">
        <v>2973</v>
      </c>
      <c r="E220" s="4">
        <f t="shared" si="30"/>
        <v>3</v>
      </c>
      <c r="F220" s="3">
        <v>11</v>
      </c>
      <c r="G220" s="13">
        <v>1</v>
      </c>
      <c r="H220" s="3">
        <v>3999</v>
      </c>
      <c r="I220" s="4">
        <f>H220-H219</f>
        <v>0</v>
      </c>
      <c r="J220" s="3">
        <v>4598</v>
      </c>
      <c r="K220" s="4">
        <f t="shared" si="29"/>
        <v>12</v>
      </c>
    </row>
    <row r="221" spans="1:11" ht="20.100000000000001" customHeight="1" x14ac:dyDescent="0.4">
      <c r="A221" s="2">
        <v>5</v>
      </c>
      <c r="B221" s="3">
        <v>10</v>
      </c>
      <c r="C221" s="11">
        <v>0</v>
      </c>
      <c r="D221" s="3">
        <v>2976</v>
      </c>
      <c r="E221" s="4">
        <f t="shared" si="30"/>
        <v>3</v>
      </c>
      <c r="F221" s="3">
        <v>11</v>
      </c>
      <c r="G221" s="13">
        <v>1</v>
      </c>
      <c r="H221" s="3">
        <v>4000</v>
      </c>
      <c r="I221" s="4">
        <f>H221-H220</f>
        <v>1</v>
      </c>
      <c r="J221" s="3">
        <v>4610</v>
      </c>
      <c r="K221" s="4">
        <f t="shared" si="29"/>
        <v>12</v>
      </c>
    </row>
    <row r="222" spans="1:11" ht="20.100000000000001" customHeight="1" x14ac:dyDescent="0.4">
      <c r="A222" s="2">
        <v>6</v>
      </c>
      <c r="B222" s="3">
        <v>10</v>
      </c>
      <c r="C222" s="11">
        <v>0</v>
      </c>
      <c r="D222" s="3">
        <v>2979</v>
      </c>
      <c r="E222" s="4">
        <f t="shared" si="30"/>
        <v>3</v>
      </c>
      <c r="F222" s="3">
        <v>11</v>
      </c>
      <c r="G222" s="13">
        <v>1</v>
      </c>
      <c r="H222" s="3">
        <v>4001</v>
      </c>
      <c r="I222" s="4">
        <f>H222-H221</f>
        <v>1</v>
      </c>
      <c r="J222" s="3">
        <v>4622</v>
      </c>
      <c r="K222" s="4">
        <f t="shared" si="29"/>
        <v>12</v>
      </c>
    </row>
    <row r="223" spans="1:11" ht="20.100000000000001" customHeight="1" x14ac:dyDescent="0.4">
      <c r="A223" s="2">
        <v>7</v>
      </c>
      <c r="B223" s="3">
        <v>10</v>
      </c>
      <c r="C223" s="11">
        <v>0</v>
      </c>
      <c r="D223" s="3">
        <v>2982</v>
      </c>
      <c r="E223" s="4">
        <f t="shared" si="30"/>
        <v>3</v>
      </c>
      <c r="F223" s="3">
        <v>11</v>
      </c>
      <c r="G223" s="13">
        <v>1</v>
      </c>
      <c r="H223" s="3">
        <v>4002</v>
      </c>
      <c r="I223" s="4">
        <f>H223-H222</f>
        <v>1</v>
      </c>
      <c r="J223" s="3">
        <v>4641</v>
      </c>
      <c r="K223" s="4">
        <f t="shared" si="29"/>
        <v>19</v>
      </c>
    </row>
    <row r="224" spans="1:11" ht="20.100000000000001" customHeight="1" x14ac:dyDescent="0.4">
      <c r="A224" s="2">
        <v>8</v>
      </c>
      <c r="B224" s="3">
        <v>10</v>
      </c>
      <c r="C224" s="11">
        <v>1</v>
      </c>
      <c r="D224" s="3">
        <v>2983</v>
      </c>
      <c r="E224" s="4">
        <f t="shared" si="30"/>
        <v>1</v>
      </c>
      <c r="F224" s="3">
        <v>11</v>
      </c>
      <c r="G224" s="13">
        <v>1</v>
      </c>
      <c r="H224" s="3">
        <v>4002</v>
      </c>
      <c r="I224" s="4">
        <f>H224-H223</f>
        <v>0</v>
      </c>
      <c r="J224" s="3">
        <v>4657</v>
      </c>
      <c r="K224" s="4">
        <f t="shared" si="29"/>
        <v>16</v>
      </c>
    </row>
    <row r="225" spans="1:11" ht="20.100000000000001" customHeight="1" x14ac:dyDescent="0.4">
      <c r="A225" s="2">
        <v>9</v>
      </c>
      <c r="B225" s="3">
        <v>10</v>
      </c>
      <c r="C225" s="11">
        <v>0</v>
      </c>
      <c r="D225" s="3">
        <v>2984</v>
      </c>
      <c r="E225" s="4">
        <f t="shared" si="30"/>
        <v>1</v>
      </c>
      <c r="F225" s="3">
        <v>11</v>
      </c>
      <c r="G225" s="13">
        <v>1</v>
      </c>
      <c r="H225" s="3">
        <v>4002</v>
      </c>
      <c r="I225" s="4">
        <f t="shared" si="28"/>
        <v>0</v>
      </c>
      <c r="J225" s="3">
        <v>4673</v>
      </c>
      <c r="K225" s="4">
        <f t="shared" si="29"/>
        <v>16</v>
      </c>
    </row>
    <row r="226" spans="1:11" ht="20.100000000000001" customHeight="1" x14ac:dyDescent="0.4">
      <c r="A226" s="2">
        <v>10</v>
      </c>
      <c r="B226" s="3">
        <v>10</v>
      </c>
      <c r="C226" s="11">
        <v>0</v>
      </c>
      <c r="D226" s="3">
        <v>2985</v>
      </c>
      <c r="E226" s="4">
        <f t="shared" si="30"/>
        <v>1</v>
      </c>
      <c r="F226" s="3">
        <v>11</v>
      </c>
      <c r="G226" s="13">
        <v>1</v>
      </c>
      <c r="H226" s="3">
        <v>4003</v>
      </c>
      <c r="I226" s="4">
        <f t="shared" si="28"/>
        <v>1</v>
      </c>
      <c r="J226" s="3">
        <v>4689</v>
      </c>
      <c r="K226" s="4">
        <f t="shared" si="29"/>
        <v>16</v>
      </c>
    </row>
    <row r="227" spans="1:11" ht="20.100000000000001" customHeight="1" x14ac:dyDescent="0.4">
      <c r="A227" s="2">
        <v>11</v>
      </c>
      <c r="B227" s="3">
        <v>10</v>
      </c>
      <c r="C227" s="11">
        <v>0</v>
      </c>
      <c r="D227" s="3">
        <v>2986</v>
      </c>
      <c r="E227" s="4">
        <f t="shared" si="30"/>
        <v>1</v>
      </c>
      <c r="F227" s="3">
        <v>11</v>
      </c>
      <c r="G227" s="13">
        <v>1</v>
      </c>
      <c r="H227" s="3">
        <v>4004</v>
      </c>
      <c r="I227" s="4">
        <f t="shared" si="28"/>
        <v>1</v>
      </c>
      <c r="J227" s="3">
        <v>4705</v>
      </c>
      <c r="K227" s="4">
        <f t="shared" si="29"/>
        <v>16</v>
      </c>
    </row>
    <row r="228" spans="1:11" ht="20.100000000000001" customHeight="1" x14ac:dyDescent="0.4">
      <c r="A228" s="2">
        <v>12</v>
      </c>
      <c r="B228" s="3">
        <v>10</v>
      </c>
      <c r="C228" s="11">
        <v>1</v>
      </c>
      <c r="D228" s="3">
        <v>2987</v>
      </c>
      <c r="E228" s="4">
        <f t="shared" si="30"/>
        <v>1</v>
      </c>
      <c r="F228" s="3">
        <v>11</v>
      </c>
      <c r="G228" s="13">
        <v>1</v>
      </c>
      <c r="H228" s="3">
        <v>4005</v>
      </c>
      <c r="I228" s="4">
        <f t="shared" si="28"/>
        <v>1</v>
      </c>
      <c r="J228" s="3">
        <v>4721</v>
      </c>
      <c r="K228" s="4">
        <f t="shared" si="29"/>
        <v>16</v>
      </c>
    </row>
    <row r="229" spans="1:11" ht="20.100000000000001" customHeight="1" x14ac:dyDescent="0.4">
      <c r="A229" s="2">
        <v>13</v>
      </c>
      <c r="B229" s="3">
        <v>10</v>
      </c>
      <c r="C229" s="11">
        <v>0</v>
      </c>
      <c r="D229" s="3">
        <v>2988</v>
      </c>
      <c r="E229" s="4">
        <f t="shared" si="30"/>
        <v>1</v>
      </c>
      <c r="F229" s="3">
        <v>11</v>
      </c>
      <c r="G229" s="13">
        <v>1</v>
      </c>
      <c r="H229" s="3">
        <v>4006</v>
      </c>
      <c r="I229" s="4">
        <f t="shared" si="28"/>
        <v>1</v>
      </c>
      <c r="J229" s="3">
        <v>4737</v>
      </c>
      <c r="K229" s="4">
        <f t="shared" si="29"/>
        <v>16</v>
      </c>
    </row>
    <row r="230" spans="1:11" ht="20.100000000000001" customHeight="1" x14ac:dyDescent="0.4">
      <c r="A230" s="2">
        <v>14</v>
      </c>
      <c r="B230" s="3">
        <v>10</v>
      </c>
      <c r="C230" s="11">
        <v>1</v>
      </c>
      <c r="D230" s="3">
        <v>2989</v>
      </c>
      <c r="E230" s="4">
        <f t="shared" si="30"/>
        <v>1</v>
      </c>
      <c r="F230" s="3">
        <v>11</v>
      </c>
      <c r="G230" s="13">
        <v>1</v>
      </c>
      <c r="H230" s="3">
        <v>4006</v>
      </c>
      <c r="I230" s="4">
        <f t="shared" si="28"/>
        <v>0</v>
      </c>
      <c r="J230" s="3">
        <v>4755</v>
      </c>
      <c r="K230" s="4">
        <f t="shared" si="29"/>
        <v>18</v>
      </c>
    </row>
    <row r="231" spans="1:11" ht="20.100000000000001" customHeight="1" x14ac:dyDescent="0.4">
      <c r="A231" s="2">
        <v>15</v>
      </c>
      <c r="B231" s="3">
        <v>10</v>
      </c>
      <c r="C231" s="11">
        <v>0</v>
      </c>
      <c r="D231" s="3">
        <v>2990</v>
      </c>
      <c r="E231" s="4">
        <f t="shared" si="30"/>
        <v>1</v>
      </c>
      <c r="F231" s="3">
        <v>11</v>
      </c>
      <c r="G231" s="13">
        <v>1</v>
      </c>
      <c r="H231" s="3">
        <v>4007</v>
      </c>
      <c r="I231" s="4">
        <f t="shared" si="28"/>
        <v>1</v>
      </c>
      <c r="J231" s="3">
        <v>4773</v>
      </c>
      <c r="K231" s="4">
        <f t="shared" si="29"/>
        <v>18</v>
      </c>
    </row>
    <row r="232" spans="1:11" ht="20.100000000000001" customHeight="1" x14ac:dyDescent="0.4">
      <c r="A232" s="2">
        <v>16</v>
      </c>
      <c r="B232" s="3">
        <v>10</v>
      </c>
      <c r="C232" s="11">
        <v>1</v>
      </c>
      <c r="D232" s="3">
        <v>2990</v>
      </c>
      <c r="E232" s="4">
        <f t="shared" si="30"/>
        <v>0</v>
      </c>
      <c r="F232" s="3">
        <v>11</v>
      </c>
      <c r="G232" s="13">
        <v>1</v>
      </c>
      <c r="H232" s="3">
        <v>4008</v>
      </c>
      <c r="I232" s="4">
        <f t="shared" si="28"/>
        <v>1</v>
      </c>
      <c r="J232" s="3">
        <v>4791</v>
      </c>
      <c r="K232" s="4">
        <f t="shared" si="29"/>
        <v>18</v>
      </c>
    </row>
    <row r="233" spans="1:11" ht="20.100000000000001" customHeight="1" x14ac:dyDescent="0.4">
      <c r="A233" s="2">
        <v>17</v>
      </c>
      <c r="B233" s="3">
        <v>10</v>
      </c>
      <c r="C233" s="11">
        <v>0</v>
      </c>
      <c r="D233" s="3">
        <v>2991</v>
      </c>
      <c r="E233" s="4">
        <f t="shared" si="30"/>
        <v>1</v>
      </c>
      <c r="F233" s="3">
        <v>11</v>
      </c>
      <c r="G233" s="13">
        <v>1</v>
      </c>
      <c r="H233" s="3">
        <v>4009</v>
      </c>
      <c r="I233" s="4">
        <f t="shared" si="28"/>
        <v>1</v>
      </c>
      <c r="J233" s="3">
        <v>4809</v>
      </c>
      <c r="K233" s="4">
        <f t="shared" si="29"/>
        <v>18</v>
      </c>
    </row>
    <row r="234" spans="1:11" ht="20.100000000000001" customHeight="1" x14ac:dyDescent="0.4">
      <c r="A234" s="2">
        <v>18</v>
      </c>
      <c r="B234" s="3">
        <v>10</v>
      </c>
      <c r="C234" s="11">
        <v>0</v>
      </c>
      <c r="D234" s="3">
        <v>2992</v>
      </c>
      <c r="E234" s="4">
        <f t="shared" si="30"/>
        <v>1</v>
      </c>
      <c r="F234" s="3">
        <v>11</v>
      </c>
      <c r="G234" s="13">
        <v>1</v>
      </c>
      <c r="H234" s="3">
        <v>4010</v>
      </c>
      <c r="I234" s="4">
        <f t="shared" si="28"/>
        <v>1</v>
      </c>
      <c r="J234" s="3">
        <v>4827</v>
      </c>
      <c r="K234" s="4">
        <f t="shared" si="29"/>
        <v>18</v>
      </c>
    </row>
    <row r="235" spans="1:11" ht="20.100000000000001" customHeight="1" x14ac:dyDescent="0.4">
      <c r="A235" s="2">
        <v>19</v>
      </c>
      <c r="B235" s="3">
        <v>10</v>
      </c>
      <c r="C235" s="11">
        <v>1</v>
      </c>
      <c r="D235" s="3">
        <v>2993</v>
      </c>
      <c r="E235" s="4">
        <f t="shared" si="30"/>
        <v>1</v>
      </c>
      <c r="F235" s="3">
        <v>11</v>
      </c>
      <c r="G235" s="13">
        <v>1</v>
      </c>
      <c r="H235" s="3">
        <v>4011</v>
      </c>
      <c r="I235" s="4">
        <f t="shared" si="28"/>
        <v>1</v>
      </c>
      <c r="J235" s="3">
        <v>4845</v>
      </c>
      <c r="K235" s="4">
        <f t="shared" si="29"/>
        <v>18</v>
      </c>
    </row>
    <row r="236" spans="1:11" ht="20.100000000000001" customHeight="1" x14ac:dyDescent="0.4">
      <c r="A236" s="2">
        <v>20</v>
      </c>
      <c r="B236" s="3">
        <v>10</v>
      </c>
      <c r="C236" s="11">
        <v>0</v>
      </c>
      <c r="D236" s="3">
        <v>2994</v>
      </c>
      <c r="E236" s="4">
        <f t="shared" si="30"/>
        <v>1</v>
      </c>
      <c r="F236" s="3">
        <v>11</v>
      </c>
      <c r="G236" s="13">
        <v>1</v>
      </c>
      <c r="H236" s="3">
        <v>4012</v>
      </c>
      <c r="I236" s="4">
        <f t="shared" si="28"/>
        <v>1</v>
      </c>
      <c r="J236" s="3">
        <v>4864</v>
      </c>
      <c r="K236" s="4">
        <f t="shared" si="29"/>
        <v>19</v>
      </c>
    </row>
    <row r="237" spans="1:11" ht="20.100000000000001" customHeight="1" x14ac:dyDescent="0.4">
      <c r="A237" s="2">
        <v>21</v>
      </c>
      <c r="B237" s="3">
        <v>10</v>
      </c>
      <c r="C237" s="11">
        <v>0</v>
      </c>
      <c r="D237" s="3">
        <v>2995</v>
      </c>
      <c r="E237" s="4">
        <f t="shared" si="30"/>
        <v>1</v>
      </c>
      <c r="F237" s="3">
        <v>11</v>
      </c>
      <c r="G237" s="13">
        <v>2</v>
      </c>
      <c r="H237" s="3">
        <v>4013</v>
      </c>
      <c r="I237" s="4">
        <f t="shared" si="28"/>
        <v>1</v>
      </c>
      <c r="J237" s="3">
        <v>4883</v>
      </c>
      <c r="K237" s="4">
        <f t="shared" si="29"/>
        <v>19</v>
      </c>
    </row>
    <row r="238" spans="1:11" ht="20.100000000000001" customHeight="1" x14ac:dyDescent="0.4">
      <c r="A238" s="2">
        <v>22</v>
      </c>
      <c r="B238" s="3">
        <v>10</v>
      </c>
      <c r="C238" s="11">
        <v>1</v>
      </c>
      <c r="D238" s="3">
        <v>2996</v>
      </c>
      <c r="E238" s="4">
        <f t="shared" si="30"/>
        <v>1</v>
      </c>
      <c r="F238" s="3">
        <v>11</v>
      </c>
      <c r="G238" s="13">
        <v>2</v>
      </c>
      <c r="H238" s="3">
        <v>4015</v>
      </c>
      <c r="I238" s="4">
        <f t="shared" si="28"/>
        <v>2</v>
      </c>
      <c r="J238" s="3">
        <v>4899</v>
      </c>
      <c r="K238" s="4">
        <f t="shared" si="29"/>
        <v>16</v>
      </c>
    </row>
    <row r="239" spans="1:11" ht="20.100000000000001" customHeight="1" x14ac:dyDescent="0.4">
      <c r="A239" s="2">
        <v>23</v>
      </c>
      <c r="B239" s="3">
        <v>10</v>
      </c>
      <c r="C239" s="11">
        <v>0</v>
      </c>
      <c r="D239" s="3">
        <v>2997</v>
      </c>
      <c r="E239" s="4">
        <f t="shared" si="30"/>
        <v>1</v>
      </c>
      <c r="F239" s="3">
        <v>11</v>
      </c>
      <c r="G239" s="13">
        <v>2</v>
      </c>
      <c r="H239" s="3">
        <v>4017</v>
      </c>
      <c r="I239" s="4">
        <f t="shared" si="28"/>
        <v>2</v>
      </c>
      <c r="J239" s="3">
        <v>4915</v>
      </c>
      <c r="K239" s="4">
        <f t="shared" si="29"/>
        <v>16</v>
      </c>
    </row>
    <row r="240" spans="1:11" ht="20.100000000000001" customHeight="1" x14ac:dyDescent="0.4">
      <c r="A240" s="2">
        <v>24</v>
      </c>
      <c r="B240" s="3">
        <v>10</v>
      </c>
      <c r="C240" s="11">
        <v>0</v>
      </c>
      <c r="D240" s="3">
        <v>2997</v>
      </c>
      <c r="E240" s="4">
        <f t="shared" si="30"/>
        <v>0</v>
      </c>
      <c r="F240" s="3">
        <v>11</v>
      </c>
      <c r="G240" s="13">
        <v>2</v>
      </c>
      <c r="H240" s="3">
        <v>4017</v>
      </c>
      <c r="I240" s="4">
        <f t="shared" si="28"/>
        <v>0</v>
      </c>
      <c r="J240" s="3">
        <v>4925</v>
      </c>
      <c r="K240" s="4">
        <f t="shared" si="29"/>
        <v>10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9</v>
      </c>
      <c r="D241" s="6"/>
      <c r="E241" s="6">
        <f>SUM(E211:E240)</f>
        <v>66</v>
      </c>
      <c r="F241" s="6"/>
      <c r="G241" s="6">
        <f>SUM(G211:G240)</f>
        <v>34</v>
      </c>
      <c r="H241" s="6"/>
      <c r="I241" s="6">
        <f>SUM(I211:I240)</f>
        <v>26</v>
      </c>
      <c r="J241" s="6"/>
      <c r="K241" s="6">
        <f>SUM(K211:K240)</f>
        <v>505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5</v>
      </c>
      <c r="F242" s="7"/>
      <c r="G242" s="7">
        <f>MAX(G211:G240)</f>
        <v>2</v>
      </c>
      <c r="H242" s="7"/>
      <c r="I242" s="7">
        <f>MAX(I211:I240)</f>
        <v>2</v>
      </c>
      <c r="J242" s="7"/>
      <c r="K242" s="7">
        <f>MAX(K211:K240)</f>
        <v>19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1</v>
      </c>
      <c r="H243" s="9"/>
      <c r="I243" s="9">
        <f>MIN(I211:I240)</f>
        <v>0</v>
      </c>
      <c r="J243" s="9"/>
      <c r="K243" s="9">
        <f>MIN(K211:K240)</f>
        <v>10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0.3</v>
      </c>
      <c r="D244" s="10"/>
      <c r="E244" s="10">
        <f>AVERAGE(E211:E240)</f>
        <v>2.2000000000000002</v>
      </c>
      <c r="F244" s="10"/>
      <c r="G244" s="10">
        <f>AVERAGE(G211:G240)</f>
        <v>1.1333333333333333</v>
      </c>
      <c r="H244" s="10"/>
      <c r="I244" s="10">
        <f>AVERAGE(I211:I240)</f>
        <v>0.8666666666666667</v>
      </c>
      <c r="J244" s="10"/>
      <c r="K244" s="10">
        <f>AVERAGE(K211:K240)</f>
        <v>16.833333333333332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862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2025年01月份各公司污水放流量明細表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885</v>
      </c>
      <c r="C249" s="68"/>
      <c r="D249" s="67" t="s">
        <v>886</v>
      </c>
      <c r="E249" s="68"/>
      <c r="F249" s="67" t="s">
        <v>887</v>
      </c>
      <c r="G249" s="68"/>
      <c r="H249" s="67" t="s">
        <v>888</v>
      </c>
      <c r="I249" s="68"/>
      <c r="J249" s="67" t="s">
        <v>889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62063</v>
      </c>
      <c r="C251" s="4"/>
      <c r="D251" s="3">
        <v>33824</v>
      </c>
      <c r="E251" s="4"/>
      <c r="F251" s="3">
        <v>6456</v>
      </c>
      <c r="G251" s="4"/>
      <c r="H251" s="3">
        <v>8021</v>
      </c>
      <c r="I251" s="4"/>
      <c r="J251" s="3">
        <v>48644</v>
      </c>
      <c r="K251" s="4"/>
    </row>
    <row r="252" spans="1:11" ht="18.75" customHeight="1" x14ac:dyDescent="0.3">
      <c r="A252" s="2">
        <v>26</v>
      </c>
      <c r="B252" s="3">
        <v>62067</v>
      </c>
      <c r="C252" s="4">
        <f t="shared" ref="C252:C281" si="31">B252-B251</f>
        <v>4</v>
      </c>
      <c r="D252" s="3">
        <v>33872</v>
      </c>
      <c r="E252" s="4">
        <f>D252-D251</f>
        <v>48</v>
      </c>
      <c r="F252" s="3">
        <v>6470</v>
      </c>
      <c r="G252" s="4">
        <f>F252-F251</f>
        <v>14</v>
      </c>
      <c r="H252" s="3">
        <v>8042</v>
      </c>
      <c r="I252" s="4">
        <f t="shared" ref="I252:K280" si="32">H252-H251</f>
        <v>21</v>
      </c>
      <c r="J252" s="3">
        <v>48738</v>
      </c>
      <c r="K252" s="4">
        <f t="shared" si="32"/>
        <v>94</v>
      </c>
    </row>
    <row r="253" spans="1:11" ht="20.100000000000001" customHeight="1" x14ac:dyDescent="0.3">
      <c r="A253" s="2">
        <v>27</v>
      </c>
      <c r="B253" s="3">
        <v>62071</v>
      </c>
      <c r="C253" s="4">
        <f t="shared" si="31"/>
        <v>4</v>
      </c>
      <c r="D253" s="3">
        <v>33920</v>
      </c>
      <c r="E253" s="4">
        <f>D253-D252</f>
        <v>48</v>
      </c>
      <c r="F253" s="3">
        <v>6484</v>
      </c>
      <c r="G253" s="4">
        <f t="shared" ref="G253:G281" si="33">F253-F252</f>
        <v>14</v>
      </c>
      <c r="H253" s="3">
        <v>8063</v>
      </c>
      <c r="I253" s="4">
        <f t="shared" si="32"/>
        <v>21</v>
      </c>
      <c r="J253" s="3">
        <v>48832</v>
      </c>
      <c r="K253" s="4">
        <f t="shared" si="32"/>
        <v>94</v>
      </c>
    </row>
    <row r="254" spans="1:11" ht="20.100000000000001" customHeight="1" x14ac:dyDescent="0.3">
      <c r="A254" s="2">
        <v>28</v>
      </c>
      <c r="B254" s="3">
        <v>62075</v>
      </c>
      <c r="C254" s="4">
        <f t="shared" si="31"/>
        <v>4</v>
      </c>
      <c r="D254" s="3">
        <v>33968</v>
      </c>
      <c r="E254" s="4">
        <f>D254-D253</f>
        <v>48</v>
      </c>
      <c r="F254" s="3">
        <v>6498</v>
      </c>
      <c r="G254" s="4">
        <f t="shared" si="33"/>
        <v>14</v>
      </c>
      <c r="H254" s="3">
        <v>8084</v>
      </c>
      <c r="I254" s="4">
        <f t="shared" si="32"/>
        <v>21</v>
      </c>
      <c r="J254" s="3">
        <v>48926</v>
      </c>
      <c r="K254" s="4">
        <f t="shared" si="32"/>
        <v>94</v>
      </c>
    </row>
    <row r="255" spans="1:11" ht="20.100000000000001" customHeight="1" x14ac:dyDescent="0.3">
      <c r="A255" s="2">
        <v>29</v>
      </c>
      <c r="B255" s="3">
        <v>62079</v>
      </c>
      <c r="C255" s="4">
        <f t="shared" si="31"/>
        <v>4</v>
      </c>
      <c r="D255" s="3">
        <v>34016</v>
      </c>
      <c r="E255" s="4">
        <f>D255-D254</f>
        <v>48</v>
      </c>
      <c r="F255" s="3">
        <v>6512</v>
      </c>
      <c r="G255" s="4">
        <f t="shared" si="33"/>
        <v>14</v>
      </c>
      <c r="H255" s="3">
        <v>8105</v>
      </c>
      <c r="I255" s="4">
        <f t="shared" si="32"/>
        <v>21</v>
      </c>
      <c r="J255" s="3">
        <v>49020</v>
      </c>
      <c r="K255" s="4">
        <f t="shared" si="32"/>
        <v>94</v>
      </c>
    </row>
    <row r="256" spans="1:11" ht="20.100000000000001" customHeight="1" x14ac:dyDescent="0.3">
      <c r="A256" s="2">
        <v>30</v>
      </c>
      <c r="B256" s="3">
        <v>62083</v>
      </c>
      <c r="C256" s="4">
        <f t="shared" si="31"/>
        <v>4</v>
      </c>
      <c r="D256" s="3">
        <v>34064</v>
      </c>
      <c r="E256" s="4">
        <f t="shared" ref="E256:E281" si="34">D256-D255</f>
        <v>48</v>
      </c>
      <c r="F256" s="3">
        <v>6526</v>
      </c>
      <c r="G256" s="4">
        <f t="shared" si="33"/>
        <v>14</v>
      </c>
      <c r="H256" s="3">
        <v>8126</v>
      </c>
      <c r="I256" s="4">
        <f t="shared" si="32"/>
        <v>21</v>
      </c>
      <c r="J256" s="3">
        <v>49114</v>
      </c>
      <c r="K256" s="4">
        <f t="shared" si="32"/>
        <v>94</v>
      </c>
    </row>
    <row r="257" spans="1:11" ht="20.100000000000001" customHeight="1" x14ac:dyDescent="0.3">
      <c r="A257" s="2">
        <v>31</v>
      </c>
      <c r="B257" s="3">
        <v>62088</v>
      </c>
      <c r="C257" s="4">
        <f t="shared" si="31"/>
        <v>5</v>
      </c>
      <c r="D257" s="3">
        <v>34112</v>
      </c>
      <c r="E257" s="4">
        <f t="shared" si="34"/>
        <v>48</v>
      </c>
      <c r="F257" s="3">
        <v>6540</v>
      </c>
      <c r="G257" s="4">
        <f t="shared" si="33"/>
        <v>14</v>
      </c>
      <c r="H257" s="3">
        <v>8147</v>
      </c>
      <c r="I257" s="4">
        <f t="shared" si="32"/>
        <v>21</v>
      </c>
      <c r="J257" s="3">
        <v>49208</v>
      </c>
      <c r="K257" s="4">
        <f t="shared" si="32"/>
        <v>94</v>
      </c>
    </row>
    <row r="258" spans="1:11" ht="20.100000000000001" customHeight="1" x14ac:dyDescent="0.3">
      <c r="A258" s="2">
        <v>1</v>
      </c>
      <c r="B258" s="3">
        <v>62093</v>
      </c>
      <c r="C258" s="4">
        <f t="shared" si="31"/>
        <v>5</v>
      </c>
      <c r="D258" s="3">
        <v>34160</v>
      </c>
      <c r="E258" s="4">
        <f t="shared" si="34"/>
        <v>48</v>
      </c>
      <c r="F258" s="3">
        <v>6554</v>
      </c>
      <c r="G258" s="4">
        <f t="shared" si="33"/>
        <v>14</v>
      </c>
      <c r="H258" s="3">
        <v>8168</v>
      </c>
      <c r="I258" s="4">
        <f t="shared" si="32"/>
        <v>21</v>
      </c>
      <c r="J258" s="3">
        <v>49302</v>
      </c>
      <c r="K258" s="4">
        <f t="shared" si="32"/>
        <v>94</v>
      </c>
    </row>
    <row r="259" spans="1:11" ht="20.100000000000001" customHeight="1" x14ac:dyDescent="0.3">
      <c r="A259" s="2">
        <v>2</v>
      </c>
      <c r="B259" s="3">
        <v>62098</v>
      </c>
      <c r="C259" s="4">
        <f t="shared" si="31"/>
        <v>5</v>
      </c>
      <c r="D259" s="3">
        <v>34207</v>
      </c>
      <c r="E259" s="4">
        <f t="shared" si="34"/>
        <v>47</v>
      </c>
      <c r="F259" s="3">
        <v>6569</v>
      </c>
      <c r="G259" s="4">
        <f t="shared" si="33"/>
        <v>15</v>
      </c>
      <c r="H259" s="3">
        <v>8189</v>
      </c>
      <c r="I259" s="4">
        <f t="shared" si="32"/>
        <v>21</v>
      </c>
      <c r="J259" s="3">
        <v>49397</v>
      </c>
      <c r="K259" s="4">
        <f t="shared" si="32"/>
        <v>95</v>
      </c>
    </row>
    <row r="260" spans="1:11" ht="20.100000000000001" customHeight="1" x14ac:dyDescent="0.3">
      <c r="A260" s="2">
        <v>3</v>
      </c>
      <c r="B260" s="3">
        <v>62103</v>
      </c>
      <c r="C260" s="4">
        <f t="shared" si="31"/>
        <v>5</v>
      </c>
      <c r="D260" s="3">
        <v>34254</v>
      </c>
      <c r="E260" s="4">
        <f t="shared" si="34"/>
        <v>47</v>
      </c>
      <c r="F260" s="3">
        <v>6584</v>
      </c>
      <c r="G260" s="4">
        <f t="shared" si="33"/>
        <v>15</v>
      </c>
      <c r="H260" s="3">
        <v>8210</v>
      </c>
      <c r="I260" s="4">
        <f t="shared" si="32"/>
        <v>21</v>
      </c>
      <c r="J260" s="3">
        <v>49492</v>
      </c>
      <c r="K260" s="4">
        <f t="shared" si="32"/>
        <v>95</v>
      </c>
    </row>
    <row r="261" spans="1:11" ht="20.100000000000001" customHeight="1" x14ac:dyDescent="0.3">
      <c r="A261" s="2">
        <v>4</v>
      </c>
      <c r="B261" s="3">
        <v>62107</v>
      </c>
      <c r="C261" s="4">
        <f t="shared" si="31"/>
        <v>4</v>
      </c>
      <c r="D261" s="3">
        <v>34284</v>
      </c>
      <c r="E261" s="4">
        <f t="shared" si="34"/>
        <v>30</v>
      </c>
      <c r="F261" s="3">
        <v>6590</v>
      </c>
      <c r="G261" s="4">
        <f t="shared" si="33"/>
        <v>6</v>
      </c>
      <c r="H261" s="3">
        <v>8217</v>
      </c>
      <c r="I261" s="4">
        <f t="shared" si="32"/>
        <v>7</v>
      </c>
      <c r="J261" s="3">
        <v>49553</v>
      </c>
      <c r="K261" s="4">
        <f t="shared" si="32"/>
        <v>61</v>
      </c>
    </row>
    <row r="262" spans="1:11" ht="20.100000000000001" customHeight="1" x14ac:dyDescent="0.3">
      <c r="A262" s="2">
        <v>5</v>
      </c>
      <c r="B262" s="3">
        <v>62111</v>
      </c>
      <c r="C262" s="4">
        <f t="shared" si="31"/>
        <v>4</v>
      </c>
      <c r="D262" s="3">
        <v>34314</v>
      </c>
      <c r="E262" s="4">
        <f t="shared" si="34"/>
        <v>30</v>
      </c>
      <c r="F262" s="3">
        <v>6596</v>
      </c>
      <c r="G262" s="4">
        <f t="shared" si="33"/>
        <v>6</v>
      </c>
      <c r="H262" s="3">
        <v>8224</v>
      </c>
      <c r="I262" s="4">
        <f t="shared" si="32"/>
        <v>7</v>
      </c>
      <c r="J262" s="3">
        <v>49614</v>
      </c>
      <c r="K262" s="4">
        <f t="shared" si="32"/>
        <v>61</v>
      </c>
    </row>
    <row r="263" spans="1:11" ht="20.100000000000001" customHeight="1" x14ac:dyDescent="0.3">
      <c r="A263" s="2">
        <v>6</v>
      </c>
      <c r="B263" s="3">
        <v>62115</v>
      </c>
      <c r="C263" s="4">
        <f t="shared" si="31"/>
        <v>4</v>
      </c>
      <c r="D263" s="3">
        <v>34345</v>
      </c>
      <c r="E263" s="4">
        <f t="shared" si="34"/>
        <v>31</v>
      </c>
      <c r="F263" s="3">
        <v>6602</v>
      </c>
      <c r="G263" s="4">
        <f t="shared" si="33"/>
        <v>6</v>
      </c>
      <c r="H263" s="3">
        <v>8231</v>
      </c>
      <c r="I263" s="4">
        <f t="shared" si="32"/>
        <v>7</v>
      </c>
      <c r="J263" s="3">
        <v>49674</v>
      </c>
      <c r="K263" s="4">
        <f t="shared" si="32"/>
        <v>60</v>
      </c>
    </row>
    <row r="264" spans="1:11" ht="20.100000000000001" customHeight="1" x14ac:dyDescent="0.3">
      <c r="A264" s="2">
        <v>7</v>
      </c>
      <c r="B264" s="3">
        <v>62120</v>
      </c>
      <c r="C264" s="4">
        <f t="shared" si="31"/>
        <v>5</v>
      </c>
      <c r="D264" s="3">
        <v>34382</v>
      </c>
      <c r="E264" s="4">
        <f t="shared" si="34"/>
        <v>37</v>
      </c>
      <c r="F264" s="3">
        <v>6614</v>
      </c>
      <c r="G264" s="4">
        <f t="shared" si="33"/>
        <v>12</v>
      </c>
      <c r="H264" s="3">
        <v>8250</v>
      </c>
      <c r="I264" s="4">
        <f t="shared" si="32"/>
        <v>19</v>
      </c>
      <c r="J264" s="3">
        <v>49770</v>
      </c>
      <c r="K264" s="4">
        <f t="shared" si="32"/>
        <v>96</v>
      </c>
    </row>
    <row r="265" spans="1:11" ht="20.100000000000001" customHeight="1" x14ac:dyDescent="0.3">
      <c r="A265" s="2">
        <v>8</v>
      </c>
      <c r="B265" s="3">
        <v>62125</v>
      </c>
      <c r="C265" s="4">
        <f t="shared" si="31"/>
        <v>5</v>
      </c>
      <c r="D265" s="3">
        <v>34407</v>
      </c>
      <c r="E265" s="4">
        <f t="shared" si="34"/>
        <v>25</v>
      </c>
      <c r="F265" s="3">
        <v>6623</v>
      </c>
      <c r="G265" s="4">
        <f t="shared" si="33"/>
        <v>9</v>
      </c>
      <c r="H265" s="3">
        <v>8276</v>
      </c>
      <c r="I265" s="4">
        <f t="shared" si="32"/>
        <v>26</v>
      </c>
      <c r="J265" s="3">
        <v>49868</v>
      </c>
      <c r="K265" s="4">
        <f t="shared" si="32"/>
        <v>98</v>
      </c>
    </row>
    <row r="266" spans="1:11" ht="20.100000000000001" customHeight="1" x14ac:dyDescent="0.3">
      <c r="A266" s="2">
        <v>9</v>
      </c>
      <c r="B266" s="3">
        <v>62130</v>
      </c>
      <c r="C266" s="4">
        <f t="shared" si="31"/>
        <v>5</v>
      </c>
      <c r="D266" s="3">
        <v>34432</v>
      </c>
      <c r="E266" s="4">
        <f t="shared" si="34"/>
        <v>25</v>
      </c>
      <c r="F266" s="3">
        <v>6632</v>
      </c>
      <c r="G266" s="4">
        <f t="shared" si="33"/>
        <v>9</v>
      </c>
      <c r="H266" s="3">
        <v>8302</v>
      </c>
      <c r="I266" s="4">
        <f t="shared" si="32"/>
        <v>26</v>
      </c>
      <c r="J266" s="3">
        <v>49966</v>
      </c>
      <c r="K266" s="4">
        <f t="shared" si="32"/>
        <v>98</v>
      </c>
    </row>
    <row r="267" spans="1:11" ht="19.5" customHeight="1" x14ac:dyDescent="0.3">
      <c r="A267" s="2">
        <v>10</v>
      </c>
      <c r="B267" s="3">
        <v>62135</v>
      </c>
      <c r="C267" s="4">
        <f t="shared" si="31"/>
        <v>5</v>
      </c>
      <c r="D267" s="3">
        <v>34457</v>
      </c>
      <c r="E267" s="4">
        <f t="shared" si="34"/>
        <v>25</v>
      </c>
      <c r="F267" s="3">
        <v>6641</v>
      </c>
      <c r="G267" s="4">
        <f t="shared" si="33"/>
        <v>9</v>
      </c>
      <c r="H267" s="3">
        <v>8328</v>
      </c>
      <c r="I267" s="4">
        <f t="shared" si="32"/>
        <v>26</v>
      </c>
      <c r="J267" s="3">
        <v>50064</v>
      </c>
      <c r="K267" s="4">
        <f t="shared" si="32"/>
        <v>98</v>
      </c>
    </row>
    <row r="268" spans="1:11" ht="19.5" customHeight="1" x14ac:dyDescent="0.3">
      <c r="A268" s="2">
        <v>11</v>
      </c>
      <c r="B268" s="3">
        <v>62140</v>
      </c>
      <c r="C268" s="4">
        <f t="shared" si="31"/>
        <v>5</v>
      </c>
      <c r="D268" s="3">
        <v>34482</v>
      </c>
      <c r="E268" s="4">
        <f t="shared" si="34"/>
        <v>25</v>
      </c>
      <c r="F268" s="3">
        <v>6650</v>
      </c>
      <c r="G268" s="4">
        <f t="shared" si="33"/>
        <v>9</v>
      </c>
      <c r="H268" s="3">
        <v>8354</v>
      </c>
      <c r="I268" s="4">
        <f t="shared" si="32"/>
        <v>26</v>
      </c>
      <c r="J268" s="3">
        <v>50162</v>
      </c>
      <c r="K268" s="4">
        <f t="shared" si="32"/>
        <v>98</v>
      </c>
    </row>
    <row r="269" spans="1:11" ht="20.100000000000001" customHeight="1" x14ac:dyDescent="0.3">
      <c r="A269" s="2">
        <v>12</v>
      </c>
      <c r="B269" s="3">
        <v>62145</v>
      </c>
      <c r="C269" s="4">
        <f t="shared" si="31"/>
        <v>5</v>
      </c>
      <c r="D269" s="3">
        <v>34507</v>
      </c>
      <c r="E269" s="4">
        <f t="shared" si="34"/>
        <v>25</v>
      </c>
      <c r="F269" s="3">
        <v>6659</v>
      </c>
      <c r="G269" s="4">
        <f t="shared" si="33"/>
        <v>9</v>
      </c>
      <c r="H269" s="3">
        <v>8380</v>
      </c>
      <c r="I269" s="4">
        <f t="shared" si="32"/>
        <v>26</v>
      </c>
      <c r="J269" s="3">
        <v>50261</v>
      </c>
      <c r="K269" s="4">
        <f t="shared" si="32"/>
        <v>99</v>
      </c>
    </row>
    <row r="270" spans="1:11" ht="20.100000000000001" customHeight="1" x14ac:dyDescent="0.3">
      <c r="A270" s="2">
        <v>13</v>
      </c>
      <c r="B270" s="3">
        <v>62150</v>
      </c>
      <c r="C270" s="4">
        <f t="shared" si="31"/>
        <v>5</v>
      </c>
      <c r="D270" s="3">
        <v>34533</v>
      </c>
      <c r="E270" s="4">
        <f t="shared" si="34"/>
        <v>26</v>
      </c>
      <c r="F270" s="3">
        <v>6667</v>
      </c>
      <c r="G270" s="4">
        <f t="shared" si="33"/>
        <v>8</v>
      </c>
      <c r="H270" s="3">
        <v>8405</v>
      </c>
      <c r="I270" s="4">
        <f t="shared" si="32"/>
        <v>25</v>
      </c>
      <c r="J270" s="3">
        <v>50360</v>
      </c>
      <c r="K270" s="4">
        <f t="shared" si="32"/>
        <v>99</v>
      </c>
    </row>
    <row r="271" spans="1:11" ht="20.100000000000001" customHeight="1" x14ac:dyDescent="0.3">
      <c r="A271" s="2">
        <v>14</v>
      </c>
      <c r="B271" s="3">
        <v>62156</v>
      </c>
      <c r="C271" s="4">
        <f t="shared" si="31"/>
        <v>6</v>
      </c>
      <c r="D271" s="3">
        <v>34563</v>
      </c>
      <c r="E271" s="4">
        <f t="shared" si="34"/>
        <v>30</v>
      </c>
      <c r="F271" s="3">
        <v>6678</v>
      </c>
      <c r="G271" s="4">
        <f t="shared" si="33"/>
        <v>11</v>
      </c>
      <c r="H271" s="3">
        <v>8428</v>
      </c>
      <c r="I271" s="4">
        <f t="shared" si="32"/>
        <v>23</v>
      </c>
      <c r="J271" s="3">
        <v>50456</v>
      </c>
      <c r="K271" s="4">
        <f t="shared" si="32"/>
        <v>96</v>
      </c>
    </row>
    <row r="272" spans="1:11" ht="20.100000000000001" customHeight="1" x14ac:dyDescent="0.3">
      <c r="A272" s="2">
        <v>15</v>
      </c>
      <c r="B272" s="3">
        <v>62162</v>
      </c>
      <c r="C272" s="4">
        <f t="shared" si="31"/>
        <v>6</v>
      </c>
      <c r="D272" s="3">
        <v>34593</v>
      </c>
      <c r="E272" s="4">
        <f t="shared" si="34"/>
        <v>30</v>
      </c>
      <c r="F272" s="3">
        <v>6689</v>
      </c>
      <c r="G272" s="4">
        <f t="shared" si="33"/>
        <v>11</v>
      </c>
      <c r="H272" s="3">
        <v>8451</v>
      </c>
      <c r="I272" s="4">
        <f t="shared" si="32"/>
        <v>23</v>
      </c>
      <c r="J272" s="3">
        <v>50552</v>
      </c>
      <c r="K272" s="4">
        <f t="shared" si="32"/>
        <v>96</v>
      </c>
    </row>
    <row r="273" spans="1:11" ht="20.100000000000001" customHeight="1" x14ac:dyDescent="0.3">
      <c r="A273" s="2">
        <v>16</v>
      </c>
      <c r="B273" s="3">
        <v>62168</v>
      </c>
      <c r="C273" s="4">
        <f t="shared" si="31"/>
        <v>6</v>
      </c>
      <c r="D273" s="3">
        <v>34623</v>
      </c>
      <c r="E273" s="4">
        <f t="shared" si="34"/>
        <v>30</v>
      </c>
      <c r="F273" s="3">
        <v>6700</v>
      </c>
      <c r="G273" s="4">
        <f t="shared" si="33"/>
        <v>11</v>
      </c>
      <c r="H273" s="3">
        <v>8474</v>
      </c>
      <c r="I273" s="4">
        <f t="shared" si="32"/>
        <v>23</v>
      </c>
      <c r="J273" s="3">
        <v>50648</v>
      </c>
      <c r="K273" s="4">
        <f t="shared" si="32"/>
        <v>96</v>
      </c>
    </row>
    <row r="274" spans="1:11" ht="20.100000000000001" customHeight="1" x14ac:dyDescent="0.3">
      <c r="A274" s="2">
        <v>17</v>
      </c>
      <c r="B274" s="3">
        <v>62174</v>
      </c>
      <c r="C274" s="4">
        <f t="shared" si="31"/>
        <v>6</v>
      </c>
      <c r="D274" s="3">
        <v>34653</v>
      </c>
      <c r="E274" s="4">
        <f t="shared" si="34"/>
        <v>30</v>
      </c>
      <c r="F274" s="3">
        <v>6711</v>
      </c>
      <c r="G274" s="4">
        <f t="shared" si="33"/>
        <v>11</v>
      </c>
      <c r="H274" s="3">
        <v>8497</v>
      </c>
      <c r="I274" s="4">
        <f t="shared" si="32"/>
        <v>23</v>
      </c>
      <c r="J274" s="3">
        <v>50744</v>
      </c>
      <c r="K274" s="4">
        <f t="shared" si="32"/>
        <v>96</v>
      </c>
    </row>
    <row r="275" spans="1:11" ht="20.100000000000001" customHeight="1" x14ac:dyDescent="0.3">
      <c r="A275" s="2">
        <v>18</v>
      </c>
      <c r="B275" s="3">
        <v>62180</v>
      </c>
      <c r="C275" s="4">
        <f t="shared" si="31"/>
        <v>6</v>
      </c>
      <c r="D275" s="3">
        <v>34683</v>
      </c>
      <c r="E275" s="4">
        <f t="shared" si="34"/>
        <v>30</v>
      </c>
      <c r="F275" s="3">
        <v>6722</v>
      </c>
      <c r="G275" s="4">
        <f t="shared" si="33"/>
        <v>11</v>
      </c>
      <c r="H275" s="3">
        <v>8520</v>
      </c>
      <c r="I275" s="4">
        <f t="shared" si="32"/>
        <v>23</v>
      </c>
      <c r="J275" s="3">
        <v>50840</v>
      </c>
      <c r="K275" s="4">
        <f t="shared" si="32"/>
        <v>96</v>
      </c>
    </row>
    <row r="276" spans="1:11" ht="20.100000000000001" customHeight="1" x14ac:dyDescent="0.3">
      <c r="A276" s="2">
        <v>19</v>
      </c>
      <c r="B276" s="3">
        <v>62186</v>
      </c>
      <c r="C276" s="4">
        <f t="shared" si="31"/>
        <v>6</v>
      </c>
      <c r="D276" s="3">
        <v>34713</v>
      </c>
      <c r="E276" s="4">
        <f t="shared" si="34"/>
        <v>30</v>
      </c>
      <c r="F276" s="3">
        <v>6732</v>
      </c>
      <c r="G276" s="4">
        <f t="shared" si="33"/>
        <v>10</v>
      </c>
      <c r="H276" s="3">
        <v>8543</v>
      </c>
      <c r="I276" s="4">
        <f t="shared" si="32"/>
        <v>23</v>
      </c>
      <c r="J276" s="3">
        <v>50935</v>
      </c>
      <c r="K276" s="4">
        <f t="shared" si="32"/>
        <v>95</v>
      </c>
    </row>
    <row r="277" spans="1:11" ht="20.100000000000001" customHeight="1" x14ac:dyDescent="0.3">
      <c r="A277" s="2">
        <v>20</v>
      </c>
      <c r="B277" s="3">
        <v>62191</v>
      </c>
      <c r="C277" s="4">
        <f t="shared" si="31"/>
        <v>5</v>
      </c>
      <c r="D277" s="3">
        <v>34743</v>
      </c>
      <c r="E277" s="4">
        <f t="shared" si="34"/>
        <v>30</v>
      </c>
      <c r="F277" s="3">
        <v>6742</v>
      </c>
      <c r="G277" s="4">
        <f t="shared" si="33"/>
        <v>10</v>
      </c>
      <c r="H277" s="3">
        <v>8567</v>
      </c>
      <c r="I277" s="4">
        <f t="shared" si="32"/>
        <v>24</v>
      </c>
      <c r="J277" s="3">
        <v>51030</v>
      </c>
      <c r="K277" s="4">
        <f t="shared" si="32"/>
        <v>95</v>
      </c>
    </row>
    <row r="278" spans="1:11" ht="20.100000000000001" customHeight="1" x14ac:dyDescent="0.3">
      <c r="A278" s="2">
        <v>21</v>
      </c>
      <c r="B278" s="3">
        <v>62196</v>
      </c>
      <c r="C278" s="4">
        <f t="shared" si="31"/>
        <v>5</v>
      </c>
      <c r="D278" s="3">
        <v>34773</v>
      </c>
      <c r="E278" s="4">
        <f t="shared" si="34"/>
        <v>30</v>
      </c>
      <c r="F278" s="3">
        <v>6752</v>
      </c>
      <c r="G278" s="4">
        <f t="shared" si="33"/>
        <v>10</v>
      </c>
      <c r="H278" s="3">
        <v>8591</v>
      </c>
      <c r="I278" s="4">
        <f t="shared" si="32"/>
        <v>24</v>
      </c>
      <c r="J278" s="3">
        <v>51125</v>
      </c>
      <c r="K278" s="4">
        <f t="shared" si="32"/>
        <v>95</v>
      </c>
    </row>
    <row r="279" spans="1:11" ht="20.100000000000001" customHeight="1" x14ac:dyDescent="0.3">
      <c r="A279" s="2">
        <v>22</v>
      </c>
      <c r="B279" s="3">
        <v>62203</v>
      </c>
      <c r="C279" s="4">
        <f t="shared" si="31"/>
        <v>7</v>
      </c>
      <c r="D279" s="3">
        <v>34804</v>
      </c>
      <c r="E279" s="4">
        <f t="shared" si="34"/>
        <v>31</v>
      </c>
      <c r="F279" s="3">
        <v>6762</v>
      </c>
      <c r="G279" s="4">
        <f t="shared" si="33"/>
        <v>10</v>
      </c>
      <c r="H279" s="3">
        <v>8615</v>
      </c>
      <c r="I279" s="4">
        <f t="shared" si="32"/>
        <v>24</v>
      </c>
      <c r="J279" s="3">
        <v>51228</v>
      </c>
      <c r="K279" s="4">
        <f t="shared" si="32"/>
        <v>103</v>
      </c>
    </row>
    <row r="280" spans="1:11" ht="20.100000000000001" customHeight="1" x14ac:dyDescent="0.3">
      <c r="A280" s="2">
        <v>23</v>
      </c>
      <c r="B280" s="3">
        <v>62210</v>
      </c>
      <c r="C280" s="4">
        <f t="shared" si="31"/>
        <v>7</v>
      </c>
      <c r="D280" s="3">
        <v>34836</v>
      </c>
      <c r="E280" s="4">
        <f t="shared" si="34"/>
        <v>32</v>
      </c>
      <c r="F280" s="3">
        <v>6773</v>
      </c>
      <c r="G280" s="4">
        <f t="shared" si="33"/>
        <v>11</v>
      </c>
      <c r="H280" s="3">
        <v>8640</v>
      </c>
      <c r="I280" s="4">
        <f t="shared" si="32"/>
        <v>25</v>
      </c>
      <c r="J280" s="3">
        <v>51332</v>
      </c>
      <c r="K280" s="4">
        <f t="shared" si="32"/>
        <v>104</v>
      </c>
    </row>
    <row r="281" spans="1:11" ht="20.100000000000001" customHeight="1" x14ac:dyDescent="0.3">
      <c r="A281" s="2">
        <v>24</v>
      </c>
      <c r="B281" s="3">
        <v>62215</v>
      </c>
      <c r="C281" s="4">
        <f t="shared" si="31"/>
        <v>5</v>
      </c>
      <c r="D281" s="3">
        <v>34851</v>
      </c>
      <c r="E281" s="4">
        <f t="shared" si="34"/>
        <v>15</v>
      </c>
      <c r="F281" s="3">
        <v>6780</v>
      </c>
      <c r="G281" s="4">
        <f t="shared" si="33"/>
        <v>7</v>
      </c>
      <c r="H281" s="3">
        <v>8647</v>
      </c>
      <c r="I281" s="4">
        <f t="shared" ref="I281" si="35">H281-H280</f>
        <v>7</v>
      </c>
      <c r="J281" s="3">
        <v>51400</v>
      </c>
      <c r="K281" s="4">
        <f t="shared" ref="K281" si="36">J281-J280</f>
        <v>68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152</v>
      </c>
      <c r="D282" s="6"/>
      <c r="E282" s="6">
        <f>SUM(E252:E281)</f>
        <v>1027</v>
      </c>
      <c r="F282" s="6"/>
      <c r="G282" s="6">
        <f>SUM(G252:G281)</f>
        <v>324</v>
      </c>
      <c r="H282" s="6"/>
      <c r="I282" s="6">
        <f>SUM(I252:I281)</f>
        <v>626</v>
      </c>
      <c r="J282" s="6"/>
      <c r="K282" s="6">
        <f>SUM(K252:K281)</f>
        <v>2756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7</v>
      </c>
      <c r="D283" s="7"/>
      <c r="E283" s="7">
        <f>MAX(E252:E281)</f>
        <v>48</v>
      </c>
      <c r="F283" s="7"/>
      <c r="G283" s="7">
        <f>MAX(G252:G281)</f>
        <v>15</v>
      </c>
      <c r="H283" s="7"/>
      <c r="I283" s="7">
        <f>MAX(I252:I281)</f>
        <v>26</v>
      </c>
      <c r="J283" s="7"/>
      <c r="K283" s="7">
        <f>MAX(K252:K281)</f>
        <v>104</v>
      </c>
    </row>
    <row r="284" spans="1:11" ht="20.100000000000001" customHeight="1" x14ac:dyDescent="0.3">
      <c r="A284" s="48" t="s">
        <v>6</v>
      </c>
      <c r="B284" s="49"/>
      <c r="C284" s="9">
        <f>MIN(C252:C281)</f>
        <v>4</v>
      </c>
      <c r="D284" s="9"/>
      <c r="E284" s="9">
        <f>MIN(E252:E281)</f>
        <v>15</v>
      </c>
      <c r="F284" s="9"/>
      <c r="G284" s="9">
        <f>MIN(G252:G281)</f>
        <v>6</v>
      </c>
      <c r="H284" s="9"/>
      <c r="I284" s="9">
        <f>MIN(I252:I281)</f>
        <v>7</v>
      </c>
      <c r="J284" s="9"/>
      <c r="K284" s="9">
        <f>MIN(K252:K281)</f>
        <v>60</v>
      </c>
    </row>
    <row r="285" spans="1:11" ht="20.100000000000001" customHeight="1" x14ac:dyDescent="0.3">
      <c r="A285" s="48" t="s">
        <v>7</v>
      </c>
      <c r="B285" s="49"/>
      <c r="C285" s="10">
        <f>AVERAGE(C252:C281)</f>
        <v>5.0666666666666664</v>
      </c>
      <c r="D285" s="10"/>
      <c r="E285" s="10">
        <f>AVERAGE(E252:E281)</f>
        <v>34.233333333333334</v>
      </c>
      <c r="F285" s="10"/>
      <c r="G285" s="10">
        <f>AVERAGE(G252:G281)</f>
        <v>10.8</v>
      </c>
      <c r="H285" s="10"/>
      <c r="I285" s="10">
        <f>AVERAGE(I252:I281)</f>
        <v>20.866666666666667</v>
      </c>
      <c r="J285" s="10"/>
      <c r="K285" s="10">
        <f>AVERAGE(K252:K281)</f>
        <v>91.86666666666666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862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2025年01月份各公司污水放流量明細表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890</v>
      </c>
      <c r="C290" s="68"/>
      <c r="D290" s="67" t="s">
        <v>891</v>
      </c>
      <c r="E290" s="68"/>
      <c r="F290" s="67" t="s">
        <v>892</v>
      </c>
      <c r="G290" s="68"/>
      <c r="H290" s="67" t="s">
        <v>893</v>
      </c>
      <c r="I290" s="68"/>
      <c r="J290" s="67" t="s">
        <v>894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28350</v>
      </c>
      <c r="C292" s="4"/>
      <c r="D292" s="3">
        <v>6438</v>
      </c>
      <c r="E292" s="4"/>
      <c r="F292" s="3">
        <v>1812</v>
      </c>
      <c r="G292" s="4"/>
      <c r="H292" s="3">
        <v>311</v>
      </c>
      <c r="I292" s="4"/>
      <c r="J292" s="3">
        <v>59</v>
      </c>
      <c r="K292" s="14"/>
    </row>
    <row r="293" spans="1:11" ht="20.100000000000001" customHeight="1" x14ac:dyDescent="0.4">
      <c r="A293" s="2">
        <v>26</v>
      </c>
      <c r="B293" s="3">
        <v>28360</v>
      </c>
      <c r="C293" s="4">
        <f t="shared" ref="C293:C322" si="37">B293-B292</f>
        <v>10</v>
      </c>
      <c r="D293" s="3">
        <v>6442</v>
      </c>
      <c r="E293" s="4">
        <f t="shared" ref="E293:E322" si="38">D293-D292</f>
        <v>4</v>
      </c>
      <c r="F293" s="3">
        <v>1812</v>
      </c>
      <c r="G293" s="4">
        <f t="shared" ref="G293:G322" si="39">F293-F292</f>
        <v>0</v>
      </c>
      <c r="H293" s="3">
        <v>313</v>
      </c>
      <c r="I293" s="4">
        <f t="shared" ref="I293:I322" si="40">H293-H292</f>
        <v>2</v>
      </c>
      <c r="J293" s="3">
        <v>59</v>
      </c>
      <c r="K293" s="11">
        <f t="shared" ref="K293:K322" si="41">J293-J292</f>
        <v>0</v>
      </c>
    </row>
    <row r="294" spans="1:11" ht="20.100000000000001" customHeight="1" x14ac:dyDescent="0.4">
      <c r="A294" s="2">
        <v>27</v>
      </c>
      <c r="B294" s="3">
        <v>28370</v>
      </c>
      <c r="C294" s="4">
        <f t="shared" si="37"/>
        <v>10</v>
      </c>
      <c r="D294" s="3">
        <v>6446</v>
      </c>
      <c r="E294" s="4">
        <f t="shared" si="38"/>
        <v>4</v>
      </c>
      <c r="F294" s="3">
        <v>1812</v>
      </c>
      <c r="G294" s="4">
        <f t="shared" si="39"/>
        <v>0</v>
      </c>
      <c r="H294" s="3">
        <v>315</v>
      </c>
      <c r="I294" s="4">
        <f t="shared" si="40"/>
        <v>2</v>
      </c>
      <c r="J294" s="3">
        <v>59</v>
      </c>
      <c r="K294" s="11">
        <v>1</v>
      </c>
    </row>
    <row r="295" spans="1:11" ht="20.100000000000001" customHeight="1" x14ac:dyDescent="0.4">
      <c r="A295" s="2">
        <v>28</v>
      </c>
      <c r="B295" s="3">
        <v>28380</v>
      </c>
      <c r="C295" s="4">
        <f t="shared" si="37"/>
        <v>10</v>
      </c>
      <c r="D295" s="3">
        <v>6450</v>
      </c>
      <c r="E295" s="4">
        <f t="shared" si="38"/>
        <v>4</v>
      </c>
      <c r="F295" s="3">
        <v>1813</v>
      </c>
      <c r="G295" s="4">
        <f t="shared" si="39"/>
        <v>1</v>
      </c>
      <c r="H295" s="3">
        <v>316</v>
      </c>
      <c r="I295" s="4">
        <f t="shared" si="40"/>
        <v>1</v>
      </c>
      <c r="J295" s="3">
        <v>59</v>
      </c>
      <c r="K295" s="11">
        <f t="shared" si="41"/>
        <v>0</v>
      </c>
    </row>
    <row r="296" spans="1:11" ht="20.100000000000001" customHeight="1" x14ac:dyDescent="0.4">
      <c r="A296" s="2">
        <v>29</v>
      </c>
      <c r="B296" s="3">
        <v>28390</v>
      </c>
      <c r="C296" s="4">
        <f t="shared" si="37"/>
        <v>10</v>
      </c>
      <c r="D296" s="3">
        <v>6454</v>
      </c>
      <c r="E296" s="4">
        <f t="shared" si="38"/>
        <v>4</v>
      </c>
      <c r="F296" s="3">
        <v>1814</v>
      </c>
      <c r="G296" s="4">
        <f t="shared" si="39"/>
        <v>1</v>
      </c>
      <c r="H296" s="3">
        <v>317</v>
      </c>
      <c r="I296" s="4">
        <f t="shared" si="40"/>
        <v>1</v>
      </c>
      <c r="J296" s="3">
        <v>59</v>
      </c>
      <c r="K296" s="11">
        <f t="shared" si="41"/>
        <v>0</v>
      </c>
    </row>
    <row r="297" spans="1:11" ht="20.100000000000001" customHeight="1" x14ac:dyDescent="0.4">
      <c r="A297" s="2">
        <v>30</v>
      </c>
      <c r="B297" s="3">
        <v>28400</v>
      </c>
      <c r="C297" s="4">
        <f t="shared" si="37"/>
        <v>10</v>
      </c>
      <c r="D297" s="3">
        <v>6458</v>
      </c>
      <c r="E297" s="4">
        <f t="shared" si="38"/>
        <v>4</v>
      </c>
      <c r="F297" s="3">
        <v>1815</v>
      </c>
      <c r="G297" s="4">
        <f t="shared" si="39"/>
        <v>1</v>
      </c>
      <c r="H297" s="3">
        <v>318</v>
      </c>
      <c r="I297" s="4">
        <f t="shared" si="40"/>
        <v>1</v>
      </c>
      <c r="J297" s="3">
        <v>59</v>
      </c>
      <c r="K297" s="11">
        <v>1</v>
      </c>
    </row>
    <row r="298" spans="1:11" ht="20.100000000000001" customHeight="1" x14ac:dyDescent="0.4">
      <c r="A298" s="2">
        <v>31</v>
      </c>
      <c r="B298" s="3">
        <v>28410</v>
      </c>
      <c r="C298" s="4">
        <f t="shared" si="37"/>
        <v>10</v>
      </c>
      <c r="D298" s="3">
        <v>6462</v>
      </c>
      <c r="E298" s="4">
        <f t="shared" si="38"/>
        <v>4</v>
      </c>
      <c r="F298" s="3">
        <v>1816</v>
      </c>
      <c r="G298" s="4">
        <f t="shared" si="39"/>
        <v>1</v>
      </c>
      <c r="H298" s="3">
        <v>319</v>
      </c>
      <c r="I298" s="4">
        <f t="shared" si="40"/>
        <v>1</v>
      </c>
      <c r="J298" s="3">
        <v>59</v>
      </c>
      <c r="K298" s="11">
        <f t="shared" si="41"/>
        <v>0</v>
      </c>
    </row>
    <row r="299" spans="1:11" ht="20.100000000000001" customHeight="1" x14ac:dyDescent="0.4">
      <c r="A299" s="2">
        <v>1</v>
      </c>
      <c r="B299" s="3">
        <v>28420</v>
      </c>
      <c r="C299" s="4">
        <f t="shared" si="37"/>
        <v>10</v>
      </c>
      <c r="D299" s="3">
        <v>6465</v>
      </c>
      <c r="E299" s="4">
        <f t="shared" si="38"/>
        <v>3</v>
      </c>
      <c r="F299" s="3">
        <v>1817</v>
      </c>
      <c r="G299" s="4">
        <f t="shared" si="39"/>
        <v>1</v>
      </c>
      <c r="H299" s="3">
        <v>320</v>
      </c>
      <c r="I299" s="4">
        <f t="shared" si="40"/>
        <v>1</v>
      </c>
      <c r="J299" s="3">
        <v>59</v>
      </c>
      <c r="K299" s="11">
        <f t="shared" si="41"/>
        <v>0</v>
      </c>
    </row>
    <row r="300" spans="1:11" ht="20.100000000000001" customHeight="1" x14ac:dyDescent="0.4">
      <c r="A300" s="2">
        <v>2</v>
      </c>
      <c r="B300" s="3">
        <v>28429</v>
      </c>
      <c r="C300" s="4">
        <f t="shared" si="37"/>
        <v>9</v>
      </c>
      <c r="D300" s="3">
        <v>6468</v>
      </c>
      <c r="E300" s="4">
        <f t="shared" si="38"/>
        <v>3</v>
      </c>
      <c r="F300" s="3">
        <v>1818</v>
      </c>
      <c r="G300" s="4">
        <f t="shared" si="39"/>
        <v>1</v>
      </c>
      <c r="H300" s="3">
        <v>321</v>
      </c>
      <c r="I300" s="4">
        <f t="shared" si="40"/>
        <v>1</v>
      </c>
      <c r="J300" s="3">
        <v>59</v>
      </c>
      <c r="K300" s="11">
        <v>1</v>
      </c>
    </row>
    <row r="301" spans="1:11" ht="20.100000000000001" customHeight="1" x14ac:dyDescent="0.4">
      <c r="A301" s="2">
        <v>3</v>
      </c>
      <c r="B301" s="3">
        <v>28438</v>
      </c>
      <c r="C301" s="4">
        <f t="shared" si="37"/>
        <v>9</v>
      </c>
      <c r="D301" s="3">
        <v>6471</v>
      </c>
      <c r="E301" s="4">
        <f t="shared" si="38"/>
        <v>3</v>
      </c>
      <c r="F301" s="3">
        <v>1819</v>
      </c>
      <c r="G301" s="4">
        <f t="shared" si="39"/>
        <v>1</v>
      </c>
      <c r="H301" s="3">
        <v>322</v>
      </c>
      <c r="I301" s="4">
        <f t="shared" si="40"/>
        <v>1</v>
      </c>
      <c r="J301" s="3">
        <v>59</v>
      </c>
      <c r="K301" s="11">
        <f t="shared" si="41"/>
        <v>0</v>
      </c>
    </row>
    <row r="302" spans="1:11" ht="20.100000000000001" customHeight="1" x14ac:dyDescent="0.4">
      <c r="A302" s="2">
        <v>4</v>
      </c>
      <c r="B302" s="3">
        <v>28447</v>
      </c>
      <c r="C302" s="4">
        <f t="shared" si="37"/>
        <v>9</v>
      </c>
      <c r="D302" s="3">
        <v>6474</v>
      </c>
      <c r="E302" s="4">
        <f t="shared" si="38"/>
        <v>3</v>
      </c>
      <c r="F302" s="3">
        <v>1819</v>
      </c>
      <c r="G302" s="4">
        <f t="shared" si="39"/>
        <v>0</v>
      </c>
      <c r="H302" s="3">
        <v>323</v>
      </c>
      <c r="I302" s="4">
        <f t="shared" si="40"/>
        <v>1</v>
      </c>
      <c r="J302" s="3">
        <v>59</v>
      </c>
      <c r="K302" s="11">
        <f t="shared" si="41"/>
        <v>0</v>
      </c>
    </row>
    <row r="303" spans="1:11" ht="20.100000000000001" customHeight="1" x14ac:dyDescent="0.4">
      <c r="A303" s="2">
        <v>5</v>
      </c>
      <c r="B303" s="3">
        <v>28456</v>
      </c>
      <c r="C303" s="4">
        <f t="shared" si="37"/>
        <v>9</v>
      </c>
      <c r="D303" s="3">
        <v>6477</v>
      </c>
      <c r="E303" s="4">
        <f t="shared" si="38"/>
        <v>3</v>
      </c>
      <c r="F303" s="3">
        <v>1819</v>
      </c>
      <c r="G303" s="4">
        <f t="shared" si="39"/>
        <v>0</v>
      </c>
      <c r="H303" s="3">
        <v>324</v>
      </c>
      <c r="I303" s="4">
        <f t="shared" si="40"/>
        <v>1</v>
      </c>
      <c r="J303" s="3">
        <v>59</v>
      </c>
      <c r="K303" s="11">
        <v>1</v>
      </c>
    </row>
    <row r="304" spans="1:11" ht="20.100000000000001" customHeight="1" x14ac:dyDescent="0.4">
      <c r="A304" s="2">
        <v>6</v>
      </c>
      <c r="B304" s="3">
        <v>28465</v>
      </c>
      <c r="C304" s="4">
        <f t="shared" si="37"/>
        <v>9</v>
      </c>
      <c r="D304" s="3">
        <v>6480</v>
      </c>
      <c r="E304" s="4">
        <f t="shared" si="38"/>
        <v>3</v>
      </c>
      <c r="F304" s="3">
        <v>1819</v>
      </c>
      <c r="G304" s="4">
        <f t="shared" si="39"/>
        <v>0</v>
      </c>
      <c r="H304" s="3">
        <v>325</v>
      </c>
      <c r="I304" s="4">
        <f t="shared" si="40"/>
        <v>1</v>
      </c>
      <c r="J304" s="3">
        <v>59</v>
      </c>
      <c r="K304" s="11">
        <f t="shared" si="41"/>
        <v>0</v>
      </c>
    </row>
    <row r="305" spans="1:11" ht="20.100000000000001" customHeight="1" x14ac:dyDescent="0.4">
      <c r="A305" s="2">
        <v>7</v>
      </c>
      <c r="B305" s="3">
        <v>28475</v>
      </c>
      <c r="C305" s="4">
        <f t="shared" si="37"/>
        <v>10</v>
      </c>
      <c r="D305" s="3">
        <v>6484</v>
      </c>
      <c r="E305" s="4">
        <f t="shared" si="38"/>
        <v>4</v>
      </c>
      <c r="F305" s="3">
        <v>1819</v>
      </c>
      <c r="G305" s="4">
        <f t="shared" si="39"/>
        <v>0</v>
      </c>
      <c r="H305" s="3">
        <v>326</v>
      </c>
      <c r="I305" s="4">
        <f t="shared" si="40"/>
        <v>1</v>
      </c>
      <c r="J305" s="3">
        <v>59</v>
      </c>
      <c r="K305" s="11">
        <f t="shared" si="41"/>
        <v>0</v>
      </c>
    </row>
    <row r="306" spans="1:11" ht="20.100000000000001" customHeight="1" x14ac:dyDescent="0.4">
      <c r="A306" s="2">
        <v>8</v>
      </c>
      <c r="B306" s="3">
        <v>28484</v>
      </c>
      <c r="C306" s="4">
        <f t="shared" si="37"/>
        <v>9</v>
      </c>
      <c r="D306" s="3">
        <v>6489</v>
      </c>
      <c r="E306" s="4">
        <f t="shared" si="38"/>
        <v>5</v>
      </c>
      <c r="F306" s="3">
        <v>1820</v>
      </c>
      <c r="G306" s="4">
        <f t="shared" si="39"/>
        <v>1</v>
      </c>
      <c r="H306" s="3">
        <v>328</v>
      </c>
      <c r="I306" s="4">
        <f t="shared" si="40"/>
        <v>2</v>
      </c>
      <c r="J306" s="3">
        <v>59</v>
      </c>
      <c r="K306" s="11">
        <f t="shared" si="41"/>
        <v>0</v>
      </c>
    </row>
    <row r="307" spans="1:11" ht="20.100000000000001" customHeight="1" x14ac:dyDescent="0.4">
      <c r="A307" s="2">
        <v>9</v>
      </c>
      <c r="B307" s="3">
        <v>28493</v>
      </c>
      <c r="C307" s="4">
        <f t="shared" si="37"/>
        <v>9</v>
      </c>
      <c r="D307" s="3">
        <v>6494</v>
      </c>
      <c r="E307" s="4">
        <f t="shared" si="38"/>
        <v>5</v>
      </c>
      <c r="F307" s="3">
        <v>1821</v>
      </c>
      <c r="G307" s="4">
        <f t="shared" si="39"/>
        <v>1</v>
      </c>
      <c r="H307" s="3">
        <v>330</v>
      </c>
      <c r="I307" s="4">
        <f t="shared" si="40"/>
        <v>2</v>
      </c>
      <c r="J307" s="3">
        <v>59</v>
      </c>
      <c r="K307" s="11">
        <v>1</v>
      </c>
    </row>
    <row r="308" spans="1:11" ht="20.100000000000001" customHeight="1" x14ac:dyDescent="0.4">
      <c r="A308" s="2">
        <v>10</v>
      </c>
      <c r="B308" s="3">
        <v>28502</v>
      </c>
      <c r="C308" s="4">
        <f t="shared" si="37"/>
        <v>9</v>
      </c>
      <c r="D308" s="3">
        <v>6499</v>
      </c>
      <c r="E308" s="4">
        <f t="shared" si="38"/>
        <v>5</v>
      </c>
      <c r="F308" s="3">
        <v>1822</v>
      </c>
      <c r="G308" s="4">
        <f t="shared" si="39"/>
        <v>1</v>
      </c>
      <c r="H308" s="3">
        <v>332</v>
      </c>
      <c r="I308" s="4">
        <f t="shared" si="40"/>
        <v>2</v>
      </c>
      <c r="J308" s="3">
        <v>59</v>
      </c>
      <c r="K308" s="11">
        <f t="shared" si="41"/>
        <v>0</v>
      </c>
    </row>
    <row r="309" spans="1:11" ht="20.100000000000001" customHeight="1" x14ac:dyDescent="0.4">
      <c r="A309" s="2">
        <v>11</v>
      </c>
      <c r="B309" s="3">
        <v>28511</v>
      </c>
      <c r="C309" s="4">
        <f t="shared" si="37"/>
        <v>9</v>
      </c>
      <c r="D309" s="3">
        <v>6504</v>
      </c>
      <c r="E309" s="4">
        <f t="shared" si="38"/>
        <v>5</v>
      </c>
      <c r="F309" s="3">
        <v>1823</v>
      </c>
      <c r="G309" s="4">
        <f t="shared" si="39"/>
        <v>1</v>
      </c>
      <c r="H309" s="3">
        <v>333</v>
      </c>
      <c r="I309" s="4">
        <f t="shared" si="40"/>
        <v>1</v>
      </c>
      <c r="J309" s="3">
        <v>59</v>
      </c>
      <c r="K309" s="11">
        <f t="shared" si="41"/>
        <v>0</v>
      </c>
    </row>
    <row r="310" spans="1:11" ht="20.100000000000001" customHeight="1" x14ac:dyDescent="0.4">
      <c r="A310" s="2">
        <v>12</v>
      </c>
      <c r="B310" s="3">
        <v>28520</v>
      </c>
      <c r="C310" s="4">
        <f t="shared" si="37"/>
        <v>9</v>
      </c>
      <c r="D310" s="3">
        <v>6509</v>
      </c>
      <c r="E310" s="4">
        <f t="shared" si="38"/>
        <v>5</v>
      </c>
      <c r="F310" s="3">
        <v>1824</v>
      </c>
      <c r="G310" s="4">
        <f t="shared" si="39"/>
        <v>1</v>
      </c>
      <c r="H310" s="3">
        <v>334</v>
      </c>
      <c r="I310" s="4">
        <f t="shared" si="40"/>
        <v>1</v>
      </c>
      <c r="J310" s="3">
        <v>59</v>
      </c>
      <c r="K310" s="11">
        <v>1</v>
      </c>
    </row>
    <row r="311" spans="1:11" ht="20.100000000000001" customHeight="1" x14ac:dyDescent="0.4">
      <c r="A311" s="2">
        <v>13</v>
      </c>
      <c r="B311" s="3">
        <v>28529</v>
      </c>
      <c r="C311" s="4">
        <f t="shared" si="37"/>
        <v>9</v>
      </c>
      <c r="D311" s="3">
        <v>6513</v>
      </c>
      <c r="E311" s="4">
        <f t="shared" si="38"/>
        <v>4</v>
      </c>
      <c r="F311" s="3">
        <v>1825</v>
      </c>
      <c r="G311" s="4">
        <f t="shared" si="39"/>
        <v>1</v>
      </c>
      <c r="H311" s="3">
        <v>335</v>
      </c>
      <c r="I311" s="4">
        <f t="shared" si="40"/>
        <v>1</v>
      </c>
      <c r="J311" s="3">
        <v>59</v>
      </c>
      <c r="K311" s="11">
        <f t="shared" si="41"/>
        <v>0</v>
      </c>
    </row>
    <row r="312" spans="1:11" ht="20.100000000000001" customHeight="1" x14ac:dyDescent="0.4">
      <c r="A312" s="2">
        <v>14</v>
      </c>
      <c r="B312" s="3">
        <v>28538</v>
      </c>
      <c r="C312" s="4">
        <f t="shared" si="37"/>
        <v>9</v>
      </c>
      <c r="D312" s="3">
        <v>6517</v>
      </c>
      <c r="E312" s="4">
        <f t="shared" si="38"/>
        <v>4</v>
      </c>
      <c r="F312" s="3">
        <v>1825</v>
      </c>
      <c r="G312" s="4">
        <f t="shared" si="39"/>
        <v>0</v>
      </c>
      <c r="H312" s="3">
        <v>337</v>
      </c>
      <c r="I312" s="4">
        <f t="shared" si="40"/>
        <v>2</v>
      </c>
      <c r="J312" s="3">
        <v>59</v>
      </c>
      <c r="K312" s="11">
        <f t="shared" si="41"/>
        <v>0</v>
      </c>
    </row>
    <row r="313" spans="1:11" ht="20.100000000000001" customHeight="1" x14ac:dyDescent="0.4">
      <c r="A313" s="2">
        <v>15</v>
      </c>
      <c r="B313" s="3">
        <v>28547</v>
      </c>
      <c r="C313" s="4">
        <f t="shared" si="37"/>
        <v>9</v>
      </c>
      <c r="D313" s="3">
        <v>6521</v>
      </c>
      <c r="E313" s="4">
        <f t="shared" si="38"/>
        <v>4</v>
      </c>
      <c r="F313" s="3">
        <v>1825</v>
      </c>
      <c r="G313" s="4">
        <f t="shared" si="39"/>
        <v>0</v>
      </c>
      <c r="H313" s="3">
        <v>339</v>
      </c>
      <c r="I313" s="4">
        <f t="shared" si="40"/>
        <v>2</v>
      </c>
      <c r="J313" s="3">
        <v>59</v>
      </c>
      <c r="K313" s="11">
        <v>1</v>
      </c>
    </row>
    <row r="314" spans="1:11" ht="20.100000000000001" customHeight="1" x14ac:dyDescent="0.4">
      <c r="A314" s="2">
        <v>16</v>
      </c>
      <c r="B314" s="3">
        <v>28556</v>
      </c>
      <c r="C314" s="4">
        <f t="shared" si="37"/>
        <v>9</v>
      </c>
      <c r="D314" s="3">
        <v>6525</v>
      </c>
      <c r="E314" s="4">
        <f t="shared" si="38"/>
        <v>4</v>
      </c>
      <c r="F314" s="3">
        <v>1825</v>
      </c>
      <c r="G314" s="4">
        <f t="shared" si="39"/>
        <v>0</v>
      </c>
      <c r="H314" s="3">
        <v>341</v>
      </c>
      <c r="I314" s="4">
        <f t="shared" si="40"/>
        <v>2</v>
      </c>
      <c r="J314" s="3">
        <v>59</v>
      </c>
      <c r="K314" s="11">
        <f t="shared" si="41"/>
        <v>0</v>
      </c>
    </row>
    <row r="315" spans="1:11" ht="20.100000000000001" customHeight="1" x14ac:dyDescent="0.4">
      <c r="A315" s="2">
        <v>17</v>
      </c>
      <c r="B315" s="3">
        <v>28565</v>
      </c>
      <c r="C315" s="4">
        <f t="shared" si="37"/>
        <v>9</v>
      </c>
      <c r="D315" s="3">
        <v>6529</v>
      </c>
      <c r="E315" s="4">
        <f t="shared" si="38"/>
        <v>4</v>
      </c>
      <c r="F315" s="3">
        <v>1825</v>
      </c>
      <c r="G315" s="4">
        <f t="shared" si="39"/>
        <v>0</v>
      </c>
      <c r="H315" s="3">
        <v>343</v>
      </c>
      <c r="I315" s="4">
        <f t="shared" si="40"/>
        <v>2</v>
      </c>
      <c r="J315" s="3">
        <v>59</v>
      </c>
      <c r="K315" s="11">
        <f t="shared" si="41"/>
        <v>0</v>
      </c>
    </row>
    <row r="316" spans="1:11" ht="20.100000000000001" customHeight="1" x14ac:dyDescent="0.4">
      <c r="A316" s="2">
        <v>18</v>
      </c>
      <c r="B316" s="3">
        <v>28574</v>
      </c>
      <c r="C316" s="4">
        <f t="shared" si="37"/>
        <v>9</v>
      </c>
      <c r="D316" s="3">
        <v>6533</v>
      </c>
      <c r="E316" s="4">
        <f t="shared" si="38"/>
        <v>4</v>
      </c>
      <c r="F316" s="3">
        <v>1826</v>
      </c>
      <c r="G316" s="4">
        <f t="shared" si="39"/>
        <v>1</v>
      </c>
      <c r="H316" s="3">
        <v>344</v>
      </c>
      <c r="I316" s="4">
        <f t="shared" si="40"/>
        <v>1</v>
      </c>
      <c r="J316" s="3">
        <v>59</v>
      </c>
      <c r="K316" s="11">
        <v>1</v>
      </c>
    </row>
    <row r="317" spans="1:11" ht="20.100000000000001" customHeight="1" x14ac:dyDescent="0.4">
      <c r="A317" s="2">
        <v>19</v>
      </c>
      <c r="B317" s="3">
        <v>28583</v>
      </c>
      <c r="C317" s="4">
        <f t="shared" si="37"/>
        <v>9</v>
      </c>
      <c r="D317" s="3">
        <v>6537</v>
      </c>
      <c r="E317" s="4">
        <f t="shared" si="38"/>
        <v>4</v>
      </c>
      <c r="F317" s="3">
        <v>1827</v>
      </c>
      <c r="G317" s="4">
        <f t="shared" si="39"/>
        <v>1</v>
      </c>
      <c r="H317" s="3">
        <v>345</v>
      </c>
      <c r="I317" s="4">
        <f t="shared" si="40"/>
        <v>1</v>
      </c>
      <c r="J317" s="3">
        <v>59</v>
      </c>
      <c r="K317" s="11">
        <f t="shared" si="41"/>
        <v>0</v>
      </c>
    </row>
    <row r="318" spans="1:11" ht="20.100000000000001" customHeight="1" x14ac:dyDescent="0.4">
      <c r="A318" s="2">
        <v>20</v>
      </c>
      <c r="B318" s="3">
        <v>28593</v>
      </c>
      <c r="C318" s="4">
        <f t="shared" si="37"/>
        <v>10</v>
      </c>
      <c r="D318" s="3">
        <v>6541</v>
      </c>
      <c r="E318" s="4">
        <f t="shared" si="38"/>
        <v>4</v>
      </c>
      <c r="F318" s="3">
        <v>1828</v>
      </c>
      <c r="G318" s="4">
        <f t="shared" si="39"/>
        <v>1</v>
      </c>
      <c r="H318" s="3">
        <v>346</v>
      </c>
      <c r="I318" s="4">
        <f t="shared" si="40"/>
        <v>1</v>
      </c>
      <c r="J318" s="3">
        <v>59</v>
      </c>
      <c r="K318" s="11">
        <f t="shared" si="41"/>
        <v>0</v>
      </c>
    </row>
    <row r="319" spans="1:11" ht="20.100000000000001" customHeight="1" x14ac:dyDescent="0.4">
      <c r="A319" s="2">
        <v>21</v>
      </c>
      <c r="B319" s="3">
        <v>28603</v>
      </c>
      <c r="C319" s="4">
        <f t="shared" si="37"/>
        <v>10</v>
      </c>
      <c r="D319" s="3">
        <v>6545</v>
      </c>
      <c r="E319" s="4">
        <f t="shared" si="38"/>
        <v>4</v>
      </c>
      <c r="F319" s="3">
        <v>1829</v>
      </c>
      <c r="G319" s="4">
        <f t="shared" si="39"/>
        <v>1</v>
      </c>
      <c r="H319" s="3">
        <v>347</v>
      </c>
      <c r="I319" s="4">
        <f t="shared" si="40"/>
        <v>1</v>
      </c>
      <c r="J319" s="3">
        <v>59</v>
      </c>
      <c r="K319" s="11">
        <v>0</v>
      </c>
    </row>
    <row r="320" spans="1:11" ht="20.100000000000001" customHeight="1" x14ac:dyDescent="0.4">
      <c r="A320" s="2">
        <v>22</v>
      </c>
      <c r="B320" s="3">
        <v>28610</v>
      </c>
      <c r="C320" s="4">
        <f t="shared" si="37"/>
        <v>7</v>
      </c>
      <c r="D320" s="3">
        <v>6550</v>
      </c>
      <c r="E320" s="4">
        <f t="shared" si="38"/>
        <v>5</v>
      </c>
      <c r="F320" s="3">
        <v>1830</v>
      </c>
      <c r="G320" s="4">
        <f t="shared" si="39"/>
        <v>1</v>
      </c>
      <c r="H320" s="3">
        <v>348</v>
      </c>
      <c r="I320" s="4">
        <f t="shared" si="40"/>
        <v>1</v>
      </c>
      <c r="J320" s="3">
        <v>59</v>
      </c>
      <c r="K320" s="11">
        <f t="shared" si="41"/>
        <v>0</v>
      </c>
    </row>
    <row r="321" spans="1:11" ht="20.100000000000001" customHeight="1" x14ac:dyDescent="0.4">
      <c r="A321" s="2">
        <v>23</v>
      </c>
      <c r="B321" s="3">
        <v>28616</v>
      </c>
      <c r="C321" s="4">
        <f t="shared" si="37"/>
        <v>6</v>
      </c>
      <c r="D321" s="3">
        <v>6555</v>
      </c>
      <c r="E321" s="4">
        <f t="shared" si="38"/>
        <v>5</v>
      </c>
      <c r="F321" s="3">
        <v>1831</v>
      </c>
      <c r="G321" s="4">
        <f t="shared" si="39"/>
        <v>1</v>
      </c>
      <c r="H321" s="3">
        <v>350</v>
      </c>
      <c r="I321" s="4">
        <f t="shared" si="40"/>
        <v>2</v>
      </c>
      <c r="J321" s="3">
        <v>59</v>
      </c>
      <c r="K321" s="11">
        <f t="shared" si="41"/>
        <v>0</v>
      </c>
    </row>
    <row r="322" spans="1:11" ht="20.100000000000001" customHeight="1" x14ac:dyDescent="0.4">
      <c r="A322" s="2">
        <v>24</v>
      </c>
      <c r="B322" s="3">
        <v>28620</v>
      </c>
      <c r="C322" s="4">
        <f t="shared" si="37"/>
        <v>4</v>
      </c>
      <c r="D322" s="3">
        <v>6560</v>
      </c>
      <c r="E322" s="4">
        <f t="shared" si="38"/>
        <v>5</v>
      </c>
      <c r="F322" s="3">
        <v>1831</v>
      </c>
      <c r="G322" s="4">
        <f t="shared" si="39"/>
        <v>0</v>
      </c>
      <c r="H322" s="3">
        <v>350</v>
      </c>
      <c r="I322" s="4">
        <f t="shared" si="40"/>
        <v>0</v>
      </c>
      <c r="J322" s="3">
        <v>59</v>
      </c>
      <c r="K322" s="11">
        <f t="shared" si="41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270</v>
      </c>
      <c r="D323" s="6"/>
      <c r="E323" s="6">
        <f>SUM(E293:E322)</f>
        <v>122</v>
      </c>
      <c r="F323" s="6"/>
      <c r="G323" s="6">
        <f>SUM(G293:G322)</f>
        <v>19</v>
      </c>
      <c r="H323" s="6"/>
      <c r="I323" s="6">
        <f>SUM(I293:I322)</f>
        <v>39</v>
      </c>
      <c r="J323" s="6"/>
      <c r="K323" s="6">
        <f>SUM(K293:K322)</f>
        <v>8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10</v>
      </c>
      <c r="D324" s="7"/>
      <c r="E324" s="7">
        <f>MAX(E293:E322)</f>
        <v>5</v>
      </c>
      <c r="F324" s="7"/>
      <c r="G324" s="7">
        <f>MAX(G293:G322)</f>
        <v>1</v>
      </c>
      <c r="H324" s="7"/>
      <c r="I324" s="7">
        <f>MAX(I293:I322)</f>
        <v>2</v>
      </c>
      <c r="J324" s="7"/>
      <c r="K324" s="7">
        <f>MAX(K293:K322)</f>
        <v>1</v>
      </c>
    </row>
    <row r="325" spans="1:11" ht="20.100000000000001" customHeight="1" x14ac:dyDescent="0.3">
      <c r="A325" s="48" t="s">
        <v>6</v>
      </c>
      <c r="B325" s="49"/>
      <c r="C325" s="9">
        <f>MIN(C293:C322)</f>
        <v>4</v>
      </c>
      <c r="D325" s="9"/>
      <c r="E325" s="9">
        <f>MIN(E293:E322)</f>
        <v>3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9</v>
      </c>
      <c r="D326" s="10"/>
      <c r="E326" s="10">
        <f>AVERAGE(E293:E322)</f>
        <v>4.0666666666666664</v>
      </c>
      <c r="F326" s="10"/>
      <c r="G326" s="10">
        <f>AVERAGE(G293:G322)</f>
        <v>0.6333333333333333</v>
      </c>
      <c r="H326" s="10"/>
      <c r="I326" s="10">
        <f>AVERAGE(I293:I322)</f>
        <v>1.3</v>
      </c>
      <c r="J326" s="10"/>
      <c r="K326" s="10">
        <f>AVERAGE(K293:K322)</f>
        <v>0.26666666666666666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862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2025年01月份各公司污水放流量明細表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895</v>
      </c>
      <c r="C331" s="68"/>
      <c r="D331" s="67" t="s">
        <v>896</v>
      </c>
      <c r="E331" s="68"/>
      <c r="F331" s="67" t="s">
        <v>897</v>
      </c>
      <c r="G331" s="68"/>
      <c r="H331" s="67" t="s">
        <v>898</v>
      </c>
      <c r="I331" s="68"/>
      <c r="J331" s="67" t="s">
        <v>899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83501</v>
      </c>
      <c r="C333" s="4"/>
      <c r="D333" s="3">
        <v>864</v>
      </c>
      <c r="E333" s="4"/>
      <c r="F333" s="3">
        <v>644</v>
      </c>
      <c r="G333" s="4"/>
      <c r="H333" s="3">
        <v>6592</v>
      </c>
      <c r="I333" s="4"/>
      <c r="J333" s="3">
        <v>1653</v>
      </c>
      <c r="K333" s="4"/>
    </row>
    <row r="334" spans="1:11" ht="20.100000000000001" customHeight="1" x14ac:dyDescent="0.3">
      <c r="A334" s="2">
        <v>26</v>
      </c>
      <c r="B334" s="3">
        <v>83952</v>
      </c>
      <c r="C334" s="4">
        <f t="shared" ref="C334:C363" si="42">B334-B333</f>
        <v>451</v>
      </c>
      <c r="D334" s="3">
        <v>865</v>
      </c>
      <c r="E334" s="4">
        <f>D334-D333</f>
        <v>1</v>
      </c>
      <c r="F334" s="3">
        <v>644</v>
      </c>
      <c r="G334" s="4">
        <f>F334-F333</f>
        <v>0</v>
      </c>
      <c r="H334" s="3">
        <v>6595</v>
      </c>
      <c r="I334" s="4">
        <f t="shared" ref="I334:I363" si="43">H334-H333</f>
        <v>3</v>
      </c>
      <c r="J334" s="3">
        <v>1656</v>
      </c>
      <c r="K334" s="4">
        <f t="shared" ref="K334:K363" si="44">J334-J333</f>
        <v>3</v>
      </c>
    </row>
    <row r="335" spans="1:11" ht="20.100000000000001" customHeight="1" x14ac:dyDescent="0.3">
      <c r="A335" s="2">
        <v>27</v>
      </c>
      <c r="B335" s="3">
        <v>84403</v>
      </c>
      <c r="C335" s="4">
        <f t="shared" si="42"/>
        <v>451</v>
      </c>
      <c r="D335" s="3">
        <v>866</v>
      </c>
      <c r="E335" s="4">
        <f t="shared" ref="E335:E363" si="45">D335-D334</f>
        <v>1</v>
      </c>
      <c r="F335" s="3">
        <v>644</v>
      </c>
      <c r="G335" s="4">
        <f t="shared" ref="G335:G363" si="46">F335-F334</f>
        <v>0</v>
      </c>
      <c r="H335" s="3">
        <v>6598</v>
      </c>
      <c r="I335" s="4">
        <f t="shared" si="43"/>
        <v>3</v>
      </c>
      <c r="J335" s="3">
        <v>1659</v>
      </c>
      <c r="K335" s="4">
        <f t="shared" si="44"/>
        <v>3</v>
      </c>
    </row>
    <row r="336" spans="1:11" ht="20.100000000000001" customHeight="1" x14ac:dyDescent="0.3">
      <c r="A336" s="2">
        <v>28</v>
      </c>
      <c r="B336" s="3">
        <v>84854</v>
      </c>
      <c r="C336" s="4">
        <f t="shared" si="42"/>
        <v>451</v>
      </c>
      <c r="D336" s="3">
        <v>867</v>
      </c>
      <c r="E336" s="4">
        <f t="shared" si="45"/>
        <v>1</v>
      </c>
      <c r="F336" s="3">
        <v>645</v>
      </c>
      <c r="G336" s="4">
        <f t="shared" si="46"/>
        <v>1</v>
      </c>
      <c r="H336" s="3">
        <v>6601</v>
      </c>
      <c r="I336" s="4">
        <f t="shared" si="43"/>
        <v>3</v>
      </c>
      <c r="J336" s="3">
        <v>1662</v>
      </c>
      <c r="K336" s="4">
        <f t="shared" si="44"/>
        <v>3</v>
      </c>
    </row>
    <row r="337" spans="1:11" ht="20.100000000000001" customHeight="1" x14ac:dyDescent="0.3">
      <c r="A337" s="2">
        <v>29</v>
      </c>
      <c r="B337" s="3">
        <v>85305</v>
      </c>
      <c r="C337" s="4">
        <f t="shared" si="42"/>
        <v>451</v>
      </c>
      <c r="D337" s="3">
        <v>868</v>
      </c>
      <c r="E337" s="4">
        <f t="shared" si="45"/>
        <v>1</v>
      </c>
      <c r="F337" s="3">
        <v>646</v>
      </c>
      <c r="G337" s="4">
        <f t="shared" si="46"/>
        <v>1</v>
      </c>
      <c r="H337" s="3">
        <v>6604</v>
      </c>
      <c r="I337" s="4">
        <f t="shared" si="43"/>
        <v>3</v>
      </c>
      <c r="J337" s="3">
        <v>1665</v>
      </c>
      <c r="K337" s="4">
        <f t="shared" si="44"/>
        <v>3</v>
      </c>
    </row>
    <row r="338" spans="1:11" ht="20.100000000000001" customHeight="1" x14ac:dyDescent="0.3">
      <c r="A338" s="2">
        <v>30</v>
      </c>
      <c r="B338" s="3">
        <v>85756</v>
      </c>
      <c r="C338" s="4">
        <f t="shared" si="42"/>
        <v>451</v>
      </c>
      <c r="D338" s="3">
        <v>869</v>
      </c>
      <c r="E338" s="4">
        <f t="shared" si="45"/>
        <v>1</v>
      </c>
      <c r="F338" s="3">
        <v>647</v>
      </c>
      <c r="G338" s="4">
        <f t="shared" si="46"/>
        <v>1</v>
      </c>
      <c r="H338" s="3">
        <v>6607</v>
      </c>
      <c r="I338" s="4">
        <f t="shared" si="43"/>
        <v>3</v>
      </c>
      <c r="J338" s="3">
        <v>1668</v>
      </c>
      <c r="K338" s="4">
        <f t="shared" si="44"/>
        <v>3</v>
      </c>
    </row>
    <row r="339" spans="1:11" ht="20.100000000000001" customHeight="1" x14ac:dyDescent="0.3">
      <c r="A339" s="2">
        <v>31</v>
      </c>
      <c r="B339" s="3">
        <v>86207</v>
      </c>
      <c r="C339" s="4">
        <f t="shared" si="42"/>
        <v>451</v>
      </c>
      <c r="D339" s="3">
        <v>871</v>
      </c>
      <c r="E339" s="4">
        <f t="shared" si="45"/>
        <v>2</v>
      </c>
      <c r="F339" s="3">
        <v>648</v>
      </c>
      <c r="G339" s="4">
        <f t="shared" si="46"/>
        <v>1</v>
      </c>
      <c r="H339" s="3">
        <v>6610</v>
      </c>
      <c r="I339" s="4">
        <f t="shared" si="43"/>
        <v>3</v>
      </c>
      <c r="J339" s="3">
        <v>1671</v>
      </c>
      <c r="K339" s="4">
        <f t="shared" si="44"/>
        <v>3</v>
      </c>
    </row>
    <row r="340" spans="1:11" ht="20.100000000000001" customHeight="1" x14ac:dyDescent="0.3">
      <c r="A340" s="2">
        <v>1</v>
      </c>
      <c r="B340" s="3">
        <v>86659</v>
      </c>
      <c r="C340" s="4">
        <f t="shared" si="42"/>
        <v>452</v>
      </c>
      <c r="D340" s="3">
        <v>873</v>
      </c>
      <c r="E340" s="4">
        <f t="shared" si="45"/>
        <v>2</v>
      </c>
      <c r="F340" s="3">
        <v>649</v>
      </c>
      <c r="G340" s="4">
        <f t="shared" si="46"/>
        <v>1</v>
      </c>
      <c r="H340" s="3">
        <v>6613</v>
      </c>
      <c r="I340" s="4">
        <f t="shared" si="43"/>
        <v>3</v>
      </c>
      <c r="J340" s="3">
        <v>1674</v>
      </c>
      <c r="K340" s="4">
        <f t="shared" si="44"/>
        <v>3</v>
      </c>
    </row>
    <row r="341" spans="1:11" ht="20.100000000000001" customHeight="1" x14ac:dyDescent="0.3">
      <c r="A341" s="2">
        <v>2</v>
      </c>
      <c r="B341" s="3">
        <v>87111</v>
      </c>
      <c r="C341" s="4">
        <f t="shared" si="42"/>
        <v>452</v>
      </c>
      <c r="D341" s="3">
        <v>875</v>
      </c>
      <c r="E341" s="4">
        <f t="shared" si="45"/>
        <v>2</v>
      </c>
      <c r="F341" s="3">
        <v>650</v>
      </c>
      <c r="G341" s="4">
        <f t="shared" si="46"/>
        <v>1</v>
      </c>
      <c r="H341" s="3">
        <v>6616</v>
      </c>
      <c r="I341" s="4">
        <f t="shared" si="43"/>
        <v>3</v>
      </c>
      <c r="J341" s="3">
        <v>1678</v>
      </c>
      <c r="K341" s="4">
        <f t="shared" si="44"/>
        <v>4</v>
      </c>
    </row>
    <row r="342" spans="1:11" ht="20.100000000000001" customHeight="1" x14ac:dyDescent="0.3">
      <c r="A342" s="2">
        <v>3</v>
      </c>
      <c r="B342" s="3">
        <v>87563</v>
      </c>
      <c r="C342" s="4">
        <f t="shared" si="42"/>
        <v>452</v>
      </c>
      <c r="D342" s="3">
        <v>877</v>
      </c>
      <c r="E342" s="4">
        <f t="shared" si="45"/>
        <v>2</v>
      </c>
      <c r="F342" s="3">
        <v>651</v>
      </c>
      <c r="G342" s="4">
        <f t="shared" si="46"/>
        <v>1</v>
      </c>
      <c r="H342" s="3">
        <v>6618</v>
      </c>
      <c r="I342" s="4">
        <f t="shared" si="43"/>
        <v>2</v>
      </c>
      <c r="J342" s="3">
        <v>1682</v>
      </c>
      <c r="K342" s="4">
        <f t="shared" si="44"/>
        <v>4</v>
      </c>
    </row>
    <row r="343" spans="1:11" ht="20.100000000000001" customHeight="1" x14ac:dyDescent="0.3">
      <c r="A343" s="2">
        <v>4</v>
      </c>
      <c r="B343" s="3">
        <v>87870</v>
      </c>
      <c r="C343" s="4">
        <f t="shared" si="42"/>
        <v>307</v>
      </c>
      <c r="D343" s="3">
        <v>878</v>
      </c>
      <c r="E343" s="4">
        <f t="shared" si="45"/>
        <v>1</v>
      </c>
      <c r="F343" s="3">
        <v>651</v>
      </c>
      <c r="G343" s="4">
        <f t="shared" si="46"/>
        <v>0</v>
      </c>
      <c r="H343" s="3">
        <v>6620</v>
      </c>
      <c r="I343" s="4">
        <f t="shared" si="43"/>
        <v>2</v>
      </c>
      <c r="J343" s="3">
        <v>1685</v>
      </c>
      <c r="K343" s="4">
        <f t="shared" si="44"/>
        <v>3</v>
      </c>
    </row>
    <row r="344" spans="1:11" ht="20.100000000000001" customHeight="1" x14ac:dyDescent="0.3">
      <c r="A344" s="2">
        <v>5</v>
      </c>
      <c r="B344" s="3">
        <v>88177</v>
      </c>
      <c r="C344" s="4">
        <f t="shared" si="42"/>
        <v>307</v>
      </c>
      <c r="D344" s="3">
        <v>879</v>
      </c>
      <c r="E344" s="4">
        <f t="shared" si="45"/>
        <v>1</v>
      </c>
      <c r="F344" s="3">
        <v>651</v>
      </c>
      <c r="G344" s="4">
        <f t="shared" si="46"/>
        <v>0</v>
      </c>
      <c r="H344" s="3">
        <v>6622</v>
      </c>
      <c r="I344" s="4">
        <f t="shared" si="43"/>
        <v>2</v>
      </c>
      <c r="J344" s="3">
        <v>1688</v>
      </c>
      <c r="K344" s="4">
        <f t="shared" si="44"/>
        <v>3</v>
      </c>
    </row>
    <row r="345" spans="1:11" ht="20.100000000000001" customHeight="1" x14ac:dyDescent="0.3">
      <c r="A345" s="2">
        <v>6</v>
      </c>
      <c r="B345" s="3">
        <v>88483</v>
      </c>
      <c r="C345" s="4">
        <f t="shared" si="42"/>
        <v>306</v>
      </c>
      <c r="D345" s="3">
        <v>880</v>
      </c>
      <c r="E345" s="4">
        <f t="shared" si="45"/>
        <v>1</v>
      </c>
      <c r="F345" s="3">
        <v>652</v>
      </c>
      <c r="G345" s="4">
        <f t="shared" si="46"/>
        <v>1</v>
      </c>
      <c r="H345" s="3">
        <v>6624</v>
      </c>
      <c r="I345" s="4">
        <f t="shared" si="43"/>
        <v>2</v>
      </c>
      <c r="J345" s="3">
        <v>1691</v>
      </c>
      <c r="K345" s="4">
        <f t="shared" si="44"/>
        <v>3</v>
      </c>
    </row>
    <row r="346" spans="1:11" ht="20.100000000000001" customHeight="1" x14ac:dyDescent="0.3">
      <c r="A346" s="2">
        <v>7</v>
      </c>
      <c r="B346" s="3">
        <v>88910</v>
      </c>
      <c r="C346" s="4">
        <f t="shared" si="42"/>
        <v>427</v>
      </c>
      <c r="D346" s="3">
        <v>882</v>
      </c>
      <c r="E346" s="4">
        <f t="shared" si="45"/>
        <v>2</v>
      </c>
      <c r="F346" s="3">
        <v>653</v>
      </c>
      <c r="G346" s="4">
        <f t="shared" si="46"/>
        <v>1</v>
      </c>
      <c r="H346" s="3">
        <v>6627</v>
      </c>
      <c r="I346" s="4">
        <f t="shared" si="43"/>
        <v>3</v>
      </c>
      <c r="J346" s="3">
        <v>1694</v>
      </c>
      <c r="K346" s="4">
        <f t="shared" si="44"/>
        <v>3</v>
      </c>
    </row>
    <row r="347" spans="1:11" ht="20.100000000000001" customHeight="1" x14ac:dyDescent="0.3">
      <c r="A347" s="2">
        <v>8</v>
      </c>
      <c r="B347" s="3">
        <v>89331</v>
      </c>
      <c r="C347" s="4">
        <f t="shared" si="42"/>
        <v>421</v>
      </c>
      <c r="D347" s="3">
        <v>884</v>
      </c>
      <c r="E347" s="4">
        <f t="shared" si="45"/>
        <v>2</v>
      </c>
      <c r="F347" s="3">
        <v>653</v>
      </c>
      <c r="G347" s="4">
        <f t="shared" si="46"/>
        <v>0</v>
      </c>
      <c r="H347" s="3">
        <v>6632</v>
      </c>
      <c r="I347" s="4">
        <f t="shared" si="43"/>
        <v>5</v>
      </c>
      <c r="J347" s="3">
        <v>1697</v>
      </c>
      <c r="K347" s="4">
        <f t="shared" si="44"/>
        <v>3</v>
      </c>
    </row>
    <row r="348" spans="1:11" ht="20.100000000000001" customHeight="1" x14ac:dyDescent="0.3">
      <c r="A348" s="2">
        <v>9</v>
      </c>
      <c r="B348" s="3">
        <v>89752</v>
      </c>
      <c r="C348" s="4">
        <f t="shared" si="42"/>
        <v>421</v>
      </c>
      <c r="D348" s="3">
        <v>886</v>
      </c>
      <c r="E348" s="4">
        <f t="shared" si="45"/>
        <v>2</v>
      </c>
      <c r="F348" s="3">
        <v>653</v>
      </c>
      <c r="G348" s="4">
        <f t="shared" si="46"/>
        <v>0</v>
      </c>
      <c r="H348" s="3">
        <v>6637</v>
      </c>
      <c r="I348" s="4">
        <f t="shared" si="43"/>
        <v>5</v>
      </c>
      <c r="J348" s="3">
        <v>1700</v>
      </c>
      <c r="K348" s="4">
        <f t="shared" si="44"/>
        <v>3</v>
      </c>
    </row>
    <row r="349" spans="1:11" ht="20.100000000000001" customHeight="1" x14ac:dyDescent="0.3">
      <c r="A349" s="2">
        <v>10</v>
      </c>
      <c r="B349" s="3">
        <v>90173</v>
      </c>
      <c r="C349" s="4">
        <f t="shared" si="42"/>
        <v>421</v>
      </c>
      <c r="D349" s="3">
        <v>888</v>
      </c>
      <c r="E349" s="4">
        <f t="shared" si="45"/>
        <v>2</v>
      </c>
      <c r="F349" s="3">
        <v>653</v>
      </c>
      <c r="G349" s="4">
        <f t="shared" si="46"/>
        <v>0</v>
      </c>
      <c r="H349" s="3">
        <v>6642</v>
      </c>
      <c r="I349" s="4">
        <f t="shared" si="43"/>
        <v>5</v>
      </c>
      <c r="J349" s="3">
        <v>1703</v>
      </c>
      <c r="K349" s="4">
        <f t="shared" si="44"/>
        <v>3</v>
      </c>
    </row>
    <row r="350" spans="1:11" ht="20.100000000000001" customHeight="1" x14ac:dyDescent="0.3">
      <c r="A350" s="2">
        <v>11</v>
      </c>
      <c r="B350" s="3">
        <v>90594</v>
      </c>
      <c r="C350" s="4">
        <f t="shared" si="42"/>
        <v>421</v>
      </c>
      <c r="D350" s="3">
        <v>890</v>
      </c>
      <c r="E350" s="4">
        <f t="shared" si="45"/>
        <v>2</v>
      </c>
      <c r="F350" s="3">
        <v>654</v>
      </c>
      <c r="G350" s="4">
        <f t="shared" si="46"/>
        <v>1</v>
      </c>
      <c r="H350" s="3">
        <v>6647</v>
      </c>
      <c r="I350" s="4">
        <f t="shared" si="43"/>
        <v>5</v>
      </c>
      <c r="J350" s="3">
        <v>1706</v>
      </c>
      <c r="K350" s="4">
        <f t="shared" si="44"/>
        <v>3</v>
      </c>
    </row>
    <row r="351" spans="1:11" ht="20.100000000000001" customHeight="1" x14ac:dyDescent="0.3">
      <c r="A351" s="2">
        <v>12</v>
      </c>
      <c r="B351" s="3">
        <v>91015</v>
      </c>
      <c r="C351" s="4">
        <f t="shared" si="42"/>
        <v>421</v>
      </c>
      <c r="D351" s="3">
        <v>892</v>
      </c>
      <c r="E351" s="4">
        <f t="shared" si="45"/>
        <v>2</v>
      </c>
      <c r="F351" s="3">
        <v>655</v>
      </c>
      <c r="G351" s="4">
        <f t="shared" si="46"/>
        <v>1</v>
      </c>
      <c r="H351" s="3">
        <v>6650</v>
      </c>
      <c r="I351" s="4">
        <f t="shared" si="43"/>
        <v>3</v>
      </c>
      <c r="J351" s="3">
        <v>1710</v>
      </c>
      <c r="K351" s="4">
        <f t="shared" si="44"/>
        <v>4</v>
      </c>
    </row>
    <row r="352" spans="1:11" ht="20.100000000000001" customHeight="1" x14ac:dyDescent="0.3">
      <c r="A352" s="2">
        <v>13</v>
      </c>
      <c r="B352" s="3">
        <v>91435</v>
      </c>
      <c r="C352" s="4">
        <f t="shared" si="42"/>
        <v>420</v>
      </c>
      <c r="D352" s="3">
        <v>894</v>
      </c>
      <c r="E352" s="4">
        <f t="shared" si="45"/>
        <v>2</v>
      </c>
      <c r="F352" s="3">
        <v>656</v>
      </c>
      <c r="G352" s="4">
        <f t="shared" si="46"/>
        <v>1</v>
      </c>
      <c r="H352" s="3">
        <v>6653</v>
      </c>
      <c r="I352" s="4">
        <f t="shared" si="43"/>
        <v>3</v>
      </c>
      <c r="J352" s="3">
        <v>1714</v>
      </c>
      <c r="K352" s="4">
        <f t="shared" si="44"/>
        <v>4</v>
      </c>
    </row>
    <row r="353" spans="1:11" ht="20.100000000000001" customHeight="1" x14ac:dyDescent="0.3">
      <c r="A353" s="2">
        <v>14</v>
      </c>
      <c r="B353" s="3">
        <v>91908</v>
      </c>
      <c r="C353" s="4">
        <f t="shared" si="42"/>
        <v>473</v>
      </c>
      <c r="D353" s="3">
        <v>896</v>
      </c>
      <c r="E353" s="4">
        <f t="shared" si="45"/>
        <v>2</v>
      </c>
      <c r="F353" s="3">
        <v>656</v>
      </c>
      <c r="G353" s="4">
        <f t="shared" si="46"/>
        <v>0</v>
      </c>
      <c r="H353" s="3">
        <v>6656</v>
      </c>
      <c r="I353" s="4">
        <f t="shared" si="43"/>
        <v>3</v>
      </c>
      <c r="J353" s="3">
        <v>1718</v>
      </c>
      <c r="K353" s="4">
        <f t="shared" si="44"/>
        <v>4</v>
      </c>
    </row>
    <row r="354" spans="1:11" ht="20.100000000000001" customHeight="1" x14ac:dyDescent="0.3">
      <c r="A354" s="2">
        <v>15</v>
      </c>
      <c r="B354" s="3">
        <v>92381</v>
      </c>
      <c r="C354" s="4">
        <f t="shared" si="42"/>
        <v>473</v>
      </c>
      <c r="D354" s="3">
        <v>898</v>
      </c>
      <c r="E354" s="4">
        <f t="shared" si="45"/>
        <v>2</v>
      </c>
      <c r="F354" s="3">
        <v>656</v>
      </c>
      <c r="G354" s="4">
        <f t="shared" si="46"/>
        <v>0</v>
      </c>
      <c r="H354" s="3">
        <v>6659</v>
      </c>
      <c r="I354" s="4">
        <f t="shared" si="43"/>
        <v>3</v>
      </c>
      <c r="J354" s="3">
        <v>1722</v>
      </c>
      <c r="K354" s="4">
        <f t="shared" si="44"/>
        <v>4</v>
      </c>
    </row>
    <row r="355" spans="1:11" ht="20.100000000000001" customHeight="1" x14ac:dyDescent="0.3">
      <c r="A355" s="2">
        <v>16</v>
      </c>
      <c r="B355" s="3">
        <v>92854</v>
      </c>
      <c r="C355" s="4">
        <f t="shared" si="42"/>
        <v>473</v>
      </c>
      <c r="D355" s="3">
        <v>900</v>
      </c>
      <c r="E355" s="4">
        <f t="shared" si="45"/>
        <v>2</v>
      </c>
      <c r="F355" s="3">
        <v>656</v>
      </c>
      <c r="G355" s="4">
        <f t="shared" si="46"/>
        <v>0</v>
      </c>
      <c r="H355" s="3">
        <v>6662</v>
      </c>
      <c r="I355" s="4">
        <f t="shared" si="43"/>
        <v>3</v>
      </c>
      <c r="J355" s="3">
        <v>1726</v>
      </c>
      <c r="K355" s="4">
        <f t="shared" si="44"/>
        <v>4</v>
      </c>
    </row>
    <row r="356" spans="1:11" ht="20.100000000000001" customHeight="1" x14ac:dyDescent="0.3">
      <c r="A356" s="2">
        <v>17</v>
      </c>
      <c r="B356" s="3">
        <v>93327</v>
      </c>
      <c r="C356" s="4">
        <f t="shared" si="42"/>
        <v>473</v>
      </c>
      <c r="D356" s="3">
        <v>902</v>
      </c>
      <c r="E356" s="4">
        <f t="shared" si="45"/>
        <v>2</v>
      </c>
      <c r="F356" s="3">
        <v>656</v>
      </c>
      <c r="G356" s="4">
        <f t="shared" si="46"/>
        <v>0</v>
      </c>
      <c r="H356" s="3">
        <v>6665</v>
      </c>
      <c r="I356" s="4">
        <f t="shared" si="43"/>
        <v>3</v>
      </c>
      <c r="J356" s="3">
        <v>1730</v>
      </c>
      <c r="K356" s="4">
        <f t="shared" si="44"/>
        <v>4</v>
      </c>
    </row>
    <row r="357" spans="1:11" ht="20.100000000000001" customHeight="1" x14ac:dyDescent="0.3">
      <c r="A357" s="2">
        <v>18</v>
      </c>
      <c r="B357" s="3">
        <v>93801</v>
      </c>
      <c r="C357" s="4">
        <f t="shared" si="42"/>
        <v>474</v>
      </c>
      <c r="D357" s="3">
        <v>904</v>
      </c>
      <c r="E357" s="4">
        <f t="shared" si="45"/>
        <v>2</v>
      </c>
      <c r="F357" s="3">
        <v>657</v>
      </c>
      <c r="G357" s="4">
        <f t="shared" si="46"/>
        <v>1</v>
      </c>
      <c r="H357" s="3">
        <v>6669</v>
      </c>
      <c r="I357" s="4">
        <f t="shared" si="43"/>
        <v>4</v>
      </c>
      <c r="J357" s="3">
        <v>1733</v>
      </c>
      <c r="K357" s="4">
        <f t="shared" si="44"/>
        <v>3</v>
      </c>
    </row>
    <row r="358" spans="1:11" ht="20.100000000000001" customHeight="1" x14ac:dyDescent="0.3">
      <c r="A358" s="2">
        <v>19</v>
      </c>
      <c r="B358" s="3">
        <v>94275</v>
      </c>
      <c r="C358" s="4">
        <f t="shared" si="42"/>
        <v>474</v>
      </c>
      <c r="D358" s="3">
        <v>906</v>
      </c>
      <c r="E358" s="4">
        <f t="shared" si="45"/>
        <v>2</v>
      </c>
      <c r="F358" s="3">
        <v>658</v>
      </c>
      <c r="G358" s="4">
        <f t="shared" si="46"/>
        <v>1</v>
      </c>
      <c r="H358" s="3">
        <v>6673</v>
      </c>
      <c r="I358" s="4">
        <f t="shared" si="43"/>
        <v>4</v>
      </c>
      <c r="J358" s="3">
        <v>1736</v>
      </c>
      <c r="K358" s="4">
        <f t="shared" si="44"/>
        <v>3</v>
      </c>
    </row>
    <row r="359" spans="1:11" ht="20.100000000000001" customHeight="1" x14ac:dyDescent="0.3">
      <c r="A359" s="2">
        <v>20</v>
      </c>
      <c r="B359" s="3">
        <v>94749</v>
      </c>
      <c r="C359" s="4">
        <f t="shared" si="42"/>
        <v>474</v>
      </c>
      <c r="D359" s="3">
        <v>907</v>
      </c>
      <c r="E359" s="4">
        <f t="shared" si="45"/>
        <v>1</v>
      </c>
      <c r="F359" s="3">
        <v>659</v>
      </c>
      <c r="G359" s="4">
        <f t="shared" si="46"/>
        <v>1</v>
      </c>
      <c r="H359" s="3">
        <v>6677</v>
      </c>
      <c r="I359" s="4">
        <f t="shared" si="43"/>
        <v>4</v>
      </c>
      <c r="J359" s="3">
        <v>1739</v>
      </c>
      <c r="K359" s="4">
        <f t="shared" si="44"/>
        <v>3</v>
      </c>
    </row>
    <row r="360" spans="1:11" ht="20.100000000000001" customHeight="1" x14ac:dyDescent="0.3">
      <c r="A360" s="2">
        <v>21</v>
      </c>
      <c r="B360" s="3">
        <v>95223</v>
      </c>
      <c r="C360" s="4">
        <f t="shared" si="42"/>
        <v>474</v>
      </c>
      <c r="D360" s="3">
        <v>908</v>
      </c>
      <c r="E360" s="4">
        <f t="shared" si="45"/>
        <v>1</v>
      </c>
      <c r="F360" s="3">
        <v>660</v>
      </c>
      <c r="G360" s="4">
        <f t="shared" si="46"/>
        <v>1</v>
      </c>
      <c r="H360" s="3">
        <v>6680</v>
      </c>
      <c r="I360" s="4">
        <f t="shared" si="43"/>
        <v>3</v>
      </c>
      <c r="J360" s="3">
        <v>1742</v>
      </c>
      <c r="K360" s="4">
        <f t="shared" si="44"/>
        <v>3</v>
      </c>
    </row>
    <row r="361" spans="1:11" ht="20.100000000000001" customHeight="1" x14ac:dyDescent="0.3">
      <c r="A361" s="2">
        <v>22</v>
      </c>
      <c r="B361" s="3">
        <v>95680</v>
      </c>
      <c r="C361" s="4">
        <f t="shared" si="42"/>
        <v>457</v>
      </c>
      <c r="D361" s="3">
        <v>910</v>
      </c>
      <c r="E361" s="4">
        <f t="shared" si="45"/>
        <v>2</v>
      </c>
      <c r="F361" s="3">
        <v>660</v>
      </c>
      <c r="G361" s="4">
        <f t="shared" si="46"/>
        <v>0</v>
      </c>
      <c r="H361" s="3">
        <v>6682</v>
      </c>
      <c r="I361" s="4">
        <f t="shared" si="43"/>
        <v>2</v>
      </c>
      <c r="J361" s="3">
        <v>1746</v>
      </c>
      <c r="K361" s="4">
        <f t="shared" si="44"/>
        <v>4</v>
      </c>
    </row>
    <row r="362" spans="1:11" ht="19.5" customHeight="1" x14ac:dyDescent="0.3">
      <c r="A362" s="2">
        <v>23</v>
      </c>
      <c r="B362" s="3">
        <v>96138</v>
      </c>
      <c r="C362" s="4">
        <f t="shared" si="42"/>
        <v>458</v>
      </c>
      <c r="D362" s="3">
        <v>912</v>
      </c>
      <c r="E362" s="4">
        <f t="shared" si="45"/>
        <v>2</v>
      </c>
      <c r="F362" s="3">
        <v>661</v>
      </c>
      <c r="G362" s="4">
        <f t="shared" si="46"/>
        <v>1</v>
      </c>
      <c r="H362" s="3">
        <v>6684</v>
      </c>
      <c r="I362" s="4">
        <f t="shared" si="43"/>
        <v>2</v>
      </c>
      <c r="J362" s="3">
        <v>1749</v>
      </c>
      <c r="K362" s="4">
        <f t="shared" si="44"/>
        <v>3</v>
      </c>
    </row>
    <row r="363" spans="1:11" ht="19.5" customHeight="1" x14ac:dyDescent="0.3">
      <c r="A363" s="2">
        <v>24</v>
      </c>
      <c r="B363" s="3">
        <v>96438</v>
      </c>
      <c r="C363" s="4">
        <f t="shared" si="42"/>
        <v>300</v>
      </c>
      <c r="D363" s="3">
        <v>912</v>
      </c>
      <c r="E363" s="4">
        <f t="shared" si="45"/>
        <v>0</v>
      </c>
      <c r="F363" s="3">
        <v>661</v>
      </c>
      <c r="G363" s="4">
        <f t="shared" si="46"/>
        <v>0</v>
      </c>
      <c r="H363" s="3">
        <v>6686</v>
      </c>
      <c r="I363" s="4">
        <f t="shared" si="43"/>
        <v>2</v>
      </c>
      <c r="J363" s="3">
        <v>1750</v>
      </c>
      <c r="K363" s="4">
        <f t="shared" si="44"/>
        <v>1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12937</v>
      </c>
      <c r="D364" s="6"/>
      <c r="E364" s="6">
        <f>SUM(E334:E363)</f>
        <v>48</v>
      </c>
      <c r="F364" s="6"/>
      <c r="G364" s="6">
        <f>SUM(G334:G363)</f>
        <v>17</v>
      </c>
      <c r="H364" s="6"/>
      <c r="I364" s="6">
        <f>SUM(I334:I363)</f>
        <v>94</v>
      </c>
      <c r="J364" s="6"/>
      <c r="K364" s="6">
        <f>SUM(K334:K363)</f>
        <v>97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474</v>
      </c>
      <c r="D365" s="7"/>
      <c r="E365" s="7">
        <f>MAX(E334:E363)</f>
        <v>2</v>
      </c>
      <c r="F365" s="7"/>
      <c r="G365" s="7">
        <f>MAX(G334:G363)</f>
        <v>1</v>
      </c>
      <c r="H365" s="7"/>
      <c r="I365" s="7">
        <f>MAX(I334:I363)</f>
        <v>5</v>
      </c>
      <c r="J365" s="7"/>
      <c r="K365" s="7">
        <f>MAX(K334:K363)</f>
        <v>4</v>
      </c>
    </row>
    <row r="366" spans="1:11" ht="20.100000000000001" customHeight="1" x14ac:dyDescent="0.3">
      <c r="A366" s="48" t="s">
        <v>6</v>
      </c>
      <c r="B366" s="49"/>
      <c r="C366" s="9">
        <f>MIN(C334:C363)</f>
        <v>300</v>
      </c>
      <c r="D366" s="9"/>
      <c r="E366" s="9">
        <f>MIN(E334:E363)</f>
        <v>0</v>
      </c>
      <c r="F366" s="9"/>
      <c r="G366" s="9">
        <f>MIN(G334:G363)</f>
        <v>0</v>
      </c>
      <c r="H366" s="9"/>
      <c r="I366" s="9">
        <f>MIN(I334:I363)</f>
        <v>2</v>
      </c>
      <c r="J366" s="9"/>
      <c r="K366" s="9">
        <f>MIN(K334:K363)</f>
        <v>1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431.23333333333335</v>
      </c>
      <c r="D367" s="10"/>
      <c r="E367" s="10">
        <f>AVERAGE(E334:E363)</f>
        <v>1.6</v>
      </c>
      <c r="F367" s="10"/>
      <c r="G367" s="10">
        <f>AVERAGE(G334:G363)</f>
        <v>0.56666666666666665</v>
      </c>
      <c r="H367" s="10"/>
      <c r="I367" s="10">
        <f>AVERAGE(I334:I363)</f>
        <v>3.1333333333333333</v>
      </c>
      <c r="J367" s="10"/>
      <c r="K367" s="10">
        <f>AVERAGE(K334:K363)</f>
        <v>3.2333333333333334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862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2025年01月份各公司污水放流量明細表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900</v>
      </c>
      <c r="C372" s="68"/>
      <c r="D372" s="67" t="s">
        <v>901</v>
      </c>
      <c r="E372" s="68"/>
      <c r="F372" s="67" t="s">
        <v>902</v>
      </c>
      <c r="G372" s="68"/>
      <c r="H372" s="67" t="s">
        <v>903</v>
      </c>
      <c r="I372" s="68"/>
      <c r="J372" s="67" t="s">
        <v>904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4733</v>
      </c>
      <c r="C374" s="4"/>
      <c r="D374" s="3">
        <v>572</v>
      </c>
      <c r="E374" s="4"/>
      <c r="F374" s="3">
        <v>12005</v>
      </c>
      <c r="G374" s="4"/>
      <c r="H374" s="3">
        <v>975002</v>
      </c>
      <c r="I374" s="4"/>
      <c r="J374" s="3">
        <v>103240</v>
      </c>
      <c r="K374" s="4"/>
    </row>
    <row r="375" spans="1:11" ht="20.100000000000001" customHeight="1" x14ac:dyDescent="0.3">
      <c r="A375" s="2">
        <v>26</v>
      </c>
      <c r="B375" s="3">
        <v>4738</v>
      </c>
      <c r="C375" s="4">
        <f t="shared" ref="C375:E403" si="47">B375-B374</f>
        <v>5</v>
      </c>
      <c r="D375" s="3">
        <v>574</v>
      </c>
      <c r="E375" s="4">
        <f t="shared" si="47"/>
        <v>2</v>
      </c>
      <c r="F375" s="3">
        <v>12009</v>
      </c>
      <c r="G375" s="4">
        <f t="shared" ref="G375:G404" si="48">F375-F374</f>
        <v>4</v>
      </c>
      <c r="H375" s="3">
        <v>975389</v>
      </c>
      <c r="I375" s="4">
        <f t="shared" ref="I375:I404" si="49">H375-H374</f>
        <v>387</v>
      </c>
      <c r="J375" s="3">
        <v>103484</v>
      </c>
      <c r="K375" s="4">
        <f t="shared" ref="K375:K404" si="50">J375-J374</f>
        <v>244</v>
      </c>
    </row>
    <row r="376" spans="1:11" ht="20.100000000000001" customHeight="1" x14ac:dyDescent="0.3">
      <c r="A376" s="2">
        <v>27</v>
      </c>
      <c r="B376" s="3">
        <v>4743</v>
      </c>
      <c r="C376" s="4">
        <f t="shared" si="47"/>
        <v>5</v>
      </c>
      <c r="D376" s="3">
        <v>576</v>
      </c>
      <c r="E376" s="4">
        <f t="shared" si="47"/>
        <v>2</v>
      </c>
      <c r="F376" s="3">
        <v>12013</v>
      </c>
      <c r="G376" s="4">
        <f t="shared" si="48"/>
        <v>4</v>
      </c>
      <c r="H376" s="3">
        <v>975776</v>
      </c>
      <c r="I376" s="4">
        <f t="shared" si="49"/>
        <v>387</v>
      </c>
      <c r="J376" s="3">
        <v>103728</v>
      </c>
      <c r="K376" s="4">
        <f t="shared" si="50"/>
        <v>244</v>
      </c>
    </row>
    <row r="377" spans="1:11" ht="20.100000000000001" customHeight="1" x14ac:dyDescent="0.3">
      <c r="A377" s="2">
        <v>28</v>
      </c>
      <c r="B377" s="3">
        <v>4748</v>
      </c>
      <c r="C377" s="4">
        <f t="shared" si="47"/>
        <v>5</v>
      </c>
      <c r="D377" s="3">
        <v>578</v>
      </c>
      <c r="E377" s="4">
        <f t="shared" si="47"/>
        <v>2</v>
      </c>
      <c r="F377" s="3">
        <v>12017</v>
      </c>
      <c r="G377" s="4">
        <f t="shared" si="48"/>
        <v>4</v>
      </c>
      <c r="H377" s="3">
        <v>976163</v>
      </c>
      <c r="I377" s="4">
        <f t="shared" si="49"/>
        <v>387</v>
      </c>
      <c r="J377" s="3">
        <v>103972</v>
      </c>
      <c r="K377" s="4">
        <f t="shared" si="50"/>
        <v>244</v>
      </c>
    </row>
    <row r="378" spans="1:11" ht="20.100000000000001" customHeight="1" x14ac:dyDescent="0.3">
      <c r="A378" s="2">
        <v>29</v>
      </c>
      <c r="B378" s="3">
        <v>4753</v>
      </c>
      <c r="C378" s="4">
        <f t="shared" si="47"/>
        <v>5</v>
      </c>
      <c r="D378" s="3">
        <v>580</v>
      </c>
      <c r="E378" s="4">
        <f t="shared" si="47"/>
        <v>2</v>
      </c>
      <c r="F378" s="3">
        <v>12021</v>
      </c>
      <c r="G378" s="4">
        <f t="shared" si="48"/>
        <v>4</v>
      </c>
      <c r="H378" s="3">
        <v>976550</v>
      </c>
      <c r="I378" s="4">
        <f t="shared" si="49"/>
        <v>387</v>
      </c>
      <c r="J378" s="3">
        <v>104216</v>
      </c>
      <c r="K378" s="4">
        <f t="shared" si="50"/>
        <v>244</v>
      </c>
    </row>
    <row r="379" spans="1:11" ht="20.100000000000001" customHeight="1" x14ac:dyDescent="0.3">
      <c r="A379" s="2">
        <v>30</v>
      </c>
      <c r="B379" s="3">
        <v>4758</v>
      </c>
      <c r="C379" s="4">
        <f t="shared" si="47"/>
        <v>5</v>
      </c>
      <c r="D379" s="3">
        <v>582</v>
      </c>
      <c r="E379" s="4">
        <f t="shared" si="47"/>
        <v>2</v>
      </c>
      <c r="F379" s="3">
        <v>12025</v>
      </c>
      <c r="G379" s="4">
        <f t="shared" si="48"/>
        <v>4</v>
      </c>
      <c r="H379" s="3">
        <v>976937</v>
      </c>
      <c r="I379" s="4">
        <f t="shared" si="49"/>
        <v>387</v>
      </c>
      <c r="J379" s="3">
        <v>104460</v>
      </c>
      <c r="K379" s="4">
        <f t="shared" si="50"/>
        <v>244</v>
      </c>
    </row>
    <row r="380" spans="1:11" ht="20.100000000000001" customHeight="1" x14ac:dyDescent="0.3">
      <c r="A380" s="2">
        <v>31</v>
      </c>
      <c r="B380" s="3">
        <v>4763</v>
      </c>
      <c r="C380" s="4">
        <f t="shared" si="47"/>
        <v>5</v>
      </c>
      <c r="D380" s="3">
        <v>584</v>
      </c>
      <c r="E380" s="4">
        <f t="shared" si="47"/>
        <v>2</v>
      </c>
      <c r="F380" s="3">
        <v>12029</v>
      </c>
      <c r="G380" s="4">
        <f t="shared" si="48"/>
        <v>4</v>
      </c>
      <c r="H380" s="3">
        <v>977324</v>
      </c>
      <c r="I380" s="4">
        <f t="shared" si="49"/>
        <v>387</v>
      </c>
      <c r="J380" s="3">
        <v>104704</v>
      </c>
      <c r="K380" s="4">
        <f t="shared" si="50"/>
        <v>244</v>
      </c>
    </row>
    <row r="381" spans="1:11" ht="20.100000000000001" customHeight="1" x14ac:dyDescent="0.3">
      <c r="A381" s="2">
        <v>1</v>
      </c>
      <c r="B381" s="3">
        <v>4768</v>
      </c>
      <c r="C381" s="4">
        <f t="shared" si="47"/>
        <v>5</v>
      </c>
      <c r="D381" s="3">
        <v>586</v>
      </c>
      <c r="E381" s="4">
        <f t="shared" si="47"/>
        <v>2</v>
      </c>
      <c r="F381" s="3">
        <v>12033</v>
      </c>
      <c r="G381" s="4">
        <f t="shared" si="48"/>
        <v>4</v>
      </c>
      <c r="H381" s="3">
        <v>977712</v>
      </c>
      <c r="I381" s="4">
        <f t="shared" si="49"/>
        <v>388</v>
      </c>
      <c r="J381" s="3">
        <v>104948</v>
      </c>
      <c r="K381" s="4">
        <f t="shared" si="50"/>
        <v>244</v>
      </c>
    </row>
    <row r="382" spans="1:11" ht="20.100000000000001" customHeight="1" x14ac:dyDescent="0.3">
      <c r="A382" s="2">
        <v>2</v>
      </c>
      <c r="B382" s="3">
        <v>4773</v>
      </c>
      <c r="C382" s="4">
        <f t="shared" si="47"/>
        <v>5</v>
      </c>
      <c r="D382" s="3">
        <v>588</v>
      </c>
      <c r="E382" s="4">
        <f t="shared" si="47"/>
        <v>2</v>
      </c>
      <c r="F382" s="3">
        <v>12037</v>
      </c>
      <c r="G382" s="4">
        <f t="shared" si="48"/>
        <v>4</v>
      </c>
      <c r="H382" s="3">
        <v>978100</v>
      </c>
      <c r="I382" s="4">
        <f t="shared" si="49"/>
        <v>388</v>
      </c>
      <c r="J382" s="3">
        <v>105193</v>
      </c>
      <c r="K382" s="4">
        <f t="shared" si="50"/>
        <v>245</v>
      </c>
    </row>
    <row r="383" spans="1:11" ht="20.100000000000001" customHeight="1" x14ac:dyDescent="0.3">
      <c r="A383" s="2">
        <v>3</v>
      </c>
      <c r="B383" s="3">
        <v>4779</v>
      </c>
      <c r="C383" s="4">
        <f t="shared" si="47"/>
        <v>6</v>
      </c>
      <c r="D383" s="3">
        <v>589</v>
      </c>
      <c r="E383" s="4">
        <f t="shared" si="47"/>
        <v>1</v>
      </c>
      <c r="F383" s="3">
        <v>12040</v>
      </c>
      <c r="G383" s="4">
        <f t="shared" si="48"/>
        <v>3</v>
      </c>
      <c r="H383" s="3">
        <v>978488</v>
      </c>
      <c r="I383" s="4">
        <f t="shared" si="49"/>
        <v>388</v>
      </c>
      <c r="J383" s="3">
        <v>105438</v>
      </c>
      <c r="K383" s="4">
        <f t="shared" si="50"/>
        <v>245</v>
      </c>
    </row>
    <row r="384" spans="1:11" ht="20.100000000000001" customHeight="1" x14ac:dyDescent="0.3">
      <c r="A384" s="2">
        <v>4</v>
      </c>
      <c r="B384" s="3">
        <v>4783</v>
      </c>
      <c r="C384" s="4">
        <f t="shared" si="47"/>
        <v>4</v>
      </c>
      <c r="D384" s="3">
        <v>590</v>
      </c>
      <c r="E384" s="4">
        <f t="shared" si="47"/>
        <v>1</v>
      </c>
      <c r="F384" s="3">
        <v>12043</v>
      </c>
      <c r="G384" s="4">
        <f t="shared" si="48"/>
        <v>3</v>
      </c>
      <c r="H384" s="3">
        <v>978853</v>
      </c>
      <c r="I384" s="4">
        <f t="shared" si="49"/>
        <v>365</v>
      </c>
      <c r="J384" s="3">
        <v>105639</v>
      </c>
      <c r="K384" s="4">
        <f t="shared" si="50"/>
        <v>201</v>
      </c>
    </row>
    <row r="385" spans="1:11" ht="20.100000000000001" customHeight="1" x14ac:dyDescent="0.3">
      <c r="A385" s="2">
        <v>5</v>
      </c>
      <c r="B385" s="3">
        <v>4787</v>
      </c>
      <c r="C385" s="4">
        <f t="shared" si="47"/>
        <v>4</v>
      </c>
      <c r="D385" s="3">
        <v>591</v>
      </c>
      <c r="E385" s="4">
        <f t="shared" si="47"/>
        <v>1</v>
      </c>
      <c r="F385" s="3">
        <v>12046</v>
      </c>
      <c r="G385" s="4">
        <f t="shared" si="48"/>
        <v>3</v>
      </c>
      <c r="H385" s="3">
        <v>979218</v>
      </c>
      <c r="I385" s="4">
        <f t="shared" si="49"/>
        <v>365</v>
      </c>
      <c r="J385" s="3">
        <v>105840</v>
      </c>
      <c r="K385" s="4">
        <f t="shared" si="50"/>
        <v>201</v>
      </c>
    </row>
    <row r="386" spans="1:11" ht="20.100000000000001" customHeight="1" x14ac:dyDescent="0.3">
      <c r="A386" s="2">
        <v>6</v>
      </c>
      <c r="B386" s="3">
        <v>4791</v>
      </c>
      <c r="C386" s="4">
        <f t="shared" si="47"/>
        <v>4</v>
      </c>
      <c r="D386" s="3">
        <v>593</v>
      </c>
      <c r="E386" s="4">
        <f t="shared" si="47"/>
        <v>2</v>
      </c>
      <c r="F386" s="3">
        <v>12049</v>
      </c>
      <c r="G386" s="4">
        <f t="shared" si="48"/>
        <v>3</v>
      </c>
      <c r="H386" s="3">
        <v>979582</v>
      </c>
      <c r="I386" s="4">
        <f t="shared" si="49"/>
        <v>364</v>
      </c>
      <c r="J386" s="3">
        <v>106042</v>
      </c>
      <c r="K386" s="4">
        <f t="shared" si="50"/>
        <v>202</v>
      </c>
    </row>
    <row r="387" spans="1:11" ht="20.100000000000001" customHeight="1" x14ac:dyDescent="0.3">
      <c r="A387" s="2">
        <v>7</v>
      </c>
      <c r="B387" s="3">
        <v>4797</v>
      </c>
      <c r="C387" s="4">
        <f t="shared" si="47"/>
        <v>6</v>
      </c>
      <c r="D387" s="3">
        <v>595</v>
      </c>
      <c r="E387" s="4">
        <f t="shared" si="47"/>
        <v>2</v>
      </c>
      <c r="F387" s="3">
        <v>12052</v>
      </c>
      <c r="G387" s="4">
        <f t="shared" si="48"/>
        <v>3</v>
      </c>
      <c r="H387" s="3">
        <v>980044</v>
      </c>
      <c r="I387" s="4">
        <f t="shared" si="49"/>
        <v>462</v>
      </c>
      <c r="J387" s="3">
        <v>106280</v>
      </c>
      <c r="K387" s="4">
        <f t="shared" si="50"/>
        <v>238</v>
      </c>
    </row>
    <row r="388" spans="1:11" ht="20.100000000000001" customHeight="1" x14ac:dyDescent="0.3">
      <c r="A388" s="2">
        <v>8</v>
      </c>
      <c r="B388" s="3">
        <v>4803</v>
      </c>
      <c r="C388" s="4">
        <f t="shared" si="47"/>
        <v>6</v>
      </c>
      <c r="D388" s="3">
        <v>597</v>
      </c>
      <c r="E388" s="4">
        <f t="shared" si="47"/>
        <v>2</v>
      </c>
      <c r="F388" s="3">
        <v>12056</v>
      </c>
      <c r="G388" s="4">
        <f t="shared" si="48"/>
        <v>4</v>
      </c>
      <c r="H388" s="3">
        <v>980528</v>
      </c>
      <c r="I388" s="4">
        <f t="shared" si="49"/>
        <v>484</v>
      </c>
      <c r="J388" s="3">
        <v>106521</v>
      </c>
      <c r="K388" s="4">
        <f t="shared" si="50"/>
        <v>241</v>
      </c>
    </row>
    <row r="389" spans="1:11" ht="20.100000000000001" customHeight="1" x14ac:dyDescent="0.3">
      <c r="A389" s="2">
        <v>9</v>
      </c>
      <c r="B389" s="3">
        <v>4809</v>
      </c>
      <c r="C389" s="4">
        <f t="shared" si="47"/>
        <v>6</v>
      </c>
      <c r="D389" s="3">
        <v>599</v>
      </c>
      <c r="E389" s="4">
        <f t="shared" si="47"/>
        <v>2</v>
      </c>
      <c r="F389" s="3">
        <v>12060</v>
      </c>
      <c r="G389" s="4">
        <f t="shared" si="48"/>
        <v>4</v>
      </c>
      <c r="H389" s="3">
        <v>981012</v>
      </c>
      <c r="I389" s="4">
        <f t="shared" si="49"/>
        <v>484</v>
      </c>
      <c r="J389" s="3">
        <v>106762</v>
      </c>
      <c r="K389" s="4">
        <f t="shared" si="50"/>
        <v>241</v>
      </c>
    </row>
    <row r="390" spans="1:11" ht="20.100000000000001" customHeight="1" x14ac:dyDescent="0.3">
      <c r="A390" s="2">
        <v>10</v>
      </c>
      <c r="B390" s="3">
        <v>4815</v>
      </c>
      <c r="C390" s="4">
        <f t="shared" si="47"/>
        <v>6</v>
      </c>
      <c r="D390" s="3">
        <v>601</v>
      </c>
      <c r="E390" s="4">
        <f t="shared" si="47"/>
        <v>2</v>
      </c>
      <c r="F390" s="3">
        <v>12064</v>
      </c>
      <c r="G390" s="4">
        <f t="shared" si="48"/>
        <v>4</v>
      </c>
      <c r="H390" s="3">
        <v>981496</v>
      </c>
      <c r="I390" s="4">
        <f t="shared" si="49"/>
        <v>484</v>
      </c>
      <c r="J390" s="3">
        <v>107003</v>
      </c>
      <c r="K390" s="4">
        <f t="shared" si="50"/>
        <v>241</v>
      </c>
    </row>
    <row r="391" spans="1:11" ht="20.100000000000001" customHeight="1" x14ac:dyDescent="0.3">
      <c r="A391" s="2">
        <v>11</v>
      </c>
      <c r="B391" s="3">
        <v>4821</v>
      </c>
      <c r="C391" s="4">
        <f t="shared" si="47"/>
        <v>6</v>
      </c>
      <c r="D391" s="3">
        <v>603</v>
      </c>
      <c r="E391" s="4">
        <f t="shared" si="47"/>
        <v>2</v>
      </c>
      <c r="F391" s="3">
        <v>12068</v>
      </c>
      <c r="G391" s="4">
        <f t="shared" si="48"/>
        <v>4</v>
      </c>
      <c r="H391" s="3">
        <v>981980</v>
      </c>
      <c r="I391" s="4">
        <f t="shared" si="49"/>
        <v>484</v>
      </c>
      <c r="J391" s="3">
        <v>107244</v>
      </c>
      <c r="K391" s="4">
        <f t="shared" si="50"/>
        <v>241</v>
      </c>
    </row>
    <row r="392" spans="1:11" ht="20.100000000000001" customHeight="1" x14ac:dyDescent="0.3">
      <c r="A392" s="2">
        <v>12</v>
      </c>
      <c r="B392" s="3">
        <v>4827</v>
      </c>
      <c r="C392" s="4">
        <f t="shared" si="47"/>
        <v>6</v>
      </c>
      <c r="D392" s="3">
        <v>605</v>
      </c>
      <c r="E392" s="4">
        <f t="shared" si="47"/>
        <v>2</v>
      </c>
      <c r="F392" s="3">
        <v>12072</v>
      </c>
      <c r="G392" s="4">
        <f t="shared" si="48"/>
        <v>4</v>
      </c>
      <c r="H392" s="3">
        <v>982465</v>
      </c>
      <c r="I392" s="4">
        <f t="shared" si="49"/>
        <v>485</v>
      </c>
      <c r="J392" s="3">
        <v>107485</v>
      </c>
      <c r="K392" s="4">
        <f t="shared" si="50"/>
        <v>241</v>
      </c>
    </row>
    <row r="393" spans="1:11" ht="20.100000000000001" customHeight="1" x14ac:dyDescent="0.3">
      <c r="A393" s="2">
        <v>13</v>
      </c>
      <c r="B393" s="3">
        <v>4834</v>
      </c>
      <c r="C393" s="4">
        <f t="shared" si="47"/>
        <v>7</v>
      </c>
      <c r="D393" s="3">
        <v>606</v>
      </c>
      <c r="E393" s="4">
        <f t="shared" si="47"/>
        <v>1</v>
      </c>
      <c r="F393" s="3">
        <v>12075</v>
      </c>
      <c r="G393" s="4">
        <f t="shared" si="48"/>
        <v>3</v>
      </c>
      <c r="H393" s="3">
        <v>982950</v>
      </c>
      <c r="I393" s="4">
        <f t="shared" si="49"/>
        <v>485</v>
      </c>
      <c r="J393" s="3">
        <v>107725</v>
      </c>
      <c r="K393" s="4">
        <f t="shared" si="50"/>
        <v>240</v>
      </c>
    </row>
    <row r="394" spans="1:11" ht="20.100000000000001" customHeight="1" x14ac:dyDescent="0.3">
      <c r="A394" s="2">
        <v>14</v>
      </c>
      <c r="B394" s="3">
        <v>4840</v>
      </c>
      <c r="C394" s="4">
        <f t="shared" si="47"/>
        <v>6</v>
      </c>
      <c r="D394" s="3">
        <v>608</v>
      </c>
      <c r="E394" s="4">
        <f t="shared" si="47"/>
        <v>2</v>
      </c>
      <c r="F394" s="3">
        <v>12079</v>
      </c>
      <c r="G394" s="4">
        <f t="shared" si="48"/>
        <v>4</v>
      </c>
      <c r="H394" s="3">
        <v>983402</v>
      </c>
      <c r="I394" s="4">
        <f t="shared" si="49"/>
        <v>452</v>
      </c>
      <c r="J394" s="3">
        <v>107953</v>
      </c>
      <c r="K394" s="4">
        <f t="shared" si="50"/>
        <v>228</v>
      </c>
    </row>
    <row r="395" spans="1:11" ht="20.100000000000001" customHeight="1" x14ac:dyDescent="0.3">
      <c r="A395" s="2">
        <v>15</v>
      </c>
      <c r="B395" s="3">
        <v>4846</v>
      </c>
      <c r="C395" s="4">
        <f t="shared" si="47"/>
        <v>6</v>
      </c>
      <c r="D395" s="3">
        <v>610</v>
      </c>
      <c r="E395" s="4">
        <f t="shared" si="47"/>
        <v>2</v>
      </c>
      <c r="F395" s="3">
        <v>12083</v>
      </c>
      <c r="G395" s="4">
        <f t="shared" si="48"/>
        <v>4</v>
      </c>
      <c r="H395" s="3">
        <v>983854</v>
      </c>
      <c r="I395" s="4">
        <f t="shared" si="49"/>
        <v>452</v>
      </c>
      <c r="J395" s="3">
        <v>108181</v>
      </c>
      <c r="K395" s="4">
        <f t="shared" si="50"/>
        <v>228</v>
      </c>
    </row>
    <row r="396" spans="1:11" ht="20.100000000000001" customHeight="1" x14ac:dyDescent="0.3">
      <c r="A396" s="2">
        <v>16</v>
      </c>
      <c r="B396" s="3">
        <v>4852</v>
      </c>
      <c r="C396" s="4">
        <f t="shared" si="47"/>
        <v>6</v>
      </c>
      <c r="D396" s="3">
        <v>612</v>
      </c>
      <c r="E396" s="4">
        <f t="shared" si="47"/>
        <v>2</v>
      </c>
      <c r="F396" s="3">
        <v>12087</v>
      </c>
      <c r="G396" s="4">
        <f t="shared" si="48"/>
        <v>4</v>
      </c>
      <c r="H396" s="3">
        <v>984306</v>
      </c>
      <c r="I396" s="4">
        <f t="shared" si="49"/>
        <v>452</v>
      </c>
      <c r="J396" s="3">
        <v>108409</v>
      </c>
      <c r="K396" s="4">
        <f t="shared" si="50"/>
        <v>228</v>
      </c>
    </row>
    <row r="397" spans="1:11" ht="19.5" customHeight="1" x14ac:dyDescent="0.3">
      <c r="A397" s="2">
        <v>17</v>
      </c>
      <c r="B397" s="3">
        <v>4858</v>
      </c>
      <c r="C397" s="4">
        <f t="shared" si="47"/>
        <v>6</v>
      </c>
      <c r="D397" s="3">
        <v>614</v>
      </c>
      <c r="E397" s="4">
        <f t="shared" si="47"/>
        <v>2</v>
      </c>
      <c r="F397" s="3">
        <v>12091</v>
      </c>
      <c r="G397" s="4">
        <f t="shared" si="48"/>
        <v>4</v>
      </c>
      <c r="H397" s="3">
        <v>984758</v>
      </c>
      <c r="I397" s="4">
        <f t="shared" si="49"/>
        <v>452</v>
      </c>
      <c r="J397" s="3">
        <v>108637</v>
      </c>
      <c r="K397" s="4">
        <f t="shared" si="50"/>
        <v>228</v>
      </c>
    </row>
    <row r="398" spans="1:11" ht="19.5" customHeight="1" x14ac:dyDescent="0.3">
      <c r="A398" s="2">
        <v>18</v>
      </c>
      <c r="B398" s="3">
        <v>4864</v>
      </c>
      <c r="C398" s="4">
        <f t="shared" si="47"/>
        <v>6</v>
      </c>
      <c r="D398" s="3">
        <v>616</v>
      </c>
      <c r="E398" s="4">
        <f t="shared" si="47"/>
        <v>2</v>
      </c>
      <c r="F398" s="3">
        <v>12095</v>
      </c>
      <c r="G398" s="4">
        <f t="shared" si="48"/>
        <v>4</v>
      </c>
      <c r="H398" s="3">
        <v>985210</v>
      </c>
      <c r="I398" s="4">
        <f t="shared" si="49"/>
        <v>452</v>
      </c>
      <c r="J398" s="3">
        <v>108865</v>
      </c>
      <c r="K398" s="4">
        <f t="shared" si="50"/>
        <v>228</v>
      </c>
    </row>
    <row r="399" spans="1:11" ht="20.100000000000001" customHeight="1" x14ac:dyDescent="0.3">
      <c r="A399" s="2">
        <v>19</v>
      </c>
      <c r="B399" s="3">
        <v>4869</v>
      </c>
      <c r="C399" s="4">
        <f t="shared" si="47"/>
        <v>5</v>
      </c>
      <c r="D399" s="3">
        <v>618</v>
      </c>
      <c r="E399" s="4">
        <f t="shared" si="47"/>
        <v>2</v>
      </c>
      <c r="F399" s="3">
        <v>12099</v>
      </c>
      <c r="G399" s="4">
        <f t="shared" si="48"/>
        <v>4</v>
      </c>
      <c r="H399" s="3">
        <v>985662</v>
      </c>
      <c r="I399" s="4">
        <f t="shared" si="49"/>
        <v>452</v>
      </c>
      <c r="J399" s="3">
        <v>109093</v>
      </c>
      <c r="K399" s="4">
        <f t="shared" si="50"/>
        <v>228</v>
      </c>
    </row>
    <row r="400" spans="1:11" ht="20.100000000000001" customHeight="1" x14ac:dyDescent="0.3">
      <c r="A400" s="2">
        <v>20</v>
      </c>
      <c r="B400" s="3">
        <v>4874</v>
      </c>
      <c r="C400" s="4">
        <f t="shared" si="47"/>
        <v>5</v>
      </c>
      <c r="D400" s="3">
        <v>621</v>
      </c>
      <c r="E400" s="4">
        <f t="shared" si="47"/>
        <v>3</v>
      </c>
      <c r="F400" s="3">
        <v>12104</v>
      </c>
      <c r="G400" s="4">
        <f t="shared" si="48"/>
        <v>5</v>
      </c>
      <c r="H400" s="3">
        <v>986113</v>
      </c>
      <c r="I400" s="4">
        <f t="shared" si="49"/>
        <v>451</v>
      </c>
      <c r="J400" s="3">
        <v>109321</v>
      </c>
      <c r="K400" s="4">
        <f t="shared" si="50"/>
        <v>228</v>
      </c>
    </row>
    <row r="401" spans="1:11" ht="20.100000000000001" customHeight="1" x14ac:dyDescent="0.3">
      <c r="A401" s="2">
        <v>21</v>
      </c>
      <c r="B401" s="3">
        <v>4879</v>
      </c>
      <c r="C401" s="4">
        <f t="shared" si="47"/>
        <v>5</v>
      </c>
      <c r="D401" s="3">
        <v>624</v>
      </c>
      <c r="E401" s="4">
        <f t="shared" si="47"/>
        <v>3</v>
      </c>
      <c r="F401" s="3">
        <v>12109</v>
      </c>
      <c r="G401" s="4">
        <f t="shared" si="48"/>
        <v>5</v>
      </c>
      <c r="H401" s="3">
        <v>986564</v>
      </c>
      <c r="I401" s="4">
        <f t="shared" si="49"/>
        <v>451</v>
      </c>
      <c r="J401" s="3">
        <v>109548</v>
      </c>
      <c r="K401" s="4">
        <f t="shared" si="50"/>
        <v>227</v>
      </c>
    </row>
    <row r="402" spans="1:11" ht="20.100000000000001" customHeight="1" x14ac:dyDescent="0.3">
      <c r="A402" s="2">
        <v>22</v>
      </c>
      <c r="B402" s="3">
        <v>4885</v>
      </c>
      <c r="C402" s="4">
        <f t="shared" si="47"/>
        <v>6</v>
      </c>
      <c r="D402" s="3">
        <v>626</v>
      </c>
      <c r="E402" s="4">
        <f t="shared" si="47"/>
        <v>2</v>
      </c>
      <c r="F402" s="3">
        <v>12113</v>
      </c>
      <c r="G402" s="4">
        <f t="shared" si="48"/>
        <v>4</v>
      </c>
      <c r="H402" s="3">
        <v>986935</v>
      </c>
      <c r="I402" s="4">
        <f t="shared" si="49"/>
        <v>371</v>
      </c>
      <c r="J402" s="3">
        <v>109771</v>
      </c>
      <c r="K402" s="4">
        <f t="shared" si="50"/>
        <v>223</v>
      </c>
    </row>
    <row r="403" spans="1:11" ht="20.100000000000001" customHeight="1" x14ac:dyDescent="0.3">
      <c r="A403" s="2">
        <v>23</v>
      </c>
      <c r="B403" s="3">
        <v>4891</v>
      </c>
      <c r="C403" s="4">
        <f t="shared" si="47"/>
        <v>6</v>
      </c>
      <c r="D403" s="3">
        <v>629</v>
      </c>
      <c r="E403" s="4">
        <f t="shared" si="47"/>
        <v>3</v>
      </c>
      <c r="F403" s="3">
        <v>12117</v>
      </c>
      <c r="G403" s="4">
        <f t="shared" si="48"/>
        <v>4</v>
      </c>
      <c r="H403" s="3">
        <v>987306</v>
      </c>
      <c r="I403" s="4">
        <f t="shared" si="49"/>
        <v>371</v>
      </c>
      <c r="J403" s="3">
        <v>109994</v>
      </c>
      <c r="K403" s="4">
        <f t="shared" si="50"/>
        <v>223</v>
      </c>
    </row>
    <row r="404" spans="1:11" ht="20.100000000000001" customHeight="1" x14ac:dyDescent="0.3">
      <c r="A404" s="2">
        <v>24</v>
      </c>
      <c r="B404" s="3">
        <v>4895</v>
      </c>
      <c r="C404" s="4">
        <f t="shared" ref="C404" si="51">B404-B403</f>
        <v>4</v>
      </c>
      <c r="D404" s="3">
        <v>631</v>
      </c>
      <c r="E404" s="4">
        <f t="shared" ref="E404" si="52">D404-D403</f>
        <v>2</v>
      </c>
      <c r="F404" s="3">
        <v>12120</v>
      </c>
      <c r="G404" s="4">
        <f t="shared" si="48"/>
        <v>3</v>
      </c>
      <c r="H404" s="3">
        <v>987606</v>
      </c>
      <c r="I404" s="4">
        <f t="shared" si="49"/>
        <v>300</v>
      </c>
      <c r="J404" s="3">
        <v>110200</v>
      </c>
      <c r="K404" s="4">
        <f t="shared" si="50"/>
        <v>206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162</v>
      </c>
      <c r="D405" s="6"/>
      <c r="E405" s="6">
        <f>SUM(E375:E404)</f>
        <v>59</v>
      </c>
      <c r="F405" s="6"/>
      <c r="G405" s="6">
        <f>SUM(G375:G404)</f>
        <v>115</v>
      </c>
      <c r="H405" s="6"/>
      <c r="I405" s="6">
        <f>SUM(I375:I404)</f>
        <v>12604</v>
      </c>
      <c r="J405" s="6"/>
      <c r="K405" s="6">
        <f>SUM(K375:K404)</f>
        <v>6960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7</v>
      </c>
      <c r="D406" s="7"/>
      <c r="E406" s="7">
        <f>MAX(E375:E404)</f>
        <v>3</v>
      </c>
      <c r="F406" s="7"/>
      <c r="G406" s="7">
        <f>MAX(G375:G404)</f>
        <v>5</v>
      </c>
      <c r="H406" s="7"/>
      <c r="I406" s="7">
        <f>MAX(I375:I404)</f>
        <v>485</v>
      </c>
      <c r="J406" s="7"/>
      <c r="K406" s="7">
        <f>MAX(K375:K404)</f>
        <v>245</v>
      </c>
    </row>
    <row r="407" spans="1:11" ht="20.100000000000001" customHeight="1" x14ac:dyDescent="0.3">
      <c r="A407" s="48" t="s">
        <v>6</v>
      </c>
      <c r="B407" s="49"/>
      <c r="C407" s="9">
        <f>MIN(C375:C404)</f>
        <v>4</v>
      </c>
      <c r="D407" s="9"/>
      <c r="E407" s="9">
        <f>MIN(E375:E404)</f>
        <v>1</v>
      </c>
      <c r="F407" s="9"/>
      <c r="G407" s="9">
        <f>MIN(G375:G404)</f>
        <v>3</v>
      </c>
      <c r="H407" s="9"/>
      <c r="I407" s="9">
        <f>MIN(I375:I404)</f>
        <v>300</v>
      </c>
      <c r="J407" s="9"/>
      <c r="K407" s="9">
        <f>MIN(K375:K404)</f>
        <v>201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5.4</v>
      </c>
      <c r="D408" s="10"/>
      <c r="E408" s="10">
        <f>AVERAGE(E375:E404)</f>
        <v>1.9666666666666666</v>
      </c>
      <c r="F408" s="10"/>
      <c r="G408" s="10">
        <f>AVERAGE(G375:G404)</f>
        <v>3.8333333333333335</v>
      </c>
      <c r="H408" s="10"/>
      <c r="I408" s="10">
        <f>AVERAGE(I375:I404)</f>
        <v>420.13333333333333</v>
      </c>
      <c r="J408" s="10"/>
      <c r="K408" s="10">
        <f>AVERAGE(K375:K404)</f>
        <v>232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862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2025年01月份各公司污水放流量明細表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905</v>
      </c>
      <c r="C413" s="68"/>
      <c r="D413" s="67" t="s">
        <v>906</v>
      </c>
      <c r="E413" s="68"/>
      <c r="F413" s="67" t="s">
        <v>907</v>
      </c>
      <c r="G413" s="68"/>
      <c r="H413" s="67" t="s">
        <v>908</v>
      </c>
      <c r="I413" s="68"/>
      <c r="J413" s="67" t="s">
        <v>909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41</v>
      </c>
      <c r="C415" s="14"/>
      <c r="D415" s="3">
        <v>264</v>
      </c>
      <c r="E415" s="4"/>
      <c r="F415" s="3">
        <v>13264</v>
      </c>
      <c r="G415" s="4"/>
      <c r="H415" s="3">
        <v>780</v>
      </c>
      <c r="I415" s="4"/>
      <c r="J415" s="3">
        <v>3380</v>
      </c>
      <c r="K415" s="14"/>
    </row>
    <row r="416" spans="1:11" ht="20.100000000000001" customHeight="1" x14ac:dyDescent="0.4">
      <c r="A416" s="2">
        <v>26</v>
      </c>
      <c r="B416" s="3">
        <v>41</v>
      </c>
      <c r="C416" s="11">
        <v>1</v>
      </c>
      <c r="D416" s="3">
        <v>265</v>
      </c>
      <c r="E416" s="4">
        <f t="shared" ref="E416:G444" si="53">D416-D415</f>
        <v>1</v>
      </c>
      <c r="F416" s="3">
        <v>13270</v>
      </c>
      <c r="G416" s="4">
        <f t="shared" si="53"/>
        <v>6</v>
      </c>
      <c r="H416" s="3">
        <v>780</v>
      </c>
      <c r="I416" s="11">
        <v>2</v>
      </c>
      <c r="J416" s="3">
        <v>3392</v>
      </c>
      <c r="K416" s="11">
        <v>1</v>
      </c>
    </row>
    <row r="417" spans="1:11" ht="20.100000000000001" customHeight="1" x14ac:dyDescent="0.4">
      <c r="A417" s="2">
        <v>27</v>
      </c>
      <c r="B417" s="3">
        <v>41</v>
      </c>
      <c r="C417" s="11">
        <f t="shared" ref="C417:C445" si="54">B417-B416</f>
        <v>0</v>
      </c>
      <c r="D417" s="3">
        <v>266</v>
      </c>
      <c r="E417" s="4">
        <f t="shared" si="53"/>
        <v>1</v>
      </c>
      <c r="F417" s="3">
        <v>13276</v>
      </c>
      <c r="G417" s="4">
        <f t="shared" si="53"/>
        <v>6</v>
      </c>
      <c r="H417" s="3">
        <v>780</v>
      </c>
      <c r="I417" s="11">
        <v>2</v>
      </c>
      <c r="J417" s="3">
        <v>3404</v>
      </c>
      <c r="K417" s="11">
        <v>0</v>
      </c>
    </row>
    <row r="418" spans="1:11" ht="20.100000000000001" customHeight="1" x14ac:dyDescent="0.4">
      <c r="A418" s="2">
        <v>28</v>
      </c>
      <c r="B418" s="3">
        <v>41</v>
      </c>
      <c r="C418" s="11">
        <f t="shared" si="54"/>
        <v>0</v>
      </c>
      <c r="D418" s="3">
        <v>267</v>
      </c>
      <c r="E418" s="4">
        <f t="shared" si="53"/>
        <v>1</v>
      </c>
      <c r="F418" s="3">
        <v>13282</v>
      </c>
      <c r="G418" s="4">
        <f t="shared" si="53"/>
        <v>6</v>
      </c>
      <c r="H418" s="3">
        <v>780</v>
      </c>
      <c r="I418" s="11">
        <v>2</v>
      </c>
      <c r="J418" s="3">
        <v>3416</v>
      </c>
      <c r="K418" s="11">
        <v>0</v>
      </c>
    </row>
    <row r="419" spans="1:11" ht="20.100000000000001" customHeight="1" x14ac:dyDescent="0.4">
      <c r="A419" s="2">
        <v>29</v>
      </c>
      <c r="B419" s="3">
        <v>41</v>
      </c>
      <c r="C419" s="11">
        <v>1</v>
      </c>
      <c r="D419" s="3">
        <v>268</v>
      </c>
      <c r="E419" s="4">
        <f t="shared" si="53"/>
        <v>1</v>
      </c>
      <c r="F419" s="3">
        <v>13288</v>
      </c>
      <c r="G419" s="4">
        <f t="shared" si="53"/>
        <v>6</v>
      </c>
      <c r="H419" s="3">
        <v>780</v>
      </c>
      <c r="I419" s="11">
        <v>2</v>
      </c>
      <c r="J419" s="3">
        <v>3428</v>
      </c>
      <c r="K419" s="11">
        <v>1</v>
      </c>
    </row>
    <row r="420" spans="1:11" ht="20.100000000000001" customHeight="1" x14ac:dyDescent="0.4">
      <c r="A420" s="2">
        <v>30</v>
      </c>
      <c r="B420" s="3">
        <v>41</v>
      </c>
      <c r="C420" s="11">
        <f t="shared" si="54"/>
        <v>0</v>
      </c>
      <c r="D420" s="3">
        <v>269</v>
      </c>
      <c r="E420" s="4">
        <f t="shared" si="53"/>
        <v>1</v>
      </c>
      <c r="F420" s="3">
        <v>13294</v>
      </c>
      <c r="G420" s="4">
        <f t="shared" si="53"/>
        <v>6</v>
      </c>
      <c r="H420" s="3">
        <v>780</v>
      </c>
      <c r="I420" s="11">
        <v>2</v>
      </c>
      <c r="J420" s="3">
        <v>3440</v>
      </c>
      <c r="K420" s="11">
        <v>0</v>
      </c>
    </row>
    <row r="421" spans="1:11" ht="20.100000000000001" customHeight="1" x14ac:dyDescent="0.4">
      <c r="A421" s="2">
        <v>31</v>
      </c>
      <c r="B421" s="3">
        <v>41</v>
      </c>
      <c r="C421" s="11">
        <f t="shared" si="54"/>
        <v>0</v>
      </c>
      <c r="D421" s="3">
        <v>270</v>
      </c>
      <c r="E421" s="4">
        <f t="shared" si="53"/>
        <v>1</v>
      </c>
      <c r="F421" s="3">
        <v>13300</v>
      </c>
      <c r="G421" s="4">
        <f t="shared" si="53"/>
        <v>6</v>
      </c>
      <c r="H421" s="3">
        <v>780</v>
      </c>
      <c r="I421" s="11">
        <v>2</v>
      </c>
      <c r="J421" s="3">
        <v>3452</v>
      </c>
      <c r="K421" s="11">
        <v>0</v>
      </c>
    </row>
    <row r="422" spans="1:11" ht="20.100000000000001" customHeight="1" x14ac:dyDescent="0.4">
      <c r="A422" s="2">
        <v>1</v>
      </c>
      <c r="B422" s="3">
        <v>41</v>
      </c>
      <c r="C422" s="11">
        <f t="shared" si="54"/>
        <v>0</v>
      </c>
      <c r="D422" s="3">
        <v>271</v>
      </c>
      <c r="E422" s="4">
        <f t="shared" si="53"/>
        <v>1</v>
      </c>
      <c r="F422" s="3">
        <v>13305</v>
      </c>
      <c r="G422" s="4">
        <f t="shared" si="53"/>
        <v>5</v>
      </c>
      <c r="H422" s="3">
        <v>780</v>
      </c>
      <c r="I422" s="11">
        <v>2</v>
      </c>
      <c r="J422" s="3">
        <v>3464</v>
      </c>
      <c r="K422" s="11">
        <v>1</v>
      </c>
    </row>
    <row r="423" spans="1:11" ht="20.100000000000001" customHeight="1" x14ac:dyDescent="0.4">
      <c r="A423" s="2">
        <v>2</v>
      </c>
      <c r="B423" s="3">
        <v>41</v>
      </c>
      <c r="C423" s="11">
        <v>1</v>
      </c>
      <c r="D423" s="3">
        <v>272</v>
      </c>
      <c r="E423" s="4">
        <f t="shared" si="53"/>
        <v>1</v>
      </c>
      <c r="F423" s="3">
        <v>13310</v>
      </c>
      <c r="G423" s="4">
        <f t="shared" si="53"/>
        <v>5</v>
      </c>
      <c r="H423" s="3">
        <v>780</v>
      </c>
      <c r="I423" s="11">
        <v>2</v>
      </c>
      <c r="J423" s="3">
        <v>3477</v>
      </c>
      <c r="K423" s="11">
        <v>0</v>
      </c>
    </row>
    <row r="424" spans="1:11" ht="20.100000000000001" customHeight="1" x14ac:dyDescent="0.4">
      <c r="A424" s="2">
        <v>3</v>
      </c>
      <c r="B424" s="3">
        <v>41</v>
      </c>
      <c r="C424" s="11">
        <f t="shared" si="54"/>
        <v>0</v>
      </c>
      <c r="D424" s="3">
        <v>273</v>
      </c>
      <c r="E424" s="4">
        <f t="shared" si="53"/>
        <v>1</v>
      </c>
      <c r="F424" s="3">
        <v>13315</v>
      </c>
      <c r="G424" s="4">
        <f t="shared" si="53"/>
        <v>5</v>
      </c>
      <c r="H424" s="3">
        <v>780</v>
      </c>
      <c r="I424" s="11">
        <v>2</v>
      </c>
      <c r="J424" s="3">
        <v>3490</v>
      </c>
      <c r="K424" s="11">
        <v>1</v>
      </c>
    </row>
    <row r="425" spans="1:11" ht="20.100000000000001" customHeight="1" x14ac:dyDescent="0.4">
      <c r="A425" s="2">
        <v>4</v>
      </c>
      <c r="B425" s="3">
        <v>41</v>
      </c>
      <c r="C425" s="11">
        <f t="shared" si="54"/>
        <v>0</v>
      </c>
      <c r="D425" s="3">
        <v>274</v>
      </c>
      <c r="E425" s="4">
        <f t="shared" si="53"/>
        <v>1</v>
      </c>
      <c r="F425" s="3">
        <v>13320</v>
      </c>
      <c r="G425" s="4">
        <f t="shared" si="53"/>
        <v>5</v>
      </c>
      <c r="H425" s="3">
        <v>780</v>
      </c>
      <c r="I425" s="11">
        <v>2</v>
      </c>
      <c r="J425" s="3">
        <v>3511</v>
      </c>
      <c r="K425" s="11">
        <v>0</v>
      </c>
    </row>
    <row r="426" spans="1:11" ht="20.100000000000001" customHeight="1" x14ac:dyDescent="0.4">
      <c r="A426" s="2">
        <v>5</v>
      </c>
      <c r="B426" s="3">
        <v>41</v>
      </c>
      <c r="C426" s="11">
        <v>1</v>
      </c>
      <c r="D426" s="3">
        <v>275</v>
      </c>
      <c r="E426" s="4">
        <v>0</v>
      </c>
      <c r="F426" s="3">
        <v>13325</v>
      </c>
      <c r="G426" s="4">
        <f t="shared" si="53"/>
        <v>5</v>
      </c>
      <c r="H426" s="3">
        <v>780</v>
      </c>
      <c r="I426" s="11">
        <v>2</v>
      </c>
      <c r="J426" s="3">
        <v>3532</v>
      </c>
      <c r="K426" s="11">
        <v>0</v>
      </c>
    </row>
    <row r="427" spans="1:11" ht="20.100000000000001" customHeight="1" x14ac:dyDescent="0.4">
      <c r="A427" s="2">
        <v>6</v>
      </c>
      <c r="B427" s="3">
        <v>41</v>
      </c>
      <c r="C427" s="11">
        <f t="shared" si="54"/>
        <v>0</v>
      </c>
      <c r="D427" s="3">
        <v>276</v>
      </c>
      <c r="E427" s="4">
        <f t="shared" si="53"/>
        <v>1</v>
      </c>
      <c r="F427" s="3">
        <v>13330</v>
      </c>
      <c r="G427" s="4">
        <f t="shared" si="53"/>
        <v>5</v>
      </c>
      <c r="H427" s="3">
        <v>780</v>
      </c>
      <c r="I427" s="11">
        <v>2</v>
      </c>
      <c r="J427" s="3">
        <v>3553</v>
      </c>
      <c r="K427" s="11">
        <v>0</v>
      </c>
    </row>
    <row r="428" spans="1:11" ht="20.100000000000001" customHeight="1" x14ac:dyDescent="0.4">
      <c r="A428" s="2">
        <v>7</v>
      </c>
      <c r="B428" s="3">
        <v>41</v>
      </c>
      <c r="C428" s="11">
        <v>1</v>
      </c>
      <c r="D428" s="3">
        <v>277</v>
      </c>
      <c r="E428" s="4">
        <f t="shared" si="53"/>
        <v>1</v>
      </c>
      <c r="F428" s="3">
        <v>13335</v>
      </c>
      <c r="G428" s="4">
        <f t="shared" si="53"/>
        <v>5</v>
      </c>
      <c r="H428" s="3">
        <v>780</v>
      </c>
      <c r="I428" s="11">
        <v>2</v>
      </c>
      <c r="J428" s="3">
        <v>3574</v>
      </c>
      <c r="K428" s="11">
        <v>1</v>
      </c>
    </row>
    <row r="429" spans="1:11" ht="20.100000000000001" customHeight="1" x14ac:dyDescent="0.4">
      <c r="A429" s="2">
        <v>8</v>
      </c>
      <c r="B429" s="3">
        <v>41</v>
      </c>
      <c r="C429" s="11">
        <f t="shared" si="54"/>
        <v>0</v>
      </c>
      <c r="D429" s="3">
        <v>278</v>
      </c>
      <c r="E429" s="4">
        <v>0</v>
      </c>
      <c r="F429" s="3">
        <v>13342</v>
      </c>
      <c r="G429" s="4">
        <f t="shared" si="53"/>
        <v>7</v>
      </c>
      <c r="H429" s="3">
        <v>780</v>
      </c>
      <c r="I429" s="11">
        <v>2</v>
      </c>
      <c r="J429" s="3">
        <v>3596</v>
      </c>
      <c r="K429" s="11">
        <v>1</v>
      </c>
    </row>
    <row r="430" spans="1:11" ht="20.100000000000001" customHeight="1" x14ac:dyDescent="0.4">
      <c r="A430" s="2">
        <v>9</v>
      </c>
      <c r="B430" s="3">
        <v>41</v>
      </c>
      <c r="C430" s="11">
        <f t="shared" si="54"/>
        <v>0</v>
      </c>
      <c r="D430" s="3">
        <v>279</v>
      </c>
      <c r="E430" s="4">
        <f t="shared" si="53"/>
        <v>1</v>
      </c>
      <c r="F430" s="3">
        <v>13349</v>
      </c>
      <c r="G430" s="4">
        <f t="shared" si="53"/>
        <v>7</v>
      </c>
      <c r="H430" s="3">
        <v>780</v>
      </c>
      <c r="I430" s="11">
        <v>2</v>
      </c>
      <c r="J430" s="3">
        <v>3618</v>
      </c>
      <c r="K430" s="11">
        <v>1</v>
      </c>
    </row>
    <row r="431" spans="1:11" ht="20.100000000000001" customHeight="1" x14ac:dyDescent="0.4">
      <c r="A431" s="2">
        <v>10</v>
      </c>
      <c r="B431" s="3">
        <v>41</v>
      </c>
      <c r="C431" s="11">
        <v>1</v>
      </c>
      <c r="D431" s="3">
        <v>280</v>
      </c>
      <c r="E431" s="4">
        <f t="shared" si="53"/>
        <v>1</v>
      </c>
      <c r="F431" s="3">
        <v>13356</v>
      </c>
      <c r="G431" s="4">
        <f t="shared" si="53"/>
        <v>7</v>
      </c>
      <c r="H431" s="3">
        <v>780</v>
      </c>
      <c r="I431" s="11">
        <v>2</v>
      </c>
      <c r="J431" s="3">
        <v>3640</v>
      </c>
      <c r="K431" s="11">
        <v>0</v>
      </c>
    </row>
    <row r="432" spans="1:11" ht="20.100000000000001" customHeight="1" x14ac:dyDescent="0.4">
      <c r="A432" s="2">
        <v>11</v>
      </c>
      <c r="B432" s="3">
        <v>41</v>
      </c>
      <c r="C432" s="11">
        <v>1</v>
      </c>
      <c r="D432" s="3">
        <v>281</v>
      </c>
      <c r="E432" s="4">
        <f t="shared" si="53"/>
        <v>1</v>
      </c>
      <c r="F432" s="3">
        <v>13363</v>
      </c>
      <c r="G432" s="4">
        <f t="shared" si="53"/>
        <v>7</v>
      </c>
      <c r="H432" s="3">
        <v>780</v>
      </c>
      <c r="I432" s="11">
        <v>2</v>
      </c>
      <c r="J432" s="3">
        <v>3662</v>
      </c>
      <c r="K432" s="11">
        <v>1</v>
      </c>
    </row>
    <row r="433" spans="1:11" ht="19.5" customHeight="1" x14ac:dyDescent="0.4">
      <c r="A433" s="2">
        <v>12</v>
      </c>
      <c r="B433" s="3">
        <v>41</v>
      </c>
      <c r="C433" s="11">
        <v>1</v>
      </c>
      <c r="D433" s="3">
        <v>283</v>
      </c>
      <c r="E433" s="4">
        <v>0</v>
      </c>
      <c r="F433" s="3">
        <v>13370</v>
      </c>
      <c r="G433" s="4">
        <f t="shared" si="53"/>
        <v>7</v>
      </c>
      <c r="H433" s="3">
        <v>780</v>
      </c>
      <c r="I433" s="11">
        <v>2</v>
      </c>
      <c r="J433" s="3">
        <v>3683</v>
      </c>
      <c r="K433" s="11">
        <v>1</v>
      </c>
    </row>
    <row r="434" spans="1:11" ht="19.5" customHeight="1" x14ac:dyDescent="0.4">
      <c r="A434" s="2">
        <v>13</v>
      </c>
      <c r="B434" s="3">
        <v>41</v>
      </c>
      <c r="C434" s="11">
        <v>1</v>
      </c>
      <c r="D434" s="3">
        <v>285</v>
      </c>
      <c r="E434" s="4">
        <v>0</v>
      </c>
      <c r="F434" s="3">
        <v>13378</v>
      </c>
      <c r="G434" s="4">
        <f t="shared" si="53"/>
        <v>8</v>
      </c>
      <c r="H434" s="3">
        <v>780</v>
      </c>
      <c r="I434" s="11">
        <v>2</v>
      </c>
      <c r="J434" s="3">
        <v>3704</v>
      </c>
      <c r="K434" s="11">
        <v>1</v>
      </c>
    </row>
    <row r="435" spans="1:11" ht="19.5" customHeight="1" x14ac:dyDescent="0.4">
      <c r="A435" s="2">
        <v>14</v>
      </c>
      <c r="B435" s="3">
        <v>41</v>
      </c>
      <c r="C435" s="11">
        <f t="shared" si="54"/>
        <v>0</v>
      </c>
      <c r="D435" s="3">
        <v>286</v>
      </c>
      <c r="E435" s="4">
        <f t="shared" si="53"/>
        <v>1</v>
      </c>
      <c r="F435" s="3">
        <v>13384</v>
      </c>
      <c r="G435" s="4">
        <f t="shared" si="53"/>
        <v>6</v>
      </c>
      <c r="H435" s="3">
        <v>780</v>
      </c>
      <c r="I435" s="11">
        <v>2</v>
      </c>
      <c r="J435" s="3">
        <v>3723</v>
      </c>
      <c r="K435" s="11">
        <v>1</v>
      </c>
    </row>
    <row r="436" spans="1:11" ht="19.5" customHeight="1" x14ac:dyDescent="0.4">
      <c r="A436" s="2">
        <v>15</v>
      </c>
      <c r="B436" s="3">
        <v>41</v>
      </c>
      <c r="C436" s="11">
        <v>1</v>
      </c>
      <c r="D436" s="3">
        <v>287</v>
      </c>
      <c r="E436" s="4">
        <f t="shared" si="53"/>
        <v>1</v>
      </c>
      <c r="F436" s="3">
        <v>13390</v>
      </c>
      <c r="G436" s="4">
        <f t="shared" si="53"/>
        <v>6</v>
      </c>
      <c r="H436" s="3">
        <v>780</v>
      </c>
      <c r="I436" s="11">
        <v>3</v>
      </c>
      <c r="J436" s="3">
        <v>3742</v>
      </c>
      <c r="K436" s="11">
        <v>0</v>
      </c>
    </row>
    <row r="437" spans="1:11" ht="19.5" customHeight="1" x14ac:dyDescent="0.4">
      <c r="A437" s="2">
        <v>16</v>
      </c>
      <c r="B437" s="3">
        <v>41</v>
      </c>
      <c r="C437" s="11">
        <f t="shared" si="54"/>
        <v>0</v>
      </c>
      <c r="D437" s="3">
        <v>288</v>
      </c>
      <c r="E437" s="4">
        <f t="shared" si="53"/>
        <v>1</v>
      </c>
      <c r="F437" s="3">
        <v>13396</v>
      </c>
      <c r="G437" s="4">
        <f t="shared" si="53"/>
        <v>6</v>
      </c>
      <c r="H437" s="3">
        <v>780</v>
      </c>
      <c r="I437" s="11">
        <v>3</v>
      </c>
      <c r="J437" s="3">
        <v>3761</v>
      </c>
      <c r="K437" s="11">
        <v>1</v>
      </c>
    </row>
    <row r="438" spans="1:11" ht="19.5" customHeight="1" x14ac:dyDescent="0.4">
      <c r="A438" s="2">
        <v>17</v>
      </c>
      <c r="B438" s="3">
        <v>41</v>
      </c>
      <c r="C438" s="11">
        <v>1</v>
      </c>
      <c r="D438" s="3">
        <v>289</v>
      </c>
      <c r="E438" s="4">
        <f t="shared" si="53"/>
        <v>1</v>
      </c>
      <c r="F438" s="3">
        <v>13402</v>
      </c>
      <c r="G438" s="4">
        <f t="shared" si="53"/>
        <v>6</v>
      </c>
      <c r="H438" s="3">
        <v>780</v>
      </c>
      <c r="I438" s="11">
        <v>3</v>
      </c>
      <c r="J438" s="3">
        <v>3780</v>
      </c>
      <c r="K438" s="11">
        <v>0</v>
      </c>
    </row>
    <row r="439" spans="1:11" ht="19.5" customHeight="1" x14ac:dyDescent="0.4">
      <c r="A439" s="2">
        <v>18</v>
      </c>
      <c r="B439" s="3">
        <v>41</v>
      </c>
      <c r="C439" s="11">
        <f t="shared" si="54"/>
        <v>0</v>
      </c>
      <c r="D439" s="3">
        <v>290</v>
      </c>
      <c r="E439" s="4">
        <f t="shared" si="53"/>
        <v>1</v>
      </c>
      <c r="F439" s="3">
        <v>13408</v>
      </c>
      <c r="G439" s="4">
        <f t="shared" si="53"/>
        <v>6</v>
      </c>
      <c r="H439" s="3">
        <v>780</v>
      </c>
      <c r="I439" s="11">
        <v>3</v>
      </c>
      <c r="J439" s="3">
        <v>3799</v>
      </c>
      <c r="K439" s="11">
        <v>1</v>
      </c>
    </row>
    <row r="440" spans="1:11" ht="19.5" customHeight="1" x14ac:dyDescent="0.4">
      <c r="A440" s="2">
        <v>19</v>
      </c>
      <c r="B440" s="3">
        <v>41</v>
      </c>
      <c r="C440" s="11">
        <f t="shared" si="54"/>
        <v>0</v>
      </c>
      <c r="D440" s="3">
        <v>291</v>
      </c>
      <c r="E440" s="4">
        <f t="shared" si="53"/>
        <v>1</v>
      </c>
      <c r="F440" s="3">
        <v>13414</v>
      </c>
      <c r="G440" s="4">
        <f t="shared" si="53"/>
        <v>6</v>
      </c>
      <c r="H440" s="3">
        <v>780</v>
      </c>
      <c r="I440" s="11">
        <v>3</v>
      </c>
      <c r="J440" s="3">
        <v>3818</v>
      </c>
      <c r="K440" s="11">
        <v>0</v>
      </c>
    </row>
    <row r="441" spans="1:11" ht="19.5" customHeight="1" x14ac:dyDescent="0.4">
      <c r="A441" s="2">
        <v>20</v>
      </c>
      <c r="B441" s="3">
        <v>41</v>
      </c>
      <c r="C441" s="11">
        <v>1</v>
      </c>
      <c r="D441" s="3">
        <v>292</v>
      </c>
      <c r="E441" s="4">
        <f t="shared" si="53"/>
        <v>1</v>
      </c>
      <c r="F441" s="3">
        <v>13420</v>
      </c>
      <c r="G441" s="4">
        <f t="shared" si="53"/>
        <v>6</v>
      </c>
      <c r="H441" s="3">
        <v>780</v>
      </c>
      <c r="I441" s="11">
        <v>3</v>
      </c>
      <c r="J441" s="3">
        <v>3836</v>
      </c>
      <c r="K441" s="11">
        <v>0</v>
      </c>
    </row>
    <row r="442" spans="1:11" ht="20.100000000000001" customHeight="1" x14ac:dyDescent="0.4">
      <c r="A442" s="2">
        <v>21</v>
      </c>
      <c r="B442" s="3">
        <v>41</v>
      </c>
      <c r="C442" s="11">
        <f t="shared" si="54"/>
        <v>0</v>
      </c>
      <c r="D442" s="3">
        <v>293</v>
      </c>
      <c r="E442" s="4">
        <f t="shared" si="53"/>
        <v>1</v>
      </c>
      <c r="F442" s="3">
        <v>13427</v>
      </c>
      <c r="G442" s="4">
        <f t="shared" si="53"/>
        <v>7</v>
      </c>
      <c r="H442" s="3">
        <v>780</v>
      </c>
      <c r="I442" s="11">
        <v>3</v>
      </c>
      <c r="J442" s="3">
        <v>3854</v>
      </c>
      <c r="K442" s="11">
        <v>0</v>
      </c>
    </row>
    <row r="443" spans="1:11" ht="20.100000000000001" customHeight="1" x14ac:dyDescent="0.4">
      <c r="A443" s="2">
        <v>22</v>
      </c>
      <c r="B443" s="3">
        <v>41</v>
      </c>
      <c r="C443" s="11">
        <v>1</v>
      </c>
      <c r="D443" s="3">
        <v>294</v>
      </c>
      <c r="E443" s="4">
        <f t="shared" si="53"/>
        <v>1</v>
      </c>
      <c r="F443" s="3">
        <v>13435</v>
      </c>
      <c r="G443" s="4">
        <f t="shared" si="53"/>
        <v>8</v>
      </c>
      <c r="H443" s="3">
        <v>780</v>
      </c>
      <c r="I443" s="11">
        <v>3</v>
      </c>
      <c r="J443" s="3">
        <v>3856</v>
      </c>
      <c r="K443" s="11">
        <v>0</v>
      </c>
    </row>
    <row r="444" spans="1:11" ht="20.100000000000001" customHeight="1" x14ac:dyDescent="0.4">
      <c r="A444" s="2">
        <v>23</v>
      </c>
      <c r="B444" s="3">
        <v>41</v>
      </c>
      <c r="C444" s="11">
        <f t="shared" si="54"/>
        <v>0</v>
      </c>
      <c r="D444" s="3">
        <v>296</v>
      </c>
      <c r="E444" s="4">
        <f t="shared" si="53"/>
        <v>2</v>
      </c>
      <c r="F444" s="3">
        <v>13443</v>
      </c>
      <c r="G444" s="4">
        <f t="shared" si="53"/>
        <v>8</v>
      </c>
      <c r="H444" s="3">
        <v>780</v>
      </c>
      <c r="I444" s="11">
        <v>3</v>
      </c>
      <c r="J444" s="3">
        <v>3857</v>
      </c>
      <c r="K444" s="11">
        <v>0</v>
      </c>
    </row>
    <row r="445" spans="1:11" ht="20.100000000000001" customHeight="1" x14ac:dyDescent="0.4">
      <c r="A445" s="2">
        <v>24</v>
      </c>
      <c r="B445" s="3">
        <v>41</v>
      </c>
      <c r="C445" s="11">
        <f t="shared" si="54"/>
        <v>0</v>
      </c>
      <c r="D445" s="3">
        <v>296</v>
      </c>
      <c r="E445" s="4">
        <f t="shared" ref="E445" si="55">D445-D444</f>
        <v>0</v>
      </c>
      <c r="F445" s="3">
        <v>13445</v>
      </c>
      <c r="G445" s="4">
        <f t="shared" ref="G445" si="56">F445-F444</f>
        <v>2</v>
      </c>
      <c r="H445" s="3">
        <v>780</v>
      </c>
      <c r="I445" s="11">
        <v>3</v>
      </c>
      <c r="J445" s="3">
        <v>3857</v>
      </c>
      <c r="K445" s="11">
        <f t="shared" ref="K445" si="57">J445-J444</f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26</v>
      </c>
      <c r="F446" s="6"/>
      <c r="G446" s="6">
        <f>SUM(G416:G445)</f>
        <v>181</v>
      </c>
      <c r="H446" s="6"/>
      <c r="I446" s="6">
        <f>SUM(I416:I445)</f>
        <v>70</v>
      </c>
      <c r="J446" s="6"/>
      <c r="K446" s="6">
        <f>SUM(K416:K445)</f>
        <v>13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2</v>
      </c>
      <c r="F447" s="7"/>
      <c r="G447" s="7">
        <f>MAX(G416:G445)</f>
        <v>8</v>
      </c>
      <c r="H447" s="7"/>
      <c r="I447" s="7">
        <f>MAX(I416:I445)</f>
        <v>3</v>
      </c>
      <c r="J447" s="7"/>
      <c r="K447" s="7">
        <f>MAX(K416:K445)</f>
        <v>1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2</v>
      </c>
      <c r="H448" s="9"/>
      <c r="I448" s="9">
        <f>MIN(I416:I445)</f>
        <v>2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0.8666666666666667</v>
      </c>
      <c r="F449" s="10"/>
      <c r="G449" s="10">
        <f>AVERAGE(G416:G445)</f>
        <v>6.0333333333333332</v>
      </c>
      <c r="H449" s="10"/>
      <c r="I449" s="10">
        <f>AVERAGE(I416:I445)</f>
        <v>2.3333333333333335</v>
      </c>
      <c r="J449" s="10"/>
      <c r="K449" s="10">
        <f>AVERAGE(K416:K445)</f>
        <v>0.43333333333333335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862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2025年01月份各公司污水放流量明細表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910</v>
      </c>
      <c r="C454" s="68"/>
      <c r="D454" s="67" t="s">
        <v>911</v>
      </c>
      <c r="E454" s="68"/>
      <c r="F454" s="67" t="s">
        <v>912</v>
      </c>
      <c r="G454" s="68"/>
      <c r="H454" s="67" t="s">
        <v>913</v>
      </c>
      <c r="I454" s="68"/>
      <c r="J454" s="67" t="s">
        <v>914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3182</v>
      </c>
      <c r="C456" s="4"/>
      <c r="D456" s="3">
        <v>2703</v>
      </c>
      <c r="E456" s="4"/>
      <c r="F456" s="3">
        <v>1224</v>
      </c>
      <c r="G456" s="4"/>
      <c r="H456" s="3">
        <v>2839</v>
      </c>
      <c r="I456" s="4"/>
      <c r="J456" s="3">
        <v>9960</v>
      </c>
      <c r="K456" s="4"/>
    </row>
    <row r="457" spans="1:11" ht="20.100000000000001" customHeight="1" x14ac:dyDescent="0.3">
      <c r="A457" s="2">
        <v>26</v>
      </c>
      <c r="B457" s="3">
        <v>3182</v>
      </c>
      <c r="C457" s="4">
        <f t="shared" ref="C457:C486" si="58">B457-B456</f>
        <v>0</v>
      </c>
      <c r="D457" s="3">
        <v>2703</v>
      </c>
      <c r="E457" s="3">
        <f>D457-D456</f>
        <v>0</v>
      </c>
      <c r="F457" s="3">
        <v>1224</v>
      </c>
      <c r="G457" s="13">
        <v>5</v>
      </c>
      <c r="H457" s="3">
        <v>2844</v>
      </c>
      <c r="I457" s="4">
        <f t="shared" ref="I457:I486" si="59">H457-H456</f>
        <v>5</v>
      </c>
      <c r="J457" s="3">
        <v>9963</v>
      </c>
      <c r="K457" s="4">
        <f t="shared" ref="K457:K464" si="60">J457-J456</f>
        <v>3</v>
      </c>
    </row>
    <row r="458" spans="1:11" ht="20.100000000000001" customHeight="1" x14ac:dyDescent="0.3">
      <c r="A458" s="2">
        <v>27</v>
      </c>
      <c r="B458" s="3">
        <v>3182</v>
      </c>
      <c r="C458" s="4">
        <f t="shared" si="58"/>
        <v>0</v>
      </c>
      <c r="D458" s="3">
        <v>2703</v>
      </c>
      <c r="E458" s="3">
        <f t="shared" ref="E458:E486" si="61">D458-D457</f>
        <v>0</v>
      </c>
      <c r="F458" s="3">
        <v>1224</v>
      </c>
      <c r="G458" s="13">
        <v>5</v>
      </c>
      <c r="H458" s="3">
        <v>2849</v>
      </c>
      <c r="I458" s="4">
        <f t="shared" si="59"/>
        <v>5</v>
      </c>
      <c r="J458" s="3">
        <v>9966</v>
      </c>
      <c r="K458" s="4">
        <f t="shared" si="60"/>
        <v>3</v>
      </c>
    </row>
    <row r="459" spans="1:11" ht="20.100000000000001" customHeight="1" x14ac:dyDescent="0.3">
      <c r="A459" s="2">
        <v>28</v>
      </c>
      <c r="B459" s="3">
        <v>3183</v>
      </c>
      <c r="C459" s="4">
        <f t="shared" si="58"/>
        <v>1</v>
      </c>
      <c r="D459" s="3">
        <v>2703</v>
      </c>
      <c r="E459" s="3">
        <f t="shared" si="61"/>
        <v>0</v>
      </c>
      <c r="F459" s="3">
        <v>1224</v>
      </c>
      <c r="G459" s="13">
        <v>5</v>
      </c>
      <c r="H459" s="3">
        <v>2854</v>
      </c>
      <c r="I459" s="4">
        <f t="shared" si="59"/>
        <v>5</v>
      </c>
      <c r="J459" s="3">
        <v>9969</v>
      </c>
      <c r="K459" s="4">
        <f t="shared" si="60"/>
        <v>3</v>
      </c>
    </row>
    <row r="460" spans="1:11" ht="20.100000000000001" customHeight="1" x14ac:dyDescent="0.3">
      <c r="A460" s="2">
        <v>29</v>
      </c>
      <c r="B460" s="3">
        <v>3184</v>
      </c>
      <c r="C460" s="4">
        <f t="shared" si="58"/>
        <v>1</v>
      </c>
      <c r="D460" s="3">
        <v>2703</v>
      </c>
      <c r="E460" s="3">
        <f t="shared" si="61"/>
        <v>0</v>
      </c>
      <c r="F460" s="3">
        <v>1224</v>
      </c>
      <c r="G460" s="13">
        <v>5</v>
      </c>
      <c r="H460" s="3">
        <v>2859</v>
      </c>
      <c r="I460" s="4">
        <f t="shared" si="59"/>
        <v>5</v>
      </c>
      <c r="J460" s="3">
        <v>9972</v>
      </c>
      <c r="K460" s="4">
        <f t="shared" si="60"/>
        <v>3</v>
      </c>
    </row>
    <row r="461" spans="1:11" ht="20.100000000000001" customHeight="1" x14ac:dyDescent="0.3">
      <c r="A461" s="2">
        <v>30</v>
      </c>
      <c r="B461" s="3">
        <v>3185</v>
      </c>
      <c r="C461" s="4">
        <f t="shared" si="58"/>
        <v>1</v>
      </c>
      <c r="D461" s="3">
        <v>2703</v>
      </c>
      <c r="E461" s="3">
        <f t="shared" si="61"/>
        <v>0</v>
      </c>
      <c r="F461" s="3">
        <v>1224</v>
      </c>
      <c r="G461" s="13">
        <v>5</v>
      </c>
      <c r="H461" s="3">
        <v>2864</v>
      </c>
      <c r="I461" s="4">
        <f t="shared" si="59"/>
        <v>5</v>
      </c>
      <c r="J461" s="3">
        <v>9975</v>
      </c>
      <c r="K461" s="4">
        <f t="shared" si="60"/>
        <v>3</v>
      </c>
    </row>
    <row r="462" spans="1:11" ht="20.100000000000001" customHeight="1" x14ac:dyDescent="0.3">
      <c r="A462" s="2">
        <v>31</v>
      </c>
      <c r="B462" s="3">
        <v>3186</v>
      </c>
      <c r="C462" s="4">
        <f t="shared" si="58"/>
        <v>1</v>
      </c>
      <c r="D462" s="3">
        <v>2703</v>
      </c>
      <c r="E462" s="3">
        <f t="shared" si="61"/>
        <v>0</v>
      </c>
      <c r="F462" s="3">
        <v>1224</v>
      </c>
      <c r="G462" s="13">
        <v>5</v>
      </c>
      <c r="H462" s="3">
        <v>2869</v>
      </c>
      <c r="I462" s="4">
        <f t="shared" si="59"/>
        <v>5</v>
      </c>
      <c r="J462" s="3">
        <v>9978</v>
      </c>
      <c r="K462" s="4">
        <f t="shared" si="60"/>
        <v>3</v>
      </c>
    </row>
    <row r="463" spans="1:11" ht="20.100000000000001" customHeight="1" x14ac:dyDescent="0.3">
      <c r="A463" s="2">
        <v>1</v>
      </c>
      <c r="B463" s="3">
        <v>3187</v>
      </c>
      <c r="C463" s="4">
        <f t="shared" si="58"/>
        <v>1</v>
      </c>
      <c r="D463" s="3">
        <v>2703</v>
      </c>
      <c r="E463" s="3">
        <f t="shared" si="61"/>
        <v>0</v>
      </c>
      <c r="F463" s="3">
        <v>1224</v>
      </c>
      <c r="G463" s="13">
        <v>5</v>
      </c>
      <c r="H463" s="3">
        <v>2874</v>
      </c>
      <c r="I463" s="4">
        <f t="shared" si="59"/>
        <v>5</v>
      </c>
      <c r="J463" s="3">
        <v>9981</v>
      </c>
      <c r="K463" s="4">
        <f t="shared" si="60"/>
        <v>3</v>
      </c>
    </row>
    <row r="464" spans="1:11" ht="20.100000000000001" customHeight="1" x14ac:dyDescent="0.3">
      <c r="A464" s="2">
        <v>2</v>
      </c>
      <c r="B464" s="3">
        <v>3188</v>
      </c>
      <c r="C464" s="4">
        <f t="shared" si="58"/>
        <v>1</v>
      </c>
      <c r="D464" s="3">
        <v>2703</v>
      </c>
      <c r="E464" s="3">
        <f t="shared" si="61"/>
        <v>0</v>
      </c>
      <c r="F464" s="3">
        <v>1224</v>
      </c>
      <c r="G464" s="13">
        <v>5</v>
      </c>
      <c r="H464" s="3">
        <v>2880</v>
      </c>
      <c r="I464" s="4">
        <f t="shared" si="59"/>
        <v>6</v>
      </c>
      <c r="J464" s="3">
        <v>9984</v>
      </c>
      <c r="K464" s="4">
        <f t="shared" si="60"/>
        <v>3</v>
      </c>
    </row>
    <row r="465" spans="1:11" ht="20.100000000000001" customHeight="1" x14ac:dyDescent="0.3">
      <c r="A465" s="2">
        <v>3</v>
      </c>
      <c r="B465" s="3">
        <v>3189</v>
      </c>
      <c r="C465" s="4">
        <f t="shared" si="58"/>
        <v>1</v>
      </c>
      <c r="D465" s="3">
        <v>2703</v>
      </c>
      <c r="E465" s="3">
        <f t="shared" si="61"/>
        <v>0</v>
      </c>
      <c r="F465" s="3">
        <v>1224</v>
      </c>
      <c r="G465" s="13">
        <v>5</v>
      </c>
      <c r="H465" s="3">
        <v>2886</v>
      </c>
      <c r="I465" s="4">
        <f t="shared" si="59"/>
        <v>6</v>
      </c>
      <c r="J465" s="3">
        <v>9988</v>
      </c>
      <c r="K465" s="4">
        <v>3</v>
      </c>
    </row>
    <row r="466" spans="1:11" ht="20.100000000000001" customHeight="1" x14ac:dyDescent="0.3">
      <c r="A466" s="2">
        <v>4</v>
      </c>
      <c r="B466" s="3">
        <v>3189</v>
      </c>
      <c r="C466" s="4">
        <f t="shared" si="58"/>
        <v>0</v>
      </c>
      <c r="D466" s="3">
        <v>2703</v>
      </c>
      <c r="E466" s="3">
        <f t="shared" si="61"/>
        <v>0</v>
      </c>
      <c r="F466" s="3">
        <v>1224</v>
      </c>
      <c r="G466" s="13">
        <v>5</v>
      </c>
      <c r="H466" s="3">
        <v>2886</v>
      </c>
      <c r="I466" s="4">
        <f t="shared" si="59"/>
        <v>0</v>
      </c>
      <c r="J466" s="3">
        <v>9992</v>
      </c>
      <c r="K466" s="4">
        <v>3</v>
      </c>
    </row>
    <row r="467" spans="1:11" ht="20.100000000000001" customHeight="1" x14ac:dyDescent="0.3">
      <c r="A467" s="2">
        <v>5</v>
      </c>
      <c r="B467" s="3">
        <v>3189</v>
      </c>
      <c r="C467" s="4">
        <f t="shared" si="58"/>
        <v>0</v>
      </c>
      <c r="D467" s="3">
        <v>2703</v>
      </c>
      <c r="E467" s="3">
        <f t="shared" si="61"/>
        <v>0</v>
      </c>
      <c r="F467" s="3">
        <v>1224</v>
      </c>
      <c r="G467" s="13">
        <v>5</v>
      </c>
      <c r="H467" s="3">
        <v>2886</v>
      </c>
      <c r="I467" s="4">
        <f t="shared" si="59"/>
        <v>0</v>
      </c>
      <c r="J467" s="3">
        <v>9996</v>
      </c>
      <c r="K467" s="4">
        <v>3</v>
      </c>
    </row>
    <row r="468" spans="1:11" ht="20.100000000000001" customHeight="1" x14ac:dyDescent="0.3">
      <c r="A468" s="2">
        <v>6</v>
      </c>
      <c r="B468" s="3">
        <v>3190</v>
      </c>
      <c r="C468" s="4">
        <f t="shared" si="58"/>
        <v>1</v>
      </c>
      <c r="D468" s="3">
        <v>2703</v>
      </c>
      <c r="E468" s="3">
        <f t="shared" si="61"/>
        <v>0</v>
      </c>
      <c r="F468" s="3">
        <v>1224</v>
      </c>
      <c r="G468" s="13">
        <v>5</v>
      </c>
      <c r="H468" s="3">
        <v>2887</v>
      </c>
      <c r="I468" s="4">
        <f t="shared" si="59"/>
        <v>1</v>
      </c>
      <c r="J468" s="3">
        <v>10000</v>
      </c>
      <c r="K468" s="4">
        <v>3</v>
      </c>
    </row>
    <row r="469" spans="1:11" ht="20.100000000000001" customHeight="1" x14ac:dyDescent="0.3">
      <c r="A469" s="2">
        <v>7</v>
      </c>
      <c r="B469" s="3">
        <v>3191</v>
      </c>
      <c r="C469" s="4">
        <f t="shared" si="58"/>
        <v>1</v>
      </c>
      <c r="D469" s="3">
        <v>2703</v>
      </c>
      <c r="E469" s="3">
        <f t="shared" si="61"/>
        <v>0</v>
      </c>
      <c r="F469" s="3">
        <v>1224</v>
      </c>
      <c r="G469" s="13">
        <v>5</v>
      </c>
      <c r="H469" s="3">
        <v>2888</v>
      </c>
      <c r="I469" s="4">
        <f t="shared" si="59"/>
        <v>1</v>
      </c>
      <c r="J469" s="3">
        <v>10003</v>
      </c>
      <c r="K469" s="4">
        <v>3</v>
      </c>
    </row>
    <row r="470" spans="1:11" ht="20.100000000000001" customHeight="1" x14ac:dyDescent="0.3">
      <c r="A470" s="2">
        <v>8</v>
      </c>
      <c r="B470" s="3">
        <v>3191</v>
      </c>
      <c r="C470" s="4">
        <f t="shared" si="58"/>
        <v>0</v>
      </c>
      <c r="D470" s="3">
        <v>2704</v>
      </c>
      <c r="E470" s="3">
        <f t="shared" si="61"/>
        <v>1</v>
      </c>
      <c r="F470" s="3">
        <v>1224</v>
      </c>
      <c r="G470" s="13">
        <v>5</v>
      </c>
      <c r="H470" s="3">
        <v>2889</v>
      </c>
      <c r="I470" s="4">
        <f t="shared" si="59"/>
        <v>1</v>
      </c>
      <c r="J470" s="3">
        <v>10007</v>
      </c>
      <c r="K470" s="4">
        <v>3</v>
      </c>
    </row>
    <row r="471" spans="1:11" ht="20.100000000000001" customHeight="1" x14ac:dyDescent="0.3">
      <c r="A471" s="2">
        <v>9</v>
      </c>
      <c r="B471" s="3">
        <v>3192</v>
      </c>
      <c r="C471" s="4">
        <f t="shared" si="58"/>
        <v>1</v>
      </c>
      <c r="D471" s="3">
        <v>2705</v>
      </c>
      <c r="E471" s="3">
        <f t="shared" si="61"/>
        <v>1</v>
      </c>
      <c r="F471" s="3">
        <v>1224</v>
      </c>
      <c r="G471" s="13">
        <v>5</v>
      </c>
      <c r="H471" s="3">
        <v>2890</v>
      </c>
      <c r="I471" s="4">
        <f t="shared" si="59"/>
        <v>1</v>
      </c>
      <c r="J471" s="3">
        <v>10011</v>
      </c>
      <c r="K471" s="4">
        <v>3</v>
      </c>
    </row>
    <row r="472" spans="1:11" ht="20.100000000000001" customHeight="1" x14ac:dyDescent="0.3">
      <c r="A472" s="2">
        <v>10</v>
      </c>
      <c r="B472" s="3">
        <v>3193</v>
      </c>
      <c r="C472" s="4">
        <f t="shared" si="58"/>
        <v>1</v>
      </c>
      <c r="D472" s="3">
        <v>2706</v>
      </c>
      <c r="E472" s="3">
        <f t="shared" si="61"/>
        <v>1</v>
      </c>
      <c r="F472" s="3">
        <v>1224</v>
      </c>
      <c r="G472" s="13">
        <v>6</v>
      </c>
      <c r="H472" s="3">
        <v>2891</v>
      </c>
      <c r="I472" s="4">
        <f t="shared" si="59"/>
        <v>1</v>
      </c>
      <c r="J472" s="3">
        <v>10015</v>
      </c>
      <c r="K472" s="4">
        <v>3</v>
      </c>
    </row>
    <row r="473" spans="1:11" ht="20.100000000000001" customHeight="1" x14ac:dyDescent="0.3">
      <c r="A473" s="2">
        <v>11</v>
      </c>
      <c r="B473" s="3">
        <v>3194</v>
      </c>
      <c r="C473" s="4">
        <f t="shared" si="58"/>
        <v>1</v>
      </c>
      <c r="D473" s="3">
        <v>2707</v>
      </c>
      <c r="E473" s="3">
        <f t="shared" si="61"/>
        <v>1</v>
      </c>
      <c r="F473" s="3">
        <v>1224</v>
      </c>
      <c r="G473" s="13">
        <v>6</v>
      </c>
      <c r="H473" s="3">
        <v>2892</v>
      </c>
      <c r="I473" s="4">
        <f t="shared" si="59"/>
        <v>1</v>
      </c>
      <c r="J473" s="3">
        <v>10019</v>
      </c>
      <c r="K473" s="4">
        <v>2</v>
      </c>
    </row>
    <row r="474" spans="1:11" ht="20.100000000000001" customHeight="1" x14ac:dyDescent="0.3">
      <c r="A474" s="2">
        <v>12</v>
      </c>
      <c r="B474" s="3">
        <v>3195</v>
      </c>
      <c r="C474" s="4">
        <f t="shared" si="58"/>
        <v>1</v>
      </c>
      <c r="D474" s="3">
        <v>2708</v>
      </c>
      <c r="E474" s="3">
        <f t="shared" si="61"/>
        <v>1</v>
      </c>
      <c r="F474" s="3">
        <v>1224</v>
      </c>
      <c r="G474" s="13">
        <v>6</v>
      </c>
      <c r="H474" s="3">
        <v>2893</v>
      </c>
      <c r="I474" s="4">
        <f t="shared" si="59"/>
        <v>1</v>
      </c>
      <c r="J474" s="3">
        <v>10023</v>
      </c>
      <c r="K474" s="4">
        <v>2</v>
      </c>
    </row>
    <row r="475" spans="1:11" ht="20.100000000000001" customHeight="1" x14ac:dyDescent="0.3">
      <c r="A475" s="2">
        <v>13</v>
      </c>
      <c r="B475" s="3">
        <v>3196</v>
      </c>
      <c r="C475" s="4">
        <f t="shared" si="58"/>
        <v>1</v>
      </c>
      <c r="D475" s="3">
        <v>2709</v>
      </c>
      <c r="E475" s="3">
        <f t="shared" si="61"/>
        <v>1</v>
      </c>
      <c r="F475" s="3">
        <v>1224</v>
      </c>
      <c r="G475" s="13">
        <v>6</v>
      </c>
      <c r="H475" s="3">
        <v>2894</v>
      </c>
      <c r="I475" s="4">
        <f t="shared" si="59"/>
        <v>1</v>
      </c>
      <c r="J475" s="3">
        <v>10026</v>
      </c>
      <c r="K475" s="4">
        <v>2</v>
      </c>
    </row>
    <row r="476" spans="1:11" ht="20.100000000000001" customHeight="1" x14ac:dyDescent="0.3">
      <c r="A476" s="2">
        <v>14</v>
      </c>
      <c r="B476" s="3">
        <v>3197</v>
      </c>
      <c r="C476" s="4">
        <f t="shared" si="58"/>
        <v>1</v>
      </c>
      <c r="D476" s="3">
        <v>2710</v>
      </c>
      <c r="E476" s="3">
        <f t="shared" si="61"/>
        <v>1</v>
      </c>
      <c r="F476" s="3">
        <v>1224</v>
      </c>
      <c r="G476" s="13">
        <v>6</v>
      </c>
      <c r="H476" s="3">
        <v>2895</v>
      </c>
      <c r="I476" s="4">
        <f t="shared" si="59"/>
        <v>1</v>
      </c>
      <c r="J476" s="3">
        <v>10030</v>
      </c>
      <c r="K476" s="4">
        <v>2</v>
      </c>
    </row>
    <row r="477" spans="1:11" ht="20.100000000000001" customHeight="1" x14ac:dyDescent="0.3">
      <c r="A477" s="2">
        <v>15</v>
      </c>
      <c r="B477" s="3">
        <v>3198</v>
      </c>
      <c r="C477" s="4">
        <f t="shared" si="58"/>
        <v>1</v>
      </c>
      <c r="D477" s="3">
        <v>2711</v>
      </c>
      <c r="E477" s="3">
        <f t="shared" si="61"/>
        <v>1</v>
      </c>
      <c r="F477" s="3">
        <v>1224</v>
      </c>
      <c r="G477" s="13">
        <v>6</v>
      </c>
      <c r="H477" s="3">
        <v>2896</v>
      </c>
      <c r="I477" s="4">
        <f t="shared" si="59"/>
        <v>1</v>
      </c>
      <c r="J477" s="3">
        <v>10034</v>
      </c>
      <c r="K477" s="4">
        <v>2</v>
      </c>
    </row>
    <row r="478" spans="1:11" ht="20.100000000000001" customHeight="1" x14ac:dyDescent="0.3">
      <c r="A478" s="2">
        <v>16</v>
      </c>
      <c r="B478" s="3">
        <v>3199</v>
      </c>
      <c r="C478" s="4">
        <f t="shared" si="58"/>
        <v>1</v>
      </c>
      <c r="D478" s="3">
        <v>2712</v>
      </c>
      <c r="E478" s="3">
        <f t="shared" si="61"/>
        <v>1</v>
      </c>
      <c r="F478" s="3">
        <v>1224</v>
      </c>
      <c r="G478" s="13">
        <v>6</v>
      </c>
      <c r="H478" s="3">
        <v>2897</v>
      </c>
      <c r="I478" s="4">
        <f t="shared" si="59"/>
        <v>1</v>
      </c>
      <c r="J478" s="3">
        <v>10038</v>
      </c>
      <c r="K478" s="4">
        <v>2</v>
      </c>
    </row>
    <row r="479" spans="1:11" ht="20.100000000000001" customHeight="1" x14ac:dyDescent="0.3">
      <c r="A479" s="2">
        <v>17</v>
      </c>
      <c r="B479" s="3">
        <v>3200</v>
      </c>
      <c r="C479" s="4">
        <f t="shared" si="58"/>
        <v>1</v>
      </c>
      <c r="D479" s="3">
        <v>2713</v>
      </c>
      <c r="E479" s="3">
        <f t="shared" si="61"/>
        <v>1</v>
      </c>
      <c r="F479" s="3">
        <v>1224</v>
      </c>
      <c r="G479" s="13">
        <v>6</v>
      </c>
      <c r="H479" s="3">
        <v>2898</v>
      </c>
      <c r="I479" s="4">
        <f t="shared" si="59"/>
        <v>1</v>
      </c>
      <c r="J479" s="3">
        <v>10042</v>
      </c>
      <c r="K479" s="4">
        <v>2</v>
      </c>
    </row>
    <row r="480" spans="1:11" ht="20.100000000000001" customHeight="1" x14ac:dyDescent="0.3">
      <c r="A480" s="2">
        <v>18</v>
      </c>
      <c r="B480" s="3">
        <v>3201</v>
      </c>
      <c r="C480" s="4">
        <f t="shared" si="58"/>
        <v>1</v>
      </c>
      <c r="D480" s="3">
        <v>2713</v>
      </c>
      <c r="E480" s="3">
        <f t="shared" si="61"/>
        <v>0</v>
      </c>
      <c r="F480" s="3">
        <v>1224</v>
      </c>
      <c r="G480" s="13">
        <v>6</v>
      </c>
      <c r="H480" s="3">
        <v>2899</v>
      </c>
      <c r="I480" s="4">
        <f t="shared" si="59"/>
        <v>1</v>
      </c>
      <c r="J480" s="3">
        <v>10046</v>
      </c>
      <c r="K480" s="4">
        <v>2</v>
      </c>
    </row>
    <row r="481" spans="1:11" ht="20.100000000000001" customHeight="1" x14ac:dyDescent="0.3">
      <c r="A481" s="2">
        <v>19</v>
      </c>
      <c r="B481" s="3">
        <v>3202</v>
      </c>
      <c r="C481" s="4">
        <f t="shared" si="58"/>
        <v>1</v>
      </c>
      <c r="D481" s="3">
        <v>2713</v>
      </c>
      <c r="E481" s="3">
        <f t="shared" si="61"/>
        <v>0</v>
      </c>
      <c r="F481" s="3">
        <v>1224</v>
      </c>
      <c r="G481" s="13">
        <v>6</v>
      </c>
      <c r="H481" s="3">
        <v>2900</v>
      </c>
      <c r="I481" s="4">
        <f t="shared" si="59"/>
        <v>1</v>
      </c>
      <c r="J481" s="3">
        <v>10050</v>
      </c>
      <c r="K481" s="4">
        <v>2</v>
      </c>
    </row>
    <row r="482" spans="1:11" ht="20.100000000000001" customHeight="1" x14ac:dyDescent="0.3">
      <c r="A482" s="2">
        <v>20</v>
      </c>
      <c r="B482" s="3">
        <v>3203</v>
      </c>
      <c r="C482" s="4">
        <f t="shared" si="58"/>
        <v>1</v>
      </c>
      <c r="D482" s="3">
        <v>2713</v>
      </c>
      <c r="E482" s="3">
        <f t="shared" si="61"/>
        <v>0</v>
      </c>
      <c r="F482" s="3">
        <v>1224</v>
      </c>
      <c r="G482" s="13">
        <v>6</v>
      </c>
      <c r="H482" s="3">
        <v>2901</v>
      </c>
      <c r="I482" s="4">
        <f t="shared" si="59"/>
        <v>1</v>
      </c>
      <c r="J482" s="3">
        <v>10054</v>
      </c>
      <c r="K482" s="4">
        <v>2</v>
      </c>
    </row>
    <row r="483" spans="1:11" ht="20.100000000000001" customHeight="1" x14ac:dyDescent="0.3">
      <c r="A483" s="2">
        <v>21</v>
      </c>
      <c r="B483" s="3">
        <v>3204</v>
      </c>
      <c r="C483" s="4">
        <f t="shared" si="58"/>
        <v>1</v>
      </c>
      <c r="D483" s="3">
        <v>2714</v>
      </c>
      <c r="E483" s="3">
        <f t="shared" si="61"/>
        <v>1</v>
      </c>
      <c r="F483" s="3">
        <v>1224</v>
      </c>
      <c r="G483" s="13">
        <v>6</v>
      </c>
      <c r="H483" s="3">
        <v>2901</v>
      </c>
      <c r="I483" s="4">
        <f t="shared" si="59"/>
        <v>0</v>
      </c>
      <c r="J483" s="3">
        <v>10059</v>
      </c>
      <c r="K483" s="4">
        <v>2</v>
      </c>
    </row>
    <row r="484" spans="1:11" ht="20.100000000000001" customHeight="1" x14ac:dyDescent="0.3">
      <c r="A484" s="2">
        <v>22</v>
      </c>
      <c r="B484" s="3">
        <v>3205</v>
      </c>
      <c r="C484" s="4">
        <f t="shared" si="58"/>
        <v>1</v>
      </c>
      <c r="D484" s="3">
        <v>2714</v>
      </c>
      <c r="E484" s="3">
        <f t="shared" si="61"/>
        <v>0</v>
      </c>
      <c r="F484" s="3">
        <v>1224</v>
      </c>
      <c r="G484" s="13">
        <v>6</v>
      </c>
      <c r="H484" s="3">
        <v>2903</v>
      </c>
      <c r="I484" s="4">
        <f t="shared" si="59"/>
        <v>2</v>
      </c>
      <c r="J484" s="3">
        <v>10065</v>
      </c>
      <c r="K484" s="4">
        <v>2</v>
      </c>
    </row>
    <row r="485" spans="1:11" ht="20.100000000000001" customHeight="1" x14ac:dyDescent="0.3">
      <c r="A485" s="2">
        <v>23</v>
      </c>
      <c r="B485" s="3">
        <v>3206</v>
      </c>
      <c r="C485" s="4">
        <f t="shared" si="58"/>
        <v>1</v>
      </c>
      <c r="D485" s="3">
        <v>2714</v>
      </c>
      <c r="E485" s="3">
        <f t="shared" si="61"/>
        <v>0</v>
      </c>
      <c r="F485" s="3">
        <v>1224</v>
      </c>
      <c r="G485" s="13">
        <v>6</v>
      </c>
      <c r="H485" s="3">
        <v>2904</v>
      </c>
      <c r="I485" s="4">
        <f t="shared" si="59"/>
        <v>1</v>
      </c>
      <c r="J485" s="3">
        <v>10070</v>
      </c>
      <c r="K485" s="4">
        <v>2</v>
      </c>
    </row>
    <row r="486" spans="1:11" ht="20.100000000000001" customHeight="1" x14ac:dyDescent="0.3">
      <c r="A486" s="2">
        <v>24</v>
      </c>
      <c r="B486" s="3">
        <v>3206</v>
      </c>
      <c r="C486" s="4">
        <f t="shared" si="58"/>
        <v>0</v>
      </c>
      <c r="D486" s="3">
        <v>2714</v>
      </c>
      <c r="E486" s="3">
        <f t="shared" si="61"/>
        <v>0</v>
      </c>
      <c r="F486" s="3">
        <v>1224</v>
      </c>
      <c r="G486" s="13">
        <v>6</v>
      </c>
      <c r="H486" s="3">
        <v>2904</v>
      </c>
      <c r="I486" s="4">
        <f t="shared" si="59"/>
        <v>0</v>
      </c>
      <c r="J486" s="3">
        <v>10073</v>
      </c>
      <c r="K486" s="4">
        <v>3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24</v>
      </c>
      <c r="D487" s="6"/>
      <c r="E487" s="6">
        <f>SUM(E457:E486)</f>
        <v>11</v>
      </c>
      <c r="F487" s="6"/>
      <c r="G487" s="6">
        <f>SUM(G457:G486)</f>
        <v>165</v>
      </c>
      <c r="H487" s="6"/>
      <c r="I487" s="6">
        <f>SUM(I457:I486)</f>
        <v>65</v>
      </c>
      <c r="J487" s="6"/>
      <c r="K487" s="6">
        <f>SUM(K457:K486)</f>
        <v>77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1</v>
      </c>
      <c r="D488" s="7"/>
      <c r="E488" s="7">
        <f>MAX(E457:E486)</f>
        <v>1</v>
      </c>
      <c r="F488" s="7"/>
      <c r="G488" s="7">
        <f>MAX(G457:G486)</f>
        <v>6</v>
      </c>
      <c r="H488" s="7"/>
      <c r="I488" s="7">
        <f>MAX(I457:I486)</f>
        <v>6</v>
      </c>
      <c r="J488" s="7"/>
      <c r="K488" s="7">
        <f>MAX(K457:K486)</f>
        <v>3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5</v>
      </c>
      <c r="H489" s="9"/>
      <c r="I489" s="9">
        <f>MIN(I457:I486)</f>
        <v>0</v>
      </c>
      <c r="J489" s="9"/>
      <c r="K489" s="9">
        <f>MIN(K457:K486)</f>
        <v>2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0.8</v>
      </c>
      <c r="D490" s="10"/>
      <c r="E490" s="10">
        <f>AVERAGE(E457:E486)</f>
        <v>0.36666666666666664</v>
      </c>
      <c r="F490" s="10"/>
      <c r="G490" s="10">
        <f>AVERAGE(G457:G486)</f>
        <v>5.5</v>
      </c>
      <c r="H490" s="10"/>
      <c r="I490" s="10">
        <f>AVERAGE(I457:I486)</f>
        <v>2.1666666666666665</v>
      </c>
      <c r="J490" s="10"/>
      <c r="K490" s="10">
        <f>AVERAGE(K457:K486)</f>
        <v>2.5666666666666669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862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2025年01月份各公司污水放流量明細表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915</v>
      </c>
      <c r="C495" s="68"/>
      <c r="D495" s="67" t="s">
        <v>916</v>
      </c>
      <c r="E495" s="68"/>
      <c r="F495" s="67" t="s">
        <v>917</v>
      </c>
      <c r="G495" s="68"/>
      <c r="H495" s="67" t="s">
        <v>918</v>
      </c>
      <c r="I495" s="68"/>
      <c r="J495" s="67" t="s">
        <v>919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319</v>
      </c>
      <c r="C497" s="4"/>
      <c r="D497" s="3">
        <v>143680</v>
      </c>
      <c r="E497" s="4"/>
      <c r="F497" s="3">
        <v>23440</v>
      </c>
      <c r="G497" s="4"/>
      <c r="H497" s="3">
        <v>1418</v>
      </c>
      <c r="I497" s="4"/>
      <c r="J497" s="3">
        <v>14498</v>
      </c>
      <c r="K497" s="4"/>
    </row>
    <row r="498" spans="1:11" ht="20.100000000000001" customHeight="1" x14ac:dyDescent="0.3">
      <c r="A498" s="2">
        <v>26</v>
      </c>
      <c r="B498" s="3">
        <v>321</v>
      </c>
      <c r="C498" s="4">
        <f>B498-B497</f>
        <v>2</v>
      </c>
      <c r="D498" s="3">
        <v>143720</v>
      </c>
      <c r="E498" s="4">
        <f>D498-D497</f>
        <v>40</v>
      </c>
      <c r="F498" s="3">
        <v>23454</v>
      </c>
      <c r="G498" s="4">
        <f t="shared" ref="G498:G527" si="62">F498-F497</f>
        <v>14</v>
      </c>
      <c r="H498" s="3">
        <v>1421</v>
      </c>
      <c r="I498" s="4">
        <f>H498-H497</f>
        <v>3</v>
      </c>
      <c r="J498" s="3">
        <v>14501</v>
      </c>
      <c r="K498" s="4">
        <f t="shared" ref="K498:K527" si="63">J498-J497</f>
        <v>3</v>
      </c>
    </row>
    <row r="499" spans="1:11" ht="20.100000000000001" customHeight="1" x14ac:dyDescent="0.3">
      <c r="A499" s="2">
        <v>27</v>
      </c>
      <c r="B499" s="3">
        <v>323</v>
      </c>
      <c r="C499" s="4">
        <f t="shared" ref="C499:C527" si="64">B499-B498</f>
        <v>2</v>
      </c>
      <c r="D499" s="3">
        <v>143760</v>
      </c>
      <c r="E499" s="4">
        <f t="shared" ref="E499:E527" si="65">D499-D498</f>
        <v>40</v>
      </c>
      <c r="F499" s="3">
        <v>23468</v>
      </c>
      <c r="G499" s="4">
        <f t="shared" si="62"/>
        <v>14</v>
      </c>
      <c r="H499" s="3">
        <v>1424</v>
      </c>
      <c r="I499" s="4">
        <f t="shared" ref="I499:I527" si="66">H499-H498</f>
        <v>3</v>
      </c>
      <c r="J499" s="3">
        <v>14504</v>
      </c>
      <c r="K499" s="4">
        <f t="shared" si="63"/>
        <v>3</v>
      </c>
    </row>
    <row r="500" spans="1:11" ht="20.100000000000001" customHeight="1" x14ac:dyDescent="0.3">
      <c r="A500" s="2">
        <v>28</v>
      </c>
      <c r="B500" s="3">
        <v>325</v>
      </c>
      <c r="C500" s="4">
        <f t="shared" si="64"/>
        <v>2</v>
      </c>
      <c r="D500" s="3">
        <v>143800</v>
      </c>
      <c r="E500" s="4">
        <f t="shared" si="65"/>
        <v>40</v>
      </c>
      <c r="F500" s="3">
        <v>23482</v>
      </c>
      <c r="G500" s="4">
        <f t="shared" si="62"/>
        <v>14</v>
      </c>
      <c r="H500" s="3">
        <v>1427</v>
      </c>
      <c r="I500" s="4">
        <f t="shared" si="66"/>
        <v>3</v>
      </c>
      <c r="J500" s="3">
        <v>14507</v>
      </c>
      <c r="K500" s="4">
        <f t="shared" si="63"/>
        <v>3</v>
      </c>
    </row>
    <row r="501" spans="1:11" ht="20.100000000000001" customHeight="1" x14ac:dyDescent="0.3">
      <c r="A501" s="2">
        <v>29</v>
      </c>
      <c r="B501" s="3">
        <v>327</v>
      </c>
      <c r="C501" s="4">
        <f t="shared" si="64"/>
        <v>2</v>
      </c>
      <c r="D501" s="3">
        <v>143840</v>
      </c>
      <c r="E501" s="4">
        <f t="shared" si="65"/>
        <v>40</v>
      </c>
      <c r="F501" s="3">
        <v>23496</v>
      </c>
      <c r="G501" s="4">
        <f t="shared" si="62"/>
        <v>14</v>
      </c>
      <c r="H501" s="3">
        <v>1430</v>
      </c>
      <c r="I501" s="4">
        <f t="shared" si="66"/>
        <v>3</v>
      </c>
      <c r="J501" s="3">
        <v>14510</v>
      </c>
      <c r="K501" s="4">
        <f t="shared" si="63"/>
        <v>3</v>
      </c>
    </row>
    <row r="502" spans="1:11" ht="20.100000000000001" customHeight="1" x14ac:dyDescent="0.3">
      <c r="A502" s="2">
        <v>30</v>
      </c>
      <c r="B502" s="3">
        <v>329</v>
      </c>
      <c r="C502" s="4">
        <f t="shared" si="64"/>
        <v>2</v>
      </c>
      <c r="D502" s="3">
        <v>143880</v>
      </c>
      <c r="E502" s="4">
        <f t="shared" si="65"/>
        <v>40</v>
      </c>
      <c r="F502" s="3">
        <v>23510</v>
      </c>
      <c r="G502" s="4">
        <f t="shared" si="62"/>
        <v>14</v>
      </c>
      <c r="H502" s="3">
        <v>1433</v>
      </c>
      <c r="I502" s="4">
        <f t="shared" si="66"/>
        <v>3</v>
      </c>
      <c r="J502" s="3">
        <v>14513</v>
      </c>
      <c r="K502" s="4">
        <f t="shared" si="63"/>
        <v>3</v>
      </c>
    </row>
    <row r="503" spans="1:11" ht="20.100000000000001" customHeight="1" x14ac:dyDescent="0.3">
      <c r="A503" s="2">
        <v>31</v>
      </c>
      <c r="B503" s="3">
        <v>331</v>
      </c>
      <c r="C503" s="4">
        <f t="shared" si="64"/>
        <v>2</v>
      </c>
      <c r="D503" s="3">
        <v>143920</v>
      </c>
      <c r="E503" s="4">
        <f t="shared" si="65"/>
        <v>40</v>
      </c>
      <c r="F503" s="3">
        <v>23524</v>
      </c>
      <c r="G503" s="4">
        <f t="shared" si="62"/>
        <v>14</v>
      </c>
      <c r="H503" s="3">
        <v>1436</v>
      </c>
      <c r="I503" s="4">
        <f t="shared" si="66"/>
        <v>3</v>
      </c>
      <c r="J503" s="3">
        <v>14516</v>
      </c>
      <c r="K503" s="4">
        <f t="shared" si="63"/>
        <v>3</v>
      </c>
    </row>
    <row r="504" spans="1:11" ht="20.100000000000001" customHeight="1" x14ac:dyDescent="0.3">
      <c r="A504" s="2">
        <v>1</v>
      </c>
      <c r="B504" s="3">
        <v>333</v>
      </c>
      <c r="C504" s="4">
        <f t="shared" si="64"/>
        <v>2</v>
      </c>
      <c r="D504" s="3">
        <v>143959</v>
      </c>
      <c r="E504" s="4">
        <f t="shared" si="65"/>
        <v>39</v>
      </c>
      <c r="F504" s="3">
        <v>23538</v>
      </c>
      <c r="G504" s="4">
        <f t="shared" si="62"/>
        <v>14</v>
      </c>
      <c r="H504" s="3">
        <v>1438</v>
      </c>
      <c r="I504" s="4">
        <f t="shared" si="66"/>
        <v>2</v>
      </c>
      <c r="J504" s="3">
        <v>14519</v>
      </c>
      <c r="K504" s="4">
        <f t="shared" si="63"/>
        <v>3</v>
      </c>
    </row>
    <row r="505" spans="1:11" ht="20.100000000000001" customHeight="1" x14ac:dyDescent="0.3">
      <c r="A505" s="2">
        <v>2</v>
      </c>
      <c r="B505" s="3">
        <v>336</v>
      </c>
      <c r="C505" s="4">
        <f t="shared" si="64"/>
        <v>3</v>
      </c>
      <c r="D505" s="3">
        <v>143998</v>
      </c>
      <c r="E505" s="4">
        <f t="shared" si="65"/>
        <v>39</v>
      </c>
      <c r="F505" s="3">
        <v>23552</v>
      </c>
      <c r="G505" s="4">
        <f t="shared" si="62"/>
        <v>14</v>
      </c>
      <c r="H505" s="3">
        <v>1440</v>
      </c>
      <c r="I505" s="4">
        <f t="shared" si="66"/>
        <v>2</v>
      </c>
      <c r="J505" s="3">
        <v>14522</v>
      </c>
      <c r="K505" s="4">
        <f t="shared" si="63"/>
        <v>3</v>
      </c>
    </row>
    <row r="506" spans="1:11" ht="20.100000000000001" customHeight="1" x14ac:dyDescent="0.3">
      <c r="A506" s="2">
        <v>3</v>
      </c>
      <c r="B506" s="3">
        <v>340</v>
      </c>
      <c r="C506" s="4">
        <f t="shared" si="64"/>
        <v>4</v>
      </c>
      <c r="D506" s="3">
        <v>144037</v>
      </c>
      <c r="E506" s="4">
        <f t="shared" si="65"/>
        <v>39</v>
      </c>
      <c r="F506" s="3">
        <v>23566</v>
      </c>
      <c r="G506" s="4">
        <f t="shared" si="62"/>
        <v>14</v>
      </c>
      <c r="H506" s="3">
        <v>1442</v>
      </c>
      <c r="I506" s="4">
        <f t="shared" si="66"/>
        <v>2</v>
      </c>
      <c r="J506" s="3">
        <v>14525</v>
      </c>
      <c r="K506" s="4">
        <f t="shared" si="63"/>
        <v>3</v>
      </c>
    </row>
    <row r="507" spans="1:11" ht="20.100000000000001" customHeight="1" x14ac:dyDescent="0.3">
      <c r="A507" s="2">
        <v>4</v>
      </c>
      <c r="B507" s="3">
        <v>344</v>
      </c>
      <c r="C507" s="4">
        <f t="shared" si="64"/>
        <v>4</v>
      </c>
      <c r="D507" s="3">
        <v>144073</v>
      </c>
      <c r="E507" s="4">
        <f t="shared" si="65"/>
        <v>36</v>
      </c>
      <c r="F507" s="3">
        <v>23583</v>
      </c>
      <c r="G507" s="4">
        <f t="shared" si="62"/>
        <v>17</v>
      </c>
      <c r="H507" s="3">
        <v>1443</v>
      </c>
      <c r="I507" s="4">
        <f t="shared" si="66"/>
        <v>1</v>
      </c>
      <c r="J507" s="3">
        <v>14527</v>
      </c>
      <c r="K507" s="4">
        <f t="shared" si="63"/>
        <v>2</v>
      </c>
    </row>
    <row r="508" spans="1:11" ht="20.100000000000001" customHeight="1" x14ac:dyDescent="0.3">
      <c r="A508" s="2">
        <v>5</v>
      </c>
      <c r="B508" s="3">
        <v>348</v>
      </c>
      <c r="C508" s="4">
        <f t="shared" si="64"/>
        <v>4</v>
      </c>
      <c r="D508" s="3">
        <v>144109</v>
      </c>
      <c r="E508" s="4">
        <f t="shared" si="65"/>
        <v>36</v>
      </c>
      <c r="F508" s="3">
        <v>23600</v>
      </c>
      <c r="G508" s="4">
        <f t="shared" si="62"/>
        <v>17</v>
      </c>
      <c r="H508" s="3">
        <v>1444</v>
      </c>
      <c r="I508" s="4">
        <f t="shared" si="66"/>
        <v>1</v>
      </c>
      <c r="J508" s="3">
        <v>14529</v>
      </c>
      <c r="K508" s="4">
        <f t="shared" si="63"/>
        <v>2</v>
      </c>
    </row>
    <row r="509" spans="1:11" ht="20.100000000000001" customHeight="1" x14ac:dyDescent="0.3">
      <c r="A509" s="2">
        <v>6</v>
      </c>
      <c r="B509" s="3">
        <v>352</v>
      </c>
      <c r="C509" s="4">
        <f t="shared" si="64"/>
        <v>4</v>
      </c>
      <c r="D509" s="3">
        <v>144145</v>
      </c>
      <c r="E509" s="4">
        <f t="shared" si="65"/>
        <v>36</v>
      </c>
      <c r="F509" s="3">
        <v>23617</v>
      </c>
      <c r="G509" s="4">
        <f t="shared" si="62"/>
        <v>17</v>
      </c>
      <c r="H509" s="3">
        <v>1445</v>
      </c>
      <c r="I509" s="4">
        <f t="shared" si="66"/>
        <v>1</v>
      </c>
      <c r="J509" s="3">
        <v>14531</v>
      </c>
      <c r="K509" s="4">
        <f t="shared" si="63"/>
        <v>2</v>
      </c>
    </row>
    <row r="510" spans="1:11" ht="20.100000000000001" customHeight="1" x14ac:dyDescent="0.3">
      <c r="A510" s="2">
        <v>7</v>
      </c>
      <c r="B510" s="3">
        <v>356</v>
      </c>
      <c r="C510" s="4">
        <f t="shared" si="64"/>
        <v>4</v>
      </c>
      <c r="D510" s="3">
        <v>144180</v>
      </c>
      <c r="E510" s="4">
        <f t="shared" si="65"/>
        <v>35</v>
      </c>
      <c r="F510" s="3">
        <v>23633</v>
      </c>
      <c r="G510" s="4">
        <f t="shared" si="62"/>
        <v>16</v>
      </c>
      <c r="H510" s="3">
        <v>1447</v>
      </c>
      <c r="I510" s="4">
        <f t="shared" si="66"/>
        <v>2</v>
      </c>
      <c r="J510" s="3">
        <v>14533</v>
      </c>
      <c r="K510" s="4">
        <f t="shared" si="63"/>
        <v>2</v>
      </c>
    </row>
    <row r="511" spans="1:11" ht="20.100000000000001" customHeight="1" x14ac:dyDescent="0.3">
      <c r="A511" s="2">
        <v>8</v>
      </c>
      <c r="B511" s="3">
        <v>360</v>
      </c>
      <c r="C511" s="4">
        <f t="shared" si="64"/>
        <v>4</v>
      </c>
      <c r="D511" s="3">
        <v>144224</v>
      </c>
      <c r="E511" s="4">
        <f t="shared" si="65"/>
        <v>44</v>
      </c>
      <c r="F511" s="3">
        <v>23644</v>
      </c>
      <c r="G511" s="4">
        <f t="shared" si="62"/>
        <v>11</v>
      </c>
      <c r="H511" s="3">
        <v>1449</v>
      </c>
      <c r="I511" s="4">
        <f t="shared" si="66"/>
        <v>2</v>
      </c>
      <c r="J511" s="3">
        <v>14536</v>
      </c>
      <c r="K511" s="4">
        <f t="shared" si="63"/>
        <v>3</v>
      </c>
    </row>
    <row r="512" spans="1:11" ht="20.100000000000001" customHeight="1" x14ac:dyDescent="0.3">
      <c r="A512" s="2">
        <v>9</v>
      </c>
      <c r="B512" s="3">
        <v>364</v>
      </c>
      <c r="C512" s="4">
        <f t="shared" si="64"/>
        <v>4</v>
      </c>
      <c r="D512" s="3">
        <v>144268</v>
      </c>
      <c r="E512" s="4">
        <f t="shared" si="65"/>
        <v>44</v>
      </c>
      <c r="F512" s="3">
        <v>23655</v>
      </c>
      <c r="G512" s="4">
        <f t="shared" si="62"/>
        <v>11</v>
      </c>
      <c r="H512" s="3">
        <v>1451</v>
      </c>
      <c r="I512" s="4">
        <f t="shared" si="66"/>
        <v>2</v>
      </c>
      <c r="J512" s="3">
        <v>14539</v>
      </c>
      <c r="K512" s="4">
        <f t="shared" si="63"/>
        <v>3</v>
      </c>
    </row>
    <row r="513" spans="1:11" ht="20.100000000000001" customHeight="1" x14ac:dyDescent="0.3">
      <c r="A513" s="2">
        <v>10</v>
      </c>
      <c r="B513" s="3">
        <v>368</v>
      </c>
      <c r="C513" s="4">
        <f t="shared" si="64"/>
        <v>4</v>
      </c>
      <c r="D513" s="3">
        <v>144312</v>
      </c>
      <c r="E513" s="4">
        <f t="shared" si="65"/>
        <v>44</v>
      </c>
      <c r="F513" s="3">
        <v>23666</v>
      </c>
      <c r="G513" s="4">
        <f t="shared" si="62"/>
        <v>11</v>
      </c>
      <c r="H513" s="3">
        <v>1453</v>
      </c>
      <c r="I513" s="4">
        <f t="shared" si="66"/>
        <v>2</v>
      </c>
      <c r="J513" s="3">
        <v>14542</v>
      </c>
      <c r="K513" s="4">
        <f t="shared" si="63"/>
        <v>3</v>
      </c>
    </row>
    <row r="514" spans="1:11" ht="20.100000000000001" customHeight="1" x14ac:dyDescent="0.3">
      <c r="A514" s="2">
        <v>11</v>
      </c>
      <c r="B514" s="3">
        <v>373</v>
      </c>
      <c r="C514" s="4">
        <f t="shared" si="64"/>
        <v>5</v>
      </c>
      <c r="D514" s="3">
        <v>144356</v>
      </c>
      <c r="E514" s="4">
        <f t="shared" si="65"/>
        <v>44</v>
      </c>
      <c r="F514" s="3">
        <v>23677</v>
      </c>
      <c r="G514" s="4">
        <f t="shared" si="62"/>
        <v>11</v>
      </c>
      <c r="H514" s="3">
        <v>1455</v>
      </c>
      <c r="I514" s="4">
        <f t="shared" si="66"/>
        <v>2</v>
      </c>
      <c r="J514" s="3">
        <v>14545</v>
      </c>
      <c r="K514" s="4">
        <f t="shared" si="63"/>
        <v>3</v>
      </c>
    </row>
    <row r="515" spans="1:11" ht="20.100000000000001" customHeight="1" x14ac:dyDescent="0.3">
      <c r="A515" s="2">
        <v>12</v>
      </c>
      <c r="B515" s="3">
        <v>378</v>
      </c>
      <c r="C515" s="4">
        <f t="shared" si="64"/>
        <v>5</v>
      </c>
      <c r="D515" s="3">
        <v>144400</v>
      </c>
      <c r="E515" s="4">
        <f t="shared" si="65"/>
        <v>44</v>
      </c>
      <c r="F515" s="3">
        <v>23688</v>
      </c>
      <c r="G515" s="4">
        <f t="shared" si="62"/>
        <v>11</v>
      </c>
      <c r="H515" s="3">
        <v>1457</v>
      </c>
      <c r="I515" s="4">
        <f t="shared" si="66"/>
        <v>2</v>
      </c>
      <c r="J515" s="3">
        <v>14547</v>
      </c>
      <c r="K515" s="4">
        <f t="shared" si="63"/>
        <v>2</v>
      </c>
    </row>
    <row r="516" spans="1:11" ht="20.100000000000001" customHeight="1" x14ac:dyDescent="0.3">
      <c r="A516" s="2">
        <v>13</v>
      </c>
      <c r="B516" s="3">
        <v>383</v>
      </c>
      <c r="C516" s="4">
        <f t="shared" si="64"/>
        <v>5</v>
      </c>
      <c r="D516" s="3">
        <v>144443</v>
      </c>
      <c r="E516" s="4">
        <f t="shared" si="65"/>
        <v>43</v>
      </c>
      <c r="F516" s="3">
        <v>23700</v>
      </c>
      <c r="G516" s="4">
        <f t="shared" si="62"/>
        <v>12</v>
      </c>
      <c r="H516" s="3">
        <v>1459</v>
      </c>
      <c r="I516" s="4">
        <f t="shared" si="66"/>
        <v>2</v>
      </c>
      <c r="J516" s="3">
        <v>14549</v>
      </c>
      <c r="K516" s="4">
        <f t="shared" si="63"/>
        <v>2</v>
      </c>
    </row>
    <row r="517" spans="1:11" ht="20.100000000000001" customHeight="1" x14ac:dyDescent="0.3">
      <c r="A517" s="2">
        <v>14</v>
      </c>
      <c r="B517" s="3">
        <v>388</v>
      </c>
      <c r="C517" s="4">
        <f t="shared" si="64"/>
        <v>5</v>
      </c>
      <c r="D517" s="3">
        <v>144486</v>
      </c>
      <c r="E517" s="4">
        <f t="shared" si="65"/>
        <v>43</v>
      </c>
      <c r="F517" s="3">
        <v>23713</v>
      </c>
      <c r="G517" s="4">
        <f t="shared" si="62"/>
        <v>13</v>
      </c>
      <c r="H517" s="3">
        <v>1462</v>
      </c>
      <c r="I517" s="4">
        <f t="shared" si="66"/>
        <v>3</v>
      </c>
      <c r="J517" s="3">
        <v>14552</v>
      </c>
      <c r="K517" s="4">
        <f t="shared" si="63"/>
        <v>3</v>
      </c>
    </row>
    <row r="518" spans="1:11" ht="20.100000000000001" customHeight="1" x14ac:dyDescent="0.3">
      <c r="A518" s="2">
        <v>15</v>
      </c>
      <c r="B518" s="3">
        <v>393</v>
      </c>
      <c r="C518" s="4">
        <f t="shared" si="64"/>
        <v>5</v>
      </c>
      <c r="D518" s="3">
        <v>144529</v>
      </c>
      <c r="E518" s="4">
        <f t="shared" si="65"/>
        <v>43</v>
      </c>
      <c r="F518" s="3">
        <v>23726</v>
      </c>
      <c r="G518" s="4">
        <f t="shared" si="62"/>
        <v>13</v>
      </c>
      <c r="H518" s="3">
        <v>1465</v>
      </c>
      <c r="I518" s="4">
        <f t="shared" si="66"/>
        <v>3</v>
      </c>
      <c r="J518" s="3">
        <v>14555</v>
      </c>
      <c r="K518" s="4">
        <f t="shared" si="63"/>
        <v>3</v>
      </c>
    </row>
    <row r="519" spans="1:11" ht="20.100000000000001" customHeight="1" x14ac:dyDescent="0.3">
      <c r="A519" s="2">
        <v>16</v>
      </c>
      <c r="B519" s="3">
        <v>398</v>
      </c>
      <c r="C519" s="4">
        <f t="shared" si="64"/>
        <v>5</v>
      </c>
      <c r="D519" s="3">
        <v>144572</v>
      </c>
      <c r="E519" s="4">
        <f t="shared" si="65"/>
        <v>43</v>
      </c>
      <c r="F519" s="3">
        <v>23739</v>
      </c>
      <c r="G519" s="4">
        <f t="shared" si="62"/>
        <v>13</v>
      </c>
      <c r="H519" s="3">
        <v>1468</v>
      </c>
      <c r="I519" s="4">
        <f t="shared" si="66"/>
        <v>3</v>
      </c>
      <c r="J519" s="3">
        <v>14558</v>
      </c>
      <c r="K519" s="4">
        <f t="shared" si="63"/>
        <v>3</v>
      </c>
    </row>
    <row r="520" spans="1:11" ht="20.100000000000001" customHeight="1" x14ac:dyDescent="0.3">
      <c r="A520" s="2">
        <v>17</v>
      </c>
      <c r="B520" s="3">
        <v>403</v>
      </c>
      <c r="C520" s="4">
        <f t="shared" si="64"/>
        <v>5</v>
      </c>
      <c r="D520" s="3">
        <v>144615</v>
      </c>
      <c r="E520" s="4">
        <f t="shared" si="65"/>
        <v>43</v>
      </c>
      <c r="F520" s="3">
        <v>23752</v>
      </c>
      <c r="G520" s="4">
        <f t="shared" si="62"/>
        <v>13</v>
      </c>
      <c r="H520" s="3">
        <v>1471</v>
      </c>
      <c r="I520" s="4">
        <f t="shared" si="66"/>
        <v>3</v>
      </c>
      <c r="J520" s="3">
        <v>14561</v>
      </c>
      <c r="K520" s="4">
        <f t="shared" si="63"/>
        <v>3</v>
      </c>
    </row>
    <row r="521" spans="1:11" ht="20.100000000000001" customHeight="1" x14ac:dyDescent="0.3">
      <c r="A521" s="2">
        <v>18</v>
      </c>
      <c r="B521" s="3">
        <v>408</v>
      </c>
      <c r="C521" s="4">
        <f t="shared" si="64"/>
        <v>5</v>
      </c>
      <c r="D521" s="3">
        <v>144658</v>
      </c>
      <c r="E521" s="4">
        <f t="shared" si="65"/>
        <v>43</v>
      </c>
      <c r="F521" s="3">
        <v>23765</v>
      </c>
      <c r="G521" s="4">
        <f t="shared" si="62"/>
        <v>13</v>
      </c>
      <c r="H521" s="3">
        <v>1474</v>
      </c>
      <c r="I521" s="4">
        <f t="shared" si="66"/>
        <v>3</v>
      </c>
      <c r="J521" s="3">
        <v>14564</v>
      </c>
      <c r="K521" s="4">
        <f t="shared" si="63"/>
        <v>3</v>
      </c>
    </row>
    <row r="522" spans="1:11" ht="20.100000000000001" customHeight="1" x14ac:dyDescent="0.3">
      <c r="A522" s="2">
        <v>19</v>
      </c>
      <c r="B522" s="3">
        <v>413</v>
      </c>
      <c r="C522" s="4">
        <f t="shared" si="64"/>
        <v>5</v>
      </c>
      <c r="D522" s="3">
        <v>144701</v>
      </c>
      <c r="E522" s="4">
        <f t="shared" si="65"/>
        <v>43</v>
      </c>
      <c r="F522" s="3">
        <v>23778</v>
      </c>
      <c r="G522" s="4">
        <f t="shared" si="62"/>
        <v>13</v>
      </c>
      <c r="H522" s="3">
        <v>1477</v>
      </c>
      <c r="I522" s="4">
        <f t="shared" si="66"/>
        <v>3</v>
      </c>
      <c r="J522" s="3">
        <v>14566</v>
      </c>
      <c r="K522" s="4">
        <f t="shared" si="63"/>
        <v>2</v>
      </c>
    </row>
    <row r="523" spans="1:11" ht="20.100000000000001" customHeight="1" x14ac:dyDescent="0.3">
      <c r="A523" s="2">
        <v>20</v>
      </c>
      <c r="B523" s="3">
        <v>418</v>
      </c>
      <c r="C523" s="4">
        <f t="shared" si="64"/>
        <v>5</v>
      </c>
      <c r="D523" s="3">
        <v>144745</v>
      </c>
      <c r="E523" s="4">
        <f t="shared" si="65"/>
        <v>44</v>
      </c>
      <c r="F523" s="3">
        <v>23791</v>
      </c>
      <c r="G523" s="4">
        <f t="shared" si="62"/>
        <v>13</v>
      </c>
      <c r="H523" s="3">
        <v>1480</v>
      </c>
      <c r="I523" s="4">
        <f t="shared" si="66"/>
        <v>3</v>
      </c>
      <c r="J523" s="3">
        <v>14568</v>
      </c>
      <c r="K523" s="4">
        <f t="shared" si="63"/>
        <v>2</v>
      </c>
    </row>
    <row r="524" spans="1:11" ht="20.100000000000001" customHeight="1" x14ac:dyDescent="0.3">
      <c r="A524" s="2">
        <v>21</v>
      </c>
      <c r="B524" s="3">
        <v>423</v>
      </c>
      <c r="C524" s="4">
        <f t="shared" si="64"/>
        <v>5</v>
      </c>
      <c r="D524" s="3">
        <v>144789</v>
      </c>
      <c r="E524" s="4">
        <f t="shared" si="65"/>
        <v>44</v>
      </c>
      <c r="F524" s="3">
        <v>23805</v>
      </c>
      <c r="G524" s="4">
        <f t="shared" si="62"/>
        <v>14</v>
      </c>
      <c r="H524" s="3">
        <v>1483</v>
      </c>
      <c r="I524" s="4">
        <f t="shared" si="66"/>
        <v>3</v>
      </c>
      <c r="J524" s="3">
        <v>14570</v>
      </c>
      <c r="K524" s="4">
        <f t="shared" si="63"/>
        <v>2</v>
      </c>
    </row>
    <row r="525" spans="1:11" ht="20.100000000000001" customHeight="1" x14ac:dyDescent="0.3">
      <c r="A525" s="2">
        <v>22</v>
      </c>
      <c r="B525" s="3">
        <v>426</v>
      </c>
      <c r="C525" s="4">
        <f t="shared" si="64"/>
        <v>3</v>
      </c>
      <c r="D525" s="3">
        <v>144833</v>
      </c>
      <c r="E525" s="4">
        <f t="shared" si="65"/>
        <v>44</v>
      </c>
      <c r="F525" s="3">
        <v>23816</v>
      </c>
      <c r="G525" s="4">
        <f t="shared" si="62"/>
        <v>11</v>
      </c>
      <c r="H525" s="3">
        <v>1486</v>
      </c>
      <c r="I525" s="4">
        <f t="shared" si="66"/>
        <v>3</v>
      </c>
      <c r="J525" s="3">
        <v>14574</v>
      </c>
      <c r="K525" s="4">
        <f t="shared" si="63"/>
        <v>4</v>
      </c>
    </row>
    <row r="526" spans="1:11" ht="20.100000000000001" customHeight="1" x14ac:dyDescent="0.3">
      <c r="A526" s="2">
        <v>23</v>
      </c>
      <c r="B526" s="3">
        <v>429</v>
      </c>
      <c r="C526" s="4">
        <f t="shared" si="64"/>
        <v>3</v>
      </c>
      <c r="D526" s="3">
        <v>144878</v>
      </c>
      <c r="E526" s="4">
        <f t="shared" si="65"/>
        <v>45</v>
      </c>
      <c r="F526" s="3">
        <v>23827</v>
      </c>
      <c r="G526" s="4">
        <f t="shared" si="62"/>
        <v>11</v>
      </c>
      <c r="H526" s="3">
        <v>1489</v>
      </c>
      <c r="I526" s="4">
        <f t="shared" si="66"/>
        <v>3</v>
      </c>
      <c r="J526" s="3">
        <v>14578</v>
      </c>
      <c r="K526" s="4">
        <f t="shared" si="63"/>
        <v>4</v>
      </c>
    </row>
    <row r="527" spans="1:11" ht="20.100000000000001" customHeight="1" x14ac:dyDescent="0.3">
      <c r="A527" s="2">
        <v>24</v>
      </c>
      <c r="B527" s="3">
        <v>430</v>
      </c>
      <c r="C527" s="4">
        <f t="shared" si="64"/>
        <v>1</v>
      </c>
      <c r="D527" s="3">
        <v>144908</v>
      </c>
      <c r="E527" s="4">
        <f t="shared" si="65"/>
        <v>30</v>
      </c>
      <c r="F527" s="3">
        <v>23837</v>
      </c>
      <c r="G527" s="4">
        <f t="shared" si="62"/>
        <v>10</v>
      </c>
      <c r="H527" s="3">
        <v>1490</v>
      </c>
      <c r="I527" s="4">
        <f t="shared" si="66"/>
        <v>1</v>
      </c>
      <c r="J527" s="3">
        <v>14580</v>
      </c>
      <c r="K527" s="4">
        <f t="shared" si="63"/>
        <v>2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111</v>
      </c>
      <c r="D528" s="6"/>
      <c r="E528" s="6">
        <f>SUM(E498:E527)</f>
        <v>1228</v>
      </c>
      <c r="F528" s="6"/>
      <c r="G528" s="6">
        <f>SUM(G498:G527)</f>
        <v>397</v>
      </c>
      <c r="H528" s="6"/>
      <c r="I528" s="6">
        <f>SUM(I498:I527)</f>
        <v>72</v>
      </c>
      <c r="J528" s="6"/>
      <c r="K528" s="6">
        <f>SUM(K498:K527)</f>
        <v>82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5</v>
      </c>
      <c r="D529" s="7"/>
      <c r="E529" s="7">
        <f>MAX(E498:E527)</f>
        <v>45</v>
      </c>
      <c r="F529" s="7"/>
      <c r="G529" s="7">
        <f>MAX(G498:G527)</f>
        <v>17</v>
      </c>
      <c r="H529" s="7"/>
      <c r="I529" s="7">
        <f>MAX(I498:I527)</f>
        <v>3</v>
      </c>
      <c r="J529" s="7"/>
      <c r="K529" s="7">
        <f>MAX(K498:K527)</f>
        <v>4</v>
      </c>
    </row>
    <row r="530" spans="1:11" ht="20.100000000000001" customHeight="1" x14ac:dyDescent="0.3">
      <c r="A530" s="48" t="s">
        <v>6</v>
      </c>
      <c r="B530" s="49"/>
      <c r="C530" s="9">
        <f>MIN(C498:C527)</f>
        <v>1</v>
      </c>
      <c r="D530" s="9"/>
      <c r="E530" s="9">
        <f>MIN(E498:E527)</f>
        <v>30</v>
      </c>
      <c r="F530" s="9"/>
      <c r="G530" s="9">
        <f>MIN(G498:G527)</f>
        <v>10</v>
      </c>
      <c r="H530" s="9"/>
      <c r="I530" s="9">
        <f>MIN(I498:I527)</f>
        <v>1</v>
      </c>
      <c r="J530" s="9"/>
      <c r="K530" s="9">
        <f>MIN(K498:K527)</f>
        <v>2</v>
      </c>
    </row>
    <row r="531" spans="1:11" ht="20.100000000000001" customHeight="1" x14ac:dyDescent="0.3">
      <c r="A531" s="48" t="s">
        <v>7</v>
      </c>
      <c r="B531" s="49"/>
      <c r="C531" s="10">
        <f>AVERAGE(C498:C527)</f>
        <v>3.7</v>
      </c>
      <c r="D531" s="10"/>
      <c r="E531" s="10">
        <f>AVERAGE(E498:E527)</f>
        <v>40.93333333333333</v>
      </c>
      <c r="F531" s="10"/>
      <c r="G531" s="10">
        <f>AVERAGE(G498:G527)</f>
        <v>13.233333333333333</v>
      </c>
      <c r="H531" s="10"/>
      <c r="I531" s="10">
        <f>AVERAGE(I498:I527)</f>
        <v>2.4</v>
      </c>
      <c r="J531" s="10"/>
      <c r="K531" s="10">
        <f>AVERAGE(K498:K527)</f>
        <v>2.7333333333333334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862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2025年01月份各公司污水放流量明細表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920</v>
      </c>
      <c r="C536" s="68"/>
      <c r="D536" s="67" t="s">
        <v>921</v>
      </c>
      <c r="E536" s="68"/>
      <c r="F536" s="75" t="s">
        <v>153</v>
      </c>
      <c r="G536" s="76"/>
      <c r="H536" s="67" t="s">
        <v>922</v>
      </c>
      <c r="I536" s="68"/>
      <c r="J536" s="67" t="s">
        <v>923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5028</v>
      </c>
      <c r="C538" s="3"/>
      <c r="D538" s="4">
        <v>91084</v>
      </c>
      <c r="E538" s="3"/>
      <c r="F538" s="3">
        <v>6161</v>
      </c>
      <c r="G538" s="4"/>
      <c r="H538" s="3">
        <v>3241</v>
      </c>
      <c r="I538" s="4"/>
      <c r="J538" s="3">
        <v>92866</v>
      </c>
      <c r="K538" s="4"/>
    </row>
    <row r="539" spans="1:11" ht="20.100000000000001" customHeight="1" x14ac:dyDescent="0.3">
      <c r="A539" s="2">
        <v>26</v>
      </c>
      <c r="B539" s="3">
        <v>5044</v>
      </c>
      <c r="C539" s="3">
        <f>B539-B538</f>
        <v>16</v>
      </c>
      <c r="D539" s="4">
        <v>91091</v>
      </c>
      <c r="E539" s="3">
        <f t="shared" ref="E539:E547" si="67">D539-D538</f>
        <v>7</v>
      </c>
      <c r="F539" s="3">
        <v>6161</v>
      </c>
      <c r="G539" s="13">
        <v>1</v>
      </c>
      <c r="H539" s="3">
        <v>3241</v>
      </c>
      <c r="I539" s="3">
        <f t="shared" ref="I539:I568" si="68">H539-H538</f>
        <v>0</v>
      </c>
      <c r="J539" s="3">
        <v>92923</v>
      </c>
      <c r="K539" s="4">
        <f>J539-J538</f>
        <v>57</v>
      </c>
    </row>
    <row r="540" spans="1:11" ht="20.100000000000001" customHeight="1" x14ac:dyDescent="0.3">
      <c r="A540" s="2">
        <v>27</v>
      </c>
      <c r="B540" s="3">
        <v>5060</v>
      </c>
      <c r="C540" s="3">
        <f t="shared" ref="C540:C568" si="69">B540-B539</f>
        <v>16</v>
      </c>
      <c r="D540" s="4">
        <v>91098</v>
      </c>
      <c r="E540" s="3">
        <f t="shared" si="67"/>
        <v>7</v>
      </c>
      <c r="F540" s="3">
        <v>6161</v>
      </c>
      <c r="G540" s="13">
        <v>1</v>
      </c>
      <c r="H540" s="3">
        <v>3241</v>
      </c>
      <c r="I540" s="3">
        <f t="shared" si="68"/>
        <v>0</v>
      </c>
      <c r="J540" s="3">
        <v>92980</v>
      </c>
      <c r="K540" s="4">
        <f t="shared" ref="K540:K568" si="70">J540-J539</f>
        <v>57</v>
      </c>
    </row>
    <row r="541" spans="1:11" ht="20.100000000000001" customHeight="1" x14ac:dyDescent="0.3">
      <c r="A541" s="2">
        <v>28</v>
      </c>
      <c r="B541" s="3">
        <v>5076</v>
      </c>
      <c r="C541" s="3">
        <f t="shared" si="69"/>
        <v>16</v>
      </c>
      <c r="D541" s="4">
        <v>91105</v>
      </c>
      <c r="E541" s="3">
        <f t="shared" si="67"/>
        <v>7</v>
      </c>
      <c r="F541" s="3">
        <v>6161</v>
      </c>
      <c r="G541" s="13">
        <v>1</v>
      </c>
      <c r="H541" s="3">
        <v>3241</v>
      </c>
      <c r="I541" s="3">
        <f t="shared" si="68"/>
        <v>0</v>
      </c>
      <c r="J541" s="3">
        <v>93037</v>
      </c>
      <c r="K541" s="4">
        <f t="shared" si="70"/>
        <v>57</v>
      </c>
    </row>
    <row r="542" spans="1:11" ht="20.100000000000001" customHeight="1" x14ac:dyDescent="0.3">
      <c r="A542" s="2">
        <v>29</v>
      </c>
      <c r="B542" s="3">
        <v>5092</v>
      </c>
      <c r="C542" s="3">
        <f t="shared" si="69"/>
        <v>16</v>
      </c>
      <c r="D542" s="4">
        <v>91112</v>
      </c>
      <c r="E542" s="3">
        <f t="shared" si="67"/>
        <v>7</v>
      </c>
      <c r="F542" s="3">
        <v>6161</v>
      </c>
      <c r="G542" s="13">
        <v>1</v>
      </c>
      <c r="H542" s="3">
        <v>3241</v>
      </c>
      <c r="I542" s="4">
        <f t="shared" si="68"/>
        <v>0</v>
      </c>
      <c r="J542" s="3">
        <v>93094</v>
      </c>
      <c r="K542" s="4">
        <f t="shared" si="70"/>
        <v>57</v>
      </c>
    </row>
    <row r="543" spans="1:11" ht="20.100000000000001" customHeight="1" x14ac:dyDescent="0.3">
      <c r="A543" s="2">
        <v>30</v>
      </c>
      <c r="B543" s="3">
        <v>5108</v>
      </c>
      <c r="C543" s="3">
        <f t="shared" si="69"/>
        <v>16</v>
      </c>
      <c r="D543" s="4">
        <v>91119</v>
      </c>
      <c r="E543" s="3">
        <f t="shared" si="67"/>
        <v>7</v>
      </c>
      <c r="F543" s="3">
        <v>6161</v>
      </c>
      <c r="G543" s="13">
        <v>1</v>
      </c>
      <c r="H543" s="3">
        <v>3241</v>
      </c>
      <c r="I543" s="4">
        <f t="shared" si="68"/>
        <v>0</v>
      </c>
      <c r="J543" s="3">
        <v>93151</v>
      </c>
      <c r="K543" s="4">
        <f t="shared" si="70"/>
        <v>57</v>
      </c>
    </row>
    <row r="544" spans="1:11" ht="20.100000000000001" customHeight="1" x14ac:dyDescent="0.3">
      <c r="A544" s="2">
        <v>31</v>
      </c>
      <c r="B544" s="3">
        <v>5125</v>
      </c>
      <c r="C544" s="3">
        <f t="shared" si="69"/>
        <v>17</v>
      </c>
      <c r="D544" s="4">
        <v>91126</v>
      </c>
      <c r="E544" s="3">
        <f t="shared" si="67"/>
        <v>7</v>
      </c>
      <c r="F544" s="3">
        <v>6161</v>
      </c>
      <c r="G544" s="13">
        <v>0</v>
      </c>
      <c r="H544" s="3">
        <v>3241</v>
      </c>
      <c r="I544" s="4">
        <f t="shared" si="68"/>
        <v>0</v>
      </c>
      <c r="J544" s="3">
        <v>93207</v>
      </c>
      <c r="K544" s="4">
        <f t="shared" si="70"/>
        <v>56</v>
      </c>
    </row>
    <row r="545" spans="1:11" ht="20.100000000000001" customHeight="1" x14ac:dyDescent="0.3">
      <c r="A545" s="2">
        <v>1</v>
      </c>
      <c r="B545" s="3">
        <v>5142</v>
      </c>
      <c r="C545" s="3">
        <f t="shared" si="69"/>
        <v>17</v>
      </c>
      <c r="D545" s="4">
        <v>91133</v>
      </c>
      <c r="E545" s="3">
        <f t="shared" si="67"/>
        <v>7</v>
      </c>
      <c r="F545" s="3">
        <v>6161</v>
      </c>
      <c r="G545" s="13">
        <v>0</v>
      </c>
      <c r="H545" s="3">
        <v>3241</v>
      </c>
      <c r="I545" s="4">
        <f t="shared" si="68"/>
        <v>0</v>
      </c>
      <c r="J545" s="3">
        <v>93263</v>
      </c>
      <c r="K545" s="4">
        <f t="shared" si="70"/>
        <v>56</v>
      </c>
    </row>
    <row r="546" spans="1:11" ht="20.100000000000001" customHeight="1" x14ac:dyDescent="0.3">
      <c r="A546" s="2">
        <v>2</v>
      </c>
      <c r="B546" s="3">
        <v>5159</v>
      </c>
      <c r="C546" s="3">
        <f t="shared" si="69"/>
        <v>17</v>
      </c>
      <c r="D546" s="4">
        <v>91140</v>
      </c>
      <c r="E546" s="3">
        <f t="shared" si="67"/>
        <v>7</v>
      </c>
      <c r="F546" s="3">
        <v>6161</v>
      </c>
      <c r="G546" s="13">
        <v>0</v>
      </c>
      <c r="H546" s="3">
        <v>3241</v>
      </c>
      <c r="I546" s="4">
        <f t="shared" si="68"/>
        <v>0</v>
      </c>
      <c r="J546" s="3">
        <v>93319</v>
      </c>
      <c r="K546" s="4">
        <f t="shared" si="70"/>
        <v>56</v>
      </c>
    </row>
    <row r="547" spans="1:11" ht="19.5" customHeight="1" x14ac:dyDescent="0.3">
      <c r="A547" s="2">
        <v>3</v>
      </c>
      <c r="B547" s="3">
        <v>5176</v>
      </c>
      <c r="C547" s="3">
        <f t="shared" si="69"/>
        <v>17</v>
      </c>
      <c r="D547" s="4">
        <v>91146</v>
      </c>
      <c r="E547" s="3">
        <f t="shared" si="67"/>
        <v>6</v>
      </c>
      <c r="F547" s="3">
        <v>6161</v>
      </c>
      <c r="G547" s="13">
        <v>0</v>
      </c>
      <c r="H547" s="3">
        <v>3241</v>
      </c>
      <c r="I547" s="4">
        <f t="shared" si="68"/>
        <v>0</v>
      </c>
      <c r="J547" s="3">
        <v>93375</v>
      </c>
      <c r="K547" s="4">
        <f t="shared" si="70"/>
        <v>56</v>
      </c>
    </row>
    <row r="548" spans="1:11" ht="20.100000000000001" customHeight="1" x14ac:dyDescent="0.3">
      <c r="A548" s="2">
        <v>4</v>
      </c>
      <c r="B548" s="3">
        <v>5193</v>
      </c>
      <c r="C548" s="3">
        <f t="shared" si="69"/>
        <v>17</v>
      </c>
      <c r="D548" s="4">
        <v>91146</v>
      </c>
      <c r="E548" s="13">
        <v>14</v>
      </c>
      <c r="F548" s="3">
        <v>6161</v>
      </c>
      <c r="G548" s="13">
        <v>0</v>
      </c>
      <c r="H548" s="3">
        <v>3241</v>
      </c>
      <c r="I548" s="4">
        <f t="shared" si="68"/>
        <v>0</v>
      </c>
      <c r="J548" s="3">
        <v>93396</v>
      </c>
      <c r="K548" s="4">
        <f t="shared" si="70"/>
        <v>21</v>
      </c>
    </row>
    <row r="549" spans="1:11" ht="20.100000000000001" customHeight="1" x14ac:dyDescent="0.3">
      <c r="A549" s="2">
        <v>5</v>
      </c>
      <c r="B549" s="3">
        <v>5210</v>
      </c>
      <c r="C549" s="3">
        <f t="shared" si="69"/>
        <v>17</v>
      </c>
      <c r="D549" s="4">
        <v>91146</v>
      </c>
      <c r="E549" s="13">
        <v>14</v>
      </c>
      <c r="F549" s="3">
        <v>6161</v>
      </c>
      <c r="G549" s="13">
        <v>0</v>
      </c>
      <c r="H549" s="3">
        <v>3241</v>
      </c>
      <c r="I549" s="4">
        <f t="shared" si="68"/>
        <v>0</v>
      </c>
      <c r="J549" s="3">
        <v>93417</v>
      </c>
      <c r="K549" s="4">
        <f t="shared" si="70"/>
        <v>21</v>
      </c>
    </row>
    <row r="550" spans="1:11" ht="20.100000000000001" customHeight="1" x14ac:dyDescent="0.3">
      <c r="A550" s="2">
        <v>6</v>
      </c>
      <c r="B550" s="3">
        <v>5227</v>
      </c>
      <c r="C550" s="3">
        <f t="shared" si="69"/>
        <v>17</v>
      </c>
      <c r="D550" s="4">
        <v>91146</v>
      </c>
      <c r="E550" s="13">
        <v>14</v>
      </c>
      <c r="F550" s="3">
        <v>6161</v>
      </c>
      <c r="G550" s="13">
        <v>0</v>
      </c>
      <c r="H550" s="3">
        <v>3241</v>
      </c>
      <c r="I550" s="4">
        <f t="shared" si="68"/>
        <v>0</v>
      </c>
      <c r="J550" s="3">
        <v>93438</v>
      </c>
      <c r="K550" s="4">
        <f t="shared" si="70"/>
        <v>21</v>
      </c>
    </row>
    <row r="551" spans="1:11" ht="20.100000000000001" customHeight="1" x14ac:dyDescent="0.3">
      <c r="A551" s="2">
        <v>7</v>
      </c>
      <c r="B551" s="3">
        <v>5243</v>
      </c>
      <c r="C551" s="3">
        <f t="shared" si="69"/>
        <v>16</v>
      </c>
      <c r="D551" s="4">
        <v>91146</v>
      </c>
      <c r="E551" s="13">
        <v>14</v>
      </c>
      <c r="F551" s="3">
        <v>6161</v>
      </c>
      <c r="G551" s="13">
        <v>0</v>
      </c>
      <c r="H551" s="3">
        <v>3241</v>
      </c>
      <c r="I551" s="4">
        <f t="shared" si="68"/>
        <v>0</v>
      </c>
      <c r="J551" s="3">
        <v>93459</v>
      </c>
      <c r="K551" s="4">
        <f t="shared" si="70"/>
        <v>21</v>
      </c>
    </row>
    <row r="552" spans="1:11" ht="20.100000000000001" customHeight="1" x14ac:dyDescent="0.3">
      <c r="A552" s="2">
        <v>8</v>
      </c>
      <c r="B552" s="3">
        <v>5259</v>
      </c>
      <c r="C552" s="3">
        <f t="shared" si="69"/>
        <v>16</v>
      </c>
      <c r="D552" s="4">
        <v>91146</v>
      </c>
      <c r="E552" s="13">
        <v>14</v>
      </c>
      <c r="F552" s="3">
        <v>6161</v>
      </c>
      <c r="G552" s="13">
        <v>0</v>
      </c>
      <c r="H552" s="3">
        <v>3241</v>
      </c>
      <c r="I552" s="4">
        <f t="shared" si="68"/>
        <v>0</v>
      </c>
      <c r="J552" s="3">
        <v>93480</v>
      </c>
      <c r="K552" s="4">
        <f t="shared" si="70"/>
        <v>21</v>
      </c>
    </row>
    <row r="553" spans="1:11" ht="20.100000000000001" customHeight="1" x14ac:dyDescent="0.3">
      <c r="A553" s="2">
        <v>9</v>
      </c>
      <c r="B553" s="3">
        <v>5275</v>
      </c>
      <c r="C553" s="3">
        <f t="shared" si="69"/>
        <v>16</v>
      </c>
      <c r="D553" s="4">
        <v>91146</v>
      </c>
      <c r="E553" s="13">
        <v>14</v>
      </c>
      <c r="F553" s="3">
        <v>6161</v>
      </c>
      <c r="G553" s="13">
        <v>0</v>
      </c>
      <c r="H553" s="3">
        <v>3241</v>
      </c>
      <c r="I553" s="4">
        <f t="shared" si="68"/>
        <v>0</v>
      </c>
      <c r="J553" s="3">
        <v>93501</v>
      </c>
      <c r="K553" s="4">
        <f t="shared" si="70"/>
        <v>21</v>
      </c>
    </row>
    <row r="554" spans="1:11" ht="20.100000000000001" customHeight="1" x14ac:dyDescent="0.3">
      <c r="A554" s="2">
        <v>10</v>
      </c>
      <c r="B554" s="3">
        <v>5292</v>
      </c>
      <c r="C554" s="3">
        <f t="shared" si="69"/>
        <v>17</v>
      </c>
      <c r="D554" s="4">
        <v>91146</v>
      </c>
      <c r="E554" s="13">
        <v>14</v>
      </c>
      <c r="F554" s="3">
        <v>6161</v>
      </c>
      <c r="G554" s="13">
        <v>1</v>
      </c>
      <c r="H554" s="3">
        <v>3241</v>
      </c>
      <c r="I554" s="4">
        <f t="shared" si="68"/>
        <v>0</v>
      </c>
      <c r="J554" s="3">
        <v>93522</v>
      </c>
      <c r="K554" s="4">
        <f t="shared" si="70"/>
        <v>21</v>
      </c>
    </row>
    <row r="555" spans="1:11" ht="20.100000000000001" customHeight="1" x14ac:dyDescent="0.3">
      <c r="A555" s="2">
        <v>11</v>
      </c>
      <c r="B555" s="3">
        <v>5309</v>
      </c>
      <c r="C555" s="3">
        <f t="shared" si="69"/>
        <v>17</v>
      </c>
      <c r="D555" s="4">
        <v>91146</v>
      </c>
      <c r="E555" s="13">
        <v>14</v>
      </c>
      <c r="F555" s="3">
        <v>6161</v>
      </c>
      <c r="G555" s="13">
        <v>1</v>
      </c>
      <c r="H555" s="3">
        <v>3241</v>
      </c>
      <c r="I555" s="4">
        <f t="shared" si="68"/>
        <v>0</v>
      </c>
      <c r="J555" s="3">
        <v>93542</v>
      </c>
      <c r="K555" s="4">
        <f t="shared" si="70"/>
        <v>20</v>
      </c>
    </row>
    <row r="556" spans="1:11" ht="20.100000000000001" customHeight="1" x14ac:dyDescent="0.3">
      <c r="A556" s="2">
        <v>12</v>
      </c>
      <c r="B556" s="3">
        <v>5326</v>
      </c>
      <c r="C556" s="3">
        <f t="shared" si="69"/>
        <v>17</v>
      </c>
      <c r="D556" s="4">
        <v>91146</v>
      </c>
      <c r="E556" s="13">
        <v>14</v>
      </c>
      <c r="F556" s="3">
        <v>6161</v>
      </c>
      <c r="G556" s="13">
        <v>1</v>
      </c>
      <c r="H556" s="3">
        <v>3241</v>
      </c>
      <c r="I556" s="4">
        <f t="shared" si="68"/>
        <v>0</v>
      </c>
      <c r="J556" s="3">
        <v>93562</v>
      </c>
      <c r="K556" s="4">
        <f t="shared" si="70"/>
        <v>20</v>
      </c>
    </row>
    <row r="557" spans="1:11" ht="20.100000000000001" customHeight="1" x14ac:dyDescent="0.3">
      <c r="A557" s="2">
        <v>13</v>
      </c>
      <c r="B557" s="3">
        <v>5343</v>
      </c>
      <c r="C557" s="3">
        <f t="shared" si="69"/>
        <v>17</v>
      </c>
      <c r="D557" s="4">
        <v>91146</v>
      </c>
      <c r="E557" s="13">
        <v>14</v>
      </c>
      <c r="F557" s="3">
        <v>6161</v>
      </c>
      <c r="G557" s="13">
        <v>1</v>
      </c>
      <c r="H557" s="3">
        <v>3241</v>
      </c>
      <c r="I557" s="4">
        <f t="shared" si="68"/>
        <v>0</v>
      </c>
      <c r="J557" s="3">
        <v>93582</v>
      </c>
      <c r="K557" s="4">
        <f t="shared" si="70"/>
        <v>20</v>
      </c>
    </row>
    <row r="558" spans="1:11" ht="20.100000000000001" customHeight="1" x14ac:dyDescent="0.3">
      <c r="A558" s="2">
        <v>14</v>
      </c>
      <c r="B558" s="3">
        <v>5363</v>
      </c>
      <c r="C558" s="3">
        <v>10</v>
      </c>
      <c r="D558" s="4">
        <v>91146</v>
      </c>
      <c r="E558" s="13">
        <v>14</v>
      </c>
      <c r="F558" s="3">
        <v>6161</v>
      </c>
      <c r="G558" s="13">
        <v>1</v>
      </c>
      <c r="H558" s="3">
        <v>3241</v>
      </c>
      <c r="I558" s="4">
        <f t="shared" si="68"/>
        <v>0</v>
      </c>
      <c r="J558" s="3">
        <v>93607</v>
      </c>
      <c r="K558" s="4">
        <f t="shared" si="70"/>
        <v>25</v>
      </c>
    </row>
    <row r="559" spans="1:11" ht="20.100000000000001" customHeight="1" x14ac:dyDescent="0.3">
      <c r="A559" s="2">
        <v>15</v>
      </c>
      <c r="B559" s="3">
        <v>5383</v>
      </c>
      <c r="C559" s="3">
        <v>10</v>
      </c>
      <c r="D559" s="4">
        <v>91146</v>
      </c>
      <c r="E559" s="13">
        <v>13</v>
      </c>
      <c r="F559" s="3">
        <v>6161</v>
      </c>
      <c r="G559" s="13">
        <v>1</v>
      </c>
      <c r="H559" s="3">
        <v>3241</v>
      </c>
      <c r="I559" s="4">
        <f t="shared" si="68"/>
        <v>0</v>
      </c>
      <c r="J559" s="3">
        <v>93632</v>
      </c>
      <c r="K559" s="4">
        <f t="shared" si="70"/>
        <v>25</v>
      </c>
    </row>
    <row r="560" spans="1:11" ht="20.100000000000001" customHeight="1" x14ac:dyDescent="0.3">
      <c r="A560" s="2">
        <v>16</v>
      </c>
      <c r="B560" s="3">
        <v>5403</v>
      </c>
      <c r="C560" s="3">
        <v>10</v>
      </c>
      <c r="D560" s="4">
        <v>91146</v>
      </c>
      <c r="E560" s="13">
        <v>13</v>
      </c>
      <c r="F560" s="3">
        <v>6161</v>
      </c>
      <c r="G560" s="13">
        <v>1</v>
      </c>
      <c r="H560" s="3">
        <v>3241</v>
      </c>
      <c r="I560" s="4">
        <f t="shared" si="68"/>
        <v>0</v>
      </c>
      <c r="J560" s="3">
        <v>93657</v>
      </c>
      <c r="K560" s="4">
        <f t="shared" si="70"/>
        <v>25</v>
      </c>
    </row>
    <row r="561" spans="1:11" ht="20.100000000000001" customHeight="1" x14ac:dyDescent="0.3">
      <c r="A561" s="2">
        <v>17</v>
      </c>
      <c r="B561" s="3">
        <v>5424</v>
      </c>
      <c r="C561" s="3">
        <v>10</v>
      </c>
      <c r="D561" s="4">
        <v>91146</v>
      </c>
      <c r="E561" s="13">
        <v>13</v>
      </c>
      <c r="F561" s="3">
        <v>6161</v>
      </c>
      <c r="G561" s="13">
        <v>1</v>
      </c>
      <c r="H561" s="3">
        <v>3241</v>
      </c>
      <c r="I561" s="4">
        <f t="shared" si="68"/>
        <v>0</v>
      </c>
      <c r="J561" s="3">
        <v>93682</v>
      </c>
      <c r="K561" s="4">
        <f t="shared" si="70"/>
        <v>25</v>
      </c>
    </row>
    <row r="562" spans="1:11" ht="20.100000000000001" customHeight="1" x14ac:dyDescent="0.3">
      <c r="A562" s="2">
        <v>18</v>
      </c>
      <c r="B562" s="3">
        <v>5445</v>
      </c>
      <c r="C562" s="3">
        <v>10</v>
      </c>
      <c r="D562" s="4">
        <v>91146</v>
      </c>
      <c r="E562" s="13">
        <v>13</v>
      </c>
      <c r="F562" s="3">
        <v>6161</v>
      </c>
      <c r="G562" s="13">
        <v>1</v>
      </c>
      <c r="H562" s="3">
        <v>3241</v>
      </c>
      <c r="I562" s="4">
        <f t="shared" si="68"/>
        <v>0</v>
      </c>
      <c r="J562" s="3">
        <v>93707</v>
      </c>
      <c r="K562" s="4">
        <f t="shared" si="70"/>
        <v>25</v>
      </c>
    </row>
    <row r="563" spans="1:11" ht="20.100000000000001" customHeight="1" x14ac:dyDescent="0.3">
      <c r="A563" s="2">
        <v>19</v>
      </c>
      <c r="B563" s="3">
        <v>5466</v>
      </c>
      <c r="C563" s="3">
        <v>10</v>
      </c>
      <c r="D563" s="4">
        <v>91146</v>
      </c>
      <c r="E563" s="13">
        <v>13</v>
      </c>
      <c r="F563" s="3">
        <v>6161</v>
      </c>
      <c r="G563" s="13">
        <v>1</v>
      </c>
      <c r="H563" s="3">
        <v>3241</v>
      </c>
      <c r="I563" s="4">
        <f t="shared" si="68"/>
        <v>0</v>
      </c>
      <c r="J563" s="3">
        <v>93732</v>
      </c>
      <c r="K563" s="4">
        <f t="shared" si="70"/>
        <v>25</v>
      </c>
    </row>
    <row r="564" spans="1:11" ht="20.100000000000001" customHeight="1" x14ac:dyDescent="0.3">
      <c r="A564" s="2">
        <v>20</v>
      </c>
      <c r="B564" s="3">
        <v>5487</v>
      </c>
      <c r="C564" s="3">
        <v>10</v>
      </c>
      <c r="D564" s="4">
        <v>91146</v>
      </c>
      <c r="E564" s="13">
        <v>13</v>
      </c>
      <c r="F564" s="3">
        <v>6161</v>
      </c>
      <c r="G564" s="13">
        <v>1</v>
      </c>
      <c r="H564" s="3">
        <v>3241</v>
      </c>
      <c r="I564" s="4">
        <f t="shared" si="68"/>
        <v>0</v>
      </c>
      <c r="J564" s="3">
        <v>93756</v>
      </c>
      <c r="K564" s="4">
        <f t="shared" si="70"/>
        <v>24</v>
      </c>
    </row>
    <row r="565" spans="1:11" ht="20.100000000000001" customHeight="1" x14ac:dyDescent="0.3">
      <c r="A565" s="2">
        <v>21</v>
      </c>
      <c r="B565" s="3">
        <v>5508</v>
      </c>
      <c r="C565" s="3">
        <v>10</v>
      </c>
      <c r="D565" s="4">
        <v>91146</v>
      </c>
      <c r="E565" s="13">
        <v>13</v>
      </c>
      <c r="F565" s="3">
        <v>6161</v>
      </c>
      <c r="G565" s="13">
        <v>1</v>
      </c>
      <c r="H565" s="3">
        <v>3241</v>
      </c>
      <c r="I565" s="4">
        <f t="shared" si="68"/>
        <v>0</v>
      </c>
      <c r="J565" s="3">
        <v>93780</v>
      </c>
      <c r="K565" s="4">
        <f t="shared" si="70"/>
        <v>24</v>
      </c>
    </row>
    <row r="566" spans="1:11" ht="20.100000000000001" customHeight="1" x14ac:dyDescent="0.3">
      <c r="A566" s="2">
        <v>22</v>
      </c>
      <c r="B566" s="3">
        <v>5529</v>
      </c>
      <c r="C566" s="3">
        <v>10</v>
      </c>
      <c r="D566" s="4">
        <v>91146</v>
      </c>
      <c r="E566" s="13">
        <v>13</v>
      </c>
      <c r="F566" s="3">
        <v>6161</v>
      </c>
      <c r="G566" s="13">
        <v>1</v>
      </c>
      <c r="H566" s="3">
        <v>3241</v>
      </c>
      <c r="I566" s="4">
        <f t="shared" si="68"/>
        <v>0</v>
      </c>
      <c r="J566" s="3">
        <v>93809</v>
      </c>
      <c r="K566" s="4">
        <f t="shared" si="70"/>
        <v>29</v>
      </c>
    </row>
    <row r="567" spans="1:11" ht="20.100000000000001" customHeight="1" x14ac:dyDescent="0.3">
      <c r="A567" s="2">
        <v>23</v>
      </c>
      <c r="B567" s="3">
        <v>5551</v>
      </c>
      <c r="C567" s="3">
        <f t="shared" si="69"/>
        <v>22</v>
      </c>
      <c r="D567" s="4">
        <v>91146</v>
      </c>
      <c r="E567" s="13">
        <v>13</v>
      </c>
      <c r="F567" s="3">
        <v>6161</v>
      </c>
      <c r="G567" s="13">
        <v>1</v>
      </c>
      <c r="H567" s="3">
        <v>3241</v>
      </c>
      <c r="I567" s="4">
        <f t="shared" si="68"/>
        <v>0</v>
      </c>
      <c r="J567" s="3">
        <v>93837</v>
      </c>
      <c r="K567" s="4">
        <f t="shared" si="70"/>
        <v>28</v>
      </c>
    </row>
    <row r="568" spans="1:11" ht="20.100000000000001" customHeight="1" x14ac:dyDescent="0.3">
      <c r="A568" s="2">
        <v>24</v>
      </c>
      <c r="B568" s="3">
        <v>5560</v>
      </c>
      <c r="C568" s="3">
        <f t="shared" si="69"/>
        <v>9</v>
      </c>
      <c r="D568" s="4">
        <v>91146</v>
      </c>
      <c r="E568" s="13">
        <v>13</v>
      </c>
      <c r="F568" s="3">
        <v>6161</v>
      </c>
      <c r="G568" s="13">
        <v>1</v>
      </c>
      <c r="H568" s="3">
        <v>3241</v>
      </c>
      <c r="I568" s="4">
        <f t="shared" si="68"/>
        <v>0</v>
      </c>
      <c r="J568" s="3">
        <v>93853</v>
      </c>
      <c r="K568" s="4">
        <f t="shared" si="70"/>
        <v>16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436</v>
      </c>
      <c r="D569" s="6"/>
      <c r="E569" s="6">
        <f>SUM(E539:E568)</f>
        <v>346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987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22</v>
      </c>
      <c r="D570" s="7"/>
      <c r="E570" s="7">
        <f>MAX(E539:E568)</f>
        <v>14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57</v>
      </c>
    </row>
    <row r="571" spans="1:11" ht="20.100000000000001" customHeight="1" x14ac:dyDescent="0.3">
      <c r="A571" s="48" t="s">
        <v>6</v>
      </c>
      <c r="B571" s="49"/>
      <c r="C571" s="9">
        <f>MIN(C539:C568)</f>
        <v>9</v>
      </c>
      <c r="D571" s="9"/>
      <c r="E571" s="9">
        <f>MIN(E539:E568)</f>
        <v>6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16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14.533333333333333</v>
      </c>
      <c r="D572" s="10"/>
      <c r="E572" s="10">
        <f>AVERAGE(E539:E568)</f>
        <v>11.533333333333333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32.9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862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2025年01月份各公司污水放流量明細表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858</v>
      </c>
      <c r="C577" s="51"/>
      <c r="D577" s="67" t="s">
        <v>924</v>
      </c>
      <c r="E577" s="68"/>
      <c r="F577" s="67" t="s">
        <v>925</v>
      </c>
      <c r="G577" s="68"/>
      <c r="H577" s="67" t="s">
        <v>926</v>
      </c>
      <c r="I577" s="68"/>
      <c r="J577" s="67" t="s">
        <v>860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22318</v>
      </c>
      <c r="C579" s="4"/>
      <c r="D579" s="3">
        <v>1777</v>
      </c>
      <c r="E579" s="4"/>
      <c r="F579" s="3">
        <v>42611</v>
      </c>
      <c r="G579" s="4"/>
      <c r="H579" s="3">
        <v>2171</v>
      </c>
      <c r="I579" s="4"/>
      <c r="J579" s="3">
        <v>4982</v>
      </c>
      <c r="K579" s="4"/>
    </row>
    <row r="580" spans="1:11" ht="20.100000000000001" customHeight="1" x14ac:dyDescent="0.4">
      <c r="A580" s="2">
        <v>26</v>
      </c>
      <c r="B580" s="3">
        <v>22347</v>
      </c>
      <c r="C580" s="4">
        <f t="shared" ref="C580:C609" si="71">B580-B579</f>
        <v>29</v>
      </c>
      <c r="D580" s="3">
        <v>1777</v>
      </c>
      <c r="E580" s="11">
        <v>1</v>
      </c>
      <c r="F580" s="3">
        <v>42611</v>
      </c>
      <c r="G580" s="11">
        <v>6</v>
      </c>
      <c r="H580" s="3">
        <v>2171</v>
      </c>
      <c r="I580" s="4">
        <v>0</v>
      </c>
      <c r="J580" s="3">
        <v>4982</v>
      </c>
      <c r="K580" s="4">
        <f t="shared" ref="K580:K609" si="72">J580-J579</f>
        <v>0</v>
      </c>
    </row>
    <row r="581" spans="1:11" ht="20.100000000000001" customHeight="1" x14ac:dyDescent="0.4">
      <c r="A581" s="2">
        <v>27</v>
      </c>
      <c r="B581" s="3">
        <v>22376</v>
      </c>
      <c r="C581" s="4">
        <f t="shared" si="71"/>
        <v>29</v>
      </c>
      <c r="D581" s="3">
        <v>1777</v>
      </c>
      <c r="E581" s="11">
        <f t="shared" ref="E581:E609" si="73">D581-D580</f>
        <v>0</v>
      </c>
      <c r="F581" s="3">
        <v>42611</v>
      </c>
      <c r="G581" s="11">
        <v>6</v>
      </c>
      <c r="H581" s="3">
        <v>2171</v>
      </c>
      <c r="I581" s="4">
        <v>0</v>
      </c>
      <c r="J581" s="3">
        <v>4982</v>
      </c>
      <c r="K581" s="4">
        <f t="shared" si="72"/>
        <v>0</v>
      </c>
    </row>
    <row r="582" spans="1:11" ht="20.100000000000001" customHeight="1" x14ac:dyDescent="0.4">
      <c r="A582" s="2">
        <v>28</v>
      </c>
      <c r="B582" s="3">
        <v>22405</v>
      </c>
      <c r="C582" s="4">
        <f t="shared" si="71"/>
        <v>29</v>
      </c>
      <c r="D582" s="3">
        <v>1777</v>
      </c>
      <c r="E582" s="11">
        <v>1</v>
      </c>
      <c r="F582" s="3">
        <v>42611</v>
      </c>
      <c r="G582" s="11">
        <v>6</v>
      </c>
      <c r="H582" s="3">
        <v>2171</v>
      </c>
      <c r="I582" s="4">
        <v>0</v>
      </c>
      <c r="J582" s="3">
        <v>4982</v>
      </c>
      <c r="K582" s="4">
        <f t="shared" si="72"/>
        <v>0</v>
      </c>
    </row>
    <row r="583" spans="1:11" ht="20.100000000000001" customHeight="1" x14ac:dyDescent="0.4">
      <c r="A583" s="2">
        <v>29</v>
      </c>
      <c r="B583" s="3">
        <v>22434</v>
      </c>
      <c r="C583" s="4">
        <f t="shared" si="71"/>
        <v>29</v>
      </c>
      <c r="D583" s="3">
        <v>1777</v>
      </c>
      <c r="E583" s="11">
        <f t="shared" si="73"/>
        <v>0</v>
      </c>
      <c r="F583" s="3">
        <v>42611</v>
      </c>
      <c r="G583" s="11">
        <v>6</v>
      </c>
      <c r="H583" s="3">
        <v>2171</v>
      </c>
      <c r="I583" s="4">
        <v>0</v>
      </c>
      <c r="J583" s="3">
        <v>4982</v>
      </c>
      <c r="K583" s="4">
        <f t="shared" si="72"/>
        <v>0</v>
      </c>
    </row>
    <row r="584" spans="1:11" ht="20.100000000000001" customHeight="1" x14ac:dyDescent="0.4">
      <c r="A584" s="2">
        <v>30</v>
      </c>
      <c r="B584" s="3">
        <v>22463</v>
      </c>
      <c r="C584" s="4">
        <f t="shared" si="71"/>
        <v>29</v>
      </c>
      <c r="D584" s="3">
        <v>1777</v>
      </c>
      <c r="E584" s="11">
        <v>1</v>
      </c>
      <c r="F584" s="3">
        <v>42611</v>
      </c>
      <c r="G584" s="11">
        <v>6</v>
      </c>
      <c r="H584" s="3">
        <v>2172</v>
      </c>
      <c r="I584" s="4">
        <v>0</v>
      </c>
      <c r="J584" s="3">
        <v>4982</v>
      </c>
      <c r="K584" s="4">
        <f t="shared" si="72"/>
        <v>0</v>
      </c>
    </row>
    <row r="585" spans="1:11" ht="20.100000000000001" customHeight="1" x14ac:dyDescent="0.4">
      <c r="A585" s="2">
        <v>31</v>
      </c>
      <c r="B585" s="3">
        <v>22492</v>
      </c>
      <c r="C585" s="4">
        <f t="shared" si="71"/>
        <v>29</v>
      </c>
      <c r="D585" s="3">
        <v>1777</v>
      </c>
      <c r="E585" s="11">
        <f t="shared" si="73"/>
        <v>0</v>
      </c>
      <c r="F585" s="3">
        <v>42611</v>
      </c>
      <c r="G585" s="11">
        <v>6</v>
      </c>
      <c r="H585" s="3">
        <v>2173</v>
      </c>
      <c r="I585" s="4">
        <v>0</v>
      </c>
      <c r="J585" s="3">
        <v>4982</v>
      </c>
      <c r="K585" s="4">
        <f t="shared" si="72"/>
        <v>0</v>
      </c>
    </row>
    <row r="586" spans="1:11" ht="20.100000000000001" customHeight="1" x14ac:dyDescent="0.4">
      <c r="A586" s="2">
        <v>1</v>
      </c>
      <c r="B586" s="3">
        <v>22521</v>
      </c>
      <c r="C586" s="4">
        <f t="shared" si="71"/>
        <v>29</v>
      </c>
      <c r="D586" s="3">
        <v>1777</v>
      </c>
      <c r="E586" s="11">
        <v>1</v>
      </c>
      <c r="F586" s="3">
        <v>42611</v>
      </c>
      <c r="G586" s="11">
        <v>6</v>
      </c>
      <c r="H586" s="3">
        <v>2174</v>
      </c>
      <c r="I586" s="4">
        <v>0</v>
      </c>
      <c r="J586" s="3">
        <v>4982</v>
      </c>
      <c r="K586" s="4">
        <f t="shared" si="72"/>
        <v>0</v>
      </c>
    </row>
    <row r="587" spans="1:11" ht="20.100000000000001" customHeight="1" x14ac:dyDescent="0.4">
      <c r="A587" s="2">
        <v>2</v>
      </c>
      <c r="B587" s="3">
        <v>22551</v>
      </c>
      <c r="C587" s="4">
        <f t="shared" si="71"/>
        <v>30</v>
      </c>
      <c r="D587" s="3">
        <v>1777</v>
      </c>
      <c r="E587" s="11">
        <f t="shared" si="73"/>
        <v>0</v>
      </c>
      <c r="F587" s="3">
        <v>42611</v>
      </c>
      <c r="G587" s="11">
        <v>6</v>
      </c>
      <c r="H587" s="3">
        <v>2175</v>
      </c>
      <c r="I587" s="4">
        <v>0</v>
      </c>
      <c r="J587" s="3">
        <v>4982</v>
      </c>
      <c r="K587" s="4">
        <f t="shared" si="72"/>
        <v>0</v>
      </c>
    </row>
    <row r="588" spans="1:11" ht="20.100000000000001" customHeight="1" x14ac:dyDescent="0.4">
      <c r="A588" s="2">
        <v>3</v>
      </c>
      <c r="B588" s="3">
        <v>22581</v>
      </c>
      <c r="C588" s="4">
        <f t="shared" si="71"/>
        <v>30</v>
      </c>
      <c r="D588" s="3">
        <v>1777</v>
      </c>
      <c r="E588" s="11">
        <v>1</v>
      </c>
      <c r="F588" s="3">
        <v>42611</v>
      </c>
      <c r="G588" s="11">
        <v>6</v>
      </c>
      <c r="H588" s="3">
        <v>2176</v>
      </c>
      <c r="I588" s="4">
        <v>0</v>
      </c>
      <c r="J588" s="3">
        <v>4982</v>
      </c>
      <c r="K588" s="4">
        <f t="shared" si="72"/>
        <v>0</v>
      </c>
    </row>
    <row r="589" spans="1:11" ht="20.100000000000001" customHeight="1" x14ac:dyDescent="0.4">
      <c r="A589" s="2">
        <v>4</v>
      </c>
      <c r="B589" s="3">
        <v>22687</v>
      </c>
      <c r="C589" s="4">
        <f t="shared" si="71"/>
        <v>106</v>
      </c>
      <c r="D589" s="3">
        <v>1777</v>
      </c>
      <c r="E589" s="11">
        <f t="shared" si="73"/>
        <v>0</v>
      </c>
      <c r="F589" s="3">
        <v>42611</v>
      </c>
      <c r="G589" s="11">
        <v>6</v>
      </c>
      <c r="H589" s="3">
        <v>2176</v>
      </c>
      <c r="I589" s="4">
        <v>0</v>
      </c>
      <c r="J589" s="3">
        <v>4982</v>
      </c>
      <c r="K589" s="4">
        <f t="shared" si="72"/>
        <v>0</v>
      </c>
    </row>
    <row r="590" spans="1:11" ht="20.100000000000001" customHeight="1" x14ac:dyDescent="0.4">
      <c r="A590" s="2">
        <v>5</v>
      </c>
      <c r="B590" s="3">
        <v>22793</v>
      </c>
      <c r="C590" s="4">
        <f t="shared" si="71"/>
        <v>106</v>
      </c>
      <c r="D590" s="3">
        <v>1777</v>
      </c>
      <c r="E590" s="11">
        <f t="shared" si="73"/>
        <v>0</v>
      </c>
      <c r="F590" s="3">
        <v>42611</v>
      </c>
      <c r="G590" s="11">
        <v>6</v>
      </c>
      <c r="H590" s="3">
        <v>2177</v>
      </c>
      <c r="I590" s="4">
        <v>0</v>
      </c>
      <c r="J590" s="3">
        <v>4982</v>
      </c>
      <c r="K590" s="4">
        <f t="shared" si="72"/>
        <v>0</v>
      </c>
    </row>
    <row r="591" spans="1:11" ht="20.100000000000001" customHeight="1" x14ac:dyDescent="0.4">
      <c r="A591" s="2">
        <v>6</v>
      </c>
      <c r="B591" s="3">
        <v>22899</v>
      </c>
      <c r="C591" s="4">
        <f t="shared" si="71"/>
        <v>106</v>
      </c>
      <c r="D591" s="3">
        <v>1777</v>
      </c>
      <c r="E591" s="11">
        <v>1</v>
      </c>
      <c r="F591" s="3">
        <v>42611</v>
      </c>
      <c r="G591" s="11">
        <v>6</v>
      </c>
      <c r="H591" s="3">
        <v>2178</v>
      </c>
      <c r="I591" s="4">
        <v>0</v>
      </c>
      <c r="J591" s="3">
        <v>4982</v>
      </c>
      <c r="K591" s="4">
        <f t="shared" si="72"/>
        <v>0</v>
      </c>
    </row>
    <row r="592" spans="1:11" ht="20.100000000000001" customHeight="1" x14ac:dyDescent="0.4">
      <c r="A592" s="2">
        <v>7</v>
      </c>
      <c r="B592" s="3">
        <v>23005</v>
      </c>
      <c r="C592" s="4">
        <f t="shared" si="71"/>
        <v>106</v>
      </c>
      <c r="D592" s="3">
        <v>1777</v>
      </c>
      <c r="E592" s="11">
        <f t="shared" si="73"/>
        <v>0</v>
      </c>
      <c r="F592" s="3">
        <v>42616</v>
      </c>
      <c r="G592" s="4">
        <f t="shared" ref="G592:G609" si="74">F592-F591</f>
        <v>5</v>
      </c>
      <c r="H592" s="3">
        <v>2179</v>
      </c>
      <c r="I592" s="4">
        <v>0</v>
      </c>
      <c r="J592" s="3">
        <v>4982</v>
      </c>
      <c r="K592" s="4">
        <f t="shared" si="72"/>
        <v>0</v>
      </c>
    </row>
    <row r="593" spans="1:11" ht="20.100000000000001" customHeight="1" x14ac:dyDescent="0.4">
      <c r="A593" s="2">
        <v>8</v>
      </c>
      <c r="B593" s="3">
        <v>23111</v>
      </c>
      <c r="C593" s="4">
        <f t="shared" si="71"/>
        <v>106</v>
      </c>
      <c r="D593" s="3">
        <v>1777</v>
      </c>
      <c r="E593" s="11">
        <v>1</v>
      </c>
      <c r="F593" s="3">
        <v>42622</v>
      </c>
      <c r="G593" s="4">
        <f t="shared" si="74"/>
        <v>6</v>
      </c>
      <c r="H593" s="3">
        <v>2179</v>
      </c>
      <c r="I593" s="4">
        <v>0</v>
      </c>
      <c r="J593" s="3">
        <v>4982</v>
      </c>
      <c r="K593" s="4">
        <f t="shared" si="72"/>
        <v>0</v>
      </c>
    </row>
    <row r="594" spans="1:11" ht="20.100000000000001" customHeight="1" x14ac:dyDescent="0.4">
      <c r="A594" s="2">
        <v>9</v>
      </c>
      <c r="B594" s="3">
        <v>23217</v>
      </c>
      <c r="C594" s="4">
        <f t="shared" si="71"/>
        <v>106</v>
      </c>
      <c r="D594" s="3">
        <v>1777</v>
      </c>
      <c r="E594" s="11">
        <v>1</v>
      </c>
      <c r="F594" s="3">
        <v>42628</v>
      </c>
      <c r="G594" s="4">
        <f t="shared" si="74"/>
        <v>6</v>
      </c>
      <c r="H594" s="3">
        <v>2179</v>
      </c>
      <c r="I594" s="4">
        <v>0</v>
      </c>
      <c r="J594" s="3">
        <v>4982</v>
      </c>
      <c r="K594" s="4">
        <f t="shared" si="72"/>
        <v>0</v>
      </c>
    </row>
    <row r="595" spans="1:11" ht="20.100000000000001" customHeight="1" x14ac:dyDescent="0.4">
      <c r="A595" s="2">
        <v>10</v>
      </c>
      <c r="B595" s="3">
        <v>23323</v>
      </c>
      <c r="C595" s="4">
        <f t="shared" si="71"/>
        <v>106</v>
      </c>
      <c r="D595" s="3">
        <v>1777</v>
      </c>
      <c r="E595" s="11">
        <f t="shared" si="73"/>
        <v>0</v>
      </c>
      <c r="F595" s="3">
        <v>42634</v>
      </c>
      <c r="G595" s="4">
        <f t="shared" si="74"/>
        <v>6</v>
      </c>
      <c r="H595" s="3">
        <v>2179</v>
      </c>
      <c r="I595" s="4">
        <v>0</v>
      </c>
      <c r="J595" s="3">
        <v>4982</v>
      </c>
      <c r="K595" s="4">
        <f t="shared" si="72"/>
        <v>0</v>
      </c>
    </row>
    <row r="596" spans="1:11" ht="20.100000000000001" customHeight="1" x14ac:dyDescent="0.4">
      <c r="A596" s="2">
        <v>11</v>
      </c>
      <c r="B596" s="3">
        <v>23429</v>
      </c>
      <c r="C596" s="4">
        <f t="shared" si="71"/>
        <v>106</v>
      </c>
      <c r="D596" s="3">
        <v>1777</v>
      </c>
      <c r="E596" s="11">
        <f t="shared" si="73"/>
        <v>0</v>
      </c>
      <c r="F596" s="3">
        <v>42640</v>
      </c>
      <c r="G596" s="4">
        <f t="shared" si="74"/>
        <v>6</v>
      </c>
      <c r="H596" s="3">
        <v>2180</v>
      </c>
      <c r="I596" s="4">
        <v>0</v>
      </c>
      <c r="J596" s="3">
        <v>4982</v>
      </c>
      <c r="K596" s="4">
        <f t="shared" si="72"/>
        <v>0</v>
      </c>
    </row>
    <row r="597" spans="1:11" ht="20.100000000000001" customHeight="1" x14ac:dyDescent="0.4">
      <c r="A597" s="2">
        <v>12</v>
      </c>
      <c r="B597" s="3">
        <v>23535</v>
      </c>
      <c r="C597" s="4">
        <f t="shared" si="71"/>
        <v>106</v>
      </c>
      <c r="D597" s="3">
        <v>1777</v>
      </c>
      <c r="E597" s="11">
        <v>1</v>
      </c>
      <c r="F597" s="3">
        <v>42646</v>
      </c>
      <c r="G597" s="4">
        <f t="shared" si="74"/>
        <v>6</v>
      </c>
      <c r="H597" s="3">
        <v>2181</v>
      </c>
      <c r="I597" s="4">
        <v>0</v>
      </c>
      <c r="J597" s="3">
        <v>4982</v>
      </c>
      <c r="K597" s="4">
        <f t="shared" si="72"/>
        <v>0</v>
      </c>
    </row>
    <row r="598" spans="1:11" ht="20.100000000000001" customHeight="1" x14ac:dyDescent="0.4">
      <c r="A598" s="2">
        <v>13</v>
      </c>
      <c r="B598" s="3">
        <v>23640</v>
      </c>
      <c r="C598" s="4">
        <f t="shared" si="71"/>
        <v>105</v>
      </c>
      <c r="D598" s="3">
        <v>1777</v>
      </c>
      <c r="E598" s="11">
        <f t="shared" si="73"/>
        <v>0</v>
      </c>
      <c r="F598" s="3">
        <v>42653</v>
      </c>
      <c r="G598" s="4">
        <f t="shared" si="74"/>
        <v>7</v>
      </c>
      <c r="H598" s="3">
        <v>2182</v>
      </c>
      <c r="I598" s="4">
        <v>0</v>
      </c>
      <c r="J598" s="3">
        <v>4982</v>
      </c>
      <c r="K598" s="4">
        <f t="shared" si="72"/>
        <v>0</v>
      </c>
    </row>
    <row r="599" spans="1:11" ht="20.100000000000001" customHeight="1" x14ac:dyDescent="0.4">
      <c r="A599" s="2">
        <v>14</v>
      </c>
      <c r="B599" s="3">
        <v>23791</v>
      </c>
      <c r="C599" s="4">
        <f t="shared" si="71"/>
        <v>151</v>
      </c>
      <c r="D599" s="3">
        <v>1777</v>
      </c>
      <c r="E599" s="11">
        <f t="shared" si="73"/>
        <v>0</v>
      </c>
      <c r="F599" s="3">
        <v>42659</v>
      </c>
      <c r="G599" s="4">
        <f t="shared" si="74"/>
        <v>6</v>
      </c>
      <c r="H599" s="3">
        <v>2182</v>
      </c>
      <c r="I599" s="4">
        <v>0</v>
      </c>
      <c r="J599" s="3">
        <v>4982</v>
      </c>
      <c r="K599" s="4">
        <f t="shared" si="72"/>
        <v>0</v>
      </c>
    </row>
    <row r="600" spans="1:11" ht="20.100000000000001" customHeight="1" x14ac:dyDescent="0.4">
      <c r="A600" s="2">
        <v>15</v>
      </c>
      <c r="B600" s="3">
        <v>23942</v>
      </c>
      <c r="C600" s="4">
        <f t="shared" si="71"/>
        <v>151</v>
      </c>
      <c r="D600" s="3">
        <v>1777</v>
      </c>
      <c r="E600" s="11">
        <v>1</v>
      </c>
      <c r="F600" s="3">
        <v>42665</v>
      </c>
      <c r="G600" s="4">
        <f t="shared" si="74"/>
        <v>6</v>
      </c>
      <c r="H600" s="3">
        <v>2182</v>
      </c>
      <c r="I600" s="4">
        <v>0</v>
      </c>
      <c r="J600" s="3">
        <v>4982</v>
      </c>
      <c r="K600" s="4">
        <f t="shared" si="72"/>
        <v>0</v>
      </c>
    </row>
    <row r="601" spans="1:11" ht="20.100000000000001" customHeight="1" x14ac:dyDescent="0.4">
      <c r="A601" s="2">
        <v>16</v>
      </c>
      <c r="B601" s="3">
        <v>24093</v>
      </c>
      <c r="C601" s="4">
        <f t="shared" si="71"/>
        <v>151</v>
      </c>
      <c r="D601" s="3">
        <v>1777</v>
      </c>
      <c r="E601" s="11">
        <f t="shared" si="73"/>
        <v>0</v>
      </c>
      <c r="F601" s="3">
        <v>42671</v>
      </c>
      <c r="G601" s="4">
        <f t="shared" si="74"/>
        <v>6</v>
      </c>
      <c r="H601" s="3">
        <v>2182</v>
      </c>
      <c r="I601" s="4">
        <v>0</v>
      </c>
      <c r="J601" s="3">
        <v>4982</v>
      </c>
      <c r="K601" s="4">
        <f t="shared" si="72"/>
        <v>0</v>
      </c>
    </row>
    <row r="602" spans="1:11" ht="20.100000000000001" customHeight="1" x14ac:dyDescent="0.4">
      <c r="A602" s="2">
        <v>17</v>
      </c>
      <c r="B602" s="3">
        <v>24244</v>
      </c>
      <c r="C602" s="4">
        <f t="shared" si="71"/>
        <v>151</v>
      </c>
      <c r="D602" s="3">
        <v>1777</v>
      </c>
      <c r="E602" s="11">
        <v>1</v>
      </c>
      <c r="F602" s="3">
        <v>42677</v>
      </c>
      <c r="G602" s="4">
        <f t="shared" si="74"/>
        <v>6</v>
      </c>
      <c r="H602" s="3">
        <v>2183</v>
      </c>
      <c r="I602" s="4">
        <v>0</v>
      </c>
      <c r="J602" s="3">
        <v>4982</v>
      </c>
      <c r="K602" s="4">
        <f t="shared" si="72"/>
        <v>0</v>
      </c>
    </row>
    <row r="603" spans="1:11" ht="20.100000000000001" customHeight="1" x14ac:dyDescent="0.4">
      <c r="A603" s="2">
        <v>18</v>
      </c>
      <c r="B603" s="3">
        <v>24395</v>
      </c>
      <c r="C603" s="4">
        <f t="shared" si="71"/>
        <v>151</v>
      </c>
      <c r="D603" s="3">
        <v>1777</v>
      </c>
      <c r="E603" s="11">
        <v>1</v>
      </c>
      <c r="F603" s="3">
        <v>42683</v>
      </c>
      <c r="G603" s="4">
        <f t="shared" si="74"/>
        <v>6</v>
      </c>
      <c r="H603" s="3">
        <v>2184</v>
      </c>
      <c r="I603" s="4">
        <v>0</v>
      </c>
      <c r="J603" s="3">
        <v>4982</v>
      </c>
      <c r="K603" s="4">
        <f t="shared" si="72"/>
        <v>0</v>
      </c>
    </row>
    <row r="604" spans="1:11" ht="20.100000000000001" customHeight="1" x14ac:dyDescent="0.4">
      <c r="A604" s="2">
        <v>19</v>
      </c>
      <c r="B604" s="3">
        <v>24546</v>
      </c>
      <c r="C604" s="4">
        <f t="shared" si="71"/>
        <v>151</v>
      </c>
      <c r="D604" s="3">
        <v>1777</v>
      </c>
      <c r="E604" s="11">
        <f t="shared" si="73"/>
        <v>0</v>
      </c>
      <c r="F604" s="3">
        <v>42689</v>
      </c>
      <c r="G604" s="4">
        <f t="shared" si="74"/>
        <v>6</v>
      </c>
      <c r="H604" s="3">
        <v>2185</v>
      </c>
      <c r="I604" s="4">
        <v>0</v>
      </c>
      <c r="J604" s="3">
        <v>4982</v>
      </c>
      <c r="K604" s="4">
        <f t="shared" si="72"/>
        <v>0</v>
      </c>
    </row>
    <row r="605" spans="1:11" ht="20.100000000000001" customHeight="1" x14ac:dyDescent="0.4">
      <c r="A605" s="2">
        <v>20</v>
      </c>
      <c r="B605" s="3">
        <v>24697</v>
      </c>
      <c r="C605" s="4">
        <f t="shared" si="71"/>
        <v>151</v>
      </c>
      <c r="D605" s="3">
        <v>1777</v>
      </c>
      <c r="E605" s="11">
        <v>1</v>
      </c>
      <c r="F605" s="3">
        <v>42696</v>
      </c>
      <c r="G605" s="4">
        <f t="shared" si="74"/>
        <v>7</v>
      </c>
      <c r="H605" s="3">
        <v>2186</v>
      </c>
      <c r="I605" s="4">
        <v>0</v>
      </c>
      <c r="J605" s="3">
        <v>4982</v>
      </c>
      <c r="K605" s="4">
        <f t="shared" si="72"/>
        <v>0</v>
      </c>
    </row>
    <row r="606" spans="1:11" ht="20.100000000000001" customHeight="1" x14ac:dyDescent="0.4">
      <c r="A606" s="2">
        <v>21</v>
      </c>
      <c r="B606" s="3">
        <v>24848</v>
      </c>
      <c r="C606" s="4">
        <f t="shared" si="71"/>
        <v>151</v>
      </c>
      <c r="D606" s="3">
        <v>1777</v>
      </c>
      <c r="E606" s="11">
        <v>1</v>
      </c>
      <c r="F606" s="3">
        <v>42703</v>
      </c>
      <c r="G606" s="4">
        <f t="shared" si="74"/>
        <v>7</v>
      </c>
      <c r="H606" s="3">
        <v>2187</v>
      </c>
      <c r="I606" s="4">
        <v>0</v>
      </c>
      <c r="J606" s="3">
        <v>4982</v>
      </c>
      <c r="K606" s="4">
        <f t="shared" si="72"/>
        <v>0</v>
      </c>
    </row>
    <row r="607" spans="1:11" ht="20.100000000000001" customHeight="1" x14ac:dyDescent="0.4">
      <c r="A607" s="2">
        <v>22</v>
      </c>
      <c r="B607" s="3">
        <v>25005</v>
      </c>
      <c r="C607" s="4">
        <f t="shared" si="71"/>
        <v>157</v>
      </c>
      <c r="D607" s="3">
        <v>1777</v>
      </c>
      <c r="E607" s="11">
        <v>1</v>
      </c>
      <c r="F607" s="3">
        <v>42710</v>
      </c>
      <c r="G607" s="4">
        <f t="shared" si="74"/>
        <v>7</v>
      </c>
      <c r="H607" s="3">
        <v>2187</v>
      </c>
      <c r="I607" s="4">
        <v>0</v>
      </c>
      <c r="J607" s="3">
        <v>4982</v>
      </c>
      <c r="K607" s="4">
        <f t="shared" si="72"/>
        <v>0</v>
      </c>
    </row>
    <row r="608" spans="1:11" ht="20.100000000000001" customHeight="1" x14ac:dyDescent="0.4">
      <c r="A608" s="2">
        <v>23</v>
      </c>
      <c r="B608" s="3">
        <v>25163</v>
      </c>
      <c r="C608" s="4">
        <f t="shared" si="71"/>
        <v>158</v>
      </c>
      <c r="D608" s="3">
        <v>1777</v>
      </c>
      <c r="E608" s="11">
        <v>1</v>
      </c>
      <c r="F608" s="3">
        <v>42716</v>
      </c>
      <c r="G608" s="4">
        <f t="shared" si="74"/>
        <v>6</v>
      </c>
      <c r="H608" s="3">
        <v>2188</v>
      </c>
      <c r="I608" s="4">
        <v>0</v>
      </c>
      <c r="J608" s="3">
        <v>4982</v>
      </c>
      <c r="K608" s="4">
        <f t="shared" si="72"/>
        <v>0</v>
      </c>
    </row>
    <row r="609" spans="1:11" ht="20.100000000000001" customHeight="1" x14ac:dyDescent="0.4">
      <c r="A609" s="2">
        <v>24</v>
      </c>
      <c r="B609" s="3">
        <v>25233</v>
      </c>
      <c r="C609" s="4">
        <f t="shared" si="71"/>
        <v>70</v>
      </c>
      <c r="D609" s="3">
        <v>1777</v>
      </c>
      <c r="E609" s="11">
        <f t="shared" si="73"/>
        <v>0</v>
      </c>
      <c r="F609" s="3">
        <v>42720</v>
      </c>
      <c r="G609" s="4">
        <f t="shared" si="74"/>
        <v>4</v>
      </c>
      <c r="H609" s="3">
        <v>2188</v>
      </c>
      <c r="I609" s="4">
        <f t="shared" ref="I609" si="75">H609-H608</f>
        <v>0</v>
      </c>
      <c r="J609" s="3">
        <v>4982</v>
      </c>
      <c r="K609" s="4">
        <f t="shared" si="72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2915</v>
      </c>
      <c r="D610" s="6"/>
      <c r="E610" s="6">
        <f>SUM(E580:E609)</f>
        <v>16</v>
      </c>
      <c r="F610" s="6"/>
      <c r="G610" s="6">
        <f>SUM(G580:G609)</f>
        <v>181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158</v>
      </c>
      <c r="D611" s="15"/>
      <c r="E611" s="7">
        <f>MAX(E580:E609)</f>
        <v>1</v>
      </c>
      <c r="F611" s="7"/>
      <c r="G611" s="7">
        <f>MAX(G580:G609)</f>
        <v>7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29</v>
      </c>
      <c r="D612" s="15"/>
      <c r="E612" s="9">
        <f>MIN(E580:E609)</f>
        <v>0</v>
      </c>
      <c r="F612" s="9"/>
      <c r="G612" s="9">
        <f>MIN(G580:G609)</f>
        <v>4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97.166666666666671</v>
      </c>
      <c r="D613" s="15"/>
      <c r="E613" s="10">
        <f>AVERAGE(E580:E609)</f>
        <v>0.53333333333333333</v>
      </c>
      <c r="F613" s="10"/>
      <c r="G613" s="10">
        <f>AVERAGE(G580:G609)</f>
        <v>6.0333333333333332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862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2025年01月份各公司污水放流量明細表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927</v>
      </c>
      <c r="C618" s="51"/>
      <c r="D618" s="67" t="s">
        <v>928</v>
      </c>
      <c r="E618" s="68"/>
      <c r="F618" s="67" t="s">
        <v>929</v>
      </c>
      <c r="G618" s="68"/>
      <c r="H618" s="67" t="s">
        <v>859</v>
      </c>
      <c r="I618" s="68"/>
      <c r="J618" s="69" t="s">
        <v>930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606</v>
      </c>
      <c r="C620" s="4"/>
      <c r="D620" s="3">
        <v>369</v>
      </c>
      <c r="E620" s="4"/>
      <c r="F620" s="3">
        <v>7852</v>
      </c>
      <c r="G620" s="4"/>
      <c r="H620" s="3">
        <v>311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608</v>
      </c>
      <c r="C621" s="4">
        <f t="shared" ref="C621:C650" si="76">B621-B620</f>
        <v>2</v>
      </c>
      <c r="D621" s="3">
        <v>371</v>
      </c>
      <c r="E621" s="4">
        <f t="shared" ref="E621:E650" si="77">D621-D620</f>
        <v>2</v>
      </c>
      <c r="F621" s="3">
        <v>7863</v>
      </c>
      <c r="G621" s="4">
        <f>F621-F620</f>
        <v>11</v>
      </c>
      <c r="H621" s="3">
        <v>311</v>
      </c>
      <c r="I621" s="4">
        <f t="shared" ref="I621:I650" si="78">H621-H620</f>
        <v>0</v>
      </c>
      <c r="J621" s="50">
        <f t="shared" ref="J621:J650" si="79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5003</v>
      </c>
      <c r="K621" s="57"/>
    </row>
    <row r="622" spans="1:11" ht="20.100000000000001" customHeight="1" x14ac:dyDescent="0.3">
      <c r="A622" s="2">
        <v>27</v>
      </c>
      <c r="B622" s="3">
        <v>610</v>
      </c>
      <c r="C622" s="4">
        <f t="shared" si="76"/>
        <v>2</v>
      </c>
      <c r="D622" s="3">
        <v>373</v>
      </c>
      <c r="E622" s="4">
        <f t="shared" si="77"/>
        <v>2</v>
      </c>
      <c r="F622" s="3">
        <v>7874</v>
      </c>
      <c r="G622" s="4">
        <f t="shared" ref="G622:G650" si="80">F622-F621</f>
        <v>11</v>
      </c>
      <c r="H622" s="3">
        <v>311</v>
      </c>
      <c r="I622" s="4">
        <f t="shared" si="78"/>
        <v>0</v>
      </c>
      <c r="J622" s="50">
        <f t="shared" si="79"/>
        <v>5114</v>
      </c>
      <c r="K622" s="57"/>
    </row>
    <row r="623" spans="1:11" ht="20.100000000000001" customHeight="1" x14ac:dyDescent="0.3">
      <c r="A623" s="2">
        <v>28</v>
      </c>
      <c r="B623" s="3">
        <v>612</v>
      </c>
      <c r="C623" s="4">
        <f t="shared" si="76"/>
        <v>2</v>
      </c>
      <c r="D623" s="3">
        <v>375</v>
      </c>
      <c r="E623" s="4">
        <f t="shared" si="77"/>
        <v>2</v>
      </c>
      <c r="F623" s="3">
        <v>7885</v>
      </c>
      <c r="G623" s="4">
        <f t="shared" si="80"/>
        <v>11</v>
      </c>
      <c r="H623" s="3">
        <v>311</v>
      </c>
      <c r="I623" s="4">
        <f t="shared" si="78"/>
        <v>0</v>
      </c>
      <c r="J623" s="50">
        <f t="shared" si="79"/>
        <v>5085</v>
      </c>
      <c r="K623" s="57"/>
    </row>
    <row r="624" spans="1:11" ht="20.100000000000001" customHeight="1" x14ac:dyDescent="0.3">
      <c r="A624" s="2">
        <v>29</v>
      </c>
      <c r="B624" s="3">
        <v>614</v>
      </c>
      <c r="C624" s="4">
        <f t="shared" si="76"/>
        <v>2</v>
      </c>
      <c r="D624" s="3">
        <v>377</v>
      </c>
      <c r="E624" s="4">
        <f t="shared" si="77"/>
        <v>2</v>
      </c>
      <c r="F624" s="3">
        <v>7896</v>
      </c>
      <c r="G624" s="4">
        <f t="shared" si="80"/>
        <v>11</v>
      </c>
      <c r="H624" s="3">
        <v>311</v>
      </c>
      <c r="I624" s="4">
        <f t="shared" si="78"/>
        <v>0</v>
      </c>
      <c r="J624" s="50">
        <f t="shared" si="79"/>
        <v>5106</v>
      </c>
      <c r="K624" s="57"/>
    </row>
    <row r="625" spans="1:11" ht="19.5" customHeight="1" x14ac:dyDescent="0.3">
      <c r="A625" s="2">
        <v>30</v>
      </c>
      <c r="B625" s="3">
        <v>616</v>
      </c>
      <c r="C625" s="4">
        <f t="shared" si="76"/>
        <v>2</v>
      </c>
      <c r="D625" s="3">
        <v>379</v>
      </c>
      <c r="E625" s="4">
        <f t="shared" si="77"/>
        <v>2</v>
      </c>
      <c r="F625" s="3">
        <v>7907</v>
      </c>
      <c r="G625" s="4">
        <f t="shared" si="80"/>
        <v>11</v>
      </c>
      <c r="H625" s="3">
        <v>311</v>
      </c>
      <c r="I625" s="4">
        <f t="shared" si="78"/>
        <v>0</v>
      </c>
      <c r="J625" s="50">
        <f t="shared" si="79"/>
        <v>5024</v>
      </c>
      <c r="K625" s="57"/>
    </row>
    <row r="626" spans="1:11" ht="19.5" customHeight="1" x14ac:dyDescent="0.3">
      <c r="A626" s="2">
        <v>31</v>
      </c>
      <c r="B626" s="3">
        <v>619</v>
      </c>
      <c r="C626" s="4">
        <f t="shared" si="76"/>
        <v>3</v>
      </c>
      <c r="D626" s="3">
        <v>381</v>
      </c>
      <c r="E626" s="4">
        <f t="shared" si="77"/>
        <v>2</v>
      </c>
      <c r="F626" s="3">
        <v>7919</v>
      </c>
      <c r="G626" s="4">
        <f t="shared" si="80"/>
        <v>12</v>
      </c>
      <c r="H626" s="3">
        <v>311</v>
      </c>
      <c r="I626" s="4">
        <f t="shared" si="78"/>
        <v>0</v>
      </c>
      <c r="J626" s="50">
        <f t="shared" si="79"/>
        <v>5085</v>
      </c>
      <c r="K626" s="57"/>
    </row>
    <row r="627" spans="1:11" ht="19.5" customHeight="1" x14ac:dyDescent="0.3">
      <c r="A627" s="2">
        <v>1</v>
      </c>
      <c r="B627" s="3">
        <v>622</v>
      </c>
      <c r="C627" s="4">
        <f t="shared" si="76"/>
        <v>3</v>
      </c>
      <c r="D627" s="3">
        <v>383</v>
      </c>
      <c r="E627" s="4">
        <f t="shared" si="77"/>
        <v>2</v>
      </c>
      <c r="F627" s="3">
        <v>7931</v>
      </c>
      <c r="G627" s="4">
        <f t="shared" si="80"/>
        <v>12</v>
      </c>
      <c r="H627" s="3">
        <v>311</v>
      </c>
      <c r="I627" s="4">
        <f t="shared" si="78"/>
        <v>0</v>
      </c>
      <c r="J627" s="50">
        <f t="shared" si="79"/>
        <v>5054</v>
      </c>
      <c r="K627" s="57"/>
    </row>
    <row r="628" spans="1:11" ht="19.5" customHeight="1" x14ac:dyDescent="0.3">
      <c r="A628" s="2">
        <v>2</v>
      </c>
      <c r="B628" s="3">
        <v>625</v>
      </c>
      <c r="C628" s="4">
        <f t="shared" si="76"/>
        <v>3</v>
      </c>
      <c r="D628" s="3">
        <v>385</v>
      </c>
      <c r="E628" s="4">
        <f t="shared" si="77"/>
        <v>2</v>
      </c>
      <c r="F628" s="3">
        <v>7943</v>
      </c>
      <c r="G628" s="4">
        <f t="shared" si="80"/>
        <v>12</v>
      </c>
      <c r="H628" s="3">
        <v>311</v>
      </c>
      <c r="I628" s="4">
        <f t="shared" si="78"/>
        <v>0</v>
      </c>
      <c r="J628" s="50">
        <f t="shared" si="79"/>
        <v>5147</v>
      </c>
      <c r="K628" s="57"/>
    </row>
    <row r="629" spans="1:11" ht="20.100000000000001" customHeight="1" x14ac:dyDescent="0.3">
      <c r="A629" s="2">
        <v>3</v>
      </c>
      <c r="B629" s="3">
        <v>628</v>
      </c>
      <c r="C629" s="4">
        <f t="shared" si="76"/>
        <v>3</v>
      </c>
      <c r="D629" s="3">
        <v>387</v>
      </c>
      <c r="E629" s="4">
        <f t="shared" si="77"/>
        <v>2</v>
      </c>
      <c r="F629" s="3">
        <v>7955</v>
      </c>
      <c r="G629" s="4">
        <f t="shared" si="80"/>
        <v>12</v>
      </c>
      <c r="H629" s="3">
        <v>311</v>
      </c>
      <c r="I629" s="4">
        <f t="shared" si="78"/>
        <v>0</v>
      </c>
      <c r="J629" s="50">
        <f t="shared" si="79"/>
        <v>5161</v>
      </c>
      <c r="K629" s="57"/>
    </row>
    <row r="630" spans="1:11" ht="20.100000000000001" customHeight="1" x14ac:dyDescent="0.3">
      <c r="A630" s="2">
        <v>4</v>
      </c>
      <c r="B630" s="3">
        <v>630</v>
      </c>
      <c r="C630" s="4">
        <f t="shared" si="76"/>
        <v>2</v>
      </c>
      <c r="D630" s="3">
        <v>388</v>
      </c>
      <c r="E630" s="4">
        <f t="shared" si="77"/>
        <v>1</v>
      </c>
      <c r="F630" s="3">
        <v>7964</v>
      </c>
      <c r="G630" s="4">
        <f t="shared" si="80"/>
        <v>9</v>
      </c>
      <c r="H630" s="3">
        <v>311</v>
      </c>
      <c r="I630" s="4">
        <f t="shared" si="78"/>
        <v>0</v>
      </c>
      <c r="J630" s="50">
        <f t="shared" si="79"/>
        <v>4479</v>
      </c>
      <c r="K630" s="57"/>
    </row>
    <row r="631" spans="1:11" ht="20.100000000000001" customHeight="1" x14ac:dyDescent="0.3">
      <c r="A631" s="2">
        <v>5</v>
      </c>
      <c r="B631" s="3">
        <v>632</v>
      </c>
      <c r="C631" s="4">
        <f t="shared" si="76"/>
        <v>2</v>
      </c>
      <c r="D631" s="3">
        <v>389</v>
      </c>
      <c r="E631" s="4">
        <f t="shared" si="77"/>
        <v>1</v>
      </c>
      <c r="F631" s="3">
        <v>7973</v>
      </c>
      <c r="G631" s="4">
        <f t="shared" si="80"/>
        <v>9</v>
      </c>
      <c r="H631" s="3">
        <v>311</v>
      </c>
      <c r="I631" s="4">
        <f t="shared" si="78"/>
        <v>0</v>
      </c>
      <c r="J631" s="50">
        <f t="shared" si="79"/>
        <v>4630</v>
      </c>
      <c r="K631" s="57"/>
    </row>
    <row r="632" spans="1:11" ht="20.100000000000001" customHeight="1" x14ac:dyDescent="0.3">
      <c r="A632" s="2">
        <v>6</v>
      </c>
      <c r="B632" s="3">
        <v>634</v>
      </c>
      <c r="C632" s="4">
        <f t="shared" si="76"/>
        <v>2</v>
      </c>
      <c r="D632" s="3">
        <v>391</v>
      </c>
      <c r="E632" s="4">
        <f t="shared" si="77"/>
        <v>2</v>
      </c>
      <c r="F632" s="3">
        <v>7982</v>
      </c>
      <c r="G632" s="4">
        <f t="shared" si="80"/>
        <v>9</v>
      </c>
      <c r="H632" s="3">
        <v>316</v>
      </c>
      <c r="I632" s="4">
        <f t="shared" si="78"/>
        <v>5</v>
      </c>
      <c r="J632" s="50">
        <f t="shared" si="79"/>
        <v>4474</v>
      </c>
      <c r="K632" s="57"/>
    </row>
    <row r="633" spans="1:11" ht="20.100000000000001" customHeight="1" x14ac:dyDescent="0.3">
      <c r="A633" s="2">
        <v>7</v>
      </c>
      <c r="B633" s="3">
        <v>636</v>
      </c>
      <c r="C633" s="4">
        <f t="shared" si="76"/>
        <v>2</v>
      </c>
      <c r="D633" s="3">
        <v>393</v>
      </c>
      <c r="E633" s="4">
        <f t="shared" si="77"/>
        <v>2</v>
      </c>
      <c r="F633" s="3">
        <v>7993</v>
      </c>
      <c r="G633" s="4">
        <f t="shared" si="80"/>
        <v>11</v>
      </c>
      <c r="H633" s="3">
        <v>316</v>
      </c>
      <c r="I633" s="4">
        <f t="shared" si="78"/>
        <v>0</v>
      </c>
      <c r="J633" s="50">
        <f t="shared" si="79"/>
        <v>5194</v>
      </c>
      <c r="K633" s="57"/>
    </row>
    <row r="634" spans="1:11" ht="20.100000000000001" customHeight="1" x14ac:dyDescent="0.3">
      <c r="A634" s="2">
        <v>8</v>
      </c>
      <c r="B634" s="3">
        <v>638</v>
      </c>
      <c r="C634" s="4">
        <f t="shared" si="76"/>
        <v>2</v>
      </c>
      <c r="D634" s="3">
        <v>395</v>
      </c>
      <c r="E634" s="4">
        <f t="shared" si="77"/>
        <v>2</v>
      </c>
      <c r="F634" s="3">
        <v>8007</v>
      </c>
      <c r="G634" s="4">
        <f t="shared" si="80"/>
        <v>14</v>
      </c>
      <c r="H634" s="3">
        <v>316</v>
      </c>
      <c r="I634" s="4">
        <f t="shared" si="78"/>
        <v>0</v>
      </c>
      <c r="J634" s="50">
        <f t="shared" si="79"/>
        <v>5416</v>
      </c>
      <c r="K634" s="57"/>
    </row>
    <row r="635" spans="1:11" ht="20.100000000000001" customHeight="1" x14ac:dyDescent="0.3">
      <c r="A635" s="2">
        <v>9</v>
      </c>
      <c r="B635" s="3">
        <v>640</v>
      </c>
      <c r="C635" s="4">
        <f t="shared" si="76"/>
        <v>2</v>
      </c>
      <c r="D635" s="3">
        <v>397</v>
      </c>
      <c r="E635" s="4">
        <f t="shared" si="77"/>
        <v>2</v>
      </c>
      <c r="F635" s="3">
        <v>8021</v>
      </c>
      <c r="G635" s="4">
        <f t="shared" si="80"/>
        <v>14</v>
      </c>
      <c r="H635" s="3">
        <v>316</v>
      </c>
      <c r="I635" s="4">
        <f t="shared" si="78"/>
        <v>0</v>
      </c>
      <c r="J635" s="50">
        <f t="shared" si="79"/>
        <v>5459</v>
      </c>
      <c r="K635" s="57"/>
    </row>
    <row r="636" spans="1:11" ht="20.100000000000001" customHeight="1" x14ac:dyDescent="0.3">
      <c r="A636" s="2">
        <v>10</v>
      </c>
      <c r="B636" s="3">
        <v>642</v>
      </c>
      <c r="C636" s="4">
        <f t="shared" si="76"/>
        <v>2</v>
      </c>
      <c r="D636" s="3">
        <v>399</v>
      </c>
      <c r="E636" s="4">
        <f t="shared" si="77"/>
        <v>2</v>
      </c>
      <c r="F636" s="3">
        <v>8035</v>
      </c>
      <c r="G636" s="4">
        <f t="shared" si="80"/>
        <v>14</v>
      </c>
      <c r="H636" s="3">
        <v>316</v>
      </c>
      <c r="I636" s="4">
        <f t="shared" si="78"/>
        <v>0</v>
      </c>
      <c r="J636" s="50">
        <f t="shared" si="79"/>
        <v>5525</v>
      </c>
      <c r="K636" s="57"/>
    </row>
    <row r="637" spans="1:11" ht="20.100000000000001" customHeight="1" x14ac:dyDescent="0.3">
      <c r="A637" s="2">
        <v>11</v>
      </c>
      <c r="B637" s="3">
        <v>644</v>
      </c>
      <c r="C637" s="4">
        <f t="shared" si="76"/>
        <v>2</v>
      </c>
      <c r="D637" s="3">
        <v>401</v>
      </c>
      <c r="E637" s="4">
        <f t="shared" si="77"/>
        <v>2</v>
      </c>
      <c r="F637" s="3">
        <v>8049</v>
      </c>
      <c r="G637" s="4">
        <f t="shared" si="80"/>
        <v>14</v>
      </c>
      <c r="H637" s="3">
        <v>316</v>
      </c>
      <c r="I637" s="4">
        <f t="shared" si="78"/>
        <v>0</v>
      </c>
      <c r="J637" s="50">
        <f t="shared" si="79"/>
        <v>5403</v>
      </c>
      <c r="K637" s="57"/>
    </row>
    <row r="638" spans="1:11" ht="20.100000000000001" customHeight="1" x14ac:dyDescent="0.3">
      <c r="A638" s="2">
        <v>12</v>
      </c>
      <c r="B638" s="3">
        <v>646</v>
      </c>
      <c r="C638" s="4">
        <f t="shared" si="76"/>
        <v>2</v>
      </c>
      <c r="D638" s="3">
        <v>403</v>
      </c>
      <c r="E638" s="4">
        <f t="shared" si="77"/>
        <v>2</v>
      </c>
      <c r="F638" s="3">
        <v>8063</v>
      </c>
      <c r="G638" s="4">
        <f t="shared" si="80"/>
        <v>14</v>
      </c>
      <c r="H638" s="3">
        <v>316</v>
      </c>
      <c r="I638" s="4">
        <f t="shared" si="78"/>
        <v>0</v>
      </c>
      <c r="J638" s="50">
        <f t="shared" si="79"/>
        <v>5381</v>
      </c>
      <c r="K638" s="57"/>
    </row>
    <row r="639" spans="1:11" ht="20.100000000000001" customHeight="1" x14ac:dyDescent="0.3">
      <c r="A639" s="2">
        <v>13</v>
      </c>
      <c r="B639" s="3">
        <v>648</v>
      </c>
      <c r="C639" s="4">
        <f t="shared" si="76"/>
        <v>2</v>
      </c>
      <c r="D639" s="3">
        <v>405</v>
      </c>
      <c r="E639" s="4">
        <f t="shared" si="77"/>
        <v>2</v>
      </c>
      <c r="F639" s="3">
        <v>8078</v>
      </c>
      <c r="G639" s="4">
        <f t="shared" si="80"/>
        <v>15</v>
      </c>
      <c r="H639" s="3">
        <v>316</v>
      </c>
      <c r="I639" s="4">
        <f t="shared" si="78"/>
        <v>0</v>
      </c>
      <c r="J639" s="50">
        <f t="shared" si="79"/>
        <v>5401</v>
      </c>
      <c r="K639" s="57"/>
    </row>
    <row r="640" spans="1:11" ht="20.100000000000001" customHeight="1" x14ac:dyDescent="0.3">
      <c r="A640" s="2">
        <v>14</v>
      </c>
      <c r="B640" s="3">
        <v>649</v>
      </c>
      <c r="C640" s="4">
        <f t="shared" si="76"/>
        <v>1</v>
      </c>
      <c r="D640" s="3">
        <v>406</v>
      </c>
      <c r="E640" s="4">
        <f t="shared" si="77"/>
        <v>1</v>
      </c>
      <c r="F640" s="3">
        <v>8091</v>
      </c>
      <c r="G640" s="4">
        <f t="shared" si="80"/>
        <v>13</v>
      </c>
      <c r="H640" s="3">
        <v>316</v>
      </c>
      <c r="I640" s="4">
        <f t="shared" si="78"/>
        <v>0</v>
      </c>
      <c r="J640" s="50">
        <f t="shared" si="79"/>
        <v>5646</v>
      </c>
      <c r="K640" s="57"/>
    </row>
    <row r="641" spans="1:11" ht="20.100000000000001" customHeight="1" x14ac:dyDescent="0.3">
      <c r="A641" s="2">
        <v>15</v>
      </c>
      <c r="B641" s="3">
        <v>650</v>
      </c>
      <c r="C641" s="4">
        <f t="shared" si="76"/>
        <v>1</v>
      </c>
      <c r="D641" s="3">
        <v>408</v>
      </c>
      <c r="E641" s="4">
        <f t="shared" si="77"/>
        <v>2</v>
      </c>
      <c r="F641" s="3">
        <v>8104</v>
      </c>
      <c r="G641" s="4">
        <f t="shared" si="80"/>
        <v>13</v>
      </c>
      <c r="H641" s="3">
        <v>316</v>
      </c>
      <c r="I641" s="4">
        <f t="shared" si="78"/>
        <v>0</v>
      </c>
      <c r="J641" s="50">
        <f t="shared" si="79"/>
        <v>5533</v>
      </c>
      <c r="K641" s="57"/>
    </row>
    <row r="642" spans="1:11" ht="20.100000000000001" customHeight="1" x14ac:dyDescent="0.3">
      <c r="A642" s="2">
        <v>16</v>
      </c>
      <c r="B642" s="3">
        <v>651</v>
      </c>
      <c r="C642" s="4">
        <f t="shared" si="76"/>
        <v>1</v>
      </c>
      <c r="D642" s="3">
        <v>410</v>
      </c>
      <c r="E642" s="4">
        <f t="shared" si="77"/>
        <v>2</v>
      </c>
      <c r="F642" s="3">
        <v>8117</v>
      </c>
      <c r="G642" s="4">
        <f t="shared" si="80"/>
        <v>13</v>
      </c>
      <c r="H642" s="3">
        <v>316</v>
      </c>
      <c r="I642" s="4">
        <f t="shared" si="78"/>
        <v>0</v>
      </c>
      <c r="J642" s="50">
        <f t="shared" si="79"/>
        <v>5452</v>
      </c>
      <c r="K642" s="57"/>
    </row>
    <row r="643" spans="1:11" ht="20.100000000000001" customHeight="1" x14ac:dyDescent="0.3">
      <c r="A643" s="2">
        <v>17</v>
      </c>
      <c r="B643" s="3">
        <v>652</v>
      </c>
      <c r="C643" s="4">
        <f t="shared" si="76"/>
        <v>1</v>
      </c>
      <c r="D643" s="3">
        <v>412</v>
      </c>
      <c r="E643" s="4">
        <f t="shared" si="77"/>
        <v>2</v>
      </c>
      <c r="F643" s="3">
        <v>8130</v>
      </c>
      <c r="G643" s="4">
        <f t="shared" si="80"/>
        <v>13</v>
      </c>
      <c r="H643" s="3">
        <v>316</v>
      </c>
      <c r="I643" s="4">
        <f t="shared" si="78"/>
        <v>0</v>
      </c>
      <c r="J643" s="50">
        <f t="shared" si="79"/>
        <v>5503</v>
      </c>
      <c r="K643" s="57"/>
    </row>
    <row r="644" spans="1:11" ht="20.100000000000001" customHeight="1" x14ac:dyDescent="0.3">
      <c r="A644" s="2">
        <v>18</v>
      </c>
      <c r="B644" s="3">
        <v>653</v>
      </c>
      <c r="C644" s="4">
        <f t="shared" si="76"/>
        <v>1</v>
      </c>
      <c r="D644" s="3">
        <v>414</v>
      </c>
      <c r="E644" s="4">
        <f t="shared" si="77"/>
        <v>2</v>
      </c>
      <c r="F644" s="3">
        <v>8143</v>
      </c>
      <c r="G644" s="4">
        <f t="shared" si="80"/>
        <v>13</v>
      </c>
      <c r="H644" s="3">
        <v>316</v>
      </c>
      <c r="I644" s="4">
        <f t="shared" si="78"/>
        <v>0</v>
      </c>
      <c r="J644" s="50">
        <f t="shared" si="79"/>
        <v>5537</v>
      </c>
      <c r="K644" s="57"/>
    </row>
    <row r="645" spans="1:11" ht="20.100000000000001" customHeight="1" x14ac:dyDescent="0.3">
      <c r="A645" s="2">
        <v>19</v>
      </c>
      <c r="B645" s="3">
        <v>654</v>
      </c>
      <c r="C645" s="4">
        <f t="shared" si="76"/>
        <v>1</v>
      </c>
      <c r="D645" s="3">
        <v>416</v>
      </c>
      <c r="E645" s="4">
        <f t="shared" si="77"/>
        <v>2</v>
      </c>
      <c r="F645" s="3">
        <v>8156</v>
      </c>
      <c r="G645" s="4">
        <f t="shared" si="80"/>
        <v>13</v>
      </c>
      <c r="H645" s="3">
        <v>316</v>
      </c>
      <c r="I645" s="4">
        <f t="shared" si="78"/>
        <v>0</v>
      </c>
      <c r="J645" s="50">
        <f t="shared" si="79"/>
        <v>5473</v>
      </c>
      <c r="K645" s="57"/>
    </row>
    <row r="646" spans="1:11" ht="20.100000000000001" customHeight="1" x14ac:dyDescent="0.3">
      <c r="A646" s="2">
        <v>20</v>
      </c>
      <c r="B646" s="3">
        <v>655</v>
      </c>
      <c r="C646" s="4">
        <f t="shared" si="76"/>
        <v>1</v>
      </c>
      <c r="D646" s="3">
        <v>418</v>
      </c>
      <c r="E646" s="4">
        <f t="shared" si="77"/>
        <v>2</v>
      </c>
      <c r="F646" s="3">
        <v>8169</v>
      </c>
      <c r="G646" s="4">
        <f t="shared" si="80"/>
        <v>13</v>
      </c>
      <c r="H646" s="3">
        <v>316</v>
      </c>
      <c r="I646" s="4">
        <f t="shared" si="78"/>
        <v>0</v>
      </c>
      <c r="J646" s="50">
        <f t="shared" si="79"/>
        <v>5448</v>
      </c>
      <c r="K646" s="57"/>
    </row>
    <row r="647" spans="1:11" ht="20.100000000000001" customHeight="1" x14ac:dyDescent="0.3">
      <c r="A647" s="2">
        <v>21</v>
      </c>
      <c r="B647" s="3">
        <v>656</v>
      </c>
      <c r="C647" s="4">
        <f t="shared" si="76"/>
        <v>1</v>
      </c>
      <c r="D647" s="3">
        <v>419</v>
      </c>
      <c r="E647" s="4">
        <f t="shared" si="77"/>
        <v>1</v>
      </c>
      <c r="F647" s="3">
        <v>8181</v>
      </c>
      <c r="G647" s="4">
        <f t="shared" si="80"/>
        <v>12</v>
      </c>
      <c r="H647" s="3">
        <v>316</v>
      </c>
      <c r="I647" s="4">
        <f t="shared" si="78"/>
        <v>0</v>
      </c>
      <c r="J647" s="50">
        <f t="shared" si="79"/>
        <v>5653</v>
      </c>
      <c r="K647" s="57"/>
    </row>
    <row r="648" spans="1:11" ht="20.100000000000001" customHeight="1" x14ac:dyDescent="0.3">
      <c r="A648" s="2">
        <v>22</v>
      </c>
      <c r="B648" s="3">
        <v>658</v>
      </c>
      <c r="C648" s="4">
        <f t="shared" si="76"/>
        <v>2</v>
      </c>
      <c r="D648" s="3">
        <v>421</v>
      </c>
      <c r="E648" s="4">
        <f t="shared" si="77"/>
        <v>2</v>
      </c>
      <c r="F648" s="3">
        <v>8195</v>
      </c>
      <c r="G648" s="4">
        <f t="shared" si="80"/>
        <v>14</v>
      </c>
      <c r="H648" s="3">
        <v>316</v>
      </c>
      <c r="I648" s="4">
        <f t="shared" si="78"/>
        <v>0</v>
      </c>
      <c r="J648" s="50">
        <f t="shared" si="79"/>
        <v>5316</v>
      </c>
      <c r="K648" s="57"/>
    </row>
    <row r="649" spans="1:11" ht="20.100000000000001" customHeight="1" x14ac:dyDescent="0.3">
      <c r="A649" s="2">
        <v>23</v>
      </c>
      <c r="B649" s="3">
        <v>660</v>
      </c>
      <c r="C649" s="4">
        <f t="shared" si="76"/>
        <v>2</v>
      </c>
      <c r="D649" s="3">
        <v>422</v>
      </c>
      <c r="E649" s="4">
        <f t="shared" si="77"/>
        <v>1</v>
      </c>
      <c r="F649" s="3">
        <v>8209</v>
      </c>
      <c r="G649" s="4">
        <f t="shared" si="80"/>
        <v>14</v>
      </c>
      <c r="H649" s="3">
        <v>316</v>
      </c>
      <c r="I649" s="4">
        <f t="shared" si="78"/>
        <v>0</v>
      </c>
      <c r="J649" s="50">
        <f t="shared" si="79"/>
        <v>5401</v>
      </c>
      <c r="K649" s="57"/>
    </row>
    <row r="650" spans="1:11" ht="20.100000000000001" customHeight="1" x14ac:dyDescent="0.3">
      <c r="A650" s="2">
        <v>24</v>
      </c>
      <c r="B650" s="3">
        <v>660</v>
      </c>
      <c r="C650" s="4">
        <f t="shared" si="76"/>
        <v>0</v>
      </c>
      <c r="D650" s="3">
        <v>422</v>
      </c>
      <c r="E650" s="4">
        <f t="shared" si="77"/>
        <v>0</v>
      </c>
      <c r="F650" s="3">
        <v>8220</v>
      </c>
      <c r="G650" s="4">
        <f t="shared" si="80"/>
        <v>11</v>
      </c>
      <c r="H650" s="3">
        <v>316</v>
      </c>
      <c r="I650" s="4">
        <f t="shared" si="78"/>
        <v>0</v>
      </c>
      <c r="J650" s="50">
        <f t="shared" si="79"/>
        <v>4269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54</v>
      </c>
      <c r="D651" s="6"/>
      <c r="E651" s="6">
        <f>SUM(E621:E650)</f>
        <v>53</v>
      </c>
      <c r="F651" s="6"/>
      <c r="G651" s="6">
        <f>SUM(G621:G650)</f>
        <v>368</v>
      </c>
      <c r="H651" s="6"/>
      <c r="I651" s="6">
        <f>SUM(I621:I650)</f>
        <v>5</v>
      </c>
      <c r="J651" s="58">
        <f>SUM(J621:J650)</f>
        <v>156372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3</v>
      </c>
      <c r="D652" s="7"/>
      <c r="E652" s="7">
        <f>MAX(E621:E650)</f>
        <v>2</v>
      </c>
      <c r="F652" s="7"/>
      <c r="G652" s="7">
        <f>MAX(G621:G650)</f>
        <v>15</v>
      </c>
      <c r="H652" s="7"/>
      <c r="I652" s="7">
        <f>MAX(I621:I650)</f>
        <v>5</v>
      </c>
      <c r="J652" s="62">
        <f>MAX(J621:K651)</f>
        <v>156372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0</v>
      </c>
      <c r="D653" s="9"/>
      <c r="E653" s="9">
        <f>MIN(E621:E650)</f>
        <v>0</v>
      </c>
      <c r="F653" s="9"/>
      <c r="G653" s="9">
        <f>MIN(G621:G650)</f>
        <v>9</v>
      </c>
      <c r="H653" s="9"/>
      <c r="I653" s="9">
        <f>MIN(I621:I650)</f>
        <v>0</v>
      </c>
      <c r="J653" s="50">
        <f>MIN(J621:K651)</f>
        <v>4269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1.8</v>
      </c>
      <c r="D654" s="10"/>
      <c r="E654" s="10">
        <f>AVERAGE(E621:E650)</f>
        <v>1.7666666666666666</v>
      </c>
      <c r="F654" s="10"/>
      <c r="G654" s="10">
        <f>AVERAGE(G621:G650)</f>
        <v>12.266666666666667</v>
      </c>
      <c r="H654" s="10"/>
      <c r="I654" s="10">
        <f>AVERAGE(I621:I650)</f>
        <v>0.16666666666666666</v>
      </c>
      <c r="J654" s="50">
        <f>AVERAGE(J621:K651)</f>
        <v>10088.516129032258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862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2025年01月份各公司污水放流量明細表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931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932</v>
      </c>
      <c r="C659" s="68"/>
      <c r="D659" s="67"/>
      <c r="E659" s="68"/>
      <c r="F659" s="86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3"/>
      <c r="I660" s="4"/>
      <c r="J660" s="2"/>
      <c r="K660" s="2"/>
    </row>
    <row r="661" spans="1:11" ht="20.100000000000001" customHeight="1" x14ac:dyDescent="0.3">
      <c r="A661" s="9" t="s">
        <v>3</v>
      </c>
      <c r="B661" s="4">
        <v>942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">
        <v>942</v>
      </c>
      <c r="C662" s="4">
        <f>B662-B661</f>
        <v>0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">
        <v>943</v>
      </c>
      <c r="C663" s="4">
        <f t="shared" ref="C663:C691" si="81">B663-B662</f>
        <v>1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">
        <v>944</v>
      </c>
      <c r="C664" s="4">
        <f t="shared" si="81"/>
        <v>1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">
        <v>945</v>
      </c>
      <c r="C665" s="4">
        <f t="shared" si="81"/>
        <v>1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">
        <v>946</v>
      </c>
      <c r="C666" s="4">
        <f t="shared" si="81"/>
        <v>1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31</v>
      </c>
      <c r="B667" s="4">
        <v>947</v>
      </c>
      <c r="C667" s="4">
        <f t="shared" si="81"/>
        <v>1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1</v>
      </c>
      <c r="B668" s="4">
        <v>948</v>
      </c>
      <c r="C668" s="4">
        <f t="shared" si="81"/>
        <v>1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2</v>
      </c>
      <c r="B669" s="4">
        <v>949</v>
      </c>
      <c r="C669" s="4">
        <f t="shared" si="81"/>
        <v>1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3</v>
      </c>
      <c r="B670" s="4">
        <v>950</v>
      </c>
      <c r="C670" s="4">
        <f t="shared" si="81"/>
        <v>1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4</v>
      </c>
      <c r="B671" s="4">
        <v>950</v>
      </c>
      <c r="C671" s="4">
        <f t="shared" si="81"/>
        <v>0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5</v>
      </c>
      <c r="B672" s="4">
        <v>950</v>
      </c>
      <c r="C672" s="4">
        <f t="shared" si="81"/>
        <v>0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6</v>
      </c>
      <c r="B673" s="4">
        <v>950</v>
      </c>
      <c r="C673" s="4">
        <f t="shared" si="81"/>
        <v>0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7</v>
      </c>
      <c r="B674" s="4">
        <v>951</v>
      </c>
      <c r="C674" s="4">
        <f t="shared" si="81"/>
        <v>1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8</v>
      </c>
      <c r="B675" s="4">
        <v>952</v>
      </c>
      <c r="C675" s="4">
        <f t="shared" si="81"/>
        <v>1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9</v>
      </c>
      <c r="B676" s="4">
        <v>953</v>
      </c>
      <c r="C676" s="4">
        <f t="shared" si="81"/>
        <v>1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10</v>
      </c>
      <c r="B677" s="4">
        <v>954</v>
      </c>
      <c r="C677" s="4">
        <f t="shared" si="81"/>
        <v>1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11</v>
      </c>
      <c r="B678" s="4">
        <v>955</v>
      </c>
      <c r="C678" s="4">
        <f t="shared" si="81"/>
        <v>1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12</v>
      </c>
      <c r="B679" s="4">
        <v>956</v>
      </c>
      <c r="C679" s="4">
        <f t="shared" si="81"/>
        <v>1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13</v>
      </c>
      <c r="B680" s="4">
        <v>958</v>
      </c>
      <c r="C680" s="4">
        <f t="shared" si="81"/>
        <v>2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14</v>
      </c>
      <c r="B681" s="4">
        <v>960</v>
      </c>
      <c r="C681" s="4">
        <f t="shared" si="81"/>
        <v>2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15</v>
      </c>
      <c r="B682" s="4">
        <v>961</v>
      </c>
      <c r="C682" s="4">
        <f t="shared" si="81"/>
        <v>1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16</v>
      </c>
      <c r="B683" s="4">
        <v>962</v>
      </c>
      <c r="C683" s="4">
        <f t="shared" si="81"/>
        <v>1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17</v>
      </c>
      <c r="B684" s="4">
        <v>963</v>
      </c>
      <c r="C684" s="4">
        <f t="shared" si="81"/>
        <v>1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18</v>
      </c>
      <c r="B685" s="4">
        <v>964</v>
      </c>
      <c r="C685" s="4">
        <f t="shared" si="81"/>
        <v>1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19</v>
      </c>
      <c r="B686" s="4">
        <v>965</v>
      </c>
      <c r="C686" s="4">
        <f t="shared" si="81"/>
        <v>1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20</v>
      </c>
      <c r="B687" s="4">
        <v>966</v>
      </c>
      <c r="C687" s="4">
        <f t="shared" si="81"/>
        <v>1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21</v>
      </c>
      <c r="B688" s="4">
        <v>967</v>
      </c>
      <c r="C688" s="4">
        <f t="shared" si="81"/>
        <v>1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22</v>
      </c>
      <c r="B689" s="4">
        <v>967</v>
      </c>
      <c r="C689" s="4">
        <f t="shared" si="81"/>
        <v>0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23</v>
      </c>
      <c r="B690" s="4">
        <v>967</v>
      </c>
      <c r="C690" s="4">
        <f t="shared" si="81"/>
        <v>0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24</v>
      </c>
      <c r="B691" s="4">
        <v>967</v>
      </c>
      <c r="C691" s="4">
        <f t="shared" si="81"/>
        <v>0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25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2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0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0.83333333333333337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862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07"/>
  <sheetViews>
    <sheetView zoomScale="80" zoomScaleNormal="80" workbookViewId="0">
      <selection activeCell="O685" sqref="O685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933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934</v>
      </c>
      <c r="C3" s="68"/>
      <c r="D3" s="67" t="s">
        <v>935</v>
      </c>
      <c r="E3" s="68"/>
      <c r="F3" s="67" t="s">
        <v>936</v>
      </c>
      <c r="G3" s="68"/>
      <c r="H3" s="82" t="s">
        <v>937</v>
      </c>
      <c r="I3" s="83"/>
      <c r="J3" s="67" t="s">
        <v>938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82838</v>
      </c>
      <c r="C5" s="4"/>
      <c r="D5" s="3">
        <v>458253</v>
      </c>
      <c r="E5" s="4"/>
      <c r="F5" s="3">
        <v>1080683</v>
      </c>
      <c r="G5" s="4"/>
      <c r="H5" s="3">
        <v>82736</v>
      </c>
      <c r="I5" s="4"/>
      <c r="J5" s="3">
        <v>3912</v>
      </c>
      <c r="K5" s="4"/>
    </row>
    <row r="6" spans="1:11" ht="20.100000000000001" customHeight="1" x14ac:dyDescent="0.3">
      <c r="A6" s="2">
        <v>25</v>
      </c>
      <c r="B6" s="3">
        <v>82862</v>
      </c>
      <c r="C6" s="4">
        <f t="shared" ref="C6:C37" si="0">B6-B5</f>
        <v>24</v>
      </c>
      <c r="D6" s="3">
        <v>458301</v>
      </c>
      <c r="E6" s="4">
        <f t="shared" ref="E6:E37" si="1">D6-D5</f>
        <v>48</v>
      </c>
      <c r="F6" s="3">
        <v>1080801</v>
      </c>
      <c r="G6" s="4">
        <f t="shared" ref="G6:G37" si="2">F6-F5</f>
        <v>118</v>
      </c>
      <c r="H6" s="3">
        <v>82787</v>
      </c>
      <c r="I6" s="4">
        <f t="shared" ref="I6:I37" si="3">H6-H5</f>
        <v>51</v>
      </c>
      <c r="J6" s="3">
        <v>3912</v>
      </c>
      <c r="K6" s="4">
        <f>J6-J5</f>
        <v>0</v>
      </c>
    </row>
    <row r="7" spans="1:11" ht="20.100000000000001" customHeight="1" x14ac:dyDescent="0.3">
      <c r="A7" s="2">
        <v>26</v>
      </c>
      <c r="B7" s="3">
        <v>82886</v>
      </c>
      <c r="C7" s="4">
        <f t="shared" si="0"/>
        <v>24</v>
      </c>
      <c r="D7" s="3">
        <v>458349</v>
      </c>
      <c r="E7" s="4">
        <f t="shared" si="1"/>
        <v>48</v>
      </c>
      <c r="F7" s="3">
        <v>1080919</v>
      </c>
      <c r="G7" s="4">
        <f t="shared" si="2"/>
        <v>118</v>
      </c>
      <c r="H7" s="3">
        <v>82838</v>
      </c>
      <c r="I7" s="4">
        <f t="shared" si="3"/>
        <v>51</v>
      </c>
      <c r="J7" s="3">
        <v>3912</v>
      </c>
      <c r="K7" s="4">
        <f t="shared" ref="K7:K37" si="4">J7-J6</f>
        <v>0</v>
      </c>
    </row>
    <row r="8" spans="1:11" ht="20.100000000000001" customHeight="1" x14ac:dyDescent="0.3">
      <c r="A8" s="2">
        <v>27</v>
      </c>
      <c r="B8" s="3">
        <v>82910</v>
      </c>
      <c r="C8" s="4">
        <f t="shared" si="0"/>
        <v>24</v>
      </c>
      <c r="D8" s="3">
        <v>458397</v>
      </c>
      <c r="E8" s="4">
        <f t="shared" si="1"/>
        <v>48</v>
      </c>
      <c r="F8" s="3">
        <v>1081037</v>
      </c>
      <c r="G8" s="4">
        <f t="shared" si="2"/>
        <v>118</v>
      </c>
      <c r="H8" s="3">
        <v>82889</v>
      </c>
      <c r="I8" s="4">
        <f t="shared" si="3"/>
        <v>51</v>
      </c>
      <c r="J8" s="3">
        <v>3912</v>
      </c>
      <c r="K8" s="4">
        <f t="shared" si="4"/>
        <v>0</v>
      </c>
    </row>
    <row r="9" spans="1:11" ht="20.100000000000001" customHeight="1" x14ac:dyDescent="0.3">
      <c r="A9" s="2">
        <v>28</v>
      </c>
      <c r="B9" s="3">
        <v>82934</v>
      </c>
      <c r="C9" s="4">
        <f t="shared" si="0"/>
        <v>24</v>
      </c>
      <c r="D9" s="3">
        <v>458445</v>
      </c>
      <c r="E9" s="4">
        <f t="shared" si="1"/>
        <v>48</v>
      </c>
      <c r="F9" s="3">
        <v>1081155</v>
      </c>
      <c r="G9" s="4">
        <f t="shared" si="2"/>
        <v>118</v>
      </c>
      <c r="H9" s="3">
        <v>82940</v>
      </c>
      <c r="I9" s="4">
        <f t="shared" si="3"/>
        <v>51</v>
      </c>
      <c r="J9" s="3">
        <v>3912</v>
      </c>
      <c r="K9" s="4">
        <f t="shared" si="4"/>
        <v>0</v>
      </c>
    </row>
    <row r="10" spans="1:11" ht="20.100000000000001" customHeight="1" x14ac:dyDescent="0.3">
      <c r="A10" s="2">
        <v>29</v>
      </c>
      <c r="B10" s="3">
        <v>82958</v>
      </c>
      <c r="C10" s="4">
        <f t="shared" si="0"/>
        <v>24</v>
      </c>
      <c r="D10" s="3">
        <v>458493</v>
      </c>
      <c r="E10" s="4">
        <f t="shared" si="1"/>
        <v>48</v>
      </c>
      <c r="F10" s="3">
        <v>1081273</v>
      </c>
      <c r="G10" s="4">
        <f t="shared" si="2"/>
        <v>118</v>
      </c>
      <c r="H10" s="3">
        <v>82991</v>
      </c>
      <c r="I10" s="4">
        <f t="shared" si="3"/>
        <v>51</v>
      </c>
      <c r="J10" s="3">
        <v>3912</v>
      </c>
      <c r="K10" s="4">
        <f t="shared" si="4"/>
        <v>0</v>
      </c>
    </row>
    <row r="11" spans="1:11" ht="20.100000000000001" customHeight="1" x14ac:dyDescent="0.3">
      <c r="A11" s="2">
        <v>30</v>
      </c>
      <c r="B11" s="3">
        <v>82982</v>
      </c>
      <c r="C11" s="4">
        <f t="shared" si="0"/>
        <v>24</v>
      </c>
      <c r="D11" s="3">
        <v>458541</v>
      </c>
      <c r="E11" s="4">
        <f t="shared" si="1"/>
        <v>48</v>
      </c>
      <c r="F11" s="3">
        <v>1081391</v>
      </c>
      <c r="G11" s="4">
        <f t="shared" si="2"/>
        <v>118</v>
      </c>
      <c r="H11" s="3">
        <v>83042</v>
      </c>
      <c r="I11" s="4">
        <f t="shared" si="3"/>
        <v>51</v>
      </c>
      <c r="J11" s="3">
        <v>3912</v>
      </c>
      <c r="K11" s="4">
        <f t="shared" si="4"/>
        <v>0</v>
      </c>
    </row>
    <row r="12" spans="1:11" ht="20.100000000000001" customHeight="1" x14ac:dyDescent="0.3">
      <c r="A12" s="2">
        <v>31</v>
      </c>
      <c r="B12" s="3">
        <v>83007</v>
      </c>
      <c r="C12" s="4">
        <f t="shared" si="0"/>
        <v>25</v>
      </c>
      <c r="D12" s="3">
        <v>458589</v>
      </c>
      <c r="E12" s="4">
        <f t="shared" si="1"/>
        <v>48</v>
      </c>
      <c r="F12" s="3">
        <v>1081509</v>
      </c>
      <c r="G12" s="4">
        <f t="shared" si="2"/>
        <v>118</v>
      </c>
      <c r="H12" s="3">
        <v>83093</v>
      </c>
      <c r="I12" s="4">
        <f t="shared" si="3"/>
        <v>51</v>
      </c>
      <c r="J12" s="3">
        <v>3912</v>
      </c>
      <c r="K12" s="4">
        <f t="shared" si="4"/>
        <v>0</v>
      </c>
    </row>
    <row r="13" spans="1:11" ht="20.100000000000001" customHeight="1" x14ac:dyDescent="0.3">
      <c r="A13" s="2">
        <v>1</v>
      </c>
      <c r="B13" s="3">
        <v>83032</v>
      </c>
      <c r="C13" s="4">
        <f t="shared" si="0"/>
        <v>25</v>
      </c>
      <c r="D13" s="3">
        <v>458638</v>
      </c>
      <c r="E13" s="4">
        <f t="shared" si="1"/>
        <v>49</v>
      </c>
      <c r="F13" s="3">
        <v>1081627</v>
      </c>
      <c r="G13" s="4">
        <f t="shared" si="2"/>
        <v>118</v>
      </c>
      <c r="H13" s="3">
        <v>83144</v>
      </c>
      <c r="I13" s="4">
        <f t="shared" si="3"/>
        <v>51</v>
      </c>
      <c r="J13" s="3">
        <v>3912</v>
      </c>
      <c r="K13" s="4">
        <f t="shared" si="4"/>
        <v>0</v>
      </c>
    </row>
    <row r="14" spans="1:11" ht="20.100000000000001" customHeight="1" x14ac:dyDescent="0.3">
      <c r="A14" s="2">
        <v>2</v>
      </c>
      <c r="B14" s="3">
        <v>83057</v>
      </c>
      <c r="C14" s="4">
        <f t="shared" si="0"/>
        <v>25</v>
      </c>
      <c r="D14" s="3">
        <v>458687</v>
      </c>
      <c r="E14" s="4">
        <f t="shared" si="1"/>
        <v>49</v>
      </c>
      <c r="F14" s="3">
        <v>1081745</v>
      </c>
      <c r="G14" s="4">
        <f t="shared" si="2"/>
        <v>118</v>
      </c>
      <c r="H14" s="3">
        <v>83194</v>
      </c>
      <c r="I14" s="4">
        <f t="shared" si="3"/>
        <v>50</v>
      </c>
      <c r="J14" s="3">
        <v>3912</v>
      </c>
      <c r="K14" s="4">
        <f t="shared" si="4"/>
        <v>0</v>
      </c>
    </row>
    <row r="15" spans="1:11" ht="20.100000000000001" customHeight="1" x14ac:dyDescent="0.3">
      <c r="A15" s="2">
        <v>3</v>
      </c>
      <c r="B15" s="3">
        <v>83082</v>
      </c>
      <c r="C15" s="4">
        <f t="shared" si="0"/>
        <v>25</v>
      </c>
      <c r="D15" s="3">
        <v>458736</v>
      </c>
      <c r="E15" s="4">
        <f t="shared" si="1"/>
        <v>49</v>
      </c>
      <c r="F15" s="3">
        <v>1081863</v>
      </c>
      <c r="G15" s="4">
        <f t="shared" si="2"/>
        <v>118</v>
      </c>
      <c r="H15" s="3">
        <v>83244</v>
      </c>
      <c r="I15" s="4">
        <f t="shared" si="3"/>
        <v>50</v>
      </c>
      <c r="J15" s="3">
        <v>3912</v>
      </c>
      <c r="K15" s="4">
        <f t="shared" si="4"/>
        <v>0</v>
      </c>
    </row>
    <row r="16" spans="1:11" ht="20.100000000000001" customHeight="1" x14ac:dyDescent="0.3">
      <c r="A16" s="2">
        <v>4</v>
      </c>
      <c r="B16" s="3">
        <v>83107</v>
      </c>
      <c r="C16" s="4">
        <f t="shared" si="0"/>
        <v>25</v>
      </c>
      <c r="D16" s="3">
        <v>458785</v>
      </c>
      <c r="E16" s="4">
        <f t="shared" si="1"/>
        <v>49</v>
      </c>
      <c r="F16" s="3">
        <v>1081980</v>
      </c>
      <c r="G16" s="4">
        <f t="shared" si="2"/>
        <v>117</v>
      </c>
      <c r="H16" s="3">
        <v>83294</v>
      </c>
      <c r="I16" s="4">
        <f t="shared" si="3"/>
        <v>50</v>
      </c>
      <c r="J16" s="3">
        <v>3912</v>
      </c>
      <c r="K16" s="4">
        <f t="shared" si="4"/>
        <v>0</v>
      </c>
    </row>
    <row r="17" spans="1:13" ht="20.100000000000001" customHeight="1" x14ac:dyDescent="0.3">
      <c r="A17" s="2">
        <v>5</v>
      </c>
      <c r="B17" s="3">
        <v>83139</v>
      </c>
      <c r="C17" s="4">
        <f t="shared" si="0"/>
        <v>32</v>
      </c>
      <c r="D17" s="3">
        <v>458909</v>
      </c>
      <c r="E17" s="4">
        <f t="shared" si="1"/>
        <v>124</v>
      </c>
      <c r="F17" s="3">
        <v>1082267</v>
      </c>
      <c r="G17" s="4">
        <f t="shared" si="2"/>
        <v>287</v>
      </c>
      <c r="H17" s="3">
        <v>83360</v>
      </c>
      <c r="I17" s="4">
        <f t="shared" si="3"/>
        <v>66</v>
      </c>
      <c r="J17" s="4">
        <v>3927</v>
      </c>
      <c r="K17" s="4">
        <f t="shared" si="4"/>
        <v>15</v>
      </c>
    </row>
    <row r="18" spans="1:13" ht="20.100000000000001" customHeight="1" x14ac:dyDescent="0.3">
      <c r="A18" s="2">
        <v>6</v>
      </c>
      <c r="B18" s="3">
        <v>83171</v>
      </c>
      <c r="C18" s="4">
        <f t="shared" si="0"/>
        <v>32</v>
      </c>
      <c r="D18" s="3">
        <v>459033</v>
      </c>
      <c r="E18" s="4">
        <f t="shared" si="1"/>
        <v>124</v>
      </c>
      <c r="F18" s="3">
        <v>1082554</v>
      </c>
      <c r="G18" s="4">
        <f t="shared" si="2"/>
        <v>287</v>
      </c>
      <c r="H18" s="3">
        <v>83426</v>
      </c>
      <c r="I18" s="4">
        <f t="shared" si="3"/>
        <v>66</v>
      </c>
      <c r="J18" s="4">
        <v>3942</v>
      </c>
      <c r="K18" s="4">
        <f t="shared" si="4"/>
        <v>15</v>
      </c>
    </row>
    <row r="19" spans="1:13" ht="20.100000000000001" customHeight="1" x14ac:dyDescent="0.3">
      <c r="A19" s="2">
        <v>7</v>
      </c>
      <c r="B19" s="3">
        <v>83203</v>
      </c>
      <c r="C19" s="4">
        <f t="shared" si="0"/>
        <v>32</v>
      </c>
      <c r="D19" s="3">
        <v>459157</v>
      </c>
      <c r="E19" s="4">
        <f t="shared" si="1"/>
        <v>124</v>
      </c>
      <c r="F19" s="3">
        <v>1082841</v>
      </c>
      <c r="G19" s="4">
        <f t="shared" si="2"/>
        <v>287</v>
      </c>
      <c r="H19" s="3">
        <v>83492</v>
      </c>
      <c r="I19" s="4">
        <f t="shared" si="3"/>
        <v>66</v>
      </c>
      <c r="J19" s="4">
        <v>3957</v>
      </c>
      <c r="K19" s="4">
        <f t="shared" si="4"/>
        <v>15</v>
      </c>
    </row>
    <row r="20" spans="1:13" ht="20.100000000000001" customHeight="1" x14ac:dyDescent="0.3">
      <c r="A20" s="2">
        <v>8</v>
      </c>
      <c r="B20" s="3">
        <v>83236</v>
      </c>
      <c r="C20" s="4">
        <f t="shared" si="0"/>
        <v>33</v>
      </c>
      <c r="D20" s="3">
        <v>459281</v>
      </c>
      <c r="E20" s="4">
        <f t="shared" si="1"/>
        <v>124</v>
      </c>
      <c r="F20" s="3">
        <v>1083128</v>
      </c>
      <c r="G20" s="4">
        <f t="shared" si="2"/>
        <v>287</v>
      </c>
      <c r="H20" s="3">
        <v>83558</v>
      </c>
      <c r="I20" s="4">
        <f t="shared" si="3"/>
        <v>66</v>
      </c>
      <c r="J20" s="4">
        <v>3972</v>
      </c>
      <c r="K20" s="4">
        <f t="shared" si="4"/>
        <v>15</v>
      </c>
    </row>
    <row r="21" spans="1:13" ht="20.100000000000001" customHeight="1" x14ac:dyDescent="0.3">
      <c r="A21" s="2">
        <v>9</v>
      </c>
      <c r="B21" s="3">
        <v>83269</v>
      </c>
      <c r="C21" s="4">
        <f t="shared" si="0"/>
        <v>33</v>
      </c>
      <c r="D21" s="3">
        <v>459405</v>
      </c>
      <c r="E21" s="4">
        <f t="shared" si="1"/>
        <v>124</v>
      </c>
      <c r="F21" s="3">
        <v>1083415</v>
      </c>
      <c r="G21" s="4">
        <f t="shared" si="2"/>
        <v>287</v>
      </c>
      <c r="H21" s="3">
        <v>83624</v>
      </c>
      <c r="I21" s="4">
        <f t="shared" si="3"/>
        <v>66</v>
      </c>
      <c r="J21" s="4">
        <v>3988</v>
      </c>
      <c r="K21" s="4">
        <f t="shared" si="4"/>
        <v>16</v>
      </c>
    </row>
    <row r="22" spans="1:13" ht="20.100000000000001" customHeight="1" x14ac:dyDescent="0.3">
      <c r="A22" s="2">
        <v>10</v>
      </c>
      <c r="B22" s="3">
        <v>83302</v>
      </c>
      <c r="C22" s="4">
        <f t="shared" si="0"/>
        <v>33</v>
      </c>
      <c r="D22" s="3">
        <v>459529</v>
      </c>
      <c r="E22" s="4">
        <f t="shared" si="1"/>
        <v>124</v>
      </c>
      <c r="F22" s="3">
        <v>1083701</v>
      </c>
      <c r="G22" s="4">
        <f t="shared" si="2"/>
        <v>286</v>
      </c>
      <c r="H22" s="3">
        <v>83691</v>
      </c>
      <c r="I22" s="4">
        <f t="shared" si="3"/>
        <v>67</v>
      </c>
      <c r="J22" s="4">
        <v>4004</v>
      </c>
      <c r="K22" s="4">
        <f t="shared" si="4"/>
        <v>16</v>
      </c>
    </row>
    <row r="23" spans="1:13" ht="20.100000000000001" customHeight="1" x14ac:dyDescent="0.3">
      <c r="A23" s="2">
        <v>11</v>
      </c>
      <c r="B23" s="3">
        <v>83335</v>
      </c>
      <c r="C23" s="4">
        <f t="shared" si="0"/>
        <v>33</v>
      </c>
      <c r="D23" s="3">
        <v>459661</v>
      </c>
      <c r="E23" s="4">
        <f t="shared" si="1"/>
        <v>132</v>
      </c>
      <c r="F23" s="3">
        <v>1084018</v>
      </c>
      <c r="G23" s="4">
        <f t="shared" si="2"/>
        <v>317</v>
      </c>
      <c r="H23" s="3">
        <v>83753</v>
      </c>
      <c r="I23" s="4">
        <f t="shared" si="3"/>
        <v>62</v>
      </c>
      <c r="J23" s="4">
        <v>4042</v>
      </c>
      <c r="K23" s="4">
        <f t="shared" si="4"/>
        <v>38</v>
      </c>
    </row>
    <row r="24" spans="1:13" ht="20.100000000000001" customHeight="1" x14ac:dyDescent="0.3">
      <c r="A24" s="2">
        <v>12</v>
      </c>
      <c r="B24" s="3">
        <v>83368</v>
      </c>
      <c r="C24" s="4">
        <f t="shared" si="0"/>
        <v>33</v>
      </c>
      <c r="D24" s="3">
        <v>459793</v>
      </c>
      <c r="E24" s="4">
        <f t="shared" si="1"/>
        <v>132</v>
      </c>
      <c r="F24" s="3">
        <v>1084335</v>
      </c>
      <c r="G24" s="4">
        <f t="shared" si="2"/>
        <v>317</v>
      </c>
      <c r="H24" s="3">
        <v>83815</v>
      </c>
      <c r="I24" s="4">
        <f t="shared" si="3"/>
        <v>62</v>
      </c>
      <c r="J24" s="4">
        <v>4080</v>
      </c>
      <c r="K24" s="4">
        <f t="shared" si="4"/>
        <v>38</v>
      </c>
    </row>
    <row r="25" spans="1:13" ht="20.100000000000001" customHeight="1" x14ac:dyDescent="0.3">
      <c r="A25" s="2">
        <v>13</v>
      </c>
      <c r="B25" s="3">
        <v>83401</v>
      </c>
      <c r="C25" s="4">
        <f t="shared" si="0"/>
        <v>33</v>
      </c>
      <c r="D25" s="3">
        <v>459925</v>
      </c>
      <c r="E25" s="4">
        <f t="shared" si="1"/>
        <v>132</v>
      </c>
      <c r="F25" s="3">
        <v>1084652</v>
      </c>
      <c r="G25" s="4">
        <f t="shared" si="2"/>
        <v>317</v>
      </c>
      <c r="H25" s="3">
        <v>83877</v>
      </c>
      <c r="I25" s="4">
        <f t="shared" si="3"/>
        <v>62</v>
      </c>
      <c r="J25" s="4">
        <v>4118</v>
      </c>
      <c r="K25" s="4">
        <f t="shared" si="4"/>
        <v>38</v>
      </c>
    </row>
    <row r="26" spans="1:13" ht="20.100000000000001" customHeight="1" x14ac:dyDescent="0.3">
      <c r="A26" s="2">
        <v>14</v>
      </c>
      <c r="B26" s="3">
        <v>83434</v>
      </c>
      <c r="C26" s="4">
        <f t="shared" si="0"/>
        <v>33</v>
      </c>
      <c r="D26" s="3">
        <v>460057</v>
      </c>
      <c r="E26" s="4">
        <f t="shared" si="1"/>
        <v>132</v>
      </c>
      <c r="F26" s="3">
        <v>1084969</v>
      </c>
      <c r="G26" s="4">
        <f t="shared" si="2"/>
        <v>317</v>
      </c>
      <c r="H26" s="3">
        <v>83939</v>
      </c>
      <c r="I26" s="4">
        <f t="shared" si="3"/>
        <v>62</v>
      </c>
      <c r="J26" s="4">
        <v>4156</v>
      </c>
      <c r="K26" s="4">
        <f t="shared" si="4"/>
        <v>38</v>
      </c>
    </row>
    <row r="27" spans="1:13" ht="20.100000000000001" customHeight="1" x14ac:dyDescent="0.3">
      <c r="A27" s="2">
        <v>15</v>
      </c>
      <c r="B27" s="3">
        <v>83467</v>
      </c>
      <c r="C27" s="4">
        <f t="shared" si="0"/>
        <v>33</v>
      </c>
      <c r="D27" s="3">
        <v>460190</v>
      </c>
      <c r="E27" s="4">
        <f t="shared" si="1"/>
        <v>133</v>
      </c>
      <c r="F27" s="3">
        <v>1085286</v>
      </c>
      <c r="G27" s="4">
        <f t="shared" si="2"/>
        <v>317</v>
      </c>
      <c r="H27" s="3">
        <v>84001</v>
      </c>
      <c r="I27" s="4">
        <f t="shared" si="3"/>
        <v>62</v>
      </c>
      <c r="J27" s="4">
        <v>4194</v>
      </c>
      <c r="K27" s="4">
        <f t="shared" si="4"/>
        <v>38</v>
      </c>
      <c r="M27" s="5"/>
    </row>
    <row r="28" spans="1:13" ht="20.100000000000001" customHeight="1" x14ac:dyDescent="0.3">
      <c r="A28" s="2">
        <v>16</v>
      </c>
      <c r="B28" s="3">
        <v>83500</v>
      </c>
      <c r="C28" s="4">
        <f t="shared" si="0"/>
        <v>33</v>
      </c>
      <c r="D28" s="3">
        <v>460323</v>
      </c>
      <c r="E28" s="4">
        <f t="shared" si="1"/>
        <v>133</v>
      </c>
      <c r="F28" s="3">
        <v>1085602</v>
      </c>
      <c r="G28" s="4">
        <f t="shared" si="2"/>
        <v>316</v>
      </c>
      <c r="H28" s="3">
        <v>84063</v>
      </c>
      <c r="I28" s="4">
        <f t="shared" si="3"/>
        <v>62</v>
      </c>
      <c r="J28" s="4">
        <v>4233</v>
      </c>
      <c r="K28" s="4">
        <f t="shared" si="4"/>
        <v>39</v>
      </c>
    </row>
    <row r="29" spans="1:13" ht="20.100000000000001" customHeight="1" x14ac:dyDescent="0.3">
      <c r="A29" s="2">
        <v>17</v>
      </c>
      <c r="B29" s="3">
        <v>83532</v>
      </c>
      <c r="C29" s="4">
        <f t="shared" si="0"/>
        <v>32</v>
      </c>
      <c r="D29" s="3">
        <v>460456</v>
      </c>
      <c r="E29" s="4">
        <f t="shared" si="1"/>
        <v>133</v>
      </c>
      <c r="F29" s="3">
        <v>1085918</v>
      </c>
      <c r="G29" s="4">
        <f t="shared" si="2"/>
        <v>316</v>
      </c>
      <c r="H29" s="3">
        <v>84126</v>
      </c>
      <c r="I29" s="4">
        <f t="shared" si="3"/>
        <v>63</v>
      </c>
      <c r="J29" s="4">
        <v>4272</v>
      </c>
      <c r="K29" s="4">
        <f t="shared" si="4"/>
        <v>39</v>
      </c>
      <c r="L29" s="5"/>
    </row>
    <row r="30" spans="1:13" ht="20.100000000000001" customHeight="1" x14ac:dyDescent="0.3">
      <c r="A30" s="2">
        <v>18</v>
      </c>
      <c r="B30" s="3">
        <v>83564</v>
      </c>
      <c r="C30" s="4">
        <f t="shared" si="0"/>
        <v>32</v>
      </c>
      <c r="D30" s="3">
        <v>460589</v>
      </c>
      <c r="E30" s="4">
        <f t="shared" si="1"/>
        <v>133</v>
      </c>
      <c r="F30" s="3">
        <v>1086234</v>
      </c>
      <c r="G30" s="4">
        <f t="shared" si="2"/>
        <v>316</v>
      </c>
      <c r="H30" s="3">
        <v>84189</v>
      </c>
      <c r="I30" s="4">
        <f t="shared" si="3"/>
        <v>63</v>
      </c>
      <c r="J30" s="4">
        <v>4311</v>
      </c>
      <c r="K30" s="4">
        <f t="shared" si="4"/>
        <v>39</v>
      </c>
    </row>
    <row r="31" spans="1:13" ht="20.100000000000001" customHeight="1" x14ac:dyDescent="0.3">
      <c r="A31" s="2">
        <v>19</v>
      </c>
      <c r="B31" s="3">
        <v>83594</v>
      </c>
      <c r="C31" s="4">
        <f t="shared" si="0"/>
        <v>30</v>
      </c>
      <c r="D31" s="3">
        <v>460716</v>
      </c>
      <c r="E31" s="4">
        <f t="shared" si="1"/>
        <v>127</v>
      </c>
      <c r="F31" s="3">
        <v>1086700</v>
      </c>
      <c r="G31" s="4">
        <f t="shared" si="2"/>
        <v>466</v>
      </c>
      <c r="H31" s="3">
        <v>84256</v>
      </c>
      <c r="I31" s="4">
        <f t="shared" si="3"/>
        <v>67</v>
      </c>
      <c r="J31" s="4">
        <v>4331</v>
      </c>
      <c r="K31" s="4">
        <f t="shared" si="4"/>
        <v>20</v>
      </c>
    </row>
    <row r="32" spans="1:13" ht="20.100000000000001" customHeight="1" x14ac:dyDescent="0.3">
      <c r="A32" s="2">
        <v>20</v>
      </c>
      <c r="B32" s="3">
        <v>83624</v>
      </c>
      <c r="C32" s="4">
        <f t="shared" si="0"/>
        <v>30</v>
      </c>
      <c r="D32" s="3">
        <v>460843</v>
      </c>
      <c r="E32" s="4">
        <f t="shared" si="1"/>
        <v>127</v>
      </c>
      <c r="F32" s="3">
        <v>1087166</v>
      </c>
      <c r="G32" s="4">
        <f t="shared" si="2"/>
        <v>466</v>
      </c>
      <c r="H32" s="3">
        <v>84323</v>
      </c>
      <c r="I32" s="4">
        <f t="shared" si="3"/>
        <v>67</v>
      </c>
      <c r="J32" s="4">
        <v>4351</v>
      </c>
      <c r="K32" s="4">
        <f t="shared" si="4"/>
        <v>20</v>
      </c>
    </row>
    <row r="33" spans="1:11" ht="20.100000000000001" customHeight="1" x14ac:dyDescent="0.3">
      <c r="A33" s="2">
        <v>21</v>
      </c>
      <c r="B33" s="3">
        <v>83654</v>
      </c>
      <c r="C33" s="4">
        <f t="shared" si="0"/>
        <v>30</v>
      </c>
      <c r="D33" s="3">
        <v>460970</v>
      </c>
      <c r="E33" s="4">
        <f t="shared" si="1"/>
        <v>127</v>
      </c>
      <c r="F33" s="3">
        <v>1087632</v>
      </c>
      <c r="G33" s="4">
        <f t="shared" si="2"/>
        <v>466</v>
      </c>
      <c r="H33" s="3">
        <v>84390</v>
      </c>
      <c r="I33" s="4">
        <f t="shared" si="3"/>
        <v>67</v>
      </c>
      <c r="J33" s="4">
        <v>4371</v>
      </c>
      <c r="K33" s="4">
        <f t="shared" si="4"/>
        <v>20</v>
      </c>
    </row>
    <row r="34" spans="1:11" ht="20.100000000000001" customHeight="1" x14ac:dyDescent="0.3">
      <c r="A34" s="2">
        <v>22</v>
      </c>
      <c r="B34" s="3">
        <v>83684</v>
      </c>
      <c r="C34" s="4">
        <f t="shared" si="0"/>
        <v>30</v>
      </c>
      <c r="D34" s="3">
        <v>461097</v>
      </c>
      <c r="E34" s="4">
        <f t="shared" si="1"/>
        <v>127</v>
      </c>
      <c r="F34" s="3">
        <v>1088098</v>
      </c>
      <c r="G34" s="4">
        <f t="shared" si="2"/>
        <v>466</v>
      </c>
      <c r="H34" s="3">
        <v>84457</v>
      </c>
      <c r="I34" s="4">
        <f t="shared" si="3"/>
        <v>67</v>
      </c>
      <c r="J34" s="4">
        <v>4392</v>
      </c>
      <c r="K34" s="4">
        <f t="shared" si="4"/>
        <v>21</v>
      </c>
    </row>
    <row r="35" spans="1:11" ht="20.100000000000001" customHeight="1" x14ac:dyDescent="0.3">
      <c r="A35" s="2">
        <v>23</v>
      </c>
      <c r="B35" s="3">
        <v>83715</v>
      </c>
      <c r="C35" s="4">
        <f t="shared" si="0"/>
        <v>31</v>
      </c>
      <c r="D35" s="3">
        <v>461224</v>
      </c>
      <c r="E35" s="4">
        <f t="shared" si="1"/>
        <v>127</v>
      </c>
      <c r="F35" s="3">
        <v>1088564</v>
      </c>
      <c r="G35" s="4">
        <f t="shared" si="2"/>
        <v>466</v>
      </c>
      <c r="H35" s="3">
        <v>84524</v>
      </c>
      <c r="I35" s="4">
        <f t="shared" si="3"/>
        <v>67</v>
      </c>
      <c r="J35" s="4">
        <v>4413</v>
      </c>
      <c r="K35" s="4">
        <f t="shared" si="4"/>
        <v>21</v>
      </c>
    </row>
    <row r="36" spans="1:11" ht="20.100000000000001" customHeight="1" x14ac:dyDescent="0.3">
      <c r="A36" s="2">
        <v>24</v>
      </c>
      <c r="B36" s="3">
        <v>83746</v>
      </c>
      <c r="C36" s="4">
        <f t="shared" si="0"/>
        <v>31</v>
      </c>
      <c r="D36" s="3">
        <v>461351</v>
      </c>
      <c r="E36" s="4">
        <f t="shared" si="1"/>
        <v>127</v>
      </c>
      <c r="F36" s="3">
        <v>1089031</v>
      </c>
      <c r="G36" s="4">
        <f t="shared" si="2"/>
        <v>467</v>
      </c>
      <c r="H36" s="3">
        <v>84592</v>
      </c>
      <c r="I36" s="4">
        <f t="shared" si="3"/>
        <v>68</v>
      </c>
      <c r="J36" s="4">
        <v>4434</v>
      </c>
      <c r="K36" s="4">
        <f t="shared" si="4"/>
        <v>21</v>
      </c>
    </row>
    <row r="37" spans="1:11" ht="20.100000000000001" customHeight="1" x14ac:dyDescent="0.3">
      <c r="A37" s="2">
        <v>25</v>
      </c>
      <c r="B37" s="3">
        <v>83780</v>
      </c>
      <c r="C37" s="4">
        <f t="shared" si="0"/>
        <v>34</v>
      </c>
      <c r="D37" s="3">
        <v>461482</v>
      </c>
      <c r="E37" s="4">
        <f t="shared" si="1"/>
        <v>131</v>
      </c>
      <c r="F37" s="3">
        <v>1089388</v>
      </c>
      <c r="G37" s="4">
        <f t="shared" si="2"/>
        <v>357</v>
      </c>
      <c r="H37" s="3">
        <v>84651</v>
      </c>
      <c r="I37" s="4">
        <f t="shared" si="3"/>
        <v>59</v>
      </c>
      <c r="J37" s="4">
        <v>4456</v>
      </c>
      <c r="K37" s="4">
        <f t="shared" si="4"/>
        <v>22</v>
      </c>
    </row>
    <row r="38" spans="1:11" ht="20.100000000000001" customHeight="1" thickBot="1" x14ac:dyDescent="0.35">
      <c r="A38" s="6" t="s">
        <v>939</v>
      </c>
      <c r="B38" s="6"/>
      <c r="C38" s="6">
        <f>SUM(C6:C37)</f>
        <v>942</v>
      </c>
      <c r="D38" s="6"/>
      <c r="E38" s="6">
        <f>SUM(E6:E37)</f>
        <v>3229</v>
      </c>
      <c r="F38" s="6"/>
      <c r="G38" s="6">
        <f>SUM(G6:G37)</f>
        <v>8705</v>
      </c>
      <c r="H38" s="6"/>
      <c r="I38" s="6">
        <f>SUM(I6:I37)</f>
        <v>1915</v>
      </c>
      <c r="J38" s="6"/>
      <c r="K38" s="6">
        <f>SUM(K6:K37)</f>
        <v>544</v>
      </c>
    </row>
    <row r="39" spans="1:11" ht="20.100000000000001" customHeight="1" thickTop="1" x14ac:dyDescent="0.3">
      <c r="A39" s="60" t="s">
        <v>5</v>
      </c>
      <c r="B39" s="61"/>
      <c r="C39" s="7">
        <f>MAX(C6:C37)</f>
        <v>34</v>
      </c>
      <c r="D39" s="7"/>
      <c r="E39" s="7">
        <f>MAX(E6:E37)</f>
        <v>133</v>
      </c>
      <c r="F39" s="7"/>
      <c r="G39" s="7">
        <f>MAX(G6:G37)</f>
        <v>467</v>
      </c>
      <c r="H39" s="7"/>
      <c r="I39" s="7">
        <f>MAX(I6:I37)</f>
        <v>68</v>
      </c>
      <c r="J39" s="7"/>
      <c r="K39" s="7">
        <f>MAX(K6:K37)</f>
        <v>39</v>
      </c>
    </row>
    <row r="40" spans="1:11" ht="20.100000000000001" customHeight="1" x14ac:dyDescent="0.3">
      <c r="A40" s="48" t="s">
        <v>6</v>
      </c>
      <c r="B40" s="49"/>
      <c r="C40" s="9">
        <f>MIN(C6:C37)</f>
        <v>24</v>
      </c>
      <c r="D40" s="9"/>
      <c r="E40" s="9">
        <f>MIN(E6:E37)</f>
        <v>48</v>
      </c>
      <c r="F40" s="9"/>
      <c r="G40" s="9">
        <f>MIN(G6:G37)</f>
        <v>117</v>
      </c>
      <c r="H40" s="9"/>
      <c r="I40" s="9">
        <f>MIN(I6:I37)</f>
        <v>50</v>
      </c>
      <c r="J40" s="9"/>
      <c r="K40" s="9">
        <f>MIN(K6:K37)</f>
        <v>0</v>
      </c>
    </row>
    <row r="41" spans="1:11" ht="20.100000000000001" customHeight="1" x14ac:dyDescent="0.3">
      <c r="A41" s="48" t="s">
        <v>7</v>
      </c>
      <c r="B41" s="49"/>
      <c r="C41" s="10">
        <f>AVERAGE(C6:C37)</f>
        <v>29.4375</v>
      </c>
      <c r="D41" s="10"/>
      <c r="E41" s="10">
        <f>AVERAGE(E6:E37)</f>
        <v>100.90625</v>
      </c>
      <c r="F41" s="10"/>
      <c r="G41" s="10">
        <f>AVERAGE(G6:G37)</f>
        <v>272.03125</v>
      </c>
      <c r="H41" s="10"/>
      <c r="I41" s="10">
        <f>AVERAGE(I6:I37)</f>
        <v>59.84375</v>
      </c>
      <c r="J41" s="10"/>
      <c r="K41" s="10">
        <f>AVERAGE(K6:K37)</f>
        <v>17</v>
      </c>
    </row>
    <row r="42" spans="1:11" ht="20.100000000000001" customHeight="1" x14ac:dyDescent="0.3">
      <c r="A42" s="52" t="s">
        <v>8</v>
      </c>
      <c r="B42" s="53"/>
      <c r="C42" s="53"/>
      <c r="D42" s="53"/>
      <c r="E42" s="53"/>
      <c r="F42" s="53"/>
      <c r="G42" s="53"/>
      <c r="H42" s="53"/>
      <c r="I42" s="53"/>
      <c r="J42" s="53"/>
      <c r="K42" s="54"/>
    </row>
    <row r="43" spans="1:11" ht="20.100000000000001" customHeight="1" x14ac:dyDescent="0.4">
      <c r="A43" s="11"/>
      <c r="B43" s="55" t="s">
        <v>940</v>
      </c>
      <c r="C43" s="56"/>
      <c r="D43" s="56"/>
      <c r="E43" s="56"/>
      <c r="F43" s="56"/>
      <c r="G43" s="56"/>
      <c r="H43" s="56"/>
      <c r="I43" s="56"/>
      <c r="J43" s="56"/>
      <c r="K43" s="56"/>
    </row>
    <row r="44" spans="1:11" ht="20.100000000000001" customHeight="1" x14ac:dyDescent="0.4">
      <c r="A44" s="73" t="str">
        <f>A1</f>
        <v xml:space="preserve">2025年02月份各公司污水放流量明細表       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</row>
    <row r="45" spans="1:11" ht="20.100000000000001" customHeight="1" x14ac:dyDescent="0.4">
      <c r="A45" s="64" t="s">
        <v>78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</row>
    <row r="46" spans="1:11" ht="20.100000000000001" customHeight="1" x14ac:dyDescent="0.4">
      <c r="A46" s="65" t="s">
        <v>0</v>
      </c>
      <c r="B46" s="67" t="s">
        <v>941</v>
      </c>
      <c r="C46" s="68"/>
      <c r="D46" s="67" t="s">
        <v>942</v>
      </c>
      <c r="E46" s="68"/>
      <c r="F46" s="67" t="s">
        <v>943</v>
      </c>
      <c r="G46" s="68"/>
      <c r="H46" s="67" t="s">
        <v>944</v>
      </c>
      <c r="I46" s="68"/>
      <c r="J46" s="67" t="s">
        <v>945</v>
      </c>
      <c r="K46" s="68"/>
    </row>
    <row r="47" spans="1:11" ht="20.100000000000001" customHeight="1" x14ac:dyDescent="0.3">
      <c r="A47" s="66"/>
      <c r="B47" s="2" t="s">
        <v>1</v>
      </c>
      <c r="C47" s="2" t="s">
        <v>2</v>
      </c>
      <c r="D47" s="2" t="s">
        <v>1</v>
      </c>
      <c r="E47" s="2" t="s">
        <v>2</v>
      </c>
      <c r="F47" s="2" t="s">
        <v>1</v>
      </c>
      <c r="G47" s="2" t="s">
        <v>2</v>
      </c>
      <c r="H47" s="2" t="s">
        <v>1</v>
      </c>
      <c r="I47" s="2" t="s">
        <v>2</v>
      </c>
      <c r="J47" s="2" t="s">
        <v>1</v>
      </c>
      <c r="K47" s="2" t="s">
        <v>2</v>
      </c>
    </row>
    <row r="48" spans="1:11" ht="20.100000000000001" customHeight="1" x14ac:dyDescent="0.3">
      <c r="A48" s="9" t="s">
        <v>3</v>
      </c>
      <c r="B48" s="3">
        <v>4614</v>
      </c>
      <c r="C48" s="4"/>
      <c r="D48" s="3">
        <v>19312</v>
      </c>
      <c r="E48" s="4"/>
      <c r="F48" s="3">
        <v>21904</v>
      </c>
      <c r="G48" s="4"/>
      <c r="H48" s="3">
        <v>23786</v>
      </c>
      <c r="I48" s="4"/>
      <c r="J48" s="3">
        <v>1321</v>
      </c>
      <c r="K48" s="4"/>
    </row>
    <row r="49" spans="1:11" ht="20.100000000000001" customHeight="1" x14ac:dyDescent="0.3">
      <c r="A49" s="2">
        <v>25</v>
      </c>
      <c r="B49" s="3">
        <v>4620</v>
      </c>
      <c r="C49" s="4">
        <f t="shared" ref="C49:C80" si="5">B49-B48</f>
        <v>6</v>
      </c>
      <c r="D49" s="3">
        <v>19314</v>
      </c>
      <c r="E49" s="4">
        <f t="shared" ref="E49:E80" si="6">D49-D48</f>
        <v>2</v>
      </c>
      <c r="F49" s="3">
        <v>21913</v>
      </c>
      <c r="G49" s="4">
        <f>F49-F48</f>
        <v>9</v>
      </c>
      <c r="H49" s="3">
        <v>23786</v>
      </c>
      <c r="I49" s="4">
        <v>0</v>
      </c>
      <c r="J49" s="3">
        <v>1322</v>
      </c>
      <c r="K49" s="4">
        <f t="shared" ref="K49:K80" si="7">J49-J48</f>
        <v>1</v>
      </c>
    </row>
    <row r="50" spans="1:11" ht="20.100000000000001" customHeight="1" x14ac:dyDescent="0.3">
      <c r="A50" s="2">
        <v>26</v>
      </c>
      <c r="B50" s="3">
        <v>4626</v>
      </c>
      <c r="C50" s="4">
        <f t="shared" si="5"/>
        <v>6</v>
      </c>
      <c r="D50" s="3">
        <v>19316</v>
      </c>
      <c r="E50" s="4">
        <f t="shared" si="6"/>
        <v>2</v>
      </c>
      <c r="F50" s="3">
        <v>21922</v>
      </c>
      <c r="G50" s="4">
        <f t="shared" ref="G50:G80" si="8">F50-F49</f>
        <v>9</v>
      </c>
      <c r="H50" s="3">
        <v>23786</v>
      </c>
      <c r="I50" s="4">
        <v>0</v>
      </c>
      <c r="J50" s="3">
        <v>1323</v>
      </c>
      <c r="K50" s="4">
        <f t="shared" si="7"/>
        <v>1</v>
      </c>
    </row>
    <row r="51" spans="1:11" ht="20.100000000000001" customHeight="1" x14ac:dyDescent="0.3">
      <c r="A51" s="2">
        <v>27</v>
      </c>
      <c r="B51" s="3">
        <v>4632</v>
      </c>
      <c r="C51" s="4">
        <f t="shared" si="5"/>
        <v>6</v>
      </c>
      <c r="D51" s="3">
        <v>19318</v>
      </c>
      <c r="E51" s="4">
        <f t="shared" si="6"/>
        <v>2</v>
      </c>
      <c r="F51" s="3">
        <v>21931</v>
      </c>
      <c r="G51" s="4">
        <f t="shared" si="8"/>
        <v>9</v>
      </c>
      <c r="H51" s="3">
        <v>23786</v>
      </c>
      <c r="I51" s="4">
        <v>0</v>
      </c>
      <c r="J51" s="3">
        <v>1324</v>
      </c>
      <c r="K51" s="4">
        <f t="shared" si="7"/>
        <v>1</v>
      </c>
    </row>
    <row r="52" spans="1:11" ht="20.100000000000001" customHeight="1" x14ac:dyDescent="0.3">
      <c r="A52" s="2">
        <v>28</v>
      </c>
      <c r="B52" s="3">
        <v>4638</v>
      </c>
      <c r="C52" s="4">
        <f t="shared" si="5"/>
        <v>6</v>
      </c>
      <c r="D52" s="3">
        <v>19320</v>
      </c>
      <c r="E52" s="4">
        <f t="shared" si="6"/>
        <v>2</v>
      </c>
      <c r="F52" s="3">
        <v>21940</v>
      </c>
      <c r="G52" s="4">
        <f t="shared" si="8"/>
        <v>9</v>
      </c>
      <c r="H52" s="3">
        <v>23786</v>
      </c>
      <c r="I52" s="4">
        <v>0</v>
      </c>
      <c r="J52" s="3">
        <v>1325</v>
      </c>
      <c r="K52" s="4">
        <f t="shared" si="7"/>
        <v>1</v>
      </c>
    </row>
    <row r="53" spans="1:11" ht="20.100000000000001" customHeight="1" x14ac:dyDescent="0.3">
      <c r="A53" s="2">
        <v>29</v>
      </c>
      <c r="B53" s="3">
        <v>4644</v>
      </c>
      <c r="C53" s="4">
        <f t="shared" si="5"/>
        <v>6</v>
      </c>
      <c r="D53" s="3">
        <v>19322</v>
      </c>
      <c r="E53" s="4">
        <f t="shared" si="6"/>
        <v>2</v>
      </c>
      <c r="F53" s="3">
        <v>21949</v>
      </c>
      <c r="G53" s="4">
        <f t="shared" si="8"/>
        <v>9</v>
      </c>
      <c r="H53" s="3">
        <v>23786</v>
      </c>
      <c r="I53" s="4">
        <v>0</v>
      </c>
      <c r="J53" s="3">
        <v>1326</v>
      </c>
      <c r="K53" s="4">
        <f t="shared" si="7"/>
        <v>1</v>
      </c>
    </row>
    <row r="54" spans="1:11" ht="20.100000000000001" customHeight="1" x14ac:dyDescent="0.3">
      <c r="A54" s="2">
        <v>30</v>
      </c>
      <c r="B54" s="3">
        <v>4650</v>
      </c>
      <c r="C54" s="4">
        <f t="shared" si="5"/>
        <v>6</v>
      </c>
      <c r="D54" s="3">
        <v>19324</v>
      </c>
      <c r="E54" s="4">
        <f t="shared" si="6"/>
        <v>2</v>
      </c>
      <c r="F54" s="3">
        <v>21958</v>
      </c>
      <c r="G54" s="4">
        <f t="shared" si="8"/>
        <v>9</v>
      </c>
      <c r="H54" s="3">
        <v>23786</v>
      </c>
      <c r="I54" s="4">
        <v>0</v>
      </c>
      <c r="J54" s="3">
        <v>1327</v>
      </c>
      <c r="K54" s="4">
        <f t="shared" si="7"/>
        <v>1</v>
      </c>
    </row>
    <row r="55" spans="1:11" ht="20.100000000000001" customHeight="1" x14ac:dyDescent="0.3">
      <c r="A55" s="2">
        <v>31</v>
      </c>
      <c r="B55" s="3">
        <v>4656</v>
      </c>
      <c r="C55" s="4">
        <f t="shared" si="5"/>
        <v>6</v>
      </c>
      <c r="D55" s="3">
        <v>19326</v>
      </c>
      <c r="E55" s="4">
        <f t="shared" si="6"/>
        <v>2</v>
      </c>
      <c r="F55" s="3">
        <v>21967</v>
      </c>
      <c r="G55" s="4">
        <f t="shared" si="8"/>
        <v>9</v>
      </c>
      <c r="H55" s="3">
        <v>23786</v>
      </c>
      <c r="I55" s="4">
        <v>0</v>
      </c>
      <c r="J55" s="3">
        <v>1328</v>
      </c>
      <c r="K55" s="4">
        <f t="shared" si="7"/>
        <v>1</v>
      </c>
    </row>
    <row r="56" spans="1:11" ht="20.100000000000001" customHeight="1" x14ac:dyDescent="0.3">
      <c r="A56" s="2">
        <v>1</v>
      </c>
      <c r="B56" s="3">
        <v>4662</v>
      </c>
      <c r="C56" s="4">
        <f t="shared" si="5"/>
        <v>6</v>
      </c>
      <c r="D56" s="3">
        <v>19328</v>
      </c>
      <c r="E56" s="4">
        <f t="shared" si="6"/>
        <v>2</v>
      </c>
      <c r="F56" s="3">
        <v>21976</v>
      </c>
      <c r="G56" s="4">
        <f t="shared" si="8"/>
        <v>9</v>
      </c>
      <c r="H56" s="3">
        <v>23786</v>
      </c>
      <c r="I56" s="4">
        <v>0</v>
      </c>
      <c r="J56" s="3">
        <v>1329</v>
      </c>
      <c r="K56" s="4">
        <f t="shared" si="7"/>
        <v>1</v>
      </c>
    </row>
    <row r="57" spans="1:11" ht="20.100000000000001" customHeight="1" x14ac:dyDescent="0.3">
      <c r="A57" s="2">
        <v>2</v>
      </c>
      <c r="B57" s="3">
        <v>4667</v>
      </c>
      <c r="C57" s="4">
        <f t="shared" si="5"/>
        <v>5</v>
      </c>
      <c r="D57" s="3">
        <v>19331</v>
      </c>
      <c r="E57" s="4">
        <f t="shared" si="6"/>
        <v>3</v>
      </c>
      <c r="F57" s="3">
        <v>21985</v>
      </c>
      <c r="G57" s="4">
        <f t="shared" si="8"/>
        <v>9</v>
      </c>
      <c r="H57" s="3">
        <v>23786</v>
      </c>
      <c r="I57" s="4">
        <v>0</v>
      </c>
      <c r="J57" s="3">
        <v>1330</v>
      </c>
      <c r="K57" s="4">
        <f t="shared" si="7"/>
        <v>1</v>
      </c>
    </row>
    <row r="58" spans="1:11" ht="20.100000000000001" customHeight="1" x14ac:dyDescent="0.3">
      <c r="A58" s="2">
        <v>3</v>
      </c>
      <c r="B58" s="3">
        <v>4672</v>
      </c>
      <c r="C58" s="4">
        <f t="shared" si="5"/>
        <v>5</v>
      </c>
      <c r="D58" s="3">
        <v>19334</v>
      </c>
      <c r="E58" s="4">
        <f t="shared" si="6"/>
        <v>3</v>
      </c>
      <c r="F58" s="3">
        <v>21994</v>
      </c>
      <c r="G58" s="4">
        <f t="shared" si="8"/>
        <v>9</v>
      </c>
      <c r="H58" s="3">
        <v>23786</v>
      </c>
      <c r="I58" s="4">
        <f t="shared" ref="I58:I80" si="9">H58-H57</f>
        <v>0</v>
      </c>
      <c r="J58" s="3">
        <v>1331</v>
      </c>
      <c r="K58" s="4">
        <f t="shared" si="7"/>
        <v>1</v>
      </c>
    </row>
    <row r="59" spans="1:11" ht="20.100000000000001" customHeight="1" x14ac:dyDescent="0.3">
      <c r="A59" s="2">
        <v>4</v>
      </c>
      <c r="B59" s="3">
        <v>4677</v>
      </c>
      <c r="C59" s="4">
        <f t="shared" si="5"/>
        <v>5</v>
      </c>
      <c r="D59" s="3">
        <v>19337</v>
      </c>
      <c r="E59" s="4">
        <f t="shared" si="6"/>
        <v>3</v>
      </c>
      <c r="F59" s="3">
        <v>22003</v>
      </c>
      <c r="G59" s="4">
        <f t="shared" si="8"/>
        <v>9</v>
      </c>
      <c r="H59" s="3">
        <v>23802</v>
      </c>
      <c r="I59" s="4">
        <f t="shared" si="9"/>
        <v>16</v>
      </c>
      <c r="J59" s="3">
        <v>1332</v>
      </c>
      <c r="K59" s="4">
        <f t="shared" si="7"/>
        <v>1</v>
      </c>
    </row>
    <row r="60" spans="1:11" ht="20.100000000000001" customHeight="1" x14ac:dyDescent="0.3">
      <c r="A60" s="2">
        <v>5</v>
      </c>
      <c r="B60" s="3">
        <v>4685</v>
      </c>
      <c r="C60" s="4">
        <f t="shared" si="5"/>
        <v>8</v>
      </c>
      <c r="D60" s="3">
        <v>19342</v>
      </c>
      <c r="E60" s="4">
        <f t="shared" si="6"/>
        <v>5</v>
      </c>
      <c r="F60" s="3">
        <v>22012</v>
      </c>
      <c r="G60" s="4">
        <f t="shared" si="8"/>
        <v>9</v>
      </c>
      <c r="H60" s="3">
        <v>23802</v>
      </c>
      <c r="I60" s="4">
        <f t="shared" si="9"/>
        <v>0</v>
      </c>
      <c r="J60" s="3">
        <v>1336</v>
      </c>
      <c r="K60" s="4">
        <f t="shared" si="7"/>
        <v>4</v>
      </c>
    </row>
    <row r="61" spans="1:11" ht="20.100000000000001" customHeight="1" x14ac:dyDescent="0.3">
      <c r="A61" s="2">
        <v>6</v>
      </c>
      <c r="B61" s="3">
        <v>4693</v>
      </c>
      <c r="C61" s="4">
        <f t="shared" si="5"/>
        <v>8</v>
      </c>
      <c r="D61" s="3">
        <v>19347</v>
      </c>
      <c r="E61" s="4">
        <f t="shared" si="6"/>
        <v>5</v>
      </c>
      <c r="F61" s="3">
        <v>22021</v>
      </c>
      <c r="G61" s="4">
        <f t="shared" si="8"/>
        <v>9</v>
      </c>
      <c r="H61" s="3">
        <v>23802</v>
      </c>
      <c r="I61" s="4">
        <f t="shared" si="9"/>
        <v>0</v>
      </c>
      <c r="J61" s="3">
        <v>1340</v>
      </c>
      <c r="K61" s="4">
        <f t="shared" si="7"/>
        <v>4</v>
      </c>
    </row>
    <row r="62" spans="1:11" ht="20.100000000000001" customHeight="1" x14ac:dyDescent="0.3">
      <c r="A62" s="2">
        <v>7</v>
      </c>
      <c r="B62" s="3">
        <v>4701</v>
      </c>
      <c r="C62" s="4">
        <f t="shared" si="5"/>
        <v>8</v>
      </c>
      <c r="D62" s="3">
        <v>19352</v>
      </c>
      <c r="E62" s="4">
        <f t="shared" si="6"/>
        <v>5</v>
      </c>
      <c r="F62" s="3">
        <v>22030</v>
      </c>
      <c r="G62" s="4">
        <f t="shared" si="8"/>
        <v>9</v>
      </c>
      <c r="H62" s="3">
        <v>23819</v>
      </c>
      <c r="I62" s="4">
        <f t="shared" si="9"/>
        <v>17</v>
      </c>
      <c r="J62" s="3">
        <v>1344</v>
      </c>
      <c r="K62" s="4">
        <f t="shared" si="7"/>
        <v>4</v>
      </c>
    </row>
    <row r="63" spans="1:11" ht="20.100000000000001" customHeight="1" x14ac:dyDescent="0.3">
      <c r="A63" s="2">
        <v>8</v>
      </c>
      <c r="B63" s="3">
        <v>4709</v>
      </c>
      <c r="C63" s="4">
        <f t="shared" si="5"/>
        <v>8</v>
      </c>
      <c r="D63" s="3">
        <v>19357</v>
      </c>
      <c r="E63" s="4">
        <f t="shared" si="6"/>
        <v>5</v>
      </c>
      <c r="F63" s="3">
        <v>22039</v>
      </c>
      <c r="G63" s="4">
        <f t="shared" si="8"/>
        <v>9</v>
      </c>
      <c r="H63" s="3">
        <v>23819</v>
      </c>
      <c r="I63" s="4">
        <f t="shared" si="9"/>
        <v>0</v>
      </c>
      <c r="J63" s="3">
        <v>1348</v>
      </c>
      <c r="K63" s="4">
        <f t="shared" si="7"/>
        <v>4</v>
      </c>
    </row>
    <row r="64" spans="1:11" ht="20.100000000000001" customHeight="1" x14ac:dyDescent="0.3">
      <c r="A64" s="2">
        <v>9</v>
      </c>
      <c r="B64" s="3">
        <v>4717</v>
      </c>
      <c r="C64" s="4">
        <f t="shared" si="5"/>
        <v>8</v>
      </c>
      <c r="D64" s="3">
        <v>19361</v>
      </c>
      <c r="E64" s="4">
        <f t="shared" si="6"/>
        <v>4</v>
      </c>
      <c r="F64" s="3">
        <v>22047</v>
      </c>
      <c r="G64" s="4">
        <f t="shared" si="8"/>
        <v>8</v>
      </c>
      <c r="H64" s="3">
        <v>23819</v>
      </c>
      <c r="I64" s="4">
        <f t="shared" si="9"/>
        <v>0</v>
      </c>
      <c r="J64" s="3">
        <v>1351</v>
      </c>
      <c r="K64" s="4">
        <f t="shared" si="7"/>
        <v>3</v>
      </c>
    </row>
    <row r="65" spans="1:11" ht="20.100000000000001" customHeight="1" x14ac:dyDescent="0.3">
      <c r="A65" s="2">
        <v>10</v>
      </c>
      <c r="B65" s="3">
        <v>4724</v>
      </c>
      <c r="C65" s="4">
        <f t="shared" si="5"/>
        <v>7</v>
      </c>
      <c r="D65" s="3">
        <v>19365</v>
      </c>
      <c r="E65" s="4">
        <f t="shared" si="6"/>
        <v>4</v>
      </c>
      <c r="F65" s="3">
        <v>22055</v>
      </c>
      <c r="G65" s="4">
        <f t="shared" si="8"/>
        <v>8</v>
      </c>
      <c r="H65" s="3">
        <v>23836</v>
      </c>
      <c r="I65" s="4">
        <f t="shared" si="9"/>
        <v>17</v>
      </c>
      <c r="J65" s="3">
        <v>1354</v>
      </c>
      <c r="K65" s="4">
        <f t="shared" si="7"/>
        <v>3</v>
      </c>
    </row>
    <row r="66" spans="1:11" ht="20.100000000000001" customHeight="1" x14ac:dyDescent="0.3">
      <c r="A66" s="2">
        <v>11</v>
      </c>
      <c r="B66" s="3">
        <v>4731</v>
      </c>
      <c r="C66" s="4">
        <f t="shared" si="5"/>
        <v>7</v>
      </c>
      <c r="D66" s="3">
        <v>19369</v>
      </c>
      <c r="E66" s="4">
        <f t="shared" si="6"/>
        <v>4</v>
      </c>
      <c r="F66" s="3">
        <v>22065</v>
      </c>
      <c r="G66" s="4">
        <f t="shared" si="8"/>
        <v>10</v>
      </c>
      <c r="H66" s="3">
        <v>23836</v>
      </c>
      <c r="I66" s="4">
        <f t="shared" si="9"/>
        <v>0</v>
      </c>
      <c r="J66" s="3">
        <v>1357</v>
      </c>
      <c r="K66" s="4">
        <f t="shared" si="7"/>
        <v>3</v>
      </c>
    </row>
    <row r="67" spans="1:11" ht="20.100000000000001" customHeight="1" x14ac:dyDescent="0.3">
      <c r="A67" s="2">
        <v>12</v>
      </c>
      <c r="B67" s="3">
        <v>4738</v>
      </c>
      <c r="C67" s="4">
        <f t="shared" si="5"/>
        <v>7</v>
      </c>
      <c r="D67" s="3">
        <v>19373</v>
      </c>
      <c r="E67" s="4">
        <f t="shared" si="6"/>
        <v>4</v>
      </c>
      <c r="F67" s="3">
        <v>22075</v>
      </c>
      <c r="G67" s="4">
        <f t="shared" si="8"/>
        <v>10</v>
      </c>
      <c r="H67" s="3">
        <v>23836</v>
      </c>
      <c r="I67" s="4">
        <f t="shared" si="9"/>
        <v>0</v>
      </c>
      <c r="J67" s="3">
        <v>1360</v>
      </c>
      <c r="K67" s="4">
        <f t="shared" si="7"/>
        <v>3</v>
      </c>
    </row>
    <row r="68" spans="1:11" ht="20.100000000000001" customHeight="1" x14ac:dyDescent="0.3">
      <c r="A68" s="2">
        <v>13</v>
      </c>
      <c r="B68" s="3">
        <v>4745</v>
      </c>
      <c r="C68" s="4">
        <f t="shared" si="5"/>
        <v>7</v>
      </c>
      <c r="D68" s="3">
        <v>19377</v>
      </c>
      <c r="E68" s="4">
        <f t="shared" si="6"/>
        <v>4</v>
      </c>
      <c r="F68" s="3">
        <v>22085</v>
      </c>
      <c r="G68" s="4">
        <f t="shared" si="8"/>
        <v>10</v>
      </c>
      <c r="H68" s="3">
        <v>23836</v>
      </c>
      <c r="I68" s="4">
        <f t="shared" si="9"/>
        <v>0</v>
      </c>
      <c r="J68" s="3">
        <v>1363</v>
      </c>
      <c r="K68" s="4">
        <f t="shared" si="7"/>
        <v>3</v>
      </c>
    </row>
    <row r="69" spans="1:11" ht="20.100000000000001" customHeight="1" x14ac:dyDescent="0.3">
      <c r="A69" s="2">
        <v>14</v>
      </c>
      <c r="B69" s="3">
        <v>4752</v>
      </c>
      <c r="C69" s="4">
        <f t="shared" si="5"/>
        <v>7</v>
      </c>
      <c r="D69" s="3">
        <v>19381</v>
      </c>
      <c r="E69" s="4">
        <f t="shared" si="6"/>
        <v>4</v>
      </c>
      <c r="F69" s="3">
        <v>22095</v>
      </c>
      <c r="G69" s="4">
        <f t="shared" si="8"/>
        <v>10</v>
      </c>
      <c r="H69" s="3">
        <v>23852</v>
      </c>
      <c r="I69" s="4">
        <f t="shared" si="9"/>
        <v>16</v>
      </c>
      <c r="J69" s="3">
        <v>1366</v>
      </c>
      <c r="K69" s="4">
        <f t="shared" si="7"/>
        <v>3</v>
      </c>
    </row>
    <row r="70" spans="1:11" ht="20.100000000000001" customHeight="1" x14ac:dyDescent="0.3">
      <c r="A70" s="2">
        <v>15</v>
      </c>
      <c r="B70" s="3">
        <v>4759</v>
      </c>
      <c r="C70" s="4">
        <f t="shared" si="5"/>
        <v>7</v>
      </c>
      <c r="D70" s="3">
        <v>19385</v>
      </c>
      <c r="E70" s="4">
        <f t="shared" si="6"/>
        <v>4</v>
      </c>
      <c r="F70" s="3">
        <v>22106</v>
      </c>
      <c r="G70" s="4">
        <f t="shared" si="8"/>
        <v>11</v>
      </c>
      <c r="H70" s="3">
        <v>23852</v>
      </c>
      <c r="I70" s="4">
        <f t="shared" si="9"/>
        <v>0</v>
      </c>
      <c r="J70" s="3">
        <v>1369</v>
      </c>
      <c r="K70" s="4">
        <f t="shared" si="7"/>
        <v>3</v>
      </c>
    </row>
    <row r="71" spans="1:11" ht="20.100000000000001" customHeight="1" x14ac:dyDescent="0.3">
      <c r="A71" s="2">
        <v>16</v>
      </c>
      <c r="B71" s="3">
        <v>4766</v>
      </c>
      <c r="C71" s="4">
        <f t="shared" si="5"/>
        <v>7</v>
      </c>
      <c r="D71" s="3">
        <v>19390</v>
      </c>
      <c r="E71" s="4">
        <f t="shared" si="6"/>
        <v>5</v>
      </c>
      <c r="F71" s="3">
        <v>22117</v>
      </c>
      <c r="G71" s="4">
        <f t="shared" si="8"/>
        <v>11</v>
      </c>
      <c r="H71" s="3">
        <v>23852</v>
      </c>
      <c r="I71" s="4">
        <f t="shared" si="9"/>
        <v>0</v>
      </c>
      <c r="J71" s="3">
        <v>1371</v>
      </c>
      <c r="K71" s="4">
        <f t="shared" si="7"/>
        <v>2</v>
      </c>
    </row>
    <row r="72" spans="1:11" ht="20.100000000000001" customHeight="1" x14ac:dyDescent="0.3">
      <c r="A72" s="2">
        <v>17</v>
      </c>
      <c r="B72" s="3">
        <v>4774</v>
      </c>
      <c r="C72" s="4">
        <f t="shared" si="5"/>
        <v>8</v>
      </c>
      <c r="D72" s="3">
        <v>19395</v>
      </c>
      <c r="E72" s="4">
        <f t="shared" si="6"/>
        <v>5</v>
      </c>
      <c r="F72" s="3">
        <v>22128</v>
      </c>
      <c r="G72" s="4">
        <f t="shared" si="8"/>
        <v>11</v>
      </c>
      <c r="H72" s="3">
        <v>23852</v>
      </c>
      <c r="I72" s="4">
        <f t="shared" si="9"/>
        <v>0</v>
      </c>
      <c r="J72" s="3">
        <v>1373</v>
      </c>
      <c r="K72" s="4">
        <f t="shared" si="7"/>
        <v>2</v>
      </c>
    </row>
    <row r="73" spans="1:11" ht="20.100000000000001" customHeight="1" x14ac:dyDescent="0.3">
      <c r="A73" s="2">
        <v>18</v>
      </c>
      <c r="B73" s="3">
        <v>4782</v>
      </c>
      <c r="C73" s="4">
        <f t="shared" si="5"/>
        <v>8</v>
      </c>
      <c r="D73" s="3">
        <v>19400</v>
      </c>
      <c r="E73" s="4">
        <f t="shared" si="6"/>
        <v>5</v>
      </c>
      <c r="F73" s="3">
        <v>22139</v>
      </c>
      <c r="G73" s="4">
        <f t="shared" si="8"/>
        <v>11</v>
      </c>
      <c r="H73" s="3">
        <v>23867</v>
      </c>
      <c r="I73" s="4">
        <f t="shared" si="9"/>
        <v>15</v>
      </c>
      <c r="J73" s="3">
        <v>1375</v>
      </c>
      <c r="K73" s="4">
        <f t="shared" si="7"/>
        <v>2</v>
      </c>
    </row>
    <row r="74" spans="1:11" ht="20.100000000000001" customHeight="1" x14ac:dyDescent="0.3">
      <c r="A74" s="2">
        <v>19</v>
      </c>
      <c r="B74" s="3">
        <v>4790</v>
      </c>
      <c r="C74" s="4">
        <f t="shared" si="5"/>
        <v>8</v>
      </c>
      <c r="D74" s="3">
        <v>19404</v>
      </c>
      <c r="E74" s="4">
        <f t="shared" si="6"/>
        <v>4</v>
      </c>
      <c r="F74" s="3">
        <v>22159</v>
      </c>
      <c r="G74" s="4">
        <f t="shared" si="8"/>
        <v>20</v>
      </c>
      <c r="H74" s="3">
        <v>23867</v>
      </c>
      <c r="I74" s="4">
        <f t="shared" si="9"/>
        <v>0</v>
      </c>
      <c r="J74" s="3">
        <v>1378</v>
      </c>
      <c r="K74" s="4">
        <f t="shared" si="7"/>
        <v>3</v>
      </c>
    </row>
    <row r="75" spans="1:11" ht="20.100000000000001" customHeight="1" x14ac:dyDescent="0.3">
      <c r="A75" s="2">
        <v>20</v>
      </c>
      <c r="B75" s="3">
        <v>4798</v>
      </c>
      <c r="C75" s="4">
        <f t="shared" si="5"/>
        <v>8</v>
      </c>
      <c r="D75" s="3">
        <v>19408</v>
      </c>
      <c r="E75" s="4">
        <f t="shared" si="6"/>
        <v>4</v>
      </c>
      <c r="F75" s="3">
        <v>22179</v>
      </c>
      <c r="G75" s="4">
        <f t="shared" si="8"/>
        <v>20</v>
      </c>
      <c r="H75" s="3">
        <v>23867</v>
      </c>
      <c r="I75" s="4">
        <f t="shared" si="9"/>
        <v>0</v>
      </c>
      <c r="J75" s="3">
        <v>1381</v>
      </c>
      <c r="K75" s="4">
        <f t="shared" si="7"/>
        <v>3</v>
      </c>
    </row>
    <row r="76" spans="1:11" ht="20.100000000000001" customHeight="1" x14ac:dyDescent="0.3">
      <c r="A76" s="2">
        <v>21</v>
      </c>
      <c r="B76" s="3">
        <v>4806</v>
      </c>
      <c r="C76" s="4">
        <f t="shared" si="5"/>
        <v>8</v>
      </c>
      <c r="D76" s="3">
        <v>19412</v>
      </c>
      <c r="E76" s="4">
        <f t="shared" si="6"/>
        <v>4</v>
      </c>
      <c r="F76" s="3">
        <v>22199</v>
      </c>
      <c r="G76" s="4">
        <f t="shared" si="8"/>
        <v>20</v>
      </c>
      <c r="H76" s="3">
        <v>23867</v>
      </c>
      <c r="I76" s="4">
        <f t="shared" si="9"/>
        <v>0</v>
      </c>
      <c r="J76" s="3">
        <v>1384</v>
      </c>
      <c r="K76" s="4">
        <f t="shared" si="7"/>
        <v>3</v>
      </c>
    </row>
    <row r="77" spans="1:11" ht="20.100000000000001" customHeight="1" x14ac:dyDescent="0.3">
      <c r="A77" s="2">
        <v>22</v>
      </c>
      <c r="B77" s="3">
        <v>4814</v>
      </c>
      <c r="C77" s="4">
        <f t="shared" si="5"/>
        <v>8</v>
      </c>
      <c r="D77" s="3">
        <v>19416</v>
      </c>
      <c r="E77" s="4">
        <f t="shared" si="6"/>
        <v>4</v>
      </c>
      <c r="F77" s="3">
        <v>22219</v>
      </c>
      <c r="G77" s="4">
        <f t="shared" si="8"/>
        <v>20</v>
      </c>
      <c r="H77" s="3">
        <v>23867</v>
      </c>
      <c r="I77" s="4">
        <f t="shared" si="9"/>
        <v>0</v>
      </c>
      <c r="J77" s="3">
        <v>1387</v>
      </c>
      <c r="K77" s="4">
        <f t="shared" si="7"/>
        <v>3</v>
      </c>
    </row>
    <row r="78" spans="1:11" ht="20.100000000000001" customHeight="1" x14ac:dyDescent="0.3">
      <c r="A78" s="2">
        <v>23</v>
      </c>
      <c r="B78" s="3">
        <v>4822</v>
      </c>
      <c r="C78" s="4">
        <f t="shared" si="5"/>
        <v>8</v>
      </c>
      <c r="D78" s="3">
        <v>19420</v>
      </c>
      <c r="E78" s="4">
        <f t="shared" si="6"/>
        <v>4</v>
      </c>
      <c r="F78" s="3">
        <v>22239</v>
      </c>
      <c r="G78" s="4">
        <f t="shared" si="8"/>
        <v>20</v>
      </c>
      <c r="H78" s="3">
        <v>23867</v>
      </c>
      <c r="I78" s="4">
        <f t="shared" si="9"/>
        <v>0</v>
      </c>
      <c r="J78" s="3">
        <v>1391</v>
      </c>
      <c r="K78" s="4">
        <f t="shared" si="7"/>
        <v>4</v>
      </c>
    </row>
    <row r="79" spans="1:11" ht="20.100000000000001" customHeight="1" x14ac:dyDescent="0.3">
      <c r="A79" s="2">
        <v>24</v>
      </c>
      <c r="B79" s="3">
        <v>4829</v>
      </c>
      <c r="C79" s="4">
        <f t="shared" si="5"/>
        <v>7</v>
      </c>
      <c r="D79" s="3">
        <v>19423</v>
      </c>
      <c r="E79" s="4">
        <f t="shared" si="6"/>
        <v>3</v>
      </c>
      <c r="F79" s="3">
        <v>22258</v>
      </c>
      <c r="G79" s="4">
        <f t="shared" si="8"/>
        <v>19</v>
      </c>
      <c r="H79" s="3">
        <v>23884</v>
      </c>
      <c r="I79" s="4">
        <f t="shared" si="9"/>
        <v>17</v>
      </c>
      <c r="J79" s="3">
        <v>1395</v>
      </c>
      <c r="K79" s="4">
        <f t="shared" si="7"/>
        <v>4</v>
      </c>
    </row>
    <row r="80" spans="1:11" ht="20.100000000000001" customHeight="1" x14ac:dyDescent="0.3">
      <c r="A80" s="2">
        <v>25</v>
      </c>
      <c r="B80" s="3">
        <v>4837</v>
      </c>
      <c r="C80" s="4">
        <f t="shared" si="5"/>
        <v>8</v>
      </c>
      <c r="D80" s="3">
        <v>19428</v>
      </c>
      <c r="E80" s="4">
        <f t="shared" si="6"/>
        <v>5</v>
      </c>
      <c r="F80" s="3">
        <v>22271</v>
      </c>
      <c r="G80" s="4">
        <f t="shared" si="8"/>
        <v>13</v>
      </c>
      <c r="H80" s="3">
        <v>23884</v>
      </c>
      <c r="I80" s="4">
        <f t="shared" si="9"/>
        <v>0</v>
      </c>
      <c r="J80" s="3">
        <v>1398</v>
      </c>
      <c r="K80" s="4">
        <f t="shared" si="7"/>
        <v>3</v>
      </c>
    </row>
    <row r="81" spans="1:11" ht="20.100000000000001" customHeight="1" thickBot="1" x14ac:dyDescent="0.35">
      <c r="A81" s="6" t="s">
        <v>4</v>
      </c>
      <c r="B81" s="6"/>
      <c r="C81" s="6">
        <f>SUM(C49:C80)</f>
        <v>223</v>
      </c>
      <c r="D81" s="6"/>
      <c r="E81" s="6">
        <f>SUM(E49:E80)</f>
        <v>116</v>
      </c>
      <c r="F81" s="6"/>
      <c r="G81" s="6">
        <f>SUM(G49:G80)</f>
        <v>367</v>
      </c>
      <c r="H81" s="6"/>
      <c r="I81" s="6">
        <f>SUM(I49:I80)</f>
        <v>98</v>
      </c>
      <c r="J81" s="6"/>
      <c r="K81" s="6">
        <f>SUM(K49:K80)</f>
        <v>77</v>
      </c>
    </row>
    <row r="82" spans="1:11" ht="20.100000000000001" customHeight="1" thickTop="1" x14ac:dyDescent="0.3">
      <c r="A82" s="60" t="s">
        <v>5</v>
      </c>
      <c r="B82" s="61"/>
      <c r="C82" s="7">
        <f>MAX(C49:C80)</f>
        <v>8</v>
      </c>
      <c r="D82" s="7"/>
      <c r="E82" s="7">
        <f>MAX(E49:E80)</f>
        <v>5</v>
      </c>
      <c r="F82" s="7"/>
      <c r="G82" s="7">
        <f>MAX(G49:G80)</f>
        <v>20</v>
      </c>
      <c r="H82" s="7"/>
      <c r="I82" s="7">
        <f>MAX(I49:I80)</f>
        <v>17</v>
      </c>
      <c r="J82" s="7"/>
      <c r="K82" s="7">
        <f>MAX(K49:K80)</f>
        <v>4</v>
      </c>
    </row>
    <row r="83" spans="1:11" ht="20.100000000000001" customHeight="1" x14ac:dyDescent="0.3">
      <c r="A83" s="48" t="s">
        <v>6</v>
      </c>
      <c r="B83" s="49"/>
      <c r="C83" s="9">
        <f>MIN(C49:C80)</f>
        <v>5</v>
      </c>
      <c r="D83" s="9"/>
      <c r="E83" s="9">
        <f>MIN(E49:E80)</f>
        <v>2</v>
      </c>
      <c r="F83" s="9"/>
      <c r="G83" s="9">
        <f>MIN(G49:G80)</f>
        <v>8</v>
      </c>
      <c r="H83" s="9"/>
      <c r="I83" s="9">
        <f>MIN(I49:I80)</f>
        <v>0</v>
      </c>
      <c r="J83" s="9"/>
      <c r="K83" s="9">
        <f>MIN(K49:K80)</f>
        <v>1</v>
      </c>
    </row>
    <row r="84" spans="1:11" ht="20.100000000000001" customHeight="1" x14ac:dyDescent="0.3">
      <c r="A84" s="48" t="s">
        <v>7</v>
      </c>
      <c r="B84" s="49"/>
      <c r="C84" s="10">
        <f>AVERAGE(C49:C80)</f>
        <v>6.96875</v>
      </c>
      <c r="D84" s="10"/>
      <c r="E84" s="10">
        <f>AVERAGE(E49:E80)</f>
        <v>3.625</v>
      </c>
      <c r="F84" s="10"/>
      <c r="G84" s="10">
        <f>AVERAGE(G49:G80)</f>
        <v>11.46875</v>
      </c>
      <c r="H84" s="10"/>
      <c r="I84" s="10">
        <f>AVERAGE(I49:I80)</f>
        <v>3.0625</v>
      </c>
      <c r="J84" s="10"/>
      <c r="K84" s="10">
        <f>AVERAGE(K49:K80)</f>
        <v>2.40625</v>
      </c>
    </row>
    <row r="85" spans="1:11" ht="20.100000000000001" customHeight="1" x14ac:dyDescent="0.3">
      <c r="A85" s="52" t="s">
        <v>8</v>
      </c>
      <c r="B85" s="53"/>
      <c r="C85" s="53"/>
      <c r="D85" s="53"/>
      <c r="E85" s="53"/>
      <c r="F85" s="53"/>
      <c r="G85" s="53"/>
      <c r="H85" s="53"/>
      <c r="I85" s="53"/>
      <c r="J85" s="53"/>
      <c r="K85" s="54"/>
    </row>
    <row r="86" spans="1:11" ht="20.100000000000001" customHeight="1" x14ac:dyDescent="0.4">
      <c r="A86" s="11"/>
      <c r="B86" s="55" t="s">
        <v>940</v>
      </c>
      <c r="C86" s="56"/>
      <c r="D86" s="56"/>
      <c r="E86" s="56"/>
      <c r="F86" s="56"/>
      <c r="G86" s="56"/>
      <c r="H86" s="56"/>
      <c r="I86" s="56"/>
      <c r="J86" s="56"/>
      <c r="K86" s="56"/>
    </row>
    <row r="87" spans="1:11" ht="20.100000000000001" customHeight="1" x14ac:dyDescent="0.4">
      <c r="A87" s="73" t="str">
        <f>A44</f>
        <v xml:space="preserve">2025年02月份各公司污水放流量明細表       </v>
      </c>
      <c r="B87" s="79"/>
      <c r="C87" s="79"/>
      <c r="D87" s="79"/>
      <c r="E87" s="79"/>
      <c r="F87" s="79"/>
      <c r="G87" s="79"/>
      <c r="H87" s="79"/>
      <c r="I87" s="79"/>
      <c r="J87" s="79"/>
      <c r="K87" s="79"/>
    </row>
    <row r="88" spans="1:11" ht="20.100000000000001" customHeight="1" x14ac:dyDescent="0.4">
      <c r="A88" s="64" t="s">
        <v>79</v>
      </c>
      <c r="B88" s="77"/>
      <c r="C88" s="77"/>
      <c r="D88" s="77"/>
      <c r="E88" s="77"/>
      <c r="F88" s="77"/>
      <c r="G88" s="77"/>
      <c r="H88" s="77"/>
      <c r="I88" s="77"/>
      <c r="J88" s="77"/>
      <c r="K88" s="77"/>
    </row>
    <row r="89" spans="1:11" ht="20.100000000000001" customHeight="1" x14ac:dyDescent="0.4">
      <c r="A89" s="65" t="s">
        <v>0</v>
      </c>
      <c r="B89" s="67" t="s">
        <v>946</v>
      </c>
      <c r="C89" s="68"/>
      <c r="D89" s="67" t="s">
        <v>947</v>
      </c>
      <c r="E89" s="68"/>
      <c r="F89" s="67" t="s">
        <v>948</v>
      </c>
      <c r="G89" s="68"/>
      <c r="H89" s="67" t="s">
        <v>949</v>
      </c>
      <c r="I89" s="68"/>
      <c r="J89" s="67" t="s">
        <v>950</v>
      </c>
      <c r="K89" s="68"/>
    </row>
    <row r="90" spans="1:11" ht="20.100000000000001" customHeight="1" x14ac:dyDescent="0.3">
      <c r="A90" s="66"/>
      <c r="B90" s="2" t="s">
        <v>1</v>
      </c>
      <c r="C90" s="2" t="s">
        <v>2</v>
      </c>
      <c r="D90" s="2" t="s">
        <v>1</v>
      </c>
      <c r="E90" s="2" t="s">
        <v>2</v>
      </c>
      <c r="F90" s="2" t="s">
        <v>1</v>
      </c>
      <c r="G90" s="2" t="s">
        <v>2</v>
      </c>
      <c r="H90" s="2" t="s">
        <v>1</v>
      </c>
      <c r="I90" s="2" t="s">
        <v>2</v>
      </c>
      <c r="J90" s="2" t="s">
        <v>1</v>
      </c>
      <c r="K90" s="2" t="s">
        <v>2</v>
      </c>
    </row>
    <row r="91" spans="1:11" ht="20.100000000000001" customHeight="1" x14ac:dyDescent="0.3">
      <c r="A91" s="9" t="s">
        <v>3</v>
      </c>
      <c r="B91" s="3">
        <v>1292</v>
      </c>
      <c r="C91" s="4"/>
      <c r="D91" s="3">
        <v>36840</v>
      </c>
      <c r="E91" s="4"/>
      <c r="F91" s="3">
        <v>130535</v>
      </c>
      <c r="G91" s="4"/>
      <c r="H91" s="3">
        <v>409941</v>
      </c>
      <c r="I91" s="4"/>
      <c r="J91" s="3">
        <v>13606</v>
      </c>
      <c r="K91" s="4"/>
    </row>
    <row r="92" spans="1:11" ht="20.100000000000001" customHeight="1" x14ac:dyDescent="0.3">
      <c r="A92" s="2">
        <v>25</v>
      </c>
      <c r="B92" s="3">
        <v>1292</v>
      </c>
      <c r="C92" s="4">
        <f>B92-B91</f>
        <v>0</v>
      </c>
      <c r="D92" s="3">
        <v>36846</v>
      </c>
      <c r="E92" s="4">
        <f t="shared" ref="E92:E123" si="10">D92-D91</f>
        <v>6</v>
      </c>
      <c r="F92" s="3">
        <v>130551</v>
      </c>
      <c r="G92" s="4">
        <f t="shared" ref="G92:G123" si="11">F92-F91</f>
        <v>16</v>
      </c>
      <c r="H92" s="3">
        <v>410033</v>
      </c>
      <c r="I92" s="4">
        <f t="shared" ref="I92:K114" si="12">H92-H91</f>
        <v>92</v>
      </c>
      <c r="J92" s="3">
        <v>13612</v>
      </c>
      <c r="K92" s="4">
        <f t="shared" si="12"/>
        <v>6</v>
      </c>
    </row>
    <row r="93" spans="1:11" ht="20.100000000000001" customHeight="1" x14ac:dyDescent="0.3">
      <c r="A93" s="2">
        <v>26</v>
      </c>
      <c r="B93" s="3">
        <v>1292</v>
      </c>
      <c r="C93" s="4">
        <f>B93-B92</f>
        <v>0</v>
      </c>
      <c r="D93" s="3">
        <v>36852</v>
      </c>
      <c r="E93" s="4">
        <f t="shared" si="10"/>
        <v>6</v>
      </c>
      <c r="F93" s="3">
        <v>130567</v>
      </c>
      <c r="G93" s="4">
        <f t="shared" si="11"/>
        <v>16</v>
      </c>
      <c r="H93" s="3">
        <v>410125</v>
      </c>
      <c r="I93" s="4">
        <f t="shared" si="12"/>
        <v>92</v>
      </c>
      <c r="J93" s="3">
        <v>13618</v>
      </c>
      <c r="K93" s="4">
        <f t="shared" si="12"/>
        <v>6</v>
      </c>
    </row>
    <row r="94" spans="1:11" ht="20.100000000000001" customHeight="1" x14ac:dyDescent="0.3">
      <c r="A94" s="2">
        <v>27</v>
      </c>
      <c r="B94" s="3">
        <v>1292</v>
      </c>
      <c r="C94" s="4">
        <f>B94-B93</f>
        <v>0</v>
      </c>
      <c r="D94" s="3">
        <v>36858</v>
      </c>
      <c r="E94" s="4">
        <f t="shared" si="10"/>
        <v>6</v>
      </c>
      <c r="F94" s="3">
        <v>130583</v>
      </c>
      <c r="G94" s="4">
        <f t="shared" si="11"/>
        <v>16</v>
      </c>
      <c r="H94" s="3">
        <v>410217</v>
      </c>
      <c r="I94" s="4">
        <f t="shared" si="12"/>
        <v>92</v>
      </c>
      <c r="J94" s="3">
        <v>13624</v>
      </c>
      <c r="K94" s="4">
        <f t="shared" si="12"/>
        <v>6</v>
      </c>
    </row>
    <row r="95" spans="1:11" ht="20.100000000000001" customHeight="1" x14ac:dyDescent="0.3">
      <c r="A95" s="2">
        <v>28</v>
      </c>
      <c r="B95" s="3">
        <v>1292</v>
      </c>
      <c r="C95" s="4">
        <f>B95-B94</f>
        <v>0</v>
      </c>
      <c r="D95" s="3">
        <v>36864</v>
      </c>
      <c r="E95" s="4">
        <f t="shared" si="10"/>
        <v>6</v>
      </c>
      <c r="F95" s="3">
        <v>130599</v>
      </c>
      <c r="G95" s="4">
        <f t="shared" si="11"/>
        <v>16</v>
      </c>
      <c r="H95" s="3">
        <v>410309</v>
      </c>
      <c r="I95" s="4">
        <f t="shared" si="12"/>
        <v>92</v>
      </c>
      <c r="J95" s="3">
        <v>13630</v>
      </c>
      <c r="K95" s="4">
        <f t="shared" si="12"/>
        <v>6</v>
      </c>
    </row>
    <row r="96" spans="1:11" ht="19.5" customHeight="1" x14ac:dyDescent="0.3">
      <c r="A96" s="2">
        <v>29</v>
      </c>
      <c r="B96" s="3">
        <v>1292</v>
      </c>
      <c r="C96" s="4">
        <f>B96-B95</f>
        <v>0</v>
      </c>
      <c r="D96" s="3">
        <v>36870</v>
      </c>
      <c r="E96" s="4">
        <f t="shared" si="10"/>
        <v>6</v>
      </c>
      <c r="F96" s="3">
        <v>130615</v>
      </c>
      <c r="G96" s="4">
        <f t="shared" si="11"/>
        <v>16</v>
      </c>
      <c r="H96" s="3">
        <v>410401</v>
      </c>
      <c r="I96" s="4">
        <f t="shared" si="12"/>
        <v>92</v>
      </c>
      <c r="J96" s="3">
        <v>13636</v>
      </c>
      <c r="K96" s="4">
        <f t="shared" si="12"/>
        <v>6</v>
      </c>
    </row>
    <row r="97" spans="1:11" ht="19.5" customHeight="1" x14ac:dyDescent="0.3">
      <c r="A97" s="2">
        <v>30</v>
      </c>
      <c r="B97" s="3">
        <v>1292</v>
      </c>
      <c r="C97" s="4">
        <f t="shared" ref="C97:C123" si="13">B97-B96</f>
        <v>0</v>
      </c>
      <c r="D97" s="3">
        <v>36876</v>
      </c>
      <c r="E97" s="4">
        <f t="shared" si="10"/>
        <v>6</v>
      </c>
      <c r="F97" s="3">
        <v>130631</v>
      </c>
      <c r="G97" s="4">
        <f t="shared" si="11"/>
        <v>16</v>
      </c>
      <c r="H97" s="3">
        <v>410493</v>
      </c>
      <c r="I97" s="4">
        <f t="shared" si="12"/>
        <v>92</v>
      </c>
      <c r="J97" s="3">
        <v>13642</v>
      </c>
      <c r="K97" s="4">
        <f t="shared" si="12"/>
        <v>6</v>
      </c>
    </row>
    <row r="98" spans="1:11" ht="19.5" customHeight="1" x14ac:dyDescent="0.3">
      <c r="A98" s="2">
        <v>31</v>
      </c>
      <c r="B98" s="3">
        <v>1292</v>
      </c>
      <c r="C98" s="4">
        <f t="shared" si="13"/>
        <v>0</v>
      </c>
      <c r="D98" s="3">
        <v>36882</v>
      </c>
      <c r="E98" s="4">
        <f t="shared" si="10"/>
        <v>6</v>
      </c>
      <c r="F98" s="3">
        <v>130647</v>
      </c>
      <c r="G98" s="4">
        <f t="shared" si="11"/>
        <v>16</v>
      </c>
      <c r="H98" s="3">
        <v>410584</v>
      </c>
      <c r="I98" s="4">
        <f t="shared" si="12"/>
        <v>91</v>
      </c>
      <c r="J98" s="3">
        <v>13648</v>
      </c>
      <c r="K98" s="4">
        <f t="shared" si="12"/>
        <v>6</v>
      </c>
    </row>
    <row r="99" spans="1:11" ht="19.5" customHeight="1" x14ac:dyDescent="0.3">
      <c r="A99" s="2">
        <v>1</v>
      </c>
      <c r="B99" s="3">
        <v>1292</v>
      </c>
      <c r="C99" s="4">
        <f t="shared" si="13"/>
        <v>0</v>
      </c>
      <c r="D99" s="3">
        <v>36887</v>
      </c>
      <c r="E99" s="4">
        <f t="shared" si="10"/>
        <v>5</v>
      </c>
      <c r="F99" s="3">
        <v>130663</v>
      </c>
      <c r="G99" s="4">
        <f t="shared" si="11"/>
        <v>16</v>
      </c>
      <c r="H99" s="3">
        <v>410675</v>
      </c>
      <c r="I99" s="4">
        <f t="shared" si="12"/>
        <v>91</v>
      </c>
      <c r="J99" s="3">
        <v>13654</v>
      </c>
      <c r="K99" s="4">
        <f t="shared" si="12"/>
        <v>6</v>
      </c>
    </row>
    <row r="100" spans="1:11" ht="20.100000000000001" customHeight="1" x14ac:dyDescent="0.3">
      <c r="A100" s="2">
        <v>2</v>
      </c>
      <c r="B100" s="3">
        <v>1292</v>
      </c>
      <c r="C100" s="4">
        <f t="shared" si="13"/>
        <v>0</v>
      </c>
      <c r="D100" s="3">
        <v>36892</v>
      </c>
      <c r="E100" s="4">
        <f t="shared" si="10"/>
        <v>5</v>
      </c>
      <c r="F100" s="3">
        <v>130680</v>
      </c>
      <c r="G100" s="4">
        <f t="shared" si="11"/>
        <v>17</v>
      </c>
      <c r="H100" s="3">
        <v>410766</v>
      </c>
      <c r="I100" s="4">
        <f t="shared" si="12"/>
        <v>91</v>
      </c>
      <c r="J100" s="3">
        <v>13660</v>
      </c>
      <c r="K100" s="4">
        <f t="shared" si="12"/>
        <v>6</v>
      </c>
    </row>
    <row r="101" spans="1:11" ht="20.100000000000001" customHeight="1" x14ac:dyDescent="0.3">
      <c r="A101" s="2">
        <v>3</v>
      </c>
      <c r="B101" s="3">
        <v>1292</v>
      </c>
      <c r="C101" s="4">
        <f t="shared" si="13"/>
        <v>0</v>
      </c>
      <c r="D101" s="3">
        <v>36897</v>
      </c>
      <c r="E101" s="4">
        <f t="shared" si="10"/>
        <v>5</v>
      </c>
      <c r="F101" s="3">
        <v>130697</v>
      </c>
      <c r="G101" s="4">
        <f t="shared" si="11"/>
        <v>17</v>
      </c>
      <c r="H101" s="3">
        <v>410857</v>
      </c>
      <c r="I101" s="4">
        <f t="shared" si="12"/>
        <v>91</v>
      </c>
      <c r="J101" s="3">
        <v>13666</v>
      </c>
      <c r="K101" s="4">
        <f t="shared" si="12"/>
        <v>6</v>
      </c>
    </row>
    <row r="102" spans="1:11" ht="20.100000000000001" customHeight="1" x14ac:dyDescent="0.3">
      <c r="A102" s="2">
        <v>4</v>
      </c>
      <c r="B102" s="3">
        <v>1293</v>
      </c>
      <c r="C102" s="4">
        <f t="shared" si="13"/>
        <v>1</v>
      </c>
      <c r="D102" s="3">
        <v>36902</v>
      </c>
      <c r="E102" s="4">
        <f t="shared" si="10"/>
        <v>5</v>
      </c>
      <c r="F102" s="3">
        <v>130714</v>
      </c>
      <c r="G102" s="4">
        <f t="shared" si="11"/>
        <v>17</v>
      </c>
      <c r="H102" s="3">
        <v>410948</v>
      </c>
      <c r="I102" s="4">
        <f t="shared" si="12"/>
        <v>91</v>
      </c>
      <c r="J102" s="3">
        <v>13672</v>
      </c>
      <c r="K102" s="4">
        <f t="shared" si="12"/>
        <v>6</v>
      </c>
    </row>
    <row r="103" spans="1:11" ht="20.100000000000001" customHeight="1" x14ac:dyDescent="0.3">
      <c r="A103" s="2">
        <v>5</v>
      </c>
      <c r="B103" s="3">
        <v>1293</v>
      </c>
      <c r="C103" s="4">
        <f t="shared" si="13"/>
        <v>0</v>
      </c>
      <c r="D103" s="3">
        <v>36906</v>
      </c>
      <c r="E103" s="4">
        <f t="shared" si="10"/>
        <v>4</v>
      </c>
      <c r="F103" s="3">
        <v>130729</v>
      </c>
      <c r="G103" s="4">
        <f t="shared" si="11"/>
        <v>15</v>
      </c>
      <c r="H103" s="3">
        <v>411053</v>
      </c>
      <c r="I103" s="4">
        <f t="shared" si="12"/>
        <v>105</v>
      </c>
      <c r="J103" s="3">
        <v>13685</v>
      </c>
      <c r="K103" s="4">
        <f t="shared" si="12"/>
        <v>13</v>
      </c>
    </row>
    <row r="104" spans="1:11" ht="20.100000000000001" customHeight="1" x14ac:dyDescent="0.3">
      <c r="A104" s="2">
        <v>6</v>
      </c>
      <c r="B104" s="3">
        <v>1293</v>
      </c>
      <c r="C104" s="4">
        <f t="shared" si="13"/>
        <v>0</v>
      </c>
      <c r="D104" s="3">
        <v>36910</v>
      </c>
      <c r="E104" s="4">
        <f t="shared" si="10"/>
        <v>4</v>
      </c>
      <c r="F104" s="3">
        <v>130744</v>
      </c>
      <c r="G104" s="4">
        <f t="shared" si="11"/>
        <v>15</v>
      </c>
      <c r="H104" s="3">
        <v>411158</v>
      </c>
      <c r="I104" s="4">
        <f t="shared" si="12"/>
        <v>105</v>
      </c>
      <c r="J104" s="3">
        <v>13698</v>
      </c>
      <c r="K104" s="4">
        <f t="shared" si="12"/>
        <v>13</v>
      </c>
    </row>
    <row r="105" spans="1:11" ht="20.100000000000001" customHeight="1" x14ac:dyDescent="0.3">
      <c r="A105" s="2">
        <v>7</v>
      </c>
      <c r="B105" s="3">
        <v>1293</v>
      </c>
      <c r="C105" s="4">
        <f t="shared" si="13"/>
        <v>0</v>
      </c>
      <c r="D105" s="3">
        <v>36914</v>
      </c>
      <c r="E105" s="4">
        <f t="shared" si="10"/>
        <v>4</v>
      </c>
      <c r="F105" s="3">
        <v>130759</v>
      </c>
      <c r="G105" s="4">
        <f t="shared" si="11"/>
        <v>15</v>
      </c>
      <c r="H105" s="3">
        <v>411263</v>
      </c>
      <c r="I105" s="4">
        <f t="shared" si="12"/>
        <v>105</v>
      </c>
      <c r="J105" s="3">
        <v>13711</v>
      </c>
      <c r="K105" s="4">
        <f t="shared" si="12"/>
        <v>13</v>
      </c>
    </row>
    <row r="106" spans="1:11" ht="20.100000000000001" customHeight="1" x14ac:dyDescent="0.3">
      <c r="A106" s="2">
        <v>8</v>
      </c>
      <c r="B106" s="3">
        <v>1293</v>
      </c>
      <c r="C106" s="4">
        <f t="shared" si="13"/>
        <v>0</v>
      </c>
      <c r="D106" s="3">
        <v>36918</v>
      </c>
      <c r="E106" s="4">
        <f t="shared" si="10"/>
        <v>4</v>
      </c>
      <c r="F106" s="3">
        <v>130774</v>
      </c>
      <c r="G106" s="4">
        <f t="shared" si="11"/>
        <v>15</v>
      </c>
      <c r="H106" s="3">
        <v>411368</v>
      </c>
      <c r="I106" s="4">
        <f t="shared" si="12"/>
        <v>105</v>
      </c>
      <c r="J106" s="3">
        <v>13724</v>
      </c>
      <c r="K106" s="4">
        <f t="shared" si="12"/>
        <v>13</v>
      </c>
    </row>
    <row r="107" spans="1:11" ht="20.100000000000001" customHeight="1" x14ac:dyDescent="0.3">
      <c r="A107" s="2">
        <v>9</v>
      </c>
      <c r="B107" s="3">
        <v>1293</v>
      </c>
      <c r="C107" s="4">
        <f t="shared" si="13"/>
        <v>0</v>
      </c>
      <c r="D107" s="3">
        <v>36922</v>
      </c>
      <c r="E107" s="4">
        <f t="shared" si="10"/>
        <v>4</v>
      </c>
      <c r="F107" s="3">
        <v>130788</v>
      </c>
      <c r="G107" s="4">
        <f t="shared" si="11"/>
        <v>14</v>
      </c>
      <c r="H107" s="3">
        <v>411473</v>
      </c>
      <c r="I107" s="4">
        <f t="shared" si="12"/>
        <v>105</v>
      </c>
      <c r="J107" s="3">
        <v>13737</v>
      </c>
      <c r="K107" s="4">
        <f t="shared" si="12"/>
        <v>13</v>
      </c>
    </row>
    <row r="108" spans="1:11" ht="20.100000000000001" customHeight="1" x14ac:dyDescent="0.3">
      <c r="A108" s="2">
        <v>10</v>
      </c>
      <c r="B108" s="3">
        <v>1294</v>
      </c>
      <c r="C108" s="4">
        <f t="shared" si="13"/>
        <v>1</v>
      </c>
      <c r="D108" s="3">
        <v>36927</v>
      </c>
      <c r="E108" s="4">
        <f t="shared" si="10"/>
        <v>5</v>
      </c>
      <c r="F108" s="3">
        <v>130802</v>
      </c>
      <c r="G108" s="4">
        <f t="shared" si="11"/>
        <v>14</v>
      </c>
      <c r="H108" s="3">
        <v>411577</v>
      </c>
      <c r="I108" s="4">
        <f t="shared" si="12"/>
        <v>104</v>
      </c>
      <c r="J108" s="3">
        <v>13750</v>
      </c>
      <c r="K108" s="4">
        <f t="shared" si="12"/>
        <v>13</v>
      </c>
    </row>
    <row r="109" spans="1:11" ht="20.100000000000001" customHeight="1" x14ac:dyDescent="0.3">
      <c r="A109" s="2">
        <v>11</v>
      </c>
      <c r="B109" s="3">
        <v>1294</v>
      </c>
      <c r="C109" s="4">
        <f t="shared" si="13"/>
        <v>0</v>
      </c>
      <c r="D109" s="3">
        <v>36941</v>
      </c>
      <c r="E109" s="4">
        <f t="shared" si="10"/>
        <v>14</v>
      </c>
      <c r="F109" s="3">
        <v>130819</v>
      </c>
      <c r="G109" s="4">
        <f t="shared" si="11"/>
        <v>17</v>
      </c>
      <c r="H109" s="3">
        <v>411696</v>
      </c>
      <c r="I109" s="4">
        <f t="shared" si="12"/>
        <v>119</v>
      </c>
      <c r="J109" s="3">
        <v>13766</v>
      </c>
      <c r="K109" s="4">
        <f t="shared" si="12"/>
        <v>16</v>
      </c>
    </row>
    <row r="110" spans="1:11" ht="20.100000000000001" customHeight="1" x14ac:dyDescent="0.3">
      <c r="A110" s="2">
        <v>12</v>
      </c>
      <c r="B110" s="3">
        <v>1294</v>
      </c>
      <c r="C110" s="4">
        <f t="shared" si="13"/>
        <v>0</v>
      </c>
      <c r="D110" s="3">
        <v>36955</v>
      </c>
      <c r="E110" s="4">
        <f t="shared" si="10"/>
        <v>14</v>
      </c>
      <c r="F110" s="3">
        <v>130836</v>
      </c>
      <c r="G110" s="4">
        <f t="shared" si="11"/>
        <v>17</v>
      </c>
      <c r="H110" s="3">
        <v>411815</v>
      </c>
      <c r="I110" s="4">
        <f t="shared" si="12"/>
        <v>119</v>
      </c>
      <c r="J110" s="3">
        <v>13782</v>
      </c>
      <c r="K110" s="4">
        <f t="shared" si="12"/>
        <v>16</v>
      </c>
    </row>
    <row r="111" spans="1:11" ht="20.100000000000001" customHeight="1" x14ac:dyDescent="0.3">
      <c r="A111" s="2">
        <v>13</v>
      </c>
      <c r="B111" s="3">
        <v>1294</v>
      </c>
      <c r="C111" s="4">
        <f t="shared" si="13"/>
        <v>0</v>
      </c>
      <c r="D111" s="3">
        <v>36969</v>
      </c>
      <c r="E111" s="4">
        <f t="shared" si="10"/>
        <v>14</v>
      </c>
      <c r="F111" s="3">
        <v>130853</v>
      </c>
      <c r="G111" s="4">
        <f t="shared" si="11"/>
        <v>17</v>
      </c>
      <c r="H111" s="3">
        <v>411934</v>
      </c>
      <c r="I111" s="4">
        <f t="shared" si="12"/>
        <v>119</v>
      </c>
      <c r="J111" s="3">
        <v>13798</v>
      </c>
      <c r="K111" s="4">
        <f t="shared" si="12"/>
        <v>16</v>
      </c>
    </row>
    <row r="112" spans="1:11" ht="20.100000000000001" customHeight="1" x14ac:dyDescent="0.3">
      <c r="A112" s="2">
        <v>14</v>
      </c>
      <c r="B112" s="3">
        <v>1295</v>
      </c>
      <c r="C112" s="4">
        <f t="shared" si="13"/>
        <v>1</v>
      </c>
      <c r="D112" s="3">
        <v>36983</v>
      </c>
      <c r="E112" s="4">
        <f t="shared" si="10"/>
        <v>14</v>
      </c>
      <c r="F112" s="3">
        <v>130870</v>
      </c>
      <c r="G112" s="4">
        <f t="shared" si="11"/>
        <v>17</v>
      </c>
      <c r="H112" s="3">
        <v>412053</v>
      </c>
      <c r="I112" s="4">
        <f t="shared" si="12"/>
        <v>119</v>
      </c>
      <c r="J112" s="3">
        <v>13814</v>
      </c>
      <c r="K112" s="4">
        <f t="shared" si="12"/>
        <v>16</v>
      </c>
    </row>
    <row r="113" spans="1:11" ht="20.100000000000001" customHeight="1" x14ac:dyDescent="0.3">
      <c r="A113" s="2">
        <v>15</v>
      </c>
      <c r="B113" s="3">
        <v>1295</v>
      </c>
      <c r="C113" s="4">
        <f t="shared" si="13"/>
        <v>0</v>
      </c>
      <c r="D113" s="3">
        <v>36998</v>
      </c>
      <c r="E113" s="4">
        <f t="shared" si="10"/>
        <v>15</v>
      </c>
      <c r="F113" s="3">
        <v>130887</v>
      </c>
      <c r="G113" s="4">
        <f t="shared" si="11"/>
        <v>17</v>
      </c>
      <c r="H113" s="3">
        <v>412172</v>
      </c>
      <c r="I113" s="4">
        <f t="shared" si="12"/>
        <v>119</v>
      </c>
      <c r="J113" s="3">
        <v>13830</v>
      </c>
      <c r="K113" s="4">
        <f t="shared" si="12"/>
        <v>16</v>
      </c>
    </row>
    <row r="114" spans="1:11" ht="20.100000000000001" customHeight="1" x14ac:dyDescent="0.3">
      <c r="A114" s="2">
        <v>16</v>
      </c>
      <c r="B114" s="3">
        <v>1295</v>
      </c>
      <c r="C114" s="4">
        <f t="shared" si="13"/>
        <v>0</v>
      </c>
      <c r="D114" s="3">
        <v>37013</v>
      </c>
      <c r="E114" s="4">
        <f t="shared" si="10"/>
        <v>15</v>
      </c>
      <c r="F114" s="3">
        <v>130904</v>
      </c>
      <c r="G114" s="4">
        <f t="shared" si="11"/>
        <v>17</v>
      </c>
      <c r="H114" s="3">
        <v>412291</v>
      </c>
      <c r="I114" s="4">
        <f t="shared" si="12"/>
        <v>119</v>
      </c>
      <c r="J114" s="3">
        <v>13846</v>
      </c>
      <c r="K114" s="4">
        <f t="shared" si="12"/>
        <v>16</v>
      </c>
    </row>
    <row r="115" spans="1:11" ht="20.100000000000001" customHeight="1" x14ac:dyDescent="0.3">
      <c r="A115" s="2">
        <v>17</v>
      </c>
      <c r="B115" s="3">
        <v>1295</v>
      </c>
      <c r="C115" s="4">
        <f t="shared" si="13"/>
        <v>0</v>
      </c>
      <c r="D115" s="3">
        <v>37028</v>
      </c>
      <c r="E115" s="4">
        <f t="shared" si="10"/>
        <v>15</v>
      </c>
      <c r="F115" s="3">
        <v>130921</v>
      </c>
      <c r="G115" s="4">
        <f t="shared" si="11"/>
        <v>17</v>
      </c>
      <c r="H115" s="3">
        <v>412410</v>
      </c>
      <c r="I115" s="4">
        <f t="shared" ref="I115:I123" si="14">H115-H114</f>
        <v>119</v>
      </c>
      <c r="J115" s="3">
        <v>13861</v>
      </c>
      <c r="K115" s="4">
        <f t="shared" ref="K115:K123" si="15">J115-J114</f>
        <v>15</v>
      </c>
    </row>
    <row r="116" spans="1:11" ht="20.100000000000001" customHeight="1" x14ac:dyDescent="0.3">
      <c r="A116" s="2">
        <v>18</v>
      </c>
      <c r="B116" s="3">
        <v>1296</v>
      </c>
      <c r="C116" s="4">
        <f t="shared" si="13"/>
        <v>1</v>
      </c>
      <c r="D116" s="3">
        <v>37043</v>
      </c>
      <c r="E116" s="4">
        <f t="shared" si="10"/>
        <v>15</v>
      </c>
      <c r="F116" s="3">
        <v>130939</v>
      </c>
      <c r="G116" s="4">
        <f t="shared" si="11"/>
        <v>18</v>
      </c>
      <c r="H116" s="3">
        <v>412530</v>
      </c>
      <c r="I116" s="4">
        <f t="shared" si="14"/>
        <v>120</v>
      </c>
      <c r="J116" s="3">
        <v>13876</v>
      </c>
      <c r="K116" s="4">
        <f t="shared" si="15"/>
        <v>15</v>
      </c>
    </row>
    <row r="117" spans="1:11" ht="20.100000000000001" customHeight="1" x14ac:dyDescent="0.3">
      <c r="A117" s="2">
        <v>19</v>
      </c>
      <c r="B117" s="3">
        <v>1296</v>
      </c>
      <c r="C117" s="4">
        <f t="shared" si="13"/>
        <v>0</v>
      </c>
      <c r="D117" s="3">
        <v>37048</v>
      </c>
      <c r="E117" s="4">
        <f t="shared" si="10"/>
        <v>5</v>
      </c>
      <c r="F117" s="3">
        <v>130953</v>
      </c>
      <c r="G117" s="4">
        <f t="shared" si="11"/>
        <v>14</v>
      </c>
      <c r="H117" s="3">
        <v>412712</v>
      </c>
      <c r="I117" s="4">
        <f t="shared" si="14"/>
        <v>182</v>
      </c>
      <c r="J117" s="3">
        <v>13891</v>
      </c>
      <c r="K117" s="4">
        <f t="shared" si="15"/>
        <v>15</v>
      </c>
    </row>
    <row r="118" spans="1:11" ht="20.100000000000001" customHeight="1" x14ac:dyDescent="0.3">
      <c r="A118" s="2">
        <v>20</v>
      </c>
      <c r="B118" s="3">
        <v>1296</v>
      </c>
      <c r="C118" s="4">
        <f t="shared" si="13"/>
        <v>0</v>
      </c>
      <c r="D118" s="3">
        <v>37053</v>
      </c>
      <c r="E118" s="4">
        <f t="shared" si="10"/>
        <v>5</v>
      </c>
      <c r="F118" s="3">
        <v>130967</v>
      </c>
      <c r="G118" s="4">
        <f t="shared" si="11"/>
        <v>14</v>
      </c>
      <c r="H118" s="3">
        <v>412894</v>
      </c>
      <c r="I118" s="4">
        <f t="shared" si="14"/>
        <v>182</v>
      </c>
      <c r="J118" s="3">
        <v>13906</v>
      </c>
      <c r="K118" s="4">
        <f t="shared" si="15"/>
        <v>15</v>
      </c>
    </row>
    <row r="119" spans="1:11" ht="20.100000000000001" customHeight="1" x14ac:dyDescent="0.3">
      <c r="A119" s="2">
        <v>21</v>
      </c>
      <c r="B119" s="3">
        <v>1296</v>
      </c>
      <c r="C119" s="4">
        <f t="shared" si="13"/>
        <v>0</v>
      </c>
      <c r="D119" s="3">
        <v>37058</v>
      </c>
      <c r="E119" s="4">
        <f t="shared" si="10"/>
        <v>5</v>
      </c>
      <c r="F119" s="3">
        <v>130981</v>
      </c>
      <c r="G119" s="4">
        <f t="shared" si="11"/>
        <v>14</v>
      </c>
      <c r="H119" s="3">
        <v>413076</v>
      </c>
      <c r="I119" s="4">
        <f t="shared" si="14"/>
        <v>182</v>
      </c>
      <c r="J119" s="3">
        <v>13921</v>
      </c>
      <c r="K119" s="4">
        <f t="shared" si="15"/>
        <v>15</v>
      </c>
    </row>
    <row r="120" spans="1:11" ht="20.100000000000001" customHeight="1" x14ac:dyDescent="0.3">
      <c r="A120" s="2">
        <v>22</v>
      </c>
      <c r="B120" s="3">
        <v>1296</v>
      </c>
      <c r="C120" s="4">
        <f t="shared" si="13"/>
        <v>0</v>
      </c>
      <c r="D120" s="3">
        <v>37063</v>
      </c>
      <c r="E120" s="4">
        <f t="shared" si="10"/>
        <v>5</v>
      </c>
      <c r="F120" s="3">
        <v>130995</v>
      </c>
      <c r="G120" s="4">
        <f t="shared" si="11"/>
        <v>14</v>
      </c>
      <c r="H120" s="3">
        <v>413258</v>
      </c>
      <c r="I120" s="4">
        <f t="shared" si="14"/>
        <v>182</v>
      </c>
      <c r="J120" s="3">
        <v>13936</v>
      </c>
      <c r="K120" s="4">
        <f t="shared" si="15"/>
        <v>15</v>
      </c>
    </row>
    <row r="121" spans="1:11" ht="20.100000000000001" customHeight="1" x14ac:dyDescent="0.3">
      <c r="A121" s="2">
        <v>23</v>
      </c>
      <c r="B121" s="3">
        <v>1296</v>
      </c>
      <c r="C121" s="4">
        <f t="shared" si="13"/>
        <v>0</v>
      </c>
      <c r="D121" s="3">
        <v>37068</v>
      </c>
      <c r="E121" s="4">
        <f t="shared" si="10"/>
        <v>5</v>
      </c>
      <c r="F121" s="3">
        <v>131009</v>
      </c>
      <c r="G121" s="4">
        <f t="shared" si="11"/>
        <v>14</v>
      </c>
      <c r="H121" s="3">
        <v>413440</v>
      </c>
      <c r="I121" s="4">
        <f t="shared" si="14"/>
        <v>182</v>
      </c>
      <c r="J121" s="3">
        <v>13951</v>
      </c>
      <c r="K121" s="4">
        <f t="shared" si="15"/>
        <v>15</v>
      </c>
    </row>
    <row r="122" spans="1:11" ht="20.100000000000001" customHeight="1" x14ac:dyDescent="0.3">
      <c r="A122" s="2">
        <v>24</v>
      </c>
      <c r="B122" s="3">
        <v>1296</v>
      </c>
      <c r="C122" s="4">
        <f t="shared" si="13"/>
        <v>0</v>
      </c>
      <c r="D122" s="3">
        <v>37073</v>
      </c>
      <c r="E122" s="4">
        <f t="shared" si="10"/>
        <v>5</v>
      </c>
      <c r="F122" s="3">
        <v>131024</v>
      </c>
      <c r="G122" s="4">
        <f t="shared" si="11"/>
        <v>15</v>
      </c>
      <c r="H122" s="3">
        <v>413623</v>
      </c>
      <c r="I122" s="4">
        <f t="shared" si="14"/>
        <v>183</v>
      </c>
      <c r="J122" s="3">
        <v>13965</v>
      </c>
      <c r="K122" s="4">
        <f t="shared" si="15"/>
        <v>14</v>
      </c>
    </row>
    <row r="123" spans="1:11" ht="20.100000000000001" customHeight="1" x14ac:dyDescent="0.3">
      <c r="A123" s="2">
        <v>25</v>
      </c>
      <c r="B123" s="3">
        <v>1296</v>
      </c>
      <c r="C123" s="4">
        <f t="shared" si="13"/>
        <v>0</v>
      </c>
      <c r="D123" s="3">
        <v>37080</v>
      </c>
      <c r="E123" s="4">
        <f t="shared" si="10"/>
        <v>7</v>
      </c>
      <c r="F123" s="3">
        <v>131040</v>
      </c>
      <c r="G123" s="4">
        <f t="shared" si="11"/>
        <v>16</v>
      </c>
      <c r="H123" s="3">
        <v>413895</v>
      </c>
      <c r="I123" s="4">
        <f t="shared" si="14"/>
        <v>272</v>
      </c>
      <c r="J123" s="3">
        <v>13980</v>
      </c>
      <c r="K123" s="4">
        <f t="shared" si="15"/>
        <v>15</v>
      </c>
    </row>
    <row r="124" spans="1:11" ht="20.100000000000001" customHeight="1" thickBot="1" x14ac:dyDescent="0.35">
      <c r="A124" s="6" t="s">
        <v>4</v>
      </c>
      <c r="B124" s="6"/>
      <c r="C124" s="6">
        <f>SUM(C92:C123)</f>
        <v>4</v>
      </c>
      <c r="D124" s="6"/>
      <c r="E124" s="6">
        <f>SUM(E92:E123)</f>
        <v>240</v>
      </c>
      <c r="F124" s="6"/>
      <c r="G124" s="6">
        <f>SUM(G92:G123)</f>
        <v>505</v>
      </c>
      <c r="H124" s="6"/>
      <c r="I124" s="6">
        <f>SUM(I92:I123)</f>
        <v>3954</v>
      </c>
      <c r="J124" s="6"/>
      <c r="K124" s="6">
        <f>SUM(K92:K123)</f>
        <v>374</v>
      </c>
    </row>
    <row r="125" spans="1:11" ht="20.100000000000001" customHeight="1" thickTop="1" x14ac:dyDescent="0.3">
      <c r="A125" s="60" t="s">
        <v>5</v>
      </c>
      <c r="B125" s="61"/>
      <c r="C125" s="7">
        <f>MAX(C92:C123)</f>
        <v>1</v>
      </c>
      <c r="D125" s="7"/>
      <c r="E125" s="7">
        <f>MAX(E92:E123)</f>
        <v>15</v>
      </c>
      <c r="F125" s="7"/>
      <c r="G125" s="7">
        <f>MAX(G92:G123)</f>
        <v>18</v>
      </c>
      <c r="H125" s="7"/>
      <c r="I125" s="7">
        <f>MAX(I92:I123)</f>
        <v>272</v>
      </c>
      <c r="J125" s="7"/>
      <c r="K125" s="7">
        <f>MAX(K92:K123)</f>
        <v>16</v>
      </c>
    </row>
    <row r="126" spans="1:11" ht="20.100000000000001" customHeight="1" x14ac:dyDescent="0.3">
      <c r="A126" s="48" t="s">
        <v>6</v>
      </c>
      <c r="B126" s="49"/>
      <c r="C126" s="9">
        <f>MIN(C92:C123)</f>
        <v>0</v>
      </c>
      <c r="D126" s="9"/>
      <c r="E126" s="9">
        <f>MIN(E92:E123)</f>
        <v>4</v>
      </c>
      <c r="F126" s="9"/>
      <c r="G126" s="9">
        <f>MIN(G92:G123)</f>
        <v>14</v>
      </c>
      <c r="H126" s="9"/>
      <c r="I126" s="9">
        <f>MIN(I92:I123)</f>
        <v>91</v>
      </c>
      <c r="J126" s="9"/>
      <c r="K126" s="9">
        <f>MIN(K92:K123)</f>
        <v>6</v>
      </c>
    </row>
    <row r="127" spans="1:11" ht="20.100000000000001" customHeight="1" x14ac:dyDescent="0.3">
      <c r="A127" s="48" t="s">
        <v>7</v>
      </c>
      <c r="B127" s="49"/>
      <c r="C127" s="10">
        <f>AVERAGE(C92:C123)</f>
        <v>0.125</v>
      </c>
      <c r="D127" s="10"/>
      <c r="E127" s="10">
        <f>AVERAGE(E92:E123)</f>
        <v>7.5</v>
      </c>
      <c r="F127" s="10"/>
      <c r="G127" s="10">
        <f>AVERAGE(G92:G123)</f>
        <v>15.78125</v>
      </c>
      <c r="H127" s="10"/>
      <c r="I127" s="10">
        <f>AVERAGE(I92:I123)</f>
        <v>123.5625</v>
      </c>
      <c r="J127" s="10"/>
      <c r="K127" s="10">
        <f>AVERAGE(K92:K123)</f>
        <v>11.6875</v>
      </c>
    </row>
    <row r="128" spans="1:11" ht="20.100000000000001" customHeight="1" x14ac:dyDescent="0.3">
      <c r="A128" s="52" t="s">
        <v>8</v>
      </c>
      <c r="B128" s="53"/>
      <c r="C128" s="53"/>
      <c r="D128" s="53"/>
      <c r="E128" s="53"/>
      <c r="F128" s="53"/>
      <c r="G128" s="53"/>
      <c r="H128" s="53"/>
      <c r="I128" s="53"/>
      <c r="J128" s="53"/>
      <c r="K128" s="54"/>
    </row>
    <row r="129" spans="1:11" ht="20.100000000000001" customHeight="1" x14ac:dyDescent="0.4">
      <c r="A129" s="11"/>
      <c r="B129" s="55" t="s">
        <v>940</v>
      </c>
      <c r="C129" s="56"/>
      <c r="D129" s="56"/>
      <c r="E129" s="56"/>
      <c r="F129" s="56"/>
      <c r="G129" s="56"/>
      <c r="H129" s="56"/>
      <c r="I129" s="56"/>
      <c r="J129" s="56"/>
      <c r="K129" s="56"/>
    </row>
    <row r="130" spans="1:11" ht="20.100000000000001" customHeight="1" x14ac:dyDescent="0.4">
      <c r="A130" s="73" t="str">
        <f>A87</f>
        <v xml:space="preserve">2025年02月份各公司污水放流量明細表       </v>
      </c>
      <c r="B130" s="79"/>
      <c r="C130" s="79"/>
      <c r="D130" s="79"/>
      <c r="E130" s="79"/>
      <c r="F130" s="79"/>
      <c r="G130" s="79"/>
      <c r="H130" s="79"/>
      <c r="I130" s="79"/>
      <c r="J130" s="79"/>
      <c r="K130" s="79"/>
    </row>
    <row r="131" spans="1:11" ht="20.100000000000001" customHeight="1" x14ac:dyDescent="0.4">
      <c r="A131" s="64" t="s">
        <v>80</v>
      </c>
      <c r="B131" s="77"/>
      <c r="C131" s="77"/>
      <c r="D131" s="77"/>
      <c r="E131" s="77"/>
      <c r="F131" s="77"/>
      <c r="G131" s="77"/>
      <c r="H131" s="77"/>
      <c r="I131" s="77"/>
      <c r="J131" s="77"/>
      <c r="K131" s="77"/>
    </row>
    <row r="132" spans="1:11" ht="20.100000000000001" customHeight="1" x14ac:dyDescent="0.4">
      <c r="A132" s="65" t="s">
        <v>0</v>
      </c>
      <c r="B132" s="67" t="s">
        <v>951</v>
      </c>
      <c r="C132" s="68"/>
      <c r="D132" s="67" t="s">
        <v>952</v>
      </c>
      <c r="E132" s="68"/>
      <c r="F132" s="67" t="s">
        <v>953</v>
      </c>
      <c r="G132" s="68"/>
      <c r="H132" s="67" t="s">
        <v>954</v>
      </c>
      <c r="I132" s="68"/>
      <c r="J132" s="67" t="s">
        <v>955</v>
      </c>
      <c r="K132" s="68"/>
    </row>
    <row r="133" spans="1:11" ht="20.100000000000001" customHeight="1" x14ac:dyDescent="0.3">
      <c r="A133" s="66"/>
      <c r="B133" s="2" t="s">
        <v>1</v>
      </c>
      <c r="C133" s="2" t="s">
        <v>2</v>
      </c>
      <c r="D133" s="2" t="s">
        <v>1</v>
      </c>
      <c r="E133" s="2" t="s">
        <v>2</v>
      </c>
      <c r="F133" s="2" t="s">
        <v>1</v>
      </c>
      <c r="G133" s="2" t="s">
        <v>2</v>
      </c>
      <c r="H133" s="2" t="s">
        <v>1</v>
      </c>
      <c r="I133" s="2" t="s">
        <v>2</v>
      </c>
      <c r="J133" s="2" t="s">
        <v>1</v>
      </c>
      <c r="K133" s="2" t="s">
        <v>2</v>
      </c>
    </row>
    <row r="134" spans="1:11" ht="20.100000000000001" customHeight="1" x14ac:dyDescent="0.3">
      <c r="A134" s="9" t="s">
        <v>3</v>
      </c>
      <c r="B134" s="3">
        <v>125113</v>
      </c>
      <c r="C134" s="4"/>
      <c r="D134" s="3">
        <v>162253</v>
      </c>
      <c r="E134" s="4"/>
      <c r="F134" s="3">
        <v>27820</v>
      </c>
      <c r="G134" s="4"/>
      <c r="H134" s="3">
        <v>335114</v>
      </c>
      <c r="I134" s="4"/>
      <c r="J134" s="3">
        <v>2817</v>
      </c>
      <c r="K134" s="4"/>
    </row>
    <row r="135" spans="1:11" ht="20.100000000000001" customHeight="1" x14ac:dyDescent="0.3">
      <c r="A135" s="2">
        <v>25</v>
      </c>
      <c r="B135" s="3">
        <v>125118</v>
      </c>
      <c r="C135" s="4">
        <f>B135-B134</f>
        <v>5</v>
      </c>
      <c r="D135" s="3">
        <v>162260</v>
      </c>
      <c r="E135" s="4">
        <f>D135-D134</f>
        <v>7</v>
      </c>
      <c r="F135" s="3">
        <v>27845</v>
      </c>
      <c r="G135" s="4">
        <f t="shared" ref="G135:G159" si="16">F135-F134</f>
        <v>25</v>
      </c>
      <c r="H135" s="3">
        <v>336655</v>
      </c>
      <c r="I135" s="4">
        <f t="shared" ref="I135:I166" si="17">H135-H134</f>
        <v>1541</v>
      </c>
      <c r="J135" s="3">
        <v>2817</v>
      </c>
      <c r="K135" s="4">
        <f t="shared" ref="K135:K166" si="18">J135-J134</f>
        <v>0</v>
      </c>
    </row>
    <row r="136" spans="1:11" ht="20.100000000000001" customHeight="1" x14ac:dyDescent="0.3">
      <c r="A136" s="2">
        <v>26</v>
      </c>
      <c r="B136" s="3">
        <v>125123</v>
      </c>
      <c r="C136" s="4">
        <f t="shared" ref="C136:C166" si="19">B136-B135</f>
        <v>5</v>
      </c>
      <c r="D136" s="3">
        <v>162267</v>
      </c>
      <c r="E136" s="4">
        <f>D136-D135</f>
        <v>7</v>
      </c>
      <c r="F136" s="3">
        <v>27870</v>
      </c>
      <c r="G136" s="4">
        <f t="shared" si="16"/>
        <v>25</v>
      </c>
      <c r="H136" s="3">
        <v>337966</v>
      </c>
      <c r="I136" s="4">
        <f t="shared" si="17"/>
        <v>1311</v>
      </c>
      <c r="J136" s="3">
        <v>2817</v>
      </c>
      <c r="K136" s="4">
        <f t="shared" si="18"/>
        <v>0</v>
      </c>
    </row>
    <row r="137" spans="1:11" ht="20.100000000000001" customHeight="1" x14ac:dyDescent="0.3">
      <c r="A137" s="2">
        <v>27</v>
      </c>
      <c r="B137" s="3">
        <v>125128</v>
      </c>
      <c r="C137" s="4">
        <f t="shared" si="19"/>
        <v>5</v>
      </c>
      <c r="D137" s="3">
        <v>162274</v>
      </c>
      <c r="E137" s="4">
        <f>D137-D136</f>
        <v>7</v>
      </c>
      <c r="F137" s="3">
        <v>27895</v>
      </c>
      <c r="G137" s="4">
        <f t="shared" si="16"/>
        <v>25</v>
      </c>
      <c r="H137" s="3">
        <v>339474</v>
      </c>
      <c r="I137" s="4">
        <f t="shared" si="17"/>
        <v>1508</v>
      </c>
      <c r="J137" s="3">
        <v>2817</v>
      </c>
      <c r="K137" s="4">
        <f t="shared" si="18"/>
        <v>0</v>
      </c>
    </row>
    <row r="138" spans="1:11" ht="20.100000000000001" customHeight="1" x14ac:dyDescent="0.3">
      <c r="A138" s="2">
        <v>28</v>
      </c>
      <c r="B138" s="3">
        <v>125133</v>
      </c>
      <c r="C138" s="4">
        <f t="shared" si="19"/>
        <v>5</v>
      </c>
      <c r="D138" s="3">
        <v>162281</v>
      </c>
      <c r="E138" s="4">
        <f>D138-D137</f>
        <v>7</v>
      </c>
      <c r="F138" s="3">
        <v>27920</v>
      </c>
      <c r="G138" s="4">
        <f t="shared" si="16"/>
        <v>25</v>
      </c>
      <c r="H138" s="3">
        <v>340847</v>
      </c>
      <c r="I138" s="4">
        <f t="shared" si="17"/>
        <v>1373</v>
      </c>
      <c r="J138" s="3">
        <v>2818</v>
      </c>
      <c r="K138" s="4">
        <f t="shared" si="18"/>
        <v>1</v>
      </c>
    </row>
    <row r="139" spans="1:11" ht="20.100000000000001" customHeight="1" x14ac:dyDescent="0.3">
      <c r="A139" s="2">
        <v>29</v>
      </c>
      <c r="B139" s="3">
        <v>125138</v>
      </c>
      <c r="C139" s="4">
        <f t="shared" si="19"/>
        <v>5</v>
      </c>
      <c r="D139" s="3">
        <v>162288</v>
      </c>
      <c r="E139" s="4">
        <f t="shared" ref="E139:E166" si="20">D139-D138</f>
        <v>7</v>
      </c>
      <c r="F139" s="3">
        <v>27945</v>
      </c>
      <c r="G139" s="4">
        <f t="shared" si="16"/>
        <v>25</v>
      </c>
      <c r="H139" s="3">
        <v>342232</v>
      </c>
      <c r="I139" s="4">
        <f t="shared" si="17"/>
        <v>1385</v>
      </c>
      <c r="J139" s="3">
        <v>2819</v>
      </c>
      <c r="K139" s="4">
        <f t="shared" si="18"/>
        <v>1</v>
      </c>
    </row>
    <row r="140" spans="1:11" ht="20.100000000000001" customHeight="1" x14ac:dyDescent="0.3">
      <c r="A140" s="2">
        <v>30</v>
      </c>
      <c r="B140" s="3">
        <v>125143</v>
      </c>
      <c r="C140" s="4">
        <f t="shared" si="19"/>
        <v>5</v>
      </c>
      <c r="D140" s="3">
        <v>162295</v>
      </c>
      <c r="E140" s="4">
        <f t="shared" si="20"/>
        <v>7</v>
      </c>
      <c r="F140" s="3">
        <v>27970</v>
      </c>
      <c r="G140" s="4">
        <f t="shared" si="16"/>
        <v>25</v>
      </c>
      <c r="H140" s="3">
        <v>343690</v>
      </c>
      <c r="I140" s="4">
        <f t="shared" si="17"/>
        <v>1458</v>
      </c>
      <c r="J140" s="3">
        <v>2820</v>
      </c>
      <c r="K140" s="4">
        <f t="shared" si="18"/>
        <v>1</v>
      </c>
    </row>
    <row r="141" spans="1:11" ht="20.100000000000001" customHeight="1" x14ac:dyDescent="0.3">
      <c r="A141" s="2">
        <v>31</v>
      </c>
      <c r="B141" s="3">
        <v>125149</v>
      </c>
      <c r="C141" s="4">
        <f t="shared" si="19"/>
        <v>6</v>
      </c>
      <c r="D141" s="3">
        <v>162302</v>
      </c>
      <c r="E141" s="4">
        <f t="shared" si="20"/>
        <v>7</v>
      </c>
      <c r="F141" s="3">
        <v>27995</v>
      </c>
      <c r="G141" s="4">
        <f t="shared" si="16"/>
        <v>25</v>
      </c>
      <c r="H141" s="3">
        <v>345086</v>
      </c>
      <c r="I141" s="4">
        <f t="shared" si="17"/>
        <v>1396</v>
      </c>
      <c r="J141" s="3">
        <v>2821</v>
      </c>
      <c r="K141" s="4">
        <f t="shared" si="18"/>
        <v>1</v>
      </c>
    </row>
    <row r="142" spans="1:11" ht="20.100000000000001" customHeight="1" x14ac:dyDescent="0.3">
      <c r="A142" s="2">
        <v>1</v>
      </c>
      <c r="B142" s="3">
        <v>125155</v>
      </c>
      <c r="C142" s="4">
        <f t="shared" si="19"/>
        <v>6</v>
      </c>
      <c r="D142" s="3">
        <v>162309</v>
      </c>
      <c r="E142" s="4">
        <f t="shared" si="20"/>
        <v>7</v>
      </c>
      <c r="F142" s="3">
        <v>28021</v>
      </c>
      <c r="G142" s="4">
        <f t="shared" si="16"/>
        <v>26</v>
      </c>
      <c r="H142" s="3">
        <v>346554</v>
      </c>
      <c r="I142" s="4">
        <f t="shared" si="17"/>
        <v>1468</v>
      </c>
      <c r="J142" s="3">
        <v>2822</v>
      </c>
      <c r="K142" s="4">
        <f t="shared" si="18"/>
        <v>1</v>
      </c>
    </row>
    <row r="143" spans="1:11" ht="20.100000000000001" customHeight="1" x14ac:dyDescent="0.3">
      <c r="A143" s="2">
        <v>2</v>
      </c>
      <c r="B143" s="3">
        <v>125161</v>
      </c>
      <c r="C143" s="4">
        <f t="shared" si="19"/>
        <v>6</v>
      </c>
      <c r="D143" s="3">
        <v>162315</v>
      </c>
      <c r="E143" s="4">
        <f t="shared" si="20"/>
        <v>6</v>
      </c>
      <c r="F143" s="3">
        <v>28047</v>
      </c>
      <c r="G143" s="4">
        <f t="shared" si="16"/>
        <v>26</v>
      </c>
      <c r="H143" s="3">
        <v>347921</v>
      </c>
      <c r="I143" s="4">
        <f t="shared" si="17"/>
        <v>1367</v>
      </c>
      <c r="J143" s="3">
        <v>2823</v>
      </c>
      <c r="K143" s="4">
        <f t="shared" si="18"/>
        <v>1</v>
      </c>
    </row>
    <row r="144" spans="1:11" ht="20.100000000000001" customHeight="1" x14ac:dyDescent="0.3">
      <c r="A144" s="2">
        <v>3</v>
      </c>
      <c r="B144" s="3">
        <v>125167</v>
      </c>
      <c r="C144" s="4">
        <f t="shared" si="19"/>
        <v>6</v>
      </c>
      <c r="D144" s="3">
        <v>162321</v>
      </c>
      <c r="E144" s="4">
        <f t="shared" si="20"/>
        <v>6</v>
      </c>
      <c r="F144" s="3">
        <v>28073</v>
      </c>
      <c r="G144" s="4">
        <f t="shared" si="16"/>
        <v>26</v>
      </c>
      <c r="H144" s="3">
        <v>349442</v>
      </c>
      <c r="I144" s="4">
        <f t="shared" si="17"/>
        <v>1521</v>
      </c>
      <c r="J144" s="3">
        <v>2824</v>
      </c>
      <c r="K144" s="4">
        <f t="shared" si="18"/>
        <v>1</v>
      </c>
    </row>
    <row r="145" spans="1:11" ht="20.100000000000001" customHeight="1" x14ac:dyDescent="0.3">
      <c r="A145" s="2">
        <v>4</v>
      </c>
      <c r="B145" s="3">
        <v>125173</v>
      </c>
      <c r="C145" s="4">
        <f t="shared" si="19"/>
        <v>6</v>
      </c>
      <c r="D145" s="3">
        <v>162327</v>
      </c>
      <c r="E145" s="4">
        <f t="shared" si="20"/>
        <v>6</v>
      </c>
      <c r="F145" s="3">
        <v>28099</v>
      </c>
      <c r="G145" s="4">
        <f t="shared" si="16"/>
        <v>26</v>
      </c>
      <c r="H145" s="3">
        <v>350858</v>
      </c>
      <c r="I145" s="4">
        <f t="shared" si="17"/>
        <v>1416</v>
      </c>
      <c r="J145" s="3">
        <v>2825</v>
      </c>
      <c r="K145" s="4">
        <f t="shared" si="18"/>
        <v>1</v>
      </c>
    </row>
    <row r="146" spans="1:11" ht="20.100000000000001" customHeight="1" x14ac:dyDescent="0.3">
      <c r="A146" s="2">
        <v>5</v>
      </c>
      <c r="B146" s="3">
        <v>125178</v>
      </c>
      <c r="C146" s="4">
        <f t="shared" si="19"/>
        <v>5</v>
      </c>
      <c r="D146" s="3">
        <v>162335</v>
      </c>
      <c r="E146" s="4">
        <f t="shared" si="20"/>
        <v>8</v>
      </c>
      <c r="F146" s="3">
        <v>28163</v>
      </c>
      <c r="G146" s="4">
        <f t="shared" si="16"/>
        <v>64</v>
      </c>
      <c r="H146" s="3">
        <v>352194</v>
      </c>
      <c r="I146" s="4">
        <f t="shared" si="17"/>
        <v>1336</v>
      </c>
      <c r="J146" s="3">
        <v>2827</v>
      </c>
      <c r="K146" s="4">
        <f t="shared" si="18"/>
        <v>2</v>
      </c>
    </row>
    <row r="147" spans="1:11" ht="20.100000000000001" customHeight="1" x14ac:dyDescent="0.3">
      <c r="A147" s="2">
        <v>6</v>
      </c>
      <c r="B147" s="3">
        <v>125183</v>
      </c>
      <c r="C147" s="4">
        <f t="shared" si="19"/>
        <v>5</v>
      </c>
      <c r="D147" s="3">
        <v>162343</v>
      </c>
      <c r="E147" s="4">
        <f t="shared" si="20"/>
        <v>8</v>
      </c>
      <c r="F147" s="3">
        <v>28227</v>
      </c>
      <c r="G147" s="4">
        <f t="shared" si="16"/>
        <v>64</v>
      </c>
      <c r="H147" s="3">
        <v>353639</v>
      </c>
      <c r="I147" s="4">
        <f t="shared" si="17"/>
        <v>1445</v>
      </c>
      <c r="J147" s="3">
        <v>2829</v>
      </c>
      <c r="K147" s="4">
        <f t="shared" si="18"/>
        <v>2</v>
      </c>
    </row>
    <row r="148" spans="1:11" ht="20.100000000000001" customHeight="1" x14ac:dyDescent="0.3">
      <c r="A148" s="2">
        <v>7</v>
      </c>
      <c r="B148" s="3">
        <v>125188</v>
      </c>
      <c r="C148" s="4">
        <f t="shared" si="19"/>
        <v>5</v>
      </c>
      <c r="D148" s="3">
        <v>162351</v>
      </c>
      <c r="E148" s="4">
        <f t="shared" si="20"/>
        <v>8</v>
      </c>
      <c r="F148" s="3">
        <v>28291</v>
      </c>
      <c r="G148" s="4">
        <f t="shared" si="16"/>
        <v>64</v>
      </c>
      <c r="H148" s="3">
        <v>355068</v>
      </c>
      <c r="I148" s="4">
        <f t="shared" si="17"/>
        <v>1429</v>
      </c>
      <c r="J148" s="3">
        <v>2831</v>
      </c>
      <c r="K148" s="4">
        <f t="shared" si="18"/>
        <v>2</v>
      </c>
    </row>
    <row r="149" spans="1:11" ht="20.100000000000001" customHeight="1" x14ac:dyDescent="0.3">
      <c r="A149" s="2">
        <v>8</v>
      </c>
      <c r="B149" s="3">
        <v>125193</v>
      </c>
      <c r="C149" s="4">
        <f t="shared" si="19"/>
        <v>5</v>
      </c>
      <c r="D149" s="3">
        <v>162359</v>
      </c>
      <c r="E149" s="4">
        <f t="shared" si="20"/>
        <v>8</v>
      </c>
      <c r="F149" s="3">
        <v>28356</v>
      </c>
      <c r="G149" s="4">
        <f t="shared" si="16"/>
        <v>65</v>
      </c>
      <c r="H149" s="3">
        <v>356372</v>
      </c>
      <c r="I149" s="4">
        <f t="shared" si="17"/>
        <v>1304</v>
      </c>
      <c r="J149" s="3">
        <v>2832</v>
      </c>
      <c r="K149" s="4">
        <f t="shared" si="18"/>
        <v>1</v>
      </c>
    </row>
    <row r="150" spans="1:11" ht="20.100000000000001" customHeight="1" x14ac:dyDescent="0.3">
      <c r="A150" s="2">
        <v>9</v>
      </c>
      <c r="B150" s="3">
        <v>125199</v>
      </c>
      <c r="C150" s="4">
        <f t="shared" si="19"/>
        <v>6</v>
      </c>
      <c r="D150" s="3">
        <v>162368</v>
      </c>
      <c r="E150" s="4">
        <f t="shared" si="20"/>
        <v>9</v>
      </c>
      <c r="F150" s="3">
        <v>28421</v>
      </c>
      <c r="G150" s="4">
        <f t="shared" si="16"/>
        <v>65</v>
      </c>
      <c r="H150" s="3">
        <v>357723</v>
      </c>
      <c r="I150" s="4">
        <f t="shared" si="17"/>
        <v>1351</v>
      </c>
      <c r="J150" s="3">
        <v>2833</v>
      </c>
      <c r="K150" s="4">
        <f t="shared" si="18"/>
        <v>1</v>
      </c>
    </row>
    <row r="151" spans="1:11" ht="20.100000000000001" customHeight="1" x14ac:dyDescent="0.3">
      <c r="A151" s="2">
        <v>10</v>
      </c>
      <c r="B151" s="3">
        <v>125205</v>
      </c>
      <c r="C151" s="4">
        <f t="shared" si="19"/>
        <v>6</v>
      </c>
      <c r="D151" s="3">
        <v>162377</v>
      </c>
      <c r="E151" s="4">
        <f t="shared" si="20"/>
        <v>9</v>
      </c>
      <c r="F151" s="3">
        <v>28486</v>
      </c>
      <c r="G151" s="4">
        <f t="shared" si="16"/>
        <v>65</v>
      </c>
      <c r="H151" s="3">
        <v>359121</v>
      </c>
      <c r="I151" s="4">
        <f t="shared" si="17"/>
        <v>1398</v>
      </c>
      <c r="J151" s="3">
        <v>2834</v>
      </c>
      <c r="K151" s="4">
        <f t="shared" si="18"/>
        <v>1</v>
      </c>
    </row>
    <row r="152" spans="1:11" ht="20.100000000000001" customHeight="1" x14ac:dyDescent="0.3">
      <c r="A152" s="2">
        <v>11</v>
      </c>
      <c r="B152" s="3">
        <v>125213</v>
      </c>
      <c r="C152" s="4">
        <f t="shared" si="19"/>
        <v>8</v>
      </c>
      <c r="D152" s="3">
        <v>162387</v>
      </c>
      <c r="E152" s="4">
        <f t="shared" si="20"/>
        <v>10</v>
      </c>
      <c r="F152" s="3">
        <v>28558</v>
      </c>
      <c r="G152" s="4">
        <f t="shared" si="16"/>
        <v>72</v>
      </c>
      <c r="H152" s="3">
        <v>360450</v>
      </c>
      <c r="I152" s="4">
        <f t="shared" si="17"/>
        <v>1329</v>
      </c>
      <c r="J152" s="3">
        <v>2835</v>
      </c>
      <c r="K152" s="4">
        <f t="shared" si="18"/>
        <v>1</v>
      </c>
    </row>
    <row r="153" spans="1:11" ht="20.100000000000001" customHeight="1" x14ac:dyDescent="0.3">
      <c r="A153" s="2">
        <v>12</v>
      </c>
      <c r="B153" s="3">
        <v>125221</v>
      </c>
      <c r="C153" s="4">
        <f t="shared" si="19"/>
        <v>8</v>
      </c>
      <c r="D153" s="3">
        <v>162397</v>
      </c>
      <c r="E153" s="4">
        <f t="shared" si="20"/>
        <v>10</v>
      </c>
      <c r="F153" s="3">
        <v>28630</v>
      </c>
      <c r="G153" s="4">
        <f t="shared" si="16"/>
        <v>72</v>
      </c>
      <c r="H153" s="3">
        <v>361786</v>
      </c>
      <c r="I153" s="4">
        <f t="shared" si="17"/>
        <v>1336</v>
      </c>
      <c r="J153" s="3">
        <v>2836</v>
      </c>
      <c r="K153" s="4">
        <f t="shared" si="18"/>
        <v>1</v>
      </c>
    </row>
    <row r="154" spans="1:11" ht="20.100000000000001" customHeight="1" x14ac:dyDescent="0.3">
      <c r="A154" s="2">
        <v>13</v>
      </c>
      <c r="B154" s="3">
        <v>125229</v>
      </c>
      <c r="C154" s="4">
        <f t="shared" si="19"/>
        <v>8</v>
      </c>
      <c r="D154" s="3">
        <v>162407</v>
      </c>
      <c r="E154" s="4">
        <f t="shared" si="20"/>
        <v>10</v>
      </c>
      <c r="F154" s="3">
        <v>28702</v>
      </c>
      <c r="G154" s="4">
        <f t="shared" si="16"/>
        <v>72</v>
      </c>
      <c r="H154" s="3">
        <v>363489</v>
      </c>
      <c r="I154" s="4">
        <f t="shared" si="17"/>
        <v>1703</v>
      </c>
      <c r="J154" s="3">
        <v>2837</v>
      </c>
      <c r="K154" s="4">
        <f t="shared" si="18"/>
        <v>1</v>
      </c>
    </row>
    <row r="155" spans="1:11" ht="20.100000000000001" customHeight="1" x14ac:dyDescent="0.3">
      <c r="A155" s="2">
        <v>14</v>
      </c>
      <c r="B155" s="3">
        <v>125237</v>
      </c>
      <c r="C155" s="4">
        <f t="shared" si="19"/>
        <v>8</v>
      </c>
      <c r="D155" s="3">
        <v>162417</v>
      </c>
      <c r="E155" s="4">
        <f t="shared" si="20"/>
        <v>10</v>
      </c>
      <c r="F155" s="3">
        <v>28774</v>
      </c>
      <c r="G155" s="4">
        <f t="shared" si="16"/>
        <v>72</v>
      </c>
      <c r="H155" s="3">
        <v>364783</v>
      </c>
      <c r="I155" s="4">
        <f t="shared" si="17"/>
        <v>1294</v>
      </c>
      <c r="J155" s="3">
        <v>2838</v>
      </c>
      <c r="K155" s="4">
        <f t="shared" si="18"/>
        <v>1</v>
      </c>
    </row>
    <row r="156" spans="1:11" ht="20.100000000000001" customHeight="1" x14ac:dyDescent="0.3">
      <c r="A156" s="2">
        <v>15</v>
      </c>
      <c r="B156" s="3">
        <v>125245</v>
      </c>
      <c r="C156" s="4">
        <f t="shared" si="19"/>
        <v>8</v>
      </c>
      <c r="D156" s="3">
        <v>162427</v>
      </c>
      <c r="E156" s="4">
        <f t="shared" si="20"/>
        <v>10</v>
      </c>
      <c r="F156" s="3">
        <v>28846</v>
      </c>
      <c r="G156" s="4">
        <f t="shared" si="16"/>
        <v>72</v>
      </c>
      <c r="H156" s="3">
        <v>366132</v>
      </c>
      <c r="I156" s="4">
        <f t="shared" si="17"/>
        <v>1349</v>
      </c>
      <c r="J156" s="3">
        <v>2839</v>
      </c>
      <c r="K156" s="4">
        <f t="shared" si="18"/>
        <v>1</v>
      </c>
    </row>
    <row r="157" spans="1:11" ht="20.100000000000001" customHeight="1" x14ac:dyDescent="0.3">
      <c r="A157" s="2">
        <v>16</v>
      </c>
      <c r="B157" s="3">
        <v>125253</v>
      </c>
      <c r="C157" s="4">
        <f t="shared" si="19"/>
        <v>8</v>
      </c>
      <c r="D157" s="3">
        <v>162437</v>
      </c>
      <c r="E157" s="4">
        <f t="shared" si="20"/>
        <v>10</v>
      </c>
      <c r="F157" s="3">
        <v>28918</v>
      </c>
      <c r="G157" s="4">
        <f t="shared" si="16"/>
        <v>72</v>
      </c>
      <c r="H157" s="3">
        <v>367463</v>
      </c>
      <c r="I157" s="4">
        <f t="shared" si="17"/>
        <v>1331</v>
      </c>
      <c r="J157" s="3">
        <v>2840</v>
      </c>
      <c r="K157" s="4">
        <f t="shared" si="18"/>
        <v>1</v>
      </c>
    </row>
    <row r="158" spans="1:11" ht="20.100000000000001" customHeight="1" x14ac:dyDescent="0.3">
      <c r="A158" s="2">
        <v>17</v>
      </c>
      <c r="B158" s="3">
        <v>125262</v>
      </c>
      <c r="C158" s="4">
        <f t="shared" si="19"/>
        <v>9</v>
      </c>
      <c r="D158" s="3">
        <v>162447</v>
      </c>
      <c r="E158" s="4">
        <f t="shared" si="20"/>
        <v>10</v>
      </c>
      <c r="F158" s="3">
        <v>28990</v>
      </c>
      <c r="G158" s="4">
        <f t="shared" si="16"/>
        <v>72</v>
      </c>
      <c r="H158" s="3">
        <v>368761</v>
      </c>
      <c r="I158" s="4">
        <f t="shared" si="17"/>
        <v>1298</v>
      </c>
      <c r="J158" s="3">
        <v>2841</v>
      </c>
      <c r="K158" s="4">
        <f t="shared" si="18"/>
        <v>1</v>
      </c>
    </row>
    <row r="159" spans="1:11" ht="20.100000000000001" customHeight="1" x14ac:dyDescent="0.3">
      <c r="A159" s="2">
        <v>18</v>
      </c>
      <c r="B159" s="3">
        <v>125271</v>
      </c>
      <c r="C159" s="4">
        <f t="shared" si="19"/>
        <v>9</v>
      </c>
      <c r="D159" s="3">
        <v>162457</v>
      </c>
      <c r="E159" s="4">
        <f t="shared" si="20"/>
        <v>10</v>
      </c>
      <c r="F159" s="3">
        <v>29061</v>
      </c>
      <c r="G159" s="4">
        <f t="shared" si="16"/>
        <v>71</v>
      </c>
      <c r="H159" s="3">
        <v>370135</v>
      </c>
      <c r="I159" s="4">
        <f t="shared" si="17"/>
        <v>1374</v>
      </c>
      <c r="J159" s="3">
        <v>2842</v>
      </c>
      <c r="K159" s="4">
        <f t="shared" si="18"/>
        <v>1</v>
      </c>
    </row>
    <row r="160" spans="1:11" ht="20.100000000000001" customHeight="1" x14ac:dyDescent="0.3">
      <c r="A160" s="2">
        <v>19</v>
      </c>
      <c r="B160" s="3">
        <v>125278</v>
      </c>
      <c r="C160" s="4">
        <f t="shared" si="19"/>
        <v>7</v>
      </c>
      <c r="D160" s="3">
        <v>162467</v>
      </c>
      <c r="E160" s="4">
        <f t="shared" si="20"/>
        <v>10</v>
      </c>
      <c r="F160" s="3">
        <v>29126</v>
      </c>
      <c r="G160" s="4">
        <f>F160-F159</f>
        <v>65</v>
      </c>
      <c r="H160" s="3">
        <v>371567</v>
      </c>
      <c r="I160" s="4">
        <f t="shared" si="17"/>
        <v>1432</v>
      </c>
      <c r="J160" s="3">
        <v>2842</v>
      </c>
      <c r="K160" s="4">
        <f t="shared" si="18"/>
        <v>0</v>
      </c>
    </row>
    <row r="161" spans="1:11" ht="20.100000000000001" customHeight="1" x14ac:dyDescent="0.3">
      <c r="A161" s="2">
        <v>20</v>
      </c>
      <c r="B161" s="3">
        <v>125285</v>
      </c>
      <c r="C161" s="4">
        <f t="shared" si="19"/>
        <v>7</v>
      </c>
      <c r="D161" s="3">
        <v>162477</v>
      </c>
      <c r="E161" s="4">
        <f t="shared" si="20"/>
        <v>10</v>
      </c>
      <c r="F161" s="3">
        <v>29191</v>
      </c>
      <c r="G161" s="4">
        <f t="shared" ref="G161:G166" si="21">F161-F160</f>
        <v>65</v>
      </c>
      <c r="H161" s="3">
        <v>373004</v>
      </c>
      <c r="I161" s="4">
        <f t="shared" si="17"/>
        <v>1437</v>
      </c>
      <c r="J161" s="3">
        <v>2842</v>
      </c>
      <c r="K161" s="4">
        <f t="shared" si="18"/>
        <v>0</v>
      </c>
    </row>
    <row r="162" spans="1:11" ht="20.100000000000001" customHeight="1" x14ac:dyDescent="0.3">
      <c r="A162" s="2">
        <v>21</v>
      </c>
      <c r="B162" s="3">
        <v>125292</v>
      </c>
      <c r="C162" s="4">
        <f t="shared" si="19"/>
        <v>7</v>
      </c>
      <c r="D162" s="3">
        <v>162487</v>
      </c>
      <c r="E162" s="4">
        <f t="shared" si="20"/>
        <v>10</v>
      </c>
      <c r="F162" s="3">
        <v>29256</v>
      </c>
      <c r="G162" s="4">
        <f t="shared" si="21"/>
        <v>65</v>
      </c>
      <c r="H162" s="3">
        <v>374301</v>
      </c>
      <c r="I162" s="4">
        <f t="shared" si="17"/>
        <v>1297</v>
      </c>
      <c r="J162" s="3">
        <v>2843</v>
      </c>
      <c r="K162" s="4">
        <f t="shared" si="18"/>
        <v>1</v>
      </c>
    </row>
    <row r="163" spans="1:11" ht="20.100000000000001" customHeight="1" x14ac:dyDescent="0.3">
      <c r="A163" s="2">
        <v>22</v>
      </c>
      <c r="B163" s="3">
        <v>125299</v>
      </c>
      <c r="C163" s="4">
        <f t="shared" si="19"/>
        <v>7</v>
      </c>
      <c r="D163" s="3">
        <v>162497</v>
      </c>
      <c r="E163" s="4">
        <f t="shared" si="20"/>
        <v>10</v>
      </c>
      <c r="F163" s="3">
        <v>29322</v>
      </c>
      <c r="G163" s="4">
        <f t="shared" si="21"/>
        <v>66</v>
      </c>
      <c r="H163" s="3">
        <v>375648</v>
      </c>
      <c r="I163" s="4">
        <f t="shared" si="17"/>
        <v>1347</v>
      </c>
      <c r="J163" s="3">
        <v>2844</v>
      </c>
      <c r="K163" s="4">
        <f t="shared" si="18"/>
        <v>1</v>
      </c>
    </row>
    <row r="164" spans="1:11" ht="20.100000000000001" customHeight="1" x14ac:dyDescent="0.3">
      <c r="A164" s="2">
        <v>23</v>
      </c>
      <c r="B164" s="3">
        <v>125306</v>
      </c>
      <c r="C164" s="4">
        <f t="shared" si="19"/>
        <v>7</v>
      </c>
      <c r="D164" s="3">
        <v>162507</v>
      </c>
      <c r="E164" s="4">
        <f t="shared" si="20"/>
        <v>10</v>
      </c>
      <c r="F164" s="3">
        <v>29388</v>
      </c>
      <c r="G164" s="4">
        <f t="shared" si="21"/>
        <v>66</v>
      </c>
      <c r="H164" s="3">
        <v>376950</v>
      </c>
      <c r="I164" s="4">
        <f t="shared" si="17"/>
        <v>1302</v>
      </c>
      <c r="J164" s="3">
        <v>2845</v>
      </c>
      <c r="K164" s="4">
        <f t="shared" si="18"/>
        <v>1</v>
      </c>
    </row>
    <row r="165" spans="1:11" ht="20.100000000000001" customHeight="1" x14ac:dyDescent="0.3">
      <c r="A165" s="2">
        <v>24</v>
      </c>
      <c r="B165" s="3">
        <v>125312</v>
      </c>
      <c r="C165" s="4">
        <f t="shared" si="19"/>
        <v>6</v>
      </c>
      <c r="D165" s="3">
        <v>162516</v>
      </c>
      <c r="E165" s="4">
        <f t="shared" si="20"/>
        <v>9</v>
      </c>
      <c r="F165" s="3">
        <v>29454</v>
      </c>
      <c r="G165" s="4">
        <f t="shared" si="21"/>
        <v>66</v>
      </c>
      <c r="H165" s="3">
        <v>378115</v>
      </c>
      <c r="I165" s="4">
        <f t="shared" si="17"/>
        <v>1165</v>
      </c>
      <c r="J165" s="3">
        <v>2846</v>
      </c>
      <c r="K165" s="4">
        <f t="shared" si="18"/>
        <v>1</v>
      </c>
    </row>
    <row r="166" spans="1:11" ht="20.100000000000001" customHeight="1" x14ac:dyDescent="0.3">
      <c r="A166" s="2">
        <v>25</v>
      </c>
      <c r="B166" s="3">
        <v>125320</v>
      </c>
      <c r="C166" s="4">
        <f t="shared" si="19"/>
        <v>8</v>
      </c>
      <c r="D166" s="3">
        <v>162527</v>
      </c>
      <c r="E166" s="4">
        <f t="shared" si="20"/>
        <v>11</v>
      </c>
      <c r="F166" s="3">
        <v>29530</v>
      </c>
      <c r="G166" s="4">
        <f t="shared" si="21"/>
        <v>76</v>
      </c>
      <c r="H166" s="3">
        <v>379265</v>
      </c>
      <c r="I166" s="4">
        <f t="shared" si="17"/>
        <v>1150</v>
      </c>
      <c r="J166" s="3">
        <v>2846</v>
      </c>
      <c r="K166" s="4">
        <f t="shared" si="18"/>
        <v>0</v>
      </c>
    </row>
    <row r="167" spans="1:11" ht="20.100000000000001" customHeight="1" thickBot="1" x14ac:dyDescent="0.35">
      <c r="A167" s="6" t="s">
        <v>4</v>
      </c>
      <c r="B167" s="6"/>
      <c r="C167" s="6">
        <f>SUM(C135:C166)</f>
        <v>207</v>
      </c>
      <c r="D167" s="6"/>
      <c r="E167" s="6">
        <f>SUM(E135:E166)</f>
        <v>274</v>
      </c>
      <c r="F167" s="6"/>
      <c r="G167" s="6">
        <f>SUM(G135:G166)</f>
        <v>1710</v>
      </c>
      <c r="H167" s="6"/>
      <c r="I167" s="6">
        <f>SUM(I135:I166)</f>
        <v>44151</v>
      </c>
      <c r="J167" s="6"/>
      <c r="K167" s="6">
        <f>SUM(K135:K166)</f>
        <v>29</v>
      </c>
    </row>
    <row r="168" spans="1:11" ht="20.100000000000001" customHeight="1" thickTop="1" x14ac:dyDescent="0.3">
      <c r="A168" s="60" t="s">
        <v>5</v>
      </c>
      <c r="B168" s="61"/>
      <c r="C168" s="7">
        <f>MAX(C135:C166)</f>
        <v>9</v>
      </c>
      <c r="D168" s="7"/>
      <c r="E168" s="7">
        <f>MAX(E135:E166)</f>
        <v>11</v>
      </c>
      <c r="F168" s="7"/>
      <c r="G168" s="7">
        <f>MAX(G135:G166)</f>
        <v>76</v>
      </c>
      <c r="H168" s="7"/>
      <c r="I168" s="7">
        <f>MAX(I135:I166)</f>
        <v>1703</v>
      </c>
      <c r="J168" s="7"/>
      <c r="K168" s="7">
        <f>MAX(K135:K166)</f>
        <v>2</v>
      </c>
    </row>
    <row r="169" spans="1:11" ht="20.100000000000001" customHeight="1" x14ac:dyDescent="0.3">
      <c r="A169" s="48" t="s">
        <v>6</v>
      </c>
      <c r="B169" s="49"/>
      <c r="C169" s="9">
        <f>MIN(C135:C166)</f>
        <v>5</v>
      </c>
      <c r="D169" s="9"/>
      <c r="E169" s="9">
        <f>MIN(E135:E166)</f>
        <v>6</v>
      </c>
      <c r="F169" s="9"/>
      <c r="G169" s="9">
        <f>MIN(G135:G166)</f>
        <v>25</v>
      </c>
      <c r="H169" s="9"/>
      <c r="I169" s="9">
        <f>MIN(I135:I166)</f>
        <v>1150</v>
      </c>
      <c r="J169" s="9"/>
      <c r="K169" s="9">
        <f>MIN(K135:K166)</f>
        <v>0</v>
      </c>
    </row>
    <row r="170" spans="1:11" ht="20.100000000000001" customHeight="1" x14ac:dyDescent="0.3">
      <c r="A170" s="48" t="s">
        <v>7</v>
      </c>
      <c r="B170" s="49"/>
      <c r="C170" s="10">
        <f>AVERAGE(C135:C166)</f>
        <v>6.46875</v>
      </c>
      <c r="D170" s="10"/>
      <c r="E170" s="10">
        <f>AVERAGE(E135:E166)</f>
        <v>8.5625</v>
      </c>
      <c r="F170" s="10"/>
      <c r="G170" s="10">
        <f>AVERAGE(G135:G166)</f>
        <v>53.4375</v>
      </c>
      <c r="H170" s="10"/>
      <c r="I170" s="10">
        <f>AVERAGE(I135:I166)</f>
        <v>1379.71875</v>
      </c>
      <c r="J170" s="10"/>
      <c r="K170" s="10">
        <f>AVERAGE(K135:K166)</f>
        <v>0.90625</v>
      </c>
    </row>
    <row r="171" spans="1:11" ht="20.100000000000001" customHeight="1" x14ac:dyDescent="0.3">
      <c r="A171" s="52" t="s">
        <v>8</v>
      </c>
      <c r="B171" s="53"/>
      <c r="C171" s="53"/>
      <c r="D171" s="53"/>
      <c r="E171" s="53"/>
      <c r="F171" s="53"/>
      <c r="G171" s="53"/>
      <c r="H171" s="53"/>
      <c r="I171" s="53"/>
      <c r="J171" s="53"/>
      <c r="K171" s="54"/>
    </row>
    <row r="172" spans="1:11" ht="20.100000000000001" customHeight="1" x14ac:dyDescent="0.4">
      <c r="A172" s="11"/>
      <c r="B172" s="55" t="s">
        <v>940</v>
      </c>
      <c r="C172" s="56"/>
      <c r="D172" s="56"/>
      <c r="E172" s="56"/>
      <c r="F172" s="56"/>
      <c r="G172" s="56"/>
      <c r="H172" s="56"/>
      <c r="I172" s="56"/>
      <c r="J172" s="56"/>
      <c r="K172" s="56"/>
    </row>
    <row r="173" spans="1:11" ht="20.100000000000001" customHeight="1" x14ac:dyDescent="0.4">
      <c r="A173" s="73" t="str">
        <f>A130</f>
        <v xml:space="preserve">2025年02月份各公司污水放流量明細表       </v>
      </c>
      <c r="B173" s="79"/>
      <c r="C173" s="79"/>
      <c r="D173" s="79"/>
      <c r="E173" s="79"/>
      <c r="F173" s="79"/>
      <c r="G173" s="79"/>
      <c r="H173" s="79"/>
      <c r="I173" s="79"/>
      <c r="J173" s="79"/>
      <c r="K173" s="79"/>
    </row>
    <row r="174" spans="1:11" ht="20.100000000000001" customHeight="1" x14ac:dyDescent="0.4">
      <c r="A174" s="64" t="s">
        <v>81</v>
      </c>
      <c r="B174" s="80"/>
      <c r="C174" s="80"/>
      <c r="D174" s="80"/>
      <c r="E174" s="80"/>
      <c r="F174" s="80"/>
      <c r="G174" s="80"/>
      <c r="H174" s="80"/>
      <c r="I174" s="80"/>
      <c r="J174" s="80"/>
      <c r="K174" s="80"/>
    </row>
    <row r="175" spans="1:11" ht="20.100000000000001" customHeight="1" x14ac:dyDescent="0.4">
      <c r="A175" s="65" t="s">
        <v>0</v>
      </c>
      <c r="B175" s="67" t="s">
        <v>956</v>
      </c>
      <c r="C175" s="68"/>
      <c r="D175" s="67" t="s">
        <v>957</v>
      </c>
      <c r="E175" s="68"/>
      <c r="F175" s="67" t="s">
        <v>958</v>
      </c>
      <c r="G175" s="68"/>
      <c r="H175" s="67" t="s">
        <v>959</v>
      </c>
      <c r="I175" s="68"/>
      <c r="J175" s="67" t="s">
        <v>960</v>
      </c>
      <c r="K175" s="68"/>
    </row>
    <row r="176" spans="1:11" ht="20.100000000000001" customHeight="1" x14ac:dyDescent="0.3">
      <c r="A176" s="66"/>
      <c r="B176" s="2" t="s">
        <v>1</v>
      </c>
      <c r="C176" s="2" t="s">
        <v>2</v>
      </c>
      <c r="D176" s="2" t="s">
        <v>1</v>
      </c>
      <c r="E176" s="2" t="s">
        <v>2</v>
      </c>
      <c r="F176" s="2" t="s">
        <v>1</v>
      </c>
      <c r="G176" s="2" t="s">
        <v>2</v>
      </c>
      <c r="H176" s="2" t="s">
        <v>1</v>
      </c>
      <c r="I176" s="2" t="s">
        <v>2</v>
      </c>
      <c r="J176" s="2" t="s">
        <v>1</v>
      </c>
      <c r="K176" s="2" t="s">
        <v>2</v>
      </c>
    </row>
    <row r="177" spans="1:11" ht="20.100000000000001" customHeight="1" x14ac:dyDescent="0.3">
      <c r="A177" s="9" t="s">
        <v>3</v>
      </c>
      <c r="B177" s="3">
        <v>44022</v>
      </c>
      <c r="C177" s="4"/>
      <c r="D177" s="3">
        <v>120663</v>
      </c>
      <c r="E177" s="4"/>
      <c r="F177" s="3">
        <v>758776</v>
      </c>
      <c r="G177" s="4"/>
      <c r="H177" s="3">
        <v>395275</v>
      </c>
      <c r="I177" s="4"/>
      <c r="J177" s="3">
        <v>188866</v>
      </c>
      <c r="K177" s="4"/>
    </row>
    <row r="178" spans="1:11" ht="20.100000000000001" customHeight="1" x14ac:dyDescent="0.3">
      <c r="A178" s="2">
        <v>25</v>
      </c>
      <c r="B178" s="3">
        <v>44035</v>
      </c>
      <c r="C178" s="4">
        <f t="shared" ref="C178:E204" si="22">B178-B177</f>
        <v>13</v>
      </c>
      <c r="D178" s="3">
        <v>120679</v>
      </c>
      <c r="E178" s="4">
        <f t="shared" si="22"/>
        <v>16</v>
      </c>
      <c r="F178" s="3">
        <v>759293</v>
      </c>
      <c r="G178" s="4">
        <f t="shared" ref="G178:G209" si="23">F178-F177</f>
        <v>517</v>
      </c>
      <c r="H178" s="3">
        <v>395640</v>
      </c>
      <c r="I178" s="4">
        <f t="shared" ref="I178:I209" si="24">H178-H177</f>
        <v>365</v>
      </c>
      <c r="J178" s="3">
        <v>189316</v>
      </c>
      <c r="K178" s="4">
        <f t="shared" ref="K178:K209" si="25">J178-J177</f>
        <v>450</v>
      </c>
    </row>
    <row r="179" spans="1:11" ht="20.100000000000001" customHeight="1" x14ac:dyDescent="0.3">
      <c r="A179" s="2">
        <v>26</v>
      </c>
      <c r="B179" s="3">
        <v>44048</v>
      </c>
      <c r="C179" s="4">
        <f t="shared" si="22"/>
        <v>13</v>
      </c>
      <c r="D179" s="3">
        <v>120695</v>
      </c>
      <c r="E179" s="4">
        <f t="shared" si="22"/>
        <v>16</v>
      </c>
      <c r="F179" s="3">
        <v>759810</v>
      </c>
      <c r="G179" s="4">
        <f t="shared" si="23"/>
        <v>517</v>
      </c>
      <c r="H179" s="3">
        <v>396005</v>
      </c>
      <c r="I179" s="4">
        <f t="shared" si="24"/>
        <v>365</v>
      </c>
      <c r="J179" s="3">
        <v>189766</v>
      </c>
      <c r="K179" s="4">
        <f t="shared" si="25"/>
        <v>450</v>
      </c>
    </row>
    <row r="180" spans="1:11" ht="20.100000000000001" customHeight="1" x14ac:dyDescent="0.3">
      <c r="A180" s="2">
        <v>27</v>
      </c>
      <c r="B180" s="3">
        <v>44061</v>
      </c>
      <c r="C180" s="4">
        <f t="shared" si="22"/>
        <v>13</v>
      </c>
      <c r="D180" s="3">
        <v>120711</v>
      </c>
      <c r="E180" s="4">
        <f t="shared" si="22"/>
        <v>16</v>
      </c>
      <c r="F180" s="3">
        <v>760327</v>
      </c>
      <c r="G180" s="4">
        <f t="shared" si="23"/>
        <v>517</v>
      </c>
      <c r="H180" s="3">
        <v>396370</v>
      </c>
      <c r="I180" s="4">
        <f t="shared" si="24"/>
        <v>365</v>
      </c>
      <c r="J180" s="3">
        <v>190216</v>
      </c>
      <c r="K180" s="4">
        <f t="shared" si="25"/>
        <v>450</v>
      </c>
    </row>
    <row r="181" spans="1:11" ht="20.100000000000001" customHeight="1" x14ac:dyDescent="0.3">
      <c r="A181" s="2">
        <v>28</v>
      </c>
      <c r="B181" s="3">
        <v>44074</v>
      </c>
      <c r="C181" s="4">
        <f t="shared" si="22"/>
        <v>13</v>
      </c>
      <c r="D181" s="3">
        <v>120727</v>
      </c>
      <c r="E181" s="4">
        <f t="shared" si="22"/>
        <v>16</v>
      </c>
      <c r="F181" s="3">
        <v>760844</v>
      </c>
      <c r="G181" s="4">
        <f t="shared" si="23"/>
        <v>517</v>
      </c>
      <c r="H181" s="3">
        <v>396735</v>
      </c>
      <c r="I181" s="4">
        <f t="shared" si="24"/>
        <v>365</v>
      </c>
      <c r="J181" s="3">
        <v>190666</v>
      </c>
      <c r="K181" s="4">
        <f t="shared" si="25"/>
        <v>450</v>
      </c>
    </row>
    <row r="182" spans="1:11" ht="20.100000000000001" customHeight="1" x14ac:dyDescent="0.3">
      <c r="A182" s="2">
        <v>29</v>
      </c>
      <c r="B182" s="3">
        <v>44087</v>
      </c>
      <c r="C182" s="4">
        <f t="shared" si="22"/>
        <v>13</v>
      </c>
      <c r="D182" s="3">
        <v>120743</v>
      </c>
      <c r="E182" s="4">
        <f t="shared" si="22"/>
        <v>16</v>
      </c>
      <c r="F182" s="3">
        <v>761361</v>
      </c>
      <c r="G182" s="4">
        <f t="shared" si="23"/>
        <v>517</v>
      </c>
      <c r="H182" s="3">
        <v>397100</v>
      </c>
      <c r="I182" s="4">
        <f t="shared" si="24"/>
        <v>365</v>
      </c>
      <c r="J182" s="3">
        <v>191116</v>
      </c>
      <c r="K182" s="4">
        <f t="shared" si="25"/>
        <v>450</v>
      </c>
    </row>
    <row r="183" spans="1:11" ht="20.100000000000001" customHeight="1" x14ac:dyDescent="0.3">
      <c r="A183" s="2">
        <v>30</v>
      </c>
      <c r="B183" s="3">
        <v>44100</v>
      </c>
      <c r="C183" s="4">
        <f t="shared" si="22"/>
        <v>13</v>
      </c>
      <c r="D183" s="3">
        <v>120759</v>
      </c>
      <c r="E183" s="4">
        <f t="shared" si="22"/>
        <v>16</v>
      </c>
      <c r="F183" s="3">
        <v>761878</v>
      </c>
      <c r="G183" s="4">
        <f t="shared" si="23"/>
        <v>517</v>
      </c>
      <c r="H183" s="3">
        <v>397465</v>
      </c>
      <c r="I183" s="4">
        <f t="shared" si="24"/>
        <v>365</v>
      </c>
      <c r="J183" s="3">
        <v>191566</v>
      </c>
      <c r="K183" s="4">
        <f t="shared" si="25"/>
        <v>450</v>
      </c>
    </row>
    <row r="184" spans="1:11" ht="20.100000000000001" customHeight="1" x14ac:dyDescent="0.3">
      <c r="A184" s="2">
        <v>31</v>
      </c>
      <c r="B184" s="3">
        <v>44113</v>
      </c>
      <c r="C184" s="4">
        <f t="shared" si="22"/>
        <v>13</v>
      </c>
      <c r="D184" s="3">
        <v>120775</v>
      </c>
      <c r="E184" s="4">
        <f t="shared" si="22"/>
        <v>16</v>
      </c>
      <c r="F184" s="3">
        <v>762395</v>
      </c>
      <c r="G184" s="4">
        <f t="shared" si="23"/>
        <v>517</v>
      </c>
      <c r="H184" s="3">
        <v>397830</v>
      </c>
      <c r="I184" s="4">
        <f t="shared" si="24"/>
        <v>365</v>
      </c>
      <c r="J184" s="3">
        <v>192016</v>
      </c>
      <c r="K184" s="4">
        <f t="shared" si="25"/>
        <v>450</v>
      </c>
    </row>
    <row r="185" spans="1:11" ht="20.100000000000001" customHeight="1" x14ac:dyDescent="0.3">
      <c r="A185" s="2">
        <v>1</v>
      </c>
      <c r="B185" s="3">
        <v>44127</v>
      </c>
      <c r="C185" s="4">
        <f t="shared" si="22"/>
        <v>14</v>
      </c>
      <c r="D185" s="3">
        <v>120791</v>
      </c>
      <c r="E185" s="4">
        <f t="shared" si="22"/>
        <v>16</v>
      </c>
      <c r="F185" s="3">
        <v>762912</v>
      </c>
      <c r="G185" s="4">
        <f t="shared" si="23"/>
        <v>517</v>
      </c>
      <c r="H185" s="3">
        <v>398195</v>
      </c>
      <c r="I185" s="4">
        <f t="shared" si="24"/>
        <v>365</v>
      </c>
      <c r="J185" s="3">
        <v>192466</v>
      </c>
      <c r="K185" s="4">
        <f t="shared" si="25"/>
        <v>450</v>
      </c>
    </row>
    <row r="186" spans="1:11" ht="20.100000000000001" customHeight="1" x14ac:dyDescent="0.3">
      <c r="A186" s="2">
        <v>2</v>
      </c>
      <c r="B186" s="3">
        <v>44141</v>
      </c>
      <c r="C186" s="4">
        <f t="shared" si="22"/>
        <v>14</v>
      </c>
      <c r="D186" s="3">
        <v>120807</v>
      </c>
      <c r="E186" s="4">
        <f t="shared" si="22"/>
        <v>16</v>
      </c>
      <c r="F186" s="3">
        <v>763429</v>
      </c>
      <c r="G186" s="4">
        <f t="shared" si="23"/>
        <v>517</v>
      </c>
      <c r="H186" s="3">
        <v>398561</v>
      </c>
      <c r="I186" s="4">
        <f t="shared" si="24"/>
        <v>366</v>
      </c>
      <c r="J186" s="3">
        <v>192916</v>
      </c>
      <c r="K186" s="4">
        <f t="shared" si="25"/>
        <v>450</v>
      </c>
    </row>
    <row r="187" spans="1:11" ht="20.100000000000001" customHeight="1" x14ac:dyDescent="0.3">
      <c r="A187" s="2">
        <v>3</v>
      </c>
      <c r="B187" s="3">
        <v>44155</v>
      </c>
      <c r="C187" s="4">
        <f t="shared" si="22"/>
        <v>14</v>
      </c>
      <c r="D187" s="3">
        <v>120824</v>
      </c>
      <c r="E187" s="4">
        <f t="shared" si="22"/>
        <v>17</v>
      </c>
      <c r="F187" s="3">
        <v>763946</v>
      </c>
      <c r="G187" s="4">
        <f t="shared" si="23"/>
        <v>517</v>
      </c>
      <c r="H187" s="3">
        <v>398927</v>
      </c>
      <c r="I187" s="4">
        <f t="shared" si="24"/>
        <v>366</v>
      </c>
      <c r="J187" s="3">
        <v>193366</v>
      </c>
      <c r="K187" s="4">
        <f t="shared" si="25"/>
        <v>450</v>
      </c>
    </row>
    <row r="188" spans="1:11" ht="20.100000000000001" customHeight="1" x14ac:dyDescent="0.3">
      <c r="A188" s="2">
        <v>4</v>
      </c>
      <c r="B188" s="3">
        <v>44169</v>
      </c>
      <c r="C188" s="4">
        <f t="shared" si="22"/>
        <v>14</v>
      </c>
      <c r="D188" s="3">
        <v>120841</v>
      </c>
      <c r="E188" s="4">
        <f t="shared" si="22"/>
        <v>17</v>
      </c>
      <c r="F188" s="3">
        <v>764464</v>
      </c>
      <c r="G188" s="4">
        <f t="shared" si="23"/>
        <v>518</v>
      </c>
      <c r="H188" s="3">
        <v>399293</v>
      </c>
      <c r="I188" s="4">
        <f t="shared" si="24"/>
        <v>366</v>
      </c>
      <c r="J188" s="3">
        <v>193816</v>
      </c>
      <c r="K188" s="4">
        <f t="shared" si="25"/>
        <v>450</v>
      </c>
    </row>
    <row r="189" spans="1:11" ht="20.100000000000001" customHeight="1" x14ac:dyDescent="0.3">
      <c r="A189" s="2">
        <v>5</v>
      </c>
      <c r="B189" s="3">
        <v>44183</v>
      </c>
      <c r="C189" s="4">
        <f t="shared" si="22"/>
        <v>14</v>
      </c>
      <c r="D189" s="3">
        <v>120862</v>
      </c>
      <c r="E189" s="4">
        <f t="shared" si="22"/>
        <v>21</v>
      </c>
      <c r="F189" s="3">
        <v>764960</v>
      </c>
      <c r="G189" s="4">
        <f t="shared" si="23"/>
        <v>496</v>
      </c>
      <c r="H189" s="3">
        <v>399630</v>
      </c>
      <c r="I189" s="4">
        <f t="shared" si="24"/>
        <v>337</v>
      </c>
      <c r="J189" s="3">
        <v>194254</v>
      </c>
      <c r="K189" s="4">
        <f t="shared" si="25"/>
        <v>438</v>
      </c>
    </row>
    <row r="190" spans="1:11" ht="20.100000000000001" customHeight="1" x14ac:dyDescent="0.3">
      <c r="A190" s="2">
        <v>6</v>
      </c>
      <c r="B190" s="3">
        <v>44197</v>
      </c>
      <c r="C190" s="4">
        <f t="shared" si="22"/>
        <v>14</v>
      </c>
      <c r="D190" s="3">
        <v>120883</v>
      </c>
      <c r="E190" s="4">
        <f t="shared" si="22"/>
        <v>21</v>
      </c>
      <c r="F190" s="3">
        <v>765456</v>
      </c>
      <c r="G190" s="4">
        <f t="shared" si="23"/>
        <v>496</v>
      </c>
      <c r="H190" s="3">
        <v>399967</v>
      </c>
      <c r="I190" s="4">
        <f t="shared" si="24"/>
        <v>337</v>
      </c>
      <c r="J190" s="3">
        <v>194692</v>
      </c>
      <c r="K190" s="4">
        <f t="shared" si="25"/>
        <v>438</v>
      </c>
    </row>
    <row r="191" spans="1:11" ht="20.100000000000001" customHeight="1" x14ac:dyDescent="0.3">
      <c r="A191" s="2">
        <v>7</v>
      </c>
      <c r="B191" s="3">
        <v>44211</v>
      </c>
      <c r="C191" s="4">
        <f t="shared" si="22"/>
        <v>14</v>
      </c>
      <c r="D191" s="3">
        <v>120904</v>
      </c>
      <c r="E191" s="4">
        <f t="shared" si="22"/>
        <v>21</v>
      </c>
      <c r="F191" s="3">
        <v>765952</v>
      </c>
      <c r="G191" s="4">
        <f t="shared" si="23"/>
        <v>496</v>
      </c>
      <c r="H191" s="3">
        <v>400304</v>
      </c>
      <c r="I191" s="4">
        <f t="shared" si="24"/>
        <v>337</v>
      </c>
      <c r="J191" s="3">
        <v>195130</v>
      </c>
      <c r="K191" s="4">
        <f t="shared" si="25"/>
        <v>438</v>
      </c>
    </row>
    <row r="192" spans="1:11" ht="20.100000000000001" customHeight="1" x14ac:dyDescent="0.3">
      <c r="A192" s="2">
        <v>8</v>
      </c>
      <c r="B192" s="3">
        <v>44225</v>
      </c>
      <c r="C192" s="4">
        <f t="shared" si="22"/>
        <v>14</v>
      </c>
      <c r="D192" s="3">
        <v>120925</v>
      </c>
      <c r="E192" s="4">
        <f t="shared" si="22"/>
        <v>21</v>
      </c>
      <c r="F192" s="3">
        <v>766448</v>
      </c>
      <c r="G192" s="4">
        <f t="shared" si="23"/>
        <v>496</v>
      </c>
      <c r="H192" s="3">
        <v>400642</v>
      </c>
      <c r="I192" s="4">
        <f t="shared" si="24"/>
        <v>338</v>
      </c>
      <c r="J192" s="3">
        <v>195568</v>
      </c>
      <c r="K192" s="4">
        <f t="shared" si="25"/>
        <v>438</v>
      </c>
    </row>
    <row r="193" spans="1:11" ht="20.100000000000001" customHeight="1" x14ac:dyDescent="0.3">
      <c r="A193" s="2">
        <v>9</v>
      </c>
      <c r="B193" s="3">
        <v>44238</v>
      </c>
      <c r="C193" s="4">
        <f t="shared" si="22"/>
        <v>13</v>
      </c>
      <c r="D193" s="3">
        <v>120946</v>
      </c>
      <c r="E193" s="4">
        <f t="shared" si="22"/>
        <v>21</v>
      </c>
      <c r="F193" s="3">
        <v>766944</v>
      </c>
      <c r="G193" s="4">
        <f t="shared" si="23"/>
        <v>496</v>
      </c>
      <c r="H193" s="3">
        <v>400980</v>
      </c>
      <c r="I193" s="4">
        <f t="shared" si="24"/>
        <v>338</v>
      </c>
      <c r="J193" s="3">
        <v>196006</v>
      </c>
      <c r="K193" s="4">
        <f t="shared" si="25"/>
        <v>438</v>
      </c>
    </row>
    <row r="194" spans="1:11" ht="20.100000000000001" customHeight="1" x14ac:dyDescent="0.3">
      <c r="A194" s="2">
        <v>10</v>
      </c>
      <c r="B194" s="3">
        <v>44251</v>
      </c>
      <c r="C194" s="4">
        <f t="shared" si="22"/>
        <v>13</v>
      </c>
      <c r="D194" s="3">
        <v>120968</v>
      </c>
      <c r="E194" s="4">
        <f t="shared" si="22"/>
        <v>22</v>
      </c>
      <c r="F194" s="3">
        <v>767440</v>
      </c>
      <c r="G194" s="4">
        <f t="shared" si="23"/>
        <v>496</v>
      </c>
      <c r="H194" s="3">
        <v>401318</v>
      </c>
      <c r="I194" s="4">
        <f t="shared" si="24"/>
        <v>338</v>
      </c>
      <c r="J194" s="3">
        <v>196445</v>
      </c>
      <c r="K194" s="4">
        <f t="shared" si="25"/>
        <v>439</v>
      </c>
    </row>
    <row r="195" spans="1:11" ht="20.100000000000001" customHeight="1" x14ac:dyDescent="0.3">
      <c r="A195" s="2">
        <v>11</v>
      </c>
      <c r="B195" s="3">
        <v>44281</v>
      </c>
      <c r="C195" s="4">
        <f t="shared" si="22"/>
        <v>30</v>
      </c>
      <c r="D195" s="3">
        <v>120980</v>
      </c>
      <c r="E195" s="4">
        <f t="shared" si="22"/>
        <v>12</v>
      </c>
      <c r="F195" s="3">
        <v>767925</v>
      </c>
      <c r="G195" s="4">
        <f t="shared" si="23"/>
        <v>485</v>
      </c>
      <c r="H195" s="3">
        <v>401653</v>
      </c>
      <c r="I195" s="4">
        <f t="shared" si="24"/>
        <v>335</v>
      </c>
      <c r="J195" s="3">
        <v>196901</v>
      </c>
      <c r="K195" s="4">
        <f t="shared" si="25"/>
        <v>456</v>
      </c>
    </row>
    <row r="196" spans="1:11" ht="20.100000000000001" customHeight="1" x14ac:dyDescent="0.3">
      <c r="A196" s="2">
        <v>12</v>
      </c>
      <c r="B196" s="3">
        <v>44311</v>
      </c>
      <c r="C196" s="4">
        <f t="shared" si="22"/>
        <v>30</v>
      </c>
      <c r="D196" s="3">
        <v>120992</v>
      </c>
      <c r="E196" s="4">
        <f t="shared" si="22"/>
        <v>12</v>
      </c>
      <c r="F196" s="3">
        <v>768410</v>
      </c>
      <c r="G196" s="4">
        <f t="shared" si="23"/>
        <v>485</v>
      </c>
      <c r="H196" s="3">
        <v>401988</v>
      </c>
      <c r="I196" s="4">
        <f t="shared" si="24"/>
        <v>335</v>
      </c>
      <c r="J196" s="3">
        <v>197357</v>
      </c>
      <c r="K196" s="4">
        <f t="shared" si="25"/>
        <v>456</v>
      </c>
    </row>
    <row r="197" spans="1:11" ht="20.100000000000001" customHeight="1" x14ac:dyDescent="0.3">
      <c r="A197" s="2">
        <v>13</v>
      </c>
      <c r="B197" s="3">
        <v>44341</v>
      </c>
      <c r="C197" s="4">
        <f t="shared" si="22"/>
        <v>30</v>
      </c>
      <c r="D197" s="3">
        <v>121004</v>
      </c>
      <c r="E197" s="4">
        <f t="shared" si="22"/>
        <v>12</v>
      </c>
      <c r="F197" s="3">
        <v>768895</v>
      </c>
      <c r="G197" s="4">
        <f t="shared" si="23"/>
        <v>485</v>
      </c>
      <c r="H197" s="3">
        <v>402323</v>
      </c>
      <c r="I197" s="4">
        <f t="shared" si="24"/>
        <v>335</v>
      </c>
      <c r="J197" s="3">
        <v>197813</v>
      </c>
      <c r="K197" s="4">
        <f t="shared" si="25"/>
        <v>456</v>
      </c>
    </row>
    <row r="198" spans="1:11" ht="20.100000000000001" customHeight="1" x14ac:dyDescent="0.3">
      <c r="A198" s="2">
        <v>14</v>
      </c>
      <c r="B198" s="3">
        <v>44371</v>
      </c>
      <c r="C198" s="4">
        <f t="shared" si="22"/>
        <v>30</v>
      </c>
      <c r="D198" s="3">
        <v>121016</v>
      </c>
      <c r="E198" s="4">
        <f t="shared" si="22"/>
        <v>12</v>
      </c>
      <c r="F198" s="3">
        <v>769380</v>
      </c>
      <c r="G198" s="4">
        <f t="shared" si="23"/>
        <v>485</v>
      </c>
      <c r="H198" s="3">
        <v>402658</v>
      </c>
      <c r="I198" s="4">
        <f t="shared" si="24"/>
        <v>335</v>
      </c>
      <c r="J198" s="3">
        <v>198269</v>
      </c>
      <c r="K198" s="4">
        <f t="shared" si="25"/>
        <v>456</v>
      </c>
    </row>
    <row r="199" spans="1:11" ht="20.100000000000001" customHeight="1" x14ac:dyDescent="0.3">
      <c r="A199" s="2">
        <v>15</v>
      </c>
      <c r="B199" s="3">
        <v>44402</v>
      </c>
      <c r="C199" s="4">
        <f t="shared" si="22"/>
        <v>31</v>
      </c>
      <c r="D199" s="3">
        <v>121028</v>
      </c>
      <c r="E199" s="4">
        <f t="shared" si="22"/>
        <v>12</v>
      </c>
      <c r="F199" s="3">
        <v>769865</v>
      </c>
      <c r="G199" s="4">
        <f t="shared" si="23"/>
        <v>485</v>
      </c>
      <c r="H199" s="3">
        <v>402993</v>
      </c>
      <c r="I199" s="4">
        <f t="shared" si="24"/>
        <v>335</v>
      </c>
      <c r="J199" s="3">
        <v>198725</v>
      </c>
      <c r="K199" s="4">
        <f t="shared" si="25"/>
        <v>456</v>
      </c>
    </row>
    <row r="200" spans="1:11" ht="20.100000000000001" customHeight="1" x14ac:dyDescent="0.3">
      <c r="A200" s="2">
        <v>16</v>
      </c>
      <c r="B200" s="3">
        <v>44433</v>
      </c>
      <c r="C200" s="4">
        <f t="shared" si="22"/>
        <v>31</v>
      </c>
      <c r="D200" s="3">
        <v>121039</v>
      </c>
      <c r="E200" s="4">
        <f t="shared" si="22"/>
        <v>11</v>
      </c>
      <c r="F200" s="3">
        <v>770349</v>
      </c>
      <c r="G200" s="4">
        <f t="shared" si="23"/>
        <v>484</v>
      </c>
      <c r="H200" s="3">
        <v>403329</v>
      </c>
      <c r="I200" s="4">
        <f t="shared" si="24"/>
        <v>336</v>
      </c>
      <c r="J200" s="3">
        <v>199181</v>
      </c>
      <c r="K200" s="4">
        <f t="shared" si="25"/>
        <v>456</v>
      </c>
    </row>
    <row r="201" spans="1:11" ht="20.100000000000001" customHeight="1" x14ac:dyDescent="0.3">
      <c r="A201" s="2">
        <v>17</v>
      </c>
      <c r="B201" s="3">
        <v>44464</v>
      </c>
      <c r="C201" s="4">
        <f t="shared" si="22"/>
        <v>31</v>
      </c>
      <c r="D201" s="3">
        <v>121050</v>
      </c>
      <c r="E201" s="4">
        <f t="shared" si="22"/>
        <v>11</v>
      </c>
      <c r="F201" s="3">
        <v>770833</v>
      </c>
      <c r="G201" s="4">
        <f t="shared" si="23"/>
        <v>484</v>
      </c>
      <c r="H201" s="3">
        <v>403665</v>
      </c>
      <c r="I201" s="4">
        <f t="shared" si="24"/>
        <v>336</v>
      </c>
      <c r="J201" s="3">
        <v>199636</v>
      </c>
      <c r="K201" s="4">
        <f t="shared" si="25"/>
        <v>455</v>
      </c>
    </row>
    <row r="202" spans="1:11" ht="20.100000000000001" customHeight="1" x14ac:dyDescent="0.3">
      <c r="A202" s="2">
        <v>18</v>
      </c>
      <c r="B202" s="3">
        <v>44495</v>
      </c>
      <c r="C202" s="4">
        <f t="shared" si="22"/>
        <v>31</v>
      </c>
      <c r="D202" s="3">
        <v>121061</v>
      </c>
      <c r="E202" s="4">
        <f t="shared" si="22"/>
        <v>11</v>
      </c>
      <c r="F202" s="3">
        <v>771317</v>
      </c>
      <c r="G202" s="4">
        <f t="shared" si="23"/>
        <v>484</v>
      </c>
      <c r="H202" s="3">
        <v>404001</v>
      </c>
      <c r="I202" s="4">
        <f t="shared" si="24"/>
        <v>336</v>
      </c>
      <c r="J202" s="3">
        <v>200091</v>
      </c>
      <c r="K202" s="4">
        <f t="shared" si="25"/>
        <v>455</v>
      </c>
    </row>
    <row r="203" spans="1:11" ht="20.100000000000001" customHeight="1" x14ac:dyDescent="0.3">
      <c r="A203" s="2">
        <v>19</v>
      </c>
      <c r="B203" s="3">
        <v>44523</v>
      </c>
      <c r="C203" s="4">
        <f t="shared" si="22"/>
        <v>28</v>
      </c>
      <c r="D203" s="3">
        <v>121069</v>
      </c>
      <c r="E203" s="4">
        <f t="shared" si="22"/>
        <v>8</v>
      </c>
      <c r="F203" s="3">
        <v>771778</v>
      </c>
      <c r="G203" s="4">
        <f t="shared" si="23"/>
        <v>461</v>
      </c>
      <c r="H203" s="3">
        <v>404325</v>
      </c>
      <c r="I203" s="4">
        <f t="shared" si="24"/>
        <v>324</v>
      </c>
      <c r="J203" s="3">
        <v>200527</v>
      </c>
      <c r="K203" s="4">
        <f t="shared" si="25"/>
        <v>436</v>
      </c>
    </row>
    <row r="204" spans="1:11" ht="20.100000000000001" customHeight="1" x14ac:dyDescent="0.3">
      <c r="A204" s="2">
        <v>20</v>
      </c>
      <c r="B204" s="3">
        <v>44551</v>
      </c>
      <c r="C204" s="4">
        <f t="shared" si="22"/>
        <v>28</v>
      </c>
      <c r="D204" s="3">
        <v>121077</v>
      </c>
      <c r="E204" s="4">
        <f t="shared" si="22"/>
        <v>8</v>
      </c>
      <c r="F204" s="3">
        <v>772239</v>
      </c>
      <c r="G204" s="4">
        <f t="shared" si="23"/>
        <v>461</v>
      </c>
      <c r="H204" s="3">
        <v>404649</v>
      </c>
      <c r="I204" s="4">
        <f t="shared" si="24"/>
        <v>324</v>
      </c>
      <c r="J204" s="3">
        <v>200963</v>
      </c>
      <c r="K204" s="4">
        <f t="shared" si="25"/>
        <v>436</v>
      </c>
    </row>
    <row r="205" spans="1:11" ht="20.100000000000001" customHeight="1" x14ac:dyDescent="0.3">
      <c r="A205" s="2">
        <v>21</v>
      </c>
      <c r="B205" s="3">
        <v>44579</v>
      </c>
      <c r="C205" s="4">
        <f t="shared" ref="C205:C209" si="26">B205-B204</f>
        <v>28</v>
      </c>
      <c r="D205" s="3">
        <v>121085</v>
      </c>
      <c r="E205" s="4">
        <f t="shared" ref="E205:E209" si="27">D205-D204</f>
        <v>8</v>
      </c>
      <c r="F205" s="3">
        <v>772700</v>
      </c>
      <c r="G205" s="4">
        <f t="shared" si="23"/>
        <v>461</v>
      </c>
      <c r="H205" s="3">
        <v>404973</v>
      </c>
      <c r="I205" s="4">
        <f t="shared" si="24"/>
        <v>324</v>
      </c>
      <c r="J205" s="3">
        <v>201399</v>
      </c>
      <c r="K205" s="4">
        <f t="shared" si="25"/>
        <v>436</v>
      </c>
    </row>
    <row r="206" spans="1:11" ht="20.100000000000001" customHeight="1" x14ac:dyDescent="0.3">
      <c r="A206" s="2">
        <v>22</v>
      </c>
      <c r="B206" s="3">
        <v>44607</v>
      </c>
      <c r="C206" s="4">
        <f t="shared" si="26"/>
        <v>28</v>
      </c>
      <c r="D206" s="3">
        <v>121093</v>
      </c>
      <c r="E206" s="4">
        <f t="shared" si="27"/>
        <v>8</v>
      </c>
      <c r="F206" s="3">
        <v>773161</v>
      </c>
      <c r="G206" s="4">
        <f t="shared" si="23"/>
        <v>461</v>
      </c>
      <c r="H206" s="3">
        <v>405297</v>
      </c>
      <c r="I206" s="4">
        <f t="shared" si="24"/>
        <v>324</v>
      </c>
      <c r="J206" s="3">
        <v>201835</v>
      </c>
      <c r="K206" s="4">
        <f t="shared" si="25"/>
        <v>436</v>
      </c>
    </row>
    <row r="207" spans="1:11" ht="20.100000000000001" customHeight="1" x14ac:dyDescent="0.3">
      <c r="A207" s="2">
        <v>23</v>
      </c>
      <c r="B207" s="3">
        <v>44635</v>
      </c>
      <c r="C207" s="4">
        <f t="shared" si="26"/>
        <v>28</v>
      </c>
      <c r="D207" s="3">
        <v>121101</v>
      </c>
      <c r="E207" s="4">
        <f t="shared" si="27"/>
        <v>8</v>
      </c>
      <c r="F207" s="3">
        <v>773622</v>
      </c>
      <c r="G207" s="4">
        <f t="shared" si="23"/>
        <v>461</v>
      </c>
      <c r="H207" s="3">
        <v>405620</v>
      </c>
      <c r="I207" s="4">
        <f t="shared" si="24"/>
        <v>323</v>
      </c>
      <c r="J207" s="3">
        <v>202271</v>
      </c>
      <c r="K207" s="4">
        <f t="shared" si="25"/>
        <v>436</v>
      </c>
    </row>
    <row r="208" spans="1:11" ht="20.100000000000001" customHeight="1" x14ac:dyDescent="0.3">
      <c r="A208" s="2">
        <v>24</v>
      </c>
      <c r="B208" s="3">
        <v>44664</v>
      </c>
      <c r="C208" s="4">
        <f t="shared" si="26"/>
        <v>29</v>
      </c>
      <c r="D208" s="3">
        <v>121108</v>
      </c>
      <c r="E208" s="4">
        <f t="shared" si="27"/>
        <v>7</v>
      </c>
      <c r="F208" s="3">
        <v>774084</v>
      </c>
      <c r="G208" s="4">
        <f t="shared" si="23"/>
        <v>462</v>
      </c>
      <c r="H208" s="3">
        <v>405943</v>
      </c>
      <c r="I208" s="4">
        <f t="shared" si="24"/>
        <v>323</v>
      </c>
      <c r="J208" s="3">
        <v>202707</v>
      </c>
      <c r="K208" s="4">
        <f t="shared" si="25"/>
        <v>436</v>
      </c>
    </row>
    <row r="209" spans="1:11" ht="20.100000000000001" customHeight="1" x14ac:dyDescent="0.3">
      <c r="A209" s="2">
        <v>25</v>
      </c>
      <c r="B209" s="3">
        <v>44688</v>
      </c>
      <c r="C209" s="4">
        <f t="shared" si="26"/>
        <v>24</v>
      </c>
      <c r="D209" s="3">
        <v>121118</v>
      </c>
      <c r="E209" s="4">
        <f t="shared" si="27"/>
        <v>10</v>
      </c>
      <c r="F209" s="3">
        <v>774562</v>
      </c>
      <c r="G209" s="4">
        <f t="shared" si="23"/>
        <v>478</v>
      </c>
      <c r="H209" s="3">
        <v>406280</v>
      </c>
      <c r="I209" s="4">
        <f t="shared" si="24"/>
        <v>337</v>
      </c>
      <c r="J209" s="3">
        <v>203151</v>
      </c>
      <c r="K209" s="4">
        <f t="shared" si="25"/>
        <v>444</v>
      </c>
    </row>
    <row r="210" spans="1:11" ht="20.100000000000001" customHeight="1" thickBot="1" x14ac:dyDescent="0.35">
      <c r="A210" s="6" t="s">
        <v>4</v>
      </c>
      <c r="B210" s="6"/>
      <c r="C210" s="6">
        <f>SUM(C178:C209)</f>
        <v>666</v>
      </c>
      <c r="D210" s="6"/>
      <c r="E210" s="6">
        <f>SUM(E178:E209)</f>
        <v>455</v>
      </c>
      <c r="F210" s="6"/>
      <c r="G210" s="6">
        <f>SUM(G178:G209)</f>
        <v>15786</v>
      </c>
      <c r="H210" s="6"/>
      <c r="I210" s="6">
        <f>SUM(I178:I209)</f>
        <v>11005</v>
      </c>
      <c r="J210" s="6"/>
      <c r="K210" s="6">
        <f>SUM(K178:K209)</f>
        <v>14285</v>
      </c>
    </row>
    <row r="211" spans="1:11" ht="20.100000000000001" customHeight="1" thickTop="1" x14ac:dyDescent="0.3">
      <c r="A211" s="60" t="s">
        <v>5</v>
      </c>
      <c r="B211" s="61"/>
      <c r="C211" s="7">
        <f>MAX(C178:C209)</f>
        <v>31</v>
      </c>
      <c r="D211" s="7"/>
      <c r="E211" s="7">
        <f>MAX(E178:E209)</f>
        <v>22</v>
      </c>
      <c r="F211" s="7"/>
      <c r="G211" s="7">
        <f>MAX(G178:G209)</f>
        <v>518</v>
      </c>
      <c r="H211" s="7"/>
      <c r="I211" s="7">
        <f>MAX(I178:I209)</f>
        <v>366</v>
      </c>
      <c r="J211" s="7"/>
      <c r="K211" s="7">
        <f>MAX(K178:K209)</f>
        <v>456</v>
      </c>
    </row>
    <row r="212" spans="1:11" ht="20.100000000000001" customHeight="1" x14ac:dyDescent="0.3">
      <c r="A212" s="48" t="s">
        <v>6</v>
      </c>
      <c r="B212" s="49"/>
      <c r="C212" s="9">
        <f>MIN(C178:C209)</f>
        <v>13</v>
      </c>
      <c r="D212" s="9"/>
      <c r="E212" s="9">
        <f>MIN(E178:E209)</f>
        <v>7</v>
      </c>
      <c r="F212" s="9"/>
      <c r="G212" s="9">
        <f>MIN(G178:G209)</f>
        <v>461</v>
      </c>
      <c r="H212" s="9"/>
      <c r="I212" s="9">
        <f>MIN(I178:I209)</f>
        <v>323</v>
      </c>
      <c r="J212" s="9"/>
      <c r="K212" s="9">
        <f>MIN(K178:K209)</f>
        <v>436</v>
      </c>
    </row>
    <row r="213" spans="1:11" ht="20.100000000000001" customHeight="1" x14ac:dyDescent="0.3">
      <c r="A213" s="48" t="s">
        <v>7</v>
      </c>
      <c r="B213" s="49"/>
      <c r="C213" s="10">
        <f>AVERAGE(C178:C209)</f>
        <v>20.8125</v>
      </c>
      <c r="D213" s="10"/>
      <c r="E213" s="10">
        <f>AVERAGE(E178:E209)</f>
        <v>14.21875</v>
      </c>
      <c r="F213" s="10"/>
      <c r="G213" s="10">
        <f>AVERAGE(G178:G209)</f>
        <v>493.3125</v>
      </c>
      <c r="H213" s="10"/>
      <c r="I213" s="10">
        <f>AVERAGE(I178:I209)</f>
        <v>343.90625</v>
      </c>
      <c r="J213" s="10"/>
      <c r="K213" s="10">
        <f>AVERAGE(K178:K209)</f>
        <v>446.40625</v>
      </c>
    </row>
    <row r="214" spans="1:11" ht="20.100000000000001" customHeight="1" x14ac:dyDescent="0.3">
      <c r="A214" s="52" t="s">
        <v>8</v>
      </c>
      <c r="B214" s="53"/>
      <c r="C214" s="53"/>
      <c r="D214" s="53"/>
      <c r="E214" s="53"/>
      <c r="F214" s="53"/>
      <c r="G214" s="53"/>
      <c r="H214" s="53"/>
      <c r="I214" s="53"/>
      <c r="J214" s="53"/>
      <c r="K214" s="54"/>
    </row>
    <row r="215" spans="1:11" ht="20.100000000000001" customHeight="1" x14ac:dyDescent="0.4">
      <c r="A215" s="11"/>
      <c r="B215" s="55" t="s">
        <v>940</v>
      </c>
      <c r="C215" s="56"/>
      <c r="D215" s="56"/>
      <c r="E215" s="56"/>
      <c r="F215" s="56"/>
      <c r="G215" s="56"/>
      <c r="H215" s="56"/>
      <c r="I215" s="56"/>
      <c r="J215" s="56"/>
      <c r="K215" s="56"/>
    </row>
    <row r="216" spans="1:11" ht="20.100000000000001" customHeight="1" x14ac:dyDescent="0.4">
      <c r="A216" s="73" t="str">
        <f>A173</f>
        <v xml:space="preserve">2025年02月份各公司污水放流量明細表       </v>
      </c>
      <c r="B216" s="79"/>
      <c r="C216" s="79"/>
      <c r="D216" s="79"/>
      <c r="E216" s="79"/>
      <c r="F216" s="79"/>
      <c r="G216" s="79"/>
      <c r="H216" s="79"/>
      <c r="I216" s="79"/>
      <c r="J216" s="79"/>
      <c r="K216" s="79"/>
    </row>
    <row r="217" spans="1:11" ht="20.100000000000001" customHeight="1" x14ac:dyDescent="0.4">
      <c r="A217" s="64" t="s">
        <v>82</v>
      </c>
      <c r="B217" s="80"/>
      <c r="C217" s="80"/>
      <c r="D217" s="80"/>
      <c r="E217" s="80"/>
      <c r="F217" s="80"/>
      <c r="G217" s="80"/>
      <c r="H217" s="80"/>
      <c r="I217" s="80"/>
      <c r="J217" s="80"/>
      <c r="K217" s="80"/>
    </row>
    <row r="218" spans="1:11" ht="20.100000000000001" customHeight="1" x14ac:dyDescent="0.4">
      <c r="A218" s="65" t="s">
        <v>0</v>
      </c>
      <c r="B218" s="67" t="s">
        <v>961</v>
      </c>
      <c r="C218" s="68"/>
      <c r="D218" s="67" t="s">
        <v>962</v>
      </c>
      <c r="E218" s="68"/>
      <c r="F218" s="67" t="s">
        <v>963</v>
      </c>
      <c r="G218" s="68"/>
      <c r="H218" s="67" t="s">
        <v>964</v>
      </c>
      <c r="I218" s="68"/>
      <c r="J218" s="67" t="s">
        <v>965</v>
      </c>
      <c r="K218" s="68"/>
    </row>
    <row r="219" spans="1:11" ht="20.100000000000001" customHeight="1" x14ac:dyDescent="0.3">
      <c r="A219" s="66"/>
      <c r="B219" s="2" t="s">
        <v>1</v>
      </c>
      <c r="C219" s="2" t="s">
        <v>2</v>
      </c>
      <c r="D219" s="2" t="s">
        <v>1</v>
      </c>
      <c r="E219" s="2" t="s">
        <v>2</v>
      </c>
      <c r="F219" s="2" t="s">
        <v>1</v>
      </c>
      <c r="G219" s="2" t="s">
        <v>2</v>
      </c>
      <c r="H219" s="2" t="s">
        <v>1</v>
      </c>
      <c r="I219" s="2" t="s">
        <v>2</v>
      </c>
      <c r="J219" s="2" t="s">
        <v>1</v>
      </c>
      <c r="K219" s="2" t="s">
        <v>2</v>
      </c>
    </row>
    <row r="220" spans="1:11" ht="20.100000000000001" customHeight="1" x14ac:dyDescent="0.3">
      <c r="A220" s="9" t="s">
        <v>3</v>
      </c>
      <c r="B220" s="3">
        <v>10</v>
      </c>
      <c r="C220" s="4"/>
      <c r="D220" s="3">
        <v>2997</v>
      </c>
      <c r="E220" s="4"/>
      <c r="F220" s="3">
        <v>11</v>
      </c>
      <c r="G220" s="4"/>
      <c r="H220" s="3">
        <v>4017</v>
      </c>
      <c r="I220" s="4"/>
      <c r="J220" s="3">
        <v>4925</v>
      </c>
      <c r="K220" s="4"/>
    </row>
    <row r="221" spans="1:11" ht="20.100000000000001" customHeight="1" x14ac:dyDescent="0.4">
      <c r="A221" s="2">
        <v>25</v>
      </c>
      <c r="B221" s="3">
        <v>10</v>
      </c>
      <c r="C221" s="11">
        <v>1</v>
      </c>
      <c r="D221" s="3">
        <v>2997</v>
      </c>
      <c r="E221" s="4">
        <f>D221-D220</f>
        <v>0</v>
      </c>
      <c r="F221" s="3">
        <v>11</v>
      </c>
      <c r="G221" s="13">
        <v>1</v>
      </c>
      <c r="H221" s="3">
        <v>4017</v>
      </c>
      <c r="I221" s="4">
        <f t="shared" ref="I221:I252" si="28">H221-H220</f>
        <v>0</v>
      </c>
      <c r="J221" s="3">
        <v>4938</v>
      </c>
      <c r="K221" s="4">
        <f t="shared" ref="K221:K252" si="29">J221-J220</f>
        <v>13</v>
      </c>
    </row>
    <row r="222" spans="1:11" ht="20.100000000000001" customHeight="1" x14ac:dyDescent="0.4">
      <c r="A222" s="2">
        <v>26</v>
      </c>
      <c r="B222" s="3">
        <v>10</v>
      </c>
      <c r="C222" s="11">
        <f t="shared" ref="C222:C251" si="30">B222-B221</f>
        <v>0</v>
      </c>
      <c r="D222" s="3">
        <v>2997</v>
      </c>
      <c r="E222" s="4">
        <f t="shared" ref="E222:E252" si="31">D222-D221</f>
        <v>0</v>
      </c>
      <c r="F222" s="3">
        <v>11</v>
      </c>
      <c r="G222" s="13">
        <v>1</v>
      </c>
      <c r="H222" s="3">
        <v>4017</v>
      </c>
      <c r="I222" s="4">
        <f t="shared" si="28"/>
        <v>0</v>
      </c>
      <c r="J222" s="3">
        <v>4951</v>
      </c>
      <c r="K222" s="4">
        <f t="shared" si="29"/>
        <v>13</v>
      </c>
    </row>
    <row r="223" spans="1:11" ht="20.100000000000001" customHeight="1" x14ac:dyDescent="0.4">
      <c r="A223" s="2">
        <v>27</v>
      </c>
      <c r="B223" s="3">
        <v>10</v>
      </c>
      <c r="C223" s="11">
        <f t="shared" si="30"/>
        <v>0</v>
      </c>
      <c r="D223" s="3">
        <v>2997</v>
      </c>
      <c r="E223" s="4">
        <f t="shared" si="31"/>
        <v>0</v>
      </c>
      <c r="F223" s="3">
        <v>11</v>
      </c>
      <c r="G223" s="13">
        <v>1</v>
      </c>
      <c r="H223" s="3">
        <v>4017</v>
      </c>
      <c r="I223" s="4">
        <f t="shared" si="28"/>
        <v>0</v>
      </c>
      <c r="J223" s="3">
        <v>4964</v>
      </c>
      <c r="K223" s="4">
        <f t="shared" si="29"/>
        <v>13</v>
      </c>
    </row>
    <row r="224" spans="1:11" ht="20.100000000000001" customHeight="1" x14ac:dyDescent="0.4">
      <c r="A224" s="2">
        <v>28</v>
      </c>
      <c r="B224" s="3">
        <v>10</v>
      </c>
      <c r="C224" s="11">
        <v>1</v>
      </c>
      <c r="D224" s="3">
        <v>2997</v>
      </c>
      <c r="E224" s="4">
        <f t="shared" si="31"/>
        <v>0</v>
      </c>
      <c r="F224" s="3">
        <v>11</v>
      </c>
      <c r="G224" s="13">
        <v>1</v>
      </c>
      <c r="H224" s="3">
        <v>4017</v>
      </c>
      <c r="I224" s="4">
        <f t="shared" si="28"/>
        <v>0</v>
      </c>
      <c r="J224" s="3">
        <v>4977</v>
      </c>
      <c r="K224" s="4">
        <f t="shared" si="29"/>
        <v>13</v>
      </c>
    </row>
    <row r="225" spans="1:11" ht="20.100000000000001" customHeight="1" x14ac:dyDescent="0.4">
      <c r="A225" s="2">
        <v>29</v>
      </c>
      <c r="B225" s="3">
        <v>10</v>
      </c>
      <c r="C225" s="11">
        <f t="shared" si="30"/>
        <v>0</v>
      </c>
      <c r="D225" s="3">
        <v>2997</v>
      </c>
      <c r="E225" s="4">
        <f t="shared" si="31"/>
        <v>0</v>
      </c>
      <c r="F225" s="3">
        <v>11</v>
      </c>
      <c r="G225" s="13">
        <v>1</v>
      </c>
      <c r="H225" s="3">
        <v>4017</v>
      </c>
      <c r="I225" s="4">
        <f t="shared" si="28"/>
        <v>0</v>
      </c>
      <c r="J225" s="3">
        <v>4990</v>
      </c>
      <c r="K225" s="4">
        <f t="shared" si="29"/>
        <v>13</v>
      </c>
    </row>
    <row r="226" spans="1:11" ht="20.100000000000001" customHeight="1" x14ac:dyDescent="0.4">
      <c r="A226" s="2">
        <v>30</v>
      </c>
      <c r="B226" s="3">
        <v>10</v>
      </c>
      <c r="C226" s="11">
        <f t="shared" si="30"/>
        <v>0</v>
      </c>
      <c r="D226" s="3">
        <v>2997</v>
      </c>
      <c r="E226" s="4">
        <f t="shared" si="31"/>
        <v>0</v>
      </c>
      <c r="F226" s="3">
        <v>11</v>
      </c>
      <c r="G226" s="13">
        <v>1</v>
      </c>
      <c r="H226" s="3">
        <v>4017</v>
      </c>
      <c r="I226" s="4">
        <f t="shared" si="28"/>
        <v>0</v>
      </c>
      <c r="J226" s="3">
        <v>5003</v>
      </c>
      <c r="K226" s="4">
        <f t="shared" si="29"/>
        <v>13</v>
      </c>
    </row>
    <row r="227" spans="1:11" ht="20.100000000000001" customHeight="1" x14ac:dyDescent="0.4">
      <c r="A227" s="2">
        <v>31</v>
      </c>
      <c r="B227" s="3">
        <v>10</v>
      </c>
      <c r="C227" s="11">
        <f t="shared" si="30"/>
        <v>0</v>
      </c>
      <c r="D227" s="3">
        <v>2997</v>
      </c>
      <c r="E227" s="4">
        <f t="shared" si="31"/>
        <v>0</v>
      </c>
      <c r="F227" s="3">
        <v>11</v>
      </c>
      <c r="G227" s="13">
        <v>1</v>
      </c>
      <c r="H227" s="3">
        <v>4017</v>
      </c>
      <c r="I227" s="4">
        <f t="shared" si="28"/>
        <v>0</v>
      </c>
      <c r="J227" s="3">
        <v>5016</v>
      </c>
      <c r="K227" s="4">
        <f t="shared" si="29"/>
        <v>13</v>
      </c>
    </row>
    <row r="228" spans="1:11" ht="20.100000000000001" customHeight="1" x14ac:dyDescent="0.4">
      <c r="A228" s="2">
        <v>1</v>
      </c>
      <c r="B228" s="3">
        <v>10</v>
      </c>
      <c r="C228" s="11">
        <v>0</v>
      </c>
      <c r="D228" s="3">
        <v>2997</v>
      </c>
      <c r="E228" s="4">
        <f t="shared" si="31"/>
        <v>0</v>
      </c>
      <c r="F228" s="3">
        <v>11</v>
      </c>
      <c r="G228" s="13">
        <v>1</v>
      </c>
      <c r="H228" s="3">
        <v>4017</v>
      </c>
      <c r="I228" s="4">
        <f t="shared" si="28"/>
        <v>0</v>
      </c>
      <c r="J228" s="3">
        <v>5029</v>
      </c>
      <c r="K228" s="4">
        <f t="shared" si="29"/>
        <v>13</v>
      </c>
    </row>
    <row r="229" spans="1:11" ht="20.100000000000001" customHeight="1" x14ac:dyDescent="0.4">
      <c r="A229" s="2">
        <v>2</v>
      </c>
      <c r="B229" s="3">
        <v>10</v>
      </c>
      <c r="C229" s="11">
        <f t="shared" si="30"/>
        <v>0</v>
      </c>
      <c r="D229" s="3">
        <v>2998</v>
      </c>
      <c r="E229" s="4">
        <f t="shared" si="31"/>
        <v>1</v>
      </c>
      <c r="F229" s="3">
        <v>11</v>
      </c>
      <c r="G229" s="13">
        <v>1</v>
      </c>
      <c r="H229" s="3">
        <v>4018</v>
      </c>
      <c r="I229" s="4">
        <f t="shared" si="28"/>
        <v>1</v>
      </c>
      <c r="J229" s="3">
        <v>5042</v>
      </c>
      <c r="K229" s="4">
        <f t="shared" si="29"/>
        <v>13</v>
      </c>
    </row>
    <row r="230" spans="1:11" ht="20.100000000000001" customHeight="1" x14ac:dyDescent="0.4">
      <c r="A230" s="2">
        <v>3</v>
      </c>
      <c r="B230" s="3">
        <v>10</v>
      </c>
      <c r="C230" s="11">
        <f t="shared" si="30"/>
        <v>0</v>
      </c>
      <c r="D230" s="3">
        <v>2999</v>
      </c>
      <c r="E230" s="4">
        <f t="shared" si="31"/>
        <v>1</v>
      </c>
      <c r="F230" s="3">
        <v>11</v>
      </c>
      <c r="G230" s="13">
        <v>1</v>
      </c>
      <c r="H230" s="3">
        <v>4019</v>
      </c>
      <c r="I230" s="4">
        <f>H230-H229</f>
        <v>1</v>
      </c>
      <c r="J230" s="3">
        <v>5055</v>
      </c>
      <c r="K230" s="4">
        <f t="shared" si="29"/>
        <v>13</v>
      </c>
    </row>
    <row r="231" spans="1:11" ht="20.100000000000001" customHeight="1" x14ac:dyDescent="0.4">
      <c r="A231" s="2">
        <v>4</v>
      </c>
      <c r="B231" s="3">
        <v>10</v>
      </c>
      <c r="C231" s="11">
        <v>1</v>
      </c>
      <c r="D231" s="3">
        <v>3000</v>
      </c>
      <c r="E231" s="4">
        <f t="shared" si="31"/>
        <v>1</v>
      </c>
      <c r="F231" s="3">
        <v>11</v>
      </c>
      <c r="G231" s="13">
        <v>1</v>
      </c>
      <c r="H231" s="3">
        <v>4020</v>
      </c>
      <c r="I231" s="4">
        <f>H231-H230</f>
        <v>1</v>
      </c>
      <c r="J231" s="3">
        <v>5067</v>
      </c>
      <c r="K231" s="4">
        <f t="shared" si="29"/>
        <v>12</v>
      </c>
    </row>
    <row r="232" spans="1:11" ht="20.100000000000001" customHeight="1" x14ac:dyDescent="0.4">
      <c r="A232" s="2">
        <v>5</v>
      </c>
      <c r="B232" s="3">
        <v>10</v>
      </c>
      <c r="C232" s="11">
        <f t="shared" si="30"/>
        <v>0</v>
      </c>
      <c r="D232" s="3">
        <v>3001</v>
      </c>
      <c r="E232" s="4">
        <f t="shared" si="31"/>
        <v>1</v>
      </c>
      <c r="F232" s="3">
        <v>11</v>
      </c>
      <c r="G232" s="13">
        <v>1</v>
      </c>
      <c r="H232" s="3">
        <v>4020</v>
      </c>
      <c r="I232" s="4">
        <f>H232-H231</f>
        <v>0</v>
      </c>
      <c r="J232" s="3">
        <v>5083</v>
      </c>
      <c r="K232" s="4">
        <f t="shared" si="29"/>
        <v>16</v>
      </c>
    </row>
    <row r="233" spans="1:11" ht="20.100000000000001" customHeight="1" x14ac:dyDescent="0.4">
      <c r="A233" s="2">
        <v>6</v>
      </c>
      <c r="B233" s="3">
        <v>10</v>
      </c>
      <c r="C233" s="11">
        <f t="shared" si="30"/>
        <v>0</v>
      </c>
      <c r="D233" s="3">
        <v>3001</v>
      </c>
      <c r="E233" s="4">
        <f t="shared" si="31"/>
        <v>0</v>
      </c>
      <c r="F233" s="3">
        <v>11</v>
      </c>
      <c r="G233" s="13">
        <v>1</v>
      </c>
      <c r="H233" s="3">
        <v>4020</v>
      </c>
      <c r="I233" s="4">
        <f>H233-H232</f>
        <v>0</v>
      </c>
      <c r="J233" s="3">
        <v>5099</v>
      </c>
      <c r="K233" s="4">
        <f t="shared" si="29"/>
        <v>16</v>
      </c>
    </row>
    <row r="234" spans="1:11" ht="20.100000000000001" customHeight="1" x14ac:dyDescent="0.4">
      <c r="A234" s="2">
        <v>7</v>
      </c>
      <c r="B234" s="3">
        <v>10</v>
      </c>
      <c r="C234" s="11">
        <f t="shared" si="30"/>
        <v>0</v>
      </c>
      <c r="D234" s="3">
        <v>3001</v>
      </c>
      <c r="E234" s="4">
        <f t="shared" si="31"/>
        <v>0</v>
      </c>
      <c r="F234" s="3">
        <v>11</v>
      </c>
      <c r="G234" s="13">
        <v>1</v>
      </c>
      <c r="H234" s="3">
        <v>4021</v>
      </c>
      <c r="I234" s="4">
        <f>H234-H233</f>
        <v>1</v>
      </c>
      <c r="J234" s="3">
        <v>5115</v>
      </c>
      <c r="K234" s="4">
        <f t="shared" si="29"/>
        <v>16</v>
      </c>
    </row>
    <row r="235" spans="1:11" ht="20.100000000000001" customHeight="1" x14ac:dyDescent="0.4">
      <c r="A235" s="2">
        <v>8</v>
      </c>
      <c r="B235" s="3">
        <v>10</v>
      </c>
      <c r="C235" s="11">
        <v>1</v>
      </c>
      <c r="D235" s="3">
        <v>3001</v>
      </c>
      <c r="E235" s="4">
        <f t="shared" si="31"/>
        <v>0</v>
      </c>
      <c r="F235" s="3">
        <v>11</v>
      </c>
      <c r="G235" s="13">
        <v>1</v>
      </c>
      <c r="H235" s="3">
        <v>4022</v>
      </c>
      <c r="I235" s="4">
        <f t="shared" si="28"/>
        <v>1</v>
      </c>
      <c r="J235" s="3">
        <v>5131</v>
      </c>
      <c r="K235" s="4">
        <f t="shared" si="29"/>
        <v>16</v>
      </c>
    </row>
    <row r="236" spans="1:11" ht="20.100000000000001" customHeight="1" x14ac:dyDescent="0.4">
      <c r="A236" s="2">
        <v>9</v>
      </c>
      <c r="B236" s="3">
        <v>10</v>
      </c>
      <c r="C236" s="11">
        <f t="shared" si="30"/>
        <v>0</v>
      </c>
      <c r="D236" s="3">
        <v>3001</v>
      </c>
      <c r="E236" s="4">
        <f t="shared" si="31"/>
        <v>0</v>
      </c>
      <c r="F236" s="3">
        <v>11</v>
      </c>
      <c r="G236" s="13">
        <v>1</v>
      </c>
      <c r="H236" s="3">
        <v>4023</v>
      </c>
      <c r="I236" s="4">
        <f t="shared" si="28"/>
        <v>1</v>
      </c>
      <c r="J236" s="3">
        <v>5147</v>
      </c>
      <c r="K236" s="4">
        <f t="shared" si="29"/>
        <v>16</v>
      </c>
    </row>
    <row r="237" spans="1:11" ht="20.100000000000001" customHeight="1" x14ac:dyDescent="0.4">
      <c r="A237" s="2">
        <v>10</v>
      </c>
      <c r="B237" s="3">
        <v>10</v>
      </c>
      <c r="C237" s="11">
        <f t="shared" si="30"/>
        <v>0</v>
      </c>
      <c r="D237" s="3">
        <v>3001</v>
      </c>
      <c r="E237" s="4">
        <f t="shared" si="31"/>
        <v>0</v>
      </c>
      <c r="F237" s="3">
        <v>11</v>
      </c>
      <c r="G237" s="13">
        <v>1</v>
      </c>
      <c r="H237" s="3">
        <v>4024</v>
      </c>
      <c r="I237" s="4">
        <f t="shared" si="28"/>
        <v>1</v>
      </c>
      <c r="J237" s="3">
        <v>5163</v>
      </c>
      <c r="K237" s="4">
        <f t="shared" si="29"/>
        <v>16</v>
      </c>
    </row>
    <row r="238" spans="1:11" ht="20.100000000000001" customHeight="1" x14ac:dyDescent="0.4">
      <c r="A238" s="2">
        <v>11</v>
      </c>
      <c r="B238" s="3">
        <v>10</v>
      </c>
      <c r="C238" s="11">
        <v>1</v>
      </c>
      <c r="D238" s="3">
        <v>3002</v>
      </c>
      <c r="E238" s="4">
        <f t="shared" si="31"/>
        <v>1</v>
      </c>
      <c r="F238" s="3">
        <v>11</v>
      </c>
      <c r="G238" s="13">
        <v>1</v>
      </c>
      <c r="H238" s="3">
        <v>4026</v>
      </c>
      <c r="I238" s="4">
        <f t="shared" si="28"/>
        <v>2</v>
      </c>
      <c r="J238" s="3">
        <v>5184</v>
      </c>
      <c r="K238" s="4">
        <f t="shared" si="29"/>
        <v>21</v>
      </c>
    </row>
    <row r="239" spans="1:11" ht="20.100000000000001" customHeight="1" x14ac:dyDescent="0.4">
      <c r="A239" s="2">
        <v>12</v>
      </c>
      <c r="B239" s="3">
        <v>10</v>
      </c>
      <c r="C239" s="11">
        <f t="shared" si="30"/>
        <v>0</v>
      </c>
      <c r="D239" s="3">
        <v>3002</v>
      </c>
      <c r="E239" s="4">
        <f t="shared" si="31"/>
        <v>0</v>
      </c>
      <c r="F239" s="3">
        <v>11</v>
      </c>
      <c r="G239" s="13">
        <v>1</v>
      </c>
      <c r="H239" s="3">
        <v>4028</v>
      </c>
      <c r="I239" s="4">
        <f t="shared" si="28"/>
        <v>2</v>
      </c>
      <c r="J239" s="3">
        <v>5205</v>
      </c>
      <c r="K239" s="4">
        <f t="shared" si="29"/>
        <v>21</v>
      </c>
    </row>
    <row r="240" spans="1:11" ht="20.100000000000001" customHeight="1" x14ac:dyDescent="0.4">
      <c r="A240" s="2">
        <v>13</v>
      </c>
      <c r="B240" s="3">
        <v>10</v>
      </c>
      <c r="C240" s="11">
        <f t="shared" si="30"/>
        <v>0</v>
      </c>
      <c r="D240" s="3">
        <v>3002</v>
      </c>
      <c r="E240" s="4">
        <f t="shared" si="31"/>
        <v>0</v>
      </c>
      <c r="F240" s="3">
        <v>11</v>
      </c>
      <c r="G240" s="13">
        <v>1</v>
      </c>
      <c r="H240" s="3">
        <v>4029</v>
      </c>
      <c r="I240" s="4">
        <f t="shared" si="28"/>
        <v>1</v>
      </c>
      <c r="J240" s="3">
        <v>5226</v>
      </c>
      <c r="K240" s="4">
        <f t="shared" si="29"/>
        <v>21</v>
      </c>
    </row>
    <row r="241" spans="1:11" ht="20.100000000000001" customHeight="1" x14ac:dyDescent="0.4">
      <c r="A241" s="2">
        <v>14</v>
      </c>
      <c r="B241" s="3">
        <v>10</v>
      </c>
      <c r="C241" s="11">
        <v>1</v>
      </c>
      <c r="D241" s="3">
        <v>3002</v>
      </c>
      <c r="E241" s="4">
        <f t="shared" si="31"/>
        <v>0</v>
      </c>
      <c r="F241" s="3">
        <v>11</v>
      </c>
      <c r="G241" s="13">
        <v>1</v>
      </c>
      <c r="H241" s="3">
        <v>4030</v>
      </c>
      <c r="I241" s="4">
        <f t="shared" si="28"/>
        <v>1</v>
      </c>
      <c r="J241" s="3">
        <v>5247</v>
      </c>
      <c r="K241" s="4">
        <f t="shared" si="29"/>
        <v>21</v>
      </c>
    </row>
    <row r="242" spans="1:11" ht="20.100000000000001" customHeight="1" x14ac:dyDescent="0.4">
      <c r="A242" s="2">
        <v>15</v>
      </c>
      <c r="B242" s="3">
        <v>10</v>
      </c>
      <c r="C242" s="11">
        <f t="shared" si="30"/>
        <v>0</v>
      </c>
      <c r="D242" s="3">
        <v>3003</v>
      </c>
      <c r="E242" s="4">
        <f t="shared" si="31"/>
        <v>1</v>
      </c>
      <c r="F242" s="3">
        <v>11</v>
      </c>
      <c r="G242" s="13">
        <v>1</v>
      </c>
      <c r="H242" s="3">
        <v>4031</v>
      </c>
      <c r="I242" s="4">
        <f t="shared" si="28"/>
        <v>1</v>
      </c>
      <c r="J242" s="3">
        <v>5268</v>
      </c>
      <c r="K242" s="4">
        <f t="shared" si="29"/>
        <v>21</v>
      </c>
    </row>
    <row r="243" spans="1:11" ht="20.100000000000001" customHeight="1" x14ac:dyDescent="0.4">
      <c r="A243" s="2">
        <v>16</v>
      </c>
      <c r="B243" s="3">
        <v>10</v>
      </c>
      <c r="C243" s="11">
        <f t="shared" si="30"/>
        <v>0</v>
      </c>
      <c r="D243" s="3">
        <v>3003</v>
      </c>
      <c r="E243" s="4">
        <f t="shared" si="31"/>
        <v>0</v>
      </c>
      <c r="F243" s="3">
        <v>11</v>
      </c>
      <c r="G243" s="13">
        <v>1</v>
      </c>
      <c r="H243" s="3">
        <v>4032</v>
      </c>
      <c r="I243" s="4">
        <f t="shared" si="28"/>
        <v>1</v>
      </c>
      <c r="J243" s="3">
        <v>5289</v>
      </c>
      <c r="K243" s="4">
        <f t="shared" si="29"/>
        <v>21</v>
      </c>
    </row>
    <row r="244" spans="1:11" ht="20.100000000000001" customHeight="1" x14ac:dyDescent="0.4">
      <c r="A244" s="2">
        <v>17</v>
      </c>
      <c r="B244" s="3">
        <v>10</v>
      </c>
      <c r="C244" s="11">
        <v>1</v>
      </c>
      <c r="D244" s="3">
        <v>3003</v>
      </c>
      <c r="E244" s="4">
        <f t="shared" si="31"/>
        <v>0</v>
      </c>
      <c r="F244" s="3">
        <v>11</v>
      </c>
      <c r="G244" s="13">
        <v>1</v>
      </c>
      <c r="H244" s="3">
        <v>4033</v>
      </c>
      <c r="I244" s="4">
        <f t="shared" si="28"/>
        <v>1</v>
      </c>
      <c r="J244" s="3">
        <v>5310</v>
      </c>
      <c r="K244" s="4">
        <f t="shared" si="29"/>
        <v>21</v>
      </c>
    </row>
    <row r="245" spans="1:11" ht="20.100000000000001" customHeight="1" x14ac:dyDescent="0.4">
      <c r="A245" s="2">
        <v>18</v>
      </c>
      <c r="B245" s="3">
        <v>10</v>
      </c>
      <c r="C245" s="11">
        <f t="shared" si="30"/>
        <v>0</v>
      </c>
      <c r="D245" s="3">
        <v>3004</v>
      </c>
      <c r="E245" s="4">
        <f t="shared" si="31"/>
        <v>1</v>
      </c>
      <c r="F245" s="3">
        <v>11</v>
      </c>
      <c r="G245" s="13">
        <v>1</v>
      </c>
      <c r="H245" s="3">
        <v>4034</v>
      </c>
      <c r="I245" s="4">
        <f t="shared" si="28"/>
        <v>1</v>
      </c>
      <c r="J245" s="3">
        <v>5330</v>
      </c>
      <c r="K245" s="4">
        <f t="shared" si="29"/>
        <v>20</v>
      </c>
    </row>
    <row r="246" spans="1:11" ht="20.100000000000001" customHeight="1" x14ac:dyDescent="0.4">
      <c r="A246" s="2">
        <v>19</v>
      </c>
      <c r="B246" s="3">
        <v>10</v>
      </c>
      <c r="C246" s="11">
        <f t="shared" si="30"/>
        <v>0</v>
      </c>
      <c r="D246" s="3">
        <v>3004</v>
      </c>
      <c r="E246" s="4">
        <f t="shared" si="31"/>
        <v>0</v>
      </c>
      <c r="F246" s="3">
        <v>11</v>
      </c>
      <c r="G246" s="13">
        <v>2</v>
      </c>
      <c r="H246" s="3">
        <v>4034</v>
      </c>
      <c r="I246" s="4">
        <f t="shared" si="28"/>
        <v>0</v>
      </c>
      <c r="J246" s="3">
        <v>5348</v>
      </c>
      <c r="K246" s="4">
        <f t="shared" si="29"/>
        <v>18</v>
      </c>
    </row>
    <row r="247" spans="1:11" ht="20.100000000000001" customHeight="1" x14ac:dyDescent="0.4">
      <c r="A247" s="2">
        <v>20</v>
      </c>
      <c r="B247" s="3">
        <v>10</v>
      </c>
      <c r="C247" s="11">
        <v>1</v>
      </c>
      <c r="D247" s="3">
        <v>3004</v>
      </c>
      <c r="E247" s="4">
        <f t="shared" si="31"/>
        <v>0</v>
      </c>
      <c r="F247" s="3">
        <v>11</v>
      </c>
      <c r="G247" s="13">
        <v>2</v>
      </c>
      <c r="H247" s="3">
        <v>4035</v>
      </c>
      <c r="I247" s="4">
        <f t="shared" si="28"/>
        <v>1</v>
      </c>
      <c r="J247" s="3">
        <v>5366</v>
      </c>
      <c r="K247" s="4">
        <f t="shared" si="29"/>
        <v>18</v>
      </c>
    </row>
    <row r="248" spans="1:11" ht="20.100000000000001" customHeight="1" x14ac:dyDescent="0.4">
      <c r="A248" s="2">
        <v>21</v>
      </c>
      <c r="B248" s="3">
        <v>10</v>
      </c>
      <c r="C248" s="11">
        <f t="shared" si="30"/>
        <v>0</v>
      </c>
      <c r="D248" s="3">
        <v>3005</v>
      </c>
      <c r="E248" s="4">
        <f t="shared" si="31"/>
        <v>1</v>
      </c>
      <c r="F248" s="3">
        <v>11</v>
      </c>
      <c r="G248" s="13">
        <v>2</v>
      </c>
      <c r="H248" s="3">
        <v>4036</v>
      </c>
      <c r="I248" s="4">
        <f t="shared" si="28"/>
        <v>1</v>
      </c>
      <c r="J248" s="3">
        <v>5384</v>
      </c>
      <c r="K248" s="4">
        <f t="shared" si="29"/>
        <v>18</v>
      </c>
    </row>
    <row r="249" spans="1:11" ht="20.100000000000001" customHeight="1" x14ac:dyDescent="0.4">
      <c r="A249" s="2">
        <v>22</v>
      </c>
      <c r="B249" s="3">
        <v>10</v>
      </c>
      <c r="C249" s="11">
        <f t="shared" si="30"/>
        <v>0</v>
      </c>
      <c r="D249" s="3">
        <v>3005</v>
      </c>
      <c r="E249" s="4">
        <f t="shared" si="31"/>
        <v>0</v>
      </c>
      <c r="F249" s="3">
        <v>11</v>
      </c>
      <c r="G249" s="13">
        <v>2</v>
      </c>
      <c r="H249" s="3">
        <v>4037</v>
      </c>
      <c r="I249" s="4">
        <f t="shared" si="28"/>
        <v>1</v>
      </c>
      <c r="J249" s="3">
        <v>5402</v>
      </c>
      <c r="K249" s="4">
        <f t="shared" si="29"/>
        <v>18</v>
      </c>
    </row>
    <row r="250" spans="1:11" ht="20.100000000000001" customHeight="1" x14ac:dyDescent="0.4">
      <c r="A250" s="2">
        <v>23</v>
      </c>
      <c r="B250" s="3">
        <v>10</v>
      </c>
      <c r="C250" s="11">
        <v>1</v>
      </c>
      <c r="D250" s="3">
        <v>3005</v>
      </c>
      <c r="E250" s="4">
        <f t="shared" si="31"/>
        <v>0</v>
      </c>
      <c r="F250" s="3">
        <v>11</v>
      </c>
      <c r="G250" s="13">
        <v>2</v>
      </c>
      <c r="H250" s="3">
        <v>4038</v>
      </c>
      <c r="I250" s="4">
        <f t="shared" si="28"/>
        <v>1</v>
      </c>
      <c r="J250" s="3">
        <v>5420</v>
      </c>
      <c r="K250" s="4">
        <f t="shared" si="29"/>
        <v>18</v>
      </c>
    </row>
    <row r="251" spans="1:11" ht="20.100000000000001" customHeight="1" x14ac:dyDescent="0.4">
      <c r="A251" s="2">
        <v>24</v>
      </c>
      <c r="B251" s="3">
        <v>10</v>
      </c>
      <c r="C251" s="11">
        <f t="shared" si="30"/>
        <v>0</v>
      </c>
      <c r="D251" s="3">
        <v>3006</v>
      </c>
      <c r="E251" s="4">
        <f t="shared" si="31"/>
        <v>1</v>
      </c>
      <c r="F251" s="3">
        <v>11</v>
      </c>
      <c r="G251" s="13">
        <v>2</v>
      </c>
      <c r="H251" s="3">
        <v>4039</v>
      </c>
      <c r="I251" s="4">
        <f t="shared" si="28"/>
        <v>1</v>
      </c>
      <c r="J251" s="3">
        <v>5437</v>
      </c>
      <c r="K251" s="4">
        <f t="shared" si="29"/>
        <v>17</v>
      </c>
    </row>
    <row r="252" spans="1:11" ht="20.100000000000001" customHeight="1" x14ac:dyDescent="0.4">
      <c r="A252" s="2">
        <v>25</v>
      </c>
      <c r="B252" s="3">
        <v>10</v>
      </c>
      <c r="C252" s="11">
        <v>0</v>
      </c>
      <c r="D252" s="3">
        <v>3006</v>
      </c>
      <c r="E252" s="4">
        <f t="shared" si="31"/>
        <v>0</v>
      </c>
      <c r="F252" s="3">
        <v>11</v>
      </c>
      <c r="G252" s="13">
        <v>2</v>
      </c>
      <c r="H252" s="3">
        <v>4040</v>
      </c>
      <c r="I252" s="4">
        <f t="shared" si="28"/>
        <v>1</v>
      </c>
      <c r="J252" s="3">
        <v>5451</v>
      </c>
      <c r="K252" s="4">
        <f t="shared" si="29"/>
        <v>14</v>
      </c>
    </row>
    <row r="253" spans="1:11" ht="20.100000000000001" customHeight="1" thickBot="1" x14ac:dyDescent="0.35">
      <c r="A253" s="6" t="s">
        <v>4</v>
      </c>
      <c r="B253" s="6"/>
      <c r="C253" s="6">
        <f>SUM(C221:C252)</f>
        <v>9</v>
      </c>
      <c r="D253" s="6"/>
      <c r="E253" s="6">
        <f>SUM(E221:E252)</f>
        <v>9</v>
      </c>
      <c r="F253" s="6"/>
      <c r="G253" s="6">
        <f>SUM(G221:G252)</f>
        <v>39</v>
      </c>
      <c r="H253" s="6"/>
      <c r="I253" s="6">
        <f>SUM(I221:I252)</f>
        <v>23</v>
      </c>
      <c r="J253" s="6"/>
      <c r="K253" s="6">
        <f>SUM(K221:K252)</f>
        <v>526</v>
      </c>
    </row>
    <row r="254" spans="1:11" ht="20.100000000000001" customHeight="1" thickTop="1" x14ac:dyDescent="0.3">
      <c r="A254" s="60" t="s">
        <v>5</v>
      </c>
      <c r="B254" s="61"/>
      <c r="C254" s="7">
        <f>MAX(C221:C252)</f>
        <v>1</v>
      </c>
      <c r="D254" s="7"/>
      <c r="E254" s="7">
        <f>MAX(E221:E252)</f>
        <v>1</v>
      </c>
      <c r="F254" s="7"/>
      <c r="G254" s="7">
        <f>MAX(G221:G252)</f>
        <v>2</v>
      </c>
      <c r="H254" s="7"/>
      <c r="I254" s="7">
        <f>MAX(I221:I252)</f>
        <v>2</v>
      </c>
      <c r="J254" s="7"/>
      <c r="K254" s="7">
        <f>MAX(K221:K252)</f>
        <v>21</v>
      </c>
    </row>
    <row r="255" spans="1:11" ht="20.100000000000001" customHeight="1" x14ac:dyDescent="0.3">
      <c r="A255" s="48" t="s">
        <v>6</v>
      </c>
      <c r="B255" s="49"/>
      <c r="C255" s="9">
        <f>MIN(C221:C252)</f>
        <v>0</v>
      </c>
      <c r="D255" s="9"/>
      <c r="E255" s="9">
        <f>MIN(E221:E252)</f>
        <v>0</v>
      </c>
      <c r="F255" s="9"/>
      <c r="G255" s="9">
        <f>MIN(G221:G252)</f>
        <v>1</v>
      </c>
      <c r="H255" s="9"/>
      <c r="I255" s="9">
        <f>MIN(I221:I252)</f>
        <v>0</v>
      </c>
      <c r="J255" s="9"/>
      <c r="K255" s="9">
        <f>MIN(K221:K252)</f>
        <v>12</v>
      </c>
    </row>
    <row r="256" spans="1:11" ht="20.100000000000001" customHeight="1" x14ac:dyDescent="0.3">
      <c r="A256" s="48" t="s">
        <v>7</v>
      </c>
      <c r="B256" s="49"/>
      <c r="C256" s="10">
        <f>AVERAGE(C221:C252)</f>
        <v>0.28125</v>
      </c>
      <c r="D256" s="10"/>
      <c r="E256" s="10">
        <f>AVERAGE(E221:E252)</f>
        <v>0.28125</v>
      </c>
      <c r="F256" s="10"/>
      <c r="G256" s="10">
        <f>AVERAGE(G221:G252)</f>
        <v>1.21875</v>
      </c>
      <c r="H256" s="10"/>
      <c r="I256" s="10">
        <f>AVERAGE(I221:I252)</f>
        <v>0.71875</v>
      </c>
      <c r="J256" s="10"/>
      <c r="K256" s="10">
        <f>AVERAGE(K221:K252)</f>
        <v>16.4375</v>
      </c>
    </row>
    <row r="257" spans="1:11" ht="20.100000000000001" customHeight="1" x14ac:dyDescent="0.3">
      <c r="A257" s="52" t="s">
        <v>8</v>
      </c>
      <c r="B257" s="53"/>
      <c r="C257" s="53"/>
      <c r="D257" s="53"/>
      <c r="E257" s="53"/>
      <c r="F257" s="53"/>
      <c r="G257" s="53"/>
      <c r="H257" s="53"/>
      <c r="I257" s="53"/>
      <c r="J257" s="53"/>
      <c r="K257" s="54"/>
    </row>
    <row r="258" spans="1:11" ht="20.100000000000001" customHeight="1" x14ac:dyDescent="0.4">
      <c r="A258" s="11"/>
      <c r="B258" s="55" t="s">
        <v>940</v>
      </c>
      <c r="C258" s="56"/>
      <c r="D258" s="56"/>
      <c r="E258" s="56"/>
      <c r="F258" s="56"/>
      <c r="G258" s="56"/>
      <c r="H258" s="56"/>
      <c r="I258" s="56"/>
      <c r="J258" s="56"/>
      <c r="K258" s="56"/>
    </row>
    <row r="259" spans="1:11" ht="20.100000000000001" customHeight="1" x14ac:dyDescent="0.4">
      <c r="A259" s="73" t="str">
        <f>A216</f>
        <v xml:space="preserve">2025年02月份各公司污水放流量明細表       </v>
      </c>
      <c r="B259" s="79"/>
      <c r="C259" s="79"/>
      <c r="D259" s="79"/>
      <c r="E259" s="79"/>
      <c r="F259" s="79"/>
      <c r="G259" s="79"/>
      <c r="H259" s="79"/>
      <c r="I259" s="79"/>
      <c r="J259" s="79"/>
      <c r="K259" s="79"/>
    </row>
    <row r="260" spans="1:11" ht="20.100000000000001" customHeight="1" x14ac:dyDescent="0.4">
      <c r="A260" s="64" t="s">
        <v>83</v>
      </c>
      <c r="B260" s="77"/>
      <c r="C260" s="77"/>
      <c r="D260" s="77"/>
      <c r="E260" s="77"/>
      <c r="F260" s="77"/>
      <c r="G260" s="77"/>
      <c r="H260" s="77"/>
      <c r="I260" s="77"/>
      <c r="J260" s="77"/>
      <c r="K260" s="77"/>
    </row>
    <row r="261" spans="1:11" ht="20.100000000000001" customHeight="1" x14ac:dyDescent="0.4">
      <c r="A261" s="65" t="s">
        <v>0</v>
      </c>
      <c r="B261" s="67" t="s">
        <v>966</v>
      </c>
      <c r="C261" s="68"/>
      <c r="D261" s="67" t="s">
        <v>967</v>
      </c>
      <c r="E261" s="68"/>
      <c r="F261" s="67" t="s">
        <v>968</v>
      </c>
      <c r="G261" s="68"/>
      <c r="H261" s="67" t="s">
        <v>969</v>
      </c>
      <c r="I261" s="68"/>
      <c r="J261" s="67" t="s">
        <v>970</v>
      </c>
      <c r="K261" s="68"/>
    </row>
    <row r="262" spans="1:11" ht="20.100000000000001" customHeight="1" x14ac:dyDescent="0.3">
      <c r="A262" s="66"/>
      <c r="B262" s="2" t="s">
        <v>1</v>
      </c>
      <c r="C262" s="2" t="s">
        <v>2</v>
      </c>
      <c r="D262" s="2" t="s">
        <v>1</v>
      </c>
      <c r="E262" s="2" t="s">
        <v>2</v>
      </c>
      <c r="F262" s="2" t="s">
        <v>1</v>
      </c>
      <c r="G262" s="2" t="s">
        <v>2</v>
      </c>
      <c r="H262" s="2" t="s">
        <v>1</v>
      </c>
      <c r="I262" s="2" t="s">
        <v>2</v>
      </c>
      <c r="J262" s="2" t="s">
        <v>1</v>
      </c>
      <c r="K262" s="2" t="s">
        <v>2</v>
      </c>
    </row>
    <row r="263" spans="1:11" ht="20.100000000000001" customHeight="1" x14ac:dyDescent="0.3">
      <c r="A263" s="9" t="s">
        <v>3</v>
      </c>
      <c r="B263" s="3">
        <v>62215</v>
      </c>
      <c r="C263" s="4"/>
      <c r="D263" s="3">
        <v>34851</v>
      </c>
      <c r="E263" s="4"/>
      <c r="F263" s="3">
        <v>6780</v>
      </c>
      <c r="G263" s="4"/>
      <c r="H263" s="3">
        <v>8647</v>
      </c>
      <c r="I263" s="4"/>
      <c r="J263" s="3">
        <v>51400</v>
      </c>
      <c r="K263" s="4"/>
    </row>
    <row r="264" spans="1:11" ht="18.75" customHeight="1" x14ac:dyDescent="0.3">
      <c r="A264" s="2">
        <v>25</v>
      </c>
      <c r="B264" s="3">
        <v>62215</v>
      </c>
      <c r="C264" s="4">
        <f t="shared" ref="C264:C295" si="32">B264-B263</f>
        <v>0</v>
      </c>
      <c r="D264" s="3">
        <v>34875</v>
      </c>
      <c r="E264" s="4">
        <f>D264-D263</f>
        <v>24</v>
      </c>
      <c r="F264" s="3">
        <v>6797</v>
      </c>
      <c r="G264" s="4">
        <f>F264-F263</f>
        <v>17</v>
      </c>
      <c r="H264" s="3">
        <v>8656</v>
      </c>
      <c r="I264" s="4">
        <f t="shared" ref="I264:K290" si="33">H264-H263</f>
        <v>9</v>
      </c>
      <c r="J264" s="3">
        <v>51437</v>
      </c>
      <c r="K264" s="4">
        <f t="shared" si="33"/>
        <v>37</v>
      </c>
    </row>
    <row r="265" spans="1:11" ht="20.100000000000001" customHeight="1" x14ac:dyDescent="0.3">
      <c r="A265" s="2">
        <v>26</v>
      </c>
      <c r="B265" s="3">
        <v>62215</v>
      </c>
      <c r="C265" s="4">
        <f t="shared" si="32"/>
        <v>0</v>
      </c>
      <c r="D265" s="3">
        <v>34899</v>
      </c>
      <c r="E265" s="4">
        <f>D265-D264</f>
        <v>24</v>
      </c>
      <c r="F265" s="3">
        <v>6814</v>
      </c>
      <c r="G265" s="4">
        <f t="shared" ref="G265:G295" si="34">F265-F264</f>
        <v>17</v>
      </c>
      <c r="H265" s="3">
        <v>8665</v>
      </c>
      <c r="I265" s="4">
        <f t="shared" si="33"/>
        <v>9</v>
      </c>
      <c r="J265" s="3">
        <v>51474</v>
      </c>
      <c r="K265" s="4">
        <f t="shared" si="33"/>
        <v>37</v>
      </c>
    </row>
    <row r="266" spans="1:11" ht="20.100000000000001" customHeight="1" x14ac:dyDescent="0.3">
      <c r="A266" s="2">
        <v>27</v>
      </c>
      <c r="B266" s="3">
        <v>62215</v>
      </c>
      <c r="C266" s="4">
        <f t="shared" si="32"/>
        <v>0</v>
      </c>
      <c r="D266" s="3">
        <v>34923</v>
      </c>
      <c r="E266" s="4">
        <f>D266-D265</f>
        <v>24</v>
      </c>
      <c r="F266" s="3">
        <v>6831</v>
      </c>
      <c r="G266" s="4">
        <f t="shared" si="34"/>
        <v>17</v>
      </c>
      <c r="H266" s="3">
        <v>8674</v>
      </c>
      <c r="I266" s="4">
        <f t="shared" si="33"/>
        <v>9</v>
      </c>
      <c r="J266" s="3">
        <v>51511</v>
      </c>
      <c r="K266" s="4">
        <f t="shared" si="33"/>
        <v>37</v>
      </c>
    </row>
    <row r="267" spans="1:11" ht="20.100000000000001" customHeight="1" x14ac:dyDescent="0.3">
      <c r="A267" s="2">
        <v>28</v>
      </c>
      <c r="B267" s="3">
        <v>62216</v>
      </c>
      <c r="C267" s="4">
        <f t="shared" si="32"/>
        <v>1</v>
      </c>
      <c r="D267" s="3">
        <v>34947</v>
      </c>
      <c r="E267" s="4">
        <f>D267-D266</f>
        <v>24</v>
      </c>
      <c r="F267" s="3">
        <v>6848</v>
      </c>
      <c r="G267" s="4">
        <f t="shared" si="34"/>
        <v>17</v>
      </c>
      <c r="H267" s="3">
        <v>8683</v>
      </c>
      <c r="I267" s="4">
        <f t="shared" si="33"/>
        <v>9</v>
      </c>
      <c r="J267" s="3">
        <v>51548</v>
      </c>
      <c r="K267" s="4">
        <f t="shared" si="33"/>
        <v>37</v>
      </c>
    </row>
    <row r="268" spans="1:11" ht="20.100000000000001" customHeight="1" x14ac:dyDescent="0.3">
      <c r="A268" s="2">
        <v>29</v>
      </c>
      <c r="B268" s="3">
        <v>62217</v>
      </c>
      <c r="C268" s="4">
        <f t="shared" si="32"/>
        <v>1</v>
      </c>
      <c r="D268" s="3">
        <v>34971</v>
      </c>
      <c r="E268" s="4">
        <f t="shared" ref="E268:E295" si="35">D268-D267</f>
        <v>24</v>
      </c>
      <c r="F268" s="3">
        <v>6865</v>
      </c>
      <c r="G268" s="4">
        <f t="shared" si="34"/>
        <v>17</v>
      </c>
      <c r="H268" s="3">
        <v>8692</v>
      </c>
      <c r="I268" s="4">
        <f t="shared" si="33"/>
        <v>9</v>
      </c>
      <c r="J268" s="3">
        <v>51585</v>
      </c>
      <c r="K268" s="4">
        <f t="shared" si="33"/>
        <v>37</v>
      </c>
    </row>
    <row r="269" spans="1:11" ht="20.100000000000001" customHeight="1" x14ac:dyDescent="0.3">
      <c r="A269" s="2">
        <v>30</v>
      </c>
      <c r="B269" s="3">
        <v>62218</v>
      </c>
      <c r="C269" s="4">
        <f t="shared" si="32"/>
        <v>1</v>
      </c>
      <c r="D269" s="3">
        <v>34995</v>
      </c>
      <c r="E269" s="4">
        <f t="shared" si="35"/>
        <v>24</v>
      </c>
      <c r="F269" s="3">
        <v>6882</v>
      </c>
      <c r="G269" s="4">
        <f t="shared" si="34"/>
        <v>17</v>
      </c>
      <c r="H269" s="3">
        <v>8701</v>
      </c>
      <c r="I269" s="4">
        <f t="shared" si="33"/>
        <v>9</v>
      </c>
      <c r="J269" s="3">
        <v>51622</v>
      </c>
      <c r="K269" s="4">
        <f t="shared" si="33"/>
        <v>37</v>
      </c>
    </row>
    <row r="270" spans="1:11" ht="20.100000000000001" customHeight="1" x14ac:dyDescent="0.3">
      <c r="A270" s="2">
        <v>31</v>
      </c>
      <c r="B270" s="3">
        <v>62219</v>
      </c>
      <c r="C270" s="4">
        <f t="shared" si="32"/>
        <v>1</v>
      </c>
      <c r="D270" s="3">
        <v>35019</v>
      </c>
      <c r="E270" s="4">
        <f t="shared" si="35"/>
        <v>24</v>
      </c>
      <c r="F270" s="3">
        <v>6899</v>
      </c>
      <c r="G270" s="4">
        <f t="shared" si="34"/>
        <v>17</v>
      </c>
      <c r="H270" s="3">
        <v>8710</v>
      </c>
      <c r="I270" s="4">
        <f t="shared" si="33"/>
        <v>9</v>
      </c>
      <c r="J270" s="3">
        <v>51659</v>
      </c>
      <c r="K270" s="4">
        <f t="shared" si="33"/>
        <v>37</v>
      </c>
    </row>
    <row r="271" spans="1:11" ht="20.100000000000001" customHeight="1" x14ac:dyDescent="0.3">
      <c r="A271" s="2">
        <v>1</v>
      </c>
      <c r="B271" s="3">
        <v>62220</v>
      </c>
      <c r="C271" s="4">
        <f t="shared" si="32"/>
        <v>1</v>
      </c>
      <c r="D271" s="3">
        <v>35043</v>
      </c>
      <c r="E271" s="4">
        <f t="shared" si="35"/>
        <v>24</v>
      </c>
      <c r="F271" s="3">
        <v>6916</v>
      </c>
      <c r="G271" s="4">
        <f t="shared" si="34"/>
        <v>17</v>
      </c>
      <c r="H271" s="3">
        <v>8719</v>
      </c>
      <c r="I271" s="4">
        <f t="shared" si="33"/>
        <v>9</v>
      </c>
      <c r="J271" s="3">
        <v>51696</v>
      </c>
      <c r="K271" s="4">
        <f t="shared" si="33"/>
        <v>37</v>
      </c>
    </row>
    <row r="272" spans="1:11" ht="20.100000000000001" customHeight="1" x14ac:dyDescent="0.3">
      <c r="A272" s="2">
        <v>2</v>
      </c>
      <c r="B272" s="3">
        <v>62221</v>
      </c>
      <c r="C272" s="4">
        <f t="shared" si="32"/>
        <v>1</v>
      </c>
      <c r="D272" s="3">
        <v>35067</v>
      </c>
      <c r="E272" s="4">
        <f t="shared" si="35"/>
        <v>24</v>
      </c>
      <c r="F272" s="3">
        <v>6933</v>
      </c>
      <c r="G272" s="4">
        <f t="shared" si="34"/>
        <v>17</v>
      </c>
      <c r="H272" s="3">
        <v>8728</v>
      </c>
      <c r="I272" s="4">
        <f t="shared" si="33"/>
        <v>9</v>
      </c>
      <c r="J272" s="3">
        <v>51733</v>
      </c>
      <c r="K272" s="4">
        <f t="shared" si="33"/>
        <v>37</v>
      </c>
    </row>
    <row r="273" spans="1:11" ht="20.100000000000001" customHeight="1" x14ac:dyDescent="0.3">
      <c r="A273" s="2">
        <v>3</v>
      </c>
      <c r="B273" s="3">
        <v>62222</v>
      </c>
      <c r="C273" s="4">
        <f t="shared" si="32"/>
        <v>1</v>
      </c>
      <c r="D273" s="3">
        <v>35091</v>
      </c>
      <c r="E273" s="4">
        <f t="shared" si="35"/>
        <v>24</v>
      </c>
      <c r="F273" s="3">
        <v>6950</v>
      </c>
      <c r="G273" s="4">
        <f t="shared" si="34"/>
        <v>17</v>
      </c>
      <c r="H273" s="3">
        <v>8737</v>
      </c>
      <c r="I273" s="4">
        <f t="shared" si="33"/>
        <v>9</v>
      </c>
      <c r="J273" s="3">
        <v>51769</v>
      </c>
      <c r="K273" s="4">
        <f t="shared" si="33"/>
        <v>36</v>
      </c>
    </row>
    <row r="274" spans="1:11" ht="20.100000000000001" customHeight="1" x14ac:dyDescent="0.3">
      <c r="A274" s="2">
        <v>4</v>
      </c>
      <c r="B274" s="3">
        <v>62223</v>
      </c>
      <c r="C274" s="4">
        <f t="shared" si="32"/>
        <v>1</v>
      </c>
      <c r="D274" s="3">
        <v>35116</v>
      </c>
      <c r="E274" s="4">
        <f t="shared" si="35"/>
        <v>25</v>
      </c>
      <c r="F274" s="3">
        <v>6966</v>
      </c>
      <c r="G274" s="4">
        <f t="shared" si="34"/>
        <v>16</v>
      </c>
      <c r="H274" s="3">
        <v>8745</v>
      </c>
      <c r="I274" s="4">
        <f t="shared" si="33"/>
        <v>8</v>
      </c>
      <c r="J274" s="3">
        <v>51805</v>
      </c>
      <c r="K274" s="4">
        <f t="shared" si="33"/>
        <v>36</v>
      </c>
    </row>
    <row r="275" spans="1:11" ht="20.100000000000001" customHeight="1" x14ac:dyDescent="0.3">
      <c r="A275" s="2">
        <v>5</v>
      </c>
      <c r="B275" s="3">
        <v>62228</v>
      </c>
      <c r="C275" s="4">
        <f t="shared" si="32"/>
        <v>5</v>
      </c>
      <c r="D275" s="3">
        <v>35146</v>
      </c>
      <c r="E275" s="4">
        <f t="shared" si="35"/>
        <v>30</v>
      </c>
      <c r="F275" s="3">
        <v>6987</v>
      </c>
      <c r="G275" s="4">
        <f t="shared" si="34"/>
        <v>21</v>
      </c>
      <c r="H275" s="3">
        <v>8764</v>
      </c>
      <c r="I275" s="4">
        <f t="shared" si="33"/>
        <v>19</v>
      </c>
      <c r="J275" s="3">
        <v>51898</v>
      </c>
      <c r="K275" s="4">
        <f t="shared" si="33"/>
        <v>93</v>
      </c>
    </row>
    <row r="276" spans="1:11" ht="20.100000000000001" customHeight="1" x14ac:dyDescent="0.3">
      <c r="A276" s="2">
        <v>6</v>
      </c>
      <c r="B276" s="3">
        <v>62233</v>
      </c>
      <c r="C276" s="4">
        <f t="shared" si="32"/>
        <v>5</v>
      </c>
      <c r="D276" s="3">
        <v>35176</v>
      </c>
      <c r="E276" s="4">
        <f t="shared" si="35"/>
        <v>30</v>
      </c>
      <c r="F276" s="3">
        <v>7008</v>
      </c>
      <c r="G276" s="4">
        <f t="shared" si="34"/>
        <v>21</v>
      </c>
      <c r="H276" s="3">
        <v>8783</v>
      </c>
      <c r="I276" s="4">
        <f t="shared" si="33"/>
        <v>19</v>
      </c>
      <c r="J276" s="3">
        <v>51991</v>
      </c>
      <c r="K276" s="4">
        <f t="shared" si="33"/>
        <v>93</v>
      </c>
    </row>
    <row r="277" spans="1:11" ht="20.100000000000001" customHeight="1" x14ac:dyDescent="0.3">
      <c r="A277" s="2">
        <v>7</v>
      </c>
      <c r="B277" s="3">
        <v>62238</v>
      </c>
      <c r="C277" s="4">
        <f t="shared" si="32"/>
        <v>5</v>
      </c>
      <c r="D277" s="3">
        <v>35206</v>
      </c>
      <c r="E277" s="4">
        <f t="shared" si="35"/>
        <v>30</v>
      </c>
      <c r="F277" s="3">
        <v>7029</v>
      </c>
      <c r="G277" s="4">
        <f t="shared" si="34"/>
        <v>21</v>
      </c>
      <c r="H277" s="3">
        <v>8802</v>
      </c>
      <c r="I277" s="4">
        <f t="shared" si="33"/>
        <v>19</v>
      </c>
      <c r="J277" s="3">
        <v>52084</v>
      </c>
      <c r="K277" s="4">
        <f t="shared" si="33"/>
        <v>93</v>
      </c>
    </row>
    <row r="278" spans="1:11" ht="20.100000000000001" customHeight="1" x14ac:dyDescent="0.3">
      <c r="A278" s="2">
        <v>8</v>
      </c>
      <c r="B278" s="3">
        <v>62243</v>
      </c>
      <c r="C278" s="4">
        <f t="shared" si="32"/>
        <v>5</v>
      </c>
      <c r="D278" s="3">
        <v>35236</v>
      </c>
      <c r="E278" s="4">
        <f t="shared" si="35"/>
        <v>30</v>
      </c>
      <c r="F278" s="3">
        <v>7050</v>
      </c>
      <c r="G278" s="4">
        <f t="shared" si="34"/>
        <v>21</v>
      </c>
      <c r="H278" s="3">
        <v>8821</v>
      </c>
      <c r="I278" s="4">
        <f t="shared" si="33"/>
        <v>19</v>
      </c>
      <c r="J278" s="3">
        <v>52177</v>
      </c>
      <c r="K278" s="4">
        <f t="shared" si="33"/>
        <v>93</v>
      </c>
    </row>
    <row r="279" spans="1:11" ht="19.5" customHeight="1" x14ac:dyDescent="0.3">
      <c r="A279" s="2">
        <v>9</v>
      </c>
      <c r="B279" s="3">
        <v>62248</v>
      </c>
      <c r="C279" s="4">
        <f t="shared" si="32"/>
        <v>5</v>
      </c>
      <c r="D279" s="3">
        <v>35266</v>
      </c>
      <c r="E279" s="4">
        <f t="shared" si="35"/>
        <v>30</v>
      </c>
      <c r="F279" s="3">
        <v>7071</v>
      </c>
      <c r="G279" s="4">
        <f t="shared" si="34"/>
        <v>21</v>
      </c>
      <c r="H279" s="3">
        <v>8840</v>
      </c>
      <c r="I279" s="4">
        <f t="shared" si="33"/>
        <v>19</v>
      </c>
      <c r="J279" s="3">
        <v>52271</v>
      </c>
      <c r="K279" s="4">
        <f t="shared" si="33"/>
        <v>94</v>
      </c>
    </row>
    <row r="280" spans="1:11" ht="19.5" customHeight="1" x14ac:dyDescent="0.3">
      <c r="A280" s="2">
        <v>10</v>
      </c>
      <c r="B280" s="3">
        <v>62254</v>
      </c>
      <c r="C280" s="4">
        <f t="shared" si="32"/>
        <v>6</v>
      </c>
      <c r="D280" s="3">
        <v>35297</v>
      </c>
      <c r="E280" s="4">
        <f t="shared" si="35"/>
        <v>31</v>
      </c>
      <c r="F280" s="3">
        <v>7092</v>
      </c>
      <c r="G280" s="4">
        <f t="shared" si="34"/>
        <v>21</v>
      </c>
      <c r="H280" s="3">
        <v>8860</v>
      </c>
      <c r="I280" s="4">
        <f t="shared" si="33"/>
        <v>20</v>
      </c>
      <c r="J280" s="3">
        <v>52365</v>
      </c>
      <c r="K280" s="4">
        <f t="shared" si="33"/>
        <v>94</v>
      </c>
    </row>
    <row r="281" spans="1:11" ht="20.100000000000001" customHeight="1" x14ac:dyDescent="0.3">
      <c r="A281" s="2">
        <v>11</v>
      </c>
      <c r="B281" s="3">
        <v>62258</v>
      </c>
      <c r="C281" s="4">
        <f t="shared" si="32"/>
        <v>4</v>
      </c>
      <c r="D281" s="3">
        <v>35328</v>
      </c>
      <c r="E281" s="4">
        <f t="shared" si="35"/>
        <v>31</v>
      </c>
      <c r="F281" s="3">
        <v>7106</v>
      </c>
      <c r="G281" s="4">
        <f t="shared" si="34"/>
        <v>14</v>
      </c>
      <c r="H281" s="3">
        <v>8882</v>
      </c>
      <c r="I281" s="4">
        <f t="shared" si="33"/>
        <v>22</v>
      </c>
      <c r="J281" s="3">
        <v>52460</v>
      </c>
      <c r="K281" s="4">
        <f t="shared" si="33"/>
        <v>95</v>
      </c>
    </row>
    <row r="282" spans="1:11" ht="20.100000000000001" customHeight="1" x14ac:dyDescent="0.3">
      <c r="A282" s="2">
        <v>12</v>
      </c>
      <c r="B282" s="3">
        <v>62262</v>
      </c>
      <c r="C282" s="4">
        <f t="shared" si="32"/>
        <v>4</v>
      </c>
      <c r="D282" s="3">
        <v>35359</v>
      </c>
      <c r="E282" s="4">
        <f t="shared" si="35"/>
        <v>31</v>
      </c>
      <c r="F282" s="3">
        <v>7120</v>
      </c>
      <c r="G282" s="4">
        <f t="shared" si="34"/>
        <v>14</v>
      </c>
      <c r="H282" s="3">
        <v>8904</v>
      </c>
      <c r="I282" s="4">
        <f t="shared" si="33"/>
        <v>22</v>
      </c>
      <c r="J282" s="3">
        <v>52555</v>
      </c>
      <c r="K282" s="4">
        <f t="shared" si="33"/>
        <v>95</v>
      </c>
    </row>
    <row r="283" spans="1:11" ht="20.100000000000001" customHeight="1" x14ac:dyDescent="0.3">
      <c r="A283" s="2">
        <v>13</v>
      </c>
      <c r="B283" s="3">
        <v>62266</v>
      </c>
      <c r="C283" s="4">
        <f t="shared" si="32"/>
        <v>4</v>
      </c>
      <c r="D283" s="3">
        <v>35390</v>
      </c>
      <c r="E283" s="4">
        <f t="shared" si="35"/>
        <v>31</v>
      </c>
      <c r="F283" s="3">
        <v>7134</v>
      </c>
      <c r="G283" s="4">
        <f t="shared" si="34"/>
        <v>14</v>
      </c>
      <c r="H283" s="3">
        <v>8926</v>
      </c>
      <c r="I283" s="4">
        <f t="shared" si="33"/>
        <v>22</v>
      </c>
      <c r="J283" s="3">
        <v>52650</v>
      </c>
      <c r="K283" s="4">
        <f t="shared" si="33"/>
        <v>95</v>
      </c>
    </row>
    <row r="284" spans="1:11" ht="20.100000000000001" customHeight="1" x14ac:dyDescent="0.3">
      <c r="A284" s="2">
        <v>14</v>
      </c>
      <c r="B284" s="3">
        <v>62270</v>
      </c>
      <c r="C284" s="4">
        <f t="shared" si="32"/>
        <v>4</v>
      </c>
      <c r="D284" s="3">
        <v>35421</v>
      </c>
      <c r="E284" s="4">
        <f t="shared" si="35"/>
        <v>31</v>
      </c>
      <c r="F284" s="3">
        <v>7148</v>
      </c>
      <c r="G284" s="4">
        <f t="shared" si="34"/>
        <v>14</v>
      </c>
      <c r="H284" s="3">
        <v>8948</v>
      </c>
      <c r="I284" s="4">
        <f t="shared" si="33"/>
        <v>22</v>
      </c>
      <c r="J284" s="3">
        <v>52745</v>
      </c>
      <c r="K284" s="4">
        <f t="shared" si="33"/>
        <v>95</v>
      </c>
    </row>
    <row r="285" spans="1:11" ht="20.100000000000001" customHeight="1" x14ac:dyDescent="0.3">
      <c r="A285" s="2">
        <v>15</v>
      </c>
      <c r="B285" s="3">
        <v>62275</v>
      </c>
      <c r="C285" s="4">
        <f t="shared" si="32"/>
        <v>5</v>
      </c>
      <c r="D285" s="3">
        <v>35452</v>
      </c>
      <c r="E285" s="4">
        <f t="shared" si="35"/>
        <v>31</v>
      </c>
      <c r="F285" s="3">
        <v>7163</v>
      </c>
      <c r="G285" s="4">
        <f t="shared" si="34"/>
        <v>15</v>
      </c>
      <c r="H285" s="3">
        <v>8970</v>
      </c>
      <c r="I285" s="4">
        <f t="shared" si="33"/>
        <v>22</v>
      </c>
      <c r="J285" s="3">
        <v>52840</v>
      </c>
      <c r="K285" s="4">
        <f t="shared" si="33"/>
        <v>95</v>
      </c>
    </row>
    <row r="286" spans="1:11" ht="20.100000000000001" customHeight="1" x14ac:dyDescent="0.3">
      <c r="A286" s="2">
        <v>16</v>
      </c>
      <c r="B286" s="3">
        <v>62280</v>
      </c>
      <c r="C286" s="4">
        <f t="shared" si="32"/>
        <v>5</v>
      </c>
      <c r="D286" s="3">
        <v>35483</v>
      </c>
      <c r="E286" s="4">
        <f t="shared" si="35"/>
        <v>31</v>
      </c>
      <c r="F286" s="3">
        <v>7178</v>
      </c>
      <c r="G286" s="4">
        <f t="shared" si="34"/>
        <v>15</v>
      </c>
      <c r="H286" s="3">
        <v>8992</v>
      </c>
      <c r="I286" s="4">
        <f t="shared" si="33"/>
        <v>22</v>
      </c>
      <c r="J286" s="3">
        <v>52935</v>
      </c>
      <c r="K286" s="4">
        <f t="shared" si="33"/>
        <v>95</v>
      </c>
    </row>
    <row r="287" spans="1:11" ht="20.100000000000001" customHeight="1" x14ac:dyDescent="0.3">
      <c r="A287" s="2">
        <v>17</v>
      </c>
      <c r="B287" s="3">
        <v>62285</v>
      </c>
      <c r="C287" s="4">
        <f t="shared" si="32"/>
        <v>5</v>
      </c>
      <c r="D287" s="3">
        <v>35514</v>
      </c>
      <c r="E287" s="4">
        <f t="shared" si="35"/>
        <v>31</v>
      </c>
      <c r="F287" s="3">
        <v>7193</v>
      </c>
      <c r="G287" s="4">
        <f t="shared" si="34"/>
        <v>15</v>
      </c>
      <c r="H287" s="3">
        <v>9014</v>
      </c>
      <c r="I287" s="4">
        <f t="shared" si="33"/>
        <v>22</v>
      </c>
      <c r="J287" s="3">
        <v>53030</v>
      </c>
      <c r="K287" s="4">
        <f t="shared" si="33"/>
        <v>95</v>
      </c>
    </row>
    <row r="288" spans="1:11" ht="20.100000000000001" customHeight="1" x14ac:dyDescent="0.3">
      <c r="A288" s="2">
        <v>18</v>
      </c>
      <c r="B288" s="3">
        <v>62290</v>
      </c>
      <c r="C288" s="4">
        <f t="shared" si="32"/>
        <v>5</v>
      </c>
      <c r="D288" s="3">
        <v>35545</v>
      </c>
      <c r="E288" s="4">
        <f t="shared" si="35"/>
        <v>31</v>
      </c>
      <c r="F288" s="3">
        <v>7208</v>
      </c>
      <c r="G288" s="4">
        <f t="shared" si="34"/>
        <v>15</v>
      </c>
      <c r="H288" s="3">
        <v>9036</v>
      </c>
      <c r="I288" s="4">
        <f t="shared" si="33"/>
        <v>22</v>
      </c>
      <c r="J288" s="3">
        <v>53125</v>
      </c>
      <c r="K288" s="4">
        <f t="shared" si="33"/>
        <v>95</v>
      </c>
    </row>
    <row r="289" spans="1:11" ht="20.100000000000001" customHeight="1" x14ac:dyDescent="0.3">
      <c r="A289" s="2">
        <v>19</v>
      </c>
      <c r="B289" s="3">
        <v>62294</v>
      </c>
      <c r="C289" s="4">
        <f t="shared" si="32"/>
        <v>4</v>
      </c>
      <c r="D289" s="3">
        <v>35574</v>
      </c>
      <c r="E289" s="4">
        <f t="shared" si="35"/>
        <v>29</v>
      </c>
      <c r="F289" s="3">
        <v>7218</v>
      </c>
      <c r="G289" s="4">
        <f t="shared" si="34"/>
        <v>10</v>
      </c>
      <c r="H289" s="3">
        <v>9055</v>
      </c>
      <c r="I289" s="4">
        <f t="shared" si="33"/>
        <v>19</v>
      </c>
      <c r="J289" s="3">
        <v>53220</v>
      </c>
      <c r="K289" s="4">
        <f t="shared" si="33"/>
        <v>95</v>
      </c>
    </row>
    <row r="290" spans="1:11" ht="20.100000000000001" customHeight="1" x14ac:dyDescent="0.3">
      <c r="A290" s="2">
        <v>20</v>
      </c>
      <c r="B290" s="3">
        <v>62298</v>
      </c>
      <c r="C290" s="4">
        <f t="shared" si="32"/>
        <v>4</v>
      </c>
      <c r="D290" s="3">
        <v>35603</v>
      </c>
      <c r="E290" s="4">
        <f t="shared" si="35"/>
        <v>29</v>
      </c>
      <c r="F290" s="3">
        <v>7228</v>
      </c>
      <c r="G290" s="4">
        <f t="shared" si="34"/>
        <v>10</v>
      </c>
      <c r="H290" s="3">
        <v>9074</v>
      </c>
      <c r="I290" s="4">
        <f t="shared" si="33"/>
        <v>19</v>
      </c>
      <c r="J290" s="3">
        <v>53315</v>
      </c>
      <c r="K290" s="4">
        <f t="shared" si="33"/>
        <v>95</v>
      </c>
    </row>
    <row r="291" spans="1:11" ht="20.100000000000001" customHeight="1" x14ac:dyDescent="0.3">
      <c r="A291" s="2">
        <v>21</v>
      </c>
      <c r="B291" s="3">
        <v>62302</v>
      </c>
      <c r="C291" s="4">
        <f t="shared" si="32"/>
        <v>4</v>
      </c>
      <c r="D291" s="3">
        <v>35632</v>
      </c>
      <c r="E291" s="4">
        <f t="shared" si="35"/>
        <v>29</v>
      </c>
      <c r="F291" s="3">
        <v>7238</v>
      </c>
      <c r="G291" s="4">
        <f t="shared" si="34"/>
        <v>10</v>
      </c>
      <c r="H291" s="3">
        <v>9093</v>
      </c>
      <c r="I291" s="4">
        <f t="shared" ref="I291:I295" si="36">H291-H290</f>
        <v>19</v>
      </c>
      <c r="J291" s="3">
        <v>53410</v>
      </c>
      <c r="K291" s="4">
        <f t="shared" ref="K291:K295" si="37">J291-J290</f>
        <v>95</v>
      </c>
    </row>
    <row r="292" spans="1:11" ht="20.100000000000001" customHeight="1" x14ac:dyDescent="0.3">
      <c r="A292" s="2">
        <v>22</v>
      </c>
      <c r="B292" s="3">
        <v>62306</v>
      </c>
      <c r="C292" s="4">
        <f t="shared" si="32"/>
        <v>4</v>
      </c>
      <c r="D292" s="3">
        <v>35661</v>
      </c>
      <c r="E292" s="4">
        <f t="shared" si="35"/>
        <v>29</v>
      </c>
      <c r="F292" s="3">
        <v>7248</v>
      </c>
      <c r="G292" s="4">
        <f t="shared" si="34"/>
        <v>10</v>
      </c>
      <c r="H292" s="3">
        <v>9112</v>
      </c>
      <c r="I292" s="4">
        <f t="shared" si="36"/>
        <v>19</v>
      </c>
      <c r="J292" s="3">
        <v>53505</v>
      </c>
      <c r="K292" s="4">
        <f t="shared" si="37"/>
        <v>95</v>
      </c>
    </row>
    <row r="293" spans="1:11" ht="20.100000000000001" customHeight="1" x14ac:dyDescent="0.3">
      <c r="A293" s="2">
        <v>23</v>
      </c>
      <c r="B293" s="3">
        <v>62310</v>
      </c>
      <c r="C293" s="4">
        <f t="shared" si="32"/>
        <v>4</v>
      </c>
      <c r="D293" s="3">
        <v>35689</v>
      </c>
      <c r="E293" s="4">
        <f t="shared" si="35"/>
        <v>28</v>
      </c>
      <c r="F293" s="3">
        <v>7258</v>
      </c>
      <c r="G293" s="4">
        <f t="shared" si="34"/>
        <v>10</v>
      </c>
      <c r="H293" s="3">
        <v>9132</v>
      </c>
      <c r="I293" s="4">
        <f t="shared" si="36"/>
        <v>20</v>
      </c>
      <c r="J293" s="3">
        <v>53600</v>
      </c>
      <c r="K293" s="4">
        <f t="shared" si="37"/>
        <v>95</v>
      </c>
    </row>
    <row r="294" spans="1:11" ht="20.100000000000001" customHeight="1" x14ac:dyDescent="0.3">
      <c r="A294" s="2">
        <v>24</v>
      </c>
      <c r="B294" s="3">
        <v>62315</v>
      </c>
      <c r="C294" s="4">
        <f t="shared" si="32"/>
        <v>5</v>
      </c>
      <c r="D294" s="3">
        <v>35717</v>
      </c>
      <c r="E294" s="4">
        <f t="shared" si="35"/>
        <v>28</v>
      </c>
      <c r="F294" s="3">
        <v>7268</v>
      </c>
      <c r="G294" s="4">
        <f t="shared" si="34"/>
        <v>10</v>
      </c>
      <c r="H294" s="3">
        <v>9152</v>
      </c>
      <c r="I294" s="4">
        <f t="shared" si="36"/>
        <v>20</v>
      </c>
      <c r="J294" s="3">
        <v>53694</v>
      </c>
      <c r="K294" s="4">
        <f t="shared" si="37"/>
        <v>94</v>
      </c>
    </row>
    <row r="295" spans="1:11" ht="20.100000000000001" customHeight="1" x14ac:dyDescent="0.3">
      <c r="A295" s="2">
        <v>25</v>
      </c>
      <c r="B295" s="3">
        <v>62320</v>
      </c>
      <c r="C295" s="4">
        <f t="shared" si="32"/>
        <v>5</v>
      </c>
      <c r="D295" s="3">
        <v>35740</v>
      </c>
      <c r="E295" s="4">
        <f t="shared" si="35"/>
        <v>23</v>
      </c>
      <c r="F295" s="3">
        <v>7280</v>
      </c>
      <c r="G295" s="4">
        <f t="shared" si="34"/>
        <v>12</v>
      </c>
      <c r="H295" s="3">
        <v>9171</v>
      </c>
      <c r="I295" s="4">
        <f t="shared" si="36"/>
        <v>19</v>
      </c>
      <c r="J295" s="3">
        <v>53798</v>
      </c>
      <c r="K295" s="4">
        <f t="shared" si="37"/>
        <v>104</v>
      </c>
    </row>
    <row r="296" spans="1:11" ht="20.100000000000001" customHeight="1" thickBot="1" x14ac:dyDescent="0.35">
      <c r="A296" s="6" t="s">
        <v>4</v>
      </c>
      <c r="B296" s="6"/>
      <c r="C296" s="6">
        <f>SUM(C264:C295)</f>
        <v>105</v>
      </c>
      <c r="D296" s="6"/>
      <c r="E296" s="6">
        <f>SUM(E264:E295)</f>
        <v>889</v>
      </c>
      <c r="F296" s="6"/>
      <c r="G296" s="6">
        <f>SUM(G264:G295)</f>
        <v>500</v>
      </c>
      <c r="H296" s="6"/>
      <c r="I296" s="6">
        <f>SUM(I264:I295)</f>
        <v>524</v>
      </c>
      <c r="J296" s="6"/>
      <c r="K296" s="6">
        <f>SUM(K264:K295)</f>
        <v>2398</v>
      </c>
    </row>
    <row r="297" spans="1:11" ht="20.100000000000001" customHeight="1" thickTop="1" x14ac:dyDescent="0.3">
      <c r="A297" s="60" t="s">
        <v>5</v>
      </c>
      <c r="B297" s="61"/>
      <c r="C297" s="7">
        <f>MAX(C264:C295)</f>
        <v>6</v>
      </c>
      <c r="D297" s="7"/>
      <c r="E297" s="7">
        <f>MAX(E264:E295)</f>
        <v>31</v>
      </c>
      <c r="F297" s="7"/>
      <c r="G297" s="7">
        <f>MAX(G264:G295)</f>
        <v>21</v>
      </c>
      <c r="H297" s="7"/>
      <c r="I297" s="7">
        <f>MAX(I264:I295)</f>
        <v>22</v>
      </c>
      <c r="J297" s="7"/>
      <c r="K297" s="7">
        <f>MAX(K264:K295)</f>
        <v>104</v>
      </c>
    </row>
    <row r="298" spans="1:11" ht="20.100000000000001" customHeight="1" x14ac:dyDescent="0.3">
      <c r="A298" s="48" t="s">
        <v>6</v>
      </c>
      <c r="B298" s="49"/>
      <c r="C298" s="9">
        <f>MIN(C264:C295)</f>
        <v>0</v>
      </c>
      <c r="D298" s="9"/>
      <c r="E298" s="9">
        <f>MIN(E264:E295)</f>
        <v>23</v>
      </c>
      <c r="F298" s="9"/>
      <c r="G298" s="9">
        <f>MIN(G264:G295)</f>
        <v>10</v>
      </c>
      <c r="H298" s="9"/>
      <c r="I298" s="9">
        <f>MIN(I264:I295)</f>
        <v>8</v>
      </c>
      <c r="J298" s="9"/>
      <c r="K298" s="9">
        <f>MIN(K264:K295)</f>
        <v>36</v>
      </c>
    </row>
    <row r="299" spans="1:11" ht="20.100000000000001" customHeight="1" x14ac:dyDescent="0.3">
      <c r="A299" s="48" t="s">
        <v>7</v>
      </c>
      <c r="B299" s="49"/>
      <c r="C299" s="10">
        <f>AVERAGE(C264:C295)</f>
        <v>3.28125</v>
      </c>
      <c r="D299" s="10"/>
      <c r="E299" s="10">
        <f>AVERAGE(E264:E295)</f>
        <v>27.78125</v>
      </c>
      <c r="F299" s="10"/>
      <c r="G299" s="10">
        <f>AVERAGE(G264:G295)</f>
        <v>15.625</v>
      </c>
      <c r="H299" s="10"/>
      <c r="I299" s="10">
        <f>AVERAGE(I264:I295)</f>
        <v>16.375</v>
      </c>
      <c r="J299" s="10"/>
      <c r="K299" s="10">
        <f>AVERAGE(K264:K295)</f>
        <v>74.9375</v>
      </c>
    </row>
    <row r="300" spans="1:11" ht="20.100000000000001" customHeight="1" x14ac:dyDescent="0.3">
      <c r="A300" s="52" t="s">
        <v>8</v>
      </c>
      <c r="B300" s="53"/>
      <c r="C300" s="53"/>
      <c r="D300" s="53"/>
      <c r="E300" s="53"/>
      <c r="F300" s="53"/>
      <c r="G300" s="53"/>
      <c r="H300" s="53"/>
      <c r="I300" s="53"/>
      <c r="J300" s="53"/>
      <c r="K300" s="54"/>
    </row>
    <row r="301" spans="1:11" ht="20.100000000000001" customHeight="1" x14ac:dyDescent="0.4">
      <c r="A301" s="11"/>
      <c r="B301" s="55" t="s">
        <v>940</v>
      </c>
      <c r="C301" s="56"/>
      <c r="D301" s="56"/>
      <c r="E301" s="56"/>
      <c r="F301" s="56"/>
      <c r="G301" s="56"/>
      <c r="H301" s="56"/>
      <c r="I301" s="56"/>
      <c r="J301" s="56"/>
      <c r="K301" s="56"/>
    </row>
    <row r="302" spans="1:11" ht="20.100000000000001" customHeight="1" x14ac:dyDescent="0.4">
      <c r="A302" s="73" t="str">
        <f>A259</f>
        <v xml:space="preserve">2025年02月份各公司污水放流量明細表       </v>
      </c>
      <c r="B302" s="79"/>
      <c r="C302" s="79"/>
      <c r="D302" s="79"/>
      <c r="E302" s="79"/>
      <c r="F302" s="79"/>
      <c r="G302" s="79"/>
      <c r="H302" s="79"/>
      <c r="I302" s="79"/>
      <c r="J302" s="79"/>
      <c r="K302" s="79"/>
    </row>
    <row r="303" spans="1:11" ht="20.100000000000001" customHeight="1" x14ac:dyDescent="0.4">
      <c r="A303" s="64" t="s">
        <v>84</v>
      </c>
      <c r="B303" s="77"/>
      <c r="C303" s="77"/>
      <c r="D303" s="77"/>
      <c r="E303" s="77"/>
      <c r="F303" s="77"/>
      <c r="G303" s="77"/>
      <c r="H303" s="77"/>
      <c r="I303" s="77"/>
      <c r="J303" s="77"/>
      <c r="K303" s="77"/>
    </row>
    <row r="304" spans="1:11" ht="20.100000000000001" customHeight="1" x14ac:dyDescent="0.4">
      <c r="A304" s="65" t="s">
        <v>0</v>
      </c>
      <c r="B304" s="67" t="s">
        <v>971</v>
      </c>
      <c r="C304" s="68"/>
      <c r="D304" s="67" t="s">
        <v>972</v>
      </c>
      <c r="E304" s="68"/>
      <c r="F304" s="67" t="s">
        <v>973</v>
      </c>
      <c r="G304" s="68"/>
      <c r="H304" s="67" t="s">
        <v>974</v>
      </c>
      <c r="I304" s="68"/>
      <c r="J304" s="67" t="s">
        <v>975</v>
      </c>
      <c r="K304" s="68"/>
    </row>
    <row r="305" spans="1:11" ht="20.100000000000001" customHeight="1" x14ac:dyDescent="0.3">
      <c r="A305" s="66"/>
      <c r="B305" s="2" t="s">
        <v>1</v>
      </c>
      <c r="C305" s="2" t="s">
        <v>2</v>
      </c>
      <c r="D305" s="2" t="s">
        <v>1</v>
      </c>
      <c r="E305" s="2" t="s">
        <v>2</v>
      </c>
      <c r="F305" s="2" t="s">
        <v>1</v>
      </c>
      <c r="G305" s="2" t="s">
        <v>2</v>
      </c>
      <c r="H305" s="2" t="s">
        <v>1</v>
      </c>
      <c r="I305" s="2" t="s">
        <v>2</v>
      </c>
      <c r="J305" s="2" t="s">
        <v>1</v>
      </c>
      <c r="K305" s="2" t="s">
        <v>2</v>
      </c>
    </row>
    <row r="306" spans="1:11" ht="20.100000000000001" customHeight="1" x14ac:dyDescent="0.3">
      <c r="A306" s="9" t="s">
        <v>3</v>
      </c>
      <c r="B306" s="3">
        <v>28620</v>
      </c>
      <c r="C306" s="4"/>
      <c r="D306" s="3">
        <v>6560</v>
      </c>
      <c r="E306" s="4"/>
      <c r="F306" s="3">
        <v>1831</v>
      </c>
      <c r="G306" s="4"/>
      <c r="H306" s="3">
        <v>350</v>
      </c>
      <c r="I306" s="4"/>
      <c r="J306" s="3">
        <v>59</v>
      </c>
      <c r="K306" s="14"/>
    </row>
    <row r="307" spans="1:11" ht="20.100000000000001" customHeight="1" x14ac:dyDescent="0.4">
      <c r="A307" s="2">
        <v>25</v>
      </c>
      <c r="B307" s="3">
        <v>28620</v>
      </c>
      <c r="C307" s="4">
        <f t="shared" ref="C307:C338" si="38">B307-B306</f>
        <v>0</v>
      </c>
      <c r="D307" s="3">
        <v>6561</v>
      </c>
      <c r="E307" s="4">
        <f t="shared" ref="E307:E338" si="39">D307-D306</f>
        <v>1</v>
      </c>
      <c r="F307" s="3">
        <v>1831</v>
      </c>
      <c r="G307" s="4">
        <f t="shared" ref="G307:G338" si="40">F307-F306</f>
        <v>0</v>
      </c>
      <c r="H307" s="3">
        <v>350</v>
      </c>
      <c r="I307" s="4">
        <f t="shared" ref="I307:I338" si="41">H307-H306</f>
        <v>0</v>
      </c>
      <c r="J307" s="3">
        <v>59</v>
      </c>
      <c r="K307" s="11">
        <f t="shared" ref="K307:K338" si="42">J307-J306</f>
        <v>0</v>
      </c>
    </row>
    <row r="308" spans="1:11" ht="20.100000000000001" customHeight="1" x14ac:dyDescent="0.4">
      <c r="A308" s="2">
        <v>26</v>
      </c>
      <c r="B308" s="3">
        <v>28620</v>
      </c>
      <c r="C308" s="4">
        <f t="shared" si="38"/>
        <v>0</v>
      </c>
      <c r="D308" s="3">
        <v>6562</v>
      </c>
      <c r="E308" s="4">
        <f t="shared" si="39"/>
        <v>1</v>
      </c>
      <c r="F308" s="3">
        <v>1831</v>
      </c>
      <c r="G308" s="4">
        <f t="shared" si="40"/>
        <v>0</v>
      </c>
      <c r="H308" s="3">
        <v>350</v>
      </c>
      <c r="I308" s="4">
        <f t="shared" si="41"/>
        <v>0</v>
      </c>
      <c r="J308" s="3">
        <v>59</v>
      </c>
      <c r="K308" s="11">
        <v>1</v>
      </c>
    </row>
    <row r="309" spans="1:11" ht="20.100000000000001" customHeight="1" x14ac:dyDescent="0.4">
      <c r="A309" s="2">
        <v>27</v>
      </c>
      <c r="B309" s="3">
        <v>28620</v>
      </c>
      <c r="C309" s="4">
        <f t="shared" si="38"/>
        <v>0</v>
      </c>
      <c r="D309" s="3">
        <v>6563</v>
      </c>
      <c r="E309" s="4">
        <f t="shared" si="39"/>
        <v>1</v>
      </c>
      <c r="F309" s="3">
        <v>1831</v>
      </c>
      <c r="G309" s="4">
        <f t="shared" si="40"/>
        <v>0</v>
      </c>
      <c r="H309" s="3">
        <v>350</v>
      </c>
      <c r="I309" s="4">
        <f t="shared" si="41"/>
        <v>0</v>
      </c>
      <c r="J309" s="3">
        <v>59</v>
      </c>
      <c r="K309" s="11">
        <f t="shared" si="42"/>
        <v>0</v>
      </c>
    </row>
    <row r="310" spans="1:11" ht="20.100000000000001" customHeight="1" x14ac:dyDescent="0.4">
      <c r="A310" s="2">
        <v>28</v>
      </c>
      <c r="B310" s="3">
        <v>28620</v>
      </c>
      <c r="C310" s="4">
        <f t="shared" si="38"/>
        <v>0</v>
      </c>
      <c r="D310" s="3">
        <v>6564</v>
      </c>
      <c r="E310" s="4">
        <f t="shared" si="39"/>
        <v>1</v>
      </c>
      <c r="F310" s="3">
        <v>1831</v>
      </c>
      <c r="G310" s="4">
        <f t="shared" si="40"/>
        <v>0</v>
      </c>
      <c r="H310" s="3">
        <v>350</v>
      </c>
      <c r="I310" s="4">
        <f t="shared" si="41"/>
        <v>0</v>
      </c>
      <c r="J310" s="3">
        <v>59</v>
      </c>
      <c r="K310" s="11">
        <f t="shared" si="42"/>
        <v>0</v>
      </c>
    </row>
    <row r="311" spans="1:11" ht="20.100000000000001" customHeight="1" x14ac:dyDescent="0.4">
      <c r="A311" s="2">
        <v>29</v>
      </c>
      <c r="B311" s="3">
        <v>28620</v>
      </c>
      <c r="C311" s="4">
        <f t="shared" si="38"/>
        <v>0</v>
      </c>
      <c r="D311" s="3">
        <v>6565</v>
      </c>
      <c r="E311" s="4">
        <f t="shared" si="39"/>
        <v>1</v>
      </c>
      <c r="F311" s="3">
        <v>1831</v>
      </c>
      <c r="G311" s="4">
        <f t="shared" si="40"/>
        <v>0</v>
      </c>
      <c r="H311" s="3">
        <v>350</v>
      </c>
      <c r="I311" s="4">
        <f t="shared" si="41"/>
        <v>0</v>
      </c>
      <c r="J311" s="3">
        <v>59</v>
      </c>
      <c r="K311" s="11">
        <v>1</v>
      </c>
    </row>
    <row r="312" spans="1:11" ht="20.100000000000001" customHeight="1" x14ac:dyDescent="0.4">
      <c r="A312" s="2">
        <v>30</v>
      </c>
      <c r="B312" s="3">
        <v>28620</v>
      </c>
      <c r="C312" s="4">
        <f t="shared" si="38"/>
        <v>0</v>
      </c>
      <c r="D312" s="3">
        <v>6566</v>
      </c>
      <c r="E312" s="4">
        <f t="shared" si="39"/>
        <v>1</v>
      </c>
      <c r="F312" s="3">
        <v>1831</v>
      </c>
      <c r="G312" s="4">
        <f t="shared" si="40"/>
        <v>0</v>
      </c>
      <c r="H312" s="3">
        <v>351</v>
      </c>
      <c r="I312" s="4">
        <f t="shared" si="41"/>
        <v>1</v>
      </c>
      <c r="J312" s="3">
        <v>59</v>
      </c>
      <c r="K312" s="11">
        <f t="shared" si="42"/>
        <v>0</v>
      </c>
    </row>
    <row r="313" spans="1:11" ht="20.100000000000001" customHeight="1" x14ac:dyDescent="0.4">
      <c r="A313" s="2">
        <v>31</v>
      </c>
      <c r="B313" s="3">
        <v>28620</v>
      </c>
      <c r="C313" s="4">
        <f t="shared" si="38"/>
        <v>0</v>
      </c>
      <c r="D313" s="3">
        <v>6567</v>
      </c>
      <c r="E313" s="4">
        <f t="shared" si="39"/>
        <v>1</v>
      </c>
      <c r="F313" s="3">
        <v>1831</v>
      </c>
      <c r="G313" s="4">
        <f t="shared" si="40"/>
        <v>0</v>
      </c>
      <c r="H313" s="3">
        <v>352</v>
      </c>
      <c r="I313" s="4">
        <f t="shared" si="41"/>
        <v>1</v>
      </c>
      <c r="J313" s="3">
        <v>59</v>
      </c>
      <c r="K313" s="11">
        <f t="shared" si="42"/>
        <v>0</v>
      </c>
    </row>
    <row r="314" spans="1:11" ht="20.100000000000001" customHeight="1" x14ac:dyDescent="0.4">
      <c r="A314" s="2">
        <v>1</v>
      </c>
      <c r="B314" s="3">
        <v>28620</v>
      </c>
      <c r="C314" s="4">
        <f t="shared" si="38"/>
        <v>0</v>
      </c>
      <c r="D314" s="3">
        <v>6568</v>
      </c>
      <c r="E314" s="4">
        <f t="shared" si="39"/>
        <v>1</v>
      </c>
      <c r="F314" s="3">
        <v>1831</v>
      </c>
      <c r="G314" s="4">
        <f t="shared" si="40"/>
        <v>0</v>
      </c>
      <c r="H314" s="3">
        <v>353</v>
      </c>
      <c r="I314" s="4">
        <f t="shared" si="41"/>
        <v>1</v>
      </c>
      <c r="J314" s="3">
        <v>59</v>
      </c>
      <c r="K314" s="11">
        <v>1</v>
      </c>
    </row>
    <row r="315" spans="1:11" ht="20.100000000000001" customHeight="1" x14ac:dyDescent="0.4">
      <c r="A315" s="2">
        <v>2</v>
      </c>
      <c r="B315" s="3">
        <v>28620</v>
      </c>
      <c r="C315" s="4">
        <f t="shared" si="38"/>
        <v>0</v>
      </c>
      <c r="D315" s="3">
        <v>6569</v>
      </c>
      <c r="E315" s="4">
        <f t="shared" si="39"/>
        <v>1</v>
      </c>
      <c r="F315" s="3">
        <v>1831</v>
      </c>
      <c r="G315" s="4">
        <f t="shared" si="40"/>
        <v>0</v>
      </c>
      <c r="H315" s="3">
        <v>354</v>
      </c>
      <c r="I315" s="4">
        <f t="shared" si="41"/>
        <v>1</v>
      </c>
      <c r="J315" s="3">
        <v>59</v>
      </c>
      <c r="K315" s="11">
        <f t="shared" si="42"/>
        <v>0</v>
      </c>
    </row>
    <row r="316" spans="1:11" ht="20.100000000000001" customHeight="1" x14ac:dyDescent="0.4">
      <c r="A316" s="2">
        <v>3</v>
      </c>
      <c r="B316" s="3">
        <v>28620</v>
      </c>
      <c r="C316" s="4">
        <f t="shared" si="38"/>
        <v>0</v>
      </c>
      <c r="D316" s="3">
        <v>6570</v>
      </c>
      <c r="E316" s="4">
        <f t="shared" si="39"/>
        <v>1</v>
      </c>
      <c r="F316" s="3">
        <v>1832</v>
      </c>
      <c r="G316" s="4">
        <f t="shared" si="40"/>
        <v>1</v>
      </c>
      <c r="H316" s="3">
        <v>355</v>
      </c>
      <c r="I316" s="4">
        <f t="shared" si="41"/>
        <v>1</v>
      </c>
      <c r="J316" s="3">
        <v>59</v>
      </c>
      <c r="K316" s="11">
        <f t="shared" si="42"/>
        <v>0</v>
      </c>
    </row>
    <row r="317" spans="1:11" ht="20.100000000000001" customHeight="1" x14ac:dyDescent="0.4">
      <c r="A317" s="2">
        <v>4</v>
      </c>
      <c r="B317" s="3">
        <v>28620</v>
      </c>
      <c r="C317" s="4">
        <f t="shared" si="38"/>
        <v>0</v>
      </c>
      <c r="D317" s="3">
        <v>6572</v>
      </c>
      <c r="E317" s="4">
        <f t="shared" si="39"/>
        <v>2</v>
      </c>
      <c r="F317" s="3">
        <v>1833</v>
      </c>
      <c r="G317" s="4">
        <f t="shared" si="40"/>
        <v>1</v>
      </c>
      <c r="H317" s="3">
        <v>356</v>
      </c>
      <c r="I317" s="4">
        <f t="shared" si="41"/>
        <v>1</v>
      </c>
      <c r="J317" s="3">
        <v>59</v>
      </c>
      <c r="K317" s="11">
        <v>1</v>
      </c>
    </row>
    <row r="318" spans="1:11" ht="20.100000000000001" customHeight="1" x14ac:dyDescent="0.4">
      <c r="A318" s="2">
        <v>5</v>
      </c>
      <c r="B318" s="3">
        <v>28620</v>
      </c>
      <c r="C318" s="4">
        <f t="shared" si="38"/>
        <v>0</v>
      </c>
      <c r="D318" s="3">
        <v>6577</v>
      </c>
      <c r="E318" s="4">
        <f t="shared" si="39"/>
        <v>5</v>
      </c>
      <c r="F318" s="3">
        <v>1833</v>
      </c>
      <c r="G318" s="4">
        <f t="shared" si="40"/>
        <v>0</v>
      </c>
      <c r="H318" s="3">
        <v>357</v>
      </c>
      <c r="I318" s="4">
        <f t="shared" si="41"/>
        <v>1</v>
      </c>
      <c r="J318" s="3">
        <v>59</v>
      </c>
      <c r="K318" s="11">
        <f t="shared" si="42"/>
        <v>0</v>
      </c>
    </row>
    <row r="319" spans="1:11" ht="20.100000000000001" customHeight="1" x14ac:dyDescent="0.4">
      <c r="A319" s="2">
        <v>6</v>
      </c>
      <c r="B319" s="3">
        <v>28620</v>
      </c>
      <c r="C319" s="4">
        <f t="shared" si="38"/>
        <v>0</v>
      </c>
      <c r="D319" s="3">
        <v>6582</v>
      </c>
      <c r="E319" s="4">
        <f t="shared" si="39"/>
        <v>5</v>
      </c>
      <c r="F319" s="3">
        <v>1833</v>
      </c>
      <c r="G319" s="4">
        <f t="shared" si="40"/>
        <v>0</v>
      </c>
      <c r="H319" s="3">
        <v>358</v>
      </c>
      <c r="I319" s="4">
        <f t="shared" si="41"/>
        <v>1</v>
      </c>
      <c r="J319" s="3">
        <v>59</v>
      </c>
      <c r="K319" s="11">
        <f t="shared" si="42"/>
        <v>0</v>
      </c>
    </row>
    <row r="320" spans="1:11" ht="20.100000000000001" customHeight="1" x14ac:dyDescent="0.4">
      <c r="A320" s="2">
        <v>7</v>
      </c>
      <c r="B320" s="3">
        <v>28620</v>
      </c>
      <c r="C320" s="4">
        <f t="shared" si="38"/>
        <v>0</v>
      </c>
      <c r="D320" s="3">
        <v>6587</v>
      </c>
      <c r="E320" s="4">
        <f t="shared" si="39"/>
        <v>5</v>
      </c>
      <c r="F320" s="3">
        <v>1833</v>
      </c>
      <c r="G320" s="4">
        <f t="shared" si="40"/>
        <v>0</v>
      </c>
      <c r="H320" s="3">
        <v>359</v>
      </c>
      <c r="I320" s="4">
        <f t="shared" si="41"/>
        <v>1</v>
      </c>
      <c r="J320" s="3">
        <v>59</v>
      </c>
      <c r="K320" s="11">
        <v>1</v>
      </c>
    </row>
    <row r="321" spans="1:11" ht="20.100000000000001" customHeight="1" x14ac:dyDescent="0.4">
      <c r="A321" s="2">
        <v>8</v>
      </c>
      <c r="B321" s="3">
        <v>28620</v>
      </c>
      <c r="C321" s="4">
        <f t="shared" si="38"/>
        <v>0</v>
      </c>
      <c r="D321" s="3">
        <v>6592</v>
      </c>
      <c r="E321" s="4">
        <f t="shared" si="39"/>
        <v>5</v>
      </c>
      <c r="F321" s="3">
        <v>1833</v>
      </c>
      <c r="G321" s="4">
        <f t="shared" si="40"/>
        <v>0</v>
      </c>
      <c r="H321" s="3">
        <v>360</v>
      </c>
      <c r="I321" s="4">
        <f t="shared" si="41"/>
        <v>1</v>
      </c>
      <c r="J321" s="3">
        <v>59</v>
      </c>
      <c r="K321" s="11">
        <f t="shared" si="42"/>
        <v>0</v>
      </c>
    </row>
    <row r="322" spans="1:11" ht="20.100000000000001" customHeight="1" x14ac:dyDescent="0.4">
      <c r="A322" s="2">
        <v>9</v>
      </c>
      <c r="B322" s="3">
        <v>28620</v>
      </c>
      <c r="C322" s="4">
        <f t="shared" si="38"/>
        <v>0</v>
      </c>
      <c r="D322" s="3">
        <v>6597</v>
      </c>
      <c r="E322" s="4">
        <f t="shared" si="39"/>
        <v>5</v>
      </c>
      <c r="F322" s="3">
        <v>1833</v>
      </c>
      <c r="G322" s="4">
        <f t="shared" si="40"/>
        <v>0</v>
      </c>
      <c r="H322" s="3">
        <v>361</v>
      </c>
      <c r="I322" s="4">
        <f t="shared" si="41"/>
        <v>1</v>
      </c>
      <c r="J322" s="3">
        <v>59</v>
      </c>
      <c r="K322" s="11">
        <f t="shared" si="42"/>
        <v>0</v>
      </c>
    </row>
    <row r="323" spans="1:11" ht="20.100000000000001" customHeight="1" x14ac:dyDescent="0.4">
      <c r="A323" s="2">
        <v>10</v>
      </c>
      <c r="B323" s="3">
        <v>28620</v>
      </c>
      <c r="C323" s="4">
        <f t="shared" si="38"/>
        <v>0</v>
      </c>
      <c r="D323" s="3">
        <v>6602</v>
      </c>
      <c r="E323" s="4">
        <f t="shared" si="39"/>
        <v>5</v>
      </c>
      <c r="F323" s="3">
        <v>1835</v>
      </c>
      <c r="G323" s="4">
        <f t="shared" si="40"/>
        <v>2</v>
      </c>
      <c r="H323" s="3">
        <v>363</v>
      </c>
      <c r="I323" s="4">
        <f t="shared" si="41"/>
        <v>2</v>
      </c>
      <c r="J323" s="3">
        <v>59</v>
      </c>
      <c r="K323" s="11">
        <v>1</v>
      </c>
    </row>
    <row r="324" spans="1:11" ht="20.100000000000001" customHeight="1" x14ac:dyDescent="0.4">
      <c r="A324" s="2">
        <v>11</v>
      </c>
      <c r="B324" s="3">
        <v>28632</v>
      </c>
      <c r="C324" s="4">
        <f t="shared" si="38"/>
        <v>12</v>
      </c>
      <c r="D324" s="3">
        <v>6606</v>
      </c>
      <c r="E324" s="4">
        <f t="shared" si="39"/>
        <v>4</v>
      </c>
      <c r="F324" s="3">
        <v>1835</v>
      </c>
      <c r="G324" s="4">
        <f t="shared" si="40"/>
        <v>0</v>
      </c>
      <c r="H324" s="3">
        <v>365</v>
      </c>
      <c r="I324" s="4">
        <f t="shared" si="41"/>
        <v>2</v>
      </c>
      <c r="J324" s="3">
        <v>59</v>
      </c>
      <c r="K324" s="11">
        <f t="shared" si="42"/>
        <v>0</v>
      </c>
    </row>
    <row r="325" spans="1:11" ht="20.100000000000001" customHeight="1" x14ac:dyDescent="0.4">
      <c r="A325" s="2">
        <v>12</v>
      </c>
      <c r="B325" s="3">
        <v>28644</v>
      </c>
      <c r="C325" s="4">
        <f t="shared" si="38"/>
        <v>12</v>
      </c>
      <c r="D325" s="3">
        <v>6610</v>
      </c>
      <c r="E325" s="4">
        <f t="shared" si="39"/>
        <v>4</v>
      </c>
      <c r="F325" s="3">
        <v>1835</v>
      </c>
      <c r="G325" s="4">
        <f t="shared" si="40"/>
        <v>0</v>
      </c>
      <c r="H325" s="3">
        <v>367</v>
      </c>
      <c r="I325" s="4">
        <f t="shared" si="41"/>
        <v>2</v>
      </c>
      <c r="J325" s="3">
        <v>59</v>
      </c>
      <c r="K325" s="11">
        <f t="shared" si="42"/>
        <v>0</v>
      </c>
    </row>
    <row r="326" spans="1:11" ht="20.100000000000001" customHeight="1" x14ac:dyDescent="0.4">
      <c r="A326" s="2">
        <v>13</v>
      </c>
      <c r="B326" s="3">
        <v>28656</v>
      </c>
      <c r="C326" s="4">
        <f t="shared" si="38"/>
        <v>12</v>
      </c>
      <c r="D326" s="3">
        <v>6614</v>
      </c>
      <c r="E326" s="4">
        <f t="shared" si="39"/>
        <v>4</v>
      </c>
      <c r="F326" s="3">
        <v>1835</v>
      </c>
      <c r="G326" s="4">
        <f t="shared" si="40"/>
        <v>0</v>
      </c>
      <c r="H326" s="3">
        <v>369</v>
      </c>
      <c r="I326" s="4">
        <f t="shared" si="41"/>
        <v>2</v>
      </c>
      <c r="J326" s="3">
        <v>59</v>
      </c>
      <c r="K326" s="11">
        <v>1</v>
      </c>
    </row>
    <row r="327" spans="1:11" ht="20.100000000000001" customHeight="1" x14ac:dyDescent="0.4">
      <c r="A327" s="2">
        <v>14</v>
      </c>
      <c r="B327" s="3">
        <v>28668</v>
      </c>
      <c r="C327" s="4">
        <f t="shared" si="38"/>
        <v>12</v>
      </c>
      <c r="D327" s="3">
        <v>6618</v>
      </c>
      <c r="E327" s="4">
        <f t="shared" si="39"/>
        <v>4</v>
      </c>
      <c r="F327" s="3">
        <v>1835</v>
      </c>
      <c r="G327" s="4">
        <f t="shared" si="40"/>
        <v>0</v>
      </c>
      <c r="H327" s="3">
        <v>371</v>
      </c>
      <c r="I327" s="4">
        <f t="shared" si="41"/>
        <v>2</v>
      </c>
      <c r="J327" s="3">
        <v>59</v>
      </c>
      <c r="K327" s="11">
        <f t="shared" si="42"/>
        <v>0</v>
      </c>
    </row>
    <row r="328" spans="1:11" ht="20.100000000000001" customHeight="1" x14ac:dyDescent="0.4">
      <c r="A328" s="2">
        <v>15</v>
      </c>
      <c r="B328" s="3">
        <v>28680</v>
      </c>
      <c r="C328" s="4">
        <f t="shared" si="38"/>
        <v>12</v>
      </c>
      <c r="D328" s="3">
        <v>6621</v>
      </c>
      <c r="E328" s="4">
        <f t="shared" si="39"/>
        <v>3</v>
      </c>
      <c r="F328" s="3">
        <v>1835</v>
      </c>
      <c r="G328" s="4">
        <f t="shared" si="40"/>
        <v>0</v>
      </c>
      <c r="H328" s="3">
        <v>373</v>
      </c>
      <c r="I328" s="4">
        <f t="shared" si="41"/>
        <v>2</v>
      </c>
      <c r="J328" s="3">
        <v>59</v>
      </c>
      <c r="K328" s="11">
        <f t="shared" si="42"/>
        <v>0</v>
      </c>
    </row>
    <row r="329" spans="1:11" ht="20.100000000000001" customHeight="1" x14ac:dyDescent="0.4">
      <c r="A329" s="2">
        <v>16</v>
      </c>
      <c r="B329" s="3">
        <v>28691</v>
      </c>
      <c r="C329" s="4">
        <f t="shared" si="38"/>
        <v>11</v>
      </c>
      <c r="D329" s="3">
        <v>6624</v>
      </c>
      <c r="E329" s="4">
        <f t="shared" si="39"/>
        <v>3</v>
      </c>
      <c r="F329" s="3">
        <v>1835</v>
      </c>
      <c r="G329" s="4">
        <f t="shared" si="40"/>
        <v>0</v>
      </c>
      <c r="H329" s="3">
        <v>375</v>
      </c>
      <c r="I329" s="4">
        <f t="shared" si="41"/>
        <v>2</v>
      </c>
      <c r="J329" s="3">
        <v>59</v>
      </c>
      <c r="K329" s="11">
        <v>1</v>
      </c>
    </row>
    <row r="330" spans="1:11" ht="20.100000000000001" customHeight="1" x14ac:dyDescent="0.4">
      <c r="A330" s="2">
        <v>17</v>
      </c>
      <c r="B330" s="3">
        <v>28702</v>
      </c>
      <c r="C330" s="4">
        <f t="shared" si="38"/>
        <v>11</v>
      </c>
      <c r="D330" s="3">
        <v>6627</v>
      </c>
      <c r="E330" s="4">
        <f t="shared" si="39"/>
        <v>3</v>
      </c>
      <c r="F330" s="3">
        <v>1835</v>
      </c>
      <c r="G330" s="4">
        <f t="shared" si="40"/>
        <v>0</v>
      </c>
      <c r="H330" s="3">
        <v>377</v>
      </c>
      <c r="I330" s="4">
        <f t="shared" si="41"/>
        <v>2</v>
      </c>
      <c r="J330" s="3">
        <v>59</v>
      </c>
      <c r="K330" s="11">
        <f t="shared" si="42"/>
        <v>0</v>
      </c>
    </row>
    <row r="331" spans="1:11" ht="20.100000000000001" customHeight="1" x14ac:dyDescent="0.4">
      <c r="A331" s="2">
        <v>18</v>
      </c>
      <c r="B331" s="3">
        <v>28713</v>
      </c>
      <c r="C331" s="4">
        <f t="shared" si="38"/>
        <v>11</v>
      </c>
      <c r="D331" s="3">
        <v>6630</v>
      </c>
      <c r="E331" s="4">
        <f t="shared" si="39"/>
        <v>3</v>
      </c>
      <c r="F331" s="3">
        <v>1835</v>
      </c>
      <c r="G331" s="4">
        <f t="shared" si="40"/>
        <v>0</v>
      </c>
      <c r="H331" s="3">
        <v>378</v>
      </c>
      <c r="I331" s="4">
        <f t="shared" si="41"/>
        <v>1</v>
      </c>
      <c r="J331" s="3">
        <v>59</v>
      </c>
      <c r="K331" s="11">
        <f t="shared" si="42"/>
        <v>0</v>
      </c>
    </row>
    <row r="332" spans="1:11" ht="20.100000000000001" customHeight="1" x14ac:dyDescent="0.4">
      <c r="A332" s="2">
        <v>19</v>
      </c>
      <c r="B332" s="3">
        <v>28733</v>
      </c>
      <c r="C332" s="4">
        <f t="shared" si="38"/>
        <v>20</v>
      </c>
      <c r="D332" s="3">
        <v>6634</v>
      </c>
      <c r="E332" s="4">
        <f t="shared" si="39"/>
        <v>4</v>
      </c>
      <c r="F332" s="3">
        <v>1835</v>
      </c>
      <c r="G332" s="4">
        <f t="shared" si="40"/>
        <v>0</v>
      </c>
      <c r="H332" s="3">
        <v>379</v>
      </c>
      <c r="I332" s="4">
        <f t="shared" si="41"/>
        <v>1</v>
      </c>
      <c r="J332" s="3">
        <v>59</v>
      </c>
      <c r="K332" s="11">
        <f t="shared" si="42"/>
        <v>0</v>
      </c>
    </row>
    <row r="333" spans="1:11" ht="20.100000000000001" customHeight="1" x14ac:dyDescent="0.4">
      <c r="A333" s="2">
        <v>20</v>
      </c>
      <c r="B333" s="3">
        <v>28753</v>
      </c>
      <c r="C333" s="4">
        <f t="shared" si="38"/>
        <v>20</v>
      </c>
      <c r="D333" s="3">
        <v>6638</v>
      </c>
      <c r="E333" s="4">
        <f t="shared" si="39"/>
        <v>4</v>
      </c>
      <c r="F333" s="3">
        <v>1835</v>
      </c>
      <c r="G333" s="4">
        <f t="shared" si="40"/>
        <v>0</v>
      </c>
      <c r="H333" s="3">
        <v>380</v>
      </c>
      <c r="I333" s="4">
        <f t="shared" si="41"/>
        <v>1</v>
      </c>
      <c r="J333" s="3">
        <v>59</v>
      </c>
      <c r="K333" s="11">
        <f t="shared" si="42"/>
        <v>0</v>
      </c>
    </row>
    <row r="334" spans="1:11" ht="20.100000000000001" customHeight="1" x14ac:dyDescent="0.4">
      <c r="A334" s="2">
        <v>21</v>
      </c>
      <c r="B334" s="3">
        <v>28773</v>
      </c>
      <c r="C334" s="4">
        <f t="shared" si="38"/>
        <v>20</v>
      </c>
      <c r="D334" s="3">
        <v>6642</v>
      </c>
      <c r="E334" s="4">
        <f t="shared" si="39"/>
        <v>4</v>
      </c>
      <c r="F334" s="3">
        <v>1835</v>
      </c>
      <c r="G334" s="4">
        <f t="shared" si="40"/>
        <v>0</v>
      </c>
      <c r="H334" s="3">
        <v>381</v>
      </c>
      <c r="I334" s="4">
        <f t="shared" si="41"/>
        <v>1</v>
      </c>
      <c r="J334" s="3">
        <v>59</v>
      </c>
      <c r="K334" s="11">
        <f t="shared" si="42"/>
        <v>0</v>
      </c>
    </row>
    <row r="335" spans="1:11" ht="20.100000000000001" customHeight="1" x14ac:dyDescent="0.4">
      <c r="A335" s="2">
        <v>22</v>
      </c>
      <c r="B335" s="3">
        <v>28793</v>
      </c>
      <c r="C335" s="4">
        <f t="shared" si="38"/>
        <v>20</v>
      </c>
      <c r="D335" s="3">
        <v>6646</v>
      </c>
      <c r="E335" s="4">
        <f t="shared" si="39"/>
        <v>4</v>
      </c>
      <c r="F335" s="3">
        <v>1835</v>
      </c>
      <c r="G335" s="4">
        <f t="shared" si="40"/>
        <v>0</v>
      </c>
      <c r="H335" s="3">
        <v>383</v>
      </c>
      <c r="I335" s="4">
        <f t="shared" si="41"/>
        <v>2</v>
      </c>
      <c r="J335" s="3">
        <v>59</v>
      </c>
      <c r="K335" s="11">
        <f t="shared" si="42"/>
        <v>0</v>
      </c>
    </row>
    <row r="336" spans="1:11" ht="20.100000000000001" customHeight="1" x14ac:dyDescent="0.4">
      <c r="A336" s="2">
        <v>23</v>
      </c>
      <c r="B336" s="3">
        <v>28813</v>
      </c>
      <c r="C336" s="4">
        <f t="shared" si="38"/>
        <v>20</v>
      </c>
      <c r="D336" s="3">
        <v>6650</v>
      </c>
      <c r="E336" s="4">
        <f t="shared" si="39"/>
        <v>4</v>
      </c>
      <c r="F336" s="3">
        <v>1835</v>
      </c>
      <c r="G336" s="4">
        <f t="shared" si="40"/>
        <v>0</v>
      </c>
      <c r="H336" s="3">
        <v>385</v>
      </c>
      <c r="I336" s="4">
        <f t="shared" si="41"/>
        <v>2</v>
      </c>
      <c r="J336" s="3">
        <v>59</v>
      </c>
      <c r="K336" s="11">
        <f t="shared" si="42"/>
        <v>0</v>
      </c>
    </row>
    <row r="337" spans="1:11" ht="20.100000000000001" customHeight="1" x14ac:dyDescent="0.4">
      <c r="A337" s="2">
        <v>24</v>
      </c>
      <c r="B337" s="3">
        <v>28832</v>
      </c>
      <c r="C337" s="4">
        <f t="shared" si="38"/>
        <v>19</v>
      </c>
      <c r="D337" s="3">
        <v>6653</v>
      </c>
      <c r="E337" s="4">
        <f t="shared" si="39"/>
        <v>3</v>
      </c>
      <c r="F337" s="3">
        <v>1835</v>
      </c>
      <c r="G337" s="4">
        <f t="shared" si="40"/>
        <v>0</v>
      </c>
      <c r="H337" s="3">
        <v>387</v>
      </c>
      <c r="I337" s="4">
        <f t="shared" si="41"/>
        <v>2</v>
      </c>
      <c r="J337" s="3">
        <v>59</v>
      </c>
      <c r="K337" s="11">
        <f t="shared" si="42"/>
        <v>0</v>
      </c>
    </row>
    <row r="338" spans="1:11" ht="20.100000000000001" customHeight="1" x14ac:dyDescent="0.4">
      <c r="A338" s="2">
        <v>25</v>
      </c>
      <c r="B338" s="3">
        <v>28847</v>
      </c>
      <c r="C338" s="4">
        <f t="shared" si="38"/>
        <v>15</v>
      </c>
      <c r="D338" s="3">
        <v>6656</v>
      </c>
      <c r="E338" s="4">
        <f t="shared" si="39"/>
        <v>3</v>
      </c>
      <c r="F338" s="3">
        <v>1835</v>
      </c>
      <c r="G338" s="4">
        <f t="shared" si="40"/>
        <v>0</v>
      </c>
      <c r="H338" s="3">
        <v>388</v>
      </c>
      <c r="I338" s="4">
        <f t="shared" si="41"/>
        <v>1</v>
      </c>
      <c r="J338" s="3">
        <v>59</v>
      </c>
      <c r="K338" s="11">
        <f t="shared" si="42"/>
        <v>0</v>
      </c>
    </row>
    <row r="339" spans="1:11" ht="20.100000000000001" customHeight="1" thickBot="1" x14ac:dyDescent="0.35">
      <c r="A339" s="6" t="s">
        <v>4</v>
      </c>
      <c r="B339" s="6"/>
      <c r="C339" s="6">
        <f>SUM(C307:C338)</f>
        <v>227</v>
      </c>
      <c r="D339" s="6"/>
      <c r="E339" s="6">
        <f>SUM(E307:E338)</f>
        <v>96</v>
      </c>
      <c r="F339" s="6"/>
      <c r="G339" s="6">
        <f>SUM(G307:G338)</f>
        <v>4</v>
      </c>
      <c r="H339" s="6"/>
      <c r="I339" s="6">
        <f>SUM(I307:I338)</f>
        <v>38</v>
      </c>
      <c r="J339" s="6"/>
      <c r="K339" s="6">
        <f>SUM(K307:K338)</f>
        <v>8</v>
      </c>
    </row>
    <row r="340" spans="1:11" ht="20.100000000000001" customHeight="1" thickTop="1" x14ac:dyDescent="0.3">
      <c r="A340" s="60" t="s">
        <v>5</v>
      </c>
      <c r="B340" s="61"/>
      <c r="C340" s="7">
        <f>MAX(C307:C338)</f>
        <v>20</v>
      </c>
      <c r="D340" s="7"/>
      <c r="E340" s="7">
        <f>MAX(E307:E338)</f>
        <v>5</v>
      </c>
      <c r="F340" s="7"/>
      <c r="G340" s="7">
        <f>MAX(G307:G338)</f>
        <v>2</v>
      </c>
      <c r="H340" s="7"/>
      <c r="I340" s="7">
        <f>MAX(I307:I338)</f>
        <v>2</v>
      </c>
      <c r="J340" s="7"/>
      <c r="K340" s="7">
        <f>MAX(K307:K338)</f>
        <v>1</v>
      </c>
    </row>
    <row r="341" spans="1:11" ht="20.100000000000001" customHeight="1" x14ac:dyDescent="0.3">
      <c r="A341" s="48" t="s">
        <v>6</v>
      </c>
      <c r="B341" s="49"/>
      <c r="C341" s="9">
        <f>MIN(C307:C338)</f>
        <v>0</v>
      </c>
      <c r="D341" s="9"/>
      <c r="E341" s="9">
        <f>MIN(E307:E338)</f>
        <v>1</v>
      </c>
      <c r="F341" s="9"/>
      <c r="G341" s="9">
        <f>MIN(G307:G338)</f>
        <v>0</v>
      </c>
      <c r="H341" s="9"/>
      <c r="I341" s="9">
        <f>MIN(I307:I338)</f>
        <v>0</v>
      </c>
      <c r="J341" s="9"/>
      <c r="K341" s="9">
        <f>MIN(K307:K338)</f>
        <v>0</v>
      </c>
    </row>
    <row r="342" spans="1:11" ht="20.100000000000001" customHeight="1" x14ac:dyDescent="0.3">
      <c r="A342" s="48" t="s">
        <v>7</v>
      </c>
      <c r="B342" s="49"/>
      <c r="C342" s="10">
        <f>AVERAGE(C307:C338)</f>
        <v>7.09375</v>
      </c>
      <c r="D342" s="10"/>
      <c r="E342" s="10">
        <f>AVERAGE(E307:E338)</f>
        <v>3</v>
      </c>
      <c r="F342" s="10"/>
      <c r="G342" s="10">
        <f>AVERAGE(G307:G338)</f>
        <v>0.125</v>
      </c>
      <c r="H342" s="10"/>
      <c r="I342" s="10">
        <f>AVERAGE(I307:I338)</f>
        <v>1.1875</v>
      </c>
      <c r="J342" s="10"/>
      <c r="K342" s="10">
        <f>AVERAGE(K307:K338)</f>
        <v>0.25</v>
      </c>
    </row>
    <row r="343" spans="1:11" ht="20.100000000000001" customHeight="1" x14ac:dyDescent="0.3">
      <c r="A343" s="52" t="s">
        <v>8</v>
      </c>
      <c r="B343" s="53"/>
      <c r="C343" s="53"/>
      <c r="D343" s="53"/>
      <c r="E343" s="53"/>
      <c r="F343" s="53"/>
      <c r="G343" s="53"/>
      <c r="H343" s="53"/>
      <c r="I343" s="53"/>
      <c r="J343" s="53"/>
      <c r="K343" s="54"/>
    </row>
    <row r="344" spans="1:11" ht="20.100000000000001" customHeight="1" x14ac:dyDescent="0.4">
      <c r="A344" s="11"/>
      <c r="B344" s="55" t="s">
        <v>10</v>
      </c>
      <c r="C344" s="56"/>
      <c r="D344" s="56"/>
      <c r="E344" s="56"/>
      <c r="F344" s="56"/>
      <c r="G344" s="56"/>
      <c r="H344" s="56"/>
      <c r="I344" s="56"/>
      <c r="J344" s="56"/>
      <c r="K344" s="56"/>
    </row>
    <row r="345" spans="1:11" ht="20.100000000000001" customHeight="1" x14ac:dyDescent="0.4">
      <c r="A345" s="73" t="str">
        <f>A302</f>
        <v xml:space="preserve">2025年02月份各公司污水放流量明細表       </v>
      </c>
      <c r="B345" s="79"/>
      <c r="C345" s="79"/>
      <c r="D345" s="79"/>
      <c r="E345" s="79"/>
      <c r="F345" s="79"/>
      <c r="G345" s="79"/>
      <c r="H345" s="79"/>
      <c r="I345" s="79"/>
      <c r="J345" s="79"/>
      <c r="K345" s="79"/>
    </row>
    <row r="346" spans="1:11" ht="20.100000000000001" customHeight="1" x14ac:dyDescent="0.4">
      <c r="A346" s="64" t="s">
        <v>85</v>
      </c>
      <c r="B346" s="77"/>
      <c r="C346" s="77"/>
      <c r="D346" s="77"/>
      <c r="E346" s="77"/>
      <c r="F346" s="77"/>
      <c r="G346" s="77"/>
      <c r="H346" s="77"/>
      <c r="I346" s="77"/>
      <c r="J346" s="77"/>
      <c r="K346" s="77"/>
    </row>
    <row r="347" spans="1:11" ht="20.100000000000001" customHeight="1" x14ac:dyDescent="0.4">
      <c r="A347" s="65" t="s">
        <v>0</v>
      </c>
      <c r="B347" s="67" t="s">
        <v>976</v>
      </c>
      <c r="C347" s="68"/>
      <c r="D347" s="67" t="s">
        <v>31</v>
      </c>
      <c r="E347" s="68"/>
      <c r="F347" s="67" t="s">
        <v>977</v>
      </c>
      <c r="G347" s="68"/>
      <c r="H347" s="67" t="s">
        <v>978</v>
      </c>
      <c r="I347" s="68"/>
      <c r="J347" s="67" t="s">
        <v>979</v>
      </c>
      <c r="K347" s="68"/>
    </row>
    <row r="348" spans="1:11" ht="20.100000000000001" customHeight="1" x14ac:dyDescent="0.3">
      <c r="A348" s="66"/>
      <c r="B348" s="2" t="s">
        <v>1</v>
      </c>
      <c r="C348" s="2" t="s">
        <v>2</v>
      </c>
      <c r="D348" s="2" t="s">
        <v>1</v>
      </c>
      <c r="E348" s="2" t="s">
        <v>2</v>
      </c>
      <c r="F348" s="2" t="s">
        <v>1</v>
      </c>
      <c r="G348" s="2" t="s">
        <v>2</v>
      </c>
      <c r="H348" s="2" t="s">
        <v>1</v>
      </c>
      <c r="I348" s="2" t="s">
        <v>2</v>
      </c>
      <c r="J348" s="2" t="s">
        <v>1</v>
      </c>
      <c r="K348" s="2" t="s">
        <v>2</v>
      </c>
    </row>
    <row r="349" spans="1:11" ht="20.100000000000001" customHeight="1" x14ac:dyDescent="0.3">
      <c r="A349" s="9" t="s">
        <v>3</v>
      </c>
      <c r="B349" s="3">
        <v>96438</v>
      </c>
      <c r="C349" s="4"/>
      <c r="D349" s="3">
        <v>912</v>
      </c>
      <c r="E349" s="4"/>
      <c r="F349" s="3">
        <v>661</v>
      </c>
      <c r="G349" s="4"/>
      <c r="H349" s="3">
        <v>6686</v>
      </c>
      <c r="I349" s="4"/>
      <c r="J349" s="3">
        <v>1750</v>
      </c>
      <c r="K349" s="4"/>
    </row>
    <row r="350" spans="1:11" ht="20.100000000000001" customHeight="1" x14ac:dyDescent="0.3">
      <c r="A350" s="2">
        <v>25</v>
      </c>
      <c r="B350" s="3">
        <v>96768</v>
      </c>
      <c r="C350" s="4">
        <f t="shared" ref="C350:C381" si="43">B350-B349</f>
        <v>330</v>
      </c>
      <c r="D350" s="3">
        <v>913</v>
      </c>
      <c r="E350" s="4">
        <f>D350-D349</f>
        <v>1</v>
      </c>
      <c r="F350" s="3">
        <v>661</v>
      </c>
      <c r="G350" s="4">
        <f>F350-F349</f>
        <v>0</v>
      </c>
      <c r="H350" s="3">
        <v>6687</v>
      </c>
      <c r="I350" s="4">
        <f t="shared" ref="I350:I381" si="44">H350-H349</f>
        <v>1</v>
      </c>
      <c r="J350" s="3">
        <v>1753</v>
      </c>
      <c r="K350" s="4">
        <f t="shared" ref="K350:K381" si="45">J350-J349</f>
        <v>3</v>
      </c>
    </row>
    <row r="351" spans="1:11" ht="20.100000000000001" customHeight="1" x14ac:dyDescent="0.3">
      <c r="A351" s="2">
        <v>26</v>
      </c>
      <c r="B351" s="3">
        <v>97098</v>
      </c>
      <c r="C351" s="4">
        <f t="shared" si="43"/>
        <v>330</v>
      </c>
      <c r="D351" s="3">
        <v>914</v>
      </c>
      <c r="E351" s="4">
        <f t="shared" ref="E351:E381" si="46">D351-D350</f>
        <v>1</v>
      </c>
      <c r="F351" s="3">
        <v>661</v>
      </c>
      <c r="G351" s="4">
        <f t="shared" ref="G351:G381" si="47">F351-F350</f>
        <v>0</v>
      </c>
      <c r="H351" s="3">
        <v>6688</v>
      </c>
      <c r="I351" s="4">
        <f t="shared" si="44"/>
        <v>1</v>
      </c>
      <c r="J351" s="3">
        <v>1756</v>
      </c>
      <c r="K351" s="4">
        <f t="shared" si="45"/>
        <v>3</v>
      </c>
    </row>
    <row r="352" spans="1:11" ht="20.100000000000001" customHeight="1" x14ac:dyDescent="0.3">
      <c r="A352" s="2">
        <v>27</v>
      </c>
      <c r="B352" s="3">
        <v>97428</v>
      </c>
      <c r="C352" s="4">
        <f t="shared" si="43"/>
        <v>330</v>
      </c>
      <c r="D352" s="3">
        <v>915</v>
      </c>
      <c r="E352" s="4">
        <f t="shared" si="46"/>
        <v>1</v>
      </c>
      <c r="F352" s="3">
        <v>661</v>
      </c>
      <c r="G352" s="4">
        <f t="shared" si="47"/>
        <v>0</v>
      </c>
      <c r="H352" s="3">
        <v>6689</v>
      </c>
      <c r="I352" s="4">
        <f t="shared" si="44"/>
        <v>1</v>
      </c>
      <c r="J352" s="3">
        <v>1759</v>
      </c>
      <c r="K352" s="4">
        <f t="shared" si="45"/>
        <v>3</v>
      </c>
    </row>
    <row r="353" spans="1:11" ht="20.100000000000001" customHeight="1" x14ac:dyDescent="0.3">
      <c r="A353" s="2">
        <v>28</v>
      </c>
      <c r="B353" s="3">
        <v>97758</v>
      </c>
      <c r="C353" s="4">
        <f t="shared" si="43"/>
        <v>330</v>
      </c>
      <c r="D353" s="3">
        <v>916</v>
      </c>
      <c r="E353" s="4">
        <f t="shared" si="46"/>
        <v>1</v>
      </c>
      <c r="F353" s="3">
        <v>661</v>
      </c>
      <c r="G353" s="4">
        <f t="shared" si="47"/>
        <v>0</v>
      </c>
      <c r="H353" s="3">
        <v>6690</v>
      </c>
      <c r="I353" s="4">
        <f t="shared" si="44"/>
        <v>1</v>
      </c>
      <c r="J353" s="3">
        <v>1762</v>
      </c>
      <c r="K353" s="4">
        <f t="shared" si="45"/>
        <v>3</v>
      </c>
    </row>
    <row r="354" spans="1:11" ht="20.100000000000001" customHeight="1" x14ac:dyDescent="0.3">
      <c r="A354" s="2">
        <v>29</v>
      </c>
      <c r="B354" s="3">
        <v>98088</v>
      </c>
      <c r="C354" s="4">
        <f t="shared" si="43"/>
        <v>330</v>
      </c>
      <c r="D354" s="3">
        <v>917</v>
      </c>
      <c r="E354" s="4">
        <f t="shared" si="46"/>
        <v>1</v>
      </c>
      <c r="F354" s="3">
        <v>661</v>
      </c>
      <c r="G354" s="4">
        <f t="shared" si="47"/>
        <v>0</v>
      </c>
      <c r="H354" s="3">
        <v>6692</v>
      </c>
      <c r="I354" s="4">
        <f t="shared" si="44"/>
        <v>2</v>
      </c>
      <c r="J354" s="3">
        <v>1765</v>
      </c>
      <c r="K354" s="4">
        <f t="shared" si="45"/>
        <v>3</v>
      </c>
    </row>
    <row r="355" spans="1:11" ht="20.100000000000001" customHeight="1" x14ac:dyDescent="0.3">
      <c r="A355" s="2">
        <v>30</v>
      </c>
      <c r="B355" s="3">
        <v>98418</v>
      </c>
      <c r="C355" s="4">
        <f t="shared" si="43"/>
        <v>330</v>
      </c>
      <c r="D355" s="3">
        <v>918</v>
      </c>
      <c r="E355" s="4">
        <f t="shared" si="46"/>
        <v>1</v>
      </c>
      <c r="F355" s="3">
        <v>662</v>
      </c>
      <c r="G355" s="4">
        <f t="shared" si="47"/>
        <v>1</v>
      </c>
      <c r="H355" s="3">
        <v>6694</v>
      </c>
      <c r="I355" s="4">
        <f t="shared" si="44"/>
        <v>2</v>
      </c>
      <c r="J355" s="3">
        <v>1768</v>
      </c>
      <c r="K355" s="4">
        <f t="shared" si="45"/>
        <v>3</v>
      </c>
    </row>
    <row r="356" spans="1:11" ht="20.100000000000001" customHeight="1" x14ac:dyDescent="0.3">
      <c r="A356" s="2">
        <v>31</v>
      </c>
      <c r="B356" s="3">
        <v>98749</v>
      </c>
      <c r="C356" s="4">
        <f t="shared" si="43"/>
        <v>331</v>
      </c>
      <c r="D356" s="3">
        <v>919</v>
      </c>
      <c r="E356" s="4">
        <f t="shared" si="46"/>
        <v>1</v>
      </c>
      <c r="F356" s="3">
        <v>663</v>
      </c>
      <c r="G356" s="4">
        <f t="shared" si="47"/>
        <v>1</v>
      </c>
      <c r="H356" s="3">
        <v>6696</v>
      </c>
      <c r="I356" s="4">
        <f t="shared" si="44"/>
        <v>2</v>
      </c>
      <c r="J356" s="3">
        <v>1771</v>
      </c>
      <c r="K356" s="4">
        <f t="shared" si="45"/>
        <v>3</v>
      </c>
    </row>
    <row r="357" spans="1:11" ht="20.100000000000001" customHeight="1" x14ac:dyDescent="0.3">
      <c r="A357" s="2">
        <v>1</v>
      </c>
      <c r="B357" s="3">
        <v>99080</v>
      </c>
      <c r="C357" s="4">
        <f t="shared" si="43"/>
        <v>331</v>
      </c>
      <c r="D357" s="3">
        <v>920</v>
      </c>
      <c r="E357" s="4">
        <f t="shared" si="46"/>
        <v>1</v>
      </c>
      <c r="F357" s="3">
        <v>664</v>
      </c>
      <c r="G357" s="4">
        <f t="shared" si="47"/>
        <v>1</v>
      </c>
      <c r="H357" s="3">
        <v>6698</v>
      </c>
      <c r="I357" s="4">
        <f t="shared" si="44"/>
        <v>2</v>
      </c>
      <c r="J357" s="3">
        <v>1774</v>
      </c>
      <c r="K357" s="4">
        <f t="shared" si="45"/>
        <v>3</v>
      </c>
    </row>
    <row r="358" spans="1:11" ht="20.100000000000001" customHeight="1" x14ac:dyDescent="0.3">
      <c r="A358" s="2">
        <v>2</v>
      </c>
      <c r="B358" s="3">
        <v>99411</v>
      </c>
      <c r="C358" s="4">
        <f t="shared" si="43"/>
        <v>331</v>
      </c>
      <c r="D358" s="3">
        <v>922</v>
      </c>
      <c r="E358" s="4">
        <f t="shared" si="46"/>
        <v>2</v>
      </c>
      <c r="F358" s="3">
        <v>665</v>
      </c>
      <c r="G358" s="4">
        <f t="shared" si="47"/>
        <v>1</v>
      </c>
      <c r="H358" s="3">
        <v>6700</v>
      </c>
      <c r="I358" s="4">
        <f t="shared" si="44"/>
        <v>2</v>
      </c>
      <c r="J358" s="3">
        <v>1777</v>
      </c>
      <c r="K358" s="4">
        <f t="shared" si="45"/>
        <v>3</v>
      </c>
    </row>
    <row r="359" spans="1:11" ht="20.100000000000001" customHeight="1" x14ac:dyDescent="0.3">
      <c r="A359" s="2">
        <v>3</v>
      </c>
      <c r="B359" s="3">
        <v>99742</v>
      </c>
      <c r="C359" s="4">
        <f t="shared" si="43"/>
        <v>331</v>
      </c>
      <c r="D359" s="3">
        <v>924</v>
      </c>
      <c r="E359" s="4">
        <f t="shared" si="46"/>
        <v>2</v>
      </c>
      <c r="F359" s="3">
        <v>666</v>
      </c>
      <c r="G359" s="4">
        <f t="shared" si="47"/>
        <v>1</v>
      </c>
      <c r="H359" s="3">
        <v>6702</v>
      </c>
      <c r="I359" s="4">
        <f t="shared" si="44"/>
        <v>2</v>
      </c>
      <c r="J359" s="3">
        <v>1779</v>
      </c>
      <c r="K359" s="4">
        <f t="shared" si="45"/>
        <v>2</v>
      </c>
    </row>
    <row r="360" spans="1:11" ht="20.100000000000001" customHeight="1" x14ac:dyDescent="0.3">
      <c r="A360" s="2">
        <v>4</v>
      </c>
      <c r="B360" s="3">
        <v>100373</v>
      </c>
      <c r="C360" s="4">
        <f t="shared" si="43"/>
        <v>631</v>
      </c>
      <c r="D360" s="3">
        <v>926</v>
      </c>
      <c r="E360" s="4">
        <f t="shared" si="46"/>
        <v>2</v>
      </c>
      <c r="F360" s="3">
        <v>667</v>
      </c>
      <c r="G360" s="4">
        <f t="shared" si="47"/>
        <v>1</v>
      </c>
      <c r="H360" s="3">
        <v>6704</v>
      </c>
      <c r="I360" s="4">
        <f t="shared" si="44"/>
        <v>2</v>
      </c>
      <c r="J360" s="3">
        <v>1781</v>
      </c>
      <c r="K360" s="4">
        <f t="shared" si="45"/>
        <v>2</v>
      </c>
    </row>
    <row r="361" spans="1:11" ht="20.100000000000001" customHeight="1" x14ac:dyDescent="0.3">
      <c r="A361" s="2">
        <v>5</v>
      </c>
      <c r="B361" s="3">
        <v>100856</v>
      </c>
      <c r="C361" s="4">
        <f t="shared" si="43"/>
        <v>483</v>
      </c>
      <c r="D361" s="3">
        <v>927</v>
      </c>
      <c r="E361" s="4">
        <f t="shared" si="46"/>
        <v>1</v>
      </c>
      <c r="F361" s="3">
        <v>667</v>
      </c>
      <c r="G361" s="4">
        <f t="shared" si="47"/>
        <v>0</v>
      </c>
      <c r="H361" s="3">
        <v>6708</v>
      </c>
      <c r="I361" s="4">
        <f t="shared" si="44"/>
        <v>4</v>
      </c>
      <c r="J361" s="3">
        <v>1784</v>
      </c>
      <c r="K361" s="4">
        <f t="shared" si="45"/>
        <v>3</v>
      </c>
    </row>
    <row r="362" spans="1:11" ht="20.100000000000001" customHeight="1" x14ac:dyDescent="0.3">
      <c r="A362" s="2">
        <v>6</v>
      </c>
      <c r="B362" s="3">
        <v>101339</v>
      </c>
      <c r="C362" s="4">
        <f t="shared" si="43"/>
        <v>483</v>
      </c>
      <c r="D362" s="3">
        <v>928</v>
      </c>
      <c r="E362" s="4">
        <f t="shared" si="46"/>
        <v>1</v>
      </c>
      <c r="F362" s="3">
        <v>667</v>
      </c>
      <c r="G362" s="4">
        <f t="shared" si="47"/>
        <v>0</v>
      </c>
      <c r="H362" s="3">
        <v>6712</v>
      </c>
      <c r="I362" s="4">
        <f t="shared" si="44"/>
        <v>4</v>
      </c>
      <c r="J362" s="3">
        <v>1787</v>
      </c>
      <c r="K362" s="4">
        <f t="shared" si="45"/>
        <v>3</v>
      </c>
    </row>
    <row r="363" spans="1:11" ht="20.100000000000001" customHeight="1" x14ac:dyDescent="0.3">
      <c r="A363" s="2">
        <v>7</v>
      </c>
      <c r="B363" s="3">
        <v>101822</v>
      </c>
      <c r="C363" s="4">
        <f t="shared" si="43"/>
        <v>483</v>
      </c>
      <c r="D363" s="3">
        <v>929</v>
      </c>
      <c r="E363" s="4">
        <f t="shared" si="46"/>
        <v>1</v>
      </c>
      <c r="F363" s="3">
        <v>668</v>
      </c>
      <c r="G363" s="4">
        <f t="shared" si="47"/>
        <v>1</v>
      </c>
      <c r="H363" s="3">
        <v>6716</v>
      </c>
      <c r="I363" s="4">
        <f t="shared" si="44"/>
        <v>4</v>
      </c>
      <c r="J363" s="3">
        <v>1790</v>
      </c>
      <c r="K363" s="4">
        <f t="shared" si="45"/>
        <v>3</v>
      </c>
    </row>
    <row r="364" spans="1:11" ht="20.100000000000001" customHeight="1" x14ac:dyDescent="0.3">
      <c r="A364" s="2">
        <v>8</v>
      </c>
      <c r="B364" s="3">
        <v>102306</v>
      </c>
      <c r="C364" s="4">
        <f t="shared" si="43"/>
        <v>484</v>
      </c>
      <c r="D364" s="3">
        <v>930</v>
      </c>
      <c r="E364" s="4">
        <f t="shared" si="46"/>
        <v>1</v>
      </c>
      <c r="F364" s="3">
        <v>669</v>
      </c>
      <c r="G364" s="4">
        <f t="shared" si="47"/>
        <v>1</v>
      </c>
      <c r="H364" s="3">
        <v>6721</v>
      </c>
      <c r="I364" s="4">
        <f t="shared" si="44"/>
        <v>5</v>
      </c>
      <c r="J364" s="3">
        <v>1793</v>
      </c>
      <c r="K364" s="4">
        <f t="shared" si="45"/>
        <v>3</v>
      </c>
    </row>
    <row r="365" spans="1:11" ht="20.100000000000001" customHeight="1" x14ac:dyDescent="0.3">
      <c r="A365" s="2">
        <v>9</v>
      </c>
      <c r="B365" s="3">
        <v>102790</v>
      </c>
      <c r="C365" s="4">
        <f t="shared" si="43"/>
        <v>484</v>
      </c>
      <c r="D365" s="3">
        <v>931</v>
      </c>
      <c r="E365" s="4">
        <f t="shared" si="46"/>
        <v>1</v>
      </c>
      <c r="F365" s="3">
        <v>670</v>
      </c>
      <c r="G365" s="4">
        <f t="shared" si="47"/>
        <v>1</v>
      </c>
      <c r="H365" s="3">
        <v>6726</v>
      </c>
      <c r="I365" s="4">
        <f t="shared" si="44"/>
        <v>5</v>
      </c>
      <c r="J365" s="3">
        <v>1796</v>
      </c>
      <c r="K365" s="4">
        <f t="shared" si="45"/>
        <v>3</v>
      </c>
    </row>
    <row r="366" spans="1:11" ht="20.100000000000001" customHeight="1" x14ac:dyDescent="0.3">
      <c r="A366" s="2">
        <v>10</v>
      </c>
      <c r="B366" s="3">
        <v>103274</v>
      </c>
      <c r="C366" s="4">
        <f t="shared" si="43"/>
        <v>484</v>
      </c>
      <c r="D366" s="3">
        <v>932</v>
      </c>
      <c r="E366" s="4">
        <f t="shared" si="46"/>
        <v>1</v>
      </c>
      <c r="F366" s="3">
        <v>671</v>
      </c>
      <c r="G366" s="4">
        <f t="shared" si="47"/>
        <v>1</v>
      </c>
      <c r="H366" s="3">
        <v>6731</v>
      </c>
      <c r="I366" s="4">
        <f t="shared" si="44"/>
        <v>5</v>
      </c>
      <c r="J366" s="3">
        <v>1800</v>
      </c>
      <c r="K366" s="4">
        <f t="shared" si="45"/>
        <v>4</v>
      </c>
    </row>
    <row r="367" spans="1:11" ht="20.100000000000001" customHeight="1" x14ac:dyDescent="0.3">
      <c r="A367" s="2">
        <v>11</v>
      </c>
      <c r="B367" s="3">
        <v>103752</v>
      </c>
      <c r="C367" s="4">
        <f t="shared" si="43"/>
        <v>478</v>
      </c>
      <c r="D367" s="3">
        <v>934</v>
      </c>
      <c r="E367" s="4">
        <f t="shared" si="46"/>
        <v>2</v>
      </c>
      <c r="F367" s="3">
        <v>671</v>
      </c>
      <c r="G367" s="4">
        <f t="shared" si="47"/>
        <v>0</v>
      </c>
      <c r="H367" s="3">
        <v>6733</v>
      </c>
      <c r="I367" s="4">
        <f t="shared" si="44"/>
        <v>2</v>
      </c>
      <c r="J367" s="3">
        <v>1807</v>
      </c>
      <c r="K367" s="4">
        <f t="shared" si="45"/>
        <v>7</v>
      </c>
    </row>
    <row r="368" spans="1:11" ht="20.100000000000001" customHeight="1" x14ac:dyDescent="0.3">
      <c r="A368" s="2">
        <v>12</v>
      </c>
      <c r="B368" s="3">
        <v>104230</v>
      </c>
      <c r="C368" s="4">
        <f t="shared" si="43"/>
        <v>478</v>
      </c>
      <c r="D368" s="3">
        <v>936</v>
      </c>
      <c r="E368" s="4">
        <f t="shared" si="46"/>
        <v>2</v>
      </c>
      <c r="F368" s="3">
        <v>671</v>
      </c>
      <c r="G368" s="4">
        <f t="shared" si="47"/>
        <v>0</v>
      </c>
      <c r="H368" s="3">
        <v>6735</v>
      </c>
      <c r="I368" s="4">
        <f t="shared" si="44"/>
        <v>2</v>
      </c>
      <c r="J368" s="3">
        <v>1814</v>
      </c>
      <c r="K368" s="4">
        <f t="shared" si="45"/>
        <v>7</v>
      </c>
    </row>
    <row r="369" spans="1:11" ht="20.100000000000001" customHeight="1" x14ac:dyDescent="0.3">
      <c r="A369" s="2">
        <v>13</v>
      </c>
      <c r="B369" s="3">
        <v>104708</v>
      </c>
      <c r="C369" s="4">
        <f t="shared" si="43"/>
        <v>478</v>
      </c>
      <c r="D369" s="3">
        <v>938</v>
      </c>
      <c r="E369" s="4">
        <f t="shared" si="46"/>
        <v>2</v>
      </c>
      <c r="F369" s="3">
        <v>671</v>
      </c>
      <c r="G369" s="4">
        <f t="shared" si="47"/>
        <v>0</v>
      </c>
      <c r="H369" s="3">
        <v>6737</v>
      </c>
      <c r="I369" s="4">
        <f t="shared" si="44"/>
        <v>2</v>
      </c>
      <c r="J369" s="3">
        <v>1821</v>
      </c>
      <c r="K369" s="4">
        <f t="shared" si="45"/>
        <v>7</v>
      </c>
    </row>
    <row r="370" spans="1:11" ht="20.100000000000001" customHeight="1" x14ac:dyDescent="0.3">
      <c r="A370" s="2">
        <v>14</v>
      </c>
      <c r="B370" s="3">
        <v>105186</v>
      </c>
      <c r="C370" s="4">
        <f t="shared" si="43"/>
        <v>478</v>
      </c>
      <c r="D370" s="3">
        <v>940</v>
      </c>
      <c r="E370" s="4">
        <f t="shared" si="46"/>
        <v>2</v>
      </c>
      <c r="F370" s="3">
        <v>672</v>
      </c>
      <c r="G370" s="4">
        <f t="shared" si="47"/>
        <v>1</v>
      </c>
      <c r="H370" s="3">
        <v>6739</v>
      </c>
      <c r="I370" s="4">
        <f t="shared" si="44"/>
        <v>2</v>
      </c>
      <c r="J370" s="3">
        <v>1828</v>
      </c>
      <c r="K370" s="4">
        <f t="shared" si="45"/>
        <v>7</v>
      </c>
    </row>
    <row r="371" spans="1:11" ht="20.100000000000001" customHeight="1" x14ac:dyDescent="0.3">
      <c r="A371" s="2">
        <v>15</v>
      </c>
      <c r="B371" s="3">
        <v>105664</v>
      </c>
      <c r="C371" s="4">
        <f t="shared" si="43"/>
        <v>478</v>
      </c>
      <c r="D371" s="3">
        <v>942</v>
      </c>
      <c r="E371" s="4">
        <f t="shared" si="46"/>
        <v>2</v>
      </c>
      <c r="F371" s="3">
        <v>673</v>
      </c>
      <c r="G371" s="4">
        <f t="shared" si="47"/>
        <v>1</v>
      </c>
      <c r="H371" s="3">
        <v>6741</v>
      </c>
      <c r="I371" s="4">
        <f t="shared" si="44"/>
        <v>2</v>
      </c>
      <c r="J371" s="3">
        <v>1835</v>
      </c>
      <c r="K371" s="4">
        <f t="shared" si="45"/>
        <v>7</v>
      </c>
    </row>
    <row r="372" spans="1:11" ht="20.100000000000001" customHeight="1" x14ac:dyDescent="0.3">
      <c r="A372" s="2">
        <v>16</v>
      </c>
      <c r="B372" s="3">
        <v>106142</v>
      </c>
      <c r="C372" s="4">
        <f t="shared" si="43"/>
        <v>478</v>
      </c>
      <c r="D372" s="3">
        <v>944</v>
      </c>
      <c r="E372" s="4">
        <f t="shared" si="46"/>
        <v>2</v>
      </c>
      <c r="F372" s="3">
        <v>674</v>
      </c>
      <c r="G372" s="4">
        <f t="shared" si="47"/>
        <v>1</v>
      </c>
      <c r="H372" s="3">
        <v>6743</v>
      </c>
      <c r="I372" s="4">
        <f t="shared" si="44"/>
        <v>2</v>
      </c>
      <c r="J372" s="3">
        <v>1842</v>
      </c>
      <c r="K372" s="4">
        <f t="shared" si="45"/>
        <v>7</v>
      </c>
    </row>
    <row r="373" spans="1:11" ht="20.100000000000001" customHeight="1" x14ac:dyDescent="0.3">
      <c r="A373" s="2">
        <v>17</v>
      </c>
      <c r="B373" s="3">
        <v>106620</v>
      </c>
      <c r="C373" s="4">
        <f t="shared" si="43"/>
        <v>478</v>
      </c>
      <c r="D373" s="3">
        <v>946</v>
      </c>
      <c r="E373" s="4">
        <f t="shared" si="46"/>
        <v>2</v>
      </c>
      <c r="F373" s="3">
        <v>675</v>
      </c>
      <c r="G373" s="4">
        <f t="shared" si="47"/>
        <v>1</v>
      </c>
      <c r="H373" s="3">
        <v>6745</v>
      </c>
      <c r="I373" s="4">
        <f t="shared" si="44"/>
        <v>2</v>
      </c>
      <c r="J373" s="3">
        <v>1848</v>
      </c>
      <c r="K373" s="4">
        <f t="shared" si="45"/>
        <v>6</v>
      </c>
    </row>
    <row r="374" spans="1:11" ht="20.100000000000001" customHeight="1" x14ac:dyDescent="0.3">
      <c r="A374" s="2">
        <v>18</v>
      </c>
      <c r="B374" s="3">
        <v>107097</v>
      </c>
      <c r="C374" s="4">
        <f t="shared" si="43"/>
        <v>477</v>
      </c>
      <c r="D374" s="3">
        <v>949</v>
      </c>
      <c r="E374" s="4">
        <f t="shared" si="46"/>
        <v>3</v>
      </c>
      <c r="F374" s="3">
        <v>676</v>
      </c>
      <c r="G374" s="4">
        <f t="shared" si="47"/>
        <v>1</v>
      </c>
      <c r="H374" s="3">
        <v>6746</v>
      </c>
      <c r="I374" s="4">
        <f t="shared" si="44"/>
        <v>1</v>
      </c>
      <c r="J374" s="3">
        <v>1854</v>
      </c>
      <c r="K374" s="4">
        <f t="shared" si="45"/>
        <v>6</v>
      </c>
    </row>
    <row r="375" spans="1:11" ht="20.100000000000001" customHeight="1" x14ac:dyDescent="0.3">
      <c r="A375" s="2">
        <v>19</v>
      </c>
      <c r="B375" s="3">
        <v>107557</v>
      </c>
      <c r="C375" s="4">
        <f t="shared" si="43"/>
        <v>460</v>
      </c>
      <c r="D375" s="3">
        <v>952</v>
      </c>
      <c r="E375" s="4">
        <f t="shared" si="46"/>
        <v>3</v>
      </c>
      <c r="F375" s="3">
        <v>676</v>
      </c>
      <c r="G375" s="4">
        <f t="shared" si="47"/>
        <v>0</v>
      </c>
      <c r="H375" s="3">
        <v>6748</v>
      </c>
      <c r="I375" s="4">
        <f t="shared" si="44"/>
        <v>2</v>
      </c>
      <c r="J375" s="3">
        <v>1857</v>
      </c>
      <c r="K375" s="4">
        <f t="shared" si="45"/>
        <v>3</v>
      </c>
    </row>
    <row r="376" spans="1:11" ht="20.100000000000001" customHeight="1" x14ac:dyDescent="0.3">
      <c r="A376" s="2">
        <v>20</v>
      </c>
      <c r="B376" s="3">
        <v>108017</v>
      </c>
      <c r="C376" s="4">
        <f t="shared" si="43"/>
        <v>460</v>
      </c>
      <c r="D376" s="3">
        <v>955</v>
      </c>
      <c r="E376" s="4">
        <f t="shared" si="46"/>
        <v>3</v>
      </c>
      <c r="F376" s="3">
        <v>677</v>
      </c>
      <c r="G376" s="4">
        <f t="shared" si="47"/>
        <v>1</v>
      </c>
      <c r="H376" s="3">
        <v>6750</v>
      </c>
      <c r="I376" s="4">
        <f t="shared" si="44"/>
        <v>2</v>
      </c>
      <c r="J376" s="3">
        <v>1860</v>
      </c>
      <c r="K376" s="4">
        <f t="shared" si="45"/>
        <v>3</v>
      </c>
    </row>
    <row r="377" spans="1:11" ht="20.100000000000001" customHeight="1" x14ac:dyDescent="0.3">
      <c r="A377" s="2">
        <v>21</v>
      </c>
      <c r="B377" s="3">
        <v>108477</v>
      </c>
      <c r="C377" s="4">
        <f t="shared" si="43"/>
        <v>460</v>
      </c>
      <c r="D377" s="3">
        <v>958</v>
      </c>
      <c r="E377" s="4">
        <f t="shared" si="46"/>
        <v>3</v>
      </c>
      <c r="F377" s="3">
        <v>678</v>
      </c>
      <c r="G377" s="4">
        <f t="shared" si="47"/>
        <v>1</v>
      </c>
      <c r="H377" s="3">
        <v>6752</v>
      </c>
      <c r="I377" s="4">
        <f t="shared" si="44"/>
        <v>2</v>
      </c>
      <c r="J377" s="3">
        <v>1863</v>
      </c>
      <c r="K377" s="4">
        <f t="shared" si="45"/>
        <v>3</v>
      </c>
    </row>
    <row r="378" spans="1:11" ht="20.100000000000001" customHeight="1" x14ac:dyDescent="0.3">
      <c r="A378" s="2">
        <v>22</v>
      </c>
      <c r="B378" s="3">
        <v>108937</v>
      </c>
      <c r="C378" s="4">
        <f t="shared" si="43"/>
        <v>460</v>
      </c>
      <c r="D378" s="3">
        <v>961</v>
      </c>
      <c r="E378" s="4">
        <f t="shared" si="46"/>
        <v>3</v>
      </c>
      <c r="F378" s="3">
        <v>679</v>
      </c>
      <c r="G378" s="4">
        <f t="shared" si="47"/>
        <v>1</v>
      </c>
      <c r="H378" s="3">
        <v>6754</v>
      </c>
      <c r="I378" s="4">
        <f t="shared" si="44"/>
        <v>2</v>
      </c>
      <c r="J378" s="3">
        <v>1866</v>
      </c>
      <c r="K378" s="4">
        <f t="shared" si="45"/>
        <v>3</v>
      </c>
    </row>
    <row r="379" spans="1:11" ht="20.100000000000001" customHeight="1" x14ac:dyDescent="0.3">
      <c r="A379" s="2">
        <v>23</v>
      </c>
      <c r="B379" s="3">
        <v>109396</v>
      </c>
      <c r="C379" s="4">
        <f t="shared" si="43"/>
        <v>459</v>
      </c>
      <c r="D379" s="3">
        <v>965</v>
      </c>
      <c r="E379" s="4">
        <f t="shared" si="46"/>
        <v>4</v>
      </c>
      <c r="F379" s="3">
        <v>680</v>
      </c>
      <c r="G379" s="4">
        <f t="shared" si="47"/>
        <v>1</v>
      </c>
      <c r="H379" s="3">
        <v>6756</v>
      </c>
      <c r="I379" s="4">
        <f t="shared" si="44"/>
        <v>2</v>
      </c>
      <c r="J379" s="3">
        <v>1869</v>
      </c>
      <c r="K379" s="4">
        <f t="shared" si="45"/>
        <v>3</v>
      </c>
    </row>
    <row r="380" spans="1:11" ht="19.5" customHeight="1" x14ac:dyDescent="0.3">
      <c r="A380" s="2">
        <v>24</v>
      </c>
      <c r="B380" s="3">
        <v>109855</v>
      </c>
      <c r="C380" s="4">
        <f t="shared" si="43"/>
        <v>459</v>
      </c>
      <c r="D380" s="3">
        <v>969</v>
      </c>
      <c r="E380" s="4">
        <f t="shared" si="46"/>
        <v>4</v>
      </c>
      <c r="F380" s="3">
        <v>681</v>
      </c>
      <c r="G380" s="4">
        <f t="shared" si="47"/>
        <v>1</v>
      </c>
      <c r="H380" s="3">
        <v>6759</v>
      </c>
      <c r="I380" s="4">
        <f t="shared" si="44"/>
        <v>3</v>
      </c>
      <c r="J380" s="3">
        <v>1873</v>
      </c>
      <c r="K380" s="4">
        <f t="shared" si="45"/>
        <v>4</v>
      </c>
    </row>
    <row r="381" spans="1:11" ht="19.5" customHeight="1" x14ac:dyDescent="0.3">
      <c r="A381" s="2">
        <v>25</v>
      </c>
      <c r="B381" s="3">
        <v>110320</v>
      </c>
      <c r="C381" s="4">
        <f t="shared" si="43"/>
        <v>465</v>
      </c>
      <c r="D381" s="3">
        <v>972</v>
      </c>
      <c r="E381" s="4">
        <f t="shared" si="46"/>
        <v>3</v>
      </c>
      <c r="F381" s="3">
        <v>681</v>
      </c>
      <c r="G381" s="4">
        <f t="shared" si="47"/>
        <v>0</v>
      </c>
      <c r="H381" s="3">
        <v>6761</v>
      </c>
      <c r="I381" s="4">
        <f t="shared" si="44"/>
        <v>2</v>
      </c>
      <c r="J381" s="3">
        <v>1876</v>
      </c>
      <c r="K381" s="4">
        <f t="shared" si="45"/>
        <v>3</v>
      </c>
    </row>
    <row r="382" spans="1:11" ht="20.100000000000001" customHeight="1" thickBot="1" x14ac:dyDescent="0.35">
      <c r="A382" s="6" t="s">
        <v>4</v>
      </c>
      <c r="B382" s="6"/>
      <c r="C382" s="6">
        <f>SUM(C350:C381)</f>
        <v>13882</v>
      </c>
      <c r="D382" s="6"/>
      <c r="E382" s="6">
        <f>SUM(E350:E381)</f>
        <v>60</v>
      </c>
      <c r="F382" s="6"/>
      <c r="G382" s="6">
        <f>SUM(G350:G381)</f>
        <v>20</v>
      </c>
      <c r="H382" s="6"/>
      <c r="I382" s="6">
        <f>SUM(I350:I381)</f>
        <v>75</v>
      </c>
      <c r="J382" s="6"/>
      <c r="K382" s="6">
        <f>SUM(K350:K381)</f>
        <v>126</v>
      </c>
    </row>
    <row r="383" spans="1:11" ht="20.100000000000001" customHeight="1" thickTop="1" x14ac:dyDescent="0.3">
      <c r="A383" s="60" t="s">
        <v>5</v>
      </c>
      <c r="B383" s="61"/>
      <c r="C383" s="7">
        <f>MAX(C350:C381)</f>
        <v>631</v>
      </c>
      <c r="D383" s="7"/>
      <c r="E383" s="7">
        <f>MAX(E350:E381)</f>
        <v>4</v>
      </c>
      <c r="F383" s="7"/>
      <c r="G383" s="7">
        <f>MAX(G350:G381)</f>
        <v>1</v>
      </c>
      <c r="H383" s="7"/>
      <c r="I383" s="7">
        <f>MAX(I350:I381)</f>
        <v>5</v>
      </c>
      <c r="J383" s="7"/>
      <c r="K383" s="7">
        <f>MAX(K350:K381)</f>
        <v>7</v>
      </c>
    </row>
    <row r="384" spans="1:11" ht="20.100000000000001" customHeight="1" x14ac:dyDescent="0.3">
      <c r="A384" s="48" t="s">
        <v>6</v>
      </c>
      <c r="B384" s="49"/>
      <c r="C384" s="9">
        <f>MIN(C350:C381)</f>
        <v>330</v>
      </c>
      <c r="D384" s="9"/>
      <c r="E384" s="9">
        <f>MIN(E350:E381)</f>
        <v>1</v>
      </c>
      <c r="F384" s="9"/>
      <c r="G384" s="9">
        <f>MIN(G350:G381)</f>
        <v>0</v>
      </c>
      <c r="H384" s="9"/>
      <c r="I384" s="9">
        <f>MIN(I350:I381)</f>
        <v>1</v>
      </c>
      <c r="J384" s="9"/>
      <c r="K384" s="9">
        <f>MIN(K350:K381)</f>
        <v>2</v>
      </c>
    </row>
    <row r="385" spans="1:11" ht="20.100000000000001" customHeight="1" x14ac:dyDescent="0.3">
      <c r="A385" s="48" t="s">
        <v>7</v>
      </c>
      <c r="B385" s="49"/>
      <c r="C385" s="10">
        <f>AVERAGE(C350:C381)</f>
        <v>433.8125</v>
      </c>
      <c r="D385" s="10"/>
      <c r="E385" s="10">
        <f>AVERAGE(E350:E381)</f>
        <v>1.875</v>
      </c>
      <c r="F385" s="10"/>
      <c r="G385" s="10">
        <f>AVERAGE(G350:G381)</f>
        <v>0.625</v>
      </c>
      <c r="H385" s="10"/>
      <c r="I385" s="10">
        <f>AVERAGE(I350:I381)</f>
        <v>2.34375</v>
      </c>
      <c r="J385" s="10"/>
      <c r="K385" s="10">
        <f>AVERAGE(K350:K381)</f>
        <v>3.9375</v>
      </c>
    </row>
    <row r="386" spans="1:11" ht="20.100000000000001" customHeight="1" x14ac:dyDescent="0.3">
      <c r="A386" s="52" t="s">
        <v>8</v>
      </c>
      <c r="B386" s="53"/>
      <c r="C386" s="53"/>
      <c r="D386" s="53"/>
      <c r="E386" s="53"/>
      <c r="F386" s="53"/>
      <c r="G386" s="53"/>
      <c r="H386" s="53"/>
      <c r="I386" s="53"/>
      <c r="J386" s="53"/>
      <c r="K386" s="54"/>
    </row>
    <row r="387" spans="1:11" ht="20.100000000000001" customHeight="1" x14ac:dyDescent="0.3">
      <c r="A387" s="13"/>
      <c r="B387" s="55" t="s">
        <v>10</v>
      </c>
      <c r="C387" s="56"/>
      <c r="D387" s="56"/>
      <c r="E387" s="56"/>
      <c r="F387" s="56"/>
      <c r="G387" s="56"/>
      <c r="H387" s="56"/>
      <c r="I387" s="56"/>
      <c r="J387" s="56"/>
      <c r="K387" s="56"/>
    </row>
    <row r="388" spans="1:11" ht="20.100000000000001" customHeight="1" x14ac:dyDescent="0.4">
      <c r="A388" s="73" t="str">
        <f>A345</f>
        <v xml:space="preserve">2025年02月份各公司污水放流量明細表       </v>
      </c>
      <c r="B388" s="79"/>
      <c r="C388" s="79"/>
      <c r="D388" s="79"/>
      <c r="E388" s="79"/>
      <c r="F388" s="79"/>
      <c r="G388" s="79"/>
      <c r="H388" s="79"/>
      <c r="I388" s="79"/>
      <c r="J388" s="79"/>
      <c r="K388" s="79"/>
    </row>
    <row r="389" spans="1:11" ht="20.100000000000001" customHeight="1" x14ac:dyDescent="0.4">
      <c r="A389" s="64" t="s">
        <v>86</v>
      </c>
      <c r="B389" s="77"/>
      <c r="C389" s="77"/>
      <c r="D389" s="77"/>
      <c r="E389" s="77"/>
      <c r="F389" s="77"/>
      <c r="G389" s="77"/>
      <c r="H389" s="77"/>
      <c r="I389" s="77"/>
      <c r="J389" s="77"/>
      <c r="K389" s="77"/>
    </row>
    <row r="390" spans="1:11" ht="20.100000000000001" customHeight="1" x14ac:dyDescent="0.4">
      <c r="A390" s="78" t="s">
        <v>0</v>
      </c>
      <c r="B390" s="67" t="s">
        <v>49</v>
      </c>
      <c r="C390" s="68"/>
      <c r="D390" s="67" t="s">
        <v>50</v>
      </c>
      <c r="E390" s="68"/>
      <c r="F390" s="67" t="s">
        <v>51</v>
      </c>
      <c r="G390" s="68"/>
      <c r="H390" s="67" t="s">
        <v>25</v>
      </c>
      <c r="I390" s="68"/>
      <c r="J390" s="67" t="s">
        <v>52</v>
      </c>
      <c r="K390" s="68"/>
    </row>
    <row r="391" spans="1:11" ht="20.100000000000001" customHeight="1" x14ac:dyDescent="0.3">
      <c r="A391" s="78"/>
      <c r="B391" s="2" t="s">
        <v>1</v>
      </c>
      <c r="C391" s="2" t="s">
        <v>2</v>
      </c>
      <c r="D391" s="2" t="s">
        <v>1</v>
      </c>
      <c r="E391" s="2" t="s">
        <v>2</v>
      </c>
      <c r="F391" s="2" t="s">
        <v>1</v>
      </c>
      <c r="G391" s="2" t="s">
        <v>2</v>
      </c>
      <c r="H391" s="2" t="s">
        <v>1</v>
      </c>
      <c r="I391" s="2" t="s">
        <v>2</v>
      </c>
      <c r="J391" s="2" t="s">
        <v>1</v>
      </c>
      <c r="K391" s="2" t="s">
        <v>2</v>
      </c>
    </row>
    <row r="392" spans="1:11" ht="20.100000000000001" customHeight="1" x14ac:dyDescent="0.3">
      <c r="A392" s="9" t="s">
        <v>3</v>
      </c>
      <c r="B392" s="3">
        <v>4895</v>
      </c>
      <c r="C392" s="4"/>
      <c r="D392" s="3">
        <v>631</v>
      </c>
      <c r="E392" s="4"/>
      <c r="F392" s="3">
        <v>12120</v>
      </c>
      <c r="G392" s="4"/>
      <c r="H392" s="3">
        <v>987606</v>
      </c>
      <c r="I392" s="4"/>
      <c r="J392" s="3">
        <v>110200</v>
      </c>
      <c r="K392" s="4"/>
    </row>
    <row r="393" spans="1:11" ht="20.100000000000001" customHeight="1" x14ac:dyDescent="0.3">
      <c r="A393" s="2">
        <v>25</v>
      </c>
      <c r="B393" s="3">
        <v>4899</v>
      </c>
      <c r="C393" s="4">
        <f t="shared" ref="C393:E419" si="48">B393-B392</f>
        <v>4</v>
      </c>
      <c r="D393" s="3">
        <v>632</v>
      </c>
      <c r="E393" s="4">
        <f t="shared" si="48"/>
        <v>1</v>
      </c>
      <c r="F393" s="3">
        <v>12121</v>
      </c>
      <c r="G393" s="4">
        <f t="shared" ref="G393:G424" si="49">F393-F392</f>
        <v>1</v>
      </c>
      <c r="H393" s="3">
        <v>987798</v>
      </c>
      <c r="I393" s="4">
        <f t="shared" ref="I393:I424" si="50">H393-H392</f>
        <v>192</v>
      </c>
      <c r="J393" s="3">
        <v>110467</v>
      </c>
      <c r="K393" s="4">
        <f t="shared" ref="K393:K424" si="51">J393-J392</f>
        <v>267</v>
      </c>
    </row>
    <row r="394" spans="1:11" ht="20.100000000000001" customHeight="1" x14ac:dyDescent="0.3">
      <c r="A394" s="2">
        <v>26</v>
      </c>
      <c r="B394" s="3">
        <v>4903</v>
      </c>
      <c r="C394" s="4">
        <f t="shared" si="48"/>
        <v>4</v>
      </c>
      <c r="D394" s="3">
        <v>633</v>
      </c>
      <c r="E394" s="4">
        <f t="shared" si="48"/>
        <v>1</v>
      </c>
      <c r="F394" s="3">
        <v>12122</v>
      </c>
      <c r="G394" s="4">
        <f t="shared" si="49"/>
        <v>1</v>
      </c>
      <c r="H394" s="3">
        <v>987990</v>
      </c>
      <c r="I394" s="4">
        <f t="shared" si="50"/>
        <v>192</v>
      </c>
      <c r="J394" s="3">
        <v>110734</v>
      </c>
      <c r="K394" s="4">
        <f t="shared" si="51"/>
        <v>267</v>
      </c>
    </row>
    <row r="395" spans="1:11" ht="20.100000000000001" customHeight="1" x14ac:dyDescent="0.3">
      <c r="A395" s="2">
        <v>27</v>
      </c>
      <c r="B395" s="3">
        <v>4907</v>
      </c>
      <c r="C395" s="4">
        <f t="shared" si="48"/>
        <v>4</v>
      </c>
      <c r="D395" s="3">
        <v>634</v>
      </c>
      <c r="E395" s="4">
        <f t="shared" si="48"/>
        <v>1</v>
      </c>
      <c r="F395" s="3">
        <v>12123</v>
      </c>
      <c r="G395" s="4">
        <f t="shared" si="49"/>
        <v>1</v>
      </c>
      <c r="H395" s="3">
        <v>988182</v>
      </c>
      <c r="I395" s="4">
        <f t="shared" si="50"/>
        <v>192</v>
      </c>
      <c r="J395" s="3">
        <v>111001</v>
      </c>
      <c r="K395" s="4">
        <f t="shared" si="51"/>
        <v>267</v>
      </c>
    </row>
    <row r="396" spans="1:11" ht="20.100000000000001" customHeight="1" x14ac:dyDescent="0.3">
      <c r="A396" s="2">
        <v>28</v>
      </c>
      <c r="B396" s="3">
        <v>4911</v>
      </c>
      <c r="C396" s="4">
        <f t="shared" si="48"/>
        <v>4</v>
      </c>
      <c r="D396" s="3">
        <v>635</v>
      </c>
      <c r="E396" s="4">
        <f t="shared" si="48"/>
        <v>1</v>
      </c>
      <c r="F396" s="3">
        <v>12124</v>
      </c>
      <c r="G396" s="4">
        <f t="shared" si="49"/>
        <v>1</v>
      </c>
      <c r="H396" s="3">
        <v>988374</v>
      </c>
      <c r="I396" s="4">
        <f t="shared" si="50"/>
        <v>192</v>
      </c>
      <c r="J396" s="3">
        <v>111268</v>
      </c>
      <c r="K396" s="4">
        <f t="shared" si="51"/>
        <v>267</v>
      </c>
    </row>
    <row r="397" spans="1:11" ht="20.100000000000001" customHeight="1" x14ac:dyDescent="0.3">
      <c r="A397" s="2">
        <v>29</v>
      </c>
      <c r="B397" s="3">
        <v>4915</v>
      </c>
      <c r="C397" s="4">
        <f t="shared" si="48"/>
        <v>4</v>
      </c>
      <c r="D397" s="3">
        <v>636</v>
      </c>
      <c r="E397" s="4">
        <f t="shared" si="48"/>
        <v>1</v>
      </c>
      <c r="F397" s="3">
        <v>12125</v>
      </c>
      <c r="G397" s="4">
        <f t="shared" si="49"/>
        <v>1</v>
      </c>
      <c r="H397" s="3">
        <v>988566</v>
      </c>
      <c r="I397" s="4">
        <f t="shared" si="50"/>
        <v>192</v>
      </c>
      <c r="J397" s="3">
        <v>111535</v>
      </c>
      <c r="K397" s="4">
        <f t="shared" si="51"/>
        <v>267</v>
      </c>
    </row>
    <row r="398" spans="1:11" ht="20.100000000000001" customHeight="1" x14ac:dyDescent="0.3">
      <c r="A398" s="2">
        <v>30</v>
      </c>
      <c r="B398" s="3">
        <v>4920</v>
      </c>
      <c r="C398" s="4">
        <f t="shared" si="48"/>
        <v>5</v>
      </c>
      <c r="D398" s="3">
        <v>637</v>
      </c>
      <c r="E398" s="4">
        <f t="shared" si="48"/>
        <v>1</v>
      </c>
      <c r="F398" s="3">
        <v>12126</v>
      </c>
      <c r="G398" s="4">
        <f t="shared" si="49"/>
        <v>1</v>
      </c>
      <c r="H398" s="3">
        <v>988758</v>
      </c>
      <c r="I398" s="4">
        <f t="shared" si="50"/>
        <v>192</v>
      </c>
      <c r="J398" s="3">
        <v>111802</v>
      </c>
      <c r="K398" s="4">
        <f t="shared" si="51"/>
        <v>267</v>
      </c>
    </row>
    <row r="399" spans="1:11" ht="20.100000000000001" customHeight="1" x14ac:dyDescent="0.3">
      <c r="A399" s="2">
        <v>31</v>
      </c>
      <c r="B399" s="3">
        <v>4925</v>
      </c>
      <c r="C399" s="4">
        <f t="shared" si="48"/>
        <v>5</v>
      </c>
      <c r="D399" s="3">
        <v>638</v>
      </c>
      <c r="E399" s="4">
        <f t="shared" si="48"/>
        <v>1</v>
      </c>
      <c r="F399" s="3">
        <v>12128</v>
      </c>
      <c r="G399" s="4">
        <f t="shared" si="49"/>
        <v>2</v>
      </c>
      <c r="H399" s="3">
        <v>988950</v>
      </c>
      <c r="I399" s="4">
        <f t="shared" si="50"/>
        <v>192</v>
      </c>
      <c r="J399" s="3">
        <v>112069</v>
      </c>
      <c r="K399" s="4">
        <f t="shared" si="51"/>
        <v>267</v>
      </c>
    </row>
    <row r="400" spans="1:11" ht="20.100000000000001" customHeight="1" x14ac:dyDescent="0.3">
      <c r="A400" s="2">
        <v>1</v>
      </c>
      <c r="B400" s="3">
        <v>4930</v>
      </c>
      <c r="C400" s="4">
        <f t="shared" si="48"/>
        <v>5</v>
      </c>
      <c r="D400" s="3">
        <v>639</v>
      </c>
      <c r="E400" s="4">
        <f t="shared" si="48"/>
        <v>1</v>
      </c>
      <c r="F400" s="3">
        <v>12130</v>
      </c>
      <c r="G400" s="4">
        <f t="shared" si="49"/>
        <v>2</v>
      </c>
      <c r="H400" s="3">
        <v>989142</v>
      </c>
      <c r="I400" s="4">
        <f t="shared" si="50"/>
        <v>192</v>
      </c>
      <c r="J400" s="3">
        <v>112336</v>
      </c>
      <c r="K400" s="4">
        <f t="shared" si="51"/>
        <v>267</v>
      </c>
    </row>
    <row r="401" spans="1:11" ht="20.100000000000001" customHeight="1" x14ac:dyDescent="0.3">
      <c r="A401" s="2">
        <v>2</v>
      </c>
      <c r="B401" s="3">
        <v>4935</v>
      </c>
      <c r="C401" s="4">
        <f t="shared" si="48"/>
        <v>5</v>
      </c>
      <c r="D401" s="3">
        <v>640</v>
      </c>
      <c r="E401" s="4">
        <f t="shared" si="48"/>
        <v>1</v>
      </c>
      <c r="F401" s="3">
        <v>12132</v>
      </c>
      <c r="G401" s="4">
        <f t="shared" si="49"/>
        <v>2</v>
      </c>
      <c r="H401" s="3">
        <v>989335</v>
      </c>
      <c r="I401" s="4">
        <f t="shared" si="50"/>
        <v>193</v>
      </c>
      <c r="J401" s="3">
        <v>112603</v>
      </c>
      <c r="K401" s="4">
        <f t="shared" si="51"/>
        <v>267</v>
      </c>
    </row>
    <row r="402" spans="1:11" ht="20.100000000000001" customHeight="1" x14ac:dyDescent="0.3">
      <c r="A402" s="2">
        <v>3</v>
      </c>
      <c r="B402" s="3">
        <v>4940</v>
      </c>
      <c r="C402" s="4">
        <f t="shared" si="48"/>
        <v>5</v>
      </c>
      <c r="D402" s="3">
        <v>641</v>
      </c>
      <c r="E402" s="4">
        <f t="shared" si="48"/>
        <v>1</v>
      </c>
      <c r="F402" s="3">
        <v>12134</v>
      </c>
      <c r="G402" s="4">
        <f t="shared" si="49"/>
        <v>2</v>
      </c>
      <c r="H402" s="3">
        <v>989528</v>
      </c>
      <c r="I402" s="4">
        <f t="shared" si="50"/>
        <v>193</v>
      </c>
      <c r="J402" s="3">
        <v>112871</v>
      </c>
      <c r="K402" s="4">
        <f t="shared" si="51"/>
        <v>268</v>
      </c>
    </row>
    <row r="403" spans="1:11" ht="20.100000000000001" customHeight="1" x14ac:dyDescent="0.3">
      <c r="A403" s="2">
        <v>4</v>
      </c>
      <c r="B403" s="3">
        <v>4945</v>
      </c>
      <c r="C403" s="4">
        <f t="shared" si="48"/>
        <v>5</v>
      </c>
      <c r="D403" s="3">
        <v>642</v>
      </c>
      <c r="E403" s="4">
        <f t="shared" si="48"/>
        <v>1</v>
      </c>
      <c r="F403" s="3">
        <v>12136</v>
      </c>
      <c r="G403" s="4">
        <f t="shared" si="49"/>
        <v>2</v>
      </c>
      <c r="H403" s="3">
        <v>989721</v>
      </c>
      <c r="I403" s="4">
        <f t="shared" si="50"/>
        <v>193</v>
      </c>
      <c r="J403" s="3">
        <v>113139</v>
      </c>
      <c r="K403" s="4">
        <f t="shared" si="51"/>
        <v>268</v>
      </c>
    </row>
    <row r="404" spans="1:11" ht="20.100000000000001" customHeight="1" x14ac:dyDescent="0.3">
      <c r="A404" s="2">
        <v>5</v>
      </c>
      <c r="B404" s="3">
        <v>4950</v>
      </c>
      <c r="C404" s="4">
        <f t="shared" si="48"/>
        <v>5</v>
      </c>
      <c r="D404" s="3">
        <v>643</v>
      </c>
      <c r="E404" s="4">
        <f t="shared" si="48"/>
        <v>1</v>
      </c>
      <c r="F404" s="3">
        <v>12140</v>
      </c>
      <c r="G404" s="4">
        <f t="shared" si="49"/>
        <v>4</v>
      </c>
      <c r="H404" s="3">
        <v>990096</v>
      </c>
      <c r="I404" s="4">
        <f t="shared" si="50"/>
        <v>375</v>
      </c>
      <c r="J404" s="3">
        <v>113364</v>
      </c>
      <c r="K404" s="4">
        <f t="shared" si="51"/>
        <v>225</v>
      </c>
    </row>
    <row r="405" spans="1:11" ht="20.100000000000001" customHeight="1" x14ac:dyDescent="0.3">
      <c r="A405" s="2">
        <v>6</v>
      </c>
      <c r="B405" s="3">
        <v>4955</v>
      </c>
      <c r="C405" s="4">
        <f t="shared" si="48"/>
        <v>5</v>
      </c>
      <c r="D405" s="3">
        <v>644</v>
      </c>
      <c r="E405" s="4">
        <f t="shared" si="48"/>
        <v>1</v>
      </c>
      <c r="F405" s="3">
        <v>12144</v>
      </c>
      <c r="G405" s="4">
        <f t="shared" si="49"/>
        <v>4</v>
      </c>
      <c r="H405" s="3">
        <v>990471</v>
      </c>
      <c r="I405" s="4">
        <f t="shared" si="50"/>
        <v>375</v>
      </c>
      <c r="J405" s="3">
        <v>113589</v>
      </c>
      <c r="K405" s="4">
        <f t="shared" si="51"/>
        <v>225</v>
      </c>
    </row>
    <row r="406" spans="1:11" ht="20.100000000000001" customHeight="1" x14ac:dyDescent="0.3">
      <c r="A406" s="2">
        <v>7</v>
      </c>
      <c r="B406" s="3">
        <v>4960</v>
      </c>
      <c r="C406" s="4">
        <f t="shared" si="48"/>
        <v>5</v>
      </c>
      <c r="D406" s="3">
        <v>646</v>
      </c>
      <c r="E406" s="4">
        <f t="shared" si="48"/>
        <v>2</v>
      </c>
      <c r="F406" s="3">
        <v>12148</v>
      </c>
      <c r="G406" s="4">
        <f t="shared" si="49"/>
        <v>4</v>
      </c>
      <c r="H406" s="3">
        <v>990846</v>
      </c>
      <c r="I406" s="4">
        <f t="shared" si="50"/>
        <v>375</v>
      </c>
      <c r="J406" s="3">
        <v>113814</v>
      </c>
      <c r="K406" s="4">
        <f t="shared" si="51"/>
        <v>225</v>
      </c>
    </row>
    <row r="407" spans="1:11" ht="20.100000000000001" customHeight="1" x14ac:dyDescent="0.3">
      <c r="A407" s="2">
        <v>8</v>
      </c>
      <c r="B407" s="3">
        <v>4965</v>
      </c>
      <c r="C407" s="4">
        <f t="shared" si="48"/>
        <v>5</v>
      </c>
      <c r="D407" s="3">
        <v>648</v>
      </c>
      <c r="E407" s="4">
        <f t="shared" si="48"/>
        <v>2</v>
      </c>
      <c r="F407" s="3">
        <v>12152</v>
      </c>
      <c r="G407" s="4">
        <f t="shared" si="49"/>
        <v>4</v>
      </c>
      <c r="H407" s="3">
        <v>991222</v>
      </c>
      <c r="I407" s="4">
        <f t="shared" si="50"/>
        <v>376</v>
      </c>
      <c r="J407" s="3">
        <v>114039</v>
      </c>
      <c r="K407" s="4">
        <f t="shared" si="51"/>
        <v>225</v>
      </c>
    </row>
    <row r="408" spans="1:11" ht="20.100000000000001" customHeight="1" x14ac:dyDescent="0.3">
      <c r="A408" s="2">
        <v>9</v>
      </c>
      <c r="B408" s="3">
        <v>4971</v>
      </c>
      <c r="C408" s="4">
        <f t="shared" si="48"/>
        <v>6</v>
      </c>
      <c r="D408" s="3">
        <v>650</v>
      </c>
      <c r="E408" s="4">
        <f t="shared" si="48"/>
        <v>2</v>
      </c>
      <c r="F408" s="3">
        <v>12156</v>
      </c>
      <c r="G408" s="4">
        <f t="shared" si="49"/>
        <v>4</v>
      </c>
      <c r="H408" s="3">
        <v>991598</v>
      </c>
      <c r="I408" s="4">
        <f t="shared" si="50"/>
        <v>376</v>
      </c>
      <c r="J408" s="3">
        <v>114264</v>
      </c>
      <c r="K408" s="4">
        <f t="shared" si="51"/>
        <v>225</v>
      </c>
    </row>
    <row r="409" spans="1:11" ht="20.100000000000001" customHeight="1" x14ac:dyDescent="0.3">
      <c r="A409" s="2">
        <v>10</v>
      </c>
      <c r="B409" s="3">
        <v>4977</v>
      </c>
      <c r="C409" s="4">
        <f t="shared" si="48"/>
        <v>6</v>
      </c>
      <c r="D409" s="3">
        <v>652</v>
      </c>
      <c r="E409" s="4">
        <f t="shared" si="48"/>
        <v>2</v>
      </c>
      <c r="F409" s="3">
        <v>12161</v>
      </c>
      <c r="G409" s="4">
        <f t="shared" si="49"/>
        <v>5</v>
      </c>
      <c r="H409" s="3">
        <v>991974</v>
      </c>
      <c r="I409" s="4">
        <f t="shared" si="50"/>
        <v>376</v>
      </c>
      <c r="J409" s="3">
        <v>114489</v>
      </c>
      <c r="K409" s="4">
        <f t="shared" si="51"/>
        <v>225</v>
      </c>
    </row>
    <row r="410" spans="1:11" ht="20.100000000000001" customHeight="1" x14ac:dyDescent="0.3">
      <c r="A410" s="2">
        <v>11</v>
      </c>
      <c r="B410" s="3">
        <v>4982</v>
      </c>
      <c r="C410" s="4">
        <f t="shared" si="48"/>
        <v>5</v>
      </c>
      <c r="D410" s="3">
        <v>654</v>
      </c>
      <c r="E410" s="4">
        <f t="shared" si="48"/>
        <v>2</v>
      </c>
      <c r="F410" s="3">
        <v>12165</v>
      </c>
      <c r="G410" s="4">
        <f t="shared" si="49"/>
        <v>4</v>
      </c>
      <c r="H410" s="3">
        <v>992362</v>
      </c>
      <c r="I410" s="4">
        <f t="shared" si="50"/>
        <v>388</v>
      </c>
      <c r="J410" s="3">
        <v>114716</v>
      </c>
      <c r="K410" s="4">
        <f t="shared" si="51"/>
        <v>227</v>
      </c>
    </row>
    <row r="411" spans="1:11" ht="20.100000000000001" customHeight="1" x14ac:dyDescent="0.3">
      <c r="A411" s="2">
        <v>12</v>
      </c>
      <c r="B411" s="3">
        <v>4987</v>
      </c>
      <c r="C411" s="4">
        <f t="shared" si="48"/>
        <v>5</v>
      </c>
      <c r="D411" s="3">
        <v>656</v>
      </c>
      <c r="E411" s="4">
        <f t="shared" si="48"/>
        <v>2</v>
      </c>
      <c r="F411" s="3">
        <v>12169</v>
      </c>
      <c r="G411" s="4">
        <f t="shared" si="49"/>
        <v>4</v>
      </c>
      <c r="H411" s="3">
        <v>992750</v>
      </c>
      <c r="I411" s="4">
        <f t="shared" si="50"/>
        <v>388</v>
      </c>
      <c r="J411" s="3">
        <v>114943</v>
      </c>
      <c r="K411" s="4">
        <f t="shared" si="51"/>
        <v>227</v>
      </c>
    </row>
    <row r="412" spans="1:11" ht="20.100000000000001" customHeight="1" x14ac:dyDescent="0.3">
      <c r="A412" s="2">
        <v>13</v>
      </c>
      <c r="B412" s="3">
        <v>4992</v>
      </c>
      <c r="C412" s="4">
        <f t="shared" si="48"/>
        <v>5</v>
      </c>
      <c r="D412" s="3">
        <v>658</v>
      </c>
      <c r="E412" s="4">
        <f t="shared" si="48"/>
        <v>2</v>
      </c>
      <c r="F412" s="3">
        <v>12173</v>
      </c>
      <c r="G412" s="4">
        <f t="shared" si="49"/>
        <v>4</v>
      </c>
      <c r="H412" s="3">
        <v>993138</v>
      </c>
      <c r="I412" s="4">
        <f t="shared" si="50"/>
        <v>388</v>
      </c>
      <c r="J412" s="3">
        <v>115170</v>
      </c>
      <c r="K412" s="4">
        <f t="shared" si="51"/>
        <v>227</v>
      </c>
    </row>
    <row r="413" spans="1:11" ht="20.100000000000001" customHeight="1" x14ac:dyDescent="0.3">
      <c r="A413" s="2">
        <v>14</v>
      </c>
      <c r="B413" s="3">
        <v>4997</v>
      </c>
      <c r="C413" s="4">
        <f t="shared" si="48"/>
        <v>5</v>
      </c>
      <c r="D413" s="3">
        <v>660</v>
      </c>
      <c r="E413" s="4">
        <f t="shared" si="48"/>
        <v>2</v>
      </c>
      <c r="F413" s="3">
        <v>12177</v>
      </c>
      <c r="G413" s="4">
        <f t="shared" si="49"/>
        <v>4</v>
      </c>
      <c r="H413" s="3">
        <v>993526</v>
      </c>
      <c r="I413" s="4">
        <f t="shared" si="50"/>
        <v>388</v>
      </c>
      <c r="J413" s="3">
        <v>115397</v>
      </c>
      <c r="K413" s="4">
        <f t="shared" si="51"/>
        <v>227</v>
      </c>
    </row>
    <row r="414" spans="1:11" ht="20.100000000000001" customHeight="1" x14ac:dyDescent="0.3">
      <c r="A414" s="2">
        <v>15</v>
      </c>
      <c r="B414" s="3">
        <v>5002</v>
      </c>
      <c r="C414" s="4">
        <f t="shared" si="48"/>
        <v>5</v>
      </c>
      <c r="D414" s="3">
        <v>662</v>
      </c>
      <c r="E414" s="4">
        <f t="shared" si="48"/>
        <v>2</v>
      </c>
      <c r="F414" s="3">
        <v>12181</v>
      </c>
      <c r="G414" s="4">
        <f t="shared" si="49"/>
        <v>4</v>
      </c>
      <c r="H414" s="3">
        <v>993914</v>
      </c>
      <c r="I414" s="4">
        <f t="shared" si="50"/>
        <v>388</v>
      </c>
      <c r="J414" s="3">
        <v>115624</v>
      </c>
      <c r="K414" s="4">
        <f t="shared" si="51"/>
        <v>227</v>
      </c>
    </row>
    <row r="415" spans="1:11" ht="19.5" customHeight="1" x14ac:dyDescent="0.3">
      <c r="A415" s="2">
        <v>16</v>
      </c>
      <c r="B415" s="3">
        <v>5007</v>
      </c>
      <c r="C415" s="4">
        <f t="shared" si="48"/>
        <v>5</v>
      </c>
      <c r="D415" s="3">
        <v>664</v>
      </c>
      <c r="E415" s="4">
        <f t="shared" si="48"/>
        <v>2</v>
      </c>
      <c r="F415" s="3">
        <v>12185</v>
      </c>
      <c r="G415" s="4">
        <f t="shared" si="49"/>
        <v>4</v>
      </c>
      <c r="H415" s="3">
        <v>994302</v>
      </c>
      <c r="I415" s="4">
        <f t="shared" si="50"/>
        <v>388</v>
      </c>
      <c r="J415" s="3">
        <v>115851</v>
      </c>
      <c r="K415" s="4">
        <f t="shared" si="51"/>
        <v>227</v>
      </c>
    </row>
    <row r="416" spans="1:11" ht="19.5" customHeight="1" x14ac:dyDescent="0.3">
      <c r="A416" s="2">
        <v>17</v>
      </c>
      <c r="B416" s="3">
        <v>5012</v>
      </c>
      <c r="C416" s="4">
        <f t="shared" si="48"/>
        <v>5</v>
      </c>
      <c r="D416" s="3">
        <v>666</v>
      </c>
      <c r="E416" s="4">
        <f t="shared" si="48"/>
        <v>2</v>
      </c>
      <c r="F416" s="3">
        <v>12189</v>
      </c>
      <c r="G416" s="4">
        <f t="shared" si="49"/>
        <v>4</v>
      </c>
      <c r="H416" s="3">
        <v>994689</v>
      </c>
      <c r="I416" s="4">
        <f t="shared" si="50"/>
        <v>387</v>
      </c>
      <c r="J416" s="3">
        <v>116078</v>
      </c>
      <c r="K416" s="4">
        <f t="shared" si="51"/>
        <v>227</v>
      </c>
    </row>
    <row r="417" spans="1:11" ht="20.100000000000001" customHeight="1" x14ac:dyDescent="0.3">
      <c r="A417" s="2">
        <v>18</v>
      </c>
      <c r="B417" s="3">
        <v>5017</v>
      </c>
      <c r="C417" s="4">
        <f t="shared" si="48"/>
        <v>5</v>
      </c>
      <c r="D417" s="3">
        <v>669</v>
      </c>
      <c r="E417" s="4">
        <f t="shared" si="48"/>
        <v>3</v>
      </c>
      <c r="F417" s="3">
        <v>12192</v>
      </c>
      <c r="G417" s="4">
        <f t="shared" si="49"/>
        <v>3</v>
      </c>
      <c r="H417" s="3">
        <v>995076</v>
      </c>
      <c r="I417" s="4">
        <f t="shared" si="50"/>
        <v>387</v>
      </c>
      <c r="J417" s="3">
        <v>116304</v>
      </c>
      <c r="K417" s="4">
        <f t="shared" si="51"/>
        <v>226</v>
      </c>
    </row>
    <row r="418" spans="1:11" ht="20.100000000000001" customHeight="1" x14ac:dyDescent="0.3">
      <c r="A418" s="2">
        <v>19</v>
      </c>
      <c r="B418" s="3">
        <v>5022</v>
      </c>
      <c r="C418" s="4">
        <f t="shared" si="48"/>
        <v>5</v>
      </c>
      <c r="D418" s="3">
        <v>670</v>
      </c>
      <c r="E418" s="4">
        <f t="shared" si="48"/>
        <v>1</v>
      </c>
      <c r="F418" s="3">
        <v>12196</v>
      </c>
      <c r="G418" s="4">
        <f t="shared" si="49"/>
        <v>4</v>
      </c>
      <c r="H418" s="3">
        <v>995459</v>
      </c>
      <c r="I418" s="4">
        <f t="shared" si="50"/>
        <v>383</v>
      </c>
      <c r="J418" s="3">
        <v>116528</v>
      </c>
      <c r="K418" s="4">
        <f t="shared" si="51"/>
        <v>224</v>
      </c>
    </row>
    <row r="419" spans="1:11" ht="20.100000000000001" customHeight="1" x14ac:dyDescent="0.3">
      <c r="A419" s="2">
        <v>20</v>
      </c>
      <c r="B419" s="3">
        <v>5027</v>
      </c>
      <c r="C419" s="4">
        <f t="shared" si="48"/>
        <v>5</v>
      </c>
      <c r="D419" s="3">
        <v>672</v>
      </c>
      <c r="E419" s="4">
        <f t="shared" si="48"/>
        <v>2</v>
      </c>
      <c r="F419" s="3">
        <v>12200</v>
      </c>
      <c r="G419" s="4">
        <f t="shared" si="49"/>
        <v>4</v>
      </c>
      <c r="H419" s="3">
        <v>995842</v>
      </c>
      <c r="I419" s="4">
        <f t="shared" si="50"/>
        <v>383</v>
      </c>
      <c r="J419" s="3">
        <v>116752</v>
      </c>
      <c r="K419" s="4">
        <f t="shared" si="51"/>
        <v>224</v>
      </c>
    </row>
    <row r="420" spans="1:11" ht="20.100000000000001" customHeight="1" x14ac:dyDescent="0.3">
      <c r="A420" s="2">
        <v>21</v>
      </c>
      <c r="B420" s="3">
        <v>5032</v>
      </c>
      <c r="C420" s="4">
        <f t="shared" ref="C420:C424" si="52">B420-B419</f>
        <v>5</v>
      </c>
      <c r="D420" s="3">
        <v>674</v>
      </c>
      <c r="E420" s="4">
        <f t="shared" ref="E420:E424" si="53">D420-D419</f>
        <v>2</v>
      </c>
      <c r="F420" s="3">
        <v>12204</v>
      </c>
      <c r="G420" s="4">
        <f t="shared" si="49"/>
        <v>4</v>
      </c>
      <c r="H420" s="3">
        <v>996225</v>
      </c>
      <c r="I420" s="4">
        <f t="shared" si="50"/>
        <v>383</v>
      </c>
      <c r="J420" s="3">
        <v>116976</v>
      </c>
      <c r="K420" s="4">
        <f t="shared" si="51"/>
        <v>224</v>
      </c>
    </row>
    <row r="421" spans="1:11" ht="20.100000000000001" customHeight="1" x14ac:dyDescent="0.3">
      <c r="A421" s="2">
        <v>22</v>
      </c>
      <c r="B421" s="3">
        <v>5037</v>
      </c>
      <c r="C421" s="4">
        <f t="shared" si="52"/>
        <v>5</v>
      </c>
      <c r="D421" s="3">
        <v>676</v>
      </c>
      <c r="E421" s="4">
        <f t="shared" si="53"/>
        <v>2</v>
      </c>
      <c r="F421" s="3">
        <v>12208</v>
      </c>
      <c r="G421" s="4">
        <f t="shared" si="49"/>
        <v>4</v>
      </c>
      <c r="H421" s="3">
        <v>996609</v>
      </c>
      <c r="I421" s="4">
        <f t="shared" si="50"/>
        <v>384</v>
      </c>
      <c r="J421" s="3">
        <v>117200</v>
      </c>
      <c r="K421" s="4">
        <f t="shared" si="51"/>
        <v>224</v>
      </c>
    </row>
    <row r="422" spans="1:11" ht="20.100000000000001" customHeight="1" x14ac:dyDescent="0.3">
      <c r="A422" s="2">
        <v>23</v>
      </c>
      <c r="B422" s="3">
        <v>5042</v>
      </c>
      <c r="C422" s="4">
        <f t="shared" si="52"/>
        <v>5</v>
      </c>
      <c r="D422" s="3">
        <v>678</v>
      </c>
      <c r="E422" s="4">
        <f t="shared" si="53"/>
        <v>2</v>
      </c>
      <c r="F422" s="3">
        <v>12213</v>
      </c>
      <c r="G422" s="4">
        <f t="shared" si="49"/>
        <v>5</v>
      </c>
      <c r="H422" s="3">
        <v>996993</v>
      </c>
      <c r="I422" s="4">
        <f t="shared" si="50"/>
        <v>384</v>
      </c>
      <c r="J422" s="3">
        <v>117423</v>
      </c>
      <c r="K422" s="4">
        <f t="shared" si="51"/>
        <v>223</v>
      </c>
    </row>
    <row r="423" spans="1:11" ht="20.100000000000001" customHeight="1" x14ac:dyDescent="0.3">
      <c r="A423" s="2">
        <v>24</v>
      </c>
      <c r="B423" s="3">
        <v>5046</v>
      </c>
      <c r="C423" s="4">
        <f t="shared" si="52"/>
        <v>4</v>
      </c>
      <c r="D423" s="3">
        <v>680</v>
      </c>
      <c r="E423" s="4">
        <f t="shared" si="53"/>
        <v>2</v>
      </c>
      <c r="F423" s="3">
        <v>12218</v>
      </c>
      <c r="G423" s="4">
        <f t="shared" si="49"/>
        <v>5</v>
      </c>
      <c r="H423" s="3">
        <v>997377</v>
      </c>
      <c r="I423" s="4">
        <f t="shared" si="50"/>
        <v>384</v>
      </c>
      <c r="J423" s="3">
        <v>117646</v>
      </c>
      <c r="K423" s="4">
        <f t="shared" si="51"/>
        <v>223</v>
      </c>
    </row>
    <row r="424" spans="1:11" ht="20.100000000000001" customHeight="1" x14ac:dyDescent="0.3">
      <c r="A424" s="2">
        <v>25</v>
      </c>
      <c r="B424" s="3">
        <v>5051</v>
      </c>
      <c r="C424" s="4">
        <f t="shared" si="52"/>
        <v>5</v>
      </c>
      <c r="D424" s="3">
        <v>681</v>
      </c>
      <c r="E424" s="4">
        <f t="shared" si="53"/>
        <v>1</v>
      </c>
      <c r="F424" s="3">
        <v>12222</v>
      </c>
      <c r="G424" s="4">
        <f t="shared" si="49"/>
        <v>4</v>
      </c>
      <c r="H424" s="3">
        <v>997768</v>
      </c>
      <c r="I424" s="4">
        <f t="shared" si="50"/>
        <v>391</v>
      </c>
      <c r="J424" s="3">
        <v>117868</v>
      </c>
      <c r="K424" s="4">
        <f t="shared" si="51"/>
        <v>222</v>
      </c>
    </row>
    <row r="425" spans="1:11" ht="20.100000000000001" customHeight="1" thickBot="1" x14ac:dyDescent="0.35">
      <c r="A425" s="6" t="s">
        <v>4</v>
      </c>
      <c r="B425" s="6"/>
      <c r="C425" s="6">
        <f>SUM(C393:C424)</f>
        <v>156</v>
      </c>
      <c r="D425" s="6"/>
      <c r="E425" s="6">
        <f>SUM(E393:E424)</f>
        <v>50</v>
      </c>
      <c r="F425" s="6"/>
      <c r="G425" s="6">
        <f>SUM(G393:G424)</f>
        <v>102</v>
      </c>
      <c r="H425" s="6"/>
      <c r="I425" s="6">
        <f>SUM(I393:I424)</f>
        <v>10162</v>
      </c>
      <c r="J425" s="6"/>
      <c r="K425" s="6">
        <f>SUM(K393:K424)</f>
        <v>7668</v>
      </c>
    </row>
    <row r="426" spans="1:11" ht="20.100000000000001" customHeight="1" thickTop="1" x14ac:dyDescent="0.3">
      <c r="A426" s="60" t="s">
        <v>5</v>
      </c>
      <c r="B426" s="61"/>
      <c r="C426" s="7">
        <f>MAX(C393:C424)</f>
        <v>6</v>
      </c>
      <c r="D426" s="7"/>
      <c r="E426" s="7">
        <f>MAX(E393:E424)</f>
        <v>3</v>
      </c>
      <c r="F426" s="7"/>
      <c r="G426" s="7">
        <f>MAX(G393:G424)</f>
        <v>5</v>
      </c>
      <c r="H426" s="7"/>
      <c r="I426" s="7">
        <f>MAX(I393:I424)</f>
        <v>391</v>
      </c>
      <c r="J426" s="7"/>
      <c r="K426" s="7">
        <f>MAX(K393:K424)</f>
        <v>268</v>
      </c>
    </row>
    <row r="427" spans="1:11" ht="20.100000000000001" customHeight="1" x14ac:dyDescent="0.3">
      <c r="A427" s="48" t="s">
        <v>6</v>
      </c>
      <c r="B427" s="49"/>
      <c r="C427" s="9">
        <f>MIN(C393:C424)</f>
        <v>4</v>
      </c>
      <c r="D427" s="9"/>
      <c r="E427" s="9">
        <f>MIN(E393:E424)</f>
        <v>1</v>
      </c>
      <c r="F427" s="9"/>
      <c r="G427" s="9">
        <f>MIN(G393:G424)</f>
        <v>1</v>
      </c>
      <c r="H427" s="9"/>
      <c r="I427" s="9">
        <f>MIN(I393:I424)</f>
        <v>192</v>
      </c>
      <c r="J427" s="9"/>
      <c r="K427" s="9">
        <f>MIN(K393:K424)</f>
        <v>222</v>
      </c>
    </row>
    <row r="428" spans="1:11" ht="20.100000000000001" customHeight="1" x14ac:dyDescent="0.3">
      <c r="A428" s="48" t="s">
        <v>7</v>
      </c>
      <c r="B428" s="49"/>
      <c r="C428" s="10">
        <f>AVERAGE(C393:C424)</f>
        <v>4.875</v>
      </c>
      <c r="D428" s="10"/>
      <c r="E428" s="10">
        <f>AVERAGE(E393:E424)</f>
        <v>1.5625</v>
      </c>
      <c r="F428" s="10"/>
      <c r="G428" s="10">
        <f>AVERAGE(G393:G424)</f>
        <v>3.1875</v>
      </c>
      <c r="H428" s="10"/>
      <c r="I428" s="10">
        <f>AVERAGE(I393:I424)</f>
        <v>317.5625</v>
      </c>
      <c r="J428" s="10"/>
      <c r="K428" s="10">
        <f>AVERAGE(K393:K424)</f>
        <v>239.625</v>
      </c>
    </row>
    <row r="429" spans="1:11" ht="20.100000000000001" customHeight="1" x14ac:dyDescent="0.3">
      <c r="A429" s="52" t="s">
        <v>8</v>
      </c>
      <c r="B429" s="53"/>
      <c r="C429" s="53"/>
      <c r="D429" s="53"/>
      <c r="E429" s="53"/>
      <c r="F429" s="53"/>
      <c r="G429" s="53"/>
      <c r="H429" s="53"/>
      <c r="I429" s="53"/>
      <c r="J429" s="53"/>
      <c r="K429" s="54"/>
    </row>
    <row r="430" spans="1:11" ht="20.100000000000001" customHeight="1" x14ac:dyDescent="0.4">
      <c r="A430" s="11"/>
      <c r="B430" s="55" t="s">
        <v>10</v>
      </c>
      <c r="C430" s="56"/>
      <c r="D430" s="56"/>
      <c r="E430" s="56"/>
      <c r="F430" s="56"/>
      <c r="G430" s="56"/>
      <c r="H430" s="56"/>
      <c r="I430" s="56"/>
      <c r="J430" s="56"/>
      <c r="K430" s="56"/>
    </row>
    <row r="431" spans="1:11" ht="20.100000000000001" customHeight="1" x14ac:dyDescent="0.4">
      <c r="A431" s="73" t="str">
        <f>A388</f>
        <v xml:space="preserve">2025年02月份各公司污水放流量明細表       </v>
      </c>
      <c r="B431" s="79"/>
      <c r="C431" s="79"/>
      <c r="D431" s="79"/>
      <c r="E431" s="79"/>
      <c r="F431" s="79"/>
      <c r="G431" s="79"/>
      <c r="H431" s="79"/>
      <c r="I431" s="79"/>
      <c r="J431" s="79"/>
      <c r="K431" s="79"/>
    </row>
    <row r="432" spans="1:11" ht="20.100000000000001" customHeight="1" x14ac:dyDescent="0.4">
      <c r="A432" s="64" t="s">
        <v>87</v>
      </c>
      <c r="B432" s="77"/>
      <c r="C432" s="77"/>
      <c r="D432" s="77"/>
      <c r="E432" s="77"/>
      <c r="F432" s="77"/>
      <c r="G432" s="77"/>
      <c r="H432" s="77"/>
      <c r="I432" s="77"/>
      <c r="J432" s="77"/>
      <c r="K432" s="77"/>
    </row>
    <row r="433" spans="1:11" ht="20.100000000000001" customHeight="1" x14ac:dyDescent="0.4">
      <c r="A433" s="78" t="s">
        <v>0</v>
      </c>
      <c r="B433" s="67" t="s">
        <v>980</v>
      </c>
      <c r="C433" s="68"/>
      <c r="D433" s="67" t="s">
        <v>981</v>
      </c>
      <c r="E433" s="68"/>
      <c r="F433" s="67" t="s">
        <v>982</v>
      </c>
      <c r="G433" s="68"/>
      <c r="H433" s="67" t="s">
        <v>983</v>
      </c>
      <c r="I433" s="68"/>
      <c r="J433" s="67" t="s">
        <v>984</v>
      </c>
      <c r="K433" s="51"/>
    </row>
    <row r="434" spans="1:11" ht="20.100000000000001" customHeight="1" x14ac:dyDescent="0.3">
      <c r="A434" s="78"/>
      <c r="B434" s="2" t="s">
        <v>1</v>
      </c>
      <c r="C434" s="2" t="s">
        <v>2</v>
      </c>
      <c r="D434" s="2" t="s">
        <v>1</v>
      </c>
      <c r="E434" s="2" t="s">
        <v>2</v>
      </c>
      <c r="F434" s="2" t="s">
        <v>1</v>
      </c>
      <c r="G434" s="2" t="s">
        <v>2</v>
      </c>
      <c r="H434" s="2" t="s">
        <v>1</v>
      </c>
      <c r="I434" s="2" t="s">
        <v>2</v>
      </c>
      <c r="J434" s="2" t="s">
        <v>1</v>
      </c>
      <c r="K434" s="2" t="s">
        <v>2</v>
      </c>
    </row>
    <row r="435" spans="1:11" ht="20.100000000000001" customHeight="1" x14ac:dyDescent="0.3">
      <c r="A435" s="9" t="s">
        <v>3</v>
      </c>
      <c r="B435" s="3">
        <v>41</v>
      </c>
      <c r="C435" s="14"/>
      <c r="D435" s="3">
        <v>296</v>
      </c>
      <c r="E435" s="4"/>
      <c r="F435" s="3">
        <v>13445</v>
      </c>
      <c r="G435" s="4"/>
      <c r="H435" s="3">
        <v>780</v>
      </c>
      <c r="I435" s="4"/>
      <c r="J435" s="3">
        <v>3857</v>
      </c>
      <c r="K435" s="14"/>
    </row>
    <row r="436" spans="1:11" ht="20.100000000000001" customHeight="1" x14ac:dyDescent="0.4">
      <c r="A436" s="2">
        <v>25</v>
      </c>
      <c r="B436" s="3">
        <v>41</v>
      </c>
      <c r="C436" s="11">
        <v>1</v>
      </c>
      <c r="D436" s="3">
        <v>297</v>
      </c>
      <c r="E436" s="4">
        <v>0</v>
      </c>
      <c r="F436" s="3">
        <v>13449</v>
      </c>
      <c r="G436" s="4">
        <f t="shared" ref="E436:G462" si="54">F436-F435</f>
        <v>4</v>
      </c>
      <c r="H436" s="3">
        <v>780</v>
      </c>
      <c r="I436" s="11">
        <v>2</v>
      </c>
      <c r="J436" s="3">
        <v>3857</v>
      </c>
      <c r="K436" s="4">
        <f t="shared" ref="K436:K467" si="55">J436-J435</f>
        <v>0</v>
      </c>
    </row>
    <row r="437" spans="1:11" ht="20.100000000000001" customHeight="1" x14ac:dyDescent="0.4">
      <c r="A437" s="2">
        <v>26</v>
      </c>
      <c r="B437" s="3">
        <v>41</v>
      </c>
      <c r="C437" s="11">
        <f t="shared" ref="C437:C467" si="56">B437-B436</f>
        <v>0</v>
      </c>
      <c r="D437" s="3">
        <v>298</v>
      </c>
      <c r="E437" s="4">
        <v>0</v>
      </c>
      <c r="F437" s="3">
        <v>13453</v>
      </c>
      <c r="G437" s="4">
        <f t="shared" si="54"/>
        <v>4</v>
      </c>
      <c r="H437" s="3">
        <v>780</v>
      </c>
      <c r="I437" s="11">
        <v>2</v>
      </c>
      <c r="J437" s="3">
        <v>3857</v>
      </c>
      <c r="K437" s="4">
        <f t="shared" si="55"/>
        <v>0</v>
      </c>
    </row>
    <row r="438" spans="1:11" ht="20.100000000000001" customHeight="1" x14ac:dyDescent="0.4">
      <c r="A438" s="2">
        <v>27</v>
      </c>
      <c r="B438" s="3">
        <v>41</v>
      </c>
      <c r="C438" s="11">
        <f t="shared" si="56"/>
        <v>0</v>
      </c>
      <c r="D438" s="3">
        <v>299</v>
      </c>
      <c r="E438" s="4">
        <v>0</v>
      </c>
      <c r="F438" s="3">
        <v>13457</v>
      </c>
      <c r="G438" s="4">
        <f t="shared" si="54"/>
        <v>4</v>
      </c>
      <c r="H438" s="3">
        <v>780</v>
      </c>
      <c r="I438" s="11">
        <v>2</v>
      </c>
      <c r="J438" s="3">
        <v>3857</v>
      </c>
      <c r="K438" s="4">
        <f t="shared" si="55"/>
        <v>0</v>
      </c>
    </row>
    <row r="439" spans="1:11" ht="20.100000000000001" customHeight="1" x14ac:dyDescent="0.4">
      <c r="A439" s="2">
        <v>28</v>
      </c>
      <c r="B439" s="3">
        <v>41</v>
      </c>
      <c r="C439" s="11">
        <v>1</v>
      </c>
      <c r="D439" s="3">
        <v>300</v>
      </c>
      <c r="E439" s="4">
        <v>0</v>
      </c>
      <c r="F439" s="3">
        <v>13461</v>
      </c>
      <c r="G439" s="4">
        <f t="shared" si="54"/>
        <v>4</v>
      </c>
      <c r="H439" s="3">
        <v>780</v>
      </c>
      <c r="I439" s="11">
        <v>2</v>
      </c>
      <c r="J439" s="3">
        <v>3857</v>
      </c>
      <c r="K439" s="4">
        <f t="shared" si="55"/>
        <v>0</v>
      </c>
    </row>
    <row r="440" spans="1:11" ht="20.100000000000001" customHeight="1" x14ac:dyDescent="0.4">
      <c r="A440" s="2">
        <v>29</v>
      </c>
      <c r="B440" s="3">
        <v>41</v>
      </c>
      <c r="C440" s="11">
        <v>1</v>
      </c>
      <c r="D440" s="3">
        <v>301</v>
      </c>
      <c r="E440" s="4">
        <v>0</v>
      </c>
      <c r="F440" s="3">
        <v>13465</v>
      </c>
      <c r="G440" s="4">
        <f t="shared" si="54"/>
        <v>4</v>
      </c>
      <c r="H440" s="3">
        <v>780</v>
      </c>
      <c r="I440" s="11">
        <v>2</v>
      </c>
      <c r="J440" s="3">
        <v>3857</v>
      </c>
      <c r="K440" s="4">
        <f t="shared" si="55"/>
        <v>0</v>
      </c>
    </row>
    <row r="441" spans="1:11" ht="20.100000000000001" customHeight="1" x14ac:dyDescent="0.4">
      <c r="A441" s="2">
        <v>30</v>
      </c>
      <c r="B441" s="3">
        <v>41</v>
      </c>
      <c r="C441" s="11">
        <f t="shared" si="56"/>
        <v>0</v>
      </c>
      <c r="D441" s="3">
        <v>302</v>
      </c>
      <c r="E441" s="4">
        <v>0</v>
      </c>
      <c r="F441" s="3">
        <v>13469</v>
      </c>
      <c r="G441" s="4">
        <f t="shared" si="54"/>
        <v>4</v>
      </c>
      <c r="H441" s="3">
        <v>780</v>
      </c>
      <c r="I441" s="11">
        <v>2</v>
      </c>
      <c r="J441" s="3">
        <v>3857</v>
      </c>
      <c r="K441" s="4">
        <f t="shared" si="55"/>
        <v>0</v>
      </c>
    </row>
    <row r="442" spans="1:11" ht="20.100000000000001" customHeight="1" x14ac:dyDescent="0.4">
      <c r="A442" s="2">
        <v>31</v>
      </c>
      <c r="B442" s="3">
        <v>41</v>
      </c>
      <c r="C442" s="11">
        <f t="shared" si="56"/>
        <v>0</v>
      </c>
      <c r="D442" s="3">
        <v>303</v>
      </c>
      <c r="E442" s="4">
        <v>0</v>
      </c>
      <c r="F442" s="3">
        <v>13473</v>
      </c>
      <c r="G442" s="4">
        <f t="shared" si="54"/>
        <v>4</v>
      </c>
      <c r="H442" s="3">
        <v>780</v>
      </c>
      <c r="I442" s="11">
        <v>2</v>
      </c>
      <c r="J442" s="3">
        <v>3857</v>
      </c>
      <c r="K442" s="4">
        <f t="shared" si="55"/>
        <v>0</v>
      </c>
    </row>
    <row r="443" spans="1:11" ht="20.100000000000001" customHeight="1" x14ac:dyDescent="0.4">
      <c r="A443" s="2">
        <v>1</v>
      </c>
      <c r="B443" s="3">
        <v>41</v>
      </c>
      <c r="C443" s="11">
        <f t="shared" si="56"/>
        <v>0</v>
      </c>
      <c r="D443" s="3">
        <v>304</v>
      </c>
      <c r="E443" s="4">
        <v>0</v>
      </c>
      <c r="F443" s="3">
        <v>13477</v>
      </c>
      <c r="G443" s="4">
        <f t="shared" si="54"/>
        <v>4</v>
      </c>
      <c r="H443" s="3">
        <v>780</v>
      </c>
      <c r="I443" s="11">
        <v>2</v>
      </c>
      <c r="J443" s="3">
        <v>3857</v>
      </c>
      <c r="K443" s="4">
        <f t="shared" si="55"/>
        <v>0</v>
      </c>
    </row>
    <row r="444" spans="1:11" ht="20.100000000000001" customHeight="1" x14ac:dyDescent="0.4">
      <c r="A444" s="2">
        <v>2</v>
      </c>
      <c r="B444" s="3">
        <v>41</v>
      </c>
      <c r="C444" s="11">
        <v>1</v>
      </c>
      <c r="D444" s="3">
        <v>305</v>
      </c>
      <c r="E444" s="4">
        <f t="shared" si="54"/>
        <v>1</v>
      </c>
      <c r="F444" s="3">
        <v>13482</v>
      </c>
      <c r="G444" s="4">
        <f t="shared" si="54"/>
        <v>5</v>
      </c>
      <c r="H444" s="3">
        <v>780</v>
      </c>
      <c r="I444" s="11">
        <v>2</v>
      </c>
      <c r="J444" s="3">
        <v>3857</v>
      </c>
      <c r="K444" s="4">
        <f t="shared" si="55"/>
        <v>0</v>
      </c>
    </row>
    <row r="445" spans="1:11" ht="20.100000000000001" customHeight="1" x14ac:dyDescent="0.4">
      <c r="A445" s="2">
        <v>3</v>
      </c>
      <c r="B445" s="3">
        <v>41</v>
      </c>
      <c r="C445" s="11">
        <v>0</v>
      </c>
      <c r="D445" s="3">
        <v>306</v>
      </c>
      <c r="E445" s="4">
        <v>0</v>
      </c>
      <c r="F445" s="3">
        <v>13487</v>
      </c>
      <c r="G445" s="4">
        <f t="shared" si="54"/>
        <v>5</v>
      </c>
      <c r="H445" s="3">
        <v>780</v>
      </c>
      <c r="I445" s="11">
        <v>2</v>
      </c>
      <c r="J445" s="3">
        <v>3857</v>
      </c>
      <c r="K445" s="4">
        <f t="shared" si="55"/>
        <v>0</v>
      </c>
    </row>
    <row r="446" spans="1:11" ht="20.100000000000001" customHeight="1" x14ac:dyDescent="0.4">
      <c r="A446" s="2">
        <v>4</v>
      </c>
      <c r="B446" s="3">
        <v>41</v>
      </c>
      <c r="C446" s="11">
        <f t="shared" si="56"/>
        <v>0</v>
      </c>
      <c r="D446" s="3">
        <v>308</v>
      </c>
      <c r="E446" s="4">
        <v>0</v>
      </c>
      <c r="F446" s="3">
        <v>13492</v>
      </c>
      <c r="G446" s="4">
        <f t="shared" si="54"/>
        <v>5</v>
      </c>
      <c r="H446" s="3">
        <v>780</v>
      </c>
      <c r="I446" s="11">
        <v>2</v>
      </c>
      <c r="J446" s="3">
        <v>3858</v>
      </c>
      <c r="K446" s="4">
        <f t="shared" si="55"/>
        <v>1</v>
      </c>
    </row>
    <row r="447" spans="1:11" ht="20.100000000000001" customHeight="1" x14ac:dyDescent="0.4">
      <c r="A447" s="2">
        <v>5</v>
      </c>
      <c r="B447" s="3">
        <v>41</v>
      </c>
      <c r="C447" s="11">
        <v>1</v>
      </c>
      <c r="D447" s="3">
        <v>309</v>
      </c>
      <c r="E447" s="4">
        <f t="shared" si="54"/>
        <v>1</v>
      </c>
      <c r="F447" s="3">
        <v>13497</v>
      </c>
      <c r="G447" s="4">
        <f t="shared" si="54"/>
        <v>5</v>
      </c>
      <c r="H447" s="3">
        <v>780</v>
      </c>
      <c r="I447" s="11">
        <v>2</v>
      </c>
      <c r="J447" s="3">
        <v>3858</v>
      </c>
      <c r="K447" s="4">
        <f t="shared" si="55"/>
        <v>0</v>
      </c>
    </row>
    <row r="448" spans="1:11" ht="20.100000000000001" customHeight="1" x14ac:dyDescent="0.4">
      <c r="A448" s="2">
        <v>6</v>
      </c>
      <c r="B448" s="3">
        <v>41</v>
      </c>
      <c r="C448" s="11">
        <v>0</v>
      </c>
      <c r="D448" s="3">
        <v>310</v>
      </c>
      <c r="E448" s="4">
        <f t="shared" si="54"/>
        <v>1</v>
      </c>
      <c r="F448" s="3">
        <v>13502</v>
      </c>
      <c r="G448" s="4">
        <f t="shared" si="54"/>
        <v>5</v>
      </c>
      <c r="H448" s="3">
        <v>780</v>
      </c>
      <c r="I448" s="11">
        <v>2</v>
      </c>
      <c r="J448" s="3">
        <v>3858</v>
      </c>
      <c r="K448" s="4">
        <f t="shared" si="55"/>
        <v>0</v>
      </c>
    </row>
    <row r="449" spans="1:11" ht="20.100000000000001" customHeight="1" x14ac:dyDescent="0.4">
      <c r="A449" s="2">
        <v>7</v>
      </c>
      <c r="B449" s="3">
        <v>41</v>
      </c>
      <c r="C449" s="11">
        <f t="shared" si="56"/>
        <v>0</v>
      </c>
      <c r="D449" s="3">
        <v>311</v>
      </c>
      <c r="E449" s="4">
        <v>0</v>
      </c>
      <c r="F449" s="3">
        <v>13507</v>
      </c>
      <c r="G449" s="4">
        <f t="shared" si="54"/>
        <v>5</v>
      </c>
      <c r="H449" s="3">
        <v>780</v>
      </c>
      <c r="I449" s="11">
        <v>2</v>
      </c>
      <c r="J449" s="3">
        <v>3858</v>
      </c>
      <c r="K449" s="4">
        <f t="shared" si="55"/>
        <v>0</v>
      </c>
    </row>
    <row r="450" spans="1:11" ht="20.100000000000001" customHeight="1" x14ac:dyDescent="0.4">
      <c r="A450" s="2">
        <v>8</v>
      </c>
      <c r="B450" s="3">
        <v>41</v>
      </c>
      <c r="C450" s="11">
        <v>1</v>
      </c>
      <c r="D450" s="3">
        <v>312</v>
      </c>
      <c r="E450" s="4">
        <f t="shared" si="54"/>
        <v>1</v>
      </c>
      <c r="F450" s="3">
        <v>13513</v>
      </c>
      <c r="G450" s="4">
        <f t="shared" si="54"/>
        <v>6</v>
      </c>
      <c r="H450" s="3">
        <v>780</v>
      </c>
      <c r="I450" s="11">
        <v>2</v>
      </c>
      <c r="J450" s="3">
        <v>3858</v>
      </c>
      <c r="K450" s="4">
        <f t="shared" si="55"/>
        <v>0</v>
      </c>
    </row>
    <row r="451" spans="1:11" ht="20.100000000000001" customHeight="1" x14ac:dyDescent="0.4">
      <c r="A451" s="2">
        <v>9</v>
      </c>
      <c r="B451" s="3">
        <v>41</v>
      </c>
      <c r="C451" s="11">
        <f t="shared" si="56"/>
        <v>0</v>
      </c>
      <c r="D451" s="3">
        <v>313</v>
      </c>
      <c r="E451" s="4">
        <f t="shared" si="54"/>
        <v>1</v>
      </c>
      <c r="F451" s="3">
        <v>13519</v>
      </c>
      <c r="G451" s="4">
        <f t="shared" si="54"/>
        <v>6</v>
      </c>
      <c r="H451" s="3">
        <v>780</v>
      </c>
      <c r="I451" s="11">
        <v>2</v>
      </c>
      <c r="J451" s="3">
        <v>3858</v>
      </c>
      <c r="K451" s="4">
        <f t="shared" si="55"/>
        <v>0</v>
      </c>
    </row>
    <row r="452" spans="1:11" ht="20.100000000000001" customHeight="1" x14ac:dyDescent="0.4">
      <c r="A452" s="2">
        <v>10</v>
      </c>
      <c r="B452" s="3">
        <v>41</v>
      </c>
      <c r="C452" s="11">
        <f t="shared" si="56"/>
        <v>0</v>
      </c>
      <c r="D452" s="3">
        <v>315</v>
      </c>
      <c r="E452" s="4">
        <v>1</v>
      </c>
      <c r="F452" s="3">
        <v>13525</v>
      </c>
      <c r="G452" s="4">
        <f t="shared" si="54"/>
        <v>6</v>
      </c>
      <c r="H452" s="3">
        <v>780</v>
      </c>
      <c r="I452" s="11">
        <v>2</v>
      </c>
      <c r="J452" s="3">
        <v>3859</v>
      </c>
      <c r="K452" s="4">
        <f t="shared" si="55"/>
        <v>1</v>
      </c>
    </row>
    <row r="453" spans="1:11" ht="19.5" customHeight="1" x14ac:dyDescent="0.4">
      <c r="A453" s="2">
        <v>11</v>
      </c>
      <c r="B453" s="3">
        <v>41</v>
      </c>
      <c r="C453" s="11">
        <v>1</v>
      </c>
      <c r="D453" s="3">
        <v>317</v>
      </c>
      <c r="E453" s="4">
        <v>1</v>
      </c>
      <c r="F453" s="3">
        <v>13531</v>
      </c>
      <c r="G453" s="4">
        <f t="shared" si="54"/>
        <v>6</v>
      </c>
      <c r="H453" s="3">
        <v>780</v>
      </c>
      <c r="I453" s="11">
        <v>2</v>
      </c>
      <c r="J453" s="3">
        <v>3859</v>
      </c>
      <c r="K453" s="4">
        <f t="shared" si="55"/>
        <v>0</v>
      </c>
    </row>
    <row r="454" spans="1:11" ht="19.5" customHeight="1" x14ac:dyDescent="0.4">
      <c r="A454" s="2">
        <v>12</v>
      </c>
      <c r="B454" s="3">
        <v>41</v>
      </c>
      <c r="C454" s="11">
        <f t="shared" si="56"/>
        <v>0</v>
      </c>
      <c r="D454" s="3">
        <v>319</v>
      </c>
      <c r="E454" s="4">
        <v>1</v>
      </c>
      <c r="F454" s="3">
        <v>13537</v>
      </c>
      <c r="G454" s="4">
        <f t="shared" si="54"/>
        <v>6</v>
      </c>
      <c r="H454" s="3">
        <v>780</v>
      </c>
      <c r="I454" s="11">
        <v>2</v>
      </c>
      <c r="J454" s="3">
        <v>3859</v>
      </c>
      <c r="K454" s="4">
        <f t="shared" si="55"/>
        <v>0</v>
      </c>
    </row>
    <row r="455" spans="1:11" ht="19.5" customHeight="1" x14ac:dyDescent="0.4">
      <c r="A455" s="2">
        <v>13</v>
      </c>
      <c r="B455" s="3">
        <v>41</v>
      </c>
      <c r="C455" s="11">
        <v>1</v>
      </c>
      <c r="D455" s="3">
        <v>321</v>
      </c>
      <c r="E455" s="4">
        <v>1</v>
      </c>
      <c r="F455" s="3">
        <v>13543</v>
      </c>
      <c r="G455" s="4">
        <f t="shared" si="54"/>
        <v>6</v>
      </c>
      <c r="H455" s="3">
        <v>780</v>
      </c>
      <c r="I455" s="11">
        <v>2</v>
      </c>
      <c r="J455" s="3">
        <v>3860</v>
      </c>
      <c r="K455" s="4">
        <f t="shared" si="55"/>
        <v>1</v>
      </c>
    </row>
    <row r="456" spans="1:11" ht="19.5" customHeight="1" x14ac:dyDescent="0.4">
      <c r="A456" s="2">
        <v>14</v>
      </c>
      <c r="B456" s="3">
        <v>41</v>
      </c>
      <c r="C456" s="11">
        <f t="shared" si="56"/>
        <v>0</v>
      </c>
      <c r="D456" s="3">
        <v>323</v>
      </c>
      <c r="E456" s="4">
        <v>1</v>
      </c>
      <c r="F456" s="3">
        <v>13549</v>
      </c>
      <c r="G456" s="4">
        <f t="shared" si="54"/>
        <v>6</v>
      </c>
      <c r="H456" s="3">
        <v>780</v>
      </c>
      <c r="I456" s="11">
        <v>2</v>
      </c>
      <c r="J456" s="3">
        <v>3860</v>
      </c>
      <c r="K456" s="4">
        <f t="shared" si="55"/>
        <v>0</v>
      </c>
    </row>
    <row r="457" spans="1:11" ht="19.5" customHeight="1" x14ac:dyDescent="0.4">
      <c r="A457" s="2">
        <v>15</v>
      </c>
      <c r="B457" s="3">
        <v>41</v>
      </c>
      <c r="C457" s="11">
        <v>1</v>
      </c>
      <c r="D457" s="3">
        <v>325</v>
      </c>
      <c r="E457" s="4">
        <v>1</v>
      </c>
      <c r="F457" s="3">
        <v>13555</v>
      </c>
      <c r="G457" s="4">
        <f t="shared" si="54"/>
        <v>6</v>
      </c>
      <c r="H457" s="3">
        <v>780</v>
      </c>
      <c r="I457" s="11">
        <v>2</v>
      </c>
      <c r="J457" s="3">
        <v>3860</v>
      </c>
      <c r="K457" s="4">
        <f t="shared" si="55"/>
        <v>0</v>
      </c>
    </row>
    <row r="458" spans="1:11" ht="19.5" customHeight="1" x14ac:dyDescent="0.4">
      <c r="A458" s="2">
        <v>16</v>
      </c>
      <c r="B458" s="3">
        <v>41</v>
      </c>
      <c r="C458" s="11">
        <f t="shared" si="56"/>
        <v>0</v>
      </c>
      <c r="D458" s="3">
        <v>327</v>
      </c>
      <c r="E458" s="4">
        <v>1</v>
      </c>
      <c r="F458" s="3">
        <v>13561</v>
      </c>
      <c r="G458" s="4">
        <f t="shared" si="54"/>
        <v>6</v>
      </c>
      <c r="H458" s="3">
        <v>780</v>
      </c>
      <c r="I458" s="11">
        <v>2</v>
      </c>
      <c r="J458" s="3">
        <v>3861</v>
      </c>
      <c r="K458" s="4">
        <f t="shared" si="55"/>
        <v>1</v>
      </c>
    </row>
    <row r="459" spans="1:11" ht="19.5" customHeight="1" x14ac:dyDescent="0.4">
      <c r="A459" s="2">
        <v>17</v>
      </c>
      <c r="B459" s="3">
        <v>41</v>
      </c>
      <c r="C459" s="11">
        <f t="shared" si="56"/>
        <v>0</v>
      </c>
      <c r="D459" s="3">
        <v>329</v>
      </c>
      <c r="E459" s="4">
        <v>1</v>
      </c>
      <c r="F459" s="3">
        <v>13567</v>
      </c>
      <c r="G459" s="4">
        <f t="shared" si="54"/>
        <v>6</v>
      </c>
      <c r="H459" s="3">
        <v>780</v>
      </c>
      <c r="I459" s="11">
        <v>2</v>
      </c>
      <c r="J459" s="3">
        <v>3861</v>
      </c>
      <c r="K459" s="4">
        <f t="shared" si="55"/>
        <v>0</v>
      </c>
    </row>
    <row r="460" spans="1:11" ht="19.5" customHeight="1" x14ac:dyDescent="0.4">
      <c r="A460" s="2">
        <v>18</v>
      </c>
      <c r="B460" s="3">
        <v>41</v>
      </c>
      <c r="C460" s="11">
        <v>1</v>
      </c>
      <c r="D460" s="3">
        <v>331</v>
      </c>
      <c r="E460" s="4">
        <v>1</v>
      </c>
      <c r="F460" s="3">
        <v>13573</v>
      </c>
      <c r="G460" s="4">
        <f t="shared" si="54"/>
        <v>6</v>
      </c>
      <c r="H460" s="3">
        <v>780</v>
      </c>
      <c r="I460" s="11">
        <v>2</v>
      </c>
      <c r="J460" s="3">
        <v>3862</v>
      </c>
      <c r="K460" s="4">
        <f t="shared" si="55"/>
        <v>1</v>
      </c>
    </row>
    <row r="461" spans="1:11" ht="19.5" customHeight="1" x14ac:dyDescent="0.4">
      <c r="A461" s="2">
        <v>19</v>
      </c>
      <c r="B461" s="3">
        <v>41</v>
      </c>
      <c r="C461" s="11">
        <v>1</v>
      </c>
      <c r="D461" s="3">
        <v>333</v>
      </c>
      <c r="E461" s="4">
        <f t="shared" si="54"/>
        <v>2</v>
      </c>
      <c r="F461" s="3">
        <v>13579</v>
      </c>
      <c r="G461" s="4">
        <f t="shared" si="54"/>
        <v>6</v>
      </c>
      <c r="H461" s="3">
        <v>780</v>
      </c>
      <c r="I461" s="11">
        <v>2</v>
      </c>
      <c r="J461" s="3">
        <v>3862</v>
      </c>
      <c r="K461" s="4">
        <f t="shared" si="55"/>
        <v>0</v>
      </c>
    </row>
    <row r="462" spans="1:11" ht="20.100000000000001" customHeight="1" x14ac:dyDescent="0.4">
      <c r="A462" s="2">
        <v>20</v>
      </c>
      <c r="B462" s="3">
        <v>41</v>
      </c>
      <c r="C462" s="11">
        <v>1</v>
      </c>
      <c r="D462" s="3">
        <v>334</v>
      </c>
      <c r="E462" s="4">
        <f t="shared" si="54"/>
        <v>1</v>
      </c>
      <c r="F462" s="3">
        <v>13585</v>
      </c>
      <c r="G462" s="4">
        <f t="shared" si="54"/>
        <v>6</v>
      </c>
      <c r="H462" s="3">
        <v>780</v>
      </c>
      <c r="I462" s="11">
        <v>2</v>
      </c>
      <c r="J462" s="3">
        <v>3862</v>
      </c>
      <c r="K462" s="4">
        <f t="shared" si="55"/>
        <v>0</v>
      </c>
    </row>
    <row r="463" spans="1:11" ht="20.100000000000001" customHeight="1" x14ac:dyDescent="0.4">
      <c r="A463" s="2">
        <v>21</v>
      </c>
      <c r="B463" s="3">
        <v>41</v>
      </c>
      <c r="C463" s="11">
        <f t="shared" si="56"/>
        <v>0</v>
      </c>
      <c r="D463" s="3">
        <v>335</v>
      </c>
      <c r="E463" s="4">
        <f t="shared" ref="E463:E467" si="57">D463-D462</f>
        <v>1</v>
      </c>
      <c r="F463" s="3">
        <v>13591</v>
      </c>
      <c r="G463" s="4">
        <f t="shared" ref="G463:G467" si="58">F463-F462</f>
        <v>6</v>
      </c>
      <c r="H463" s="3">
        <v>780</v>
      </c>
      <c r="I463" s="11">
        <v>2</v>
      </c>
      <c r="J463" s="3">
        <v>3863</v>
      </c>
      <c r="K463" s="4">
        <f t="shared" si="55"/>
        <v>1</v>
      </c>
    </row>
    <row r="464" spans="1:11" ht="20.100000000000001" customHeight="1" x14ac:dyDescent="0.4">
      <c r="A464" s="2">
        <v>22</v>
      </c>
      <c r="B464" s="3">
        <v>41</v>
      </c>
      <c r="C464" s="11">
        <f t="shared" si="56"/>
        <v>0</v>
      </c>
      <c r="D464" s="3">
        <v>336</v>
      </c>
      <c r="E464" s="4">
        <f t="shared" si="57"/>
        <v>1</v>
      </c>
      <c r="F464" s="3">
        <v>13597</v>
      </c>
      <c r="G464" s="4">
        <f t="shared" si="58"/>
        <v>6</v>
      </c>
      <c r="H464" s="3">
        <v>780</v>
      </c>
      <c r="I464" s="11">
        <v>2</v>
      </c>
      <c r="J464" s="3">
        <v>3863</v>
      </c>
      <c r="K464" s="4">
        <f t="shared" si="55"/>
        <v>0</v>
      </c>
    </row>
    <row r="465" spans="1:11" ht="20.100000000000001" customHeight="1" x14ac:dyDescent="0.4">
      <c r="A465" s="2">
        <v>23</v>
      </c>
      <c r="B465" s="3">
        <v>41</v>
      </c>
      <c r="C465" s="11">
        <v>1</v>
      </c>
      <c r="D465" s="3">
        <v>337</v>
      </c>
      <c r="E465" s="4">
        <f t="shared" si="57"/>
        <v>1</v>
      </c>
      <c r="F465" s="3">
        <v>13602</v>
      </c>
      <c r="G465" s="4">
        <f t="shared" si="58"/>
        <v>5</v>
      </c>
      <c r="H465" s="3">
        <v>780</v>
      </c>
      <c r="I465" s="11">
        <v>2</v>
      </c>
      <c r="J465" s="3">
        <v>3863</v>
      </c>
      <c r="K465" s="4">
        <f t="shared" si="55"/>
        <v>0</v>
      </c>
    </row>
    <row r="466" spans="1:11" ht="20.100000000000001" customHeight="1" x14ac:dyDescent="0.4">
      <c r="A466" s="2">
        <v>24</v>
      </c>
      <c r="B466" s="3">
        <v>41</v>
      </c>
      <c r="C466" s="11">
        <f t="shared" si="56"/>
        <v>0</v>
      </c>
      <c r="D466" s="3">
        <v>338</v>
      </c>
      <c r="E466" s="4">
        <f t="shared" si="57"/>
        <v>1</v>
      </c>
      <c r="F466" s="3">
        <v>13607</v>
      </c>
      <c r="G466" s="4">
        <f t="shared" si="58"/>
        <v>5</v>
      </c>
      <c r="H466" s="3">
        <v>780</v>
      </c>
      <c r="I466" s="11">
        <v>2</v>
      </c>
      <c r="J466" s="3">
        <v>3864</v>
      </c>
      <c r="K466" s="4">
        <f t="shared" si="55"/>
        <v>1</v>
      </c>
    </row>
    <row r="467" spans="1:11" ht="20.100000000000001" customHeight="1" x14ac:dyDescent="0.4">
      <c r="A467" s="2">
        <v>25</v>
      </c>
      <c r="B467" s="3">
        <v>41</v>
      </c>
      <c r="C467" s="11">
        <f t="shared" si="56"/>
        <v>0</v>
      </c>
      <c r="D467" s="3">
        <v>339</v>
      </c>
      <c r="E467" s="4">
        <f t="shared" si="57"/>
        <v>1</v>
      </c>
      <c r="F467" s="3">
        <v>13613</v>
      </c>
      <c r="G467" s="4">
        <f t="shared" si="58"/>
        <v>6</v>
      </c>
      <c r="H467" s="3">
        <v>780</v>
      </c>
      <c r="I467" s="11">
        <v>2</v>
      </c>
      <c r="J467" s="3">
        <v>3864</v>
      </c>
      <c r="K467" s="4">
        <f t="shared" si="55"/>
        <v>0</v>
      </c>
    </row>
    <row r="468" spans="1:11" ht="20.100000000000001" customHeight="1" thickBot="1" x14ac:dyDescent="0.35">
      <c r="A468" s="6" t="s">
        <v>4</v>
      </c>
      <c r="B468" s="6"/>
      <c r="C468" s="6">
        <f>SUM(C436:C467)</f>
        <v>13</v>
      </c>
      <c r="D468" s="6"/>
      <c r="E468" s="6">
        <f>SUM(E436:E467)</f>
        <v>22</v>
      </c>
      <c r="F468" s="6"/>
      <c r="G468" s="6">
        <f>SUM(G436:G467)</f>
        <v>168</v>
      </c>
      <c r="H468" s="6"/>
      <c r="I468" s="6">
        <f>SUM(I436:I467)</f>
        <v>64</v>
      </c>
      <c r="J468" s="6"/>
      <c r="K468" s="6">
        <f>SUM(K436:K467)</f>
        <v>7</v>
      </c>
    </row>
    <row r="469" spans="1:11" ht="20.100000000000001" customHeight="1" thickTop="1" x14ac:dyDescent="0.3">
      <c r="A469" s="60" t="s">
        <v>5</v>
      </c>
      <c r="B469" s="61"/>
      <c r="C469" s="7">
        <f>MAX(C436:C467)</f>
        <v>1</v>
      </c>
      <c r="D469" s="7"/>
      <c r="E469" s="7">
        <f>MAX(E436:E467)</f>
        <v>2</v>
      </c>
      <c r="F469" s="7"/>
      <c r="G469" s="7">
        <f>MAX(G436:G467)</f>
        <v>6</v>
      </c>
      <c r="H469" s="7"/>
      <c r="I469" s="7">
        <f>MAX(I436:I467)</f>
        <v>2</v>
      </c>
      <c r="J469" s="7"/>
      <c r="K469" s="7">
        <f>MAX(K436:K467)</f>
        <v>1</v>
      </c>
    </row>
    <row r="470" spans="1:11" ht="20.100000000000001" customHeight="1" x14ac:dyDescent="0.3">
      <c r="A470" s="48" t="s">
        <v>6</v>
      </c>
      <c r="B470" s="49"/>
      <c r="C470" s="9">
        <f>MIN(C436:C467)</f>
        <v>0</v>
      </c>
      <c r="D470" s="9"/>
      <c r="E470" s="9">
        <f>MIN(E436:E467)</f>
        <v>0</v>
      </c>
      <c r="F470" s="9"/>
      <c r="G470" s="9">
        <f>MIN(G436:G467)</f>
        <v>4</v>
      </c>
      <c r="H470" s="9"/>
      <c r="I470" s="9">
        <f>MIN(I436:I467)</f>
        <v>2</v>
      </c>
      <c r="J470" s="9"/>
      <c r="K470" s="9">
        <f>MIN(K436:K467)</f>
        <v>0</v>
      </c>
    </row>
    <row r="471" spans="1:11" ht="20.100000000000001" customHeight="1" x14ac:dyDescent="0.3">
      <c r="A471" s="48" t="s">
        <v>7</v>
      </c>
      <c r="B471" s="49"/>
      <c r="C471" s="10">
        <f>AVERAGE(C436:C467)</f>
        <v>0.40625</v>
      </c>
      <c r="D471" s="10"/>
      <c r="E471" s="10">
        <f>AVERAGE(E436:E467)</f>
        <v>0.6875</v>
      </c>
      <c r="F471" s="10"/>
      <c r="G471" s="10">
        <f>AVERAGE(G436:G467)</f>
        <v>5.25</v>
      </c>
      <c r="H471" s="10"/>
      <c r="I471" s="10">
        <f>AVERAGE(I436:I467)</f>
        <v>2</v>
      </c>
      <c r="J471" s="10"/>
      <c r="K471" s="10">
        <f>AVERAGE(K436:K467)</f>
        <v>0.21875</v>
      </c>
    </row>
    <row r="472" spans="1:11" ht="20.100000000000001" customHeight="1" x14ac:dyDescent="0.3">
      <c r="A472" s="52" t="s">
        <v>8</v>
      </c>
      <c r="B472" s="53"/>
      <c r="C472" s="53"/>
      <c r="D472" s="53"/>
      <c r="E472" s="53"/>
      <c r="F472" s="53"/>
      <c r="G472" s="53"/>
      <c r="H472" s="53"/>
      <c r="I472" s="53"/>
      <c r="J472" s="53"/>
      <c r="K472" s="54"/>
    </row>
    <row r="473" spans="1:11" ht="20.100000000000001" customHeight="1" x14ac:dyDescent="0.4">
      <c r="A473" s="11"/>
      <c r="B473" s="55" t="s">
        <v>985</v>
      </c>
      <c r="C473" s="56"/>
      <c r="D473" s="56"/>
      <c r="E473" s="56"/>
      <c r="F473" s="56"/>
      <c r="G473" s="56"/>
      <c r="H473" s="56"/>
      <c r="I473" s="56"/>
      <c r="J473" s="56"/>
      <c r="K473" s="56"/>
    </row>
    <row r="474" spans="1:11" ht="20.100000000000001" customHeight="1" x14ac:dyDescent="0.4">
      <c r="A474" s="73" t="str">
        <f>A431</f>
        <v xml:space="preserve">2025年02月份各公司污水放流量明細表       </v>
      </c>
      <c r="B474" s="73"/>
      <c r="C474" s="73"/>
      <c r="D474" s="73"/>
      <c r="E474" s="73"/>
      <c r="F474" s="73"/>
      <c r="G474" s="73"/>
      <c r="H474" s="73"/>
      <c r="I474" s="73"/>
      <c r="J474" s="73"/>
      <c r="K474" s="73"/>
    </row>
    <row r="475" spans="1:11" ht="20.100000000000001" customHeight="1" x14ac:dyDescent="0.4">
      <c r="A475" s="64" t="s">
        <v>88</v>
      </c>
      <c r="B475" s="64"/>
      <c r="C475" s="64"/>
      <c r="D475" s="64"/>
      <c r="E475" s="64"/>
      <c r="F475" s="64"/>
      <c r="G475" s="64"/>
      <c r="H475" s="64"/>
      <c r="I475" s="64"/>
      <c r="J475" s="64"/>
      <c r="K475" s="64"/>
    </row>
    <row r="476" spans="1:11" ht="20.100000000000001" customHeight="1" x14ac:dyDescent="0.4">
      <c r="A476" s="65" t="s">
        <v>0</v>
      </c>
      <c r="B476" s="67" t="s">
        <v>986</v>
      </c>
      <c r="C476" s="68"/>
      <c r="D476" s="67" t="s">
        <v>987</v>
      </c>
      <c r="E476" s="68"/>
      <c r="F476" s="67" t="s">
        <v>988</v>
      </c>
      <c r="G476" s="68"/>
      <c r="H476" s="67" t="s">
        <v>989</v>
      </c>
      <c r="I476" s="68"/>
      <c r="J476" s="67" t="s">
        <v>990</v>
      </c>
      <c r="K476" s="51"/>
    </row>
    <row r="477" spans="1:11" ht="20.100000000000001" customHeight="1" x14ac:dyDescent="0.3">
      <c r="A477" s="66"/>
      <c r="B477" s="2" t="s">
        <v>1</v>
      </c>
      <c r="C477" s="2" t="s">
        <v>2</v>
      </c>
      <c r="D477" s="2" t="s">
        <v>1</v>
      </c>
      <c r="E477" s="2" t="s">
        <v>2</v>
      </c>
      <c r="F477" s="2" t="s">
        <v>1</v>
      </c>
      <c r="G477" s="2" t="s">
        <v>2</v>
      </c>
      <c r="H477" s="2" t="s">
        <v>1</v>
      </c>
      <c r="I477" s="2" t="s">
        <v>2</v>
      </c>
      <c r="J477" s="2" t="s">
        <v>1</v>
      </c>
      <c r="K477" s="2" t="s">
        <v>2</v>
      </c>
    </row>
    <row r="478" spans="1:11" ht="20.100000000000001" customHeight="1" x14ac:dyDescent="0.3">
      <c r="A478" s="9" t="s">
        <v>3</v>
      </c>
      <c r="B478" s="3">
        <v>3206</v>
      </c>
      <c r="C478" s="4"/>
      <c r="D478" s="3">
        <v>2714</v>
      </c>
      <c r="E478" s="4"/>
      <c r="F478" s="3">
        <v>1224</v>
      </c>
      <c r="G478" s="4"/>
      <c r="H478" s="3">
        <v>2904</v>
      </c>
      <c r="I478" s="4"/>
      <c r="J478" s="3">
        <v>10073</v>
      </c>
      <c r="K478" s="4"/>
    </row>
    <row r="479" spans="1:11" ht="20.100000000000001" customHeight="1" x14ac:dyDescent="0.3">
      <c r="A479" s="2">
        <v>25</v>
      </c>
      <c r="B479" s="3">
        <v>3206</v>
      </c>
      <c r="C479" s="4">
        <f t="shared" ref="C479:C510" si="59">B479-B478</f>
        <v>0</v>
      </c>
      <c r="D479" s="3">
        <v>2714</v>
      </c>
      <c r="E479" s="3">
        <f>D479-D478</f>
        <v>0</v>
      </c>
      <c r="F479" s="3">
        <v>1224</v>
      </c>
      <c r="G479" s="13">
        <v>5</v>
      </c>
      <c r="H479" s="3">
        <v>2904</v>
      </c>
      <c r="I479" s="4">
        <f t="shared" ref="I479:I510" si="60">H479-H478</f>
        <v>0</v>
      </c>
      <c r="J479" s="3">
        <v>10075</v>
      </c>
      <c r="K479" s="4">
        <f t="shared" ref="K479:K501" si="61">J479-J478</f>
        <v>2</v>
      </c>
    </row>
    <row r="480" spans="1:11" ht="20.100000000000001" customHeight="1" x14ac:dyDescent="0.3">
      <c r="A480" s="2">
        <v>26</v>
      </c>
      <c r="B480" s="3">
        <v>3206</v>
      </c>
      <c r="C480" s="4">
        <f t="shared" si="59"/>
        <v>0</v>
      </c>
      <c r="D480" s="3">
        <v>2714</v>
      </c>
      <c r="E480" s="3">
        <f t="shared" ref="E480:E510" si="62">D480-D479</f>
        <v>0</v>
      </c>
      <c r="F480" s="3">
        <v>1224</v>
      </c>
      <c r="G480" s="13">
        <v>5</v>
      </c>
      <c r="H480" s="3">
        <v>2904</v>
      </c>
      <c r="I480" s="4">
        <f t="shared" si="60"/>
        <v>0</v>
      </c>
      <c r="J480" s="3">
        <v>10077</v>
      </c>
      <c r="K480" s="4">
        <f t="shared" si="61"/>
        <v>2</v>
      </c>
    </row>
    <row r="481" spans="1:11" ht="20.100000000000001" customHeight="1" x14ac:dyDescent="0.3">
      <c r="A481" s="2">
        <v>27</v>
      </c>
      <c r="B481" s="3">
        <v>3206</v>
      </c>
      <c r="C481" s="4">
        <f t="shared" si="59"/>
        <v>0</v>
      </c>
      <c r="D481" s="3">
        <v>2714</v>
      </c>
      <c r="E481" s="3">
        <f t="shared" si="62"/>
        <v>0</v>
      </c>
      <c r="F481" s="3">
        <v>1224</v>
      </c>
      <c r="G481" s="13">
        <v>5</v>
      </c>
      <c r="H481" s="3">
        <v>2904</v>
      </c>
      <c r="I481" s="4">
        <f t="shared" si="60"/>
        <v>0</v>
      </c>
      <c r="J481" s="3">
        <v>10079</v>
      </c>
      <c r="K481" s="4">
        <f t="shared" si="61"/>
        <v>2</v>
      </c>
    </row>
    <row r="482" spans="1:11" ht="20.100000000000001" customHeight="1" x14ac:dyDescent="0.3">
      <c r="A482" s="2">
        <v>28</v>
      </c>
      <c r="B482" s="3">
        <v>3206</v>
      </c>
      <c r="C482" s="4">
        <f t="shared" si="59"/>
        <v>0</v>
      </c>
      <c r="D482" s="3">
        <v>2714</v>
      </c>
      <c r="E482" s="3">
        <f t="shared" si="62"/>
        <v>0</v>
      </c>
      <c r="F482" s="3">
        <v>1224</v>
      </c>
      <c r="G482" s="13">
        <v>5</v>
      </c>
      <c r="H482" s="3">
        <v>2904</v>
      </c>
      <c r="I482" s="4">
        <f t="shared" si="60"/>
        <v>0</v>
      </c>
      <c r="J482" s="3">
        <v>10081</v>
      </c>
      <c r="K482" s="4">
        <f t="shared" si="61"/>
        <v>2</v>
      </c>
    </row>
    <row r="483" spans="1:11" ht="20.100000000000001" customHeight="1" x14ac:dyDescent="0.3">
      <c r="A483" s="2">
        <v>29</v>
      </c>
      <c r="B483" s="3">
        <v>3206</v>
      </c>
      <c r="C483" s="4">
        <f t="shared" si="59"/>
        <v>0</v>
      </c>
      <c r="D483" s="3">
        <v>2714</v>
      </c>
      <c r="E483" s="3">
        <f t="shared" si="62"/>
        <v>0</v>
      </c>
      <c r="F483" s="3">
        <v>1224</v>
      </c>
      <c r="G483" s="13">
        <v>5</v>
      </c>
      <c r="H483" s="3">
        <v>2904</v>
      </c>
      <c r="I483" s="4">
        <f t="shared" si="60"/>
        <v>0</v>
      </c>
      <c r="J483" s="3">
        <v>10083</v>
      </c>
      <c r="K483" s="4">
        <f t="shared" si="61"/>
        <v>2</v>
      </c>
    </row>
    <row r="484" spans="1:11" ht="20.100000000000001" customHeight="1" x14ac:dyDescent="0.3">
      <c r="A484" s="2">
        <v>30</v>
      </c>
      <c r="B484" s="3">
        <v>3206</v>
      </c>
      <c r="C484" s="4">
        <f t="shared" si="59"/>
        <v>0</v>
      </c>
      <c r="D484" s="3">
        <v>2714</v>
      </c>
      <c r="E484" s="3">
        <f t="shared" si="62"/>
        <v>0</v>
      </c>
      <c r="F484" s="3">
        <v>1224</v>
      </c>
      <c r="G484" s="13">
        <v>5</v>
      </c>
      <c r="H484" s="3">
        <v>2904</v>
      </c>
      <c r="I484" s="4">
        <f t="shared" si="60"/>
        <v>0</v>
      </c>
      <c r="J484" s="3">
        <v>10085</v>
      </c>
      <c r="K484" s="4">
        <f t="shared" si="61"/>
        <v>2</v>
      </c>
    </row>
    <row r="485" spans="1:11" ht="20.100000000000001" customHeight="1" x14ac:dyDescent="0.3">
      <c r="A485" s="2">
        <v>31</v>
      </c>
      <c r="B485" s="3">
        <v>3207</v>
      </c>
      <c r="C485" s="4">
        <f t="shared" si="59"/>
        <v>1</v>
      </c>
      <c r="D485" s="3">
        <v>2714</v>
      </c>
      <c r="E485" s="3">
        <f t="shared" si="62"/>
        <v>0</v>
      </c>
      <c r="F485" s="3">
        <v>1224</v>
      </c>
      <c r="G485" s="13">
        <v>5</v>
      </c>
      <c r="H485" s="3">
        <v>2904</v>
      </c>
      <c r="I485" s="4">
        <f t="shared" si="60"/>
        <v>0</v>
      </c>
      <c r="J485" s="3">
        <v>10087</v>
      </c>
      <c r="K485" s="4">
        <f t="shared" si="61"/>
        <v>2</v>
      </c>
    </row>
    <row r="486" spans="1:11" ht="20.100000000000001" customHeight="1" x14ac:dyDescent="0.3">
      <c r="A486" s="2">
        <v>1</v>
      </c>
      <c r="B486" s="3">
        <v>3208</v>
      </c>
      <c r="C486" s="4">
        <f t="shared" si="59"/>
        <v>1</v>
      </c>
      <c r="D486" s="3">
        <v>2714</v>
      </c>
      <c r="E486" s="3">
        <f t="shared" si="62"/>
        <v>0</v>
      </c>
      <c r="F486" s="3">
        <v>1224</v>
      </c>
      <c r="G486" s="13">
        <v>5</v>
      </c>
      <c r="H486" s="3">
        <v>2904</v>
      </c>
      <c r="I486" s="4">
        <f t="shared" si="60"/>
        <v>0</v>
      </c>
      <c r="J486" s="3">
        <v>10089</v>
      </c>
      <c r="K486" s="4">
        <f t="shared" si="61"/>
        <v>2</v>
      </c>
    </row>
    <row r="487" spans="1:11" ht="20.100000000000001" customHeight="1" x14ac:dyDescent="0.3">
      <c r="A487" s="2">
        <v>2</v>
      </c>
      <c r="B487" s="3">
        <v>3209</v>
      </c>
      <c r="C487" s="4">
        <f t="shared" si="59"/>
        <v>1</v>
      </c>
      <c r="D487" s="3">
        <v>2714</v>
      </c>
      <c r="E487" s="3">
        <f t="shared" si="62"/>
        <v>0</v>
      </c>
      <c r="F487" s="3">
        <v>1224</v>
      </c>
      <c r="G487" s="13">
        <v>5</v>
      </c>
      <c r="H487" s="3">
        <v>2905</v>
      </c>
      <c r="I487" s="4">
        <f t="shared" si="60"/>
        <v>1</v>
      </c>
      <c r="J487" s="3">
        <v>10091</v>
      </c>
      <c r="K487" s="4">
        <f t="shared" si="61"/>
        <v>2</v>
      </c>
    </row>
    <row r="488" spans="1:11" ht="20.100000000000001" customHeight="1" x14ac:dyDescent="0.3">
      <c r="A488" s="2">
        <v>3</v>
      </c>
      <c r="B488" s="3">
        <v>3210</v>
      </c>
      <c r="C488" s="4">
        <f t="shared" si="59"/>
        <v>1</v>
      </c>
      <c r="D488" s="3">
        <v>2714</v>
      </c>
      <c r="E488" s="3">
        <f t="shared" si="62"/>
        <v>0</v>
      </c>
      <c r="F488" s="3">
        <v>1224</v>
      </c>
      <c r="G488" s="13">
        <v>5</v>
      </c>
      <c r="H488" s="3">
        <v>2906</v>
      </c>
      <c r="I488" s="4">
        <f t="shared" si="60"/>
        <v>1</v>
      </c>
      <c r="J488" s="3">
        <v>10093</v>
      </c>
      <c r="K488" s="4">
        <f t="shared" si="61"/>
        <v>2</v>
      </c>
    </row>
    <row r="489" spans="1:11" ht="20.100000000000001" customHeight="1" x14ac:dyDescent="0.3">
      <c r="A489" s="2">
        <v>4</v>
      </c>
      <c r="B489" s="3">
        <v>3211</v>
      </c>
      <c r="C489" s="4">
        <f t="shared" si="59"/>
        <v>1</v>
      </c>
      <c r="D489" s="3">
        <v>2714</v>
      </c>
      <c r="E489" s="3">
        <f t="shared" si="62"/>
        <v>0</v>
      </c>
      <c r="F489" s="3">
        <v>1224</v>
      </c>
      <c r="G489" s="13">
        <v>5</v>
      </c>
      <c r="H489" s="3">
        <v>2907</v>
      </c>
      <c r="I489" s="4">
        <f t="shared" si="60"/>
        <v>1</v>
      </c>
      <c r="J489" s="3">
        <v>10096</v>
      </c>
      <c r="K489" s="4">
        <v>2</v>
      </c>
    </row>
    <row r="490" spans="1:11" ht="20.100000000000001" customHeight="1" x14ac:dyDescent="0.3">
      <c r="A490" s="2">
        <v>5</v>
      </c>
      <c r="B490" s="3">
        <v>3212</v>
      </c>
      <c r="C490" s="4">
        <f t="shared" si="59"/>
        <v>1</v>
      </c>
      <c r="D490" s="3">
        <v>2714</v>
      </c>
      <c r="E490" s="3">
        <f t="shared" si="62"/>
        <v>0</v>
      </c>
      <c r="F490" s="3">
        <v>1224</v>
      </c>
      <c r="G490" s="13">
        <v>5</v>
      </c>
      <c r="H490" s="3">
        <v>2907</v>
      </c>
      <c r="I490" s="4">
        <f t="shared" si="60"/>
        <v>0</v>
      </c>
      <c r="J490" s="3">
        <v>10100</v>
      </c>
      <c r="K490" s="4">
        <v>2</v>
      </c>
    </row>
    <row r="491" spans="1:11" ht="20.100000000000001" customHeight="1" x14ac:dyDescent="0.3">
      <c r="A491" s="2">
        <v>6</v>
      </c>
      <c r="B491" s="3">
        <v>3213</v>
      </c>
      <c r="C491" s="4">
        <f t="shared" si="59"/>
        <v>1</v>
      </c>
      <c r="D491" s="3">
        <v>2714</v>
      </c>
      <c r="E491" s="3">
        <f t="shared" si="62"/>
        <v>0</v>
      </c>
      <c r="F491" s="3">
        <v>1224</v>
      </c>
      <c r="G491" s="13">
        <v>5</v>
      </c>
      <c r="H491" s="3">
        <v>2907</v>
      </c>
      <c r="I491" s="4">
        <f t="shared" si="60"/>
        <v>0</v>
      </c>
      <c r="J491" s="3">
        <v>10104</v>
      </c>
      <c r="K491" s="4">
        <v>2</v>
      </c>
    </row>
    <row r="492" spans="1:11" ht="20.100000000000001" customHeight="1" x14ac:dyDescent="0.3">
      <c r="A492" s="2">
        <v>7</v>
      </c>
      <c r="B492" s="3">
        <v>3214</v>
      </c>
      <c r="C492" s="4">
        <f t="shared" si="59"/>
        <v>1</v>
      </c>
      <c r="D492" s="3">
        <v>2714</v>
      </c>
      <c r="E492" s="3">
        <f t="shared" si="62"/>
        <v>0</v>
      </c>
      <c r="F492" s="3">
        <v>1224</v>
      </c>
      <c r="G492" s="13">
        <v>5</v>
      </c>
      <c r="H492" s="3">
        <v>2908</v>
      </c>
      <c r="I492" s="4">
        <f t="shared" si="60"/>
        <v>1</v>
      </c>
      <c r="J492" s="3">
        <v>10108</v>
      </c>
      <c r="K492" s="4">
        <v>2</v>
      </c>
    </row>
    <row r="493" spans="1:11" ht="20.100000000000001" customHeight="1" x14ac:dyDescent="0.3">
      <c r="A493" s="2">
        <v>8</v>
      </c>
      <c r="B493" s="3">
        <v>3215</v>
      </c>
      <c r="C493" s="4">
        <f t="shared" si="59"/>
        <v>1</v>
      </c>
      <c r="D493" s="3">
        <v>2714</v>
      </c>
      <c r="E493" s="3">
        <f t="shared" si="62"/>
        <v>0</v>
      </c>
      <c r="F493" s="3">
        <v>1224</v>
      </c>
      <c r="G493" s="13">
        <v>5</v>
      </c>
      <c r="H493" s="3">
        <v>2909</v>
      </c>
      <c r="I493" s="4">
        <f t="shared" si="60"/>
        <v>1</v>
      </c>
      <c r="J493" s="3">
        <v>10112</v>
      </c>
      <c r="K493" s="4">
        <v>2</v>
      </c>
    </row>
    <row r="494" spans="1:11" ht="20.100000000000001" customHeight="1" x14ac:dyDescent="0.3">
      <c r="A494" s="2">
        <v>9</v>
      </c>
      <c r="B494" s="3">
        <v>3216</v>
      </c>
      <c r="C494" s="4">
        <f t="shared" si="59"/>
        <v>1</v>
      </c>
      <c r="D494" s="3">
        <v>2714</v>
      </c>
      <c r="E494" s="3">
        <f t="shared" si="62"/>
        <v>0</v>
      </c>
      <c r="F494" s="3">
        <v>1224</v>
      </c>
      <c r="G494" s="13">
        <v>5</v>
      </c>
      <c r="H494" s="3">
        <v>2910</v>
      </c>
      <c r="I494" s="4">
        <f t="shared" si="60"/>
        <v>1</v>
      </c>
      <c r="J494" s="3">
        <v>10116</v>
      </c>
      <c r="K494" s="4">
        <v>2</v>
      </c>
    </row>
    <row r="495" spans="1:11" ht="20.100000000000001" customHeight="1" x14ac:dyDescent="0.3">
      <c r="A495" s="2">
        <v>10</v>
      </c>
      <c r="B495" s="3">
        <v>3218</v>
      </c>
      <c r="C495" s="4">
        <f t="shared" si="59"/>
        <v>2</v>
      </c>
      <c r="D495" s="3">
        <v>2714</v>
      </c>
      <c r="E495" s="3">
        <f t="shared" si="62"/>
        <v>0</v>
      </c>
      <c r="F495" s="3">
        <v>1224</v>
      </c>
      <c r="G495" s="13">
        <v>5</v>
      </c>
      <c r="H495" s="3">
        <v>2911</v>
      </c>
      <c r="I495" s="4">
        <f t="shared" si="60"/>
        <v>1</v>
      </c>
      <c r="J495" s="3">
        <v>10119</v>
      </c>
      <c r="K495" s="4">
        <v>2</v>
      </c>
    </row>
    <row r="496" spans="1:11" ht="20.100000000000001" customHeight="1" x14ac:dyDescent="0.3">
      <c r="A496" s="2">
        <v>11</v>
      </c>
      <c r="B496" s="3">
        <v>3219</v>
      </c>
      <c r="C496" s="4">
        <f t="shared" si="59"/>
        <v>1</v>
      </c>
      <c r="D496" s="3">
        <v>2714</v>
      </c>
      <c r="E496" s="3">
        <f t="shared" si="62"/>
        <v>0</v>
      </c>
      <c r="F496" s="3">
        <v>1224</v>
      </c>
      <c r="G496" s="13">
        <v>5</v>
      </c>
      <c r="H496" s="3">
        <v>2911</v>
      </c>
      <c r="I496" s="4">
        <f t="shared" si="60"/>
        <v>0</v>
      </c>
      <c r="J496" s="3">
        <v>10123</v>
      </c>
      <c r="K496" s="4">
        <v>2</v>
      </c>
    </row>
    <row r="497" spans="1:11" ht="20.100000000000001" customHeight="1" x14ac:dyDescent="0.3">
      <c r="A497" s="2">
        <v>12</v>
      </c>
      <c r="B497" s="3">
        <v>3220</v>
      </c>
      <c r="C497" s="4">
        <f t="shared" si="59"/>
        <v>1</v>
      </c>
      <c r="D497" s="3">
        <v>2714</v>
      </c>
      <c r="E497" s="3">
        <f t="shared" si="62"/>
        <v>0</v>
      </c>
      <c r="F497" s="3">
        <v>1224</v>
      </c>
      <c r="G497" s="13">
        <v>5</v>
      </c>
      <c r="H497" s="3">
        <v>2912</v>
      </c>
      <c r="I497" s="4">
        <f t="shared" si="60"/>
        <v>1</v>
      </c>
      <c r="J497" s="3">
        <v>10127</v>
      </c>
      <c r="K497" s="4">
        <v>2</v>
      </c>
    </row>
    <row r="498" spans="1:11" ht="20.100000000000001" customHeight="1" x14ac:dyDescent="0.3">
      <c r="A498" s="2">
        <v>13</v>
      </c>
      <c r="B498" s="3">
        <v>3221</v>
      </c>
      <c r="C498" s="4">
        <f t="shared" si="59"/>
        <v>1</v>
      </c>
      <c r="D498" s="3">
        <v>2714</v>
      </c>
      <c r="E498" s="3">
        <f t="shared" si="62"/>
        <v>0</v>
      </c>
      <c r="F498" s="3">
        <v>1224</v>
      </c>
      <c r="G498" s="13">
        <v>5</v>
      </c>
      <c r="H498" s="3">
        <v>2913</v>
      </c>
      <c r="I498" s="4">
        <f t="shared" si="60"/>
        <v>1</v>
      </c>
      <c r="J498" s="3">
        <v>10131</v>
      </c>
      <c r="K498" s="4">
        <v>2</v>
      </c>
    </row>
    <row r="499" spans="1:11" ht="20.100000000000001" customHeight="1" x14ac:dyDescent="0.3">
      <c r="A499" s="2">
        <v>14</v>
      </c>
      <c r="B499" s="3">
        <v>3222</v>
      </c>
      <c r="C499" s="4">
        <f t="shared" si="59"/>
        <v>1</v>
      </c>
      <c r="D499" s="3">
        <v>2714</v>
      </c>
      <c r="E499" s="3">
        <f t="shared" si="62"/>
        <v>0</v>
      </c>
      <c r="F499" s="3">
        <v>1224</v>
      </c>
      <c r="G499" s="13">
        <v>5</v>
      </c>
      <c r="H499" s="3">
        <v>2914</v>
      </c>
      <c r="I499" s="4">
        <f t="shared" si="60"/>
        <v>1</v>
      </c>
      <c r="J499" s="3">
        <v>10135</v>
      </c>
      <c r="K499" s="4">
        <v>2</v>
      </c>
    </row>
    <row r="500" spans="1:11" ht="20.100000000000001" customHeight="1" x14ac:dyDescent="0.3">
      <c r="A500" s="2">
        <v>15</v>
      </c>
      <c r="B500" s="3">
        <v>3223</v>
      </c>
      <c r="C500" s="4">
        <f t="shared" si="59"/>
        <v>1</v>
      </c>
      <c r="D500" s="3">
        <v>2714</v>
      </c>
      <c r="E500" s="3">
        <f t="shared" si="62"/>
        <v>0</v>
      </c>
      <c r="F500" s="3">
        <v>1224</v>
      </c>
      <c r="G500" s="13">
        <v>5</v>
      </c>
      <c r="H500" s="3">
        <v>2915</v>
      </c>
      <c r="I500" s="4">
        <f t="shared" si="60"/>
        <v>1</v>
      </c>
      <c r="J500" s="3">
        <v>10139</v>
      </c>
      <c r="K500" s="4">
        <v>2</v>
      </c>
    </row>
    <row r="501" spans="1:11" ht="20.100000000000001" customHeight="1" x14ac:dyDescent="0.3">
      <c r="A501" s="2">
        <v>16</v>
      </c>
      <c r="B501" s="3">
        <v>3224</v>
      </c>
      <c r="C501" s="4">
        <f t="shared" si="59"/>
        <v>1</v>
      </c>
      <c r="D501" s="3">
        <v>2714</v>
      </c>
      <c r="E501" s="3">
        <f t="shared" si="62"/>
        <v>0</v>
      </c>
      <c r="F501" s="3">
        <v>1224</v>
      </c>
      <c r="G501" s="13">
        <v>5</v>
      </c>
      <c r="H501" s="3">
        <v>2916</v>
      </c>
      <c r="I501" s="4">
        <f t="shared" si="60"/>
        <v>1</v>
      </c>
      <c r="J501" s="3">
        <v>10143</v>
      </c>
      <c r="K501" s="4">
        <f t="shared" si="61"/>
        <v>4</v>
      </c>
    </row>
    <row r="502" spans="1:11" ht="20.100000000000001" customHeight="1" x14ac:dyDescent="0.3">
      <c r="A502" s="2">
        <v>17</v>
      </c>
      <c r="B502" s="3">
        <v>3225</v>
      </c>
      <c r="C502" s="4">
        <f t="shared" si="59"/>
        <v>1</v>
      </c>
      <c r="D502" s="3">
        <v>2714</v>
      </c>
      <c r="E502" s="3">
        <f t="shared" si="62"/>
        <v>0</v>
      </c>
      <c r="F502" s="3">
        <v>1224</v>
      </c>
      <c r="G502" s="13">
        <v>6</v>
      </c>
      <c r="H502" s="3">
        <v>2917</v>
      </c>
      <c r="I502" s="4">
        <f t="shared" si="60"/>
        <v>1</v>
      </c>
      <c r="J502" s="3">
        <v>10147</v>
      </c>
      <c r="K502" s="4">
        <v>2</v>
      </c>
    </row>
    <row r="503" spans="1:11" ht="20.100000000000001" customHeight="1" x14ac:dyDescent="0.3">
      <c r="A503" s="2">
        <v>18</v>
      </c>
      <c r="B503" s="3">
        <v>3227</v>
      </c>
      <c r="C503" s="4">
        <f t="shared" si="59"/>
        <v>2</v>
      </c>
      <c r="D503" s="3">
        <v>2715</v>
      </c>
      <c r="E503" s="3">
        <f t="shared" si="62"/>
        <v>1</v>
      </c>
      <c r="F503" s="3">
        <v>1224</v>
      </c>
      <c r="G503" s="13">
        <v>5</v>
      </c>
      <c r="H503" s="3">
        <v>2918</v>
      </c>
      <c r="I503" s="4">
        <f t="shared" si="60"/>
        <v>1</v>
      </c>
      <c r="J503" s="3">
        <v>10151</v>
      </c>
      <c r="K503" s="4">
        <v>2</v>
      </c>
    </row>
    <row r="504" spans="1:11" ht="20.100000000000001" customHeight="1" x14ac:dyDescent="0.3">
      <c r="A504" s="2">
        <v>19</v>
      </c>
      <c r="B504" s="3">
        <v>3228</v>
      </c>
      <c r="C504" s="4">
        <f t="shared" si="59"/>
        <v>1</v>
      </c>
      <c r="D504" s="3">
        <v>2715</v>
      </c>
      <c r="E504" s="3">
        <f t="shared" si="62"/>
        <v>0</v>
      </c>
      <c r="F504" s="3">
        <v>1224</v>
      </c>
      <c r="G504" s="13">
        <v>5</v>
      </c>
      <c r="H504" s="3">
        <v>2918</v>
      </c>
      <c r="I504" s="4">
        <f t="shared" si="60"/>
        <v>0</v>
      </c>
      <c r="J504" s="3">
        <v>10156</v>
      </c>
      <c r="K504" s="4">
        <v>2</v>
      </c>
    </row>
    <row r="505" spans="1:11" ht="20.100000000000001" customHeight="1" x14ac:dyDescent="0.3">
      <c r="A505" s="2">
        <v>20</v>
      </c>
      <c r="B505" s="3">
        <v>3229</v>
      </c>
      <c r="C505" s="4">
        <f t="shared" si="59"/>
        <v>1</v>
      </c>
      <c r="D505" s="3">
        <v>2715</v>
      </c>
      <c r="E505" s="3">
        <f t="shared" si="62"/>
        <v>0</v>
      </c>
      <c r="F505" s="3">
        <v>1224</v>
      </c>
      <c r="G505" s="13">
        <v>5</v>
      </c>
      <c r="H505" s="3">
        <v>2918</v>
      </c>
      <c r="I505" s="4">
        <f t="shared" si="60"/>
        <v>0</v>
      </c>
      <c r="J505" s="3">
        <v>10161</v>
      </c>
      <c r="K505" s="4">
        <v>2</v>
      </c>
    </row>
    <row r="506" spans="1:11" ht="20.100000000000001" customHeight="1" x14ac:dyDescent="0.3">
      <c r="A506" s="2">
        <v>21</v>
      </c>
      <c r="B506" s="3">
        <v>3230</v>
      </c>
      <c r="C506" s="4">
        <f t="shared" si="59"/>
        <v>1</v>
      </c>
      <c r="D506" s="3">
        <v>2715</v>
      </c>
      <c r="E506" s="3">
        <f t="shared" si="62"/>
        <v>0</v>
      </c>
      <c r="F506" s="3">
        <v>1224</v>
      </c>
      <c r="G506" s="13">
        <v>5</v>
      </c>
      <c r="H506" s="3">
        <v>2919</v>
      </c>
      <c r="I506" s="4">
        <f t="shared" si="60"/>
        <v>1</v>
      </c>
      <c r="J506" s="3">
        <v>10166</v>
      </c>
      <c r="K506" s="4">
        <v>2</v>
      </c>
    </row>
    <row r="507" spans="1:11" ht="20.100000000000001" customHeight="1" x14ac:dyDescent="0.3">
      <c r="A507" s="2">
        <v>22</v>
      </c>
      <c r="B507" s="3">
        <v>3231</v>
      </c>
      <c r="C507" s="4">
        <f t="shared" si="59"/>
        <v>1</v>
      </c>
      <c r="D507" s="3">
        <v>2715</v>
      </c>
      <c r="E507" s="3">
        <f t="shared" si="62"/>
        <v>0</v>
      </c>
      <c r="F507" s="3">
        <v>1224</v>
      </c>
      <c r="G507" s="13">
        <v>5</v>
      </c>
      <c r="H507" s="3">
        <v>2920</v>
      </c>
      <c r="I507" s="4">
        <f t="shared" si="60"/>
        <v>1</v>
      </c>
      <c r="J507" s="3">
        <v>10171</v>
      </c>
      <c r="K507" s="4">
        <v>2</v>
      </c>
    </row>
    <row r="508" spans="1:11" ht="20.100000000000001" customHeight="1" x14ac:dyDescent="0.3">
      <c r="A508" s="2">
        <v>23</v>
      </c>
      <c r="B508" s="3">
        <v>3232</v>
      </c>
      <c r="C508" s="4">
        <f t="shared" si="59"/>
        <v>1</v>
      </c>
      <c r="D508" s="3">
        <v>2715</v>
      </c>
      <c r="E508" s="3">
        <f t="shared" si="62"/>
        <v>0</v>
      </c>
      <c r="F508" s="3">
        <v>1224</v>
      </c>
      <c r="G508" s="13">
        <v>5</v>
      </c>
      <c r="H508" s="3">
        <v>2921</v>
      </c>
      <c r="I508" s="4">
        <f t="shared" si="60"/>
        <v>1</v>
      </c>
      <c r="J508" s="3">
        <v>10176</v>
      </c>
      <c r="K508" s="4">
        <f t="shared" ref="K508:K510" si="63">J508-J507</f>
        <v>5</v>
      </c>
    </row>
    <row r="509" spans="1:11" ht="20.100000000000001" customHeight="1" x14ac:dyDescent="0.3">
      <c r="A509" s="2">
        <v>24</v>
      </c>
      <c r="B509" s="3">
        <v>3233</v>
      </c>
      <c r="C509" s="4">
        <f t="shared" si="59"/>
        <v>1</v>
      </c>
      <c r="D509" s="3">
        <v>2715</v>
      </c>
      <c r="E509" s="3">
        <f t="shared" si="62"/>
        <v>0</v>
      </c>
      <c r="F509" s="3">
        <v>1224</v>
      </c>
      <c r="G509" s="13">
        <v>5</v>
      </c>
      <c r="H509" s="3">
        <v>2922</v>
      </c>
      <c r="I509" s="4">
        <f t="shared" si="60"/>
        <v>1</v>
      </c>
      <c r="J509" s="3">
        <v>10180</v>
      </c>
      <c r="K509" s="4">
        <f t="shared" si="63"/>
        <v>4</v>
      </c>
    </row>
    <row r="510" spans="1:11" ht="20.100000000000001" customHeight="1" x14ac:dyDescent="0.3">
      <c r="A510" s="2">
        <v>25</v>
      </c>
      <c r="B510" s="3">
        <v>3234</v>
      </c>
      <c r="C510" s="4">
        <f t="shared" si="59"/>
        <v>1</v>
      </c>
      <c r="D510" s="3">
        <v>2715</v>
      </c>
      <c r="E510" s="3">
        <f t="shared" si="62"/>
        <v>0</v>
      </c>
      <c r="F510" s="3">
        <v>1224</v>
      </c>
      <c r="G510" s="13">
        <v>5</v>
      </c>
      <c r="H510" s="3">
        <v>2922</v>
      </c>
      <c r="I510" s="4">
        <f t="shared" si="60"/>
        <v>0</v>
      </c>
      <c r="J510" s="3">
        <v>10185</v>
      </c>
      <c r="K510" s="4">
        <f t="shared" si="63"/>
        <v>5</v>
      </c>
    </row>
    <row r="511" spans="1:11" ht="20.100000000000001" customHeight="1" thickBot="1" x14ac:dyDescent="0.35">
      <c r="A511" s="6" t="s">
        <v>4</v>
      </c>
      <c r="B511" s="6"/>
      <c r="C511" s="6">
        <f>SUM(C479:C510)</f>
        <v>28</v>
      </c>
      <c r="D511" s="6"/>
      <c r="E511" s="6">
        <f>SUM(E479:E510)</f>
        <v>1</v>
      </c>
      <c r="F511" s="6"/>
      <c r="G511" s="6">
        <f>SUM(G479:G510)</f>
        <v>161</v>
      </c>
      <c r="H511" s="6"/>
      <c r="I511" s="6">
        <f>SUM(I479:I510)</f>
        <v>18</v>
      </c>
      <c r="J511" s="6"/>
      <c r="K511" s="6">
        <f>SUM(K479:K510)</f>
        <v>74</v>
      </c>
    </row>
    <row r="512" spans="1:11" ht="20.100000000000001" customHeight="1" thickTop="1" x14ac:dyDescent="0.3">
      <c r="A512" s="60" t="s">
        <v>5</v>
      </c>
      <c r="B512" s="61"/>
      <c r="C512" s="7">
        <f>MAX(C479:C510)</f>
        <v>2</v>
      </c>
      <c r="D512" s="7"/>
      <c r="E512" s="7">
        <f>MAX(E479:E510)</f>
        <v>1</v>
      </c>
      <c r="F512" s="7"/>
      <c r="G512" s="7">
        <f>MAX(G479:G510)</f>
        <v>6</v>
      </c>
      <c r="H512" s="7"/>
      <c r="I512" s="7">
        <f>MAX(I479:I510)</f>
        <v>1</v>
      </c>
      <c r="J512" s="7"/>
      <c r="K512" s="7">
        <f>MAX(K479:K510)</f>
        <v>5</v>
      </c>
    </row>
    <row r="513" spans="1:11" ht="20.100000000000001" customHeight="1" x14ac:dyDescent="0.3">
      <c r="A513" s="48" t="s">
        <v>6</v>
      </c>
      <c r="B513" s="49"/>
      <c r="C513" s="9">
        <f>MIN(C479:C510)</f>
        <v>0</v>
      </c>
      <c r="D513" s="9"/>
      <c r="E513" s="9">
        <f>MIN(E479:E510)</f>
        <v>0</v>
      </c>
      <c r="F513" s="9"/>
      <c r="G513" s="9">
        <f>MIN(G479:G510)</f>
        <v>5</v>
      </c>
      <c r="H513" s="9"/>
      <c r="I513" s="9">
        <f>MIN(I479:I510)</f>
        <v>0</v>
      </c>
      <c r="J513" s="9"/>
      <c r="K513" s="9">
        <f>MIN(K479:K510)</f>
        <v>2</v>
      </c>
    </row>
    <row r="514" spans="1:11" ht="20.100000000000001" customHeight="1" x14ac:dyDescent="0.3">
      <c r="A514" s="48" t="s">
        <v>7</v>
      </c>
      <c r="B514" s="49"/>
      <c r="C514" s="10">
        <f>AVERAGE(C479:C510)</f>
        <v>0.875</v>
      </c>
      <c r="D514" s="10"/>
      <c r="E514" s="10">
        <f>AVERAGE(E479:E510)</f>
        <v>3.125E-2</v>
      </c>
      <c r="F514" s="10"/>
      <c r="G514" s="10">
        <f>AVERAGE(G479:G510)</f>
        <v>5.03125</v>
      </c>
      <c r="H514" s="10"/>
      <c r="I514" s="10">
        <f>AVERAGE(I479:I510)</f>
        <v>0.5625</v>
      </c>
      <c r="J514" s="10"/>
      <c r="K514" s="10">
        <f>AVERAGE(K479:K510)</f>
        <v>2.3125</v>
      </c>
    </row>
    <row r="515" spans="1:11" ht="20.100000000000001" customHeight="1" x14ac:dyDescent="0.3">
      <c r="A515" s="52" t="s">
        <v>8</v>
      </c>
      <c r="B515" s="53"/>
      <c r="C515" s="53"/>
      <c r="D515" s="53"/>
      <c r="E515" s="53"/>
      <c r="F515" s="53"/>
      <c r="G515" s="53"/>
      <c r="H515" s="53"/>
      <c r="I515" s="53"/>
      <c r="J515" s="53"/>
      <c r="K515" s="54"/>
    </row>
    <row r="516" spans="1:11" ht="20.100000000000001" customHeight="1" x14ac:dyDescent="0.3">
      <c r="A516" s="13"/>
      <c r="B516" s="55" t="s">
        <v>10</v>
      </c>
      <c r="C516" s="56"/>
      <c r="D516" s="56"/>
      <c r="E516" s="56"/>
      <c r="F516" s="56"/>
      <c r="G516" s="56"/>
      <c r="H516" s="56"/>
      <c r="I516" s="56"/>
      <c r="J516" s="56"/>
      <c r="K516" s="56"/>
    </row>
    <row r="517" spans="1:11" ht="20.100000000000001" customHeight="1" x14ac:dyDescent="0.4">
      <c r="A517" s="73" t="str">
        <f>A474</f>
        <v xml:space="preserve">2025年02月份各公司污水放流量明細表       </v>
      </c>
      <c r="B517" s="73"/>
      <c r="C517" s="73"/>
      <c r="D517" s="73"/>
      <c r="E517" s="73"/>
      <c r="F517" s="73"/>
      <c r="G517" s="73"/>
      <c r="H517" s="73"/>
      <c r="I517" s="73"/>
      <c r="J517" s="73"/>
      <c r="K517" s="73"/>
    </row>
    <row r="518" spans="1:11" ht="20.100000000000001" customHeight="1" x14ac:dyDescent="0.4">
      <c r="A518" s="64" t="s">
        <v>89</v>
      </c>
      <c r="B518" s="64"/>
      <c r="C518" s="64"/>
      <c r="D518" s="64"/>
      <c r="E518" s="64"/>
      <c r="F518" s="64"/>
      <c r="G518" s="64"/>
      <c r="H518" s="64"/>
      <c r="I518" s="64"/>
      <c r="J518" s="64"/>
      <c r="K518" s="64"/>
    </row>
    <row r="519" spans="1:11" ht="20.100000000000001" customHeight="1" x14ac:dyDescent="0.4">
      <c r="A519" s="65" t="s">
        <v>0</v>
      </c>
      <c r="B519" s="67" t="s">
        <v>37</v>
      </c>
      <c r="C519" s="68"/>
      <c r="D519" s="67" t="s">
        <v>38</v>
      </c>
      <c r="E519" s="68"/>
      <c r="F519" s="67" t="s">
        <v>143</v>
      </c>
      <c r="G519" s="68"/>
      <c r="H519" s="67" t="s">
        <v>39</v>
      </c>
      <c r="I519" s="68"/>
      <c r="J519" s="67" t="s">
        <v>40</v>
      </c>
      <c r="K519" s="51"/>
    </row>
    <row r="520" spans="1:11" ht="20.100000000000001" customHeight="1" x14ac:dyDescent="0.3">
      <c r="A520" s="66"/>
      <c r="B520" s="2" t="s">
        <v>1</v>
      </c>
      <c r="C520" s="2" t="s">
        <v>2</v>
      </c>
      <c r="D520" s="2" t="s">
        <v>1</v>
      </c>
      <c r="E520" s="2" t="s">
        <v>2</v>
      </c>
      <c r="F520" s="2" t="s">
        <v>1</v>
      </c>
      <c r="G520" s="2" t="s">
        <v>2</v>
      </c>
      <c r="H520" s="2" t="s">
        <v>1</v>
      </c>
      <c r="I520" s="2" t="s">
        <v>2</v>
      </c>
      <c r="J520" s="2" t="s">
        <v>1</v>
      </c>
      <c r="K520" s="2" t="s">
        <v>2</v>
      </c>
    </row>
    <row r="521" spans="1:11" ht="20.100000000000001" customHeight="1" x14ac:dyDescent="0.3">
      <c r="A521" s="9" t="s">
        <v>3</v>
      </c>
      <c r="B521" s="3">
        <v>430</v>
      </c>
      <c r="C521" s="4"/>
      <c r="D521" s="3">
        <v>144908</v>
      </c>
      <c r="E521" s="4"/>
      <c r="F521" s="3">
        <v>23837</v>
      </c>
      <c r="G521" s="4"/>
      <c r="H521" s="3">
        <v>1490</v>
      </c>
      <c r="I521" s="4"/>
      <c r="J521" s="3">
        <v>14580</v>
      </c>
      <c r="K521" s="4"/>
    </row>
    <row r="522" spans="1:11" ht="20.100000000000001" customHeight="1" x14ac:dyDescent="0.3">
      <c r="A522" s="2">
        <v>25</v>
      </c>
      <c r="B522" s="3">
        <v>437</v>
      </c>
      <c r="C522" s="4">
        <f>B522-B521</f>
        <v>7</v>
      </c>
      <c r="D522" s="3">
        <v>144938</v>
      </c>
      <c r="E522" s="4">
        <f>D522-D521</f>
        <v>30</v>
      </c>
      <c r="F522" s="3">
        <v>23855</v>
      </c>
      <c r="G522" s="4">
        <f t="shared" ref="G522:G553" si="64">F522-F521</f>
        <v>18</v>
      </c>
      <c r="H522" s="3">
        <v>1490</v>
      </c>
      <c r="I522" s="4">
        <f>H522-H521</f>
        <v>0</v>
      </c>
      <c r="J522" s="3">
        <v>14580</v>
      </c>
      <c r="K522" s="4">
        <f t="shared" ref="K522:K553" si="65">J522-J521</f>
        <v>0</v>
      </c>
    </row>
    <row r="523" spans="1:11" ht="20.100000000000001" customHeight="1" x14ac:dyDescent="0.3">
      <c r="A523" s="2">
        <v>26</v>
      </c>
      <c r="B523" s="3">
        <v>444</v>
      </c>
      <c r="C523" s="4">
        <f t="shared" ref="C523:C553" si="66">B523-B522</f>
        <v>7</v>
      </c>
      <c r="D523" s="3">
        <v>144968</v>
      </c>
      <c r="E523" s="4">
        <f t="shared" ref="E523:E553" si="67">D523-D522</f>
        <v>30</v>
      </c>
      <c r="F523" s="3">
        <v>23873</v>
      </c>
      <c r="G523" s="4">
        <f t="shared" si="64"/>
        <v>18</v>
      </c>
      <c r="H523" s="3">
        <v>1490</v>
      </c>
      <c r="I523" s="4">
        <f t="shared" ref="I523:I553" si="68">H523-H522</f>
        <v>0</v>
      </c>
      <c r="J523" s="3">
        <v>14580</v>
      </c>
      <c r="K523" s="4">
        <f t="shared" si="65"/>
        <v>0</v>
      </c>
    </row>
    <row r="524" spans="1:11" ht="20.100000000000001" customHeight="1" x14ac:dyDescent="0.3">
      <c r="A524" s="2">
        <v>27</v>
      </c>
      <c r="B524" s="3">
        <v>451</v>
      </c>
      <c r="C524" s="4">
        <f t="shared" si="66"/>
        <v>7</v>
      </c>
      <c r="D524" s="3">
        <v>144998</v>
      </c>
      <c r="E524" s="4">
        <f t="shared" si="67"/>
        <v>30</v>
      </c>
      <c r="F524" s="3">
        <v>23891</v>
      </c>
      <c r="G524" s="4">
        <f t="shared" si="64"/>
        <v>18</v>
      </c>
      <c r="H524" s="3">
        <v>1490</v>
      </c>
      <c r="I524" s="4">
        <f t="shared" si="68"/>
        <v>0</v>
      </c>
      <c r="J524" s="3">
        <v>14580</v>
      </c>
      <c r="K524" s="4">
        <f t="shared" si="65"/>
        <v>0</v>
      </c>
    </row>
    <row r="525" spans="1:11" ht="20.100000000000001" customHeight="1" x14ac:dyDescent="0.3">
      <c r="A525" s="2">
        <v>28</v>
      </c>
      <c r="B525" s="3">
        <v>458</v>
      </c>
      <c r="C525" s="4">
        <f t="shared" si="66"/>
        <v>7</v>
      </c>
      <c r="D525" s="3">
        <v>145028</v>
      </c>
      <c r="E525" s="4">
        <f t="shared" si="67"/>
        <v>30</v>
      </c>
      <c r="F525" s="3">
        <v>23909</v>
      </c>
      <c r="G525" s="4">
        <f t="shared" si="64"/>
        <v>18</v>
      </c>
      <c r="H525" s="3">
        <v>1490</v>
      </c>
      <c r="I525" s="4">
        <f t="shared" si="68"/>
        <v>0</v>
      </c>
      <c r="J525" s="3">
        <v>14581</v>
      </c>
      <c r="K525" s="4">
        <f t="shared" si="65"/>
        <v>1</v>
      </c>
    </row>
    <row r="526" spans="1:11" ht="20.100000000000001" customHeight="1" x14ac:dyDescent="0.3">
      <c r="A526" s="2">
        <v>29</v>
      </c>
      <c r="B526" s="3">
        <v>465</v>
      </c>
      <c r="C526" s="4">
        <f t="shared" si="66"/>
        <v>7</v>
      </c>
      <c r="D526" s="3">
        <v>145058</v>
      </c>
      <c r="E526" s="4">
        <f t="shared" si="67"/>
        <v>30</v>
      </c>
      <c r="F526" s="3">
        <v>23928</v>
      </c>
      <c r="G526" s="4">
        <f t="shared" si="64"/>
        <v>19</v>
      </c>
      <c r="H526" s="3">
        <v>1490</v>
      </c>
      <c r="I526" s="4">
        <f t="shared" si="68"/>
        <v>0</v>
      </c>
      <c r="J526" s="3">
        <v>14582</v>
      </c>
      <c r="K526" s="4">
        <f t="shared" si="65"/>
        <v>1</v>
      </c>
    </row>
    <row r="527" spans="1:11" ht="20.100000000000001" customHeight="1" x14ac:dyDescent="0.3">
      <c r="A527" s="2">
        <v>30</v>
      </c>
      <c r="B527" s="3">
        <v>472</v>
      </c>
      <c r="C527" s="4">
        <f t="shared" si="66"/>
        <v>7</v>
      </c>
      <c r="D527" s="3">
        <v>145088</v>
      </c>
      <c r="E527" s="4">
        <f t="shared" si="67"/>
        <v>30</v>
      </c>
      <c r="F527" s="3">
        <v>23947</v>
      </c>
      <c r="G527" s="4">
        <f t="shared" si="64"/>
        <v>19</v>
      </c>
      <c r="H527" s="3">
        <v>1490</v>
      </c>
      <c r="I527" s="4">
        <f t="shared" si="68"/>
        <v>0</v>
      </c>
      <c r="J527" s="3">
        <v>14583</v>
      </c>
      <c r="K527" s="4">
        <f t="shared" si="65"/>
        <v>1</v>
      </c>
    </row>
    <row r="528" spans="1:11" ht="20.100000000000001" customHeight="1" x14ac:dyDescent="0.3">
      <c r="A528" s="2">
        <v>31</v>
      </c>
      <c r="B528" s="3">
        <v>479</v>
      </c>
      <c r="C528" s="4">
        <f t="shared" si="66"/>
        <v>7</v>
      </c>
      <c r="D528" s="3">
        <v>145118</v>
      </c>
      <c r="E528" s="4">
        <f t="shared" si="67"/>
        <v>30</v>
      </c>
      <c r="F528" s="3">
        <v>23966</v>
      </c>
      <c r="G528" s="4">
        <f t="shared" si="64"/>
        <v>19</v>
      </c>
      <c r="H528" s="3">
        <v>1491</v>
      </c>
      <c r="I528" s="4">
        <f t="shared" si="68"/>
        <v>1</v>
      </c>
      <c r="J528" s="3">
        <v>14584</v>
      </c>
      <c r="K528" s="4">
        <f t="shared" si="65"/>
        <v>1</v>
      </c>
    </row>
    <row r="529" spans="1:11" ht="20.100000000000001" customHeight="1" x14ac:dyDescent="0.3">
      <c r="A529" s="2">
        <v>1</v>
      </c>
      <c r="B529" s="3">
        <v>486</v>
      </c>
      <c r="C529" s="4">
        <f t="shared" si="66"/>
        <v>7</v>
      </c>
      <c r="D529" s="3">
        <v>145148</v>
      </c>
      <c r="E529" s="4">
        <f t="shared" si="67"/>
        <v>30</v>
      </c>
      <c r="F529" s="3">
        <v>23985</v>
      </c>
      <c r="G529" s="4">
        <f t="shared" si="64"/>
        <v>19</v>
      </c>
      <c r="H529" s="3">
        <v>1492</v>
      </c>
      <c r="I529" s="4">
        <f t="shared" si="68"/>
        <v>1</v>
      </c>
      <c r="J529" s="3">
        <v>14585</v>
      </c>
      <c r="K529" s="4">
        <f t="shared" si="65"/>
        <v>1</v>
      </c>
    </row>
    <row r="530" spans="1:11" ht="20.100000000000001" customHeight="1" x14ac:dyDescent="0.3">
      <c r="A530" s="2">
        <v>2</v>
      </c>
      <c r="B530" s="3">
        <v>493</v>
      </c>
      <c r="C530" s="4">
        <f t="shared" si="66"/>
        <v>7</v>
      </c>
      <c r="D530" s="3">
        <v>145177</v>
      </c>
      <c r="E530" s="4">
        <f t="shared" si="67"/>
        <v>29</v>
      </c>
      <c r="F530" s="3">
        <v>24004</v>
      </c>
      <c r="G530" s="4">
        <f t="shared" si="64"/>
        <v>19</v>
      </c>
      <c r="H530" s="3">
        <v>1493</v>
      </c>
      <c r="I530" s="4">
        <f t="shared" si="68"/>
        <v>1</v>
      </c>
      <c r="J530" s="3">
        <v>14586</v>
      </c>
      <c r="K530" s="4">
        <f t="shared" si="65"/>
        <v>1</v>
      </c>
    </row>
    <row r="531" spans="1:11" ht="20.100000000000001" customHeight="1" x14ac:dyDescent="0.3">
      <c r="A531" s="2">
        <v>3</v>
      </c>
      <c r="B531" s="3">
        <v>500</v>
      </c>
      <c r="C531" s="4">
        <f t="shared" si="66"/>
        <v>7</v>
      </c>
      <c r="D531" s="3">
        <v>145206</v>
      </c>
      <c r="E531" s="4">
        <f t="shared" si="67"/>
        <v>29</v>
      </c>
      <c r="F531" s="3">
        <v>24023</v>
      </c>
      <c r="G531" s="4">
        <f t="shared" si="64"/>
        <v>19</v>
      </c>
      <c r="H531" s="3">
        <v>1494</v>
      </c>
      <c r="I531" s="4">
        <f t="shared" si="68"/>
        <v>1</v>
      </c>
      <c r="J531" s="3">
        <v>14587</v>
      </c>
      <c r="K531" s="4">
        <f t="shared" si="65"/>
        <v>1</v>
      </c>
    </row>
    <row r="532" spans="1:11" ht="20.100000000000001" customHeight="1" x14ac:dyDescent="0.3">
      <c r="A532" s="2">
        <v>4</v>
      </c>
      <c r="B532" s="3">
        <v>506</v>
      </c>
      <c r="C532" s="4">
        <f t="shared" si="66"/>
        <v>6</v>
      </c>
      <c r="D532" s="3">
        <v>145235</v>
      </c>
      <c r="E532" s="4">
        <f t="shared" si="67"/>
        <v>29</v>
      </c>
      <c r="F532" s="3">
        <v>24042</v>
      </c>
      <c r="G532" s="4">
        <f t="shared" si="64"/>
        <v>19</v>
      </c>
      <c r="H532" s="3">
        <v>1495</v>
      </c>
      <c r="I532" s="4">
        <f t="shared" si="68"/>
        <v>1</v>
      </c>
      <c r="J532" s="3">
        <v>14588</v>
      </c>
      <c r="K532" s="4">
        <f t="shared" si="65"/>
        <v>1</v>
      </c>
    </row>
    <row r="533" spans="1:11" ht="20.100000000000001" customHeight="1" x14ac:dyDescent="0.3">
      <c r="A533" s="2">
        <v>5</v>
      </c>
      <c r="B533" s="3">
        <v>509</v>
      </c>
      <c r="C533" s="4">
        <f t="shared" si="66"/>
        <v>3</v>
      </c>
      <c r="D533" s="3">
        <v>145292</v>
      </c>
      <c r="E533" s="4">
        <f t="shared" si="67"/>
        <v>57</v>
      </c>
      <c r="F533" s="3">
        <v>24057</v>
      </c>
      <c r="G533" s="4">
        <f t="shared" si="64"/>
        <v>15</v>
      </c>
      <c r="H533" s="3">
        <v>1497</v>
      </c>
      <c r="I533" s="4">
        <f t="shared" si="68"/>
        <v>2</v>
      </c>
      <c r="J533" s="3">
        <v>14591</v>
      </c>
      <c r="K533" s="4">
        <f t="shared" si="65"/>
        <v>3</v>
      </c>
    </row>
    <row r="534" spans="1:11" ht="20.100000000000001" customHeight="1" x14ac:dyDescent="0.3">
      <c r="A534" s="2">
        <v>6</v>
      </c>
      <c r="B534" s="3">
        <v>512</v>
      </c>
      <c r="C534" s="4">
        <f t="shared" si="66"/>
        <v>3</v>
      </c>
      <c r="D534" s="3">
        <v>145349</v>
      </c>
      <c r="E534" s="4">
        <f t="shared" si="67"/>
        <v>57</v>
      </c>
      <c r="F534" s="3">
        <v>24072</v>
      </c>
      <c r="G534" s="4">
        <f t="shared" si="64"/>
        <v>15</v>
      </c>
      <c r="H534" s="3">
        <v>1499</v>
      </c>
      <c r="I534" s="4">
        <f t="shared" si="68"/>
        <v>2</v>
      </c>
      <c r="J534" s="3">
        <v>14594</v>
      </c>
      <c r="K534" s="4">
        <f t="shared" si="65"/>
        <v>3</v>
      </c>
    </row>
    <row r="535" spans="1:11" ht="20.100000000000001" customHeight="1" x14ac:dyDescent="0.3">
      <c r="A535" s="2">
        <v>7</v>
      </c>
      <c r="B535" s="3">
        <v>515</v>
      </c>
      <c r="C535" s="4">
        <f t="shared" si="66"/>
        <v>3</v>
      </c>
      <c r="D535" s="3">
        <v>145406</v>
      </c>
      <c r="E535" s="4">
        <f t="shared" si="67"/>
        <v>57</v>
      </c>
      <c r="F535" s="3">
        <v>24087</v>
      </c>
      <c r="G535" s="4">
        <f t="shared" si="64"/>
        <v>15</v>
      </c>
      <c r="H535" s="3">
        <v>1501</v>
      </c>
      <c r="I535" s="4">
        <f t="shared" si="68"/>
        <v>2</v>
      </c>
      <c r="J535" s="3">
        <v>14597</v>
      </c>
      <c r="K535" s="4">
        <f t="shared" si="65"/>
        <v>3</v>
      </c>
    </row>
    <row r="536" spans="1:11" ht="20.100000000000001" customHeight="1" x14ac:dyDescent="0.3">
      <c r="A536" s="2">
        <v>8</v>
      </c>
      <c r="B536" s="3">
        <v>518</v>
      </c>
      <c r="C536" s="4">
        <f t="shared" si="66"/>
        <v>3</v>
      </c>
      <c r="D536" s="3">
        <v>145463</v>
      </c>
      <c r="E536" s="4">
        <f t="shared" si="67"/>
        <v>57</v>
      </c>
      <c r="F536" s="3">
        <v>24102</v>
      </c>
      <c r="G536" s="4">
        <f t="shared" si="64"/>
        <v>15</v>
      </c>
      <c r="H536" s="3">
        <v>1503</v>
      </c>
      <c r="I536" s="4">
        <f t="shared" si="68"/>
        <v>2</v>
      </c>
      <c r="J536" s="3">
        <v>14600</v>
      </c>
      <c r="K536" s="4">
        <f t="shared" si="65"/>
        <v>3</v>
      </c>
    </row>
    <row r="537" spans="1:11" ht="20.100000000000001" customHeight="1" x14ac:dyDescent="0.3">
      <c r="A537" s="2">
        <v>9</v>
      </c>
      <c r="B537" s="3">
        <v>521</v>
      </c>
      <c r="C537" s="4">
        <f t="shared" si="66"/>
        <v>3</v>
      </c>
      <c r="D537" s="3">
        <v>145520</v>
      </c>
      <c r="E537" s="4">
        <f t="shared" si="67"/>
        <v>57</v>
      </c>
      <c r="F537" s="3">
        <v>24117</v>
      </c>
      <c r="G537" s="4">
        <f t="shared" si="64"/>
        <v>15</v>
      </c>
      <c r="H537" s="3">
        <v>1505</v>
      </c>
      <c r="I537" s="4">
        <f t="shared" si="68"/>
        <v>2</v>
      </c>
      <c r="J537" s="3">
        <v>14603</v>
      </c>
      <c r="K537" s="4">
        <f t="shared" si="65"/>
        <v>3</v>
      </c>
    </row>
    <row r="538" spans="1:11" ht="20.100000000000001" customHeight="1" x14ac:dyDescent="0.3">
      <c r="A538" s="2">
        <v>10</v>
      </c>
      <c r="B538" s="3">
        <v>525</v>
      </c>
      <c r="C538" s="4">
        <f t="shared" si="66"/>
        <v>4</v>
      </c>
      <c r="D538" s="3">
        <v>145578</v>
      </c>
      <c r="E538" s="4">
        <f t="shared" si="67"/>
        <v>58</v>
      </c>
      <c r="F538" s="3">
        <v>24131</v>
      </c>
      <c r="G538" s="4">
        <f t="shared" si="64"/>
        <v>14</v>
      </c>
      <c r="H538" s="3">
        <v>1507</v>
      </c>
      <c r="I538" s="4">
        <f t="shared" si="68"/>
        <v>2</v>
      </c>
      <c r="J538" s="3">
        <v>14607</v>
      </c>
      <c r="K538" s="4">
        <f t="shared" si="65"/>
        <v>4</v>
      </c>
    </row>
    <row r="539" spans="1:11" ht="20.100000000000001" customHeight="1" x14ac:dyDescent="0.3">
      <c r="A539" s="2">
        <v>11</v>
      </c>
      <c r="B539" s="3">
        <v>529</v>
      </c>
      <c r="C539" s="4">
        <f t="shared" si="66"/>
        <v>4</v>
      </c>
      <c r="D539" s="3">
        <v>145639</v>
      </c>
      <c r="E539" s="4">
        <f t="shared" si="67"/>
        <v>61</v>
      </c>
      <c r="F539" s="3">
        <v>24144</v>
      </c>
      <c r="G539" s="4">
        <f t="shared" si="64"/>
        <v>13</v>
      </c>
      <c r="H539" s="3">
        <v>1509</v>
      </c>
      <c r="I539" s="4">
        <f t="shared" si="68"/>
        <v>2</v>
      </c>
      <c r="J539" s="3">
        <v>14610</v>
      </c>
      <c r="K539" s="4">
        <f t="shared" si="65"/>
        <v>3</v>
      </c>
    </row>
    <row r="540" spans="1:11" ht="20.100000000000001" customHeight="1" x14ac:dyDescent="0.3">
      <c r="A540" s="2">
        <v>12</v>
      </c>
      <c r="B540" s="3">
        <v>533</v>
      </c>
      <c r="C540" s="4">
        <f t="shared" si="66"/>
        <v>4</v>
      </c>
      <c r="D540" s="3">
        <v>145700</v>
      </c>
      <c r="E540" s="4">
        <f t="shared" si="67"/>
        <v>61</v>
      </c>
      <c r="F540" s="3">
        <v>24157</v>
      </c>
      <c r="G540" s="4">
        <f t="shared" si="64"/>
        <v>13</v>
      </c>
      <c r="H540" s="3">
        <v>1511</v>
      </c>
      <c r="I540" s="4">
        <f t="shared" si="68"/>
        <v>2</v>
      </c>
      <c r="J540" s="3">
        <v>14613</v>
      </c>
      <c r="K540" s="4">
        <f t="shared" si="65"/>
        <v>3</v>
      </c>
    </row>
    <row r="541" spans="1:11" ht="20.100000000000001" customHeight="1" x14ac:dyDescent="0.3">
      <c r="A541" s="2">
        <v>13</v>
      </c>
      <c r="B541" s="3">
        <v>537</v>
      </c>
      <c r="C541" s="4">
        <f t="shared" si="66"/>
        <v>4</v>
      </c>
      <c r="D541" s="3">
        <v>145761</v>
      </c>
      <c r="E541" s="4">
        <f t="shared" si="67"/>
        <v>61</v>
      </c>
      <c r="F541" s="3">
        <v>24170</v>
      </c>
      <c r="G541" s="4">
        <f t="shared" si="64"/>
        <v>13</v>
      </c>
      <c r="H541" s="3">
        <v>1513</v>
      </c>
      <c r="I541" s="4">
        <f t="shared" si="68"/>
        <v>2</v>
      </c>
      <c r="J541" s="3">
        <v>14616</v>
      </c>
      <c r="K541" s="4">
        <f t="shared" si="65"/>
        <v>3</v>
      </c>
    </row>
    <row r="542" spans="1:11" ht="20.100000000000001" customHeight="1" x14ac:dyDescent="0.3">
      <c r="A542" s="2">
        <v>14</v>
      </c>
      <c r="B542" s="3">
        <v>541</v>
      </c>
      <c r="C542" s="4">
        <f t="shared" si="66"/>
        <v>4</v>
      </c>
      <c r="D542" s="3">
        <v>145822</v>
      </c>
      <c r="E542" s="4">
        <f t="shared" si="67"/>
        <v>61</v>
      </c>
      <c r="F542" s="3">
        <v>24183</v>
      </c>
      <c r="G542" s="4">
        <f t="shared" si="64"/>
        <v>13</v>
      </c>
      <c r="H542" s="3">
        <v>1515</v>
      </c>
      <c r="I542" s="4">
        <f t="shared" si="68"/>
        <v>2</v>
      </c>
      <c r="J542" s="3">
        <v>14619</v>
      </c>
      <c r="K542" s="4">
        <f t="shared" si="65"/>
        <v>3</v>
      </c>
    </row>
    <row r="543" spans="1:11" ht="20.100000000000001" customHeight="1" x14ac:dyDescent="0.3">
      <c r="A543" s="2">
        <v>15</v>
      </c>
      <c r="B543" s="3">
        <v>545</v>
      </c>
      <c r="C543" s="4">
        <f t="shared" si="66"/>
        <v>4</v>
      </c>
      <c r="D543" s="3">
        <v>145883</v>
      </c>
      <c r="E543" s="4">
        <f t="shared" si="67"/>
        <v>61</v>
      </c>
      <c r="F543" s="3">
        <v>24197</v>
      </c>
      <c r="G543" s="4">
        <f t="shared" si="64"/>
        <v>14</v>
      </c>
      <c r="H543" s="3">
        <v>1517</v>
      </c>
      <c r="I543" s="4">
        <f t="shared" si="68"/>
        <v>2</v>
      </c>
      <c r="J543" s="3">
        <v>14622</v>
      </c>
      <c r="K543" s="4">
        <f t="shared" si="65"/>
        <v>3</v>
      </c>
    </row>
    <row r="544" spans="1:11" ht="20.100000000000001" customHeight="1" x14ac:dyDescent="0.3">
      <c r="A544" s="2">
        <v>16</v>
      </c>
      <c r="B544" s="3">
        <v>549</v>
      </c>
      <c r="C544" s="4">
        <f t="shared" si="66"/>
        <v>4</v>
      </c>
      <c r="D544" s="3">
        <v>145944</v>
      </c>
      <c r="E544" s="4">
        <f t="shared" si="67"/>
        <v>61</v>
      </c>
      <c r="F544" s="3">
        <v>24211</v>
      </c>
      <c r="G544" s="4">
        <f t="shared" si="64"/>
        <v>14</v>
      </c>
      <c r="H544" s="3">
        <v>1518</v>
      </c>
      <c r="I544" s="4">
        <f t="shared" si="68"/>
        <v>1</v>
      </c>
      <c r="J544" s="3">
        <v>14625</v>
      </c>
      <c r="K544" s="4">
        <f t="shared" si="65"/>
        <v>3</v>
      </c>
    </row>
    <row r="545" spans="1:11" ht="20.100000000000001" customHeight="1" x14ac:dyDescent="0.3">
      <c r="A545" s="2">
        <v>17</v>
      </c>
      <c r="B545" s="3">
        <v>553</v>
      </c>
      <c r="C545" s="4">
        <f t="shared" si="66"/>
        <v>4</v>
      </c>
      <c r="D545" s="3">
        <v>146006</v>
      </c>
      <c r="E545" s="4">
        <f t="shared" si="67"/>
        <v>62</v>
      </c>
      <c r="F545" s="3">
        <v>24225</v>
      </c>
      <c r="G545" s="4">
        <f t="shared" si="64"/>
        <v>14</v>
      </c>
      <c r="H545" s="3">
        <v>1519</v>
      </c>
      <c r="I545" s="4">
        <f t="shared" si="68"/>
        <v>1</v>
      </c>
      <c r="J545" s="3">
        <v>14628</v>
      </c>
      <c r="K545" s="4">
        <f t="shared" si="65"/>
        <v>3</v>
      </c>
    </row>
    <row r="546" spans="1:11" ht="20.100000000000001" customHeight="1" x14ac:dyDescent="0.3">
      <c r="A546" s="2">
        <v>18</v>
      </c>
      <c r="B546" s="3">
        <v>557</v>
      </c>
      <c r="C546" s="4">
        <f t="shared" si="66"/>
        <v>4</v>
      </c>
      <c r="D546" s="3">
        <v>146068</v>
      </c>
      <c r="E546" s="4">
        <f t="shared" si="67"/>
        <v>62</v>
      </c>
      <c r="F546" s="3">
        <v>24239</v>
      </c>
      <c r="G546" s="4">
        <f t="shared" si="64"/>
        <v>14</v>
      </c>
      <c r="H546" s="3">
        <v>1520</v>
      </c>
      <c r="I546" s="4">
        <f t="shared" si="68"/>
        <v>1</v>
      </c>
      <c r="J546" s="3">
        <v>14631</v>
      </c>
      <c r="K546" s="4">
        <f t="shared" si="65"/>
        <v>3</v>
      </c>
    </row>
    <row r="547" spans="1:11" ht="20.100000000000001" customHeight="1" x14ac:dyDescent="0.3">
      <c r="A547" s="2">
        <v>19</v>
      </c>
      <c r="B547" s="3">
        <v>564</v>
      </c>
      <c r="C547" s="4">
        <f t="shared" si="66"/>
        <v>7</v>
      </c>
      <c r="D547" s="3">
        <v>146124</v>
      </c>
      <c r="E547" s="4">
        <f t="shared" si="67"/>
        <v>56</v>
      </c>
      <c r="F547" s="3">
        <v>24253</v>
      </c>
      <c r="G547" s="4">
        <f t="shared" si="64"/>
        <v>14</v>
      </c>
      <c r="H547" s="3">
        <v>1521</v>
      </c>
      <c r="I547" s="4">
        <f t="shared" si="68"/>
        <v>1</v>
      </c>
      <c r="J547" s="3">
        <v>14634</v>
      </c>
      <c r="K547" s="4">
        <f t="shared" si="65"/>
        <v>3</v>
      </c>
    </row>
    <row r="548" spans="1:11" ht="20.100000000000001" customHeight="1" x14ac:dyDescent="0.3">
      <c r="A548" s="2">
        <v>20</v>
      </c>
      <c r="B548" s="3">
        <v>571</v>
      </c>
      <c r="C548" s="4">
        <f t="shared" si="66"/>
        <v>7</v>
      </c>
      <c r="D548" s="3">
        <v>146180</v>
      </c>
      <c r="E548" s="4">
        <f t="shared" si="67"/>
        <v>56</v>
      </c>
      <c r="F548" s="3">
        <v>24267</v>
      </c>
      <c r="G548" s="4">
        <f t="shared" si="64"/>
        <v>14</v>
      </c>
      <c r="H548" s="3">
        <v>1522</v>
      </c>
      <c r="I548" s="4">
        <f t="shared" si="68"/>
        <v>1</v>
      </c>
      <c r="J548" s="3">
        <v>14637</v>
      </c>
      <c r="K548" s="4">
        <f t="shared" si="65"/>
        <v>3</v>
      </c>
    </row>
    <row r="549" spans="1:11" ht="20.100000000000001" customHeight="1" x14ac:dyDescent="0.3">
      <c r="A549" s="2">
        <v>21</v>
      </c>
      <c r="B549" s="3">
        <v>578</v>
      </c>
      <c r="C549" s="4">
        <f t="shared" si="66"/>
        <v>7</v>
      </c>
      <c r="D549" s="3">
        <v>146236</v>
      </c>
      <c r="E549" s="4">
        <f t="shared" si="67"/>
        <v>56</v>
      </c>
      <c r="F549" s="3">
        <v>24281</v>
      </c>
      <c r="G549" s="4">
        <f t="shared" si="64"/>
        <v>14</v>
      </c>
      <c r="H549" s="3">
        <v>1524</v>
      </c>
      <c r="I549" s="4">
        <f t="shared" si="68"/>
        <v>2</v>
      </c>
      <c r="J549" s="3">
        <v>14640</v>
      </c>
      <c r="K549" s="4">
        <f t="shared" si="65"/>
        <v>3</v>
      </c>
    </row>
    <row r="550" spans="1:11" ht="20.100000000000001" customHeight="1" x14ac:dyDescent="0.3">
      <c r="A550" s="2">
        <v>22</v>
      </c>
      <c r="B550" s="3">
        <v>585</v>
      </c>
      <c r="C550" s="4">
        <f t="shared" si="66"/>
        <v>7</v>
      </c>
      <c r="D550" s="3">
        <v>146293</v>
      </c>
      <c r="E550" s="4">
        <f t="shared" si="67"/>
        <v>57</v>
      </c>
      <c r="F550" s="3">
        <v>24295</v>
      </c>
      <c r="G550" s="4">
        <f t="shared" si="64"/>
        <v>14</v>
      </c>
      <c r="H550" s="3">
        <v>1526</v>
      </c>
      <c r="I550" s="4">
        <f t="shared" si="68"/>
        <v>2</v>
      </c>
      <c r="J550" s="3">
        <v>14643</v>
      </c>
      <c r="K550" s="4">
        <f t="shared" si="65"/>
        <v>3</v>
      </c>
    </row>
    <row r="551" spans="1:11" ht="20.100000000000001" customHeight="1" x14ac:dyDescent="0.3">
      <c r="A551" s="2">
        <v>23</v>
      </c>
      <c r="B551" s="3">
        <v>592</v>
      </c>
      <c r="C551" s="4">
        <f t="shared" si="66"/>
        <v>7</v>
      </c>
      <c r="D551" s="3">
        <v>146350</v>
      </c>
      <c r="E551" s="4">
        <f t="shared" si="67"/>
        <v>57</v>
      </c>
      <c r="F551" s="3">
        <v>24309</v>
      </c>
      <c r="G551" s="4">
        <f t="shared" si="64"/>
        <v>14</v>
      </c>
      <c r="H551" s="3">
        <v>1528</v>
      </c>
      <c r="I551" s="4">
        <f t="shared" si="68"/>
        <v>2</v>
      </c>
      <c r="J551" s="3">
        <v>14645</v>
      </c>
      <c r="K551" s="4">
        <f t="shared" si="65"/>
        <v>2</v>
      </c>
    </row>
    <row r="552" spans="1:11" ht="20.100000000000001" customHeight="1" x14ac:dyDescent="0.3">
      <c r="A552" s="2">
        <v>24</v>
      </c>
      <c r="B552" s="3">
        <v>599</v>
      </c>
      <c r="C552" s="4">
        <f t="shared" si="66"/>
        <v>7</v>
      </c>
      <c r="D552" s="3">
        <v>146407</v>
      </c>
      <c r="E552" s="4">
        <f t="shared" si="67"/>
        <v>57</v>
      </c>
      <c r="F552" s="3">
        <v>24322</v>
      </c>
      <c r="G552" s="4">
        <f t="shared" si="64"/>
        <v>13</v>
      </c>
      <c r="H552" s="3">
        <v>1530</v>
      </c>
      <c r="I552" s="4">
        <f t="shared" si="68"/>
        <v>2</v>
      </c>
      <c r="J552" s="3">
        <v>14647</v>
      </c>
      <c r="K552" s="4">
        <f t="shared" si="65"/>
        <v>2</v>
      </c>
    </row>
    <row r="553" spans="1:11" ht="20.100000000000001" customHeight="1" x14ac:dyDescent="0.3">
      <c r="A553" s="2">
        <v>25</v>
      </c>
      <c r="B553" s="3">
        <v>605</v>
      </c>
      <c r="C553" s="4">
        <f t="shared" si="66"/>
        <v>6</v>
      </c>
      <c r="D553" s="3">
        <v>146460</v>
      </c>
      <c r="E553" s="4">
        <f t="shared" si="67"/>
        <v>53</v>
      </c>
      <c r="F553" s="3">
        <v>24338</v>
      </c>
      <c r="G553" s="4">
        <f t="shared" si="64"/>
        <v>16</v>
      </c>
      <c r="H553" s="3">
        <v>1531</v>
      </c>
      <c r="I553" s="4">
        <f t="shared" si="68"/>
        <v>1</v>
      </c>
      <c r="J553" s="3">
        <v>14649</v>
      </c>
      <c r="K553" s="4">
        <f t="shared" si="65"/>
        <v>2</v>
      </c>
    </row>
    <row r="554" spans="1:11" ht="20.100000000000001" customHeight="1" thickBot="1" x14ac:dyDescent="0.35">
      <c r="A554" s="6" t="s">
        <v>4</v>
      </c>
      <c r="B554" s="6"/>
      <c r="C554" s="6">
        <f>SUM(C522:C553)</f>
        <v>175</v>
      </c>
      <c r="D554" s="6"/>
      <c r="E554" s="6">
        <f>SUM(E522:E553)</f>
        <v>1552</v>
      </c>
      <c r="F554" s="6"/>
      <c r="G554" s="6">
        <f>SUM(G522:G553)</f>
        <v>501</v>
      </c>
      <c r="H554" s="6"/>
      <c r="I554" s="6">
        <f>SUM(I522:I553)</f>
        <v>41</v>
      </c>
      <c r="J554" s="6"/>
      <c r="K554" s="6">
        <f>SUM(K522:K553)</f>
        <v>69</v>
      </c>
    </row>
    <row r="555" spans="1:11" ht="20.100000000000001" customHeight="1" thickTop="1" x14ac:dyDescent="0.3">
      <c r="A555" s="60" t="s">
        <v>5</v>
      </c>
      <c r="B555" s="61"/>
      <c r="C555" s="7">
        <f>MAX(C522:C553)</f>
        <v>7</v>
      </c>
      <c r="D555" s="7"/>
      <c r="E555" s="7">
        <f>MAX(E522:E553)</f>
        <v>62</v>
      </c>
      <c r="F555" s="7"/>
      <c r="G555" s="7">
        <f>MAX(G522:G553)</f>
        <v>19</v>
      </c>
      <c r="H555" s="7"/>
      <c r="I555" s="7">
        <f>MAX(I522:I553)</f>
        <v>2</v>
      </c>
      <c r="J555" s="7"/>
      <c r="K555" s="7">
        <f>MAX(K522:K553)</f>
        <v>4</v>
      </c>
    </row>
    <row r="556" spans="1:11" ht="20.100000000000001" customHeight="1" x14ac:dyDescent="0.3">
      <c r="A556" s="48" t="s">
        <v>6</v>
      </c>
      <c r="B556" s="49"/>
      <c r="C556" s="9">
        <f>MIN(C522:C553)</f>
        <v>3</v>
      </c>
      <c r="D556" s="9"/>
      <c r="E556" s="9">
        <f>MIN(E522:E553)</f>
        <v>29</v>
      </c>
      <c r="F556" s="9"/>
      <c r="G556" s="9">
        <f>MIN(G522:G553)</f>
        <v>13</v>
      </c>
      <c r="H556" s="9"/>
      <c r="I556" s="9">
        <f>MIN(I522:I553)</f>
        <v>0</v>
      </c>
      <c r="J556" s="9"/>
      <c r="K556" s="9">
        <f>MIN(K522:K553)</f>
        <v>0</v>
      </c>
    </row>
    <row r="557" spans="1:11" ht="20.100000000000001" customHeight="1" x14ac:dyDescent="0.3">
      <c r="A557" s="48" t="s">
        <v>7</v>
      </c>
      <c r="B557" s="49"/>
      <c r="C557" s="10">
        <f>AVERAGE(C522:C553)</f>
        <v>5.46875</v>
      </c>
      <c r="D557" s="10"/>
      <c r="E557" s="10">
        <f>AVERAGE(E522:E553)</f>
        <v>48.5</v>
      </c>
      <c r="F557" s="10"/>
      <c r="G557" s="10">
        <f>AVERAGE(G522:G553)</f>
        <v>15.65625</v>
      </c>
      <c r="H557" s="10"/>
      <c r="I557" s="10">
        <f>AVERAGE(I522:I553)</f>
        <v>1.28125</v>
      </c>
      <c r="J557" s="10"/>
      <c r="K557" s="10">
        <f>AVERAGE(K522:K553)</f>
        <v>2.15625</v>
      </c>
    </row>
    <row r="558" spans="1:11" ht="20.100000000000001" customHeight="1" x14ac:dyDescent="0.3">
      <c r="A558" s="52" t="s">
        <v>8</v>
      </c>
      <c r="B558" s="53"/>
      <c r="C558" s="53"/>
      <c r="D558" s="53"/>
      <c r="E558" s="53"/>
      <c r="F558" s="53"/>
      <c r="G558" s="53"/>
      <c r="H558" s="53"/>
      <c r="I558" s="53"/>
      <c r="J558" s="53"/>
      <c r="K558" s="54"/>
    </row>
    <row r="559" spans="1:11" ht="20.100000000000001" customHeight="1" x14ac:dyDescent="0.4">
      <c r="A559" s="11"/>
      <c r="B559" s="55" t="s">
        <v>10</v>
      </c>
      <c r="C559" s="56"/>
      <c r="D559" s="56"/>
      <c r="E559" s="56"/>
      <c r="F559" s="56"/>
      <c r="G559" s="56"/>
      <c r="H559" s="56"/>
      <c r="I559" s="56"/>
      <c r="J559" s="56"/>
      <c r="K559" s="56"/>
    </row>
    <row r="560" spans="1:11" ht="20.100000000000001" customHeight="1" x14ac:dyDescent="0.4">
      <c r="A560" s="73" t="str">
        <f>A517</f>
        <v xml:space="preserve">2025年02月份各公司污水放流量明細表       </v>
      </c>
      <c r="B560" s="73"/>
      <c r="C560" s="73"/>
      <c r="D560" s="73"/>
      <c r="E560" s="73"/>
      <c r="F560" s="73"/>
      <c r="G560" s="73"/>
      <c r="H560" s="73"/>
      <c r="I560" s="73"/>
      <c r="J560" s="73"/>
      <c r="K560" s="73"/>
    </row>
    <row r="561" spans="1:11" ht="20.100000000000001" customHeight="1" x14ac:dyDescent="0.4">
      <c r="A561" s="64" t="s">
        <v>90</v>
      </c>
      <c r="B561" s="64"/>
      <c r="C561" s="64"/>
      <c r="D561" s="64"/>
      <c r="E561" s="64"/>
      <c r="F561" s="64"/>
      <c r="G561" s="64"/>
      <c r="H561" s="64"/>
      <c r="I561" s="64"/>
      <c r="J561" s="64"/>
      <c r="K561" s="64"/>
    </row>
    <row r="562" spans="1:11" ht="20.100000000000001" customHeight="1" x14ac:dyDescent="0.4">
      <c r="A562" s="65" t="s">
        <v>0</v>
      </c>
      <c r="B562" s="67" t="s">
        <v>63</v>
      </c>
      <c r="C562" s="68"/>
      <c r="D562" s="67" t="s">
        <v>9</v>
      </c>
      <c r="E562" s="68"/>
      <c r="F562" s="75" t="s">
        <v>153</v>
      </c>
      <c r="G562" s="76"/>
      <c r="H562" s="67" t="s">
        <v>564</v>
      </c>
      <c r="I562" s="68"/>
      <c r="J562" s="67" t="s">
        <v>224</v>
      </c>
      <c r="K562" s="68"/>
    </row>
    <row r="563" spans="1:11" ht="20.100000000000001" customHeight="1" x14ac:dyDescent="0.3">
      <c r="A563" s="66"/>
      <c r="B563" s="2" t="s">
        <v>1</v>
      </c>
      <c r="C563" s="2" t="s">
        <v>2</v>
      </c>
      <c r="D563" s="2" t="s">
        <v>1</v>
      </c>
      <c r="E563" s="2" t="s">
        <v>2</v>
      </c>
      <c r="F563" s="2" t="s">
        <v>1</v>
      </c>
      <c r="G563" s="2" t="s">
        <v>2</v>
      </c>
      <c r="H563" s="2" t="s">
        <v>1</v>
      </c>
      <c r="I563" s="2" t="s">
        <v>2</v>
      </c>
      <c r="J563" s="2" t="s">
        <v>1</v>
      </c>
      <c r="K563" s="2" t="s">
        <v>2</v>
      </c>
    </row>
    <row r="564" spans="1:11" ht="20.100000000000001" customHeight="1" x14ac:dyDescent="0.3">
      <c r="A564" s="9" t="s">
        <v>3</v>
      </c>
      <c r="B564" s="3">
        <v>5560</v>
      </c>
      <c r="C564" s="3"/>
      <c r="D564" s="4">
        <v>91146</v>
      </c>
      <c r="E564" s="3"/>
      <c r="F564" s="3">
        <v>6161</v>
      </c>
      <c r="G564" s="4"/>
      <c r="H564" s="3">
        <v>3241</v>
      </c>
      <c r="I564" s="4"/>
      <c r="J564" s="3">
        <v>93853</v>
      </c>
      <c r="K564" s="4"/>
    </row>
    <row r="565" spans="1:11" ht="20.100000000000001" customHeight="1" x14ac:dyDescent="0.3">
      <c r="A565" s="2">
        <v>25</v>
      </c>
      <c r="B565" s="3">
        <v>5568</v>
      </c>
      <c r="C565" s="3">
        <f>B565-B564</f>
        <v>8</v>
      </c>
      <c r="D565" s="4">
        <v>91146</v>
      </c>
      <c r="E565" s="3">
        <f t="shared" ref="E565:E596" si="69">D565-D564</f>
        <v>0</v>
      </c>
      <c r="F565" s="3">
        <v>6161</v>
      </c>
      <c r="G565" s="4">
        <v>0</v>
      </c>
      <c r="H565" s="3">
        <v>3241</v>
      </c>
      <c r="I565" s="3">
        <f t="shared" ref="I565:I596" si="70">H565-H564</f>
        <v>0</v>
      </c>
      <c r="J565" s="3">
        <v>93861</v>
      </c>
      <c r="K565" s="4">
        <f>J565-J564</f>
        <v>8</v>
      </c>
    </row>
    <row r="566" spans="1:11" ht="20.100000000000001" customHeight="1" x14ac:dyDescent="0.3">
      <c r="A566" s="2">
        <v>26</v>
      </c>
      <c r="B566" s="3">
        <v>5576</v>
      </c>
      <c r="C566" s="3">
        <f t="shared" ref="C566:C596" si="71">B566-B565</f>
        <v>8</v>
      </c>
      <c r="D566" s="4">
        <v>91146</v>
      </c>
      <c r="E566" s="3">
        <f t="shared" si="69"/>
        <v>0</v>
      </c>
      <c r="F566" s="3">
        <v>6161</v>
      </c>
      <c r="G566" s="4">
        <f t="shared" ref="G566:G570" si="72">F566-F565</f>
        <v>0</v>
      </c>
      <c r="H566" s="3">
        <v>3241</v>
      </c>
      <c r="I566" s="3">
        <f t="shared" si="70"/>
        <v>0</v>
      </c>
      <c r="J566" s="3">
        <v>93869</v>
      </c>
      <c r="K566" s="4">
        <f t="shared" ref="K566:K596" si="73">J566-J565</f>
        <v>8</v>
      </c>
    </row>
    <row r="567" spans="1:11" ht="20.100000000000001" customHeight="1" x14ac:dyDescent="0.3">
      <c r="A567" s="2">
        <v>27</v>
      </c>
      <c r="B567" s="3">
        <v>5584</v>
      </c>
      <c r="C567" s="3">
        <f t="shared" si="71"/>
        <v>8</v>
      </c>
      <c r="D567" s="4">
        <v>91146</v>
      </c>
      <c r="E567" s="3">
        <f t="shared" si="69"/>
        <v>0</v>
      </c>
      <c r="F567" s="3">
        <v>6161</v>
      </c>
      <c r="G567" s="4">
        <f t="shared" si="72"/>
        <v>0</v>
      </c>
      <c r="H567" s="3">
        <v>3241</v>
      </c>
      <c r="I567" s="3">
        <f t="shared" si="70"/>
        <v>0</v>
      </c>
      <c r="J567" s="3">
        <v>93877</v>
      </c>
      <c r="K567" s="4">
        <f t="shared" si="73"/>
        <v>8</v>
      </c>
    </row>
    <row r="568" spans="1:11" ht="20.100000000000001" customHeight="1" x14ac:dyDescent="0.3">
      <c r="A568" s="2">
        <v>28</v>
      </c>
      <c r="B568" s="3">
        <v>5592</v>
      </c>
      <c r="C568" s="3">
        <f t="shared" si="71"/>
        <v>8</v>
      </c>
      <c r="D568" s="4">
        <v>91146</v>
      </c>
      <c r="E568" s="3">
        <f t="shared" si="69"/>
        <v>0</v>
      </c>
      <c r="F568" s="3">
        <v>6161</v>
      </c>
      <c r="G568" s="4">
        <v>0</v>
      </c>
      <c r="H568" s="3">
        <v>3241</v>
      </c>
      <c r="I568" s="4">
        <f t="shared" si="70"/>
        <v>0</v>
      </c>
      <c r="J568" s="3">
        <v>93885</v>
      </c>
      <c r="K568" s="4">
        <f t="shared" si="73"/>
        <v>8</v>
      </c>
    </row>
    <row r="569" spans="1:11" ht="20.100000000000001" customHeight="1" x14ac:dyDescent="0.3">
      <c r="A569" s="2">
        <v>29</v>
      </c>
      <c r="B569" s="3">
        <v>5600</v>
      </c>
      <c r="C569" s="3">
        <f t="shared" si="71"/>
        <v>8</v>
      </c>
      <c r="D569" s="4">
        <v>91146</v>
      </c>
      <c r="E569" s="3">
        <f t="shared" si="69"/>
        <v>0</v>
      </c>
      <c r="F569" s="3">
        <v>6161</v>
      </c>
      <c r="G569" s="4">
        <v>0</v>
      </c>
      <c r="H569" s="3">
        <v>3241</v>
      </c>
      <c r="I569" s="4">
        <f t="shared" si="70"/>
        <v>0</v>
      </c>
      <c r="J569" s="3">
        <v>93893</v>
      </c>
      <c r="K569" s="4">
        <f t="shared" si="73"/>
        <v>8</v>
      </c>
    </row>
    <row r="570" spans="1:11" ht="20.100000000000001" customHeight="1" x14ac:dyDescent="0.3">
      <c r="A570" s="2">
        <v>30</v>
      </c>
      <c r="B570" s="3">
        <v>5608</v>
      </c>
      <c r="C570" s="3">
        <f t="shared" si="71"/>
        <v>8</v>
      </c>
      <c r="D570" s="4">
        <v>91146</v>
      </c>
      <c r="E570" s="3">
        <f t="shared" si="69"/>
        <v>0</v>
      </c>
      <c r="F570" s="3">
        <v>6161</v>
      </c>
      <c r="G570" s="4">
        <f t="shared" si="72"/>
        <v>0</v>
      </c>
      <c r="H570" s="3">
        <v>3241</v>
      </c>
      <c r="I570" s="4">
        <f t="shared" si="70"/>
        <v>0</v>
      </c>
      <c r="J570" s="3">
        <v>93902</v>
      </c>
      <c r="K570" s="4">
        <f t="shared" si="73"/>
        <v>9</v>
      </c>
    </row>
    <row r="571" spans="1:11" ht="20.100000000000001" customHeight="1" x14ac:dyDescent="0.3">
      <c r="A571" s="2">
        <v>31</v>
      </c>
      <c r="B571" s="3">
        <v>5616</v>
      </c>
      <c r="C571" s="3">
        <f t="shared" si="71"/>
        <v>8</v>
      </c>
      <c r="D571" s="4">
        <v>91146</v>
      </c>
      <c r="E571" s="3">
        <f t="shared" si="69"/>
        <v>0</v>
      </c>
      <c r="F571" s="3">
        <v>6161</v>
      </c>
      <c r="G571" s="13">
        <v>0</v>
      </c>
      <c r="H571" s="3">
        <v>3241</v>
      </c>
      <c r="I571" s="4">
        <f t="shared" si="70"/>
        <v>0</v>
      </c>
      <c r="J571" s="3">
        <v>93911</v>
      </c>
      <c r="K571" s="4">
        <f t="shared" si="73"/>
        <v>9</v>
      </c>
    </row>
    <row r="572" spans="1:11" ht="20.100000000000001" customHeight="1" x14ac:dyDescent="0.3">
      <c r="A572" s="2">
        <v>1</v>
      </c>
      <c r="B572" s="3">
        <v>5624</v>
      </c>
      <c r="C572" s="3">
        <f t="shared" si="71"/>
        <v>8</v>
      </c>
      <c r="D572" s="4">
        <v>91146</v>
      </c>
      <c r="E572" s="3">
        <f t="shared" si="69"/>
        <v>0</v>
      </c>
      <c r="F572" s="3">
        <v>6161</v>
      </c>
      <c r="G572" s="13">
        <v>0</v>
      </c>
      <c r="H572" s="3">
        <v>3241</v>
      </c>
      <c r="I572" s="4">
        <f t="shared" si="70"/>
        <v>0</v>
      </c>
      <c r="J572" s="3">
        <v>93920</v>
      </c>
      <c r="K572" s="4">
        <f t="shared" si="73"/>
        <v>9</v>
      </c>
    </row>
    <row r="573" spans="1:11" ht="19.5" customHeight="1" x14ac:dyDescent="0.3">
      <c r="A573" s="2">
        <v>2</v>
      </c>
      <c r="B573" s="3">
        <v>5633</v>
      </c>
      <c r="C573" s="3">
        <f t="shared" si="71"/>
        <v>9</v>
      </c>
      <c r="D573" s="4">
        <v>91146</v>
      </c>
      <c r="E573" s="3">
        <f t="shared" si="69"/>
        <v>0</v>
      </c>
      <c r="F573" s="3">
        <v>6161</v>
      </c>
      <c r="G573" s="13">
        <v>1</v>
      </c>
      <c r="H573" s="3">
        <v>3241</v>
      </c>
      <c r="I573" s="4">
        <f t="shared" si="70"/>
        <v>0</v>
      </c>
      <c r="J573" s="3">
        <v>93929</v>
      </c>
      <c r="K573" s="4">
        <f t="shared" si="73"/>
        <v>9</v>
      </c>
    </row>
    <row r="574" spans="1:11" ht="20.100000000000001" customHeight="1" x14ac:dyDescent="0.3">
      <c r="A574" s="2">
        <v>3</v>
      </c>
      <c r="B574" s="3">
        <v>5642</v>
      </c>
      <c r="C574" s="3">
        <f t="shared" si="71"/>
        <v>9</v>
      </c>
      <c r="D574" s="4">
        <v>91146</v>
      </c>
      <c r="E574" s="3">
        <f t="shared" si="69"/>
        <v>0</v>
      </c>
      <c r="F574" s="3">
        <v>6161</v>
      </c>
      <c r="G574" s="13">
        <v>1</v>
      </c>
      <c r="H574" s="3">
        <v>3241</v>
      </c>
      <c r="I574" s="4">
        <f t="shared" si="70"/>
        <v>0</v>
      </c>
      <c r="J574" s="3">
        <v>93938</v>
      </c>
      <c r="K574" s="4">
        <f t="shared" si="73"/>
        <v>9</v>
      </c>
    </row>
    <row r="575" spans="1:11" ht="20.100000000000001" customHeight="1" x14ac:dyDescent="0.3">
      <c r="A575" s="2">
        <v>4</v>
      </c>
      <c r="B575" s="3">
        <v>5651</v>
      </c>
      <c r="C575" s="3">
        <f t="shared" si="71"/>
        <v>9</v>
      </c>
      <c r="D575" s="4">
        <v>91156</v>
      </c>
      <c r="E575" s="3">
        <f t="shared" si="69"/>
        <v>10</v>
      </c>
      <c r="F575" s="3">
        <v>6161</v>
      </c>
      <c r="G575" s="13">
        <v>1</v>
      </c>
      <c r="H575" s="3">
        <v>3241</v>
      </c>
      <c r="I575" s="4">
        <f t="shared" si="70"/>
        <v>0</v>
      </c>
      <c r="J575" s="3">
        <v>93947</v>
      </c>
      <c r="K575" s="4">
        <f t="shared" si="73"/>
        <v>9</v>
      </c>
    </row>
    <row r="576" spans="1:11" ht="20.100000000000001" customHeight="1" x14ac:dyDescent="0.3">
      <c r="A576" s="2">
        <v>5</v>
      </c>
      <c r="B576" s="3">
        <v>5661</v>
      </c>
      <c r="C576" s="3">
        <f t="shared" si="71"/>
        <v>10</v>
      </c>
      <c r="D576" s="4">
        <v>91162</v>
      </c>
      <c r="E576" s="3">
        <f t="shared" si="69"/>
        <v>6</v>
      </c>
      <c r="F576" s="3">
        <v>6161</v>
      </c>
      <c r="G576" s="13">
        <v>1</v>
      </c>
      <c r="H576" s="3">
        <v>3241</v>
      </c>
      <c r="I576" s="4">
        <f t="shared" si="70"/>
        <v>0</v>
      </c>
      <c r="J576" s="3">
        <v>93970</v>
      </c>
      <c r="K576" s="4">
        <f t="shared" si="73"/>
        <v>23</v>
      </c>
    </row>
    <row r="577" spans="1:11" ht="20.100000000000001" customHeight="1" x14ac:dyDescent="0.3">
      <c r="A577" s="2">
        <v>6</v>
      </c>
      <c r="B577" s="3">
        <v>5671</v>
      </c>
      <c r="C577" s="3">
        <f t="shared" si="71"/>
        <v>10</v>
      </c>
      <c r="D577" s="4">
        <v>91168</v>
      </c>
      <c r="E577" s="3">
        <f t="shared" si="69"/>
        <v>6</v>
      </c>
      <c r="F577" s="3">
        <v>6161</v>
      </c>
      <c r="G577" s="13">
        <v>1</v>
      </c>
      <c r="H577" s="3">
        <v>3241</v>
      </c>
      <c r="I577" s="4">
        <f t="shared" si="70"/>
        <v>0</v>
      </c>
      <c r="J577" s="3">
        <v>93993</v>
      </c>
      <c r="K577" s="4">
        <f t="shared" si="73"/>
        <v>23</v>
      </c>
    </row>
    <row r="578" spans="1:11" ht="20.100000000000001" customHeight="1" x14ac:dyDescent="0.3">
      <c r="A578" s="2">
        <v>7</v>
      </c>
      <c r="B578" s="3">
        <v>5681</v>
      </c>
      <c r="C578" s="3">
        <f t="shared" si="71"/>
        <v>10</v>
      </c>
      <c r="D578" s="4">
        <v>91174</v>
      </c>
      <c r="E578" s="3">
        <f t="shared" si="69"/>
        <v>6</v>
      </c>
      <c r="F578" s="3">
        <v>6161</v>
      </c>
      <c r="G578" s="13">
        <v>0</v>
      </c>
      <c r="H578" s="3">
        <v>3241</v>
      </c>
      <c r="I578" s="4">
        <f t="shared" si="70"/>
        <v>0</v>
      </c>
      <c r="J578" s="3">
        <v>94016</v>
      </c>
      <c r="K578" s="4">
        <f t="shared" si="73"/>
        <v>23</v>
      </c>
    </row>
    <row r="579" spans="1:11" ht="20.100000000000001" customHeight="1" x14ac:dyDescent="0.3">
      <c r="A579" s="2">
        <v>8</v>
      </c>
      <c r="B579" s="3">
        <v>5691</v>
      </c>
      <c r="C579" s="3">
        <f t="shared" si="71"/>
        <v>10</v>
      </c>
      <c r="D579" s="4">
        <v>91180</v>
      </c>
      <c r="E579" s="3">
        <f t="shared" si="69"/>
        <v>6</v>
      </c>
      <c r="F579" s="3">
        <v>6161</v>
      </c>
      <c r="G579" s="13">
        <v>1</v>
      </c>
      <c r="H579" s="3">
        <v>3241</v>
      </c>
      <c r="I579" s="4">
        <f t="shared" si="70"/>
        <v>0</v>
      </c>
      <c r="J579" s="3">
        <v>94039</v>
      </c>
      <c r="K579" s="4">
        <f t="shared" si="73"/>
        <v>23</v>
      </c>
    </row>
    <row r="580" spans="1:11" ht="20.100000000000001" customHeight="1" x14ac:dyDescent="0.3">
      <c r="A580" s="2">
        <v>9</v>
      </c>
      <c r="B580" s="3">
        <v>5701</v>
      </c>
      <c r="C580" s="3">
        <f t="shared" si="71"/>
        <v>10</v>
      </c>
      <c r="D580" s="4">
        <v>91187</v>
      </c>
      <c r="E580" s="3">
        <f t="shared" si="69"/>
        <v>7</v>
      </c>
      <c r="F580" s="3">
        <v>6161</v>
      </c>
      <c r="G580" s="13">
        <v>1</v>
      </c>
      <c r="H580" s="3">
        <v>3241</v>
      </c>
      <c r="I580" s="4">
        <f t="shared" si="70"/>
        <v>0</v>
      </c>
      <c r="J580" s="3">
        <v>94063</v>
      </c>
      <c r="K580" s="4">
        <f t="shared" si="73"/>
        <v>24</v>
      </c>
    </row>
    <row r="581" spans="1:11" ht="20.100000000000001" customHeight="1" x14ac:dyDescent="0.3">
      <c r="A581" s="2">
        <v>10</v>
      </c>
      <c r="B581" s="3">
        <v>5710</v>
      </c>
      <c r="C581" s="3">
        <f t="shared" si="71"/>
        <v>9</v>
      </c>
      <c r="D581" s="4">
        <v>91194</v>
      </c>
      <c r="E581" s="3">
        <f t="shared" si="69"/>
        <v>7</v>
      </c>
      <c r="F581" s="3">
        <v>6161</v>
      </c>
      <c r="G581" s="13">
        <v>0</v>
      </c>
      <c r="H581" s="3">
        <v>3241</v>
      </c>
      <c r="I581" s="4">
        <f t="shared" si="70"/>
        <v>0</v>
      </c>
      <c r="J581" s="3">
        <v>94087</v>
      </c>
      <c r="K581" s="4">
        <f t="shared" si="73"/>
        <v>24</v>
      </c>
    </row>
    <row r="582" spans="1:11" ht="20.100000000000001" customHeight="1" x14ac:dyDescent="0.3">
      <c r="A582" s="2">
        <v>11</v>
      </c>
      <c r="B582" s="3">
        <v>5726</v>
      </c>
      <c r="C582" s="3">
        <f t="shared" si="71"/>
        <v>16</v>
      </c>
      <c r="D582" s="4">
        <v>91205</v>
      </c>
      <c r="E582" s="3">
        <f t="shared" si="69"/>
        <v>11</v>
      </c>
      <c r="F582" s="3">
        <v>6161</v>
      </c>
      <c r="G582" s="13">
        <v>1</v>
      </c>
      <c r="H582" s="3">
        <v>3241</v>
      </c>
      <c r="I582" s="4">
        <f t="shared" si="70"/>
        <v>0</v>
      </c>
      <c r="J582" s="3">
        <v>94111</v>
      </c>
      <c r="K582" s="4">
        <f t="shared" si="73"/>
        <v>24</v>
      </c>
    </row>
    <row r="583" spans="1:11" ht="20.100000000000001" customHeight="1" x14ac:dyDescent="0.3">
      <c r="A583" s="2">
        <v>12</v>
      </c>
      <c r="B583" s="3">
        <v>5742</v>
      </c>
      <c r="C583" s="3">
        <f t="shared" si="71"/>
        <v>16</v>
      </c>
      <c r="D583" s="4">
        <v>91216</v>
      </c>
      <c r="E583" s="3">
        <f t="shared" si="69"/>
        <v>11</v>
      </c>
      <c r="F583" s="3">
        <v>6161</v>
      </c>
      <c r="G583" s="13">
        <v>1</v>
      </c>
      <c r="H583" s="3">
        <v>3241</v>
      </c>
      <c r="I583" s="4">
        <f t="shared" si="70"/>
        <v>0</v>
      </c>
      <c r="J583" s="3">
        <v>94135</v>
      </c>
      <c r="K583" s="4">
        <f t="shared" si="73"/>
        <v>24</v>
      </c>
    </row>
    <row r="584" spans="1:11" ht="20.100000000000001" customHeight="1" x14ac:dyDescent="0.3">
      <c r="A584" s="2">
        <v>13</v>
      </c>
      <c r="B584" s="3">
        <v>5758</v>
      </c>
      <c r="C584" s="3">
        <f t="shared" si="71"/>
        <v>16</v>
      </c>
      <c r="D584" s="4">
        <v>91227</v>
      </c>
      <c r="E584" s="3">
        <f t="shared" si="69"/>
        <v>11</v>
      </c>
      <c r="F584" s="3">
        <v>6161</v>
      </c>
      <c r="G584" s="13">
        <v>0</v>
      </c>
      <c r="H584" s="3">
        <v>3241</v>
      </c>
      <c r="I584" s="4">
        <f t="shared" si="70"/>
        <v>0</v>
      </c>
      <c r="J584" s="3">
        <v>94159</v>
      </c>
      <c r="K584" s="4">
        <f t="shared" si="73"/>
        <v>24</v>
      </c>
    </row>
    <row r="585" spans="1:11" ht="20.100000000000001" customHeight="1" x14ac:dyDescent="0.3">
      <c r="A585" s="2">
        <v>14</v>
      </c>
      <c r="B585" s="3">
        <v>5774</v>
      </c>
      <c r="C585" s="3">
        <f t="shared" si="71"/>
        <v>16</v>
      </c>
      <c r="D585" s="4">
        <v>91238</v>
      </c>
      <c r="E585" s="3">
        <f t="shared" si="69"/>
        <v>11</v>
      </c>
      <c r="F585" s="3">
        <v>6161</v>
      </c>
      <c r="G585" s="13">
        <v>1</v>
      </c>
      <c r="H585" s="3">
        <v>3241</v>
      </c>
      <c r="I585" s="4">
        <f t="shared" si="70"/>
        <v>0</v>
      </c>
      <c r="J585" s="3">
        <v>94183</v>
      </c>
      <c r="K585" s="4">
        <f t="shared" si="73"/>
        <v>24</v>
      </c>
    </row>
    <row r="586" spans="1:11" ht="20.100000000000001" customHeight="1" x14ac:dyDescent="0.3">
      <c r="A586" s="2">
        <v>15</v>
      </c>
      <c r="B586" s="3">
        <v>5790</v>
      </c>
      <c r="C586" s="3">
        <f t="shared" si="71"/>
        <v>16</v>
      </c>
      <c r="D586" s="4">
        <v>91249</v>
      </c>
      <c r="E586" s="3">
        <f t="shared" si="69"/>
        <v>11</v>
      </c>
      <c r="F586" s="3">
        <v>6161</v>
      </c>
      <c r="G586" s="13">
        <v>1</v>
      </c>
      <c r="H586" s="3">
        <v>3241</v>
      </c>
      <c r="I586" s="4">
        <f t="shared" si="70"/>
        <v>0</v>
      </c>
      <c r="J586" s="3">
        <v>94207</v>
      </c>
      <c r="K586" s="4">
        <f t="shared" si="73"/>
        <v>24</v>
      </c>
    </row>
    <row r="587" spans="1:11" ht="20.100000000000001" customHeight="1" x14ac:dyDescent="0.3">
      <c r="A587" s="2">
        <v>16</v>
      </c>
      <c r="B587" s="3">
        <v>5805</v>
      </c>
      <c r="C587" s="3">
        <f t="shared" si="71"/>
        <v>15</v>
      </c>
      <c r="D587" s="4">
        <v>91260</v>
      </c>
      <c r="E587" s="3">
        <f t="shared" si="69"/>
        <v>11</v>
      </c>
      <c r="F587" s="3">
        <v>6161</v>
      </c>
      <c r="G587" s="13">
        <v>1</v>
      </c>
      <c r="H587" s="3">
        <v>3241</v>
      </c>
      <c r="I587" s="4">
        <f t="shared" si="70"/>
        <v>0</v>
      </c>
      <c r="J587" s="3">
        <v>94232</v>
      </c>
      <c r="K587" s="4">
        <f t="shared" si="73"/>
        <v>25</v>
      </c>
    </row>
    <row r="588" spans="1:11" ht="20.100000000000001" customHeight="1" x14ac:dyDescent="0.3">
      <c r="A588" s="2">
        <v>17</v>
      </c>
      <c r="B588" s="3">
        <v>5820</v>
      </c>
      <c r="C588" s="3">
        <f t="shared" si="71"/>
        <v>15</v>
      </c>
      <c r="D588" s="4">
        <v>91270</v>
      </c>
      <c r="E588" s="3">
        <f t="shared" si="69"/>
        <v>10</v>
      </c>
      <c r="F588" s="3">
        <v>6161</v>
      </c>
      <c r="G588" s="13">
        <v>1</v>
      </c>
      <c r="H588" s="3">
        <v>3241</v>
      </c>
      <c r="I588" s="4">
        <f t="shared" si="70"/>
        <v>0</v>
      </c>
      <c r="J588" s="3">
        <v>94257</v>
      </c>
      <c r="K588" s="4">
        <f t="shared" si="73"/>
        <v>25</v>
      </c>
    </row>
    <row r="589" spans="1:11" ht="20.100000000000001" customHeight="1" x14ac:dyDescent="0.3">
      <c r="A589" s="2">
        <v>18</v>
      </c>
      <c r="B589" s="3">
        <v>5835</v>
      </c>
      <c r="C589" s="3">
        <f t="shared" si="71"/>
        <v>15</v>
      </c>
      <c r="D589" s="4">
        <v>91280</v>
      </c>
      <c r="E589" s="3">
        <f t="shared" si="69"/>
        <v>10</v>
      </c>
      <c r="F589" s="3">
        <v>6161</v>
      </c>
      <c r="G589" s="13">
        <v>0</v>
      </c>
      <c r="H589" s="3">
        <v>3243</v>
      </c>
      <c r="I589" s="4">
        <v>0</v>
      </c>
      <c r="J589" s="3">
        <v>94282</v>
      </c>
      <c r="K589" s="4">
        <f t="shared" si="73"/>
        <v>25</v>
      </c>
    </row>
    <row r="590" spans="1:11" ht="20.100000000000001" customHeight="1" x14ac:dyDescent="0.3">
      <c r="A590" s="2">
        <v>19</v>
      </c>
      <c r="B590" s="3">
        <v>5850</v>
      </c>
      <c r="C590" s="3">
        <f t="shared" si="71"/>
        <v>15</v>
      </c>
      <c r="D590" s="4">
        <v>91291</v>
      </c>
      <c r="E590" s="3">
        <f t="shared" si="69"/>
        <v>11</v>
      </c>
      <c r="F590" s="3">
        <v>6161</v>
      </c>
      <c r="G590" s="13">
        <v>0</v>
      </c>
      <c r="H590" s="3">
        <v>3243</v>
      </c>
      <c r="I590" s="4">
        <f t="shared" si="70"/>
        <v>0</v>
      </c>
      <c r="J590" s="3">
        <v>94303</v>
      </c>
      <c r="K590" s="4">
        <f t="shared" si="73"/>
        <v>21</v>
      </c>
    </row>
    <row r="591" spans="1:11" ht="20.100000000000001" customHeight="1" x14ac:dyDescent="0.3">
      <c r="A591" s="2">
        <v>20</v>
      </c>
      <c r="B591" s="3">
        <v>5865</v>
      </c>
      <c r="C591" s="3">
        <f t="shared" si="71"/>
        <v>15</v>
      </c>
      <c r="D591" s="4">
        <v>91302</v>
      </c>
      <c r="E591" s="3">
        <f t="shared" si="69"/>
        <v>11</v>
      </c>
      <c r="F591" s="3">
        <v>6161</v>
      </c>
      <c r="G591" s="13">
        <v>1</v>
      </c>
      <c r="H591" s="3">
        <v>3243</v>
      </c>
      <c r="I591" s="4">
        <f t="shared" si="70"/>
        <v>0</v>
      </c>
      <c r="J591" s="3">
        <v>94324</v>
      </c>
      <c r="K591" s="4">
        <f t="shared" si="73"/>
        <v>21</v>
      </c>
    </row>
    <row r="592" spans="1:11" ht="20.100000000000001" customHeight="1" x14ac:dyDescent="0.3">
      <c r="A592" s="2">
        <v>21</v>
      </c>
      <c r="B592" s="3">
        <v>5880</v>
      </c>
      <c r="C592" s="3">
        <f t="shared" si="71"/>
        <v>15</v>
      </c>
      <c r="D592" s="4">
        <v>91313</v>
      </c>
      <c r="E592" s="3">
        <f t="shared" si="69"/>
        <v>11</v>
      </c>
      <c r="F592" s="3">
        <v>6161</v>
      </c>
      <c r="G592" s="13">
        <v>0</v>
      </c>
      <c r="H592" s="3">
        <v>3243</v>
      </c>
      <c r="I592" s="4">
        <f t="shared" si="70"/>
        <v>0</v>
      </c>
      <c r="J592" s="3">
        <v>94345</v>
      </c>
      <c r="K592" s="4">
        <f t="shared" si="73"/>
        <v>21</v>
      </c>
    </row>
    <row r="593" spans="1:11" ht="20.100000000000001" customHeight="1" x14ac:dyDescent="0.3">
      <c r="A593" s="2">
        <v>22</v>
      </c>
      <c r="B593" s="3">
        <v>5895</v>
      </c>
      <c r="C593" s="3">
        <f t="shared" si="71"/>
        <v>15</v>
      </c>
      <c r="D593" s="4">
        <v>91324</v>
      </c>
      <c r="E593" s="3">
        <f t="shared" si="69"/>
        <v>11</v>
      </c>
      <c r="F593" s="3">
        <v>6161</v>
      </c>
      <c r="G593" s="13">
        <v>1</v>
      </c>
      <c r="H593" s="3">
        <v>3243</v>
      </c>
      <c r="I593" s="4">
        <f t="shared" si="70"/>
        <v>0</v>
      </c>
      <c r="J593" s="3">
        <v>94367</v>
      </c>
      <c r="K593" s="4">
        <f t="shared" si="73"/>
        <v>22</v>
      </c>
    </row>
    <row r="594" spans="1:11" ht="20.100000000000001" customHeight="1" x14ac:dyDescent="0.3">
      <c r="A594" s="2">
        <v>23</v>
      </c>
      <c r="B594" s="3">
        <v>5910</v>
      </c>
      <c r="C594" s="3">
        <f t="shared" si="71"/>
        <v>15</v>
      </c>
      <c r="D594" s="4">
        <v>91335</v>
      </c>
      <c r="E594" s="3">
        <f t="shared" si="69"/>
        <v>11</v>
      </c>
      <c r="F594" s="3">
        <v>6161</v>
      </c>
      <c r="G594" s="13">
        <v>1</v>
      </c>
      <c r="H594" s="3">
        <v>3243</v>
      </c>
      <c r="I594" s="4">
        <f t="shared" si="70"/>
        <v>0</v>
      </c>
      <c r="J594" s="3">
        <v>94389</v>
      </c>
      <c r="K594" s="4">
        <f t="shared" si="73"/>
        <v>22</v>
      </c>
    </row>
    <row r="595" spans="1:11" ht="20.100000000000001" customHeight="1" x14ac:dyDescent="0.3">
      <c r="A595" s="2">
        <v>24</v>
      </c>
      <c r="B595" s="3">
        <v>5924</v>
      </c>
      <c r="C595" s="3">
        <f t="shared" si="71"/>
        <v>14</v>
      </c>
      <c r="D595" s="4">
        <v>91347</v>
      </c>
      <c r="E595" s="3">
        <f t="shared" si="69"/>
        <v>12</v>
      </c>
      <c r="F595" s="3">
        <v>6161</v>
      </c>
      <c r="G595" s="13">
        <v>1</v>
      </c>
      <c r="H595" s="3">
        <v>3243</v>
      </c>
      <c r="I595" s="4">
        <f t="shared" si="70"/>
        <v>0</v>
      </c>
      <c r="J595" s="3">
        <v>94411</v>
      </c>
      <c r="K595" s="4">
        <f t="shared" si="73"/>
        <v>22</v>
      </c>
    </row>
    <row r="596" spans="1:11" ht="20.100000000000001" customHeight="1" x14ac:dyDescent="0.3">
      <c r="A596" s="2">
        <v>25</v>
      </c>
      <c r="B596" s="3">
        <v>5940</v>
      </c>
      <c r="C596" s="3">
        <f t="shared" si="71"/>
        <v>16</v>
      </c>
      <c r="D596" s="4">
        <v>91360</v>
      </c>
      <c r="E596" s="3">
        <f t="shared" si="69"/>
        <v>13</v>
      </c>
      <c r="F596" s="3">
        <v>6161</v>
      </c>
      <c r="G596" s="13">
        <v>0</v>
      </c>
      <c r="H596" s="3">
        <v>3243</v>
      </c>
      <c r="I596" s="4">
        <f t="shared" si="70"/>
        <v>0</v>
      </c>
      <c r="J596" s="3">
        <v>94440</v>
      </c>
      <c r="K596" s="4">
        <f t="shared" si="73"/>
        <v>29</v>
      </c>
    </row>
    <row r="597" spans="1:11" ht="20.100000000000001" customHeight="1" thickBot="1" x14ac:dyDescent="0.35">
      <c r="A597" s="6" t="s">
        <v>4</v>
      </c>
      <c r="B597" s="6"/>
      <c r="C597" s="6">
        <f>SUM(C565:C596)</f>
        <v>380</v>
      </c>
      <c r="D597" s="6"/>
      <c r="E597" s="6">
        <f>SUM(E565:E596)</f>
        <v>214</v>
      </c>
      <c r="F597" s="6"/>
      <c r="G597" s="6">
        <f>SUM(G565:G596)</f>
        <v>17</v>
      </c>
      <c r="H597" s="6"/>
      <c r="I597" s="6">
        <f>SUM(I565:I596)</f>
        <v>0</v>
      </c>
      <c r="J597" s="6"/>
      <c r="K597" s="6">
        <f>SUM(K565:K596)</f>
        <v>587</v>
      </c>
    </row>
    <row r="598" spans="1:11" ht="20.100000000000001" customHeight="1" thickTop="1" x14ac:dyDescent="0.3">
      <c r="A598" s="60" t="s">
        <v>5</v>
      </c>
      <c r="B598" s="61"/>
      <c r="C598" s="7">
        <f>MAX(C565:C596)</f>
        <v>16</v>
      </c>
      <c r="D598" s="7"/>
      <c r="E598" s="7">
        <f>MAX(E565:E596)</f>
        <v>13</v>
      </c>
      <c r="F598" s="7"/>
      <c r="G598" s="7">
        <f>MAX(G565:G596)</f>
        <v>1</v>
      </c>
      <c r="H598" s="7"/>
      <c r="I598" s="7">
        <f>MAX(I565:I596)</f>
        <v>0</v>
      </c>
      <c r="J598" s="7"/>
      <c r="K598" s="7">
        <f>MAX(K565:K596)</f>
        <v>29</v>
      </c>
    </row>
    <row r="599" spans="1:11" ht="20.100000000000001" customHeight="1" x14ac:dyDescent="0.3">
      <c r="A599" s="48" t="s">
        <v>6</v>
      </c>
      <c r="B599" s="49"/>
      <c r="C599" s="9">
        <f>MIN(C565:C596)</f>
        <v>8</v>
      </c>
      <c r="D599" s="9"/>
      <c r="E599" s="9">
        <f>MIN(E565:E596)</f>
        <v>0</v>
      </c>
      <c r="F599" s="9"/>
      <c r="G599" s="9">
        <f>MIN(G565:G596)</f>
        <v>0</v>
      </c>
      <c r="H599" s="9"/>
      <c r="I599" s="9">
        <f>MIN(I565:I596)</f>
        <v>0</v>
      </c>
      <c r="J599" s="9"/>
      <c r="K599" s="9">
        <f>MIN(K565:K596)</f>
        <v>8</v>
      </c>
    </row>
    <row r="600" spans="1:11" ht="20.100000000000001" customHeight="1" x14ac:dyDescent="0.3">
      <c r="A600" s="48" t="s">
        <v>7</v>
      </c>
      <c r="B600" s="49"/>
      <c r="C600" s="10">
        <f>AVERAGE(C565:C596)</f>
        <v>11.875</v>
      </c>
      <c r="D600" s="10"/>
      <c r="E600" s="10">
        <f>AVERAGE(E565:E596)</f>
        <v>6.6875</v>
      </c>
      <c r="F600" s="10"/>
      <c r="G600" s="10">
        <f>AVERAGE(G565:G596)</f>
        <v>0.53125</v>
      </c>
      <c r="H600" s="10"/>
      <c r="I600" s="10">
        <f>AVERAGE(I565:I596)</f>
        <v>0</v>
      </c>
      <c r="J600" s="10"/>
      <c r="K600" s="10">
        <f>AVERAGE(K565:K596)</f>
        <v>18.34375</v>
      </c>
    </row>
    <row r="601" spans="1:11" ht="20.100000000000001" customHeight="1" x14ac:dyDescent="0.3">
      <c r="A601" s="52" t="s">
        <v>8</v>
      </c>
      <c r="B601" s="53"/>
      <c r="C601" s="53"/>
      <c r="D601" s="53"/>
      <c r="E601" s="53"/>
      <c r="F601" s="53"/>
      <c r="G601" s="53"/>
      <c r="H601" s="53"/>
      <c r="I601" s="53"/>
      <c r="J601" s="53"/>
      <c r="K601" s="54"/>
    </row>
    <row r="602" spans="1:11" ht="20.100000000000001" customHeight="1" x14ac:dyDescent="0.3">
      <c r="A602" s="13"/>
      <c r="B602" s="55" t="s">
        <v>10</v>
      </c>
      <c r="C602" s="56"/>
      <c r="D602" s="56"/>
      <c r="E602" s="56"/>
      <c r="F602" s="56"/>
      <c r="G602" s="56"/>
      <c r="H602" s="56"/>
      <c r="I602" s="56"/>
      <c r="J602" s="56"/>
      <c r="K602" s="56"/>
    </row>
    <row r="603" spans="1:11" ht="20.100000000000001" customHeight="1" x14ac:dyDescent="0.4">
      <c r="A603" s="73" t="str">
        <f>A560</f>
        <v xml:space="preserve">2025年02月份各公司污水放流量明細表       </v>
      </c>
      <c r="B603" s="73"/>
      <c r="C603" s="73"/>
      <c r="D603" s="73"/>
      <c r="E603" s="73"/>
      <c r="F603" s="73"/>
      <c r="G603" s="73"/>
      <c r="H603" s="73"/>
      <c r="I603" s="73"/>
      <c r="J603" s="73"/>
      <c r="K603" s="73"/>
    </row>
    <row r="604" spans="1:11" ht="20.100000000000001" customHeight="1" x14ac:dyDescent="0.4">
      <c r="A604" s="64" t="s">
        <v>91</v>
      </c>
      <c r="B604" s="64"/>
      <c r="C604" s="64"/>
      <c r="D604" s="64"/>
      <c r="E604" s="64"/>
      <c r="F604" s="64"/>
      <c r="G604" s="64"/>
      <c r="H604" s="64"/>
      <c r="I604" s="64"/>
      <c r="J604" s="64"/>
      <c r="K604" s="64"/>
    </row>
    <row r="605" spans="1:11" ht="20.100000000000001" customHeight="1" x14ac:dyDescent="0.4">
      <c r="A605" s="65" t="s">
        <v>0</v>
      </c>
      <c r="B605" s="67" t="s">
        <v>105</v>
      </c>
      <c r="C605" s="51"/>
      <c r="D605" s="67" t="s">
        <v>42</v>
      </c>
      <c r="E605" s="68"/>
      <c r="F605" s="67" t="s">
        <v>66</v>
      </c>
      <c r="G605" s="68"/>
      <c r="H605" s="67" t="s">
        <v>489</v>
      </c>
      <c r="I605" s="68"/>
      <c r="J605" s="67" t="s">
        <v>104</v>
      </c>
      <c r="K605" s="68"/>
    </row>
    <row r="606" spans="1:11" ht="20.100000000000001" customHeight="1" x14ac:dyDescent="0.3">
      <c r="A606" s="66"/>
      <c r="B606" s="2" t="s">
        <v>1</v>
      </c>
      <c r="C606" s="2" t="s">
        <v>2</v>
      </c>
      <c r="D606" s="2" t="s">
        <v>1</v>
      </c>
      <c r="E606" s="2" t="s">
        <v>2</v>
      </c>
      <c r="F606" s="2" t="s">
        <v>1</v>
      </c>
      <c r="G606" s="2" t="s">
        <v>2</v>
      </c>
      <c r="H606" s="2" t="s">
        <v>1</v>
      </c>
      <c r="I606" s="2" t="s">
        <v>2</v>
      </c>
      <c r="J606" s="2" t="s">
        <v>1</v>
      </c>
      <c r="K606" s="2" t="s">
        <v>2</v>
      </c>
    </row>
    <row r="607" spans="1:11" ht="19.5" customHeight="1" x14ac:dyDescent="0.3">
      <c r="A607" s="9" t="s">
        <v>3</v>
      </c>
      <c r="B607" s="3">
        <v>25233</v>
      </c>
      <c r="C607" s="4"/>
      <c r="D607" s="3">
        <v>1777</v>
      </c>
      <c r="E607" s="4"/>
      <c r="F607" s="3">
        <v>42720</v>
      </c>
      <c r="G607" s="4"/>
      <c r="H607" s="3">
        <v>2188</v>
      </c>
      <c r="I607" s="4"/>
      <c r="J607" s="3">
        <v>4982</v>
      </c>
      <c r="K607" s="4"/>
    </row>
    <row r="608" spans="1:11" ht="20.100000000000001" customHeight="1" x14ac:dyDescent="0.4">
      <c r="A608" s="2">
        <v>25</v>
      </c>
      <c r="B608" s="3">
        <v>25393</v>
      </c>
      <c r="C608" s="4">
        <f t="shared" ref="C608:C639" si="74">B608-B607</f>
        <v>160</v>
      </c>
      <c r="D608" s="3">
        <v>1777</v>
      </c>
      <c r="E608" s="11">
        <v>1</v>
      </c>
      <c r="F608" s="3">
        <v>42720</v>
      </c>
      <c r="G608" s="11">
        <f>F608-F607</f>
        <v>0</v>
      </c>
      <c r="H608" s="3">
        <v>2188</v>
      </c>
      <c r="I608" s="4">
        <f>H608-H607</f>
        <v>0</v>
      </c>
      <c r="J608" s="3">
        <v>4982</v>
      </c>
      <c r="K608" s="4">
        <f t="shared" ref="K608:K639" si="75">J608-J607</f>
        <v>0</v>
      </c>
    </row>
    <row r="609" spans="1:11" ht="20.100000000000001" customHeight="1" x14ac:dyDescent="0.4">
      <c r="A609" s="2">
        <v>26</v>
      </c>
      <c r="B609" s="3">
        <v>25553</v>
      </c>
      <c r="C609" s="4">
        <f t="shared" si="74"/>
        <v>160</v>
      </c>
      <c r="D609" s="3">
        <v>1777</v>
      </c>
      <c r="E609" s="11">
        <f t="shared" ref="E609:E639" si="76">D609-D608</f>
        <v>0</v>
      </c>
      <c r="F609" s="3">
        <v>42720</v>
      </c>
      <c r="G609" s="11">
        <f t="shared" ref="G609:G614" si="77">F609-F608</f>
        <v>0</v>
      </c>
      <c r="H609" s="3">
        <v>2188</v>
      </c>
      <c r="I609" s="4">
        <f t="shared" ref="I609:I639" si="78">H609-H608</f>
        <v>0</v>
      </c>
      <c r="J609" s="3">
        <v>4982</v>
      </c>
      <c r="K609" s="4">
        <f t="shared" si="75"/>
        <v>0</v>
      </c>
    </row>
    <row r="610" spans="1:11" ht="20.100000000000001" customHeight="1" x14ac:dyDescent="0.4">
      <c r="A610" s="2">
        <v>27</v>
      </c>
      <c r="B610" s="3">
        <v>25713</v>
      </c>
      <c r="C610" s="4">
        <f t="shared" si="74"/>
        <v>160</v>
      </c>
      <c r="D610" s="3">
        <v>1777</v>
      </c>
      <c r="E610" s="11">
        <v>1</v>
      </c>
      <c r="F610" s="3">
        <v>42720</v>
      </c>
      <c r="G610" s="11">
        <v>0</v>
      </c>
      <c r="H610" s="3">
        <v>2188</v>
      </c>
      <c r="I610" s="4">
        <f t="shared" si="78"/>
        <v>0</v>
      </c>
      <c r="J610" s="3">
        <v>4982</v>
      </c>
      <c r="K610" s="4">
        <f t="shared" si="75"/>
        <v>0</v>
      </c>
    </row>
    <row r="611" spans="1:11" ht="20.100000000000001" customHeight="1" x14ac:dyDescent="0.4">
      <c r="A611" s="2">
        <v>28</v>
      </c>
      <c r="B611" s="3">
        <v>25873</v>
      </c>
      <c r="C611" s="4">
        <f t="shared" si="74"/>
        <v>160</v>
      </c>
      <c r="D611" s="3">
        <v>1777</v>
      </c>
      <c r="E611" s="11">
        <v>1</v>
      </c>
      <c r="F611" s="3">
        <v>42720</v>
      </c>
      <c r="G611" s="11">
        <f t="shared" si="77"/>
        <v>0</v>
      </c>
      <c r="H611" s="3">
        <v>2188</v>
      </c>
      <c r="I611" s="4">
        <f t="shared" si="78"/>
        <v>0</v>
      </c>
      <c r="J611" s="3">
        <v>4982</v>
      </c>
      <c r="K611" s="4">
        <f t="shared" si="75"/>
        <v>0</v>
      </c>
    </row>
    <row r="612" spans="1:11" ht="20.100000000000001" customHeight="1" x14ac:dyDescent="0.4">
      <c r="A612" s="2">
        <v>29</v>
      </c>
      <c r="B612" s="3">
        <v>26033</v>
      </c>
      <c r="C612" s="4">
        <f t="shared" si="74"/>
        <v>160</v>
      </c>
      <c r="D612" s="3">
        <v>1777</v>
      </c>
      <c r="E612" s="11">
        <v>1</v>
      </c>
      <c r="F612" s="3">
        <v>42720</v>
      </c>
      <c r="G612" s="11">
        <f t="shared" si="77"/>
        <v>0</v>
      </c>
      <c r="H612" s="3">
        <v>2188</v>
      </c>
      <c r="I612" s="4">
        <f t="shared" si="78"/>
        <v>0</v>
      </c>
      <c r="J612" s="3">
        <v>4982</v>
      </c>
      <c r="K612" s="4">
        <f t="shared" si="75"/>
        <v>0</v>
      </c>
    </row>
    <row r="613" spans="1:11" ht="20.100000000000001" customHeight="1" x14ac:dyDescent="0.4">
      <c r="A613" s="2">
        <v>30</v>
      </c>
      <c r="B613" s="3">
        <v>26193</v>
      </c>
      <c r="C613" s="4">
        <f t="shared" si="74"/>
        <v>160</v>
      </c>
      <c r="D613" s="3">
        <v>1777</v>
      </c>
      <c r="E613" s="11">
        <f t="shared" si="76"/>
        <v>0</v>
      </c>
      <c r="F613" s="3">
        <v>42720</v>
      </c>
      <c r="G613" s="11">
        <f t="shared" si="77"/>
        <v>0</v>
      </c>
      <c r="H613" s="3">
        <v>2188</v>
      </c>
      <c r="I613" s="4">
        <f t="shared" si="78"/>
        <v>0</v>
      </c>
      <c r="J613" s="3">
        <v>4982</v>
      </c>
      <c r="K613" s="4">
        <f t="shared" si="75"/>
        <v>0</v>
      </c>
    </row>
    <row r="614" spans="1:11" ht="20.100000000000001" customHeight="1" x14ac:dyDescent="0.4">
      <c r="A614" s="2">
        <v>31</v>
      </c>
      <c r="B614" s="3">
        <v>26353</v>
      </c>
      <c r="C614" s="4">
        <f t="shared" si="74"/>
        <v>160</v>
      </c>
      <c r="D614" s="3">
        <v>1777</v>
      </c>
      <c r="E614" s="11">
        <f t="shared" si="76"/>
        <v>0</v>
      </c>
      <c r="F614" s="3">
        <v>42720</v>
      </c>
      <c r="G614" s="11">
        <f t="shared" si="77"/>
        <v>0</v>
      </c>
      <c r="H614" s="3">
        <v>2188</v>
      </c>
      <c r="I614" s="4">
        <f t="shared" si="78"/>
        <v>0</v>
      </c>
      <c r="J614" s="3">
        <v>4982</v>
      </c>
      <c r="K614" s="4">
        <f t="shared" si="75"/>
        <v>0</v>
      </c>
    </row>
    <row r="615" spans="1:11" ht="20.100000000000001" customHeight="1" x14ac:dyDescent="0.4">
      <c r="A615" s="2">
        <v>1</v>
      </c>
      <c r="B615" s="3">
        <v>26513</v>
      </c>
      <c r="C615" s="4">
        <f t="shared" si="74"/>
        <v>160</v>
      </c>
      <c r="D615" s="3">
        <v>1777</v>
      </c>
      <c r="E615" s="11">
        <f t="shared" si="76"/>
        <v>0</v>
      </c>
      <c r="F615" s="3">
        <v>42720</v>
      </c>
      <c r="G615" s="11">
        <v>14</v>
      </c>
      <c r="H615" s="3">
        <v>2189</v>
      </c>
      <c r="I615" s="4">
        <v>0</v>
      </c>
      <c r="J615" s="3">
        <v>4982</v>
      </c>
      <c r="K615" s="4">
        <f t="shared" si="75"/>
        <v>0</v>
      </c>
    </row>
    <row r="616" spans="1:11" ht="20.100000000000001" customHeight="1" x14ac:dyDescent="0.4">
      <c r="A616" s="2">
        <v>2</v>
      </c>
      <c r="B616" s="3">
        <v>26673</v>
      </c>
      <c r="C616" s="4">
        <f t="shared" si="74"/>
        <v>160</v>
      </c>
      <c r="D616" s="3">
        <v>1777</v>
      </c>
      <c r="E616" s="11">
        <f t="shared" si="76"/>
        <v>0</v>
      </c>
      <c r="F616" s="3">
        <v>42720</v>
      </c>
      <c r="G616" s="11">
        <v>14</v>
      </c>
      <c r="H616" s="3">
        <v>2190</v>
      </c>
      <c r="I616" s="4">
        <v>0</v>
      </c>
      <c r="J616" s="3">
        <v>4982</v>
      </c>
      <c r="K616" s="4">
        <f t="shared" si="75"/>
        <v>0</v>
      </c>
    </row>
    <row r="617" spans="1:11" ht="20.100000000000001" customHeight="1" x14ac:dyDescent="0.4">
      <c r="A617" s="2">
        <v>3</v>
      </c>
      <c r="B617" s="3">
        <v>26833</v>
      </c>
      <c r="C617" s="4">
        <f t="shared" si="74"/>
        <v>160</v>
      </c>
      <c r="D617" s="3">
        <v>1777</v>
      </c>
      <c r="E617" s="11">
        <v>1</v>
      </c>
      <c r="F617" s="3">
        <v>42720</v>
      </c>
      <c r="G617" s="11">
        <v>14</v>
      </c>
      <c r="H617" s="3">
        <v>2191</v>
      </c>
      <c r="I617" s="4">
        <v>0</v>
      </c>
      <c r="J617" s="3">
        <v>4982</v>
      </c>
      <c r="K617" s="4">
        <f t="shared" si="75"/>
        <v>0</v>
      </c>
    </row>
    <row r="618" spans="1:11" ht="20.100000000000001" customHeight="1" x14ac:dyDescent="0.4">
      <c r="A618" s="2">
        <v>4</v>
      </c>
      <c r="B618" s="3">
        <v>26992</v>
      </c>
      <c r="C618" s="4">
        <f t="shared" si="74"/>
        <v>159</v>
      </c>
      <c r="D618" s="3">
        <v>1777</v>
      </c>
      <c r="E618" s="11">
        <f t="shared" si="76"/>
        <v>0</v>
      </c>
      <c r="F618" s="3">
        <v>42720</v>
      </c>
      <c r="G618" s="11">
        <v>14</v>
      </c>
      <c r="H618" s="3">
        <v>2192</v>
      </c>
      <c r="I618" s="4">
        <v>0</v>
      </c>
      <c r="J618" s="3">
        <v>4982</v>
      </c>
      <c r="K618" s="4">
        <f t="shared" si="75"/>
        <v>0</v>
      </c>
    </row>
    <row r="619" spans="1:11" ht="20.100000000000001" customHeight="1" x14ac:dyDescent="0.4">
      <c r="A619" s="2">
        <v>5</v>
      </c>
      <c r="B619" s="3">
        <v>27147</v>
      </c>
      <c r="C619" s="4">
        <f t="shared" si="74"/>
        <v>155</v>
      </c>
      <c r="D619" s="3">
        <v>1777</v>
      </c>
      <c r="E619" s="11">
        <f t="shared" si="76"/>
        <v>0</v>
      </c>
      <c r="F619" s="3">
        <v>42720</v>
      </c>
      <c r="G619" s="11">
        <v>14</v>
      </c>
      <c r="H619" s="3">
        <v>2192</v>
      </c>
      <c r="I619" s="4">
        <f t="shared" si="78"/>
        <v>0</v>
      </c>
      <c r="J619" s="3">
        <v>4982</v>
      </c>
      <c r="K619" s="4">
        <f t="shared" si="75"/>
        <v>0</v>
      </c>
    </row>
    <row r="620" spans="1:11" ht="20.100000000000001" customHeight="1" x14ac:dyDescent="0.4">
      <c r="A620" s="2">
        <v>6</v>
      </c>
      <c r="B620" s="3">
        <v>27302</v>
      </c>
      <c r="C620" s="4">
        <f t="shared" si="74"/>
        <v>155</v>
      </c>
      <c r="D620" s="3">
        <v>1777</v>
      </c>
      <c r="E620" s="11">
        <v>1</v>
      </c>
      <c r="F620" s="3">
        <v>42720</v>
      </c>
      <c r="G620" s="11">
        <v>14</v>
      </c>
      <c r="H620" s="3">
        <v>2192</v>
      </c>
      <c r="I620" s="4">
        <f t="shared" si="78"/>
        <v>0</v>
      </c>
      <c r="J620" s="3">
        <v>4982</v>
      </c>
      <c r="K620" s="4">
        <f t="shared" si="75"/>
        <v>0</v>
      </c>
    </row>
    <row r="621" spans="1:11" ht="20.100000000000001" customHeight="1" x14ac:dyDescent="0.4">
      <c r="A621" s="2">
        <v>7</v>
      </c>
      <c r="B621" s="3">
        <v>27457</v>
      </c>
      <c r="C621" s="4">
        <f t="shared" si="74"/>
        <v>155</v>
      </c>
      <c r="D621" s="3">
        <v>1777</v>
      </c>
      <c r="E621" s="11">
        <f t="shared" si="76"/>
        <v>0</v>
      </c>
      <c r="F621" s="3">
        <v>42720</v>
      </c>
      <c r="G621" s="11">
        <v>14</v>
      </c>
      <c r="H621" s="3">
        <v>2192</v>
      </c>
      <c r="I621" s="4">
        <f t="shared" si="78"/>
        <v>0</v>
      </c>
      <c r="J621" s="3">
        <v>4982</v>
      </c>
      <c r="K621" s="4">
        <f t="shared" si="75"/>
        <v>0</v>
      </c>
    </row>
    <row r="622" spans="1:11" ht="20.100000000000001" customHeight="1" x14ac:dyDescent="0.4">
      <c r="A622" s="2">
        <v>8</v>
      </c>
      <c r="B622" s="3">
        <v>27612</v>
      </c>
      <c r="C622" s="4">
        <f t="shared" si="74"/>
        <v>155</v>
      </c>
      <c r="D622" s="3">
        <v>1777</v>
      </c>
      <c r="E622" s="11">
        <v>1</v>
      </c>
      <c r="F622" s="3">
        <v>42720</v>
      </c>
      <c r="G622" s="11">
        <v>14</v>
      </c>
      <c r="H622" s="3">
        <v>2193</v>
      </c>
      <c r="I622" s="4">
        <f t="shared" si="78"/>
        <v>1</v>
      </c>
      <c r="J622" s="3">
        <v>4982</v>
      </c>
      <c r="K622" s="4">
        <f t="shared" si="75"/>
        <v>0</v>
      </c>
    </row>
    <row r="623" spans="1:11" ht="20.100000000000001" customHeight="1" x14ac:dyDescent="0.4">
      <c r="A623" s="2">
        <v>9</v>
      </c>
      <c r="B623" s="3">
        <v>27767</v>
      </c>
      <c r="C623" s="4">
        <f t="shared" si="74"/>
        <v>155</v>
      </c>
      <c r="D623" s="3">
        <v>1777</v>
      </c>
      <c r="E623" s="11">
        <v>1</v>
      </c>
      <c r="F623" s="3">
        <v>42720</v>
      </c>
      <c r="G623" s="11">
        <v>14</v>
      </c>
      <c r="H623" s="3">
        <v>2194</v>
      </c>
      <c r="I623" s="4">
        <v>0</v>
      </c>
      <c r="J623" s="3">
        <v>4982</v>
      </c>
      <c r="K623" s="4">
        <f t="shared" si="75"/>
        <v>0</v>
      </c>
    </row>
    <row r="624" spans="1:11" ht="20.100000000000001" customHeight="1" x14ac:dyDescent="0.4">
      <c r="A624" s="2">
        <v>10</v>
      </c>
      <c r="B624" s="3">
        <v>27922</v>
      </c>
      <c r="C624" s="4">
        <f t="shared" si="74"/>
        <v>155</v>
      </c>
      <c r="D624" s="3">
        <v>1777</v>
      </c>
      <c r="E624" s="11">
        <v>1</v>
      </c>
      <c r="F624" s="3">
        <v>42720</v>
      </c>
      <c r="G624" s="11">
        <v>14</v>
      </c>
      <c r="H624" s="3">
        <v>2195</v>
      </c>
      <c r="I624" s="4">
        <f t="shared" si="78"/>
        <v>1</v>
      </c>
      <c r="J624" s="3">
        <v>4982</v>
      </c>
      <c r="K624" s="4">
        <f t="shared" si="75"/>
        <v>0</v>
      </c>
    </row>
    <row r="625" spans="1:11" ht="20.100000000000001" customHeight="1" x14ac:dyDescent="0.4">
      <c r="A625" s="2">
        <v>11</v>
      </c>
      <c r="B625" s="3">
        <v>28081</v>
      </c>
      <c r="C625" s="4">
        <f t="shared" si="74"/>
        <v>159</v>
      </c>
      <c r="D625" s="3">
        <v>1777</v>
      </c>
      <c r="E625" s="11">
        <f t="shared" si="76"/>
        <v>0</v>
      </c>
      <c r="F625" s="3">
        <v>42720</v>
      </c>
      <c r="G625" s="11">
        <v>14</v>
      </c>
      <c r="H625" s="3">
        <v>2195</v>
      </c>
      <c r="I625" s="4">
        <f t="shared" si="78"/>
        <v>0</v>
      </c>
      <c r="J625" s="3">
        <v>4982</v>
      </c>
      <c r="K625" s="4">
        <f t="shared" si="75"/>
        <v>0</v>
      </c>
    </row>
    <row r="626" spans="1:11" ht="20.100000000000001" customHeight="1" x14ac:dyDescent="0.4">
      <c r="A626" s="2">
        <v>12</v>
      </c>
      <c r="B626" s="3">
        <v>28240</v>
      </c>
      <c r="C626" s="4">
        <f t="shared" si="74"/>
        <v>159</v>
      </c>
      <c r="D626" s="3">
        <v>1777</v>
      </c>
      <c r="E626" s="11">
        <f t="shared" si="76"/>
        <v>0</v>
      </c>
      <c r="F626" s="3">
        <v>42720</v>
      </c>
      <c r="G626" s="11">
        <v>14</v>
      </c>
      <c r="H626" s="3">
        <v>2195</v>
      </c>
      <c r="I626" s="4">
        <f t="shared" si="78"/>
        <v>0</v>
      </c>
      <c r="J626" s="3">
        <v>4982</v>
      </c>
      <c r="K626" s="4">
        <f t="shared" si="75"/>
        <v>0</v>
      </c>
    </row>
    <row r="627" spans="1:11" ht="20.100000000000001" customHeight="1" x14ac:dyDescent="0.4">
      <c r="A627" s="2">
        <v>13</v>
      </c>
      <c r="B627" s="3">
        <v>28399</v>
      </c>
      <c r="C627" s="4">
        <f t="shared" si="74"/>
        <v>159</v>
      </c>
      <c r="D627" s="3">
        <v>1777</v>
      </c>
      <c r="E627" s="11">
        <v>1</v>
      </c>
      <c r="F627" s="3">
        <v>42720</v>
      </c>
      <c r="G627" s="11">
        <v>14</v>
      </c>
      <c r="H627" s="3">
        <v>2195</v>
      </c>
      <c r="I627" s="4">
        <f t="shared" si="78"/>
        <v>0</v>
      </c>
      <c r="J627" s="3">
        <v>4982</v>
      </c>
      <c r="K627" s="4">
        <f t="shared" si="75"/>
        <v>0</v>
      </c>
    </row>
    <row r="628" spans="1:11" ht="20.100000000000001" customHeight="1" x14ac:dyDescent="0.4">
      <c r="A628" s="2">
        <v>14</v>
      </c>
      <c r="B628" s="3">
        <v>28558</v>
      </c>
      <c r="C628" s="4">
        <f t="shared" si="74"/>
        <v>159</v>
      </c>
      <c r="D628" s="3">
        <v>1777</v>
      </c>
      <c r="E628" s="11">
        <v>1</v>
      </c>
      <c r="F628" s="3">
        <v>42720</v>
      </c>
      <c r="G628" s="11">
        <v>14</v>
      </c>
      <c r="H628" s="3">
        <v>2195</v>
      </c>
      <c r="I628" s="4">
        <f t="shared" si="78"/>
        <v>0</v>
      </c>
      <c r="J628" s="3">
        <v>4982</v>
      </c>
      <c r="K628" s="4">
        <f t="shared" si="75"/>
        <v>0</v>
      </c>
    </row>
    <row r="629" spans="1:11" ht="20.100000000000001" customHeight="1" x14ac:dyDescent="0.4">
      <c r="A629" s="2">
        <v>15</v>
      </c>
      <c r="B629" s="3">
        <v>28717</v>
      </c>
      <c r="C629" s="4">
        <f t="shared" si="74"/>
        <v>159</v>
      </c>
      <c r="D629" s="3">
        <v>1777</v>
      </c>
      <c r="E629" s="11">
        <f t="shared" si="76"/>
        <v>0</v>
      </c>
      <c r="F629" s="3">
        <v>42720</v>
      </c>
      <c r="G629" s="11">
        <v>14</v>
      </c>
      <c r="H629" s="3">
        <v>2195</v>
      </c>
      <c r="I629" s="4">
        <f t="shared" si="78"/>
        <v>0</v>
      </c>
      <c r="J629" s="3">
        <v>4982</v>
      </c>
      <c r="K629" s="4">
        <f t="shared" si="75"/>
        <v>0</v>
      </c>
    </row>
    <row r="630" spans="1:11" ht="20.100000000000001" customHeight="1" x14ac:dyDescent="0.4">
      <c r="A630" s="2">
        <v>16</v>
      </c>
      <c r="B630" s="3">
        <v>28876</v>
      </c>
      <c r="C630" s="4">
        <f t="shared" si="74"/>
        <v>159</v>
      </c>
      <c r="D630" s="3">
        <v>1777</v>
      </c>
      <c r="E630" s="11">
        <f t="shared" si="76"/>
        <v>0</v>
      </c>
      <c r="F630" s="3">
        <v>42720</v>
      </c>
      <c r="G630" s="11">
        <v>14</v>
      </c>
      <c r="H630" s="3">
        <v>2196</v>
      </c>
      <c r="I630" s="4">
        <f t="shared" si="78"/>
        <v>1</v>
      </c>
      <c r="J630" s="3">
        <v>4982</v>
      </c>
      <c r="K630" s="4">
        <f t="shared" si="75"/>
        <v>0</v>
      </c>
    </row>
    <row r="631" spans="1:11" ht="20.100000000000001" customHeight="1" x14ac:dyDescent="0.4">
      <c r="A631" s="2">
        <v>17</v>
      </c>
      <c r="B631" s="3">
        <v>29036</v>
      </c>
      <c r="C631" s="4">
        <f t="shared" si="74"/>
        <v>160</v>
      </c>
      <c r="D631" s="3">
        <v>1777</v>
      </c>
      <c r="E631" s="11">
        <v>1</v>
      </c>
      <c r="F631" s="3">
        <v>42720</v>
      </c>
      <c r="G631" s="11">
        <v>14</v>
      </c>
      <c r="H631" s="3">
        <v>2197</v>
      </c>
      <c r="I631" s="4">
        <v>0</v>
      </c>
      <c r="J631" s="3">
        <v>4982</v>
      </c>
      <c r="K631" s="4">
        <f t="shared" si="75"/>
        <v>0</v>
      </c>
    </row>
    <row r="632" spans="1:11" ht="20.100000000000001" customHeight="1" x14ac:dyDescent="0.4">
      <c r="A632" s="2">
        <v>18</v>
      </c>
      <c r="B632" s="3">
        <v>29196</v>
      </c>
      <c r="C632" s="4">
        <f t="shared" si="74"/>
        <v>160</v>
      </c>
      <c r="D632" s="3">
        <v>1777</v>
      </c>
      <c r="E632" s="11">
        <f t="shared" si="76"/>
        <v>0</v>
      </c>
      <c r="F632" s="3">
        <v>42720</v>
      </c>
      <c r="G632" s="11">
        <v>14</v>
      </c>
      <c r="H632" s="3">
        <v>2198</v>
      </c>
      <c r="I632" s="4">
        <f t="shared" si="78"/>
        <v>1</v>
      </c>
      <c r="J632" s="3">
        <v>4982</v>
      </c>
      <c r="K632" s="4">
        <f t="shared" si="75"/>
        <v>0</v>
      </c>
    </row>
    <row r="633" spans="1:11" ht="20.100000000000001" customHeight="1" x14ac:dyDescent="0.4">
      <c r="A633" s="2">
        <v>19</v>
      </c>
      <c r="B633" s="3">
        <v>29355</v>
      </c>
      <c r="C633" s="4">
        <f t="shared" si="74"/>
        <v>159</v>
      </c>
      <c r="D633" s="3">
        <v>1777</v>
      </c>
      <c r="E633" s="11">
        <v>1</v>
      </c>
      <c r="F633" s="3">
        <v>42720</v>
      </c>
      <c r="G633" s="11">
        <v>14</v>
      </c>
      <c r="H633" s="3">
        <v>2198</v>
      </c>
      <c r="I633" s="4">
        <f t="shared" si="78"/>
        <v>0</v>
      </c>
      <c r="J633" s="3">
        <v>4982</v>
      </c>
      <c r="K633" s="4">
        <f t="shared" si="75"/>
        <v>0</v>
      </c>
    </row>
    <row r="634" spans="1:11" ht="20.100000000000001" customHeight="1" x14ac:dyDescent="0.4">
      <c r="A634" s="2">
        <v>20</v>
      </c>
      <c r="B634" s="3">
        <v>29514</v>
      </c>
      <c r="C634" s="4">
        <f t="shared" si="74"/>
        <v>159</v>
      </c>
      <c r="D634" s="3">
        <v>1777</v>
      </c>
      <c r="E634" s="11">
        <f t="shared" si="76"/>
        <v>0</v>
      </c>
      <c r="F634" s="3">
        <v>42720</v>
      </c>
      <c r="G634" s="11">
        <v>14</v>
      </c>
      <c r="H634" s="3">
        <v>2198</v>
      </c>
      <c r="I634" s="4">
        <f t="shared" si="78"/>
        <v>0</v>
      </c>
      <c r="J634" s="3">
        <v>4982</v>
      </c>
      <c r="K634" s="4">
        <f t="shared" si="75"/>
        <v>0</v>
      </c>
    </row>
    <row r="635" spans="1:11" ht="20.100000000000001" customHeight="1" x14ac:dyDescent="0.4">
      <c r="A635" s="2">
        <v>21</v>
      </c>
      <c r="B635" s="3">
        <v>29673</v>
      </c>
      <c r="C635" s="4">
        <f t="shared" si="74"/>
        <v>159</v>
      </c>
      <c r="D635" s="3">
        <v>1777</v>
      </c>
      <c r="E635" s="11">
        <v>1</v>
      </c>
      <c r="F635" s="3">
        <v>42720</v>
      </c>
      <c r="G635" s="11">
        <v>15</v>
      </c>
      <c r="H635" s="3">
        <v>2198</v>
      </c>
      <c r="I635" s="4">
        <f t="shared" si="78"/>
        <v>0</v>
      </c>
      <c r="J635" s="3">
        <v>4982</v>
      </c>
      <c r="K635" s="4">
        <f t="shared" si="75"/>
        <v>0</v>
      </c>
    </row>
    <row r="636" spans="1:11" ht="20.100000000000001" customHeight="1" x14ac:dyDescent="0.4">
      <c r="A636" s="2">
        <v>22</v>
      </c>
      <c r="B636" s="3">
        <v>29832</v>
      </c>
      <c r="C636" s="4">
        <f t="shared" si="74"/>
        <v>159</v>
      </c>
      <c r="D636" s="3">
        <v>1777</v>
      </c>
      <c r="E636" s="11">
        <v>1</v>
      </c>
      <c r="F636" s="3">
        <v>42720</v>
      </c>
      <c r="G636" s="11">
        <v>15</v>
      </c>
      <c r="H636" s="3">
        <v>2198</v>
      </c>
      <c r="I636" s="4">
        <f t="shared" si="78"/>
        <v>0</v>
      </c>
      <c r="J636" s="3">
        <v>4982</v>
      </c>
      <c r="K636" s="4">
        <f t="shared" si="75"/>
        <v>0</v>
      </c>
    </row>
    <row r="637" spans="1:11" ht="20.100000000000001" customHeight="1" x14ac:dyDescent="0.4">
      <c r="A637" s="2">
        <v>23</v>
      </c>
      <c r="B637" s="3">
        <v>29991</v>
      </c>
      <c r="C637" s="4">
        <f t="shared" si="74"/>
        <v>159</v>
      </c>
      <c r="D637" s="3">
        <v>1777</v>
      </c>
      <c r="E637" s="11">
        <v>1</v>
      </c>
      <c r="F637" s="3">
        <v>42720</v>
      </c>
      <c r="G637" s="11">
        <v>15</v>
      </c>
      <c r="H637" s="3">
        <v>2198</v>
      </c>
      <c r="I637" s="4">
        <f t="shared" si="78"/>
        <v>0</v>
      </c>
      <c r="J637" s="3">
        <v>4982</v>
      </c>
      <c r="K637" s="4">
        <f t="shared" si="75"/>
        <v>0</v>
      </c>
    </row>
    <row r="638" spans="1:11" ht="20.100000000000001" customHeight="1" x14ac:dyDescent="0.4">
      <c r="A638" s="2">
        <v>24</v>
      </c>
      <c r="B638" s="3">
        <v>30151</v>
      </c>
      <c r="C638" s="4">
        <f t="shared" si="74"/>
        <v>160</v>
      </c>
      <c r="D638" s="3">
        <v>1777</v>
      </c>
      <c r="E638" s="11">
        <f t="shared" si="76"/>
        <v>0</v>
      </c>
      <c r="F638" s="3">
        <v>42720</v>
      </c>
      <c r="G638" s="11">
        <v>15</v>
      </c>
      <c r="H638" s="3">
        <v>2199</v>
      </c>
      <c r="I638" s="4">
        <v>0</v>
      </c>
      <c r="J638" s="3">
        <v>4982</v>
      </c>
      <c r="K638" s="4">
        <f t="shared" si="75"/>
        <v>0</v>
      </c>
    </row>
    <row r="639" spans="1:11" ht="20.100000000000001" customHeight="1" x14ac:dyDescent="0.4">
      <c r="A639" s="2">
        <v>25</v>
      </c>
      <c r="B639" s="3">
        <v>30308</v>
      </c>
      <c r="C639" s="4">
        <f t="shared" si="74"/>
        <v>157</v>
      </c>
      <c r="D639" s="3">
        <v>1777</v>
      </c>
      <c r="E639" s="11">
        <f t="shared" si="76"/>
        <v>0</v>
      </c>
      <c r="F639" s="3">
        <v>42720</v>
      </c>
      <c r="G639" s="11">
        <v>14</v>
      </c>
      <c r="H639" s="3">
        <v>2199</v>
      </c>
      <c r="I639" s="4">
        <f t="shared" si="78"/>
        <v>0</v>
      </c>
      <c r="J639" s="3">
        <v>4982</v>
      </c>
      <c r="K639" s="4">
        <f t="shared" si="75"/>
        <v>0</v>
      </c>
    </row>
    <row r="640" spans="1:11" ht="20.100000000000001" customHeight="1" thickBot="1" x14ac:dyDescent="0.35">
      <c r="A640" s="6" t="s">
        <v>4</v>
      </c>
      <c r="B640" s="6"/>
      <c r="C640" s="6">
        <f>SUM(C608:C639)</f>
        <v>5075</v>
      </c>
      <c r="D640" s="6"/>
      <c r="E640" s="6">
        <f>SUM(E608:E639)</f>
        <v>16</v>
      </c>
      <c r="F640" s="6"/>
      <c r="G640" s="6">
        <f>SUM(G608:G639)</f>
        <v>354</v>
      </c>
      <c r="H640" s="6"/>
      <c r="I640" s="6">
        <f>SUM(I608:I639)</f>
        <v>4</v>
      </c>
      <c r="J640" s="6"/>
      <c r="K640" s="6">
        <f>SUM(K608:K639)</f>
        <v>0</v>
      </c>
    </row>
    <row r="641" spans="1:11" ht="20.100000000000001" customHeight="1" thickTop="1" x14ac:dyDescent="0.3">
      <c r="A641" s="60" t="s">
        <v>5</v>
      </c>
      <c r="B641" s="61"/>
      <c r="C641" s="7">
        <f>MAX(C608:C639)</f>
        <v>160</v>
      </c>
      <c r="D641" s="15"/>
      <c r="E641" s="7">
        <f>MAX(E608:E639)</f>
        <v>1</v>
      </c>
      <c r="F641" s="7"/>
      <c r="G641" s="7">
        <f>MAX(G608:G639)</f>
        <v>15</v>
      </c>
      <c r="H641" s="7"/>
      <c r="I641" s="7">
        <f>MAX(I608:I639)</f>
        <v>1</v>
      </c>
      <c r="J641" s="7"/>
      <c r="K641" s="7">
        <f>MAX(K608:K639)</f>
        <v>0</v>
      </c>
    </row>
    <row r="642" spans="1:11" ht="20.100000000000001" customHeight="1" x14ac:dyDescent="0.3">
      <c r="A642" s="48" t="s">
        <v>6</v>
      </c>
      <c r="B642" s="49"/>
      <c r="C642" s="9">
        <f>MIN(C608:C639)</f>
        <v>155</v>
      </c>
      <c r="D642" s="15"/>
      <c r="E642" s="9">
        <f>MIN(E608:E639)</f>
        <v>0</v>
      </c>
      <c r="F642" s="9"/>
      <c r="G642" s="9">
        <f>MIN(G608:G639)</f>
        <v>0</v>
      </c>
      <c r="H642" s="9"/>
      <c r="I642" s="9">
        <f>MIN(I608:I639)</f>
        <v>0</v>
      </c>
      <c r="J642" s="9"/>
      <c r="K642" s="9">
        <f>MIN(K608:K639)</f>
        <v>0</v>
      </c>
    </row>
    <row r="643" spans="1:11" ht="20.100000000000001" customHeight="1" x14ac:dyDescent="0.3">
      <c r="A643" s="48" t="s">
        <v>7</v>
      </c>
      <c r="B643" s="49"/>
      <c r="C643" s="10">
        <f>AVERAGE(C608:C639)</f>
        <v>158.59375</v>
      </c>
      <c r="D643" s="15"/>
      <c r="E643" s="10">
        <f>AVERAGE(E608:E639)</f>
        <v>0.5</v>
      </c>
      <c r="F643" s="10"/>
      <c r="G643" s="10">
        <f>AVERAGE(G608:G639)</f>
        <v>11.0625</v>
      </c>
      <c r="H643" s="10"/>
      <c r="I643" s="10">
        <f>AVERAGE(I608:I639)</f>
        <v>0.125</v>
      </c>
      <c r="J643" s="10"/>
      <c r="K643" s="10">
        <f>AVERAGE(K608:K639)</f>
        <v>0</v>
      </c>
    </row>
    <row r="644" spans="1:11" ht="20.100000000000001" customHeight="1" x14ac:dyDescent="0.3">
      <c r="A644" s="52" t="s">
        <v>8</v>
      </c>
      <c r="B644" s="53"/>
      <c r="C644" s="53"/>
      <c r="D644" s="53"/>
      <c r="E644" s="53"/>
      <c r="F644" s="53"/>
      <c r="G644" s="53"/>
      <c r="H644" s="53"/>
      <c r="I644" s="53"/>
      <c r="J644" s="53"/>
      <c r="K644" s="54"/>
    </row>
    <row r="645" spans="1:11" ht="20.100000000000001" customHeight="1" x14ac:dyDescent="0.4">
      <c r="A645" s="11"/>
      <c r="B645" s="55" t="s">
        <v>10</v>
      </c>
      <c r="C645" s="56"/>
      <c r="D645" s="56"/>
      <c r="E645" s="56"/>
      <c r="F645" s="56"/>
      <c r="G645" s="56"/>
      <c r="H645" s="56"/>
      <c r="I645" s="56"/>
      <c r="J645" s="56"/>
      <c r="K645" s="56"/>
    </row>
    <row r="646" spans="1:11" ht="20.100000000000001" customHeight="1" x14ac:dyDescent="0.4">
      <c r="A646" s="73" t="str">
        <f>A603</f>
        <v xml:space="preserve">2025年02月份各公司污水放流量明細表       </v>
      </c>
      <c r="B646" s="73"/>
      <c r="C646" s="73"/>
      <c r="D646" s="73"/>
      <c r="E646" s="73"/>
      <c r="F646" s="73"/>
      <c r="G646" s="73"/>
      <c r="H646" s="73"/>
      <c r="I646" s="73"/>
      <c r="J646" s="73"/>
      <c r="K646" s="73"/>
    </row>
    <row r="647" spans="1:11" ht="20.100000000000001" customHeight="1" x14ac:dyDescent="0.4">
      <c r="A647" s="64" t="s">
        <v>103</v>
      </c>
      <c r="B647" s="64"/>
      <c r="C647" s="64"/>
      <c r="D647" s="64"/>
      <c r="E647" s="64"/>
      <c r="F647" s="64"/>
      <c r="G647" s="64"/>
      <c r="H647" s="64"/>
      <c r="I647" s="64"/>
      <c r="J647" s="64"/>
      <c r="K647" s="64"/>
    </row>
    <row r="648" spans="1:11" ht="20.100000000000001" customHeight="1" x14ac:dyDescent="0.4">
      <c r="A648" s="65" t="s">
        <v>0</v>
      </c>
      <c r="B648" s="67" t="s">
        <v>53</v>
      </c>
      <c r="C648" s="51"/>
      <c r="D648" s="67" t="s">
        <v>145</v>
      </c>
      <c r="E648" s="68"/>
      <c r="F648" s="67" t="s">
        <v>150</v>
      </c>
      <c r="G648" s="68"/>
      <c r="H648" s="67" t="s">
        <v>151</v>
      </c>
      <c r="I648" s="68"/>
      <c r="J648" s="69" t="s">
        <v>43</v>
      </c>
      <c r="K648" s="70"/>
    </row>
    <row r="649" spans="1:11" ht="20.100000000000001" customHeight="1" x14ac:dyDescent="0.3">
      <c r="A649" s="66"/>
      <c r="B649" s="2" t="s">
        <v>1</v>
      </c>
      <c r="C649" s="2" t="s">
        <v>2</v>
      </c>
      <c r="D649" s="2" t="s">
        <v>1</v>
      </c>
      <c r="E649" s="2" t="s">
        <v>2</v>
      </c>
      <c r="F649" s="2" t="s">
        <v>1</v>
      </c>
      <c r="G649" s="2" t="s">
        <v>2</v>
      </c>
      <c r="H649" s="2" t="s">
        <v>1</v>
      </c>
      <c r="I649" s="2" t="s">
        <v>2</v>
      </c>
      <c r="J649" s="71"/>
      <c r="K649" s="72"/>
    </row>
    <row r="650" spans="1:11" ht="20.100000000000001" customHeight="1" x14ac:dyDescent="0.3">
      <c r="A650" s="9" t="s">
        <v>3</v>
      </c>
      <c r="B650" s="3">
        <v>660</v>
      </c>
      <c r="C650" s="4"/>
      <c r="D650" s="3">
        <v>422</v>
      </c>
      <c r="E650" s="4"/>
      <c r="F650" s="3">
        <v>8220</v>
      </c>
      <c r="G650" s="4"/>
      <c r="H650" s="3">
        <v>316</v>
      </c>
      <c r="I650" s="4"/>
      <c r="J650" s="50"/>
      <c r="K650" s="51"/>
    </row>
    <row r="651" spans="1:11" ht="20.100000000000001" customHeight="1" x14ac:dyDescent="0.3">
      <c r="A651" s="2">
        <v>25</v>
      </c>
      <c r="B651" s="3">
        <v>660</v>
      </c>
      <c r="C651" s="4">
        <f t="shared" ref="C651:C682" si="79">B651-B650</f>
        <v>0</v>
      </c>
      <c r="D651" s="3">
        <v>423</v>
      </c>
      <c r="E651" s="4">
        <v>0</v>
      </c>
      <c r="F651" s="3">
        <v>8224</v>
      </c>
      <c r="G651" s="4">
        <f>F651-F650</f>
        <v>4</v>
      </c>
      <c r="H651" s="3">
        <v>316</v>
      </c>
      <c r="I651" s="4">
        <f t="shared" ref="I651:I682" si="80">H651-H650</f>
        <v>0</v>
      </c>
      <c r="J651" s="50">
        <f t="shared" ref="J651:J667" si="81">C6+E6+G6+I6+K6+C49+E49+G49+I49+K49+C92+E92+G92+I92+K92+C135+E135+G135+I135+K135+C178+E178+G178+I178+K178+C221+E221+G221+I221+K221+C264+E264+G264+I264+K264+C307+E307+G307+I307+K307+C350+E350+G350+I350+K350+C393+E393+G393+I393+K393+C436+E436+G436+I436+K436+C479+E479+G479+I479+K479+C522+E522+G522+I522+K522+C565+E565+G565+I565+K565+C608+E608+G608+I608+K608+C651+E651+G651+I651+C694</f>
        <v>4471</v>
      </c>
      <c r="K651" s="57"/>
    </row>
    <row r="652" spans="1:11" ht="20.100000000000001" customHeight="1" x14ac:dyDescent="0.3">
      <c r="A652" s="2">
        <v>26</v>
      </c>
      <c r="B652" s="3">
        <v>660</v>
      </c>
      <c r="C652" s="4">
        <f t="shared" si="79"/>
        <v>0</v>
      </c>
      <c r="D652" s="3">
        <v>424</v>
      </c>
      <c r="E652" s="4">
        <v>0</v>
      </c>
      <c r="F652" s="3">
        <v>8228</v>
      </c>
      <c r="G652" s="4">
        <f t="shared" ref="G652:G682" si="82">F652-F651</f>
        <v>4</v>
      </c>
      <c r="H652" s="3">
        <v>316</v>
      </c>
      <c r="I652" s="4">
        <f t="shared" si="80"/>
        <v>0</v>
      </c>
      <c r="J652" s="50">
        <f t="shared" si="81"/>
        <v>4239</v>
      </c>
      <c r="K652" s="57"/>
    </row>
    <row r="653" spans="1:11" ht="20.100000000000001" customHeight="1" x14ac:dyDescent="0.3">
      <c r="A653" s="2">
        <v>27</v>
      </c>
      <c r="B653" s="3">
        <v>660</v>
      </c>
      <c r="C653" s="4">
        <f t="shared" si="79"/>
        <v>0</v>
      </c>
      <c r="D653" s="3">
        <v>425</v>
      </c>
      <c r="E653" s="4">
        <v>0</v>
      </c>
      <c r="F653" s="3">
        <v>8232</v>
      </c>
      <c r="G653" s="4">
        <f t="shared" si="82"/>
        <v>4</v>
      </c>
      <c r="H653" s="3">
        <v>316</v>
      </c>
      <c r="I653" s="4">
        <f t="shared" si="80"/>
        <v>0</v>
      </c>
      <c r="J653" s="50">
        <f t="shared" si="81"/>
        <v>4436</v>
      </c>
      <c r="K653" s="57"/>
    </row>
    <row r="654" spans="1:11" ht="20.100000000000001" customHeight="1" x14ac:dyDescent="0.3">
      <c r="A654" s="2">
        <v>28</v>
      </c>
      <c r="B654" s="3">
        <v>660</v>
      </c>
      <c r="C654" s="4">
        <f t="shared" si="79"/>
        <v>0</v>
      </c>
      <c r="D654" s="3">
        <v>426</v>
      </c>
      <c r="E654" s="4">
        <v>0</v>
      </c>
      <c r="F654" s="3">
        <v>8236</v>
      </c>
      <c r="G654" s="4">
        <f t="shared" si="82"/>
        <v>4</v>
      </c>
      <c r="H654" s="3">
        <v>316</v>
      </c>
      <c r="I654" s="4">
        <f t="shared" si="80"/>
        <v>0</v>
      </c>
      <c r="J654" s="50">
        <f t="shared" si="81"/>
        <v>4307</v>
      </c>
      <c r="K654" s="57"/>
    </row>
    <row r="655" spans="1:11" ht="19.5" customHeight="1" x14ac:dyDescent="0.3">
      <c r="A655" s="2">
        <v>29</v>
      </c>
      <c r="B655" s="3">
        <v>660</v>
      </c>
      <c r="C655" s="4">
        <f t="shared" si="79"/>
        <v>0</v>
      </c>
      <c r="D655" s="3">
        <v>427</v>
      </c>
      <c r="E655" s="4">
        <v>0</v>
      </c>
      <c r="F655" s="3">
        <v>8240</v>
      </c>
      <c r="G655" s="4">
        <f t="shared" si="82"/>
        <v>4</v>
      </c>
      <c r="H655" s="3">
        <v>316</v>
      </c>
      <c r="I655" s="4">
        <f t="shared" si="80"/>
        <v>0</v>
      </c>
      <c r="J655" s="50">
        <f t="shared" si="81"/>
        <v>4321</v>
      </c>
      <c r="K655" s="57"/>
    </row>
    <row r="656" spans="1:11" ht="19.5" customHeight="1" x14ac:dyDescent="0.3">
      <c r="A656" s="2">
        <v>30</v>
      </c>
      <c r="B656" s="3">
        <v>660</v>
      </c>
      <c r="C656" s="4">
        <f t="shared" si="79"/>
        <v>0</v>
      </c>
      <c r="D656" s="3">
        <v>428</v>
      </c>
      <c r="E656" s="4">
        <v>0</v>
      </c>
      <c r="F656" s="3">
        <v>8244</v>
      </c>
      <c r="G656" s="4">
        <f t="shared" si="82"/>
        <v>4</v>
      </c>
      <c r="H656" s="3">
        <v>316</v>
      </c>
      <c r="I656" s="4">
        <f t="shared" si="80"/>
        <v>0</v>
      </c>
      <c r="J656" s="50">
        <f t="shared" si="81"/>
        <v>4395</v>
      </c>
      <c r="K656" s="57"/>
    </row>
    <row r="657" spans="1:11" ht="19.5" customHeight="1" x14ac:dyDescent="0.3">
      <c r="A657" s="2">
        <v>31</v>
      </c>
      <c r="B657" s="3">
        <v>660</v>
      </c>
      <c r="C657" s="4">
        <f t="shared" si="79"/>
        <v>0</v>
      </c>
      <c r="D657" s="3">
        <v>429</v>
      </c>
      <c r="E657" s="4">
        <v>0</v>
      </c>
      <c r="F657" s="3">
        <v>8248</v>
      </c>
      <c r="G657" s="4">
        <f t="shared" si="82"/>
        <v>4</v>
      </c>
      <c r="H657" s="3">
        <v>316</v>
      </c>
      <c r="I657" s="4">
        <f t="shared" si="80"/>
        <v>0</v>
      </c>
      <c r="J657" s="50">
        <f t="shared" si="81"/>
        <v>4338</v>
      </c>
      <c r="K657" s="57"/>
    </row>
    <row r="658" spans="1:11" ht="19.5" customHeight="1" x14ac:dyDescent="0.3">
      <c r="A658" s="2">
        <v>1</v>
      </c>
      <c r="B658" s="3">
        <v>660</v>
      </c>
      <c r="C658" s="4">
        <f t="shared" si="79"/>
        <v>0</v>
      </c>
      <c r="D658" s="3">
        <v>430</v>
      </c>
      <c r="E658" s="4">
        <v>0</v>
      </c>
      <c r="F658" s="3">
        <v>8252</v>
      </c>
      <c r="G658" s="4">
        <f t="shared" si="82"/>
        <v>4</v>
      </c>
      <c r="H658" s="3">
        <v>316</v>
      </c>
      <c r="I658" s="4">
        <f t="shared" si="80"/>
        <v>0</v>
      </c>
      <c r="J658" s="50">
        <f t="shared" si="81"/>
        <v>4427</v>
      </c>
      <c r="K658" s="57"/>
    </row>
    <row r="659" spans="1:11" ht="20.100000000000001" customHeight="1" x14ac:dyDescent="0.3">
      <c r="A659" s="2">
        <v>2</v>
      </c>
      <c r="B659" s="3">
        <v>660</v>
      </c>
      <c r="C659" s="4">
        <f t="shared" si="79"/>
        <v>0</v>
      </c>
      <c r="D659" s="3">
        <v>431</v>
      </c>
      <c r="E659" s="4">
        <v>0</v>
      </c>
      <c r="F659" s="3">
        <v>8256</v>
      </c>
      <c r="G659" s="4">
        <f t="shared" si="82"/>
        <v>4</v>
      </c>
      <c r="H659" s="3">
        <v>316</v>
      </c>
      <c r="I659" s="4">
        <f t="shared" si="80"/>
        <v>0</v>
      </c>
      <c r="J659" s="50">
        <f t="shared" si="81"/>
        <v>4334</v>
      </c>
      <c r="K659" s="57"/>
    </row>
    <row r="660" spans="1:11" ht="20.100000000000001" customHeight="1" x14ac:dyDescent="0.3">
      <c r="A660" s="2">
        <v>3</v>
      </c>
      <c r="B660" s="3">
        <v>660</v>
      </c>
      <c r="C660" s="4">
        <f t="shared" si="79"/>
        <v>0</v>
      </c>
      <c r="D660" s="3">
        <v>432</v>
      </c>
      <c r="E660" s="4">
        <v>0</v>
      </c>
      <c r="F660" s="3">
        <v>8259</v>
      </c>
      <c r="G660" s="4">
        <f t="shared" si="82"/>
        <v>3</v>
      </c>
      <c r="H660" s="3">
        <v>316</v>
      </c>
      <c r="I660" s="4">
        <f t="shared" si="80"/>
        <v>0</v>
      </c>
      <c r="J660" s="50">
        <f t="shared" si="81"/>
        <v>4487</v>
      </c>
      <c r="K660" s="57"/>
    </row>
    <row r="661" spans="1:11" ht="20.100000000000001" customHeight="1" x14ac:dyDescent="0.3">
      <c r="A661" s="2">
        <v>4</v>
      </c>
      <c r="B661" s="3">
        <v>660</v>
      </c>
      <c r="C661" s="4">
        <f t="shared" si="79"/>
        <v>0</v>
      </c>
      <c r="D661" s="3">
        <v>433</v>
      </c>
      <c r="E661" s="4">
        <v>0</v>
      </c>
      <c r="F661" s="3">
        <v>8262</v>
      </c>
      <c r="G661" s="4">
        <f t="shared" si="82"/>
        <v>3</v>
      </c>
      <c r="H661" s="3">
        <v>316</v>
      </c>
      <c r="I661" s="4">
        <f t="shared" si="80"/>
        <v>0</v>
      </c>
      <c r="J661" s="50">
        <f t="shared" si="81"/>
        <v>4708</v>
      </c>
      <c r="K661" s="57"/>
    </row>
    <row r="662" spans="1:11" ht="20.100000000000001" customHeight="1" x14ac:dyDescent="0.3">
      <c r="A662" s="2">
        <v>5</v>
      </c>
      <c r="B662" s="3">
        <v>660</v>
      </c>
      <c r="C662" s="4">
        <f t="shared" si="79"/>
        <v>0</v>
      </c>
      <c r="D662" s="3">
        <v>435</v>
      </c>
      <c r="E662" s="4">
        <v>0</v>
      </c>
      <c r="F662" s="3">
        <v>8272</v>
      </c>
      <c r="G662" s="4">
        <f t="shared" si="82"/>
        <v>10</v>
      </c>
      <c r="H662" s="3">
        <v>316</v>
      </c>
      <c r="I662" s="4">
        <f t="shared" si="80"/>
        <v>0</v>
      </c>
      <c r="J662" s="50">
        <f t="shared" si="81"/>
        <v>5019</v>
      </c>
      <c r="K662" s="57"/>
    </row>
    <row r="663" spans="1:11" ht="20.100000000000001" customHeight="1" x14ac:dyDescent="0.3">
      <c r="A663" s="2">
        <v>6</v>
      </c>
      <c r="B663" s="3">
        <v>660</v>
      </c>
      <c r="C663" s="4">
        <f t="shared" si="79"/>
        <v>0</v>
      </c>
      <c r="D663" s="3">
        <v>437</v>
      </c>
      <c r="E663" s="4">
        <v>0</v>
      </c>
      <c r="F663" s="3">
        <v>8282</v>
      </c>
      <c r="G663" s="4">
        <f t="shared" si="82"/>
        <v>10</v>
      </c>
      <c r="H663" s="3">
        <v>316</v>
      </c>
      <c r="I663" s="4">
        <f t="shared" si="80"/>
        <v>0</v>
      </c>
      <c r="J663" s="50">
        <f t="shared" si="81"/>
        <v>5127</v>
      </c>
      <c r="K663" s="57"/>
    </row>
    <row r="664" spans="1:11" ht="20.100000000000001" customHeight="1" x14ac:dyDescent="0.3">
      <c r="A664" s="2">
        <v>7</v>
      </c>
      <c r="B664" s="3">
        <v>660</v>
      </c>
      <c r="C664" s="4">
        <f t="shared" si="79"/>
        <v>0</v>
      </c>
      <c r="D664" s="3">
        <v>439</v>
      </c>
      <c r="E664" s="4">
        <v>0</v>
      </c>
      <c r="F664" s="3">
        <v>8292</v>
      </c>
      <c r="G664" s="4">
        <f t="shared" si="82"/>
        <v>10</v>
      </c>
      <c r="H664" s="3">
        <v>316</v>
      </c>
      <c r="I664" s="4">
        <f t="shared" si="80"/>
        <v>0</v>
      </c>
      <c r="J664" s="50">
        <f t="shared" si="81"/>
        <v>5130</v>
      </c>
      <c r="K664" s="57"/>
    </row>
    <row r="665" spans="1:11" ht="20.100000000000001" customHeight="1" x14ac:dyDescent="0.3">
      <c r="A665" s="2">
        <v>8</v>
      </c>
      <c r="B665" s="3">
        <v>660</v>
      </c>
      <c r="C665" s="4">
        <f t="shared" si="79"/>
        <v>0</v>
      </c>
      <c r="D665" s="3">
        <v>441</v>
      </c>
      <c r="E665" s="4">
        <v>1</v>
      </c>
      <c r="F665" s="3">
        <v>8301</v>
      </c>
      <c r="G665" s="4">
        <f t="shared" si="82"/>
        <v>9</v>
      </c>
      <c r="H665" s="3">
        <v>316</v>
      </c>
      <c r="I665" s="4">
        <f t="shared" si="80"/>
        <v>0</v>
      </c>
      <c r="J665" s="50">
        <f t="shared" si="81"/>
        <v>4998</v>
      </c>
      <c r="K665" s="57"/>
    </row>
    <row r="666" spans="1:11" ht="20.100000000000001" customHeight="1" x14ac:dyDescent="0.3">
      <c r="A666" s="2">
        <v>9</v>
      </c>
      <c r="B666" s="3">
        <v>660</v>
      </c>
      <c r="C666" s="4">
        <f t="shared" si="79"/>
        <v>0</v>
      </c>
      <c r="D666" s="3">
        <v>443</v>
      </c>
      <c r="E666" s="4">
        <v>1</v>
      </c>
      <c r="F666" s="3">
        <v>8310</v>
      </c>
      <c r="G666" s="4">
        <f t="shared" si="82"/>
        <v>9</v>
      </c>
      <c r="H666" s="3">
        <v>316</v>
      </c>
      <c r="I666" s="4">
        <f t="shared" si="80"/>
        <v>0</v>
      </c>
      <c r="J666" s="50">
        <f t="shared" si="81"/>
        <v>5044</v>
      </c>
      <c r="K666" s="57"/>
    </row>
    <row r="667" spans="1:11" ht="20.100000000000001" customHeight="1" x14ac:dyDescent="0.3">
      <c r="A667" s="2">
        <v>10</v>
      </c>
      <c r="B667" s="3">
        <v>660</v>
      </c>
      <c r="C667" s="4">
        <f t="shared" si="79"/>
        <v>0</v>
      </c>
      <c r="D667" s="3">
        <v>445</v>
      </c>
      <c r="E667" s="4">
        <v>0</v>
      </c>
      <c r="F667" s="3">
        <v>8319</v>
      </c>
      <c r="G667" s="4">
        <f t="shared" si="82"/>
        <v>9</v>
      </c>
      <c r="H667" s="3">
        <v>321</v>
      </c>
      <c r="I667" s="4">
        <f t="shared" si="80"/>
        <v>5</v>
      </c>
      <c r="J667" s="50">
        <f t="shared" si="81"/>
        <v>5126</v>
      </c>
      <c r="K667" s="57"/>
    </row>
    <row r="668" spans="1:11" ht="20.100000000000001" customHeight="1" x14ac:dyDescent="0.3">
      <c r="A668" s="2">
        <v>11</v>
      </c>
      <c r="B668" s="3">
        <v>663</v>
      </c>
      <c r="C668" s="4">
        <f t="shared" si="79"/>
        <v>3</v>
      </c>
      <c r="D668" s="3">
        <v>447</v>
      </c>
      <c r="E668" s="4">
        <v>0</v>
      </c>
      <c r="F668" s="3">
        <v>8332</v>
      </c>
      <c r="G668" s="4">
        <f t="shared" si="82"/>
        <v>13</v>
      </c>
      <c r="H668" s="3">
        <v>323</v>
      </c>
      <c r="I668" s="4">
        <f t="shared" si="80"/>
        <v>2</v>
      </c>
      <c r="J668" s="50">
        <f t="shared" ref="J668:J676" si="83">C23+E23+G23+I23+K23+C66+E66+G66+I66+K66+C109+E109+G109+I109+K109+C152+E152+G152+I152+K152+C195+E195+G195+I195+K195+C238+E238+G238+I238+K238+C281+E281+G281+I281+K281+C324+E324+G324+I324+K324+C367+E367+G367+I367+K367+C410+E410+G410+I410+K410+C453+E453+G453+I453+K453+C496+E496+G496+I496+K496+C539+E539+G539+I539+K539+C582+E582+G582+I582+K582+C625+E625+G625+I625+K625+C668+E668+G668+I668+C711</f>
        <v>5180</v>
      </c>
      <c r="K668" s="57"/>
    </row>
    <row r="669" spans="1:11" ht="20.100000000000001" customHeight="1" x14ac:dyDescent="0.3">
      <c r="A669" s="2">
        <v>12</v>
      </c>
      <c r="B669" s="3">
        <v>666</v>
      </c>
      <c r="C669" s="4">
        <f t="shared" si="79"/>
        <v>3</v>
      </c>
      <c r="D669" s="3">
        <v>449</v>
      </c>
      <c r="E669" s="4">
        <v>1</v>
      </c>
      <c r="F669" s="3">
        <v>8345</v>
      </c>
      <c r="G669" s="4">
        <f t="shared" si="82"/>
        <v>13</v>
      </c>
      <c r="H669" s="3">
        <v>325</v>
      </c>
      <c r="I669" s="4">
        <f t="shared" si="80"/>
        <v>2</v>
      </c>
      <c r="J669" s="50">
        <f t="shared" si="83"/>
        <v>5186</v>
      </c>
      <c r="K669" s="57"/>
    </row>
    <row r="670" spans="1:11" ht="20.100000000000001" customHeight="1" x14ac:dyDescent="0.3">
      <c r="A670" s="2">
        <v>13</v>
      </c>
      <c r="B670" s="3">
        <v>669</v>
      </c>
      <c r="C670" s="4">
        <f t="shared" si="79"/>
        <v>3</v>
      </c>
      <c r="D670" s="3">
        <v>451</v>
      </c>
      <c r="E670" s="4">
        <v>1</v>
      </c>
      <c r="F670" s="3">
        <v>8358</v>
      </c>
      <c r="G670" s="4">
        <f t="shared" si="82"/>
        <v>13</v>
      </c>
      <c r="H670" s="3">
        <v>327</v>
      </c>
      <c r="I670" s="4">
        <f t="shared" si="80"/>
        <v>2</v>
      </c>
      <c r="J670" s="50">
        <f t="shared" si="83"/>
        <v>5555</v>
      </c>
      <c r="K670" s="57"/>
    </row>
    <row r="671" spans="1:11" ht="20.100000000000001" customHeight="1" x14ac:dyDescent="0.3">
      <c r="A671" s="2">
        <v>14</v>
      </c>
      <c r="B671" s="3">
        <v>672</v>
      </c>
      <c r="C671" s="4">
        <f t="shared" si="79"/>
        <v>3</v>
      </c>
      <c r="D671" s="3">
        <v>453</v>
      </c>
      <c r="E671" s="4">
        <v>0</v>
      </c>
      <c r="F671" s="3">
        <v>8371</v>
      </c>
      <c r="G671" s="4">
        <f t="shared" si="82"/>
        <v>13</v>
      </c>
      <c r="H671" s="3">
        <v>329</v>
      </c>
      <c r="I671" s="4">
        <f t="shared" si="80"/>
        <v>2</v>
      </c>
      <c r="J671" s="50">
        <f t="shared" si="83"/>
        <v>5162</v>
      </c>
      <c r="K671" s="57"/>
    </row>
    <row r="672" spans="1:11" ht="20.100000000000001" customHeight="1" x14ac:dyDescent="0.3">
      <c r="A672" s="2">
        <v>15</v>
      </c>
      <c r="B672" s="3">
        <v>675</v>
      </c>
      <c r="C672" s="4">
        <f t="shared" si="79"/>
        <v>3</v>
      </c>
      <c r="D672" s="3">
        <v>455</v>
      </c>
      <c r="E672" s="4">
        <v>1</v>
      </c>
      <c r="F672" s="3">
        <v>8384</v>
      </c>
      <c r="G672" s="4">
        <f t="shared" si="82"/>
        <v>13</v>
      </c>
      <c r="H672" s="3">
        <v>331</v>
      </c>
      <c r="I672" s="4">
        <f t="shared" si="80"/>
        <v>2</v>
      </c>
      <c r="J672" s="50">
        <f t="shared" si="83"/>
        <v>5207</v>
      </c>
      <c r="K672" s="57"/>
    </row>
    <row r="673" spans="1:11" ht="20.100000000000001" customHeight="1" x14ac:dyDescent="0.3">
      <c r="A673" s="2">
        <v>16</v>
      </c>
      <c r="B673" s="3">
        <v>677</v>
      </c>
      <c r="C673" s="4">
        <f t="shared" si="79"/>
        <v>2</v>
      </c>
      <c r="D673" s="3">
        <v>457</v>
      </c>
      <c r="E673" s="4">
        <v>1</v>
      </c>
      <c r="F673" s="3">
        <v>8397</v>
      </c>
      <c r="G673" s="4">
        <f t="shared" si="82"/>
        <v>13</v>
      </c>
      <c r="H673" s="3">
        <v>333</v>
      </c>
      <c r="I673" s="4">
        <f t="shared" si="80"/>
        <v>2</v>
      </c>
      <c r="J673" s="50">
        <f t="shared" si="83"/>
        <v>5188</v>
      </c>
      <c r="K673" s="57"/>
    </row>
    <row r="674" spans="1:11" ht="20.100000000000001" customHeight="1" x14ac:dyDescent="0.3">
      <c r="A674" s="2">
        <v>17</v>
      </c>
      <c r="B674" s="3">
        <v>679</v>
      </c>
      <c r="C674" s="4">
        <f t="shared" si="79"/>
        <v>2</v>
      </c>
      <c r="D674" s="3">
        <v>459</v>
      </c>
      <c r="E674" s="4">
        <v>1</v>
      </c>
      <c r="F674" s="3">
        <v>8410</v>
      </c>
      <c r="G674" s="4">
        <f t="shared" si="82"/>
        <v>13</v>
      </c>
      <c r="H674" s="3">
        <v>335</v>
      </c>
      <c r="I674" s="4">
        <f t="shared" si="80"/>
        <v>2</v>
      </c>
      <c r="J674" s="50">
        <f t="shared" si="83"/>
        <v>5152</v>
      </c>
      <c r="K674" s="57"/>
    </row>
    <row r="675" spans="1:11" ht="20.100000000000001" customHeight="1" x14ac:dyDescent="0.3">
      <c r="A675" s="2">
        <v>18</v>
      </c>
      <c r="B675" s="3">
        <v>681</v>
      </c>
      <c r="C675" s="4">
        <f t="shared" si="79"/>
        <v>2</v>
      </c>
      <c r="D675" s="3">
        <v>460</v>
      </c>
      <c r="E675" s="4">
        <v>1</v>
      </c>
      <c r="F675" s="3">
        <v>8422</v>
      </c>
      <c r="G675" s="4">
        <f t="shared" si="82"/>
        <v>12</v>
      </c>
      <c r="H675" s="3">
        <v>337</v>
      </c>
      <c r="I675" s="4">
        <f t="shared" si="80"/>
        <v>2</v>
      </c>
      <c r="J675" s="50">
        <f t="shared" si="83"/>
        <v>5242</v>
      </c>
      <c r="K675" s="57"/>
    </row>
    <row r="676" spans="1:11" ht="20.100000000000001" customHeight="1" x14ac:dyDescent="0.3">
      <c r="A676" s="2">
        <v>19</v>
      </c>
      <c r="B676" s="3">
        <v>683</v>
      </c>
      <c r="C676" s="4">
        <f t="shared" si="79"/>
        <v>2</v>
      </c>
      <c r="D676" s="3">
        <v>462</v>
      </c>
      <c r="E676" s="4">
        <v>1</v>
      </c>
      <c r="F676" s="3">
        <v>8434</v>
      </c>
      <c r="G676" s="4">
        <f t="shared" si="82"/>
        <v>12</v>
      </c>
      <c r="H676" s="3">
        <v>337</v>
      </c>
      <c r="I676" s="4">
        <f t="shared" si="80"/>
        <v>0</v>
      </c>
      <c r="J676" s="50">
        <f t="shared" si="83"/>
        <v>5355</v>
      </c>
      <c r="K676" s="57"/>
    </row>
    <row r="677" spans="1:11" ht="20.100000000000001" customHeight="1" x14ac:dyDescent="0.3">
      <c r="A677" s="2">
        <v>20</v>
      </c>
      <c r="B677" s="3">
        <v>685</v>
      </c>
      <c r="C677" s="4">
        <f t="shared" si="79"/>
        <v>2</v>
      </c>
      <c r="D677" s="3">
        <v>464</v>
      </c>
      <c r="E677" s="4">
        <v>1</v>
      </c>
      <c r="F677" s="3">
        <v>8446</v>
      </c>
      <c r="G677" s="4">
        <f t="shared" si="82"/>
        <v>12</v>
      </c>
      <c r="H677" s="3">
        <v>337</v>
      </c>
      <c r="I677" s="4">
        <f t="shared" si="80"/>
        <v>0</v>
      </c>
      <c r="J677" s="50">
        <f t="shared" ref="J677:J682" si="84">C32+E32+G32+I32+K32+C75+E75+G75+I75+K75+C118+E118+G118+I118+K118+C161+E161+G161+I161+K161+C204+E204+G204+I204+K204+C247+E247+G247+I247+K247+C290+E290+G290+I290+K290+C333+E333+G333+I333+K333+C376+E376+G376+I376+K376+C419+E419+G419+I419+K419+C462+E462+G462+I462+K462+C505+E505+G505+I505+K505+C548+E548+G548+I548+K548+C591+E591+G591+I591+K591+C634+E634+G634+I634+K634+C677+E677+G677+I677+C720</f>
        <v>5363</v>
      </c>
      <c r="K677" s="57"/>
    </row>
    <row r="678" spans="1:11" ht="20.100000000000001" customHeight="1" x14ac:dyDescent="0.3">
      <c r="A678" s="2">
        <v>21</v>
      </c>
      <c r="B678" s="3">
        <v>687</v>
      </c>
      <c r="C678" s="4">
        <f t="shared" si="79"/>
        <v>2</v>
      </c>
      <c r="D678" s="3">
        <v>466</v>
      </c>
      <c r="E678" s="4">
        <v>1</v>
      </c>
      <c r="F678" s="3">
        <v>8458</v>
      </c>
      <c r="G678" s="4">
        <f t="shared" si="82"/>
        <v>12</v>
      </c>
      <c r="H678" s="3">
        <v>337</v>
      </c>
      <c r="I678" s="4">
        <f t="shared" si="80"/>
        <v>0</v>
      </c>
      <c r="J678" s="50">
        <f t="shared" si="84"/>
        <v>5227</v>
      </c>
      <c r="K678" s="57"/>
    </row>
    <row r="679" spans="1:11" ht="20.100000000000001" customHeight="1" x14ac:dyDescent="0.3">
      <c r="A679" s="2">
        <v>22</v>
      </c>
      <c r="B679" s="3">
        <v>690</v>
      </c>
      <c r="C679" s="4">
        <f t="shared" si="79"/>
        <v>3</v>
      </c>
      <c r="D679" s="3">
        <v>468</v>
      </c>
      <c r="E679" s="4">
        <v>1</v>
      </c>
      <c r="F679" s="3">
        <v>8470</v>
      </c>
      <c r="G679" s="4">
        <f t="shared" si="82"/>
        <v>12</v>
      </c>
      <c r="H679" s="3">
        <v>337</v>
      </c>
      <c r="I679" s="4">
        <f t="shared" si="80"/>
        <v>0</v>
      </c>
      <c r="J679" s="50">
        <f t="shared" si="84"/>
        <v>5283</v>
      </c>
      <c r="K679" s="57"/>
    </row>
    <row r="680" spans="1:11" ht="20.100000000000001" customHeight="1" x14ac:dyDescent="0.3">
      <c r="A680" s="2">
        <v>23</v>
      </c>
      <c r="B680" s="3">
        <v>693</v>
      </c>
      <c r="C680" s="4">
        <f t="shared" si="79"/>
        <v>3</v>
      </c>
      <c r="D680" s="3">
        <v>470</v>
      </c>
      <c r="E680" s="4">
        <v>1</v>
      </c>
      <c r="F680" s="3">
        <v>8481</v>
      </c>
      <c r="G680" s="4">
        <f t="shared" si="82"/>
        <v>11</v>
      </c>
      <c r="H680" s="3">
        <v>337</v>
      </c>
      <c r="I680" s="4">
        <f t="shared" si="80"/>
        <v>0</v>
      </c>
      <c r="J680" s="50">
        <f t="shared" si="84"/>
        <v>5241</v>
      </c>
      <c r="K680" s="57"/>
    </row>
    <row r="681" spans="1:11" ht="20.100000000000001" customHeight="1" x14ac:dyDescent="0.3">
      <c r="A681" s="2">
        <v>24</v>
      </c>
      <c r="B681" s="3">
        <v>696</v>
      </c>
      <c r="C681" s="4">
        <f t="shared" si="79"/>
        <v>3</v>
      </c>
      <c r="D681" s="3">
        <v>472</v>
      </c>
      <c r="E681" s="4">
        <v>1</v>
      </c>
      <c r="F681" s="3">
        <v>8492</v>
      </c>
      <c r="G681" s="4">
        <f t="shared" si="82"/>
        <v>11</v>
      </c>
      <c r="H681" s="3">
        <v>337</v>
      </c>
      <c r="I681" s="4">
        <f t="shared" si="80"/>
        <v>0</v>
      </c>
      <c r="J681" s="50">
        <f t="shared" si="84"/>
        <v>5116</v>
      </c>
      <c r="K681" s="57"/>
    </row>
    <row r="682" spans="1:11" ht="20.100000000000001" customHeight="1" x14ac:dyDescent="0.3">
      <c r="A682" s="2">
        <v>25</v>
      </c>
      <c r="B682" s="3">
        <v>698</v>
      </c>
      <c r="C682" s="4">
        <f t="shared" si="79"/>
        <v>2</v>
      </c>
      <c r="D682" s="3">
        <v>473</v>
      </c>
      <c r="E682" s="4">
        <v>1</v>
      </c>
      <c r="F682" s="3">
        <v>8505</v>
      </c>
      <c r="G682" s="4">
        <f t="shared" si="82"/>
        <v>13</v>
      </c>
      <c r="H682" s="3">
        <v>337</v>
      </c>
      <c r="I682" s="4">
        <f t="shared" si="80"/>
        <v>0</v>
      </c>
      <c r="J682" s="50">
        <f t="shared" si="84"/>
        <v>5118</v>
      </c>
      <c r="K682" s="57"/>
    </row>
    <row r="683" spans="1:11" ht="20.100000000000001" customHeight="1" thickBot="1" x14ac:dyDescent="0.35">
      <c r="A683" s="6" t="s">
        <v>4</v>
      </c>
      <c r="B683" s="6"/>
      <c r="C683" s="6">
        <f>SUM(C651:C682)</f>
        <v>38</v>
      </c>
      <c r="D683" s="6"/>
      <c r="E683" s="6">
        <f>SUM(E651:E682)</f>
        <v>15</v>
      </c>
      <c r="F683" s="6"/>
      <c r="G683" s="6">
        <f>SUM(G651:G682)</f>
        <v>285</v>
      </c>
      <c r="H683" s="6"/>
      <c r="I683" s="6">
        <f>SUM(I651:I682)</f>
        <v>21</v>
      </c>
      <c r="J683" s="58">
        <f>SUM(J651:J682)</f>
        <v>157482</v>
      </c>
      <c r="K683" s="84"/>
    </row>
    <row r="684" spans="1:11" ht="20.100000000000001" customHeight="1" thickTop="1" x14ac:dyDescent="0.3">
      <c r="A684" s="60" t="s">
        <v>5</v>
      </c>
      <c r="B684" s="61"/>
      <c r="C684" s="7">
        <f>MAX(C651:C682)</f>
        <v>3</v>
      </c>
      <c r="D684" s="7"/>
      <c r="E684" s="7">
        <f>MAX(E651:E682)</f>
        <v>1</v>
      </c>
      <c r="F684" s="7"/>
      <c r="G684" s="7">
        <f>MAX(G651:G682)</f>
        <v>13</v>
      </c>
      <c r="H684" s="7"/>
      <c r="I684" s="7">
        <f>MAX(I651:I682)</f>
        <v>5</v>
      </c>
      <c r="J684" s="62">
        <f>MAX(J651:K682)</f>
        <v>5555</v>
      </c>
      <c r="K684" s="63">
        <f>MAX(K652:K682)</f>
        <v>0</v>
      </c>
    </row>
    <row r="685" spans="1:11" ht="20.100000000000001" customHeight="1" x14ac:dyDescent="0.3">
      <c r="A685" s="48" t="s">
        <v>6</v>
      </c>
      <c r="B685" s="49"/>
      <c r="C685" s="9">
        <f>MIN(C651:C682)</f>
        <v>0</v>
      </c>
      <c r="D685" s="9"/>
      <c r="E685" s="9">
        <f>MIN(E651:E682)</f>
        <v>0</v>
      </c>
      <c r="F685" s="9"/>
      <c r="G685" s="9">
        <f>MIN(G651:G682)</f>
        <v>3</v>
      </c>
      <c r="H685" s="9"/>
      <c r="I685" s="9">
        <f>MIN(I651:I682)</f>
        <v>0</v>
      </c>
      <c r="J685" s="50">
        <f>MIN(J651:K683)</f>
        <v>4239</v>
      </c>
      <c r="K685" s="51">
        <f>MIN(K652:K682)</f>
        <v>0</v>
      </c>
    </row>
    <row r="686" spans="1:11" ht="20.100000000000001" customHeight="1" x14ac:dyDescent="0.3">
      <c r="A686" s="48" t="s">
        <v>7</v>
      </c>
      <c r="B686" s="49"/>
      <c r="C686" s="10">
        <f>AVERAGE(C651:C682)</f>
        <v>1.1875</v>
      </c>
      <c r="D686" s="10"/>
      <c r="E686" s="10">
        <f>AVERAGE(E651:E682)</f>
        <v>0.46875</v>
      </c>
      <c r="F686" s="10"/>
      <c r="G686" s="10">
        <f>AVERAGE(G651:G682)</f>
        <v>8.90625</v>
      </c>
      <c r="H686" s="10"/>
      <c r="I686" s="10">
        <f>AVERAGE(I651:I682)</f>
        <v>0.65625</v>
      </c>
      <c r="J686" s="50">
        <f>AVERAGE(J651:K682)</f>
        <v>4921.3125</v>
      </c>
      <c r="K686" s="51" t="e">
        <f>AVERAGE(K652:K682)</f>
        <v>#DIV/0!</v>
      </c>
    </row>
    <row r="687" spans="1:11" ht="20.100000000000001" customHeight="1" x14ac:dyDescent="0.3">
      <c r="A687" s="52" t="s">
        <v>8</v>
      </c>
      <c r="B687" s="53"/>
      <c r="C687" s="53"/>
      <c r="D687" s="53"/>
      <c r="E687" s="53"/>
      <c r="F687" s="53"/>
      <c r="G687" s="53"/>
      <c r="H687" s="53"/>
      <c r="I687" s="53"/>
      <c r="J687" s="53"/>
      <c r="K687" s="54"/>
    </row>
    <row r="688" spans="1:11" ht="20.100000000000001" customHeight="1" x14ac:dyDescent="0.4">
      <c r="A688" s="11"/>
      <c r="B688" s="55" t="s">
        <v>10</v>
      </c>
      <c r="C688" s="56"/>
      <c r="D688" s="56"/>
      <c r="E688" s="56"/>
      <c r="F688" s="56"/>
      <c r="G688" s="56"/>
      <c r="H688" s="56"/>
      <c r="I688" s="56"/>
      <c r="J688" s="56"/>
      <c r="K688" s="56"/>
    </row>
    <row r="689" spans="1:11" ht="20.100000000000001" customHeight="1" x14ac:dyDescent="0.4">
      <c r="A689" s="73" t="str">
        <f>A603</f>
        <v xml:space="preserve">2025年02月份各公司污水放流量明細表       </v>
      </c>
      <c r="B689" s="73"/>
      <c r="C689" s="73"/>
      <c r="D689" s="73"/>
      <c r="E689" s="73"/>
      <c r="F689" s="73"/>
      <c r="G689" s="73"/>
      <c r="H689" s="73"/>
      <c r="I689" s="73"/>
      <c r="J689" s="73"/>
      <c r="K689" s="73"/>
    </row>
    <row r="690" spans="1:11" ht="20.100000000000001" customHeight="1" x14ac:dyDescent="0.4">
      <c r="A690" s="64" t="s">
        <v>991</v>
      </c>
      <c r="B690" s="64"/>
      <c r="C690" s="64"/>
      <c r="D690" s="64"/>
      <c r="E690" s="64"/>
      <c r="F690" s="64"/>
      <c r="G690" s="64"/>
      <c r="H690" s="64"/>
      <c r="I690" s="64"/>
      <c r="J690" s="64"/>
      <c r="K690" s="64"/>
    </row>
    <row r="691" spans="1:11" ht="20.100000000000001" customHeight="1" x14ac:dyDescent="0.4">
      <c r="A691" s="65" t="s">
        <v>0</v>
      </c>
      <c r="B691" s="67" t="s">
        <v>607</v>
      </c>
      <c r="C691" s="68"/>
      <c r="D691" s="67"/>
      <c r="E691" s="68"/>
      <c r="F691" s="86"/>
      <c r="G691" s="87"/>
      <c r="H691" s="67"/>
      <c r="I691" s="68"/>
      <c r="J691" s="67"/>
      <c r="K691" s="68"/>
    </row>
    <row r="692" spans="1:11" ht="20.100000000000001" customHeight="1" x14ac:dyDescent="0.3">
      <c r="A692" s="66"/>
      <c r="B692" s="2" t="s">
        <v>1</v>
      </c>
      <c r="C692" s="2" t="s">
        <v>2</v>
      </c>
      <c r="D692" s="2"/>
      <c r="E692" s="2"/>
      <c r="F692" s="2"/>
      <c r="G692" s="2"/>
      <c r="H692" s="3"/>
      <c r="I692" s="4"/>
      <c r="J692" s="2"/>
      <c r="K692" s="2"/>
    </row>
    <row r="693" spans="1:11" ht="20.100000000000001" customHeight="1" x14ac:dyDescent="0.3">
      <c r="A693" s="9" t="s">
        <v>3</v>
      </c>
      <c r="B693" s="4">
        <v>967</v>
      </c>
      <c r="C693" s="4"/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25</v>
      </c>
      <c r="B694" s="4">
        <v>967</v>
      </c>
      <c r="C694" s="4">
        <f>B694-B693</f>
        <v>0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26</v>
      </c>
      <c r="B695" s="4">
        <v>967</v>
      </c>
      <c r="C695" s="4">
        <f t="shared" ref="C695:C725" si="85">B695-B694</f>
        <v>0</v>
      </c>
      <c r="D695" s="4"/>
      <c r="E695" s="4"/>
      <c r="F695" s="4"/>
      <c r="G695" s="4"/>
      <c r="H695" s="4"/>
      <c r="I695" s="4"/>
      <c r="J695" s="3"/>
      <c r="K695" s="4"/>
    </row>
    <row r="696" spans="1:11" ht="20.100000000000001" customHeight="1" x14ac:dyDescent="0.3">
      <c r="A696" s="2">
        <v>27</v>
      </c>
      <c r="B696" s="4">
        <v>967</v>
      </c>
      <c r="C696" s="4">
        <f t="shared" si="85"/>
        <v>0</v>
      </c>
      <c r="D696" s="4"/>
      <c r="E696" s="4"/>
      <c r="F696" s="4"/>
      <c r="G696" s="4"/>
      <c r="H696" s="3"/>
      <c r="I696" s="4"/>
      <c r="J696" s="3"/>
      <c r="K696" s="4"/>
    </row>
    <row r="697" spans="1:11" ht="20.100000000000001" customHeight="1" x14ac:dyDescent="0.3">
      <c r="A697" s="2">
        <v>28</v>
      </c>
      <c r="B697" s="4">
        <v>968</v>
      </c>
      <c r="C697" s="4">
        <f t="shared" si="85"/>
        <v>1</v>
      </c>
      <c r="D697" s="4"/>
      <c r="E697" s="4"/>
      <c r="F697" s="4"/>
      <c r="G697" s="4"/>
      <c r="H697" s="4"/>
      <c r="I697" s="4"/>
      <c r="J697" s="3"/>
      <c r="K697" s="4"/>
    </row>
    <row r="698" spans="1:11" ht="20.100000000000001" customHeight="1" x14ac:dyDescent="0.3">
      <c r="A698" s="2">
        <v>29</v>
      </c>
      <c r="B698" s="4">
        <v>969</v>
      </c>
      <c r="C698" s="4">
        <f t="shared" si="85"/>
        <v>1</v>
      </c>
      <c r="D698" s="4"/>
      <c r="E698" s="4"/>
      <c r="F698" s="4"/>
      <c r="G698" s="4"/>
      <c r="H698" s="4"/>
      <c r="I698" s="4"/>
      <c r="J698" s="3"/>
      <c r="K698" s="4"/>
    </row>
    <row r="699" spans="1:11" ht="20.100000000000001" customHeight="1" x14ac:dyDescent="0.3">
      <c r="A699" s="2">
        <v>30</v>
      </c>
      <c r="B699" s="4">
        <v>970</v>
      </c>
      <c r="C699" s="4">
        <f t="shared" si="85"/>
        <v>1</v>
      </c>
      <c r="D699" s="4"/>
      <c r="E699" s="4"/>
      <c r="F699" s="4"/>
      <c r="G699" s="4"/>
      <c r="H699" s="4"/>
      <c r="I699" s="4"/>
      <c r="J699" s="3"/>
      <c r="K699" s="4"/>
    </row>
    <row r="700" spans="1:11" ht="20.100000000000001" customHeight="1" x14ac:dyDescent="0.3">
      <c r="A700" s="2">
        <v>31</v>
      </c>
      <c r="B700" s="4">
        <v>971</v>
      </c>
      <c r="C700" s="4">
        <f t="shared" si="85"/>
        <v>1</v>
      </c>
      <c r="D700" s="4"/>
      <c r="E700" s="4"/>
      <c r="F700" s="4"/>
      <c r="G700" s="4"/>
      <c r="H700" s="4"/>
      <c r="I700" s="4"/>
      <c r="J700" s="3"/>
      <c r="K700" s="4"/>
    </row>
    <row r="701" spans="1:11" ht="20.100000000000001" customHeight="1" x14ac:dyDescent="0.3">
      <c r="A701" s="2">
        <v>1</v>
      </c>
      <c r="B701" s="4">
        <v>972</v>
      </c>
      <c r="C701" s="4">
        <f t="shared" si="85"/>
        <v>1</v>
      </c>
      <c r="D701" s="4"/>
      <c r="E701" s="4"/>
      <c r="F701" s="4"/>
      <c r="G701" s="4"/>
      <c r="H701" s="4"/>
      <c r="I701" s="4"/>
      <c r="J701" s="3"/>
      <c r="K701" s="4"/>
    </row>
    <row r="702" spans="1:11" ht="20.100000000000001" customHeight="1" x14ac:dyDescent="0.3">
      <c r="A702" s="2">
        <v>2</v>
      </c>
      <c r="B702" s="4">
        <v>973</v>
      </c>
      <c r="C702" s="4">
        <f t="shared" si="85"/>
        <v>1</v>
      </c>
      <c r="D702" s="4"/>
      <c r="E702" s="4"/>
      <c r="F702" s="4"/>
      <c r="G702" s="4"/>
      <c r="H702" s="4"/>
      <c r="I702" s="4"/>
      <c r="J702" s="3"/>
      <c r="K702" s="4"/>
    </row>
    <row r="703" spans="1:11" ht="20.100000000000001" customHeight="1" x14ac:dyDescent="0.3">
      <c r="A703" s="2">
        <v>3</v>
      </c>
      <c r="B703" s="4">
        <v>974</v>
      </c>
      <c r="C703" s="4">
        <f t="shared" si="85"/>
        <v>1</v>
      </c>
      <c r="D703" s="4"/>
      <c r="E703" s="4"/>
      <c r="F703" s="4"/>
      <c r="G703" s="4"/>
      <c r="H703" s="4"/>
      <c r="I703" s="4"/>
      <c r="J703" s="3"/>
      <c r="K703" s="4"/>
    </row>
    <row r="704" spans="1:11" ht="20.100000000000001" customHeight="1" x14ac:dyDescent="0.3">
      <c r="A704" s="2">
        <v>4</v>
      </c>
      <c r="B704" s="4">
        <v>975</v>
      </c>
      <c r="C704" s="4">
        <f t="shared" si="85"/>
        <v>1</v>
      </c>
      <c r="D704" s="4"/>
      <c r="E704" s="4"/>
      <c r="F704" s="4"/>
      <c r="G704" s="4"/>
      <c r="H704" s="4"/>
      <c r="I704" s="4"/>
      <c r="J704" s="3"/>
      <c r="K704" s="4"/>
    </row>
    <row r="705" spans="1:11" ht="20.100000000000001" customHeight="1" x14ac:dyDescent="0.3">
      <c r="A705" s="2">
        <v>5</v>
      </c>
      <c r="B705" s="4">
        <v>977</v>
      </c>
      <c r="C705" s="4">
        <f t="shared" si="85"/>
        <v>2</v>
      </c>
      <c r="D705" s="4"/>
      <c r="E705" s="4"/>
      <c r="F705" s="4"/>
      <c r="G705" s="4"/>
      <c r="H705" s="4"/>
      <c r="I705" s="4"/>
      <c r="J705" s="3"/>
      <c r="K705" s="4"/>
    </row>
    <row r="706" spans="1:11" ht="20.100000000000001" customHeight="1" x14ac:dyDescent="0.3">
      <c r="A706" s="2">
        <v>6</v>
      </c>
      <c r="B706" s="4">
        <v>979</v>
      </c>
      <c r="C706" s="4">
        <f t="shared" si="85"/>
        <v>2</v>
      </c>
      <c r="D706" s="4"/>
      <c r="E706" s="4"/>
      <c r="F706" s="4"/>
      <c r="G706" s="4"/>
      <c r="H706" s="4"/>
      <c r="I706" s="4"/>
      <c r="J706" s="3"/>
      <c r="K706" s="4"/>
    </row>
    <row r="707" spans="1:11" ht="20.100000000000001" customHeight="1" x14ac:dyDescent="0.3">
      <c r="A707" s="2">
        <v>7</v>
      </c>
      <c r="B707" s="4">
        <v>981</v>
      </c>
      <c r="C707" s="4">
        <f t="shared" si="85"/>
        <v>2</v>
      </c>
      <c r="D707" s="4"/>
      <c r="E707" s="4"/>
      <c r="F707" s="4"/>
      <c r="G707" s="4"/>
      <c r="H707" s="4"/>
      <c r="I707" s="4"/>
      <c r="J707" s="3"/>
      <c r="K707" s="4"/>
    </row>
    <row r="708" spans="1:11" ht="20.100000000000001" customHeight="1" x14ac:dyDescent="0.3">
      <c r="A708" s="2">
        <v>8</v>
      </c>
      <c r="B708" s="4">
        <v>982</v>
      </c>
      <c r="C708" s="4">
        <f t="shared" si="85"/>
        <v>1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x14ac:dyDescent="0.3">
      <c r="A709" s="2">
        <v>9</v>
      </c>
      <c r="B709" s="4">
        <v>983</v>
      </c>
      <c r="C709" s="4">
        <f t="shared" si="85"/>
        <v>1</v>
      </c>
      <c r="D709" s="4"/>
      <c r="E709" s="4"/>
      <c r="F709" s="4"/>
      <c r="G709" s="4"/>
      <c r="H709" s="3"/>
      <c r="I709" s="4"/>
      <c r="J709" s="3"/>
      <c r="K709" s="4"/>
    </row>
    <row r="710" spans="1:11" ht="20.100000000000001" customHeight="1" x14ac:dyDescent="0.3">
      <c r="A710" s="2">
        <v>10</v>
      </c>
      <c r="B710" s="4">
        <v>984</v>
      </c>
      <c r="C710" s="4">
        <f t="shared" si="85"/>
        <v>1</v>
      </c>
      <c r="D710" s="4"/>
      <c r="E710" s="4"/>
      <c r="F710" s="4"/>
      <c r="G710" s="4"/>
      <c r="H710" s="3"/>
      <c r="I710" s="4"/>
      <c r="J710" s="3"/>
      <c r="K710" s="4"/>
    </row>
    <row r="711" spans="1:11" ht="20.100000000000001" customHeight="1" x14ac:dyDescent="0.3">
      <c r="A711" s="2">
        <v>11</v>
      </c>
      <c r="B711" s="4">
        <v>985</v>
      </c>
      <c r="C711" s="4">
        <f t="shared" si="85"/>
        <v>1</v>
      </c>
      <c r="D711" s="4"/>
      <c r="E711" s="4"/>
      <c r="F711" s="4"/>
      <c r="G711" s="4"/>
      <c r="H711" s="3"/>
      <c r="I711" s="4"/>
      <c r="J711" s="3"/>
      <c r="K711" s="4"/>
    </row>
    <row r="712" spans="1:11" ht="20.100000000000001" customHeight="1" x14ac:dyDescent="0.3">
      <c r="A712" s="2">
        <v>12</v>
      </c>
      <c r="B712" s="4">
        <v>986</v>
      </c>
      <c r="C712" s="4">
        <f t="shared" si="85"/>
        <v>1</v>
      </c>
      <c r="D712" s="4"/>
      <c r="E712" s="4"/>
      <c r="F712" s="4"/>
      <c r="G712" s="4"/>
      <c r="H712" s="3"/>
      <c r="I712" s="4"/>
      <c r="J712" s="3"/>
      <c r="K712" s="4"/>
    </row>
    <row r="713" spans="1:11" ht="19.5" customHeight="1" x14ac:dyDescent="0.3">
      <c r="A713" s="2">
        <v>13</v>
      </c>
      <c r="B713" s="4">
        <v>987</v>
      </c>
      <c r="C713" s="4">
        <f t="shared" si="85"/>
        <v>1</v>
      </c>
      <c r="D713" s="4"/>
      <c r="E713" s="4"/>
      <c r="F713" s="4"/>
      <c r="G713" s="4"/>
      <c r="H713" s="3"/>
      <c r="I713" s="4"/>
      <c r="J713" s="3"/>
      <c r="K713" s="4"/>
    </row>
    <row r="714" spans="1:11" ht="20.100000000000001" customHeight="1" x14ac:dyDescent="0.3">
      <c r="A714" s="2">
        <v>14</v>
      </c>
      <c r="B714" s="4">
        <v>988</v>
      </c>
      <c r="C714" s="4">
        <f t="shared" si="85"/>
        <v>1</v>
      </c>
      <c r="D714" s="4"/>
      <c r="E714" s="4"/>
      <c r="F714" s="4"/>
      <c r="G714" s="4"/>
      <c r="H714" s="3"/>
      <c r="I714" s="4"/>
      <c r="J714" s="3"/>
      <c r="K714" s="4"/>
    </row>
    <row r="715" spans="1:11" ht="20.100000000000001" customHeight="1" x14ac:dyDescent="0.3">
      <c r="A715" s="2">
        <v>15</v>
      </c>
      <c r="B715" s="4">
        <v>989</v>
      </c>
      <c r="C715" s="4">
        <f t="shared" si="85"/>
        <v>1</v>
      </c>
      <c r="D715" s="4"/>
      <c r="E715" s="4"/>
      <c r="F715" s="4"/>
      <c r="G715" s="4"/>
      <c r="H715" s="3"/>
      <c r="I715" s="4"/>
      <c r="J715" s="3"/>
      <c r="K715" s="4"/>
    </row>
    <row r="716" spans="1:11" ht="20.100000000000001" customHeight="1" x14ac:dyDescent="0.3">
      <c r="A716" s="2">
        <v>16</v>
      </c>
      <c r="B716" s="4">
        <v>990</v>
      </c>
      <c r="C716" s="4">
        <f t="shared" si="85"/>
        <v>1</v>
      </c>
      <c r="D716" s="4"/>
      <c r="E716" s="4"/>
      <c r="F716" s="4"/>
      <c r="G716" s="4"/>
      <c r="H716" s="3"/>
      <c r="I716" s="4"/>
      <c r="J716" s="3"/>
      <c r="K716" s="4"/>
    </row>
    <row r="717" spans="1:11" ht="20.100000000000001" customHeight="1" x14ac:dyDescent="0.3">
      <c r="A717" s="2">
        <v>17</v>
      </c>
      <c r="B717" s="4">
        <v>991</v>
      </c>
      <c r="C717" s="4">
        <f t="shared" si="85"/>
        <v>1</v>
      </c>
      <c r="D717" s="4"/>
      <c r="E717" s="4"/>
      <c r="F717" s="4"/>
      <c r="G717" s="4"/>
      <c r="H717" s="3"/>
      <c r="I717" s="4"/>
      <c r="J717" s="3"/>
      <c r="K717" s="4"/>
    </row>
    <row r="718" spans="1:11" ht="20.100000000000001" customHeight="1" x14ac:dyDescent="0.3">
      <c r="A718" s="2">
        <v>18</v>
      </c>
      <c r="B718" s="4">
        <v>992</v>
      </c>
      <c r="C718" s="4">
        <f t="shared" si="85"/>
        <v>1</v>
      </c>
      <c r="D718" s="4"/>
      <c r="E718" s="4"/>
      <c r="F718" s="4"/>
      <c r="G718" s="4"/>
      <c r="H718" s="3"/>
      <c r="I718" s="4"/>
      <c r="J718" s="3"/>
      <c r="K718" s="4"/>
    </row>
    <row r="719" spans="1:11" ht="20.100000000000001" customHeight="1" x14ac:dyDescent="0.3">
      <c r="A719" s="2">
        <v>19</v>
      </c>
      <c r="B719" s="4">
        <v>992</v>
      </c>
      <c r="C719" s="4">
        <f t="shared" si="85"/>
        <v>0</v>
      </c>
      <c r="D719" s="4"/>
      <c r="E719" s="4"/>
      <c r="F719" s="4"/>
      <c r="G719" s="4"/>
      <c r="H719" s="3"/>
      <c r="I719" s="4"/>
      <c r="J719" s="3"/>
      <c r="K719" s="4"/>
    </row>
    <row r="720" spans="1:11" ht="20.100000000000001" customHeight="1" x14ac:dyDescent="0.3">
      <c r="A720" s="2">
        <v>20</v>
      </c>
      <c r="B720" s="4">
        <v>992</v>
      </c>
      <c r="C720" s="4">
        <f t="shared" si="85"/>
        <v>0</v>
      </c>
      <c r="D720" s="4"/>
      <c r="E720" s="4"/>
      <c r="F720" s="4"/>
      <c r="G720" s="4"/>
      <c r="H720" s="3"/>
      <c r="I720" s="4"/>
      <c r="J720" s="3"/>
      <c r="K720" s="4"/>
    </row>
    <row r="721" spans="1:11" ht="20.100000000000001" customHeight="1" x14ac:dyDescent="0.3">
      <c r="A721" s="2">
        <v>21</v>
      </c>
      <c r="B721" s="4">
        <v>992</v>
      </c>
      <c r="C721" s="4">
        <f t="shared" si="85"/>
        <v>0</v>
      </c>
      <c r="D721" s="4"/>
      <c r="E721" s="4"/>
      <c r="F721" s="4"/>
      <c r="G721" s="4"/>
      <c r="H721" s="3"/>
      <c r="I721" s="4"/>
      <c r="J721" s="3"/>
      <c r="K721" s="4"/>
    </row>
    <row r="722" spans="1:11" ht="20.100000000000001" customHeight="1" x14ac:dyDescent="0.3">
      <c r="A722" s="2">
        <v>22</v>
      </c>
      <c r="B722" s="4">
        <v>992</v>
      </c>
      <c r="C722" s="4">
        <f t="shared" si="85"/>
        <v>0</v>
      </c>
      <c r="D722" s="4"/>
      <c r="E722" s="4"/>
      <c r="F722" s="4"/>
      <c r="G722" s="4"/>
      <c r="H722" s="3"/>
      <c r="I722" s="4"/>
      <c r="J722" s="3"/>
      <c r="K722" s="4"/>
    </row>
    <row r="723" spans="1:11" ht="20.100000000000001" customHeight="1" x14ac:dyDescent="0.3">
      <c r="A723" s="2">
        <v>23</v>
      </c>
      <c r="B723" s="4">
        <v>992</v>
      </c>
      <c r="C723" s="4">
        <f t="shared" si="85"/>
        <v>0</v>
      </c>
      <c r="D723" s="4"/>
      <c r="E723" s="4"/>
      <c r="F723" s="4"/>
      <c r="G723" s="4"/>
      <c r="H723" s="3"/>
      <c r="I723" s="4"/>
      <c r="J723" s="3"/>
      <c r="K723" s="4"/>
    </row>
    <row r="724" spans="1:11" ht="20.100000000000001" customHeight="1" x14ac:dyDescent="0.3">
      <c r="A724" s="2">
        <v>24</v>
      </c>
      <c r="B724" s="4">
        <v>992</v>
      </c>
      <c r="C724" s="4">
        <f t="shared" si="85"/>
        <v>0</v>
      </c>
      <c r="D724" s="4"/>
      <c r="E724" s="4"/>
      <c r="F724" s="4"/>
      <c r="G724" s="4"/>
      <c r="H724" s="3"/>
      <c r="I724" s="4"/>
      <c r="J724" s="3"/>
      <c r="K724" s="4"/>
    </row>
    <row r="725" spans="1:11" ht="20.100000000000001" customHeight="1" x14ac:dyDescent="0.3">
      <c r="A725" s="2">
        <v>25</v>
      </c>
      <c r="B725" s="4">
        <v>992</v>
      </c>
      <c r="C725" s="4">
        <f t="shared" si="85"/>
        <v>0</v>
      </c>
      <c r="D725" s="4"/>
      <c r="E725" s="4"/>
      <c r="F725" s="4"/>
      <c r="G725" s="4"/>
      <c r="H725" s="3"/>
      <c r="I725" s="4"/>
      <c r="J725" s="3"/>
      <c r="K725" s="4"/>
    </row>
    <row r="726" spans="1:11" ht="20.100000000000001" customHeight="1" thickBot="1" x14ac:dyDescent="0.35">
      <c r="A726" s="6" t="s">
        <v>4</v>
      </c>
      <c r="B726" s="19"/>
      <c r="C726" s="6">
        <f>SUM(C694:C725)</f>
        <v>25</v>
      </c>
      <c r="D726" s="6"/>
      <c r="E726" s="6"/>
      <c r="F726" s="6"/>
      <c r="G726" s="6"/>
      <c r="H726" s="6"/>
      <c r="I726" s="6"/>
      <c r="J726" s="6"/>
      <c r="K726" s="6"/>
    </row>
    <row r="727" spans="1:11" ht="20.100000000000001" customHeight="1" thickTop="1" x14ac:dyDescent="0.3">
      <c r="A727" s="60" t="s">
        <v>5</v>
      </c>
      <c r="B727" s="61"/>
      <c r="C727" s="7">
        <f>MAX(C694:C725)</f>
        <v>2</v>
      </c>
      <c r="D727" s="7"/>
      <c r="E727" s="7"/>
      <c r="F727" s="16"/>
      <c r="G727" s="7"/>
      <c r="H727" s="16"/>
      <c r="I727" s="7"/>
      <c r="J727" s="16"/>
      <c r="K727" s="7"/>
    </row>
    <row r="728" spans="1:11" ht="20.100000000000001" customHeight="1" x14ac:dyDescent="0.3">
      <c r="A728" s="48" t="s">
        <v>6</v>
      </c>
      <c r="B728" s="49"/>
      <c r="C728" s="9">
        <f>MIN(C694:C725)</f>
        <v>0</v>
      </c>
      <c r="D728" s="9"/>
      <c r="E728" s="9"/>
      <c r="F728" s="9"/>
      <c r="G728" s="9"/>
      <c r="H728" s="9"/>
      <c r="I728" s="9"/>
      <c r="J728" s="9"/>
      <c r="K728" s="9"/>
    </row>
    <row r="729" spans="1:11" ht="20.100000000000001" customHeight="1" x14ac:dyDescent="0.3">
      <c r="A729" s="48" t="s">
        <v>7</v>
      </c>
      <c r="B729" s="49"/>
      <c r="C729" s="10">
        <f>AVERAGE(C694:C725)</f>
        <v>0.78125</v>
      </c>
      <c r="D729" s="10"/>
      <c r="E729" s="10"/>
      <c r="F729" s="10"/>
      <c r="G729" s="10"/>
      <c r="H729" s="10"/>
      <c r="I729" s="10"/>
      <c r="J729" s="10"/>
      <c r="K729" s="10"/>
    </row>
    <row r="730" spans="1:11" ht="20.100000000000001" customHeight="1" x14ac:dyDescent="0.3">
      <c r="A730" s="52" t="s">
        <v>8</v>
      </c>
      <c r="B730" s="53"/>
      <c r="C730" s="53"/>
      <c r="D730" s="53"/>
      <c r="E730" s="53"/>
      <c r="F730" s="53"/>
      <c r="G730" s="53"/>
      <c r="H730" s="53"/>
      <c r="I730" s="53"/>
      <c r="J730" s="53"/>
      <c r="K730" s="54"/>
    </row>
    <row r="731" spans="1:11" ht="20.100000000000001" customHeight="1" x14ac:dyDescent="0.4">
      <c r="A731" s="11"/>
      <c r="B731" s="55" t="s">
        <v>10</v>
      </c>
      <c r="C731" s="56"/>
      <c r="D731" s="56"/>
      <c r="E731" s="56"/>
      <c r="F731" s="56"/>
      <c r="G731" s="56"/>
      <c r="H731" s="56"/>
      <c r="I731" s="56"/>
      <c r="J731" s="56"/>
      <c r="K731" s="56"/>
    </row>
    <row r="732" spans="1:11" ht="20.100000000000001" customHeight="1" x14ac:dyDescent="0.3"/>
    <row r="733" spans="1:11" ht="20.100000000000001" customHeight="1" x14ac:dyDescent="0.3"/>
    <row r="734" spans="1:11" ht="20.100000000000001" customHeight="1" x14ac:dyDescent="0.3"/>
    <row r="735" spans="1:11" ht="20.100000000000001" customHeight="1" x14ac:dyDescent="0.3"/>
    <row r="736" spans="1:11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20.100000000000001" customHeight="1" x14ac:dyDescent="0.3"/>
    <row r="745" ht="19.5" customHeight="1" x14ac:dyDescent="0.3"/>
    <row r="746" ht="21.75" customHeight="1" x14ac:dyDescent="0.3"/>
    <row r="747" ht="21.75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55" ht="20.100000000000001" customHeight="1" x14ac:dyDescent="0.3"/>
    <row r="756" ht="20.100000000000001" customHeight="1" x14ac:dyDescent="0.3"/>
    <row r="757" ht="20.100000000000001" customHeight="1" x14ac:dyDescent="0.3"/>
    <row r="758" ht="20.100000000000001" customHeight="1" x14ac:dyDescent="0.3"/>
    <row r="759" ht="20.100000000000001" customHeight="1" x14ac:dyDescent="0.3"/>
    <row r="760" ht="20.100000000000001" customHeight="1" x14ac:dyDescent="0.3"/>
    <row r="761" ht="19.5" customHeight="1" x14ac:dyDescent="0.3"/>
    <row r="762" ht="20.100000000000001" customHeight="1" x14ac:dyDescent="0.3"/>
    <row r="763" ht="20.100000000000001" customHeight="1" x14ac:dyDescent="0.3"/>
    <row r="764" ht="20.100000000000001" customHeight="1" x14ac:dyDescent="0.3"/>
    <row r="765" ht="20.100000000000001" customHeight="1" x14ac:dyDescent="0.3"/>
    <row r="766" ht="20.100000000000001" customHeight="1" x14ac:dyDescent="0.3"/>
    <row r="767" ht="20.100000000000001" customHeight="1" x14ac:dyDescent="0.3"/>
    <row r="768" ht="20.100000000000001" customHeight="1" x14ac:dyDescent="0.3"/>
    <row r="769" ht="20.100000000000001" customHeight="1" x14ac:dyDescent="0.3"/>
    <row r="770" ht="20.100000000000001" customHeight="1" x14ac:dyDescent="0.3"/>
    <row r="771" ht="20.100000000000001" customHeight="1" x14ac:dyDescent="0.3"/>
    <row r="807" ht="19.5" customHeight="1" x14ac:dyDescent="0.3"/>
  </sheetData>
  <mergeCells count="258">
    <mergeCell ref="A727:B727"/>
    <mergeCell ref="A728:B728"/>
    <mergeCell ref="A729:B729"/>
    <mergeCell ref="A730:K730"/>
    <mergeCell ref="B731:K731"/>
    <mergeCell ref="A689:K689"/>
    <mergeCell ref="A690:K690"/>
    <mergeCell ref="A691:A692"/>
    <mergeCell ref="B691:C691"/>
    <mergeCell ref="D691:E691"/>
    <mergeCell ref="F691:G691"/>
    <mergeCell ref="H691:I691"/>
    <mergeCell ref="J691:K691"/>
    <mergeCell ref="A685:B685"/>
    <mergeCell ref="J685:K685"/>
    <mergeCell ref="A686:B686"/>
    <mergeCell ref="J686:K686"/>
    <mergeCell ref="A687:K687"/>
    <mergeCell ref="B688:K688"/>
    <mergeCell ref="J680:K680"/>
    <mergeCell ref="J681:K681"/>
    <mergeCell ref="J682:K682"/>
    <mergeCell ref="J683:K683"/>
    <mergeCell ref="A684:B684"/>
    <mergeCell ref="J684:K684"/>
    <mergeCell ref="J674:K674"/>
    <mergeCell ref="J675:K675"/>
    <mergeCell ref="J676:K676"/>
    <mergeCell ref="J677:K677"/>
    <mergeCell ref="J678:K678"/>
    <mergeCell ref="J679:K679"/>
    <mergeCell ref="J668:K668"/>
    <mergeCell ref="J669:K669"/>
    <mergeCell ref="J670:K670"/>
    <mergeCell ref="J671:K671"/>
    <mergeCell ref="J672:K672"/>
    <mergeCell ref="J673:K673"/>
    <mergeCell ref="J662:K662"/>
    <mergeCell ref="J663:K663"/>
    <mergeCell ref="J664:K664"/>
    <mergeCell ref="J665:K665"/>
    <mergeCell ref="J666:K666"/>
    <mergeCell ref="J667:K667"/>
    <mergeCell ref="J656:K656"/>
    <mergeCell ref="J657:K657"/>
    <mergeCell ref="J658:K658"/>
    <mergeCell ref="J659:K659"/>
    <mergeCell ref="J660:K660"/>
    <mergeCell ref="J661:K661"/>
    <mergeCell ref="J650:K650"/>
    <mergeCell ref="J651:K651"/>
    <mergeCell ref="J652:K652"/>
    <mergeCell ref="J653:K653"/>
    <mergeCell ref="J654:K654"/>
    <mergeCell ref="J655:K655"/>
    <mergeCell ref="A647:K647"/>
    <mergeCell ref="A648:A649"/>
    <mergeCell ref="B648:C648"/>
    <mergeCell ref="D648:E648"/>
    <mergeCell ref="F648:G648"/>
    <mergeCell ref="H648:I648"/>
    <mergeCell ref="J648:K649"/>
    <mergeCell ref="A641:B641"/>
    <mergeCell ref="A642:B642"/>
    <mergeCell ref="A643:B643"/>
    <mergeCell ref="A644:K644"/>
    <mergeCell ref="B645:K645"/>
    <mergeCell ref="A646:K646"/>
    <mergeCell ref="A604:K604"/>
    <mergeCell ref="A605:A606"/>
    <mergeCell ref="B605:C605"/>
    <mergeCell ref="D605:E605"/>
    <mergeCell ref="F605:G605"/>
    <mergeCell ref="H605:I605"/>
    <mergeCell ref="J605:K605"/>
    <mergeCell ref="A598:B598"/>
    <mergeCell ref="A599:B599"/>
    <mergeCell ref="A600:B600"/>
    <mergeCell ref="A601:K601"/>
    <mergeCell ref="B602:K602"/>
    <mergeCell ref="A603:K603"/>
    <mergeCell ref="A561:K561"/>
    <mergeCell ref="A562:A563"/>
    <mergeCell ref="B562:C562"/>
    <mergeCell ref="D562:E562"/>
    <mergeCell ref="F562:G562"/>
    <mergeCell ref="H562:I562"/>
    <mergeCell ref="J562:K562"/>
    <mergeCell ref="A555:B555"/>
    <mergeCell ref="A556:B556"/>
    <mergeCell ref="A557:B557"/>
    <mergeCell ref="A558:K558"/>
    <mergeCell ref="B559:K559"/>
    <mergeCell ref="A560:K560"/>
    <mergeCell ref="A518:K518"/>
    <mergeCell ref="A519:A520"/>
    <mergeCell ref="B519:C519"/>
    <mergeCell ref="D519:E519"/>
    <mergeCell ref="F519:G519"/>
    <mergeCell ref="H519:I519"/>
    <mergeCell ref="J519:K519"/>
    <mergeCell ref="A512:B512"/>
    <mergeCell ref="A513:B513"/>
    <mergeCell ref="A514:B514"/>
    <mergeCell ref="A515:K515"/>
    <mergeCell ref="B516:K516"/>
    <mergeCell ref="A517:K517"/>
    <mergeCell ref="A475:K475"/>
    <mergeCell ref="A476:A477"/>
    <mergeCell ref="B476:C476"/>
    <mergeCell ref="D476:E476"/>
    <mergeCell ref="F476:G476"/>
    <mergeCell ref="H476:I476"/>
    <mergeCell ref="J476:K476"/>
    <mergeCell ref="A469:B469"/>
    <mergeCell ref="A470:B470"/>
    <mergeCell ref="A471:B471"/>
    <mergeCell ref="A472:K472"/>
    <mergeCell ref="B473:K473"/>
    <mergeCell ref="A474:K474"/>
    <mergeCell ref="A432:K432"/>
    <mergeCell ref="A433:A434"/>
    <mergeCell ref="B433:C433"/>
    <mergeCell ref="D433:E433"/>
    <mergeCell ref="F433:G433"/>
    <mergeCell ref="H433:I433"/>
    <mergeCell ref="J433:K433"/>
    <mergeCell ref="A426:B426"/>
    <mergeCell ref="A427:B427"/>
    <mergeCell ref="A428:B428"/>
    <mergeCell ref="A429:K429"/>
    <mergeCell ref="B430:K430"/>
    <mergeCell ref="A431:K431"/>
    <mergeCell ref="A389:K389"/>
    <mergeCell ref="A390:A391"/>
    <mergeCell ref="B390:C390"/>
    <mergeCell ref="D390:E390"/>
    <mergeCell ref="F390:G390"/>
    <mergeCell ref="H390:I390"/>
    <mergeCell ref="J390:K390"/>
    <mergeCell ref="A383:B383"/>
    <mergeCell ref="A384:B384"/>
    <mergeCell ref="A385:B385"/>
    <mergeCell ref="A386:K386"/>
    <mergeCell ref="B387:K387"/>
    <mergeCell ref="A388:K388"/>
    <mergeCell ref="A346:K346"/>
    <mergeCell ref="A347:A348"/>
    <mergeCell ref="B347:C347"/>
    <mergeCell ref="D347:E347"/>
    <mergeCell ref="F347:G347"/>
    <mergeCell ref="H347:I347"/>
    <mergeCell ref="J347:K347"/>
    <mergeCell ref="A340:B340"/>
    <mergeCell ref="A341:B341"/>
    <mergeCell ref="A342:B342"/>
    <mergeCell ref="A343:K343"/>
    <mergeCell ref="B344:K344"/>
    <mergeCell ref="A345:K345"/>
    <mergeCell ref="A303:K303"/>
    <mergeCell ref="A304:A305"/>
    <mergeCell ref="B304:C304"/>
    <mergeCell ref="D304:E304"/>
    <mergeCell ref="F304:G304"/>
    <mergeCell ref="H304:I304"/>
    <mergeCell ref="J304:K304"/>
    <mergeCell ref="A297:B297"/>
    <mergeCell ref="A298:B298"/>
    <mergeCell ref="A299:B299"/>
    <mergeCell ref="A300:K300"/>
    <mergeCell ref="B301:K301"/>
    <mergeCell ref="A302:K302"/>
    <mergeCell ref="A260:K260"/>
    <mergeCell ref="A261:A262"/>
    <mergeCell ref="B261:C261"/>
    <mergeCell ref="D261:E261"/>
    <mergeCell ref="F261:G261"/>
    <mergeCell ref="H261:I261"/>
    <mergeCell ref="J261:K261"/>
    <mergeCell ref="A254:B254"/>
    <mergeCell ref="A255:B255"/>
    <mergeCell ref="A256:B256"/>
    <mergeCell ref="A257:K257"/>
    <mergeCell ref="B258:K258"/>
    <mergeCell ref="A259:K259"/>
    <mergeCell ref="A217:K217"/>
    <mergeCell ref="A218:A219"/>
    <mergeCell ref="B218:C218"/>
    <mergeCell ref="D218:E218"/>
    <mergeCell ref="F218:G218"/>
    <mergeCell ref="H218:I218"/>
    <mergeCell ref="J218:K218"/>
    <mergeCell ref="A211:B211"/>
    <mergeCell ref="A212:B212"/>
    <mergeCell ref="A213:B213"/>
    <mergeCell ref="A214:K214"/>
    <mergeCell ref="B215:K215"/>
    <mergeCell ref="A216:K216"/>
    <mergeCell ref="A174:K174"/>
    <mergeCell ref="A175:A176"/>
    <mergeCell ref="B175:C175"/>
    <mergeCell ref="D175:E175"/>
    <mergeCell ref="F175:G175"/>
    <mergeCell ref="H175:I175"/>
    <mergeCell ref="J175:K175"/>
    <mergeCell ref="A168:B168"/>
    <mergeCell ref="A169:B169"/>
    <mergeCell ref="A170:B170"/>
    <mergeCell ref="A171:K171"/>
    <mergeCell ref="B172:K172"/>
    <mergeCell ref="A173:K173"/>
    <mergeCell ref="A131:K131"/>
    <mergeCell ref="A132:A133"/>
    <mergeCell ref="B132:C132"/>
    <mergeCell ref="D132:E132"/>
    <mergeCell ref="F132:G132"/>
    <mergeCell ref="H132:I132"/>
    <mergeCell ref="J132:K132"/>
    <mergeCell ref="A125:B125"/>
    <mergeCell ref="A126:B126"/>
    <mergeCell ref="A127:B127"/>
    <mergeCell ref="A128:K128"/>
    <mergeCell ref="B129:K129"/>
    <mergeCell ref="A130:K130"/>
    <mergeCell ref="A88:K88"/>
    <mergeCell ref="A89:A90"/>
    <mergeCell ref="B89:C89"/>
    <mergeCell ref="D89:E89"/>
    <mergeCell ref="F89:G89"/>
    <mergeCell ref="H89:I89"/>
    <mergeCell ref="J89:K89"/>
    <mergeCell ref="A82:B82"/>
    <mergeCell ref="A83:B83"/>
    <mergeCell ref="A84:B84"/>
    <mergeCell ref="A85:K85"/>
    <mergeCell ref="B86:K86"/>
    <mergeCell ref="A87:K87"/>
    <mergeCell ref="A44:K44"/>
    <mergeCell ref="A45:K45"/>
    <mergeCell ref="A46:A47"/>
    <mergeCell ref="B46:C46"/>
    <mergeCell ref="D46:E46"/>
    <mergeCell ref="F46:G46"/>
    <mergeCell ref="H46:I46"/>
    <mergeCell ref="J46:K46"/>
    <mergeCell ref="A39:B39"/>
    <mergeCell ref="A40:B40"/>
    <mergeCell ref="A41:B41"/>
    <mergeCell ref="A42:K42"/>
    <mergeCell ref="B43:K43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7" right="0.7" top="0.75" bottom="0.75" header="0.3" footer="0.3"/>
  <pageSetup paperSize="9" scale="1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9"/>
  <sheetViews>
    <sheetView topLeftCell="A142" zoomScale="80" zoomScaleNormal="80" workbookViewId="0">
      <selection activeCell="M16" sqref="M16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992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993</v>
      </c>
      <c r="C3" s="68"/>
      <c r="D3" s="67" t="s">
        <v>994</v>
      </c>
      <c r="E3" s="68"/>
      <c r="F3" s="67" t="s">
        <v>995</v>
      </c>
      <c r="G3" s="68"/>
      <c r="H3" s="82" t="s">
        <v>996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83780</v>
      </c>
      <c r="C5" s="4"/>
      <c r="D5" s="3">
        <v>461482</v>
      </c>
      <c r="E5" s="4"/>
      <c r="F5" s="3">
        <v>1089388</v>
      </c>
      <c r="G5" s="4"/>
      <c r="H5" s="3">
        <v>84651</v>
      </c>
      <c r="I5" s="4"/>
      <c r="J5" s="3">
        <v>4456</v>
      </c>
      <c r="K5" s="4"/>
    </row>
    <row r="6" spans="1:11" ht="20.100000000000001" customHeight="1" x14ac:dyDescent="0.3">
      <c r="A6" s="2">
        <v>26</v>
      </c>
      <c r="B6" s="3">
        <v>83805</v>
      </c>
      <c r="C6" s="4">
        <f t="shared" ref="C6:C33" si="0">B6-B5</f>
        <v>25</v>
      </c>
      <c r="D6" s="3">
        <v>461578</v>
      </c>
      <c r="E6" s="4">
        <f t="shared" ref="E6:E33" si="1">D6-D5</f>
        <v>96</v>
      </c>
      <c r="F6" s="3">
        <v>1089852</v>
      </c>
      <c r="G6" s="4">
        <f t="shared" ref="G6:G33" si="2">F6-F5</f>
        <v>464</v>
      </c>
      <c r="H6" s="3">
        <v>84690</v>
      </c>
      <c r="I6" s="4">
        <f t="shared" ref="I6:I33" si="3">H6-H5</f>
        <v>39</v>
      </c>
      <c r="J6" s="3">
        <v>4492</v>
      </c>
      <c r="K6" s="4">
        <f>J6-J5</f>
        <v>36</v>
      </c>
    </row>
    <row r="7" spans="1:11" ht="20.100000000000001" customHeight="1" x14ac:dyDescent="0.3">
      <c r="A7" s="2">
        <v>27</v>
      </c>
      <c r="B7" s="3">
        <v>83830</v>
      </c>
      <c r="C7" s="4">
        <f t="shared" si="0"/>
        <v>25</v>
      </c>
      <c r="D7" s="3">
        <v>461674</v>
      </c>
      <c r="E7" s="4">
        <f t="shared" si="1"/>
        <v>96</v>
      </c>
      <c r="F7" s="3">
        <v>1090250</v>
      </c>
      <c r="G7" s="4">
        <f t="shared" si="2"/>
        <v>398</v>
      </c>
      <c r="H7" s="3">
        <v>84729</v>
      </c>
      <c r="I7" s="4">
        <f t="shared" si="3"/>
        <v>39</v>
      </c>
      <c r="J7" s="3">
        <v>4528</v>
      </c>
      <c r="K7" s="4">
        <f t="shared" ref="K7:K33" si="4">J7-J6</f>
        <v>36</v>
      </c>
    </row>
    <row r="8" spans="1:11" ht="20.100000000000001" customHeight="1" x14ac:dyDescent="0.3">
      <c r="A8" s="2">
        <v>28</v>
      </c>
      <c r="B8" s="3">
        <v>83855</v>
      </c>
      <c r="C8" s="4">
        <f t="shared" si="0"/>
        <v>25</v>
      </c>
      <c r="D8" s="3">
        <v>461770</v>
      </c>
      <c r="E8" s="4">
        <f t="shared" si="1"/>
        <v>96</v>
      </c>
      <c r="F8" s="3">
        <v>1091695</v>
      </c>
      <c r="G8" s="4">
        <v>120</v>
      </c>
      <c r="H8" s="3">
        <v>84768</v>
      </c>
      <c r="I8" s="4">
        <f t="shared" si="3"/>
        <v>39</v>
      </c>
      <c r="J8" s="3">
        <v>4564</v>
      </c>
      <c r="K8" s="4">
        <f t="shared" si="4"/>
        <v>36</v>
      </c>
    </row>
    <row r="9" spans="1:11" ht="20.100000000000001" customHeight="1" x14ac:dyDescent="0.3">
      <c r="A9" s="2">
        <v>1</v>
      </c>
      <c r="B9" s="3">
        <v>83880</v>
      </c>
      <c r="C9" s="4">
        <f t="shared" si="0"/>
        <v>25</v>
      </c>
      <c r="D9" s="3">
        <v>461866</v>
      </c>
      <c r="E9" s="4">
        <f t="shared" si="1"/>
        <v>96</v>
      </c>
      <c r="F9" s="3">
        <v>1092464</v>
      </c>
      <c r="G9" s="4">
        <v>120</v>
      </c>
      <c r="H9" s="3">
        <v>84807</v>
      </c>
      <c r="I9" s="4">
        <f t="shared" si="3"/>
        <v>39</v>
      </c>
      <c r="J9" s="3">
        <v>4600</v>
      </c>
      <c r="K9" s="4">
        <f t="shared" si="4"/>
        <v>36</v>
      </c>
    </row>
    <row r="10" spans="1:11" ht="20.100000000000001" customHeight="1" x14ac:dyDescent="0.3">
      <c r="A10" s="2">
        <v>2</v>
      </c>
      <c r="B10" s="3">
        <v>83905</v>
      </c>
      <c r="C10" s="4">
        <f t="shared" si="0"/>
        <v>25</v>
      </c>
      <c r="D10" s="3">
        <v>461963</v>
      </c>
      <c r="E10" s="4">
        <f t="shared" si="1"/>
        <v>97</v>
      </c>
      <c r="F10" s="3">
        <v>1093233</v>
      </c>
      <c r="G10" s="4">
        <v>120</v>
      </c>
      <c r="H10" s="3">
        <v>84846</v>
      </c>
      <c r="I10" s="4">
        <f t="shared" si="3"/>
        <v>39</v>
      </c>
      <c r="J10" s="3">
        <v>4636</v>
      </c>
      <c r="K10" s="4">
        <f t="shared" si="4"/>
        <v>36</v>
      </c>
    </row>
    <row r="11" spans="1:11" ht="20.100000000000001" customHeight="1" x14ac:dyDescent="0.3">
      <c r="A11" s="2">
        <v>3</v>
      </c>
      <c r="B11" s="3">
        <v>83930</v>
      </c>
      <c r="C11" s="4">
        <f t="shared" si="0"/>
        <v>25</v>
      </c>
      <c r="D11" s="3">
        <v>462060</v>
      </c>
      <c r="E11" s="4">
        <f t="shared" si="1"/>
        <v>97</v>
      </c>
      <c r="F11" s="3">
        <v>1093973</v>
      </c>
      <c r="G11" s="4">
        <v>120</v>
      </c>
      <c r="H11" s="3">
        <v>84886</v>
      </c>
      <c r="I11" s="4">
        <f t="shared" si="3"/>
        <v>40</v>
      </c>
      <c r="J11" s="3">
        <v>4673</v>
      </c>
      <c r="K11" s="4">
        <f t="shared" si="4"/>
        <v>37</v>
      </c>
    </row>
    <row r="12" spans="1:11" ht="20.100000000000001" customHeight="1" x14ac:dyDescent="0.3">
      <c r="A12" s="2">
        <v>4</v>
      </c>
      <c r="B12" s="3">
        <v>83971</v>
      </c>
      <c r="C12" s="4">
        <f t="shared" si="0"/>
        <v>41</v>
      </c>
      <c r="D12" s="3">
        <v>462189</v>
      </c>
      <c r="E12" s="4">
        <f t="shared" si="1"/>
        <v>129</v>
      </c>
      <c r="F12" s="3">
        <v>1094339</v>
      </c>
      <c r="G12" s="4">
        <f t="shared" si="2"/>
        <v>366</v>
      </c>
      <c r="H12" s="3">
        <v>84957</v>
      </c>
      <c r="I12" s="4">
        <f t="shared" si="3"/>
        <v>71</v>
      </c>
      <c r="J12" s="3">
        <v>4711</v>
      </c>
      <c r="K12" s="4">
        <f t="shared" si="4"/>
        <v>38</v>
      </c>
    </row>
    <row r="13" spans="1:11" ht="20.100000000000001" customHeight="1" x14ac:dyDescent="0.3">
      <c r="A13" s="2">
        <v>5</v>
      </c>
      <c r="B13" s="3">
        <v>84012</v>
      </c>
      <c r="C13" s="4">
        <f t="shared" si="0"/>
        <v>41</v>
      </c>
      <c r="D13" s="3">
        <v>462318</v>
      </c>
      <c r="E13" s="4">
        <f t="shared" si="1"/>
        <v>129</v>
      </c>
      <c r="F13" s="3">
        <v>1094711</v>
      </c>
      <c r="G13" s="4">
        <f t="shared" si="2"/>
        <v>372</v>
      </c>
      <c r="H13" s="3">
        <v>85028</v>
      </c>
      <c r="I13" s="4">
        <f t="shared" si="3"/>
        <v>71</v>
      </c>
      <c r="J13" s="3">
        <v>4749</v>
      </c>
      <c r="K13" s="4">
        <f t="shared" si="4"/>
        <v>38</v>
      </c>
    </row>
    <row r="14" spans="1:11" ht="20.100000000000001" customHeight="1" x14ac:dyDescent="0.3">
      <c r="A14" s="2">
        <v>6</v>
      </c>
      <c r="B14" s="3">
        <v>84053</v>
      </c>
      <c r="C14" s="4">
        <f t="shared" si="0"/>
        <v>41</v>
      </c>
      <c r="D14" s="3">
        <v>462447</v>
      </c>
      <c r="E14" s="4">
        <f t="shared" si="1"/>
        <v>129</v>
      </c>
      <c r="F14" s="3">
        <v>1094974</v>
      </c>
      <c r="G14" s="4">
        <f t="shared" si="2"/>
        <v>263</v>
      </c>
      <c r="H14" s="3">
        <v>85099</v>
      </c>
      <c r="I14" s="4">
        <f t="shared" si="3"/>
        <v>71</v>
      </c>
      <c r="J14" s="3">
        <v>4787</v>
      </c>
      <c r="K14" s="4">
        <f t="shared" si="4"/>
        <v>38</v>
      </c>
    </row>
    <row r="15" spans="1:11" ht="20.100000000000001" customHeight="1" x14ac:dyDescent="0.3">
      <c r="A15" s="2">
        <v>7</v>
      </c>
      <c r="B15" s="3">
        <v>84094</v>
      </c>
      <c r="C15" s="4">
        <f t="shared" si="0"/>
        <v>41</v>
      </c>
      <c r="D15" s="3">
        <v>462576</v>
      </c>
      <c r="E15" s="4">
        <f t="shared" si="1"/>
        <v>129</v>
      </c>
      <c r="F15" s="3">
        <v>1095237</v>
      </c>
      <c r="G15" s="4">
        <f t="shared" si="2"/>
        <v>263</v>
      </c>
      <c r="H15" s="3">
        <v>85170</v>
      </c>
      <c r="I15" s="4">
        <f t="shared" si="3"/>
        <v>71</v>
      </c>
      <c r="J15" s="3">
        <v>4825</v>
      </c>
      <c r="K15" s="4">
        <f t="shared" si="4"/>
        <v>38</v>
      </c>
    </row>
    <row r="16" spans="1:11" ht="20.100000000000001" customHeight="1" x14ac:dyDescent="0.3">
      <c r="A16" s="2">
        <v>8</v>
      </c>
      <c r="B16" s="3">
        <v>84135</v>
      </c>
      <c r="C16" s="4">
        <f t="shared" si="0"/>
        <v>41</v>
      </c>
      <c r="D16" s="3">
        <v>462705</v>
      </c>
      <c r="E16" s="4">
        <f t="shared" si="1"/>
        <v>129</v>
      </c>
      <c r="F16" s="3">
        <v>1095500</v>
      </c>
      <c r="G16" s="4">
        <f t="shared" si="2"/>
        <v>263</v>
      </c>
      <c r="H16" s="3">
        <v>85240</v>
      </c>
      <c r="I16" s="4">
        <f t="shared" si="3"/>
        <v>70</v>
      </c>
      <c r="J16" s="3">
        <v>4863</v>
      </c>
      <c r="K16" s="4">
        <f t="shared" si="4"/>
        <v>38</v>
      </c>
    </row>
    <row r="17" spans="1:11" ht="20.100000000000001" customHeight="1" x14ac:dyDescent="0.3">
      <c r="A17" s="2">
        <v>9</v>
      </c>
      <c r="B17" s="3">
        <v>84177</v>
      </c>
      <c r="C17" s="4">
        <f t="shared" si="0"/>
        <v>42</v>
      </c>
      <c r="D17" s="3">
        <v>462834</v>
      </c>
      <c r="E17" s="4">
        <f t="shared" si="1"/>
        <v>129</v>
      </c>
      <c r="F17" s="3">
        <v>1095763</v>
      </c>
      <c r="G17" s="4">
        <f t="shared" si="2"/>
        <v>263</v>
      </c>
      <c r="H17" s="3">
        <v>85310</v>
      </c>
      <c r="I17" s="4">
        <f t="shared" si="3"/>
        <v>70</v>
      </c>
      <c r="J17" s="3">
        <v>4901</v>
      </c>
      <c r="K17" s="4">
        <f t="shared" si="4"/>
        <v>38</v>
      </c>
    </row>
    <row r="18" spans="1:11" ht="20.100000000000001" customHeight="1" x14ac:dyDescent="0.3">
      <c r="A18" s="2">
        <v>10</v>
      </c>
      <c r="B18" s="3">
        <v>84219</v>
      </c>
      <c r="C18" s="4">
        <f t="shared" si="0"/>
        <v>42</v>
      </c>
      <c r="D18" s="3">
        <v>462962</v>
      </c>
      <c r="E18" s="4">
        <f t="shared" si="1"/>
        <v>128</v>
      </c>
      <c r="F18" s="3">
        <v>1096026</v>
      </c>
      <c r="G18" s="4">
        <f t="shared" si="2"/>
        <v>263</v>
      </c>
      <c r="H18" s="3">
        <v>85380</v>
      </c>
      <c r="I18" s="4">
        <f t="shared" si="3"/>
        <v>70</v>
      </c>
      <c r="J18" s="4">
        <v>4939</v>
      </c>
      <c r="K18" s="4">
        <f t="shared" si="4"/>
        <v>38</v>
      </c>
    </row>
    <row r="19" spans="1:11" ht="20.100000000000001" customHeight="1" x14ac:dyDescent="0.3">
      <c r="A19" s="2">
        <v>11</v>
      </c>
      <c r="B19" s="3">
        <v>84261</v>
      </c>
      <c r="C19" s="4">
        <f t="shared" si="0"/>
        <v>42</v>
      </c>
      <c r="D19" s="3">
        <v>463078</v>
      </c>
      <c r="E19" s="4">
        <f t="shared" si="1"/>
        <v>116</v>
      </c>
      <c r="F19" s="3">
        <v>1096516</v>
      </c>
      <c r="G19" s="4">
        <f t="shared" si="2"/>
        <v>490</v>
      </c>
      <c r="H19" s="3">
        <v>85452</v>
      </c>
      <c r="I19" s="4">
        <f t="shared" si="3"/>
        <v>72</v>
      </c>
      <c r="J19" s="4">
        <v>4939</v>
      </c>
      <c r="K19" s="4">
        <f t="shared" si="4"/>
        <v>0</v>
      </c>
    </row>
    <row r="20" spans="1:11" ht="20.100000000000001" customHeight="1" x14ac:dyDescent="0.3">
      <c r="A20" s="2">
        <v>12</v>
      </c>
      <c r="B20" s="3">
        <v>84303</v>
      </c>
      <c r="C20" s="4">
        <f t="shared" si="0"/>
        <v>42</v>
      </c>
      <c r="D20" s="3">
        <v>463078</v>
      </c>
      <c r="E20" s="4">
        <f t="shared" si="1"/>
        <v>0</v>
      </c>
      <c r="F20" s="3">
        <v>1097006</v>
      </c>
      <c r="G20" s="4">
        <f t="shared" si="2"/>
        <v>490</v>
      </c>
      <c r="H20" s="3">
        <v>85524</v>
      </c>
      <c r="I20" s="4">
        <f t="shared" si="3"/>
        <v>72</v>
      </c>
      <c r="J20" s="4">
        <v>4939</v>
      </c>
      <c r="K20" s="4">
        <f t="shared" si="4"/>
        <v>0</v>
      </c>
    </row>
    <row r="21" spans="1:11" ht="20.100000000000001" customHeight="1" x14ac:dyDescent="0.3">
      <c r="A21" s="2">
        <v>13</v>
      </c>
      <c r="B21" s="3">
        <v>84345</v>
      </c>
      <c r="C21" s="4">
        <f t="shared" si="0"/>
        <v>42</v>
      </c>
      <c r="D21" s="3">
        <v>463078</v>
      </c>
      <c r="E21" s="4">
        <f t="shared" si="1"/>
        <v>0</v>
      </c>
      <c r="F21" s="3">
        <v>1097496</v>
      </c>
      <c r="G21" s="4">
        <f t="shared" si="2"/>
        <v>490</v>
      </c>
      <c r="H21" s="3">
        <v>85596</v>
      </c>
      <c r="I21" s="4">
        <f t="shared" si="3"/>
        <v>72</v>
      </c>
      <c r="J21" s="4">
        <v>4939</v>
      </c>
      <c r="K21" s="4">
        <f t="shared" si="4"/>
        <v>0</v>
      </c>
    </row>
    <row r="22" spans="1:11" ht="20.100000000000001" customHeight="1" x14ac:dyDescent="0.3">
      <c r="A22" s="2">
        <v>14</v>
      </c>
      <c r="B22" s="3">
        <v>84387</v>
      </c>
      <c r="C22" s="4">
        <f t="shared" si="0"/>
        <v>42</v>
      </c>
      <c r="D22" s="3">
        <v>463078</v>
      </c>
      <c r="E22" s="4">
        <f t="shared" si="1"/>
        <v>0</v>
      </c>
      <c r="F22" s="3">
        <v>1097986</v>
      </c>
      <c r="G22" s="4">
        <f t="shared" si="2"/>
        <v>490</v>
      </c>
      <c r="H22" s="3">
        <v>85668</v>
      </c>
      <c r="I22" s="4">
        <f t="shared" si="3"/>
        <v>72</v>
      </c>
      <c r="J22" s="4">
        <v>4939</v>
      </c>
      <c r="K22" s="4">
        <f t="shared" si="4"/>
        <v>0</v>
      </c>
    </row>
    <row r="23" spans="1:11" ht="20.100000000000001" customHeight="1" x14ac:dyDescent="0.3">
      <c r="A23" s="2">
        <v>15</v>
      </c>
      <c r="B23" s="3">
        <v>84429</v>
      </c>
      <c r="C23" s="4">
        <f t="shared" si="0"/>
        <v>42</v>
      </c>
      <c r="D23" s="3">
        <v>463078</v>
      </c>
      <c r="E23" s="4">
        <f t="shared" si="1"/>
        <v>0</v>
      </c>
      <c r="F23" s="3">
        <v>1098476</v>
      </c>
      <c r="G23" s="4">
        <f t="shared" si="2"/>
        <v>490</v>
      </c>
      <c r="H23" s="3">
        <v>85740</v>
      </c>
      <c r="I23" s="4">
        <f t="shared" si="3"/>
        <v>72</v>
      </c>
      <c r="J23" s="4">
        <v>4939</v>
      </c>
      <c r="K23" s="4">
        <f t="shared" si="4"/>
        <v>0</v>
      </c>
    </row>
    <row r="24" spans="1:11" ht="20.100000000000001" customHeight="1" x14ac:dyDescent="0.3">
      <c r="A24" s="2">
        <v>16</v>
      </c>
      <c r="B24" s="3">
        <v>84470</v>
      </c>
      <c r="C24" s="4">
        <f t="shared" si="0"/>
        <v>41</v>
      </c>
      <c r="D24" s="3">
        <v>463078</v>
      </c>
      <c r="E24" s="4">
        <f t="shared" si="1"/>
        <v>0</v>
      </c>
      <c r="F24" s="3">
        <v>1098965</v>
      </c>
      <c r="G24" s="4">
        <f t="shared" si="2"/>
        <v>489</v>
      </c>
      <c r="H24" s="3">
        <v>85811</v>
      </c>
      <c r="I24" s="4">
        <f t="shared" si="3"/>
        <v>71</v>
      </c>
      <c r="J24" s="4">
        <v>4939</v>
      </c>
      <c r="K24" s="4">
        <f t="shared" si="4"/>
        <v>0</v>
      </c>
    </row>
    <row r="25" spans="1:11" ht="20.100000000000001" customHeight="1" x14ac:dyDescent="0.3">
      <c r="A25" s="2">
        <v>17</v>
      </c>
      <c r="B25" s="3">
        <v>84511</v>
      </c>
      <c r="C25" s="4">
        <f t="shared" si="0"/>
        <v>41</v>
      </c>
      <c r="D25" s="3">
        <v>463078</v>
      </c>
      <c r="E25" s="4">
        <f t="shared" si="1"/>
        <v>0</v>
      </c>
      <c r="F25" s="3">
        <v>1099454</v>
      </c>
      <c r="G25" s="4">
        <f t="shared" si="2"/>
        <v>489</v>
      </c>
      <c r="H25" s="3">
        <v>85882</v>
      </c>
      <c r="I25" s="4">
        <f t="shared" si="3"/>
        <v>71</v>
      </c>
      <c r="J25" s="4">
        <v>4939</v>
      </c>
      <c r="K25" s="4">
        <f t="shared" si="4"/>
        <v>0</v>
      </c>
    </row>
    <row r="26" spans="1:11" ht="20.100000000000001" customHeight="1" x14ac:dyDescent="0.3">
      <c r="A26" s="2">
        <v>18</v>
      </c>
      <c r="B26" s="3">
        <v>84546</v>
      </c>
      <c r="C26" s="4">
        <f t="shared" si="0"/>
        <v>35</v>
      </c>
      <c r="D26" s="3">
        <v>463215</v>
      </c>
      <c r="E26" s="4">
        <f t="shared" si="1"/>
        <v>137</v>
      </c>
      <c r="F26" s="3">
        <v>1099797</v>
      </c>
      <c r="G26" s="4">
        <f t="shared" si="2"/>
        <v>343</v>
      </c>
      <c r="H26" s="3">
        <v>85951</v>
      </c>
      <c r="I26" s="4">
        <f t="shared" si="3"/>
        <v>69</v>
      </c>
      <c r="J26" s="4">
        <v>4939</v>
      </c>
      <c r="K26" s="4">
        <f t="shared" si="4"/>
        <v>0</v>
      </c>
    </row>
    <row r="27" spans="1:11" ht="20.100000000000001" customHeight="1" x14ac:dyDescent="0.3">
      <c r="A27" s="2">
        <v>19</v>
      </c>
      <c r="B27" s="3">
        <v>84581</v>
      </c>
      <c r="C27" s="4">
        <f t="shared" si="0"/>
        <v>35</v>
      </c>
      <c r="D27" s="3">
        <v>463215</v>
      </c>
      <c r="E27" s="4">
        <f t="shared" si="1"/>
        <v>0</v>
      </c>
      <c r="F27" s="3">
        <v>1100140</v>
      </c>
      <c r="G27" s="4">
        <f t="shared" si="2"/>
        <v>343</v>
      </c>
      <c r="H27" s="3">
        <v>86020</v>
      </c>
      <c r="I27" s="4">
        <f t="shared" si="3"/>
        <v>69</v>
      </c>
      <c r="J27" s="4">
        <v>4939</v>
      </c>
      <c r="K27" s="4">
        <f t="shared" si="4"/>
        <v>0</v>
      </c>
    </row>
    <row r="28" spans="1:11" ht="20.100000000000001" customHeight="1" x14ac:dyDescent="0.3">
      <c r="A28" s="2">
        <v>20</v>
      </c>
      <c r="B28" s="3">
        <v>84616</v>
      </c>
      <c r="C28" s="4">
        <f t="shared" si="0"/>
        <v>35</v>
      </c>
      <c r="D28" s="3">
        <v>463215</v>
      </c>
      <c r="E28" s="4">
        <f t="shared" si="1"/>
        <v>0</v>
      </c>
      <c r="F28" s="3">
        <v>1100483</v>
      </c>
      <c r="G28" s="4">
        <f t="shared" si="2"/>
        <v>343</v>
      </c>
      <c r="H28" s="3">
        <v>86089</v>
      </c>
      <c r="I28" s="4">
        <f t="shared" si="3"/>
        <v>69</v>
      </c>
      <c r="J28" s="4">
        <v>4939</v>
      </c>
      <c r="K28" s="4">
        <f t="shared" si="4"/>
        <v>0</v>
      </c>
    </row>
    <row r="29" spans="1:11" ht="20.100000000000001" customHeight="1" x14ac:dyDescent="0.3">
      <c r="A29" s="2">
        <v>21</v>
      </c>
      <c r="B29" s="3">
        <v>84651</v>
      </c>
      <c r="C29" s="4">
        <f t="shared" si="0"/>
        <v>35</v>
      </c>
      <c r="D29" s="3">
        <v>463215</v>
      </c>
      <c r="E29" s="4">
        <f t="shared" si="1"/>
        <v>0</v>
      </c>
      <c r="F29" s="3">
        <v>1100826</v>
      </c>
      <c r="G29" s="4">
        <f t="shared" si="2"/>
        <v>343</v>
      </c>
      <c r="H29" s="3">
        <v>86158</v>
      </c>
      <c r="I29" s="4">
        <f t="shared" si="3"/>
        <v>69</v>
      </c>
      <c r="J29" s="4">
        <v>4939</v>
      </c>
      <c r="K29" s="4">
        <f t="shared" si="4"/>
        <v>0</v>
      </c>
    </row>
    <row r="30" spans="1:11" ht="20.100000000000001" customHeight="1" x14ac:dyDescent="0.3">
      <c r="A30" s="2">
        <v>22</v>
      </c>
      <c r="B30" s="3">
        <v>84687</v>
      </c>
      <c r="C30" s="4">
        <f t="shared" si="0"/>
        <v>36</v>
      </c>
      <c r="D30" s="3">
        <v>463215</v>
      </c>
      <c r="E30" s="4">
        <f t="shared" si="1"/>
        <v>0</v>
      </c>
      <c r="F30" s="3">
        <v>1101169</v>
      </c>
      <c r="G30" s="4">
        <f t="shared" si="2"/>
        <v>343</v>
      </c>
      <c r="H30" s="3">
        <v>86227</v>
      </c>
      <c r="I30" s="4">
        <f t="shared" si="3"/>
        <v>69</v>
      </c>
      <c r="J30" s="4">
        <v>4939</v>
      </c>
      <c r="K30" s="4">
        <f t="shared" si="4"/>
        <v>0</v>
      </c>
    </row>
    <row r="31" spans="1:11" ht="20.100000000000001" customHeight="1" x14ac:dyDescent="0.3">
      <c r="A31" s="2">
        <v>23</v>
      </c>
      <c r="B31" s="3">
        <v>84723</v>
      </c>
      <c r="C31" s="4">
        <f t="shared" si="0"/>
        <v>36</v>
      </c>
      <c r="D31" s="3">
        <v>463215</v>
      </c>
      <c r="E31" s="4">
        <f t="shared" si="1"/>
        <v>0</v>
      </c>
      <c r="F31" s="3">
        <v>1101513</v>
      </c>
      <c r="G31" s="4">
        <f t="shared" si="2"/>
        <v>344</v>
      </c>
      <c r="H31" s="3">
        <v>86296</v>
      </c>
      <c r="I31" s="4">
        <f t="shared" si="3"/>
        <v>69</v>
      </c>
      <c r="J31" s="4">
        <v>4939</v>
      </c>
      <c r="K31" s="4">
        <f t="shared" si="4"/>
        <v>0</v>
      </c>
    </row>
    <row r="32" spans="1:11" ht="20.100000000000001" customHeight="1" x14ac:dyDescent="0.3">
      <c r="A32" s="2">
        <v>24</v>
      </c>
      <c r="B32" s="3">
        <v>84759</v>
      </c>
      <c r="C32" s="4">
        <f t="shared" si="0"/>
        <v>36</v>
      </c>
      <c r="D32" s="3">
        <v>463215</v>
      </c>
      <c r="E32" s="4">
        <f t="shared" si="1"/>
        <v>0</v>
      </c>
      <c r="F32" s="3">
        <v>1101857</v>
      </c>
      <c r="G32" s="4">
        <f t="shared" si="2"/>
        <v>344</v>
      </c>
      <c r="H32" s="3">
        <v>86364</v>
      </c>
      <c r="I32" s="4">
        <f t="shared" si="3"/>
        <v>68</v>
      </c>
      <c r="J32" s="4">
        <v>4939</v>
      </c>
      <c r="K32" s="4">
        <f t="shared" si="4"/>
        <v>0</v>
      </c>
    </row>
    <row r="33" spans="1:11" ht="20.100000000000001" customHeight="1" x14ac:dyDescent="0.3">
      <c r="A33" s="2">
        <v>25</v>
      </c>
      <c r="B33" s="3">
        <v>84799</v>
      </c>
      <c r="C33" s="4">
        <f t="shared" si="0"/>
        <v>40</v>
      </c>
      <c r="D33" s="3">
        <v>463215</v>
      </c>
      <c r="E33" s="4">
        <f t="shared" si="1"/>
        <v>0</v>
      </c>
      <c r="F33" s="3">
        <v>1102243</v>
      </c>
      <c r="G33" s="4">
        <f t="shared" si="2"/>
        <v>386</v>
      </c>
      <c r="H33" s="3">
        <v>86441</v>
      </c>
      <c r="I33" s="4">
        <f t="shared" si="3"/>
        <v>77</v>
      </c>
      <c r="J33" s="4">
        <v>4939</v>
      </c>
      <c r="K33" s="4">
        <f t="shared" si="4"/>
        <v>0</v>
      </c>
    </row>
    <row r="34" spans="1:11" ht="20.100000000000001" customHeight="1" thickBot="1" x14ac:dyDescent="0.35">
      <c r="A34" s="6" t="s">
        <v>997</v>
      </c>
      <c r="B34" s="6"/>
      <c r="C34" s="6">
        <f>SUM(C6:C33)</f>
        <v>1019</v>
      </c>
      <c r="D34" s="6"/>
      <c r="E34" s="6">
        <f>SUM(E6:E33)</f>
        <v>1733</v>
      </c>
      <c r="F34" s="6"/>
      <c r="G34" s="6">
        <f>SUM(G6:G33)</f>
        <v>9612</v>
      </c>
      <c r="H34" s="6"/>
      <c r="I34" s="6">
        <f>SUM(I6:I33)</f>
        <v>1790</v>
      </c>
      <c r="J34" s="6"/>
      <c r="K34" s="6">
        <f>SUM(K6:K33)</f>
        <v>483</v>
      </c>
    </row>
    <row r="35" spans="1:11" ht="20.100000000000001" customHeight="1" thickTop="1" x14ac:dyDescent="0.3">
      <c r="A35" s="60" t="s">
        <v>5</v>
      </c>
      <c r="B35" s="61"/>
      <c r="C35" s="7">
        <f>MAX(C6:C33)</f>
        <v>42</v>
      </c>
      <c r="D35" s="7"/>
      <c r="E35" s="7">
        <f>MAX(E6:E33)</f>
        <v>137</v>
      </c>
      <c r="F35" s="7"/>
      <c r="G35" s="7">
        <f>MAX(G6:G33)</f>
        <v>490</v>
      </c>
      <c r="H35" s="7"/>
      <c r="I35" s="7">
        <f>MAX(I6:I33)</f>
        <v>77</v>
      </c>
      <c r="J35" s="7"/>
      <c r="K35" s="7">
        <f>MAX(K6:K33)</f>
        <v>38</v>
      </c>
    </row>
    <row r="36" spans="1:11" ht="20.100000000000001" customHeight="1" x14ac:dyDescent="0.3">
      <c r="A36" s="48" t="s">
        <v>6</v>
      </c>
      <c r="B36" s="49"/>
      <c r="C36" s="9">
        <f>MIN(C6:C33)</f>
        <v>25</v>
      </c>
      <c r="D36" s="9"/>
      <c r="E36" s="9">
        <f>MIN(E6:E33)</f>
        <v>0</v>
      </c>
      <c r="F36" s="9"/>
      <c r="G36" s="9">
        <f>MIN(G6:G33)</f>
        <v>120</v>
      </c>
      <c r="H36" s="9"/>
      <c r="I36" s="9">
        <f>MIN(I6:I33)</f>
        <v>39</v>
      </c>
      <c r="J36" s="9"/>
      <c r="K36" s="9">
        <f>MIN(K6:K33)</f>
        <v>0</v>
      </c>
    </row>
    <row r="37" spans="1:11" ht="20.100000000000001" customHeight="1" x14ac:dyDescent="0.3">
      <c r="A37" s="48" t="s">
        <v>7</v>
      </c>
      <c r="B37" s="49"/>
      <c r="C37" s="10">
        <f>AVERAGE(C6:C33)</f>
        <v>36.392857142857146</v>
      </c>
      <c r="D37" s="10"/>
      <c r="E37" s="10">
        <f>AVERAGE(E6:E33)</f>
        <v>61.892857142857146</v>
      </c>
      <c r="F37" s="10"/>
      <c r="G37" s="10">
        <f>AVERAGE(G6:G33)</f>
        <v>343.28571428571428</v>
      </c>
      <c r="H37" s="10"/>
      <c r="I37" s="10">
        <f>AVERAGE(I6:I33)</f>
        <v>63.928571428571431</v>
      </c>
      <c r="J37" s="10"/>
      <c r="K37" s="10">
        <f>AVERAGE(K6:K33)</f>
        <v>17.25</v>
      </c>
    </row>
    <row r="38" spans="1:11" ht="20.100000000000001" customHeight="1" x14ac:dyDescent="0.3">
      <c r="A38" s="52" t="s">
        <v>8</v>
      </c>
      <c r="B38" s="53"/>
      <c r="C38" s="53"/>
      <c r="D38" s="53"/>
      <c r="E38" s="53"/>
      <c r="F38" s="53"/>
      <c r="G38" s="53"/>
      <c r="H38" s="53"/>
      <c r="I38" s="53"/>
      <c r="J38" s="53"/>
      <c r="K38" s="54"/>
    </row>
    <row r="39" spans="1:11" ht="20.100000000000001" customHeight="1" x14ac:dyDescent="0.4">
      <c r="A39" s="11"/>
      <c r="B39" s="55" t="s">
        <v>44</v>
      </c>
      <c r="C39" s="56"/>
      <c r="D39" s="56"/>
      <c r="E39" s="56"/>
      <c r="F39" s="56"/>
      <c r="G39" s="56"/>
      <c r="H39" s="56"/>
      <c r="I39" s="56"/>
      <c r="J39" s="56"/>
      <c r="K39" s="56"/>
    </row>
    <row r="40" spans="1:11" ht="20.100000000000001" customHeight="1" x14ac:dyDescent="0.4">
      <c r="A40" s="73" t="str">
        <f>A1</f>
        <v xml:space="preserve">2025年03月份各公司污水放流量明細表       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</row>
    <row r="41" spans="1:11" ht="20.100000000000001" customHeight="1" x14ac:dyDescent="0.4">
      <c r="A41" s="64" t="s">
        <v>78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</row>
    <row r="42" spans="1:11" ht="20.100000000000001" customHeight="1" x14ac:dyDescent="0.4">
      <c r="A42" s="65" t="s">
        <v>0</v>
      </c>
      <c r="B42" s="67" t="s">
        <v>112</v>
      </c>
      <c r="C42" s="68"/>
      <c r="D42" s="67" t="s">
        <v>113</v>
      </c>
      <c r="E42" s="68"/>
      <c r="F42" s="67" t="s">
        <v>107</v>
      </c>
      <c r="G42" s="68"/>
      <c r="H42" s="67" t="s">
        <v>998</v>
      </c>
      <c r="I42" s="68"/>
      <c r="J42" s="67" t="s">
        <v>505</v>
      </c>
      <c r="K42" s="68"/>
    </row>
    <row r="43" spans="1:11" ht="20.100000000000001" customHeight="1" x14ac:dyDescent="0.3">
      <c r="A43" s="66"/>
      <c r="B43" s="2" t="s">
        <v>1</v>
      </c>
      <c r="C43" s="2" t="s">
        <v>2</v>
      </c>
      <c r="D43" s="2" t="s">
        <v>1</v>
      </c>
      <c r="E43" s="2" t="s">
        <v>2</v>
      </c>
      <c r="F43" s="2" t="s">
        <v>1</v>
      </c>
      <c r="G43" s="2" t="s">
        <v>2</v>
      </c>
      <c r="H43" s="2" t="s">
        <v>1</v>
      </c>
      <c r="I43" s="2" t="s">
        <v>2</v>
      </c>
      <c r="J43" s="2" t="s">
        <v>1</v>
      </c>
      <c r="K43" s="2" t="s">
        <v>2</v>
      </c>
    </row>
    <row r="44" spans="1:11" ht="20.100000000000001" customHeight="1" x14ac:dyDescent="0.3">
      <c r="A44" s="9" t="s">
        <v>3</v>
      </c>
      <c r="B44" s="3">
        <v>4837</v>
      </c>
      <c r="C44" s="4"/>
      <c r="D44" s="3">
        <v>19428</v>
      </c>
      <c r="E44" s="4"/>
      <c r="F44" s="3">
        <v>22271</v>
      </c>
      <c r="G44" s="4"/>
      <c r="H44" s="3">
        <v>23884</v>
      </c>
      <c r="I44" s="4"/>
      <c r="J44" s="3">
        <v>1398</v>
      </c>
      <c r="K44" s="4"/>
    </row>
    <row r="45" spans="1:11" ht="20.100000000000001" customHeight="1" x14ac:dyDescent="0.3">
      <c r="A45" s="2">
        <v>26</v>
      </c>
      <c r="B45" s="3">
        <v>4842</v>
      </c>
      <c r="C45" s="4">
        <f t="shared" ref="C45:C72" si="5">B45-B44</f>
        <v>5</v>
      </c>
      <c r="D45" s="3">
        <v>19431</v>
      </c>
      <c r="E45" s="4">
        <f t="shared" ref="E45:E72" si="6">D45-D44</f>
        <v>3</v>
      </c>
      <c r="F45" s="3">
        <v>22279</v>
      </c>
      <c r="G45" s="4">
        <f>F45-F44</f>
        <v>8</v>
      </c>
      <c r="H45" s="3">
        <v>23884</v>
      </c>
      <c r="I45" s="4">
        <f>H45-H44</f>
        <v>0</v>
      </c>
      <c r="J45" s="3">
        <v>1399</v>
      </c>
      <c r="K45" s="4">
        <f t="shared" ref="K45:K72" si="7">J45-J44</f>
        <v>1</v>
      </c>
    </row>
    <row r="46" spans="1:11" ht="20.100000000000001" customHeight="1" x14ac:dyDescent="0.3">
      <c r="A46" s="2">
        <v>27</v>
      </c>
      <c r="B46" s="3">
        <v>4847</v>
      </c>
      <c r="C46" s="4">
        <f t="shared" si="5"/>
        <v>5</v>
      </c>
      <c r="D46" s="3">
        <v>19434</v>
      </c>
      <c r="E46" s="4">
        <f t="shared" si="6"/>
        <v>3</v>
      </c>
      <c r="F46" s="3">
        <v>22287</v>
      </c>
      <c r="G46" s="4">
        <f t="shared" ref="G46:G72" si="8">F46-F45</f>
        <v>8</v>
      </c>
      <c r="H46" s="3">
        <v>23884</v>
      </c>
      <c r="I46" s="4">
        <f t="shared" ref="I46:I72" si="9">H46-H45</f>
        <v>0</v>
      </c>
      <c r="J46" s="3">
        <v>1400</v>
      </c>
      <c r="K46" s="4">
        <f t="shared" si="7"/>
        <v>1</v>
      </c>
    </row>
    <row r="47" spans="1:11" ht="20.100000000000001" customHeight="1" x14ac:dyDescent="0.3">
      <c r="A47" s="2">
        <v>28</v>
      </c>
      <c r="B47" s="3">
        <v>4852</v>
      </c>
      <c r="C47" s="4">
        <f t="shared" si="5"/>
        <v>5</v>
      </c>
      <c r="D47" s="3">
        <v>19437</v>
      </c>
      <c r="E47" s="4">
        <f t="shared" si="6"/>
        <v>3</v>
      </c>
      <c r="F47" s="3">
        <v>22295</v>
      </c>
      <c r="G47" s="4">
        <f t="shared" si="8"/>
        <v>8</v>
      </c>
      <c r="H47" s="3">
        <v>23884</v>
      </c>
      <c r="I47" s="4">
        <f t="shared" si="9"/>
        <v>0</v>
      </c>
      <c r="J47" s="3">
        <v>1402</v>
      </c>
      <c r="K47" s="4">
        <f t="shared" si="7"/>
        <v>2</v>
      </c>
    </row>
    <row r="48" spans="1:11" ht="20.100000000000001" customHeight="1" x14ac:dyDescent="0.3">
      <c r="A48" s="2">
        <v>1</v>
      </c>
      <c r="B48" s="3">
        <v>4857</v>
      </c>
      <c r="C48" s="4">
        <f t="shared" si="5"/>
        <v>5</v>
      </c>
      <c r="D48" s="3">
        <v>19440</v>
      </c>
      <c r="E48" s="4">
        <f t="shared" si="6"/>
        <v>3</v>
      </c>
      <c r="F48" s="3">
        <v>22304</v>
      </c>
      <c r="G48" s="4">
        <f t="shared" si="8"/>
        <v>9</v>
      </c>
      <c r="H48" s="3">
        <v>23884</v>
      </c>
      <c r="I48" s="4">
        <f t="shared" si="9"/>
        <v>0</v>
      </c>
      <c r="J48" s="3">
        <v>1404</v>
      </c>
      <c r="K48" s="4">
        <f t="shared" si="7"/>
        <v>2</v>
      </c>
    </row>
    <row r="49" spans="1:11" ht="20.100000000000001" customHeight="1" x14ac:dyDescent="0.3">
      <c r="A49" s="2">
        <v>2</v>
      </c>
      <c r="B49" s="3">
        <v>4863</v>
      </c>
      <c r="C49" s="4">
        <f t="shared" si="5"/>
        <v>6</v>
      </c>
      <c r="D49" s="3">
        <v>19442</v>
      </c>
      <c r="E49" s="4">
        <f t="shared" si="6"/>
        <v>2</v>
      </c>
      <c r="F49" s="3">
        <v>22313</v>
      </c>
      <c r="G49" s="4">
        <f t="shared" si="8"/>
        <v>9</v>
      </c>
      <c r="H49" s="3">
        <v>23884</v>
      </c>
      <c r="I49" s="4">
        <f t="shared" si="9"/>
        <v>0</v>
      </c>
      <c r="J49" s="3">
        <v>1406</v>
      </c>
      <c r="K49" s="4">
        <f t="shared" si="7"/>
        <v>2</v>
      </c>
    </row>
    <row r="50" spans="1:11" ht="20.100000000000001" customHeight="1" x14ac:dyDescent="0.3">
      <c r="A50" s="2">
        <v>3</v>
      </c>
      <c r="B50" s="3">
        <v>4869</v>
      </c>
      <c r="C50" s="4">
        <f t="shared" si="5"/>
        <v>6</v>
      </c>
      <c r="D50" s="3">
        <v>19444</v>
      </c>
      <c r="E50" s="4">
        <f t="shared" si="6"/>
        <v>2</v>
      </c>
      <c r="F50" s="3">
        <v>22322</v>
      </c>
      <c r="G50" s="4">
        <f t="shared" si="8"/>
        <v>9</v>
      </c>
      <c r="H50" s="3">
        <v>23900</v>
      </c>
      <c r="I50" s="4">
        <f t="shared" si="9"/>
        <v>16</v>
      </c>
      <c r="J50" s="3">
        <v>1408</v>
      </c>
      <c r="K50" s="4">
        <f t="shared" si="7"/>
        <v>2</v>
      </c>
    </row>
    <row r="51" spans="1:11" ht="20.100000000000001" customHeight="1" x14ac:dyDescent="0.3">
      <c r="A51" s="2">
        <v>4</v>
      </c>
      <c r="B51" s="3">
        <v>4876</v>
      </c>
      <c r="C51" s="4">
        <f t="shared" si="5"/>
        <v>7</v>
      </c>
      <c r="D51" s="3">
        <v>19448</v>
      </c>
      <c r="E51" s="4">
        <f t="shared" si="6"/>
        <v>4</v>
      </c>
      <c r="F51" s="3">
        <v>22336</v>
      </c>
      <c r="G51" s="4">
        <f t="shared" si="8"/>
        <v>14</v>
      </c>
      <c r="H51" s="3">
        <v>23900</v>
      </c>
      <c r="I51" s="4">
        <f t="shared" si="9"/>
        <v>0</v>
      </c>
      <c r="J51" s="3">
        <v>1412</v>
      </c>
      <c r="K51" s="4">
        <f t="shared" si="7"/>
        <v>4</v>
      </c>
    </row>
    <row r="52" spans="1:11" ht="20.100000000000001" customHeight="1" x14ac:dyDescent="0.3">
      <c r="A52" s="2">
        <v>5</v>
      </c>
      <c r="B52" s="3">
        <v>4883</v>
      </c>
      <c r="C52" s="4">
        <f t="shared" si="5"/>
        <v>7</v>
      </c>
      <c r="D52" s="3">
        <v>19452</v>
      </c>
      <c r="E52" s="4">
        <f t="shared" si="6"/>
        <v>4</v>
      </c>
      <c r="F52" s="3">
        <v>22350</v>
      </c>
      <c r="G52" s="4">
        <f t="shared" si="8"/>
        <v>14</v>
      </c>
      <c r="H52" s="3">
        <v>23900</v>
      </c>
      <c r="I52" s="4">
        <f t="shared" si="9"/>
        <v>0</v>
      </c>
      <c r="J52" s="3">
        <v>1416</v>
      </c>
      <c r="K52" s="4">
        <f t="shared" si="7"/>
        <v>4</v>
      </c>
    </row>
    <row r="53" spans="1:11" ht="20.100000000000001" customHeight="1" x14ac:dyDescent="0.3">
      <c r="A53" s="2">
        <v>6</v>
      </c>
      <c r="B53" s="3">
        <v>4890</v>
      </c>
      <c r="C53" s="4">
        <f t="shared" si="5"/>
        <v>7</v>
      </c>
      <c r="D53" s="3">
        <v>19456</v>
      </c>
      <c r="E53" s="4">
        <f t="shared" si="6"/>
        <v>4</v>
      </c>
      <c r="F53" s="3">
        <v>22364</v>
      </c>
      <c r="G53" s="4">
        <f t="shared" si="8"/>
        <v>14</v>
      </c>
      <c r="H53" s="3">
        <v>23900</v>
      </c>
      <c r="I53" s="4">
        <f t="shared" si="9"/>
        <v>0</v>
      </c>
      <c r="J53" s="3">
        <v>1420</v>
      </c>
      <c r="K53" s="4">
        <f t="shared" si="7"/>
        <v>4</v>
      </c>
    </row>
    <row r="54" spans="1:11" ht="20.100000000000001" customHeight="1" x14ac:dyDescent="0.3">
      <c r="A54" s="2">
        <v>7</v>
      </c>
      <c r="B54" s="3">
        <v>4897</v>
      </c>
      <c r="C54" s="4">
        <f t="shared" si="5"/>
        <v>7</v>
      </c>
      <c r="D54" s="3">
        <v>19461</v>
      </c>
      <c r="E54" s="4">
        <f t="shared" si="6"/>
        <v>5</v>
      </c>
      <c r="F54" s="3">
        <v>22378</v>
      </c>
      <c r="G54" s="4">
        <f t="shared" si="8"/>
        <v>14</v>
      </c>
      <c r="H54" s="3">
        <v>23900</v>
      </c>
      <c r="I54" s="4">
        <f t="shared" si="9"/>
        <v>0</v>
      </c>
      <c r="J54" s="3">
        <v>1424</v>
      </c>
      <c r="K54" s="4">
        <f t="shared" si="7"/>
        <v>4</v>
      </c>
    </row>
    <row r="55" spans="1:11" ht="20.100000000000001" customHeight="1" x14ac:dyDescent="0.3">
      <c r="A55" s="2">
        <v>8</v>
      </c>
      <c r="B55" s="3">
        <v>4904</v>
      </c>
      <c r="C55" s="4">
        <f t="shared" si="5"/>
        <v>7</v>
      </c>
      <c r="D55" s="3">
        <v>19466</v>
      </c>
      <c r="E55" s="4">
        <f t="shared" si="6"/>
        <v>5</v>
      </c>
      <c r="F55" s="3">
        <v>22392</v>
      </c>
      <c r="G55" s="4">
        <f t="shared" si="8"/>
        <v>14</v>
      </c>
      <c r="H55" s="3">
        <v>23900</v>
      </c>
      <c r="I55" s="4">
        <f t="shared" si="9"/>
        <v>0</v>
      </c>
      <c r="J55" s="3">
        <v>1428</v>
      </c>
      <c r="K55" s="4">
        <f t="shared" si="7"/>
        <v>4</v>
      </c>
    </row>
    <row r="56" spans="1:11" ht="20.100000000000001" customHeight="1" x14ac:dyDescent="0.3">
      <c r="A56" s="2">
        <v>9</v>
      </c>
      <c r="B56" s="3">
        <v>4912</v>
      </c>
      <c r="C56" s="4">
        <f t="shared" si="5"/>
        <v>8</v>
      </c>
      <c r="D56" s="3">
        <v>19471</v>
      </c>
      <c r="E56" s="4">
        <f t="shared" si="6"/>
        <v>5</v>
      </c>
      <c r="F56" s="3">
        <v>22405</v>
      </c>
      <c r="G56" s="4">
        <f t="shared" si="8"/>
        <v>13</v>
      </c>
      <c r="H56" s="3">
        <v>23900</v>
      </c>
      <c r="I56" s="4">
        <f t="shared" si="9"/>
        <v>0</v>
      </c>
      <c r="J56" s="3">
        <v>1432</v>
      </c>
      <c r="K56" s="4">
        <f t="shared" si="7"/>
        <v>4</v>
      </c>
    </row>
    <row r="57" spans="1:11" ht="20.100000000000001" customHeight="1" x14ac:dyDescent="0.3">
      <c r="A57" s="2">
        <v>10</v>
      </c>
      <c r="B57" s="3">
        <v>4920</v>
      </c>
      <c r="C57" s="4">
        <f t="shared" si="5"/>
        <v>8</v>
      </c>
      <c r="D57" s="3">
        <v>19476</v>
      </c>
      <c r="E57" s="4">
        <f t="shared" si="6"/>
        <v>5</v>
      </c>
      <c r="F57" s="3">
        <v>22418</v>
      </c>
      <c r="G57" s="4">
        <f t="shared" si="8"/>
        <v>13</v>
      </c>
      <c r="H57" s="3">
        <v>23916</v>
      </c>
      <c r="I57" s="4">
        <f t="shared" si="9"/>
        <v>16</v>
      </c>
      <c r="J57" s="3">
        <v>1435</v>
      </c>
      <c r="K57" s="4">
        <f t="shared" si="7"/>
        <v>3</v>
      </c>
    </row>
    <row r="58" spans="1:11" ht="20.100000000000001" customHeight="1" x14ac:dyDescent="0.3">
      <c r="A58" s="2">
        <v>11</v>
      </c>
      <c r="B58" s="3">
        <v>4927</v>
      </c>
      <c r="C58" s="4">
        <f t="shared" si="5"/>
        <v>7</v>
      </c>
      <c r="D58" s="3">
        <v>19480</v>
      </c>
      <c r="E58" s="4">
        <f t="shared" si="6"/>
        <v>4</v>
      </c>
      <c r="F58" s="3">
        <v>22431</v>
      </c>
      <c r="G58" s="4">
        <f t="shared" si="8"/>
        <v>13</v>
      </c>
      <c r="H58" s="3">
        <v>23916</v>
      </c>
      <c r="I58" s="4">
        <f t="shared" si="9"/>
        <v>0</v>
      </c>
      <c r="J58" s="3">
        <v>1438</v>
      </c>
      <c r="K58" s="4">
        <f t="shared" si="7"/>
        <v>3</v>
      </c>
    </row>
    <row r="59" spans="1:11" ht="20.100000000000001" customHeight="1" x14ac:dyDescent="0.3">
      <c r="A59" s="2">
        <v>12</v>
      </c>
      <c r="B59" s="3">
        <v>4934</v>
      </c>
      <c r="C59" s="4">
        <f t="shared" si="5"/>
        <v>7</v>
      </c>
      <c r="D59" s="3">
        <v>19484</v>
      </c>
      <c r="E59" s="4">
        <f t="shared" si="6"/>
        <v>4</v>
      </c>
      <c r="F59" s="3">
        <v>22444</v>
      </c>
      <c r="G59" s="4">
        <f t="shared" si="8"/>
        <v>13</v>
      </c>
      <c r="H59" s="3">
        <v>23916</v>
      </c>
      <c r="I59" s="4">
        <f t="shared" si="9"/>
        <v>0</v>
      </c>
      <c r="J59" s="3">
        <v>1441</v>
      </c>
      <c r="K59" s="4">
        <f t="shared" si="7"/>
        <v>3</v>
      </c>
    </row>
    <row r="60" spans="1:11" ht="20.100000000000001" customHeight="1" x14ac:dyDescent="0.3">
      <c r="A60" s="2">
        <v>13</v>
      </c>
      <c r="B60" s="3">
        <v>4941</v>
      </c>
      <c r="C60" s="4">
        <f t="shared" si="5"/>
        <v>7</v>
      </c>
      <c r="D60" s="3">
        <v>19488</v>
      </c>
      <c r="E60" s="4">
        <f t="shared" si="6"/>
        <v>4</v>
      </c>
      <c r="F60" s="3">
        <v>22457</v>
      </c>
      <c r="G60" s="4">
        <f t="shared" si="8"/>
        <v>13</v>
      </c>
      <c r="H60" s="3">
        <v>23916</v>
      </c>
      <c r="I60" s="4">
        <f t="shared" si="9"/>
        <v>0</v>
      </c>
      <c r="J60" s="3">
        <v>1444</v>
      </c>
      <c r="K60" s="4">
        <f t="shared" si="7"/>
        <v>3</v>
      </c>
    </row>
    <row r="61" spans="1:11" ht="20.100000000000001" customHeight="1" x14ac:dyDescent="0.3">
      <c r="A61" s="2">
        <v>14</v>
      </c>
      <c r="B61" s="3">
        <v>4948</v>
      </c>
      <c r="C61" s="4">
        <f t="shared" si="5"/>
        <v>7</v>
      </c>
      <c r="D61" s="3">
        <v>19492</v>
      </c>
      <c r="E61" s="4">
        <f t="shared" si="6"/>
        <v>4</v>
      </c>
      <c r="F61" s="3">
        <v>22470</v>
      </c>
      <c r="G61" s="4">
        <f t="shared" si="8"/>
        <v>13</v>
      </c>
      <c r="H61" s="3">
        <v>23932</v>
      </c>
      <c r="I61" s="4">
        <f t="shared" si="9"/>
        <v>16</v>
      </c>
      <c r="J61" s="3">
        <v>1448</v>
      </c>
      <c r="K61" s="4">
        <f t="shared" si="7"/>
        <v>4</v>
      </c>
    </row>
    <row r="62" spans="1:11" ht="20.100000000000001" customHeight="1" x14ac:dyDescent="0.3">
      <c r="A62" s="2">
        <v>15</v>
      </c>
      <c r="B62" s="3">
        <v>4955</v>
      </c>
      <c r="C62" s="4">
        <f t="shared" si="5"/>
        <v>7</v>
      </c>
      <c r="D62" s="3">
        <v>19496</v>
      </c>
      <c r="E62" s="4">
        <f t="shared" si="6"/>
        <v>4</v>
      </c>
      <c r="F62" s="3">
        <v>22484</v>
      </c>
      <c r="G62" s="4">
        <f t="shared" si="8"/>
        <v>14</v>
      </c>
      <c r="H62" s="3">
        <v>23932</v>
      </c>
      <c r="I62" s="4">
        <f t="shared" si="9"/>
        <v>0</v>
      </c>
      <c r="J62" s="3">
        <v>1452</v>
      </c>
      <c r="K62" s="4">
        <f t="shared" si="7"/>
        <v>4</v>
      </c>
    </row>
    <row r="63" spans="1:11" ht="20.100000000000001" customHeight="1" x14ac:dyDescent="0.3">
      <c r="A63" s="2">
        <v>16</v>
      </c>
      <c r="B63" s="3">
        <v>4963</v>
      </c>
      <c r="C63" s="4">
        <f t="shared" si="5"/>
        <v>8</v>
      </c>
      <c r="D63" s="3">
        <v>19500</v>
      </c>
      <c r="E63" s="4">
        <f t="shared" si="6"/>
        <v>4</v>
      </c>
      <c r="F63" s="3">
        <v>22498</v>
      </c>
      <c r="G63" s="4">
        <f t="shared" si="8"/>
        <v>14</v>
      </c>
      <c r="H63" s="3">
        <v>23932</v>
      </c>
      <c r="I63" s="4">
        <f t="shared" si="9"/>
        <v>0</v>
      </c>
      <c r="J63" s="3">
        <v>1456</v>
      </c>
      <c r="K63" s="4">
        <f t="shared" si="7"/>
        <v>4</v>
      </c>
    </row>
    <row r="64" spans="1:11" ht="20.100000000000001" customHeight="1" x14ac:dyDescent="0.3">
      <c r="A64" s="2">
        <v>17</v>
      </c>
      <c r="B64" s="3">
        <v>4971</v>
      </c>
      <c r="C64" s="4">
        <f t="shared" si="5"/>
        <v>8</v>
      </c>
      <c r="D64" s="3">
        <v>19505</v>
      </c>
      <c r="E64" s="4">
        <f t="shared" si="6"/>
        <v>5</v>
      </c>
      <c r="F64" s="3">
        <v>22512</v>
      </c>
      <c r="G64" s="4">
        <f t="shared" si="8"/>
        <v>14</v>
      </c>
      <c r="H64" s="3">
        <v>23948</v>
      </c>
      <c r="I64" s="4">
        <f t="shared" si="9"/>
        <v>16</v>
      </c>
      <c r="J64" s="3">
        <v>1460</v>
      </c>
      <c r="K64" s="4">
        <f t="shared" si="7"/>
        <v>4</v>
      </c>
    </row>
    <row r="65" spans="1:11" ht="20.100000000000001" customHeight="1" x14ac:dyDescent="0.3">
      <c r="A65" s="2">
        <v>18</v>
      </c>
      <c r="B65" s="3">
        <v>4978</v>
      </c>
      <c r="C65" s="4">
        <f t="shared" si="5"/>
        <v>7</v>
      </c>
      <c r="D65" s="3">
        <v>19509</v>
      </c>
      <c r="E65" s="4">
        <f t="shared" si="6"/>
        <v>4</v>
      </c>
      <c r="F65" s="3">
        <v>22532</v>
      </c>
      <c r="G65" s="4">
        <f t="shared" si="8"/>
        <v>20</v>
      </c>
      <c r="H65" s="3">
        <v>23948</v>
      </c>
      <c r="I65" s="4">
        <f t="shared" si="9"/>
        <v>0</v>
      </c>
      <c r="J65" s="3">
        <v>1464</v>
      </c>
      <c r="K65" s="4">
        <f t="shared" si="7"/>
        <v>4</v>
      </c>
    </row>
    <row r="66" spans="1:11" ht="20.100000000000001" customHeight="1" x14ac:dyDescent="0.3">
      <c r="A66" s="2">
        <v>19</v>
      </c>
      <c r="B66" s="3">
        <v>4985</v>
      </c>
      <c r="C66" s="4">
        <f t="shared" si="5"/>
        <v>7</v>
      </c>
      <c r="D66" s="3">
        <v>19513</v>
      </c>
      <c r="E66" s="4">
        <f t="shared" si="6"/>
        <v>4</v>
      </c>
      <c r="F66" s="3">
        <v>22552</v>
      </c>
      <c r="G66" s="4">
        <f t="shared" si="8"/>
        <v>20</v>
      </c>
      <c r="H66" s="3">
        <v>23948</v>
      </c>
      <c r="I66" s="4">
        <f t="shared" si="9"/>
        <v>0</v>
      </c>
      <c r="J66" s="3">
        <v>1468</v>
      </c>
      <c r="K66" s="4">
        <f t="shared" si="7"/>
        <v>4</v>
      </c>
    </row>
    <row r="67" spans="1:11" ht="20.100000000000001" customHeight="1" x14ac:dyDescent="0.3">
      <c r="A67" s="2">
        <v>20</v>
      </c>
      <c r="B67" s="3">
        <v>4992</v>
      </c>
      <c r="C67" s="4">
        <f t="shared" si="5"/>
        <v>7</v>
      </c>
      <c r="D67" s="3">
        <v>19517</v>
      </c>
      <c r="E67" s="4">
        <f t="shared" si="6"/>
        <v>4</v>
      </c>
      <c r="F67" s="3">
        <v>22572</v>
      </c>
      <c r="G67" s="4">
        <f t="shared" si="8"/>
        <v>20</v>
      </c>
      <c r="H67" s="3">
        <v>23948</v>
      </c>
      <c r="I67" s="4">
        <f t="shared" si="9"/>
        <v>0</v>
      </c>
      <c r="J67" s="3">
        <v>1472</v>
      </c>
      <c r="K67" s="4">
        <f t="shared" si="7"/>
        <v>4</v>
      </c>
    </row>
    <row r="68" spans="1:11" ht="20.100000000000001" customHeight="1" x14ac:dyDescent="0.3">
      <c r="A68" s="2">
        <v>21</v>
      </c>
      <c r="B68" s="3">
        <v>4999</v>
      </c>
      <c r="C68" s="4">
        <f t="shared" si="5"/>
        <v>7</v>
      </c>
      <c r="D68" s="3">
        <v>19521</v>
      </c>
      <c r="E68" s="4">
        <f t="shared" si="6"/>
        <v>4</v>
      </c>
      <c r="F68" s="3">
        <v>22592</v>
      </c>
      <c r="G68" s="4">
        <f t="shared" si="8"/>
        <v>20</v>
      </c>
      <c r="H68" s="3">
        <v>23948</v>
      </c>
      <c r="I68" s="4">
        <f t="shared" si="9"/>
        <v>0</v>
      </c>
      <c r="J68" s="3">
        <v>1476</v>
      </c>
      <c r="K68" s="4">
        <f t="shared" si="7"/>
        <v>4</v>
      </c>
    </row>
    <row r="69" spans="1:11" ht="20.100000000000001" customHeight="1" x14ac:dyDescent="0.3">
      <c r="A69" s="2">
        <v>22</v>
      </c>
      <c r="B69" s="3">
        <v>5006</v>
      </c>
      <c r="C69" s="4">
        <f t="shared" si="5"/>
        <v>7</v>
      </c>
      <c r="D69" s="3">
        <v>19525</v>
      </c>
      <c r="E69" s="4">
        <f t="shared" si="6"/>
        <v>4</v>
      </c>
      <c r="F69" s="3">
        <v>22611</v>
      </c>
      <c r="G69" s="4">
        <f t="shared" si="8"/>
        <v>19</v>
      </c>
      <c r="H69" s="3">
        <v>23948</v>
      </c>
      <c r="I69" s="4">
        <f t="shared" si="9"/>
        <v>0</v>
      </c>
      <c r="J69" s="3">
        <v>1480</v>
      </c>
      <c r="K69" s="4">
        <f t="shared" si="7"/>
        <v>4</v>
      </c>
    </row>
    <row r="70" spans="1:11" ht="20.100000000000001" customHeight="1" x14ac:dyDescent="0.3">
      <c r="A70" s="2">
        <v>23</v>
      </c>
      <c r="B70" s="3">
        <v>5013</v>
      </c>
      <c r="C70" s="4">
        <f t="shared" si="5"/>
        <v>7</v>
      </c>
      <c r="D70" s="3">
        <v>19529</v>
      </c>
      <c r="E70" s="4">
        <f t="shared" si="6"/>
        <v>4</v>
      </c>
      <c r="F70" s="3">
        <v>22630</v>
      </c>
      <c r="G70" s="4">
        <f t="shared" si="8"/>
        <v>19</v>
      </c>
      <c r="H70" s="3">
        <v>23948</v>
      </c>
      <c r="I70" s="4">
        <f t="shared" si="9"/>
        <v>0</v>
      </c>
      <c r="J70" s="3">
        <v>1484</v>
      </c>
      <c r="K70" s="4">
        <f t="shared" si="7"/>
        <v>4</v>
      </c>
    </row>
    <row r="71" spans="1:11" ht="20.100000000000001" customHeight="1" x14ac:dyDescent="0.3">
      <c r="A71" s="2">
        <v>24</v>
      </c>
      <c r="B71" s="3">
        <v>5020</v>
      </c>
      <c r="C71" s="4">
        <f t="shared" si="5"/>
        <v>7</v>
      </c>
      <c r="D71" s="3">
        <v>19532</v>
      </c>
      <c r="E71" s="4">
        <f t="shared" si="6"/>
        <v>3</v>
      </c>
      <c r="F71" s="3">
        <v>22649</v>
      </c>
      <c r="G71" s="4">
        <f t="shared" si="8"/>
        <v>19</v>
      </c>
      <c r="H71" s="3">
        <v>23965</v>
      </c>
      <c r="I71" s="4">
        <f t="shared" si="9"/>
        <v>17</v>
      </c>
      <c r="J71" s="3">
        <v>1487</v>
      </c>
      <c r="K71" s="4">
        <f t="shared" si="7"/>
        <v>3</v>
      </c>
    </row>
    <row r="72" spans="1:11" ht="20.100000000000001" customHeight="1" x14ac:dyDescent="0.3">
      <c r="A72" s="2">
        <v>25</v>
      </c>
      <c r="B72" s="3">
        <v>5028</v>
      </c>
      <c r="C72" s="4">
        <f t="shared" si="5"/>
        <v>8</v>
      </c>
      <c r="D72" s="3">
        <v>19537</v>
      </c>
      <c r="E72" s="4">
        <f t="shared" si="6"/>
        <v>5</v>
      </c>
      <c r="F72" s="3">
        <v>22671</v>
      </c>
      <c r="G72" s="4">
        <f t="shared" si="8"/>
        <v>22</v>
      </c>
      <c r="H72" s="3">
        <v>23965</v>
      </c>
      <c r="I72" s="4">
        <f t="shared" si="9"/>
        <v>0</v>
      </c>
      <c r="J72" s="3">
        <v>1491</v>
      </c>
      <c r="K72" s="4">
        <f t="shared" si="7"/>
        <v>4</v>
      </c>
    </row>
    <row r="73" spans="1:11" ht="20.100000000000001" customHeight="1" thickBot="1" x14ac:dyDescent="0.35">
      <c r="A73" s="6" t="s">
        <v>4</v>
      </c>
      <c r="B73" s="6"/>
      <c r="C73" s="6">
        <f>SUM(C45:C72)</f>
        <v>191</v>
      </c>
      <c r="D73" s="6"/>
      <c r="E73" s="6">
        <f>SUM(E45:E72)</f>
        <v>109</v>
      </c>
      <c r="F73" s="6"/>
      <c r="G73" s="6">
        <f>SUM(G45:G72)</f>
        <v>400</v>
      </c>
      <c r="H73" s="6"/>
      <c r="I73" s="6">
        <f>SUM(I45:I72)</f>
        <v>81</v>
      </c>
      <c r="J73" s="6"/>
      <c r="K73" s="6">
        <f>SUM(K45:K72)</f>
        <v>93</v>
      </c>
    </row>
    <row r="74" spans="1:11" ht="20.100000000000001" customHeight="1" thickTop="1" x14ac:dyDescent="0.3">
      <c r="A74" s="60" t="s">
        <v>5</v>
      </c>
      <c r="B74" s="61"/>
      <c r="C74" s="7">
        <f>MAX(C45:C72)</f>
        <v>8</v>
      </c>
      <c r="D74" s="7"/>
      <c r="E74" s="7">
        <f>MAX(E45:E72)</f>
        <v>5</v>
      </c>
      <c r="F74" s="7"/>
      <c r="G74" s="7">
        <f>MAX(G45:G72)</f>
        <v>22</v>
      </c>
      <c r="H74" s="7"/>
      <c r="I74" s="7">
        <f>MAX(I45:I72)</f>
        <v>17</v>
      </c>
      <c r="J74" s="7"/>
      <c r="K74" s="7">
        <f>MAX(K45:K72)</f>
        <v>4</v>
      </c>
    </row>
    <row r="75" spans="1:11" ht="20.100000000000001" customHeight="1" x14ac:dyDescent="0.3">
      <c r="A75" s="48" t="s">
        <v>6</v>
      </c>
      <c r="B75" s="49"/>
      <c r="C75" s="9">
        <f>MIN(C45:C72)</f>
        <v>5</v>
      </c>
      <c r="D75" s="9"/>
      <c r="E75" s="9">
        <f>MIN(E45:E72)</f>
        <v>2</v>
      </c>
      <c r="F75" s="9"/>
      <c r="G75" s="9">
        <f>MIN(G45:G72)</f>
        <v>8</v>
      </c>
      <c r="H75" s="9"/>
      <c r="I75" s="9">
        <f>MIN(I45:I72)</f>
        <v>0</v>
      </c>
      <c r="J75" s="9"/>
      <c r="K75" s="9">
        <f>MIN(K45:K72)</f>
        <v>1</v>
      </c>
    </row>
    <row r="76" spans="1:11" ht="20.100000000000001" customHeight="1" x14ac:dyDescent="0.3">
      <c r="A76" s="48" t="s">
        <v>7</v>
      </c>
      <c r="B76" s="49"/>
      <c r="C76" s="10">
        <f>AVERAGE(C45:C72)</f>
        <v>6.8214285714285712</v>
      </c>
      <c r="D76" s="10"/>
      <c r="E76" s="10">
        <f>AVERAGE(E45:E72)</f>
        <v>3.8928571428571428</v>
      </c>
      <c r="F76" s="10"/>
      <c r="G76" s="10">
        <f>AVERAGE(G45:G72)</f>
        <v>14.285714285714286</v>
      </c>
      <c r="H76" s="10"/>
      <c r="I76" s="10">
        <f>AVERAGE(I45:I72)</f>
        <v>2.8928571428571428</v>
      </c>
      <c r="J76" s="10"/>
      <c r="K76" s="10">
        <f>AVERAGE(K45:K72)</f>
        <v>3.3214285714285716</v>
      </c>
    </row>
    <row r="77" spans="1:11" ht="20.100000000000001" customHeight="1" x14ac:dyDescent="0.3">
      <c r="A77" s="52" t="s">
        <v>8</v>
      </c>
      <c r="B77" s="53"/>
      <c r="C77" s="53"/>
      <c r="D77" s="53"/>
      <c r="E77" s="53"/>
      <c r="F77" s="53"/>
      <c r="G77" s="53"/>
      <c r="H77" s="53"/>
      <c r="I77" s="53"/>
      <c r="J77" s="53"/>
      <c r="K77" s="54"/>
    </row>
    <row r="78" spans="1:11" ht="20.100000000000001" customHeight="1" x14ac:dyDescent="0.4">
      <c r="A78" s="11"/>
      <c r="B78" s="55" t="s">
        <v>44</v>
      </c>
      <c r="C78" s="56"/>
      <c r="D78" s="56"/>
      <c r="E78" s="56"/>
      <c r="F78" s="56"/>
      <c r="G78" s="56"/>
      <c r="H78" s="56"/>
      <c r="I78" s="56"/>
      <c r="J78" s="56"/>
      <c r="K78" s="56"/>
    </row>
    <row r="79" spans="1:11" ht="20.100000000000001" customHeight="1" x14ac:dyDescent="0.4">
      <c r="A79" s="73" t="str">
        <f>A40</f>
        <v xml:space="preserve">2025年03月份各公司污水放流量明細表       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</row>
    <row r="80" spans="1:11" ht="20.100000000000001" customHeight="1" x14ac:dyDescent="0.4">
      <c r="A80" s="64" t="s">
        <v>79</v>
      </c>
      <c r="B80" s="77"/>
      <c r="C80" s="77"/>
      <c r="D80" s="77"/>
      <c r="E80" s="77"/>
      <c r="F80" s="77"/>
      <c r="G80" s="77"/>
      <c r="H80" s="77"/>
      <c r="I80" s="77"/>
      <c r="J80" s="77"/>
      <c r="K80" s="77"/>
    </row>
    <row r="81" spans="1:11" ht="20.100000000000001" customHeight="1" x14ac:dyDescent="0.4">
      <c r="A81" s="65" t="s">
        <v>0</v>
      </c>
      <c r="B81" s="67" t="s">
        <v>96</v>
      </c>
      <c r="C81" s="68"/>
      <c r="D81" s="67" t="s">
        <v>115</v>
      </c>
      <c r="E81" s="68"/>
      <c r="F81" s="67" t="s">
        <v>999</v>
      </c>
      <c r="G81" s="68"/>
      <c r="H81" s="67" t="s">
        <v>148</v>
      </c>
      <c r="I81" s="68"/>
      <c r="J81" s="67" t="s">
        <v>1000</v>
      </c>
      <c r="K81" s="68"/>
    </row>
    <row r="82" spans="1:11" ht="20.100000000000001" customHeight="1" x14ac:dyDescent="0.3">
      <c r="A82" s="66"/>
      <c r="B82" s="2" t="s">
        <v>1</v>
      </c>
      <c r="C82" s="2" t="s">
        <v>2</v>
      </c>
      <c r="D82" s="2" t="s">
        <v>1</v>
      </c>
      <c r="E82" s="2" t="s">
        <v>2</v>
      </c>
      <c r="F82" s="2" t="s">
        <v>1</v>
      </c>
      <c r="G82" s="2" t="s">
        <v>2</v>
      </c>
      <c r="H82" s="2" t="s">
        <v>1</v>
      </c>
      <c r="I82" s="2" t="s">
        <v>2</v>
      </c>
      <c r="J82" s="2" t="s">
        <v>1</v>
      </c>
      <c r="K82" s="2" t="s">
        <v>2</v>
      </c>
    </row>
    <row r="83" spans="1:11" ht="20.100000000000001" customHeight="1" x14ac:dyDescent="0.3">
      <c r="A83" s="9" t="s">
        <v>3</v>
      </c>
      <c r="B83" s="3">
        <v>1296</v>
      </c>
      <c r="C83" s="4"/>
      <c r="D83" s="3">
        <v>37080</v>
      </c>
      <c r="E83" s="4"/>
      <c r="F83" s="3">
        <v>131040</v>
      </c>
      <c r="G83" s="4"/>
      <c r="H83" s="3">
        <v>413895</v>
      </c>
      <c r="I83" s="4"/>
      <c r="J83" s="3">
        <v>13980</v>
      </c>
      <c r="K83" s="4"/>
    </row>
    <row r="84" spans="1:11" ht="20.100000000000001" customHeight="1" x14ac:dyDescent="0.3">
      <c r="A84" s="2">
        <v>26</v>
      </c>
      <c r="B84" s="3">
        <v>1296</v>
      </c>
      <c r="C84" s="4">
        <f>B84-B83</f>
        <v>0</v>
      </c>
      <c r="D84" s="3">
        <v>37082</v>
      </c>
      <c r="E84" s="4">
        <f t="shared" ref="E84:E111" si="10">D84-D83</f>
        <v>2</v>
      </c>
      <c r="F84" s="3">
        <v>131051</v>
      </c>
      <c r="G84" s="4">
        <f t="shared" ref="G84:G111" si="11">F84-F83</f>
        <v>11</v>
      </c>
      <c r="H84" s="3">
        <v>414013</v>
      </c>
      <c r="I84" s="4">
        <f t="shared" ref="I84:K106" si="12">H84-H83</f>
        <v>118</v>
      </c>
      <c r="J84" s="3">
        <v>13990</v>
      </c>
      <c r="K84" s="4">
        <f t="shared" si="12"/>
        <v>10</v>
      </c>
    </row>
    <row r="85" spans="1:11" ht="20.100000000000001" customHeight="1" x14ac:dyDescent="0.3">
      <c r="A85" s="2">
        <v>27</v>
      </c>
      <c r="B85" s="3">
        <v>1296</v>
      </c>
      <c r="C85" s="4">
        <f>B85-B84</f>
        <v>0</v>
      </c>
      <c r="D85" s="3">
        <v>37084</v>
      </c>
      <c r="E85" s="4">
        <f t="shared" si="10"/>
        <v>2</v>
      </c>
      <c r="F85" s="3">
        <v>131062</v>
      </c>
      <c r="G85" s="4">
        <f t="shared" si="11"/>
        <v>11</v>
      </c>
      <c r="H85" s="3">
        <v>414131</v>
      </c>
      <c r="I85" s="4">
        <f t="shared" si="12"/>
        <v>118</v>
      </c>
      <c r="J85" s="3">
        <v>14000</v>
      </c>
      <c r="K85" s="4">
        <f t="shared" si="12"/>
        <v>10</v>
      </c>
    </row>
    <row r="86" spans="1:11" ht="20.100000000000001" customHeight="1" x14ac:dyDescent="0.3">
      <c r="A86" s="2">
        <v>28</v>
      </c>
      <c r="B86" s="3">
        <v>1296</v>
      </c>
      <c r="C86" s="4">
        <f>B86-B85</f>
        <v>0</v>
      </c>
      <c r="D86" s="3">
        <v>37086</v>
      </c>
      <c r="E86" s="4">
        <f t="shared" si="10"/>
        <v>2</v>
      </c>
      <c r="F86" s="3">
        <v>131073</v>
      </c>
      <c r="G86" s="4">
        <f t="shared" si="11"/>
        <v>11</v>
      </c>
      <c r="H86" s="3">
        <v>414249</v>
      </c>
      <c r="I86" s="4">
        <f t="shared" si="12"/>
        <v>118</v>
      </c>
      <c r="J86" s="3">
        <v>14010</v>
      </c>
      <c r="K86" s="4">
        <f t="shared" si="12"/>
        <v>10</v>
      </c>
    </row>
    <row r="87" spans="1:11" ht="20.100000000000001" customHeight="1" x14ac:dyDescent="0.3">
      <c r="A87" s="2">
        <v>1</v>
      </c>
      <c r="B87" s="3">
        <v>1296</v>
      </c>
      <c r="C87" s="4">
        <f>B87-B86</f>
        <v>0</v>
      </c>
      <c r="D87" s="3">
        <v>37088</v>
      </c>
      <c r="E87" s="4">
        <f t="shared" si="10"/>
        <v>2</v>
      </c>
      <c r="F87" s="3">
        <v>131085</v>
      </c>
      <c r="G87" s="4">
        <f t="shared" si="11"/>
        <v>12</v>
      </c>
      <c r="H87" s="3">
        <v>414367</v>
      </c>
      <c r="I87" s="4">
        <f t="shared" si="12"/>
        <v>118</v>
      </c>
      <c r="J87" s="3">
        <v>14020</v>
      </c>
      <c r="K87" s="4">
        <f t="shared" si="12"/>
        <v>10</v>
      </c>
    </row>
    <row r="88" spans="1:11" ht="19.5" customHeight="1" x14ac:dyDescent="0.3">
      <c r="A88" s="2">
        <v>2</v>
      </c>
      <c r="B88" s="3">
        <v>1296</v>
      </c>
      <c r="C88" s="4">
        <f>B88-B87</f>
        <v>0</v>
      </c>
      <c r="D88" s="3">
        <v>37090</v>
      </c>
      <c r="E88" s="4">
        <f t="shared" si="10"/>
        <v>2</v>
      </c>
      <c r="F88" s="3">
        <v>131097</v>
      </c>
      <c r="G88" s="4">
        <f t="shared" si="11"/>
        <v>12</v>
      </c>
      <c r="H88" s="3">
        <v>414485</v>
      </c>
      <c r="I88" s="4">
        <f t="shared" si="12"/>
        <v>118</v>
      </c>
      <c r="J88" s="3">
        <v>14030</v>
      </c>
      <c r="K88" s="4">
        <f t="shared" si="12"/>
        <v>10</v>
      </c>
    </row>
    <row r="89" spans="1:11" ht="19.5" customHeight="1" x14ac:dyDescent="0.3">
      <c r="A89" s="2">
        <v>3</v>
      </c>
      <c r="B89" s="3">
        <v>1297</v>
      </c>
      <c r="C89" s="4">
        <f t="shared" ref="C89:C111" si="13">B89-B88</f>
        <v>1</v>
      </c>
      <c r="D89" s="3">
        <v>37092</v>
      </c>
      <c r="E89" s="4">
        <f t="shared" si="10"/>
        <v>2</v>
      </c>
      <c r="F89" s="3">
        <v>131109</v>
      </c>
      <c r="G89" s="4">
        <f t="shared" si="11"/>
        <v>12</v>
      </c>
      <c r="H89" s="3">
        <v>414603</v>
      </c>
      <c r="I89" s="4">
        <f t="shared" si="12"/>
        <v>118</v>
      </c>
      <c r="J89" s="3">
        <v>14040</v>
      </c>
      <c r="K89" s="4">
        <f t="shared" si="12"/>
        <v>10</v>
      </c>
    </row>
    <row r="90" spans="1:11" ht="19.5" customHeight="1" x14ac:dyDescent="0.3">
      <c r="A90" s="2">
        <v>4</v>
      </c>
      <c r="B90" s="3">
        <v>1297</v>
      </c>
      <c r="C90" s="4">
        <f t="shared" si="13"/>
        <v>0</v>
      </c>
      <c r="D90" s="3">
        <v>37101</v>
      </c>
      <c r="E90" s="4">
        <f t="shared" si="10"/>
        <v>9</v>
      </c>
      <c r="F90" s="3">
        <v>131139</v>
      </c>
      <c r="G90" s="4">
        <f t="shared" si="11"/>
        <v>30</v>
      </c>
      <c r="H90" s="3">
        <v>414721</v>
      </c>
      <c r="I90" s="4">
        <f t="shared" si="12"/>
        <v>118</v>
      </c>
      <c r="J90" s="3">
        <v>14051</v>
      </c>
      <c r="K90" s="4">
        <f t="shared" si="12"/>
        <v>11</v>
      </c>
    </row>
    <row r="91" spans="1:11" ht="19.5" customHeight="1" x14ac:dyDescent="0.3">
      <c r="A91" s="2">
        <v>5</v>
      </c>
      <c r="B91" s="3">
        <v>1297</v>
      </c>
      <c r="C91" s="4">
        <f t="shared" si="13"/>
        <v>0</v>
      </c>
      <c r="D91" s="3">
        <v>37110</v>
      </c>
      <c r="E91" s="4">
        <f t="shared" si="10"/>
        <v>9</v>
      </c>
      <c r="F91" s="3">
        <v>131169</v>
      </c>
      <c r="G91" s="4">
        <f t="shared" si="11"/>
        <v>30</v>
      </c>
      <c r="H91" s="3">
        <v>414840</v>
      </c>
      <c r="I91" s="4">
        <f t="shared" si="12"/>
        <v>119</v>
      </c>
      <c r="J91" s="3">
        <v>14062</v>
      </c>
      <c r="K91" s="4">
        <f t="shared" si="12"/>
        <v>11</v>
      </c>
    </row>
    <row r="92" spans="1:11" ht="20.100000000000001" customHeight="1" x14ac:dyDescent="0.3">
      <c r="A92" s="2">
        <v>6</v>
      </c>
      <c r="B92" s="3">
        <v>1298</v>
      </c>
      <c r="C92" s="4">
        <f t="shared" si="13"/>
        <v>1</v>
      </c>
      <c r="D92" s="3">
        <v>37119</v>
      </c>
      <c r="E92" s="4">
        <f t="shared" si="10"/>
        <v>9</v>
      </c>
      <c r="F92" s="3">
        <v>131199</v>
      </c>
      <c r="G92" s="4">
        <f t="shared" si="11"/>
        <v>30</v>
      </c>
      <c r="H92" s="3">
        <v>414959</v>
      </c>
      <c r="I92" s="4">
        <f t="shared" si="12"/>
        <v>119</v>
      </c>
      <c r="J92" s="3">
        <v>14073</v>
      </c>
      <c r="K92" s="4">
        <f t="shared" si="12"/>
        <v>11</v>
      </c>
    </row>
    <row r="93" spans="1:11" ht="20.100000000000001" customHeight="1" x14ac:dyDescent="0.3">
      <c r="A93" s="2">
        <v>7</v>
      </c>
      <c r="B93" s="3">
        <v>1299</v>
      </c>
      <c r="C93" s="4">
        <f t="shared" si="13"/>
        <v>1</v>
      </c>
      <c r="D93" s="3">
        <v>37128</v>
      </c>
      <c r="E93" s="4">
        <f t="shared" si="10"/>
        <v>9</v>
      </c>
      <c r="F93" s="3">
        <v>131230</v>
      </c>
      <c r="G93" s="4">
        <f t="shared" si="11"/>
        <v>31</v>
      </c>
      <c r="H93" s="3">
        <v>415078</v>
      </c>
      <c r="I93" s="4">
        <f t="shared" si="12"/>
        <v>119</v>
      </c>
      <c r="J93" s="3">
        <v>14084</v>
      </c>
      <c r="K93" s="4">
        <f t="shared" si="12"/>
        <v>11</v>
      </c>
    </row>
    <row r="94" spans="1:11" ht="20.100000000000001" customHeight="1" x14ac:dyDescent="0.3">
      <c r="A94" s="2">
        <v>8</v>
      </c>
      <c r="B94" s="3">
        <v>1300</v>
      </c>
      <c r="C94" s="4">
        <f t="shared" si="13"/>
        <v>1</v>
      </c>
      <c r="D94" s="3">
        <v>37138</v>
      </c>
      <c r="E94" s="4">
        <f t="shared" si="10"/>
        <v>10</v>
      </c>
      <c r="F94" s="3">
        <v>131261</v>
      </c>
      <c r="G94" s="4">
        <f t="shared" si="11"/>
        <v>31</v>
      </c>
      <c r="H94" s="3">
        <v>415197</v>
      </c>
      <c r="I94" s="4">
        <f t="shared" si="12"/>
        <v>119</v>
      </c>
      <c r="J94" s="3">
        <v>14095</v>
      </c>
      <c r="K94" s="4">
        <f t="shared" si="12"/>
        <v>11</v>
      </c>
    </row>
    <row r="95" spans="1:11" ht="20.100000000000001" customHeight="1" x14ac:dyDescent="0.3">
      <c r="A95" s="2">
        <v>9</v>
      </c>
      <c r="B95" s="3">
        <v>1301</v>
      </c>
      <c r="C95" s="4">
        <f t="shared" si="13"/>
        <v>1</v>
      </c>
      <c r="D95" s="3">
        <v>37148</v>
      </c>
      <c r="E95" s="4">
        <f t="shared" si="10"/>
        <v>10</v>
      </c>
      <c r="F95" s="3">
        <v>131292</v>
      </c>
      <c r="G95" s="4">
        <f t="shared" si="11"/>
        <v>31</v>
      </c>
      <c r="H95" s="3">
        <v>415316</v>
      </c>
      <c r="I95" s="4">
        <f t="shared" si="12"/>
        <v>119</v>
      </c>
      <c r="J95" s="3">
        <v>14106</v>
      </c>
      <c r="K95" s="4">
        <f t="shared" si="12"/>
        <v>11</v>
      </c>
    </row>
    <row r="96" spans="1:11" ht="20.100000000000001" customHeight="1" x14ac:dyDescent="0.3">
      <c r="A96" s="2">
        <v>10</v>
      </c>
      <c r="B96" s="3">
        <v>1302</v>
      </c>
      <c r="C96" s="4">
        <f t="shared" si="13"/>
        <v>1</v>
      </c>
      <c r="D96" s="3">
        <v>37158</v>
      </c>
      <c r="E96" s="4">
        <f t="shared" si="10"/>
        <v>10</v>
      </c>
      <c r="F96" s="3">
        <v>131383</v>
      </c>
      <c r="G96" s="4">
        <f t="shared" si="11"/>
        <v>91</v>
      </c>
      <c r="H96" s="3">
        <v>415435</v>
      </c>
      <c r="I96" s="4">
        <f t="shared" si="12"/>
        <v>119</v>
      </c>
      <c r="J96" s="3">
        <v>14117</v>
      </c>
      <c r="K96" s="4">
        <f t="shared" si="12"/>
        <v>11</v>
      </c>
    </row>
    <row r="97" spans="1:11" ht="20.100000000000001" customHeight="1" x14ac:dyDescent="0.3">
      <c r="A97" s="2">
        <v>11</v>
      </c>
      <c r="B97" s="3">
        <v>1302</v>
      </c>
      <c r="C97" s="4">
        <f t="shared" si="13"/>
        <v>0</v>
      </c>
      <c r="D97" s="3">
        <v>37169</v>
      </c>
      <c r="E97" s="4">
        <f t="shared" si="10"/>
        <v>11</v>
      </c>
      <c r="F97" s="3">
        <v>131400</v>
      </c>
      <c r="G97" s="4">
        <f t="shared" si="11"/>
        <v>17</v>
      </c>
      <c r="H97" s="3">
        <v>415554</v>
      </c>
      <c r="I97" s="4">
        <f t="shared" si="12"/>
        <v>119</v>
      </c>
      <c r="J97" s="3">
        <v>14137</v>
      </c>
      <c r="K97" s="4">
        <f t="shared" si="12"/>
        <v>20</v>
      </c>
    </row>
    <row r="98" spans="1:11" ht="20.100000000000001" customHeight="1" x14ac:dyDescent="0.3">
      <c r="A98" s="2">
        <v>12</v>
      </c>
      <c r="B98" s="3">
        <v>1302</v>
      </c>
      <c r="C98" s="4">
        <f t="shared" si="13"/>
        <v>0</v>
      </c>
      <c r="D98" s="3">
        <v>37180</v>
      </c>
      <c r="E98" s="4">
        <f t="shared" si="10"/>
        <v>11</v>
      </c>
      <c r="F98" s="3">
        <v>131417</v>
      </c>
      <c r="G98" s="4">
        <f t="shared" si="11"/>
        <v>17</v>
      </c>
      <c r="H98" s="3">
        <v>415673</v>
      </c>
      <c r="I98" s="4">
        <f t="shared" si="12"/>
        <v>119</v>
      </c>
      <c r="J98" s="3">
        <v>14157</v>
      </c>
      <c r="K98" s="4">
        <f t="shared" si="12"/>
        <v>20</v>
      </c>
    </row>
    <row r="99" spans="1:11" ht="20.100000000000001" customHeight="1" x14ac:dyDescent="0.3">
      <c r="A99" s="2">
        <v>13</v>
      </c>
      <c r="B99" s="3">
        <v>1303</v>
      </c>
      <c r="C99" s="4">
        <f t="shared" si="13"/>
        <v>1</v>
      </c>
      <c r="D99" s="3">
        <v>37191</v>
      </c>
      <c r="E99" s="4">
        <f t="shared" si="10"/>
        <v>11</v>
      </c>
      <c r="F99" s="3">
        <v>131434</v>
      </c>
      <c r="G99" s="4">
        <f t="shared" si="11"/>
        <v>17</v>
      </c>
      <c r="H99" s="3">
        <v>415792</v>
      </c>
      <c r="I99" s="4">
        <f t="shared" si="12"/>
        <v>119</v>
      </c>
      <c r="J99" s="3">
        <v>14177</v>
      </c>
      <c r="K99" s="4">
        <f t="shared" si="12"/>
        <v>20</v>
      </c>
    </row>
    <row r="100" spans="1:11" ht="20.100000000000001" customHeight="1" x14ac:dyDescent="0.3">
      <c r="A100" s="2">
        <v>14</v>
      </c>
      <c r="B100" s="3">
        <v>1304</v>
      </c>
      <c r="C100" s="4">
        <f t="shared" si="13"/>
        <v>1</v>
      </c>
      <c r="D100" s="3">
        <v>37202</v>
      </c>
      <c r="E100" s="4">
        <f t="shared" si="10"/>
        <v>11</v>
      </c>
      <c r="F100" s="3">
        <v>131451</v>
      </c>
      <c r="G100" s="4">
        <f t="shared" si="11"/>
        <v>17</v>
      </c>
      <c r="H100" s="3">
        <v>415911</v>
      </c>
      <c r="I100" s="4">
        <f t="shared" si="12"/>
        <v>119</v>
      </c>
      <c r="J100" s="3">
        <v>14197</v>
      </c>
      <c r="K100" s="4">
        <f t="shared" si="12"/>
        <v>20</v>
      </c>
    </row>
    <row r="101" spans="1:11" ht="20.100000000000001" customHeight="1" x14ac:dyDescent="0.3">
      <c r="A101" s="2">
        <v>15</v>
      </c>
      <c r="B101" s="3">
        <v>1305</v>
      </c>
      <c r="C101" s="4">
        <f t="shared" si="13"/>
        <v>1</v>
      </c>
      <c r="D101" s="3">
        <v>37213</v>
      </c>
      <c r="E101" s="4">
        <f t="shared" si="10"/>
        <v>11</v>
      </c>
      <c r="F101" s="3">
        <v>131467</v>
      </c>
      <c r="G101" s="4">
        <f t="shared" si="11"/>
        <v>16</v>
      </c>
      <c r="H101" s="3">
        <v>416030</v>
      </c>
      <c r="I101" s="4">
        <f t="shared" si="12"/>
        <v>119</v>
      </c>
      <c r="J101" s="3">
        <v>14217</v>
      </c>
      <c r="K101" s="4">
        <f t="shared" si="12"/>
        <v>20</v>
      </c>
    </row>
    <row r="102" spans="1:11" ht="20.100000000000001" customHeight="1" x14ac:dyDescent="0.3">
      <c r="A102" s="2">
        <v>16</v>
      </c>
      <c r="B102" s="3">
        <v>1306</v>
      </c>
      <c r="C102" s="4">
        <f t="shared" si="13"/>
        <v>1</v>
      </c>
      <c r="D102" s="3">
        <v>37224</v>
      </c>
      <c r="E102" s="4">
        <f t="shared" si="10"/>
        <v>11</v>
      </c>
      <c r="F102" s="3">
        <v>131483</v>
      </c>
      <c r="G102" s="4">
        <f t="shared" si="11"/>
        <v>16</v>
      </c>
      <c r="H102" s="3">
        <v>416150</v>
      </c>
      <c r="I102" s="4">
        <f t="shared" si="12"/>
        <v>120</v>
      </c>
      <c r="J102" s="3">
        <v>14237</v>
      </c>
      <c r="K102" s="4">
        <f t="shared" si="12"/>
        <v>20</v>
      </c>
    </row>
    <row r="103" spans="1:11" ht="20.100000000000001" customHeight="1" x14ac:dyDescent="0.3">
      <c r="A103" s="2">
        <v>17</v>
      </c>
      <c r="B103" s="3">
        <v>1307</v>
      </c>
      <c r="C103" s="4">
        <f t="shared" si="13"/>
        <v>1</v>
      </c>
      <c r="D103" s="3">
        <v>37234</v>
      </c>
      <c r="E103" s="4">
        <f t="shared" si="10"/>
        <v>10</v>
      </c>
      <c r="F103" s="3">
        <v>131499</v>
      </c>
      <c r="G103" s="4">
        <f t="shared" si="11"/>
        <v>16</v>
      </c>
      <c r="H103" s="3">
        <v>416270</v>
      </c>
      <c r="I103" s="4">
        <f t="shared" si="12"/>
        <v>120</v>
      </c>
      <c r="J103" s="3">
        <v>14257</v>
      </c>
      <c r="K103" s="4">
        <f t="shared" si="12"/>
        <v>20</v>
      </c>
    </row>
    <row r="104" spans="1:11" ht="20.100000000000001" customHeight="1" x14ac:dyDescent="0.3">
      <c r="A104" s="2">
        <v>18</v>
      </c>
      <c r="B104" s="3">
        <v>1307</v>
      </c>
      <c r="C104" s="4">
        <f t="shared" si="13"/>
        <v>0</v>
      </c>
      <c r="D104" s="3">
        <v>37246</v>
      </c>
      <c r="E104" s="4">
        <f t="shared" si="10"/>
        <v>12</v>
      </c>
      <c r="F104" s="3">
        <v>131514</v>
      </c>
      <c r="G104" s="4">
        <f t="shared" si="11"/>
        <v>15</v>
      </c>
      <c r="H104" s="3">
        <v>416390</v>
      </c>
      <c r="I104" s="4">
        <f t="shared" si="12"/>
        <v>120</v>
      </c>
      <c r="J104" s="3">
        <v>14280</v>
      </c>
      <c r="K104" s="4">
        <f t="shared" si="12"/>
        <v>23</v>
      </c>
    </row>
    <row r="105" spans="1:11" ht="20.100000000000001" customHeight="1" x14ac:dyDescent="0.3">
      <c r="A105" s="2">
        <v>19</v>
      </c>
      <c r="B105" s="3">
        <v>1308</v>
      </c>
      <c r="C105" s="4">
        <f t="shared" si="13"/>
        <v>1</v>
      </c>
      <c r="D105" s="3">
        <v>37258</v>
      </c>
      <c r="E105" s="4">
        <f t="shared" si="10"/>
        <v>12</v>
      </c>
      <c r="F105" s="3">
        <v>131529</v>
      </c>
      <c r="G105" s="4">
        <f t="shared" si="11"/>
        <v>15</v>
      </c>
      <c r="H105" s="3">
        <v>416510</v>
      </c>
      <c r="I105" s="4">
        <f t="shared" si="12"/>
        <v>120</v>
      </c>
      <c r="J105" s="3">
        <v>14303</v>
      </c>
      <c r="K105" s="4">
        <f t="shared" si="12"/>
        <v>23</v>
      </c>
    </row>
    <row r="106" spans="1:11" ht="20.100000000000001" customHeight="1" x14ac:dyDescent="0.3">
      <c r="A106" s="2">
        <v>20</v>
      </c>
      <c r="B106" s="3">
        <v>1309</v>
      </c>
      <c r="C106" s="4">
        <f t="shared" si="13"/>
        <v>1</v>
      </c>
      <c r="D106" s="3">
        <v>37270</v>
      </c>
      <c r="E106" s="4">
        <f t="shared" si="10"/>
        <v>12</v>
      </c>
      <c r="F106" s="3">
        <v>131544</v>
      </c>
      <c r="G106" s="4">
        <f t="shared" si="11"/>
        <v>15</v>
      </c>
      <c r="H106" s="3">
        <v>416630</v>
      </c>
      <c r="I106" s="4">
        <f t="shared" si="12"/>
        <v>120</v>
      </c>
      <c r="J106" s="3">
        <v>14326</v>
      </c>
      <c r="K106" s="4">
        <f t="shared" si="12"/>
        <v>23</v>
      </c>
    </row>
    <row r="107" spans="1:11" ht="20.100000000000001" customHeight="1" x14ac:dyDescent="0.3">
      <c r="A107" s="2">
        <v>21</v>
      </c>
      <c r="B107" s="3">
        <v>1309</v>
      </c>
      <c r="C107" s="4">
        <f t="shared" si="13"/>
        <v>0</v>
      </c>
      <c r="D107" s="3">
        <v>37282</v>
      </c>
      <c r="E107" s="4">
        <f t="shared" si="10"/>
        <v>12</v>
      </c>
      <c r="F107" s="3">
        <v>131559</v>
      </c>
      <c r="G107" s="4">
        <f t="shared" si="11"/>
        <v>15</v>
      </c>
      <c r="H107" s="3">
        <v>416747</v>
      </c>
      <c r="I107" s="4">
        <f t="shared" ref="I107:I111" si="14">H107-H106</f>
        <v>117</v>
      </c>
      <c r="J107" s="3">
        <v>14349</v>
      </c>
      <c r="K107" s="4">
        <f t="shared" ref="K107:K111" si="15">J107-J106</f>
        <v>23</v>
      </c>
    </row>
    <row r="108" spans="1:11" ht="20.100000000000001" customHeight="1" x14ac:dyDescent="0.3">
      <c r="A108" s="2">
        <v>22</v>
      </c>
      <c r="B108" s="3">
        <v>1309</v>
      </c>
      <c r="C108" s="4">
        <f t="shared" si="13"/>
        <v>0</v>
      </c>
      <c r="D108" s="3">
        <v>37294</v>
      </c>
      <c r="E108" s="4">
        <f t="shared" si="10"/>
        <v>12</v>
      </c>
      <c r="F108" s="3">
        <v>131574</v>
      </c>
      <c r="G108" s="4">
        <f t="shared" si="11"/>
        <v>15</v>
      </c>
      <c r="H108" s="3">
        <v>416868</v>
      </c>
      <c r="I108" s="4">
        <f t="shared" si="14"/>
        <v>121</v>
      </c>
      <c r="J108" s="3">
        <v>14372</v>
      </c>
      <c r="K108" s="4">
        <f t="shared" si="15"/>
        <v>23</v>
      </c>
    </row>
    <row r="109" spans="1:11" ht="20.100000000000001" customHeight="1" x14ac:dyDescent="0.3">
      <c r="A109" s="2">
        <v>23</v>
      </c>
      <c r="B109" s="3">
        <v>1309</v>
      </c>
      <c r="C109" s="4">
        <f t="shared" si="13"/>
        <v>0</v>
      </c>
      <c r="D109" s="3">
        <v>37306</v>
      </c>
      <c r="E109" s="4">
        <f t="shared" si="10"/>
        <v>12</v>
      </c>
      <c r="F109" s="3">
        <v>131589</v>
      </c>
      <c r="G109" s="4">
        <f t="shared" si="11"/>
        <v>15</v>
      </c>
      <c r="H109" s="3">
        <v>416989</v>
      </c>
      <c r="I109" s="4">
        <f t="shared" si="14"/>
        <v>121</v>
      </c>
      <c r="J109" s="3">
        <v>14395</v>
      </c>
      <c r="K109" s="4">
        <f t="shared" si="15"/>
        <v>23</v>
      </c>
    </row>
    <row r="110" spans="1:11" ht="20.100000000000001" customHeight="1" x14ac:dyDescent="0.3">
      <c r="A110" s="2">
        <v>24</v>
      </c>
      <c r="B110" s="3">
        <v>1310</v>
      </c>
      <c r="C110" s="4">
        <f t="shared" si="13"/>
        <v>1</v>
      </c>
      <c r="D110" s="3">
        <v>37318</v>
      </c>
      <c r="E110" s="4">
        <f t="shared" si="10"/>
        <v>12</v>
      </c>
      <c r="F110" s="3">
        <v>131605</v>
      </c>
      <c r="G110" s="4">
        <f t="shared" si="11"/>
        <v>16</v>
      </c>
      <c r="H110" s="3">
        <v>417110</v>
      </c>
      <c r="I110" s="4">
        <f t="shared" si="14"/>
        <v>121</v>
      </c>
      <c r="J110" s="3">
        <v>14418</v>
      </c>
      <c r="K110" s="4">
        <f t="shared" si="15"/>
        <v>23</v>
      </c>
    </row>
    <row r="111" spans="1:11" ht="20.100000000000001" customHeight="1" x14ac:dyDescent="0.3">
      <c r="A111" s="2">
        <v>25</v>
      </c>
      <c r="B111" s="3">
        <v>1310</v>
      </c>
      <c r="C111" s="4">
        <f t="shared" si="13"/>
        <v>0</v>
      </c>
      <c r="D111" s="3">
        <v>37331</v>
      </c>
      <c r="E111" s="4">
        <f t="shared" si="10"/>
        <v>13</v>
      </c>
      <c r="F111" s="3">
        <v>131618</v>
      </c>
      <c r="G111" s="4">
        <f t="shared" si="11"/>
        <v>13</v>
      </c>
      <c r="H111" s="3">
        <v>417222</v>
      </c>
      <c r="I111" s="4">
        <f t="shared" si="14"/>
        <v>112</v>
      </c>
      <c r="J111" s="3">
        <v>14440</v>
      </c>
      <c r="K111" s="4">
        <f t="shared" si="15"/>
        <v>22</v>
      </c>
    </row>
    <row r="112" spans="1:11" ht="20.100000000000001" customHeight="1" thickBot="1" x14ac:dyDescent="0.35">
      <c r="A112" s="6" t="s">
        <v>4</v>
      </c>
      <c r="B112" s="6"/>
      <c r="C112" s="6">
        <f>SUM(C84:C111)</f>
        <v>14</v>
      </c>
      <c r="D112" s="6"/>
      <c r="E112" s="6">
        <f>SUM(E84:E111)</f>
        <v>251</v>
      </c>
      <c r="F112" s="6"/>
      <c r="G112" s="6">
        <f>SUM(G84:G111)</f>
        <v>578</v>
      </c>
      <c r="H112" s="6"/>
      <c r="I112" s="6">
        <f>SUM(I84:I111)</f>
        <v>3327</v>
      </c>
      <c r="J112" s="6"/>
      <c r="K112" s="6">
        <f>SUM(K84:K111)</f>
        <v>460</v>
      </c>
    </row>
    <row r="113" spans="1:11" ht="20.100000000000001" customHeight="1" thickTop="1" x14ac:dyDescent="0.3">
      <c r="A113" s="60" t="s">
        <v>5</v>
      </c>
      <c r="B113" s="61"/>
      <c r="C113" s="7">
        <f>MAX(C84:C111)</f>
        <v>1</v>
      </c>
      <c r="D113" s="7"/>
      <c r="E113" s="7">
        <f>MAX(E84:E111)</f>
        <v>13</v>
      </c>
      <c r="F113" s="7"/>
      <c r="G113" s="7">
        <f>MAX(G84:G111)</f>
        <v>91</v>
      </c>
      <c r="H113" s="7"/>
      <c r="I113" s="7">
        <f>MAX(I84:I111)</f>
        <v>121</v>
      </c>
      <c r="J113" s="7"/>
      <c r="K113" s="7">
        <f>MAX(K84:K111)</f>
        <v>23</v>
      </c>
    </row>
    <row r="114" spans="1:11" ht="20.100000000000001" customHeight="1" x14ac:dyDescent="0.3">
      <c r="A114" s="48" t="s">
        <v>6</v>
      </c>
      <c r="B114" s="49"/>
      <c r="C114" s="9">
        <f>MIN(C84:C111)</f>
        <v>0</v>
      </c>
      <c r="D114" s="9"/>
      <c r="E114" s="9">
        <f>MIN(E84:E111)</f>
        <v>2</v>
      </c>
      <c r="F114" s="9"/>
      <c r="G114" s="9">
        <f>MIN(G84:G111)</f>
        <v>11</v>
      </c>
      <c r="H114" s="9"/>
      <c r="I114" s="9">
        <f>MIN(I84:I111)</f>
        <v>112</v>
      </c>
      <c r="J114" s="9"/>
      <c r="K114" s="9">
        <f>MIN(K84:K111)</f>
        <v>10</v>
      </c>
    </row>
    <row r="115" spans="1:11" ht="20.100000000000001" customHeight="1" x14ac:dyDescent="0.3">
      <c r="A115" s="48" t="s">
        <v>7</v>
      </c>
      <c r="B115" s="49"/>
      <c r="C115" s="10">
        <f>AVERAGE(C84:C111)</f>
        <v>0.5</v>
      </c>
      <c r="D115" s="10"/>
      <c r="E115" s="10">
        <f>AVERAGE(E84:E111)</f>
        <v>8.9642857142857135</v>
      </c>
      <c r="F115" s="10"/>
      <c r="G115" s="10">
        <f>AVERAGE(G84:G111)</f>
        <v>20.642857142857142</v>
      </c>
      <c r="H115" s="10"/>
      <c r="I115" s="10">
        <f>AVERAGE(I84:I111)</f>
        <v>118.82142857142857</v>
      </c>
      <c r="J115" s="10"/>
      <c r="K115" s="10">
        <f>AVERAGE(K84:K111)</f>
        <v>16.428571428571427</v>
      </c>
    </row>
    <row r="116" spans="1:11" ht="20.100000000000001" customHeight="1" x14ac:dyDescent="0.3">
      <c r="A116" s="52" t="s">
        <v>8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4"/>
    </row>
    <row r="117" spans="1:11" ht="20.100000000000001" customHeight="1" x14ac:dyDescent="0.4">
      <c r="A117" s="11"/>
      <c r="B117" s="55" t="s">
        <v>1001</v>
      </c>
      <c r="C117" s="56"/>
      <c r="D117" s="56"/>
      <c r="E117" s="56"/>
      <c r="F117" s="56"/>
      <c r="G117" s="56"/>
      <c r="H117" s="56"/>
      <c r="I117" s="56"/>
      <c r="J117" s="56"/>
      <c r="K117" s="56"/>
    </row>
    <row r="118" spans="1:11" ht="20.100000000000001" customHeight="1" x14ac:dyDescent="0.4">
      <c r="A118" s="73" t="str">
        <f>A79</f>
        <v xml:space="preserve">2025年03月份各公司污水放流量明細表       </v>
      </c>
      <c r="B118" s="79"/>
      <c r="C118" s="79"/>
      <c r="D118" s="79"/>
      <c r="E118" s="79"/>
      <c r="F118" s="79"/>
      <c r="G118" s="79"/>
      <c r="H118" s="79"/>
      <c r="I118" s="79"/>
      <c r="J118" s="79"/>
      <c r="K118" s="79"/>
    </row>
    <row r="119" spans="1:11" ht="20.100000000000001" customHeight="1" x14ac:dyDescent="0.4">
      <c r="A119" s="64" t="s">
        <v>80</v>
      </c>
      <c r="B119" s="77"/>
      <c r="C119" s="77"/>
      <c r="D119" s="77"/>
      <c r="E119" s="77"/>
      <c r="F119" s="77"/>
      <c r="G119" s="77"/>
      <c r="H119" s="77"/>
      <c r="I119" s="77"/>
      <c r="J119" s="77"/>
      <c r="K119" s="77"/>
    </row>
    <row r="120" spans="1:11" ht="20.100000000000001" customHeight="1" x14ac:dyDescent="0.4">
      <c r="A120" s="65" t="s">
        <v>0</v>
      </c>
      <c r="B120" s="67" t="s">
        <v>328</v>
      </c>
      <c r="C120" s="68"/>
      <c r="D120" s="67" t="s">
        <v>178</v>
      </c>
      <c r="E120" s="68"/>
      <c r="F120" s="67" t="s">
        <v>179</v>
      </c>
      <c r="G120" s="68"/>
      <c r="H120" s="67" t="s">
        <v>1002</v>
      </c>
      <c r="I120" s="68"/>
      <c r="J120" s="67" t="s">
        <v>181</v>
      </c>
      <c r="K120" s="68"/>
    </row>
    <row r="121" spans="1:11" ht="20.100000000000001" customHeight="1" x14ac:dyDescent="0.3">
      <c r="A121" s="66"/>
      <c r="B121" s="2" t="s">
        <v>1</v>
      </c>
      <c r="C121" s="2" t="s">
        <v>2</v>
      </c>
      <c r="D121" s="2" t="s">
        <v>1</v>
      </c>
      <c r="E121" s="2" t="s">
        <v>2</v>
      </c>
      <c r="F121" s="2" t="s">
        <v>1</v>
      </c>
      <c r="G121" s="2" t="s">
        <v>2</v>
      </c>
      <c r="H121" s="2" t="s">
        <v>1</v>
      </c>
      <c r="I121" s="2" t="s">
        <v>2</v>
      </c>
      <c r="J121" s="2" t="s">
        <v>1</v>
      </c>
      <c r="K121" s="2" t="s">
        <v>2</v>
      </c>
    </row>
    <row r="122" spans="1:11" ht="20.100000000000001" customHeight="1" x14ac:dyDescent="0.3">
      <c r="A122" s="9" t="s">
        <v>3</v>
      </c>
      <c r="B122" s="3">
        <v>125320</v>
      </c>
      <c r="C122" s="4"/>
      <c r="D122" s="3">
        <v>162527</v>
      </c>
      <c r="E122" s="4"/>
      <c r="F122" s="3">
        <v>29530</v>
      </c>
      <c r="G122" s="4"/>
      <c r="H122" s="3">
        <v>379265</v>
      </c>
      <c r="I122" s="4"/>
      <c r="J122" s="3">
        <v>2846</v>
      </c>
      <c r="K122" s="4"/>
    </row>
    <row r="123" spans="1:11" ht="20.100000000000001" customHeight="1" x14ac:dyDescent="0.3">
      <c r="A123" s="2">
        <v>26</v>
      </c>
      <c r="B123" s="3">
        <v>125324</v>
      </c>
      <c r="C123" s="4">
        <f>B123-B122</f>
        <v>4</v>
      </c>
      <c r="D123" s="3">
        <v>162535</v>
      </c>
      <c r="E123" s="4">
        <f>D123-D122</f>
        <v>8</v>
      </c>
      <c r="F123" s="3">
        <v>29584</v>
      </c>
      <c r="G123" s="4">
        <f t="shared" ref="G123:G147" si="16">F123-F122</f>
        <v>54</v>
      </c>
      <c r="H123" s="3">
        <v>380495</v>
      </c>
      <c r="I123" s="4">
        <f t="shared" ref="I123:I150" si="17">H123-H122</f>
        <v>1230</v>
      </c>
      <c r="J123" s="3">
        <v>2846</v>
      </c>
      <c r="K123" s="4">
        <f t="shared" ref="K123:K150" si="18">J123-J122</f>
        <v>0</v>
      </c>
    </row>
    <row r="124" spans="1:11" ht="20.100000000000001" customHeight="1" x14ac:dyDescent="0.3">
      <c r="A124" s="2">
        <v>27</v>
      </c>
      <c r="B124" s="3">
        <v>125328</v>
      </c>
      <c r="C124" s="4">
        <f t="shared" ref="C124:C150" si="19">B124-B123</f>
        <v>4</v>
      </c>
      <c r="D124" s="3">
        <v>162543</v>
      </c>
      <c r="E124" s="4">
        <f>D124-D123</f>
        <v>8</v>
      </c>
      <c r="F124" s="3">
        <v>29638</v>
      </c>
      <c r="G124" s="4">
        <f t="shared" si="16"/>
        <v>54</v>
      </c>
      <c r="H124" s="3">
        <v>381900</v>
      </c>
      <c r="I124" s="4">
        <f t="shared" si="17"/>
        <v>1405</v>
      </c>
      <c r="J124" s="3">
        <v>2846</v>
      </c>
      <c r="K124" s="4">
        <f t="shared" si="18"/>
        <v>0</v>
      </c>
    </row>
    <row r="125" spans="1:11" ht="20.100000000000001" customHeight="1" x14ac:dyDescent="0.3">
      <c r="A125" s="2">
        <v>28</v>
      </c>
      <c r="B125" s="3">
        <v>125332</v>
      </c>
      <c r="C125" s="4">
        <f t="shared" si="19"/>
        <v>4</v>
      </c>
      <c r="D125" s="3">
        <v>162551</v>
      </c>
      <c r="E125" s="4">
        <f>D125-D124</f>
        <v>8</v>
      </c>
      <c r="F125" s="3">
        <v>29692</v>
      </c>
      <c r="G125" s="4">
        <f t="shared" si="16"/>
        <v>54</v>
      </c>
      <c r="H125" s="3">
        <v>383142</v>
      </c>
      <c r="I125" s="4">
        <f t="shared" si="17"/>
        <v>1242</v>
      </c>
      <c r="J125" s="3">
        <v>2846</v>
      </c>
      <c r="K125" s="4">
        <f t="shared" si="18"/>
        <v>0</v>
      </c>
    </row>
    <row r="126" spans="1:11" ht="20.100000000000001" customHeight="1" x14ac:dyDescent="0.3">
      <c r="A126" s="2">
        <v>1</v>
      </c>
      <c r="B126" s="3">
        <v>125336</v>
      </c>
      <c r="C126" s="4">
        <f t="shared" si="19"/>
        <v>4</v>
      </c>
      <c r="D126" s="3">
        <v>162559</v>
      </c>
      <c r="E126" s="4">
        <f>D126-D125</f>
        <v>8</v>
      </c>
      <c r="F126" s="3">
        <v>29746</v>
      </c>
      <c r="G126" s="4">
        <f t="shared" si="16"/>
        <v>54</v>
      </c>
      <c r="H126" s="3">
        <v>384736</v>
      </c>
      <c r="I126" s="4">
        <f t="shared" si="17"/>
        <v>1594</v>
      </c>
      <c r="J126" s="3">
        <v>2846</v>
      </c>
      <c r="K126" s="4">
        <f t="shared" si="18"/>
        <v>0</v>
      </c>
    </row>
    <row r="127" spans="1:11" ht="20.100000000000001" customHeight="1" x14ac:dyDescent="0.3">
      <c r="A127" s="2">
        <v>2</v>
      </c>
      <c r="B127" s="3">
        <v>125340</v>
      </c>
      <c r="C127" s="4">
        <f t="shared" si="19"/>
        <v>4</v>
      </c>
      <c r="D127" s="3">
        <v>162567</v>
      </c>
      <c r="E127" s="4">
        <f t="shared" ref="E127:E150" si="20">D127-D126</f>
        <v>8</v>
      </c>
      <c r="F127" s="3">
        <v>29800</v>
      </c>
      <c r="G127" s="4">
        <f t="shared" si="16"/>
        <v>54</v>
      </c>
      <c r="H127" s="3">
        <v>386149</v>
      </c>
      <c r="I127" s="4">
        <f t="shared" si="17"/>
        <v>1413</v>
      </c>
      <c r="J127" s="3">
        <v>2846</v>
      </c>
      <c r="K127" s="4">
        <f t="shared" si="18"/>
        <v>0</v>
      </c>
    </row>
    <row r="128" spans="1:11" ht="20.100000000000001" customHeight="1" x14ac:dyDescent="0.3">
      <c r="A128" s="2">
        <v>3</v>
      </c>
      <c r="B128" s="3">
        <v>125343</v>
      </c>
      <c r="C128" s="4">
        <f t="shared" si="19"/>
        <v>3</v>
      </c>
      <c r="D128" s="3">
        <v>162575</v>
      </c>
      <c r="E128" s="4">
        <f t="shared" si="20"/>
        <v>8</v>
      </c>
      <c r="F128" s="3">
        <v>29853</v>
      </c>
      <c r="G128" s="4">
        <f t="shared" si="16"/>
        <v>53</v>
      </c>
      <c r="H128" s="3">
        <v>387676</v>
      </c>
      <c r="I128" s="4">
        <f t="shared" si="17"/>
        <v>1527</v>
      </c>
      <c r="J128" s="3">
        <v>2846</v>
      </c>
      <c r="K128" s="4">
        <f t="shared" si="18"/>
        <v>0</v>
      </c>
    </row>
    <row r="129" spans="1:11" ht="20.100000000000001" customHeight="1" x14ac:dyDescent="0.3">
      <c r="A129" s="2">
        <v>4</v>
      </c>
      <c r="B129" s="3">
        <v>125355</v>
      </c>
      <c r="C129" s="4">
        <f t="shared" si="19"/>
        <v>12</v>
      </c>
      <c r="D129" s="3">
        <v>162584</v>
      </c>
      <c r="E129" s="4">
        <f t="shared" si="20"/>
        <v>9</v>
      </c>
      <c r="F129" s="3">
        <v>29920</v>
      </c>
      <c r="G129" s="4">
        <f t="shared" si="16"/>
        <v>67</v>
      </c>
      <c r="H129" s="3">
        <v>389028</v>
      </c>
      <c r="I129" s="4">
        <f t="shared" si="17"/>
        <v>1352</v>
      </c>
      <c r="J129" s="3">
        <v>2846</v>
      </c>
      <c r="K129" s="4">
        <f t="shared" si="18"/>
        <v>0</v>
      </c>
    </row>
    <row r="130" spans="1:11" ht="20.100000000000001" customHeight="1" x14ac:dyDescent="0.3">
      <c r="A130" s="2">
        <v>5</v>
      </c>
      <c r="B130" s="3">
        <v>125367</v>
      </c>
      <c r="C130" s="4">
        <f t="shared" si="19"/>
        <v>12</v>
      </c>
      <c r="D130" s="3">
        <v>162593</v>
      </c>
      <c r="E130" s="4">
        <f t="shared" si="20"/>
        <v>9</v>
      </c>
      <c r="F130" s="3">
        <v>29987</v>
      </c>
      <c r="G130" s="4">
        <f t="shared" si="16"/>
        <v>67</v>
      </c>
      <c r="H130" s="3">
        <v>390055</v>
      </c>
      <c r="I130" s="4">
        <f t="shared" si="17"/>
        <v>1027</v>
      </c>
      <c r="J130" s="3">
        <v>2846</v>
      </c>
      <c r="K130" s="4">
        <f t="shared" si="18"/>
        <v>0</v>
      </c>
    </row>
    <row r="131" spans="1:11" ht="20.100000000000001" customHeight="1" x14ac:dyDescent="0.3">
      <c r="A131" s="2">
        <v>6</v>
      </c>
      <c r="B131" s="3">
        <v>125379</v>
      </c>
      <c r="C131" s="4">
        <f t="shared" si="19"/>
        <v>12</v>
      </c>
      <c r="D131" s="3">
        <v>162602</v>
      </c>
      <c r="E131" s="4">
        <f t="shared" si="20"/>
        <v>9</v>
      </c>
      <c r="F131" s="3">
        <v>30054</v>
      </c>
      <c r="G131" s="4">
        <f t="shared" si="16"/>
        <v>67</v>
      </c>
      <c r="H131" s="3">
        <v>391162</v>
      </c>
      <c r="I131" s="4">
        <f t="shared" si="17"/>
        <v>1107</v>
      </c>
      <c r="J131" s="3">
        <v>2846</v>
      </c>
      <c r="K131" s="4">
        <f t="shared" si="18"/>
        <v>0</v>
      </c>
    </row>
    <row r="132" spans="1:11" ht="20.100000000000001" customHeight="1" x14ac:dyDescent="0.3">
      <c r="A132" s="2">
        <v>7</v>
      </c>
      <c r="B132" s="3">
        <v>125391</v>
      </c>
      <c r="C132" s="4">
        <f t="shared" si="19"/>
        <v>12</v>
      </c>
      <c r="D132" s="3">
        <v>162611</v>
      </c>
      <c r="E132" s="4">
        <f t="shared" si="20"/>
        <v>9</v>
      </c>
      <c r="F132" s="3">
        <v>30121</v>
      </c>
      <c r="G132" s="4">
        <f t="shared" si="16"/>
        <v>67</v>
      </c>
      <c r="H132" s="3">
        <v>392444</v>
      </c>
      <c r="I132" s="4">
        <f t="shared" si="17"/>
        <v>1282</v>
      </c>
      <c r="J132" s="3">
        <v>2846</v>
      </c>
      <c r="K132" s="4">
        <f t="shared" si="18"/>
        <v>0</v>
      </c>
    </row>
    <row r="133" spans="1:11" ht="20.100000000000001" customHeight="1" x14ac:dyDescent="0.3">
      <c r="A133" s="2">
        <v>8</v>
      </c>
      <c r="B133" s="3">
        <v>125402</v>
      </c>
      <c r="C133" s="4">
        <f t="shared" si="19"/>
        <v>11</v>
      </c>
      <c r="D133" s="3">
        <v>162620</v>
      </c>
      <c r="E133" s="4">
        <f t="shared" si="20"/>
        <v>9</v>
      </c>
      <c r="F133" s="3">
        <v>30188</v>
      </c>
      <c r="G133" s="4">
        <f t="shared" si="16"/>
        <v>67</v>
      </c>
      <c r="H133" s="3">
        <v>393667</v>
      </c>
      <c r="I133" s="4">
        <f t="shared" si="17"/>
        <v>1223</v>
      </c>
      <c r="J133" s="3">
        <v>2846</v>
      </c>
      <c r="K133" s="4">
        <f t="shared" si="18"/>
        <v>0</v>
      </c>
    </row>
    <row r="134" spans="1:11" ht="20.100000000000001" customHeight="1" x14ac:dyDescent="0.3">
      <c r="A134" s="2">
        <v>9</v>
      </c>
      <c r="B134" s="3">
        <v>125413</v>
      </c>
      <c r="C134" s="4">
        <f t="shared" si="19"/>
        <v>11</v>
      </c>
      <c r="D134" s="3">
        <v>162629</v>
      </c>
      <c r="E134" s="4">
        <f t="shared" si="20"/>
        <v>9</v>
      </c>
      <c r="F134" s="3">
        <v>30256</v>
      </c>
      <c r="G134" s="4">
        <f t="shared" si="16"/>
        <v>68</v>
      </c>
      <c r="H134" s="3">
        <v>395081</v>
      </c>
      <c r="I134" s="4">
        <f t="shared" si="17"/>
        <v>1414</v>
      </c>
      <c r="J134" s="3">
        <v>2846</v>
      </c>
      <c r="K134" s="4">
        <f t="shared" si="18"/>
        <v>0</v>
      </c>
    </row>
    <row r="135" spans="1:11" ht="20.100000000000001" customHeight="1" x14ac:dyDescent="0.3">
      <c r="A135" s="2">
        <v>10</v>
      </c>
      <c r="B135" s="3">
        <v>125424</v>
      </c>
      <c r="C135" s="4">
        <f t="shared" si="19"/>
        <v>11</v>
      </c>
      <c r="D135" s="3">
        <v>162639</v>
      </c>
      <c r="E135" s="4">
        <f t="shared" si="20"/>
        <v>10</v>
      </c>
      <c r="F135" s="3">
        <v>30324</v>
      </c>
      <c r="G135" s="4">
        <f t="shared" si="16"/>
        <v>68</v>
      </c>
      <c r="H135" s="3">
        <v>396499</v>
      </c>
      <c r="I135" s="4">
        <f t="shared" si="17"/>
        <v>1418</v>
      </c>
      <c r="J135" s="3">
        <v>2846</v>
      </c>
      <c r="K135" s="4">
        <f t="shared" si="18"/>
        <v>0</v>
      </c>
    </row>
    <row r="136" spans="1:11" ht="20.100000000000001" customHeight="1" x14ac:dyDescent="0.3">
      <c r="A136" s="2">
        <v>11</v>
      </c>
      <c r="B136" s="3">
        <v>125435</v>
      </c>
      <c r="C136" s="4">
        <f t="shared" si="19"/>
        <v>11</v>
      </c>
      <c r="D136" s="3">
        <v>162648</v>
      </c>
      <c r="E136" s="4">
        <f t="shared" si="20"/>
        <v>9</v>
      </c>
      <c r="F136" s="3">
        <v>30380</v>
      </c>
      <c r="G136" s="4">
        <f t="shared" si="16"/>
        <v>56</v>
      </c>
      <c r="H136" s="3">
        <v>398050</v>
      </c>
      <c r="I136" s="4">
        <f t="shared" si="17"/>
        <v>1551</v>
      </c>
      <c r="J136" s="3">
        <v>2846</v>
      </c>
      <c r="K136" s="4">
        <f t="shared" si="18"/>
        <v>0</v>
      </c>
    </row>
    <row r="137" spans="1:11" ht="20.100000000000001" customHeight="1" x14ac:dyDescent="0.3">
      <c r="A137" s="2">
        <v>12</v>
      </c>
      <c r="B137" s="3">
        <v>125446</v>
      </c>
      <c r="C137" s="4">
        <f t="shared" si="19"/>
        <v>11</v>
      </c>
      <c r="D137" s="3">
        <v>162657</v>
      </c>
      <c r="E137" s="4">
        <f t="shared" si="20"/>
        <v>9</v>
      </c>
      <c r="F137" s="3">
        <v>30436</v>
      </c>
      <c r="G137" s="4">
        <f t="shared" si="16"/>
        <v>56</v>
      </c>
      <c r="H137" s="3">
        <v>399220</v>
      </c>
      <c r="I137" s="4">
        <f t="shared" si="17"/>
        <v>1170</v>
      </c>
      <c r="J137" s="3">
        <v>2846</v>
      </c>
      <c r="K137" s="4">
        <f t="shared" si="18"/>
        <v>0</v>
      </c>
    </row>
    <row r="138" spans="1:11" ht="20.100000000000001" customHeight="1" x14ac:dyDescent="0.3">
      <c r="A138" s="2">
        <v>13</v>
      </c>
      <c r="B138" s="3">
        <v>125457</v>
      </c>
      <c r="C138" s="4">
        <f t="shared" si="19"/>
        <v>11</v>
      </c>
      <c r="D138" s="3">
        <v>162666</v>
      </c>
      <c r="E138" s="4">
        <f t="shared" si="20"/>
        <v>9</v>
      </c>
      <c r="F138" s="3">
        <v>30492</v>
      </c>
      <c r="G138" s="4">
        <f t="shared" si="16"/>
        <v>56</v>
      </c>
      <c r="H138" s="3">
        <v>400503</v>
      </c>
      <c r="I138" s="4">
        <f t="shared" si="17"/>
        <v>1283</v>
      </c>
      <c r="J138" s="3">
        <v>2846</v>
      </c>
      <c r="K138" s="4">
        <f t="shared" si="18"/>
        <v>0</v>
      </c>
    </row>
    <row r="139" spans="1:11" ht="20.100000000000001" customHeight="1" x14ac:dyDescent="0.3">
      <c r="A139" s="2">
        <v>14</v>
      </c>
      <c r="B139" s="3">
        <v>125468</v>
      </c>
      <c r="C139" s="4">
        <f t="shared" si="19"/>
        <v>11</v>
      </c>
      <c r="D139" s="3">
        <v>162675</v>
      </c>
      <c r="E139" s="4">
        <f t="shared" si="20"/>
        <v>9</v>
      </c>
      <c r="F139" s="3">
        <v>30548</v>
      </c>
      <c r="G139" s="4">
        <f t="shared" si="16"/>
        <v>56</v>
      </c>
      <c r="H139" s="3">
        <v>401839</v>
      </c>
      <c r="I139" s="4">
        <f t="shared" si="17"/>
        <v>1336</v>
      </c>
      <c r="J139" s="3">
        <v>2846</v>
      </c>
      <c r="K139" s="4">
        <f t="shared" si="18"/>
        <v>0</v>
      </c>
    </row>
    <row r="140" spans="1:11" ht="20.100000000000001" customHeight="1" x14ac:dyDescent="0.3">
      <c r="A140" s="2">
        <v>15</v>
      </c>
      <c r="B140" s="3">
        <v>125480</v>
      </c>
      <c r="C140" s="4">
        <f t="shared" si="19"/>
        <v>12</v>
      </c>
      <c r="D140" s="3">
        <v>162684</v>
      </c>
      <c r="E140" s="4">
        <f t="shared" si="20"/>
        <v>9</v>
      </c>
      <c r="F140" s="3">
        <v>30603</v>
      </c>
      <c r="G140" s="4">
        <f t="shared" si="16"/>
        <v>55</v>
      </c>
      <c r="H140" s="3">
        <v>403222</v>
      </c>
      <c r="I140" s="4">
        <f t="shared" si="17"/>
        <v>1383</v>
      </c>
      <c r="J140" s="3">
        <v>2846</v>
      </c>
      <c r="K140" s="4">
        <f t="shared" si="18"/>
        <v>0</v>
      </c>
    </row>
    <row r="141" spans="1:11" ht="20.100000000000001" customHeight="1" x14ac:dyDescent="0.3">
      <c r="A141" s="2">
        <v>16</v>
      </c>
      <c r="B141" s="3">
        <v>125492</v>
      </c>
      <c r="C141" s="4">
        <f t="shared" si="19"/>
        <v>12</v>
      </c>
      <c r="D141" s="3">
        <v>162694</v>
      </c>
      <c r="E141" s="4">
        <f t="shared" si="20"/>
        <v>10</v>
      </c>
      <c r="F141" s="3">
        <v>30658</v>
      </c>
      <c r="G141" s="4">
        <f t="shared" si="16"/>
        <v>55</v>
      </c>
      <c r="H141" s="3">
        <v>404513</v>
      </c>
      <c r="I141" s="4">
        <f t="shared" si="17"/>
        <v>1291</v>
      </c>
      <c r="J141" s="3">
        <v>2846</v>
      </c>
      <c r="K141" s="4">
        <f t="shared" si="18"/>
        <v>0</v>
      </c>
    </row>
    <row r="142" spans="1:11" ht="20.100000000000001" customHeight="1" x14ac:dyDescent="0.3">
      <c r="A142" s="2">
        <v>17</v>
      </c>
      <c r="B142" s="3">
        <v>125504</v>
      </c>
      <c r="C142" s="4">
        <f t="shared" si="19"/>
        <v>12</v>
      </c>
      <c r="D142" s="3">
        <v>162704</v>
      </c>
      <c r="E142" s="4">
        <f t="shared" si="20"/>
        <v>10</v>
      </c>
      <c r="F142" s="3">
        <v>30713</v>
      </c>
      <c r="G142" s="4">
        <f t="shared" si="16"/>
        <v>55</v>
      </c>
      <c r="H142" s="3">
        <v>405790</v>
      </c>
      <c r="I142" s="4">
        <f t="shared" si="17"/>
        <v>1277</v>
      </c>
      <c r="J142" s="3">
        <v>2847</v>
      </c>
      <c r="K142" s="4">
        <f t="shared" si="18"/>
        <v>1</v>
      </c>
    </row>
    <row r="143" spans="1:11" ht="20.100000000000001" customHeight="1" x14ac:dyDescent="0.3">
      <c r="A143" s="2">
        <v>18</v>
      </c>
      <c r="B143" s="3">
        <v>125510</v>
      </c>
      <c r="C143" s="4">
        <f t="shared" si="19"/>
        <v>6</v>
      </c>
      <c r="D143" s="3">
        <v>162713</v>
      </c>
      <c r="E143" s="4">
        <f t="shared" si="20"/>
        <v>9</v>
      </c>
      <c r="F143" s="3">
        <v>30726</v>
      </c>
      <c r="G143" s="4">
        <f t="shared" si="16"/>
        <v>13</v>
      </c>
      <c r="H143" s="3">
        <v>407013</v>
      </c>
      <c r="I143" s="4">
        <f t="shared" si="17"/>
        <v>1223</v>
      </c>
      <c r="J143" s="3">
        <v>2847</v>
      </c>
      <c r="K143" s="4">
        <f t="shared" si="18"/>
        <v>0</v>
      </c>
    </row>
    <row r="144" spans="1:11" ht="20.100000000000001" customHeight="1" x14ac:dyDescent="0.3">
      <c r="A144" s="2">
        <v>19</v>
      </c>
      <c r="B144" s="3">
        <v>125516</v>
      </c>
      <c r="C144" s="4">
        <f t="shared" si="19"/>
        <v>6</v>
      </c>
      <c r="D144" s="3">
        <v>162722</v>
      </c>
      <c r="E144" s="4">
        <f t="shared" si="20"/>
        <v>9</v>
      </c>
      <c r="F144" s="3">
        <v>30739</v>
      </c>
      <c r="G144" s="4">
        <f t="shared" si="16"/>
        <v>13</v>
      </c>
      <c r="H144" s="3">
        <v>408209</v>
      </c>
      <c r="I144" s="4">
        <f t="shared" si="17"/>
        <v>1196</v>
      </c>
      <c r="J144" s="3">
        <v>2847</v>
      </c>
      <c r="K144" s="4">
        <f t="shared" si="18"/>
        <v>0</v>
      </c>
    </row>
    <row r="145" spans="1:11" ht="20.100000000000001" customHeight="1" x14ac:dyDescent="0.3">
      <c r="A145" s="2">
        <v>20</v>
      </c>
      <c r="B145" s="3">
        <v>125522</v>
      </c>
      <c r="C145" s="4">
        <f t="shared" si="19"/>
        <v>6</v>
      </c>
      <c r="D145" s="3">
        <v>162731</v>
      </c>
      <c r="E145" s="4">
        <f t="shared" si="20"/>
        <v>9</v>
      </c>
      <c r="F145" s="3">
        <v>30752</v>
      </c>
      <c r="G145" s="4">
        <f t="shared" si="16"/>
        <v>13</v>
      </c>
      <c r="H145" s="3">
        <v>409352</v>
      </c>
      <c r="I145" s="4">
        <f t="shared" si="17"/>
        <v>1143</v>
      </c>
      <c r="J145" s="3">
        <v>2848</v>
      </c>
      <c r="K145" s="4">
        <f t="shared" si="18"/>
        <v>1</v>
      </c>
    </row>
    <row r="146" spans="1:11" ht="20.100000000000001" customHeight="1" x14ac:dyDescent="0.3">
      <c r="A146" s="2">
        <v>21</v>
      </c>
      <c r="B146" s="3">
        <v>125528</v>
      </c>
      <c r="C146" s="4">
        <f t="shared" si="19"/>
        <v>6</v>
      </c>
      <c r="D146" s="3">
        <v>162740</v>
      </c>
      <c r="E146" s="4">
        <f t="shared" si="20"/>
        <v>9</v>
      </c>
      <c r="F146" s="3">
        <v>30765</v>
      </c>
      <c r="G146" s="4">
        <f t="shared" si="16"/>
        <v>13</v>
      </c>
      <c r="H146" s="3">
        <v>410618</v>
      </c>
      <c r="I146" s="4">
        <f t="shared" si="17"/>
        <v>1266</v>
      </c>
      <c r="J146" s="3">
        <v>2848</v>
      </c>
      <c r="K146" s="4">
        <f t="shared" si="18"/>
        <v>0</v>
      </c>
    </row>
    <row r="147" spans="1:11" ht="20.100000000000001" customHeight="1" x14ac:dyDescent="0.3">
      <c r="A147" s="2">
        <v>22</v>
      </c>
      <c r="B147" s="3">
        <v>125534</v>
      </c>
      <c r="C147" s="4">
        <f t="shared" si="19"/>
        <v>6</v>
      </c>
      <c r="D147" s="3">
        <v>162749</v>
      </c>
      <c r="E147" s="4">
        <f t="shared" si="20"/>
        <v>9</v>
      </c>
      <c r="F147" s="3">
        <v>30778</v>
      </c>
      <c r="G147" s="4">
        <f t="shared" si="16"/>
        <v>13</v>
      </c>
      <c r="H147" s="3">
        <v>411842</v>
      </c>
      <c r="I147" s="4">
        <f t="shared" si="17"/>
        <v>1224</v>
      </c>
      <c r="J147" s="3">
        <v>2848</v>
      </c>
      <c r="K147" s="4">
        <f t="shared" si="18"/>
        <v>0</v>
      </c>
    </row>
    <row r="148" spans="1:11" ht="20.100000000000001" customHeight="1" x14ac:dyDescent="0.3">
      <c r="A148" s="2">
        <v>23</v>
      </c>
      <c r="B148" s="3">
        <v>125541</v>
      </c>
      <c r="C148" s="4">
        <f t="shared" si="19"/>
        <v>7</v>
      </c>
      <c r="D148" s="3">
        <v>162759</v>
      </c>
      <c r="E148" s="4">
        <f t="shared" si="20"/>
        <v>10</v>
      </c>
      <c r="F148" s="3">
        <v>30791</v>
      </c>
      <c r="G148" s="4">
        <f>F148-F147</f>
        <v>13</v>
      </c>
      <c r="H148" s="3">
        <v>413048</v>
      </c>
      <c r="I148" s="4">
        <f t="shared" si="17"/>
        <v>1206</v>
      </c>
      <c r="J148" s="3">
        <v>2849</v>
      </c>
      <c r="K148" s="4">
        <f t="shared" si="18"/>
        <v>1</v>
      </c>
    </row>
    <row r="149" spans="1:11" ht="20.100000000000001" customHeight="1" x14ac:dyDescent="0.3">
      <c r="A149" s="2">
        <v>24</v>
      </c>
      <c r="B149" s="3">
        <v>125548</v>
      </c>
      <c r="C149" s="4">
        <f t="shared" si="19"/>
        <v>7</v>
      </c>
      <c r="D149" s="3">
        <v>162769</v>
      </c>
      <c r="E149" s="4">
        <f t="shared" si="20"/>
        <v>10</v>
      </c>
      <c r="F149" s="3">
        <v>30805</v>
      </c>
      <c r="G149" s="4">
        <f t="shared" ref="G149:G150" si="21">F149-F148</f>
        <v>14</v>
      </c>
      <c r="H149" s="3">
        <v>414280</v>
      </c>
      <c r="I149" s="4">
        <f t="shared" si="17"/>
        <v>1232</v>
      </c>
      <c r="J149" s="3">
        <v>2850</v>
      </c>
      <c r="K149" s="4">
        <f t="shared" si="18"/>
        <v>1</v>
      </c>
    </row>
    <row r="150" spans="1:11" ht="20.100000000000001" customHeight="1" x14ac:dyDescent="0.3">
      <c r="A150" s="2">
        <v>25</v>
      </c>
      <c r="B150" s="3">
        <v>125558</v>
      </c>
      <c r="C150" s="4">
        <f t="shared" si="19"/>
        <v>10</v>
      </c>
      <c r="D150" s="3">
        <v>162781</v>
      </c>
      <c r="E150" s="4">
        <f t="shared" si="20"/>
        <v>12</v>
      </c>
      <c r="F150" s="3">
        <v>30820</v>
      </c>
      <c r="G150" s="4">
        <f t="shared" si="21"/>
        <v>15</v>
      </c>
      <c r="H150" s="3">
        <v>415535</v>
      </c>
      <c r="I150" s="4">
        <f t="shared" si="17"/>
        <v>1255</v>
      </c>
      <c r="J150" s="3">
        <v>2851</v>
      </c>
      <c r="K150" s="4">
        <f t="shared" si="18"/>
        <v>1</v>
      </c>
    </row>
    <row r="151" spans="1:11" ht="20.100000000000001" customHeight="1" thickBot="1" x14ac:dyDescent="0.35">
      <c r="A151" s="6" t="s">
        <v>4</v>
      </c>
      <c r="B151" s="6"/>
      <c r="C151" s="6">
        <f>SUM(C123:C150)</f>
        <v>238</v>
      </c>
      <c r="D151" s="6"/>
      <c r="E151" s="6">
        <f>SUM(E123:E150)</f>
        <v>254</v>
      </c>
      <c r="F151" s="6"/>
      <c r="G151" s="6">
        <f>SUM(G123:G150)</f>
        <v>1290</v>
      </c>
      <c r="H151" s="6"/>
      <c r="I151" s="6">
        <f>SUM(I123:I150)</f>
        <v>36270</v>
      </c>
      <c r="J151" s="6"/>
      <c r="K151" s="6">
        <f>SUM(K123:K150)</f>
        <v>5</v>
      </c>
    </row>
    <row r="152" spans="1:11" ht="20.100000000000001" customHeight="1" thickTop="1" x14ac:dyDescent="0.3">
      <c r="A152" s="60" t="s">
        <v>5</v>
      </c>
      <c r="B152" s="61"/>
      <c r="C152" s="7">
        <f>MAX(C123:C150)</f>
        <v>12</v>
      </c>
      <c r="D152" s="7"/>
      <c r="E152" s="7">
        <f>MAX(E123:E150)</f>
        <v>12</v>
      </c>
      <c r="F152" s="7"/>
      <c r="G152" s="7">
        <f>MAX(G123:G150)</f>
        <v>68</v>
      </c>
      <c r="H152" s="7"/>
      <c r="I152" s="7">
        <f>MAX(I123:I150)</f>
        <v>1594</v>
      </c>
      <c r="J152" s="7"/>
      <c r="K152" s="7">
        <f>MAX(K123:K150)</f>
        <v>1</v>
      </c>
    </row>
    <row r="153" spans="1:11" ht="20.100000000000001" customHeight="1" x14ac:dyDescent="0.3">
      <c r="A153" s="48" t="s">
        <v>6</v>
      </c>
      <c r="B153" s="49"/>
      <c r="C153" s="9">
        <f>MIN(C123:C150)</f>
        <v>3</v>
      </c>
      <c r="D153" s="9"/>
      <c r="E153" s="9">
        <f>MIN(E123:E150)</f>
        <v>8</v>
      </c>
      <c r="F153" s="9"/>
      <c r="G153" s="9">
        <f>MIN(G123:G150)</f>
        <v>13</v>
      </c>
      <c r="H153" s="9"/>
      <c r="I153" s="9">
        <f>MIN(I123:I150)</f>
        <v>1027</v>
      </c>
      <c r="J153" s="9"/>
      <c r="K153" s="9">
        <f>MIN(K123:K150)</f>
        <v>0</v>
      </c>
    </row>
    <row r="154" spans="1:11" ht="20.100000000000001" customHeight="1" x14ac:dyDescent="0.3">
      <c r="A154" s="48" t="s">
        <v>7</v>
      </c>
      <c r="B154" s="49"/>
      <c r="C154" s="10">
        <f>AVERAGE(C123:C150)</f>
        <v>8.5</v>
      </c>
      <c r="D154" s="10"/>
      <c r="E154" s="10">
        <f>AVERAGE(E123:E150)</f>
        <v>9.0714285714285712</v>
      </c>
      <c r="F154" s="10"/>
      <c r="G154" s="10">
        <f>AVERAGE(G123:G150)</f>
        <v>46.071428571428569</v>
      </c>
      <c r="H154" s="10"/>
      <c r="I154" s="10">
        <f>AVERAGE(I123:I150)</f>
        <v>1295.3571428571429</v>
      </c>
      <c r="J154" s="10"/>
      <c r="K154" s="10">
        <f>AVERAGE(K123:K150)</f>
        <v>0.17857142857142858</v>
      </c>
    </row>
    <row r="155" spans="1:11" ht="20.100000000000001" customHeight="1" x14ac:dyDescent="0.3">
      <c r="A155" s="52" t="s">
        <v>8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4"/>
    </row>
    <row r="156" spans="1:11" ht="20.100000000000001" customHeight="1" x14ac:dyDescent="0.4">
      <c r="A156" s="11"/>
      <c r="B156" s="55" t="s">
        <v>1003</v>
      </c>
      <c r="C156" s="56"/>
      <c r="D156" s="56"/>
      <c r="E156" s="56"/>
      <c r="F156" s="56"/>
      <c r="G156" s="56"/>
      <c r="H156" s="56"/>
      <c r="I156" s="56"/>
      <c r="J156" s="56"/>
      <c r="K156" s="56"/>
    </row>
    <row r="157" spans="1:11" ht="20.100000000000001" customHeight="1" x14ac:dyDescent="0.4">
      <c r="A157" s="73" t="str">
        <f>A118</f>
        <v xml:space="preserve">2025年03月份各公司污水放流量明細表       </v>
      </c>
      <c r="B157" s="79"/>
      <c r="C157" s="79"/>
      <c r="D157" s="79"/>
      <c r="E157" s="79"/>
      <c r="F157" s="79"/>
      <c r="G157" s="79"/>
      <c r="H157" s="79"/>
      <c r="I157" s="79"/>
      <c r="J157" s="79"/>
      <c r="K157" s="79"/>
    </row>
    <row r="158" spans="1:11" ht="20.100000000000001" customHeight="1" x14ac:dyDescent="0.4">
      <c r="A158" s="64" t="s">
        <v>81</v>
      </c>
      <c r="B158" s="80"/>
      <c r="C158" s="80"/>
      <c r="D158" s="80"/>
      <c r="E158" s="80"/>
      <c r="F158" s="80"/>
      <c r="G158" s="80"/>
      <c r="H158" s="80"/>
      <c r="I158" s="80"/>
      <c r="J158" s="80"/>
      <c r="K158" s="80"/>
    </row>
    <row r="159" spans="1:11" ht="20.100000000000001" customHeight="1" x14ac:dyDescent="0.4">
      <c r="A159" s="65" t="s">
        <v>0</v>
      </c>
      <c r="B159" s="67" t="s">
        <v>1004</v>
      </c>
      <c r="C159" s="68"/>
      <c r="D159" s="67" t="s">
        <v>19</v>
      </c>
      <c r="E159" s="68"/>
      <c r="F159" s="67" t="s">
        <v>1005</v>
      </c>
      <c r="G159" s="68"/>
      <c r="H159" s="67" t="s">
        <v>1006</v>
      </c>
      <c r="I159" s="68"/>
      <c r="J159" s="67" t="s">
        <v>70</v>
      </c>
      <c r="K159" s="68"/>
    </row>
    <row r="160" spans="1:11" ht="20.100000000000001" customHeight="1" x14ac:dyDescent="0.3">
      <c r="A160" s="66"/>
      <c r="B160" s="2" t="s">
        <v>1</v>
      </c>
      <c r="C160" s="2" t="s">
        <v>2</v>
      </c>
      <c r="D160" s="2" t="s">
        <v>1</v>
      </c>
      <c r="E160" s="2" t="s">
        <v>2</v>
      </c>
      <c r="F160" s="2" t="s">
        <v>1</v>
      </c>
      <c r="G160" s="2" t="s">
        <v>2</v>
      </c>
      <c r="H160" s="2" t="s">
        <v>1</v>
      </c>
      <c r="I160" s="2" t="s">
        <v>2</v>
      </c>
      <c r="J160" s="2" t="s">
        <v>1</v>
      </c>
      <c r="K160" s="2" t="s">
        <v>2</v>
      </c>
    </row>
    <row r="161" spans="1:11" ht="20.100000000000001" customHeight="1" x14ac:dyDescent="0.3">
      <c r="A161" s="9" t="s">
        <v>3</v>
      </c>
      <c r="B161" s="3">
        <v>44688</v>
      </c>
      <c r="C161" s="4"/>
      <c r="D161" s="3">
        <v>121118</v>
      </c>
      <c r="E161" s="4"/>
      <c r="F161" s="3">
        <v>774562</v>
      </c>
      <c r="G161" s="4"/>
      <c r="H161" s="3">
        <v>406280</v>
      </c>
      <c r="I161" s="4"/>
      <c r="J161" s="3">
        <v>203151</v>
      </c>
      <c r="K161" s="4"/>
    </row>
    <row r="162" spans="1:11" ht="20.100000000000001" customHeight="1" x14ac:dyDescent="0.3">
      <c r="A162" s="2">
        <v>26</v>
      </c>
      <c r="B162" s="3">
        <v>44717</v>
      </c>
      <c r="C162" s="4">
        <f t="shared" ref="C162:E188" si="22">B162-B161</f>
        <v>29</v>
      </c>
      <c r="D162" s="3">
        <v>121134</v>
      </c>
      <c r="E162" s="4">
        <f t="shared" si="22"/>
        <v>16</v>
      </c>
      <c r="F162" s="3">
        <v>775053</v>
      </c>
      <c r="G162" s="4">
        <f t="shared" ref="G162:G189" si="23">F162-F161</f>
        <v>491</v>
      </c>
      <c r="H162" s="3">
        <v>406616</v>
      </c>
      <c r="I162" s="4">
        <f t="shared" ref="I162:I189" si="24">H162-H161</f>
        <v>336</v>
      </c>
      <c r="J162" s="3">
        <v>203616</v>
      </c>
      <c r="K162" s="4">
        <f t="shared" ref="K162:K189" si="25">J162-J161</f>
        <v>465</v>
      </c>
    </row>
    <row r="163" spans="1:11" ht="20.100000000000001" customHeight="1" x14ac:dyDescent="0.3">
      <c r="A163" s="2">
        <v>27</v>
      </c>
      <c r="B163" s="3">
        <v>44746</v>
      </c>
      <c r="C163" s="4">
        <f t="shared" si="22"/>
        <v>29</v>
      </c>
      <c r="D163" s="3">
        <v>121150</v>
      </c>
      <c r="E163" s="4">
        <f t="shared" si="22"/>
        <v>16</v>
      </c>
      <c r="F163" s="3">
        <v>775544</v>
      </c>
      <c r="G163" s="4">
        <f t="shared" si="23"/>
        <v>491</v>
      </c>
      <c r="H163" s="3">
        <v>406952</v>
      </c>
      <c r="I163" s="4">
        <f t="shared" si="24"/>
        <v>336</v>
      </c>
      <c r="J163" s="3">
        <v>204081</v>
      </c>
      <c r="K163" s="4">
        <f t="shared" si="25"/>
        <v>465</v>
      </c>
    </row>
    <row r="164" spans="1:11" ht="20.100000000000001" customHeight="1" x14ac:dyDescent="0.3">
      <c r="A164" s="2">
        <v>28</v>
      </c>
      <c r="B164" s="3">
        <v>44775</v>
      </c>
      <c r="C164" s="4">
        <f t="shared" si="22"/>
        <v>29</v>
      </c>
      <c r="D164" s="3">
        <v>121166</v>
      </c>
      <c r="E164" s="4">
        <f t="shared" si="22"/>
        <v>16</v>
      </c>
      <c r="F164" s="3">
        <v>776035</v>
      </c>
      <c r="G164" s="4">
        <f t="shared" si="23"/>
        <v>491</v>
      </c>
      <c r="H164" s="3">
        <v>407288</v>
      </c>
      <c r="I164" s="4">
        <f t="shared" si="24"/>
        <v>336</v>
      </c>
      <c r="J164" s="3">
        <v>204546</v>
      </c>
      <c r="K164" s="4">
        <f t="shared" si="25"/>
        <v>465</v>
      </c>
    </row>
    <row r="165" spans="1:11" ht="20.100000000000001" customHeight="1" x14ac:dyDescent="0.3">
      <c r="A165" s="2">
        <v>1</v>
      </c>
      <c r="B165" s="3">
        <v>44804</v>
      </c>
      <c r="C165" s="4">
        <f t="shared" si="22"/>
        <v>29</v>
      </c>
      <c r="D165" s="3">
        <v>121182</v>
      </c>
      <c r="E165" s="4">
        <f t="shared" si="22"/>
        <v>16</v>
      </c>
      <c r="F165" s="3">
        <v>776526</v>
      </c>
      <c r="G165" s="4">
        <f t="shared" si="23"/>
        <v>491</v>
      </c>
      <c r="H165" s="3">
        <v>407624</v>
      </c>
      <c r="I165" s="4">
        <f t="shared" si="24"/>
        <v>336</v>
      </c>
      <c r="J165" s="3">
        <v>205011</v>
      </c>
      <c r="K165" s="4">
        <f t="shared" si="25"/>
        <v>465</v>
      </c>
    </row>
    <row r="166" spans="1:11" ht="20.100000000000001" customHeight="1" x14ac:dyDescent="0.3">
      <c r="A166" s="2">
        <v>2</v>
      </c>
      <c r="B166" s="3">
        <v>44834</v>
      </c>
      <c r="C166" s="4">
        <f t="shared" si="22"/>
        <v>30</v>
      </c>
      <c r="D166" s="3">
        <v>121198</v>
      </c>
      <c r="E166" s="4">
        <f t="shared" si="22"/>
        <v>16</v>
      </c>
      <c r="F166" s="3">
        <v>777016</v>
      </c>
      <c r="G166" s="4">
        <f t="shared" si="23"/>
        <v>490</v>
      </c>
      <c r="H166" s="3">
        <v>407960</v>
      </c>
      <c r="I166" s="4">
        <f t="shared" si="24"/>
        <v>336</v>
      </c>
      <c r="J166" s="3">
        <v>205476</v>
      </c>
      <c r="K166" s="4">
        <f t="shared" si="25"/>
        <v>465</v>
      </c>
    </row>
    <row r="167" spans="1:11" ht="20.100000000000001" customHeight="1" x14ac:dyDescent="0.3">
      <c r="A167" s="2">
        <v>3</v>
      </c>
      <c r="B167" s="3">
        <v>44864</v>
      </c>
      <c r="C167" s="4">
        <f t="shared" si="22"/>
        <v>30</v>
      </c>
      <c r="D167" s="3">
        <v>121214</v>
      </c>
      <c r="E167" s="4">
        <f t="shared" si="22"/>
        <v>16</v>
      </c>
      <c r="F167" s="3">
        <v>777506</v>
      </c>
      <c r="G167" s="4">
        <f t="shared" si="23"/>
        <v>490</v>
      </c>
      <c r="H167" s="3">
        <v>408297</v>
      </c>
      <c r="I167" s="4">
        <f t="shared" si="24"/>
        <v>337</v>
      </c>
      <c r="J167" s="3">
        <v>205942</v>
      </c>
      <c r="K167" s="4">
        <f t="shared" si="25"/>
        <v>466</v>
      </c>
    </row>
    <row r="168" spans="1:11" ht="20.100000000000001" customHeight="1" x14ac:dyDescent="0.3">
      <c r="A168" s="2">
        <v>4</v>
      </c>
      <c r="B168" s="3">
        <v>44897</v>
      </c>
      <c r="C168" s="4">
        <f t="shared" si="22"/>
        <v>33</v>
      </c>
      <c r="D168" s="3">
        <v>121223</v>
      </c>
      <c r="E168" s="4">
        <f t="shared" si="22"/>
        <v>9</v>
      </c>
      <c r="F168" s="3">
        <v>778021</v>
      </c>
      <c r="G168" s="4">
        <f t="shared" si="23"/>
        <v>515</v>
      </c>
      <c r="H168" s="3">
        <v>408656</v>
      </c>
      <c r="I168" s="4">
        <f t="shared" si="24"/>
        <v>359</v>
      </c>
      <c r="J168" s="3">
        <v>206369</v>
      </c>
      <c r="K168" s="4">
        <f t="shared" si="25"/>
        <v>427</v>
      </c>
    </row>
    <row r="169" spans="1:11" ht="20.100000000000001" customHeight="1" x14ac:dyDescent="0.3">
      <c r="A169" s="2">
        <v>5</v>
      </c>
      <c r="B169" s="3">
        <v>44930</v>
      </c>
      <c r="C169" s="4">
        <f t="shared" si="22"/>
        <v>33</v>
      </c>
      <c r="D169" s="3">
        <v>121232</v>
      </c>
      <c r="E169" s="4">
        <f t="shared" si="22"/>
        <v>9</v>
      </c>
      <c r="F169" s="3">
        <v>778536</v>
      </c>
      <c r="G169" s="4">
        <f t="shared" si="23"/>
        <v>515</v>
      </c>
      <c r="H169" s="3">
        <v>409015</v>
      </c>
      <c r="I169" s="4">
        <f t="shared" si="24"/>
        <v>359</v>
      </c>
      <c r="J169" s="3">
        <v>206796</v>
      </c>
      <c r="K169" s="4">
        <f t="shared" si="25"/>
        <v>427</v>
      </c>
    </row>
    <row r="170" spans="1:11" ht="20.100000000000001" customHeight="1" x14ac:dyDescent="0.3">
      <c r="A170" s="2">
        <v>6</v>
      </c>
      <c r="B170" s="3">
        <v>44963</v>
      </c>
      <c r="C170" s="4">
        <f t="shared" si="22"/>
        <v>33</v>
      </c>
      <c r="D170" s="3">
        <v>121241</v>
      </c>
      <c r="E170" s="4">
        <f t="shared" si="22"/>
        <v>9</v>
      </c>
      <c r="F170" s="3">
        <v>779051</v>
      </c>
      <c r="G170" s="4">
        <f t="shared" si="23"/>
        <v>515</v>
      </c>
      <c r="H170" s="3">
        <v>409374</v>
      </c>
      <c r="I170" s="4">
        <f t="shared" si="24"/>
        <v>359</v>
      </c>
      <c r="J170" s="3">
        <v>207223</v>
      </c>
      <c r="K170" s="4">
        <f t="shared" si="25"/>
        <v>427</v>
      </c>
    </row>
    <row r="171" spans="1:11" ht="20.100000000000001" customHeight="1" x14ac:dyDescent="0.3">
      <c r="A171" s="2">
        <v>7</v>
      </c>
      <c r="B171" s="3">
        <v>44996</v>
      </c>
      <c r="C171" s="4">
        <f t="shared" si="22"/>
        <v>33</v>
      </c>
      <c r="D171" s="3">
        <v>121250</v>
      </c>
      <c r="E171" s="4">
        <f t="shared" si="22"/>
        <v>9</v>
      </c>
      <c r="F171" s="3">
        <v>779566</v>
      </c>
      <c r="G171" s="4">
        <f t="shared" si="23"/>
        <v>515</v>
      </c>
      <c r="H171" s="3">
        <v>409733</v>
      </c>
      <c r="I171" s="4">
        <f t="shared" si="24"/>
        <v>359</v>
      </c>
      <c r="J171" s="3">
        <v>207650</v>
      </c>
      <c r="K171" s="4">
        <f t="shared" si="25"/>
        <v>427</v>
      </c>
    </row>
    <row r="172" spans="1:11" ht="20.100000000000001" customHeight="1" x14ac:dyDescent="0.3">
      <c r="A172" s="2">
        <v>8</v>
      </c>
      <c r="B172" s="3">
        <v>45029</v>
      </c>
      <c r="C172" s="4">
        <f t="shared" si="22"/>
        <v>33</v>
      </c>
      <c r="D172" s="3">
        <v>121259</v>
      </c>
      <c r="E172" s="4">
        <f t="shared" si="22"/>
        <v>9</v>
      </c>
      <c r="F172" s="3">
        <v>780081</v>
      </c>
      <c r="G172" s="4">
        <f t="shared" si="23"/>
        <v>515</v>
      </c>
      <c r="H172" s="3">
        <v>410092</v>
      </c>
      <c r="I172" s="4">
        <f t="shared" si="24"/>
        <v>359</v>
      </c>
      <c r="J172" s="3">
        <v>208077</v>
      </c>
      <c r="K172" s="4">
        <f t="shared" si="25"/>
        <v>427</v>
      </c>
    </row>
    <row r="173" spans="1:11" ht="20.100000000000001" customHeight="1" x14ac:dyDescent="0.3">
      <c r="A173" s="2">
        <v>9</v>
      </c>
      <c r="B173" s="3">
        <v>45062</v>
      </c>
      <c r="C173" s="4">
        <f t="shared" si="22"/>
        <v>33</v>
      </c>
      <c r="D173" s="3">
        <v>121269</v>
      </c>
      <c r="E173" s="4">
        <f t="shared" si="22"/>
        <v>10</v>
      </c>
      <c r="F173" s="3">
        <v>780595</v>
      </c>
      <c r="G173" s="4">
        <f t="shared" si="23"/>
        <v>514</v>
      </c>
      <c r="H173" s="3">
        <v>410452</v>
      </c>
      <c r="I173" s="4">
        <f t="shared" si="24"/>
        <v>360</v>
      </c>
      <c r="J173" s="3">
        <v>208504</v>
      </c>
      <c r="K173" s="4">
        <f t="shared" si="25"/>
        <v>427</v>
      </c>
    </row>
    <row r="174" spans="1:11" ht="20.100000000000001" customHeight="1" x14ac:dyDescent="0.3">
      <c r="A174" s="2">
        <v>10</v>
      </c>
      <c r="B174" s="3">
        <v>45095</v>
      </c>
      <c r="C174" s="4">
        <f t="shared" si="22"/>
        <v>33</v>
      </c>
      <c r="D174" s="3">
        <v>121279</v>
      </c>
      <c r="E174" s="4">
        <f t="shared" si="22"/>
        <v>10</v>
      </c>
      <c r="F174" s="3">
        <v>781109</v>
      </c>
      <c r="G174" s="4">
        <f t="shared" si="23"/>
        <v>514</v>
      </c>
      <c r="H174" s="3">
        <v>410812</v>
      </c>
      <c r="I174" s="4">
        <f t="shared" si="24"/>
        <v>360</v>
      </c>
      <c r="J174" s="3">
        <v>208931</v>
      </c>
      <c r="K174" s="4">
        <f t="shared" si="25"/>
        <v>427</v>
      </c>
    </row>
    <row r="175" spans="1:11" ht="20.100000000000001" customHeight="1" x14ac:dyDescent="0.3">
      <c r="A175" s="2">
        <v>11</v>
      </c>
      <c r="B175" s="3">
        <v>45123</v>
      </c>
      <c r="C175" s="4">
        <f t="shared" si="22"/>
        <v>28</v>
      </c>
      <c r="D175" s="3">
        <v>121289</v>
      </c>
      <c r="E175" s="4">
        <f t="shared" si="22"/>
        <v>10</v>
      </c>
      <c r="F175" s="3">
        <v>781641</v>
      </c>
      <c r="G175" s="4">
        <f t="shared" si="23"/>
        <v>532</v>
      </c>
      <c r="H175" s="3">
        <v>411174</v>
      </c>
      <c r="I175" s="4">
        <f t="shared" si="24"/>
        <v>362</v>
      </c>
      <c r="J175" s="3">
        <v>209375</v>
      </c>
      <c r="K175" s="4">
        <f t="shared" si="25"/>
        <v>444</v>
      </c>
    </row>
    <row r="176" spans="1:11" ht="20.100000000000001" customHeight="1" x14ac:dyDescent="0.3">
      <c r="A176" s="2">
        <v>12</v>
      </c>
      <c r="B176" s="3">
        <v>45151</v>
      </c>
      <c r="C176" s="4">
        <f t="shared" si="22"/>
        <v>28</v>
      </c>
      <c r="D176" s="3">
        <v>121299</v>
      </c>
      <c r="E176" s="4">
        <f t="shared" si="22"/>
        <v>10</v>
      </c>
      <c r="F176" s="3">
        <v>782173</v>
      </c>
      <c r="G176" s="4">
        <f t="shared" si="23"/>
        <v>532</v>
      </c>
      <c r="H176" s="3">
        <v>411536</v>
      </c>
      <c r="I176" s="4">
        <f t="shared" si="24"/>
        <v>362</v>
      </c>
      <c r="J176" s="3">
        <v>209819</v>
      </c>
      <c r="K176" s="4">
        <f t="shared" si="25"/>
        <v>444</v>
      </c>
    </row>
    <row r="177" spans="1:11" ht="20.100000000000001" customHeight="1" x14ac:dyDescent="0.3">
      <c r="A177" s="2">
        <v>13</v>
      </c>
      <c r="B177" s="3">
        <v>45179</v>
      </c>
      <c r="C177" s="4">
        <f t="shared" si="22"/>
        <v>28</v>
      </c>
      <c r="D177" s="3">
        <v>121309</v>
      </c>
      <c r="E177" s="4">
        <f t="shared" si="22"/>
        <v>10</v>
      </c>
      <c r="F177" s="3">
        <v>782705</v>
      </c>
      <c r="G177" s="4">
        <f t="shared" si="23"/>
        <v>532</v>
      </c>
      <c r="H177" s="3">
        <v>411898</v>
      </c>
      <c r="I177" s="4">
        <f t="shared" si="24"/>
        <v>362</v>
      </c>
      <c r="J177" s="3">
        <v>210263</v>
      </c>
      <c r="K177" s="4">
        <f t="shared" si="25"/>
        <v>444</v>
      </c>
    </row>
    <row r="178" spans="1:11" ht="20.100000000000001" customHeight="1" x14ac:dyDescent="0.3">
      <c r="A178" s="2">
        <v>14</v>
      </c>
      <c r="B178" s="3">
        <v>45207</v>
      </c>
      <c r="C178" s="4">
        <f t="shared" si="22"/>
        <v>28</v>
      </c>
      <c r="D178" s="3">
        <v>121319</v>
      </c>
      <c r="E178" s="4">
        <f t="shared" si="22"/>
        <v>10</v>
      </c>
      <c r="F178" s="3">
        <v>783237</v>
      </c>
      <c r="G178" s="4">
        <f t="shared" si="23"/>
        <v>532</v>
      </c>
      <c r="H178" s="3">
        <v>412260</v>
      </c>
      <c r="I178" s="4">
        <f t="shared" si="24"/>
        <v>362</v>
      </c>
      <c r="J178" s="3">
        <v>210707</v>
      </c>
      <c r="K178" s="4">
        <f t="shared" si="25"/>
        <v>444</v>
      </c>
    </row>
    <row r="179" spans="1:11" ht="20.100000000000001" customHeight="1" x14ac:dyDescent="0.3">
      <c r="A179" s="2">
        <v>15</v>
      </c>
      <c r="B179" s="3">
        <v>45235</v>
      </c>
      <c r="C179" s="4">
        <f t="shared" si="22"/>
        <v>28</v>
      </c>
      <c r="D179" s="3">
        <v>121329</v>
      </c>
      <c r="E179" s="4">
        <f t="shared" si="22"/>
        <v>10</v>
      </c>
      <c r="F179" s="3">
        <v>783768</v>
      </c>
      <c r="G179" s="4">
        <f t="shared" si="23"/>
        <v>531</v>
      </c>
      <c r="H179" s="3">
        <v>412622</v>
      </c>
      <c r="I179" s="4">
        <f t="shared" si="24"/>
        <v>362</v>
      </c>
      <c r="J179" s="3">
        <v>211151</v>
      </c>
      <c r="K179" s="4">
        <f t="shared" si="25"/>
        <v>444</v>
      </c>
    </row>
    <row r="180" spans="1:11" ht="20.100000000000001" customHeight="1" x14ac:dyDescent="0.3">
      <c r="A180" s="2">
        <v>16</v>
      </c>
      <c r="B180" s="3">
        <v>45264</v>
      </c>
      <c r="C180" s="4">
        <f t="shared" si="22"/>
        <v>29</v>
      </c>
      <c r="D180" s="3">
        <v>121339</v>
      </c>
      <c r="E180" s="4">
        <f t="shared" si="22"/>
        <v>10</v>
      </c>
      <c r="F180" s="3">
        <v>784299</v>
      </c>
      <c r="G180" s="4">
        <f t="shared" si="23"/>
        <v>531</v>
      </c>
      <c r="H180" s="3">
        <v>412984</v>
      </c>
      <c r="I180" s="4">
        <f t="shared" si="24"/>
        <v>362</v>
      </c>
      <c r="J180" s="3">
        <v>211596</v>
      </c>
      <c r="K180" s="4">
        <f t="shared" si="25"/>
        <v>445</v>
      </c>
    </row>
    <row r="181" spans="1:11" ht="20.100000000000001" customHeight="1" x14ac:dyDescent="0.3">
      <c r="A181" s="2">
        <v>17</v>
      </c>
      <c r="B181" s="3">
        <v>45293</v>
      </c>
      <c r="C181" s="4">
        <f t="shared" si="22"/>
        <v>29</v>
      </c>
      <c r="D181" s="3">
        <v>121350</v>
      </c>
      <c r="E181" s="4">
        <f t="shared" si="22"/>
        <v>11</v>
      </c>
      <c r="F181" s="3">
        <v>784830</v>
      </c>
      <c r="G181" s="4">
        <f t="shared" si="23"/>
        <v>531</v>
      </c>
      <c r="H181" s="3">
        <v>413346</v>
      </c>
      <c r="I181" s="4">
        <f t="shared" si="24"/>
        <v>362</v>
      </c>
      <c r="J181" s="3">
        <v>212041</v>
      </c>
      <c r="K181" s="4">
        <f t="shared" si="25"/>
        <v>445</v>
      </c>
    </row>
    <row r="182" spans="1:11" ht="20.100000000000001" customHeight="1" x14ac:dyDescent="0.3">
      <c r="A182" s="2">
        <v>18</v>
      </c>
      <c r="B182" s="3">
        <v>45321</v>
      </c>
      <c r="C182" s="4">
        <f t="shared" si="22"/>
        <v>28</v>
      </c>
      <c r="D182" s="3">
        <v>121350</v>
      </c>
      <c r="E182" s="4">
        <f t="shared" si="22"/>
        <v>0</v>
      </c>
      <c r="F182" s="3">
        <v>785328</v>
      </c>
      <c r="G182" s="4">
        <f t="shared" si="23"/>
        <v>498</v>
      </c>
      <c r="H182" s="3">
        <v>413709</v>
      </c>
      <c r="I182" s="4">
        <f t="shared" si="24"/>
        <v>363</v>
      </c>
      <c r="J182" s="3">
        <v>212486</v>
      </c>
      <c r="K182" s="4">
        <f t="shared" si="25"/>
        <v>445</v>
      </c>
    </row>
    <row r="183" spans="1:11" ht="20.100000000000001" customHeight="1" x14ac:dyDescent="0.3">
      <c r="A183" s="2">
        <v>19</v>
      </c>
      <c r="B183" s="3">
        <v>45349</v>
      </c>
      <c r="C183" s="4">
        <f t="shared" si="22"/>
        <v>28</v>
      </c>
      <c r="D183" s="3">
        <v>121350</v>
      </c>
      <c r="E183" s="4">
        <f t="shared" si="22"/>
        <v>0</v>
      </c>
      <c r="F183" s="3">
        <v>785826</v>
      </c>
      <c r="G183" s="4">
        <f t="shared" si="23"/>
        <v>498</v>
      </c>
      <c r="H183" s="3">
        <v>414072</v>
      </c>
      <c r="I183" s="4">
        <f t="shared" si="24"/>
        <v>363</v>
      </c>
      <c r="J183" s="3">
        <v>212931</v>
      </c>
      <c r="K183" s="4">
        <f t="shared" si="25"/>
        <v>445</v>
      </c>
    </row>
    <row r="184" spans="1:11" ht="20.100000000000001" customHeight="1" x14ac:dyDescent="0.3">
      <c r="A184" s="2">
        <v>20</v>
      </c>
      <c r="B184" s="3">
        <v>45377</v>
      </c>
      <c r="C184" s="4">
        <f t="shared" si="22"/>
        <v>28</v>
      </c>
      <c r="D184" s="3">
        <v>121350</v>
      </c>
      <c r="E184" s="4">
        <f t="shared" si="22"/>
        <v>0</v>
      </c>
      <c r="F184" s="3">
        <v>786324</v>
      </c>
      <c r="G184" s="4">
        <f t="shared" si="23"/>
        <v>498</v>
      </c>
      <c r="H184" s="3">
        <v>414435</v>
      </c>
      <c r="I184" s="4">
        <f t="shared" si="24"/>
        <v>363</v>
      </c>
      <c r="J184" s="3">
        <v>213376</v>
      </c>
      <c r="K184" s="4">
        <f t="shared" si="25"/>
        <v>445</v>
      </c>
    </row>
    <row r="185" spans="1:11" ht="20.100000000000001" customHeight="1" x14ac:dyDescent="0.3">
      <c r="A185" s="2">
        <v>21</v>
      </c>
      <c r="B185" s="3">
        <v>45405</v>
      </c>
      <c r="C185" s="4">
        <f t="shared" si="22"/>
        <v>28</v>
      </c>
      <c r="D185" s="3">
        <v>121350</v>
      </c>
      <c r="E185" s="4">
        <f t="shared" si="22"/>
        <v>0</v>
      </c>
      <c r="F185" s="3">
        <v>786822</v>
      </c>
      <c r="G185" s="4">
        <f t="shared" si="23"/>
        <v>498</v>
      </c>
      <c r="H185" s="3">
        <v>414798</v>
      </c>
      <c r="I185" s="4">
        <f t="shared" si="24"/>
        <v>363</v>
      </c>
      <c r="J185" s="3">
        <v>213821</v>
      </c>
      <c r="K185" s="4">
        <f t="shared" si="25"/>
        <v>445</v>
      </c>
    </row>
    <row r="186" spans="1:11" ht="20.100000000000001" customHeight="1" x14ac:dyDescent="0.3">
      <c r="A186" s="2">
        <v>22</v>
      </c>
      <c r="B186" s="3">
        <v>45433</v>
      </c>
      <c r="C186" s="4">
        <f t="shared" si="22"/>
        <v>28</v>
      </c>
      <c r="D186" s="3">
        <v>121350</v>
      </c>
      <c r="E186" s="4">
        <f t="shared" si="22"/>
        <v>0</v>
      </c>
      <c r="F186" s="3">
        <v>787319</v>
      </c>
      <c r="G186" s="4">
        <f t="shared" si="23"/>
        <v>497</v>
      </c>
      <c r="H186" s="3">
        <v>415162</v>
      </c>
      <c r="I186" s="4">
        <f t="shared" si="24"/>
        <v>364</v>
      </c>
      <c r="J186" s="3">
        <v>214266</v>
      </c>
      <c r="K186" s="4">
        <f t="shared" si="25"/>
        <v>445</v>
      </c>
    </row>
    <row r="187" spans="1:11" ht="20.100000000000001" customHeight="1" x14ac:dyDescent="0.3">
      <c r="A187" s="2">
        <v>23</v>
      </c>
      <c r="B187" s="3">
        <v>45462</v>
      </c>
      <c r="C187" s="4">
        <f t="shared" si="22"/>
        <v>29</v>
      </c>
      <c r="D187" s="3">
        <v>121350</v>
      </c>
      <c r="E187" s="4">
        <f t="shared" si="22"/>
        <v>0</v>
      </c>
      <c r="F187" s="3">
        <v>787816</v>
      </c>
      <c r="G187" s="4">
        <f t="shared" si="23"/>
        <v>497</v>
      </c>
      <c r="H187" s="3">
        <v>415526</v>
      </c>
      <c r="I187" s="4">
        <f t="shared" si="24"/>
        <v>364</v>
      </c>
      <c r="J187" s="3">
        <v>214711</v>
      </c>
      <c r="K187" s="4">
        <f t="shared" si="25"/>
        <v>445</v>
      </c>
    </row>
    <row r="188" spans="1:11" ht="20.100000000000001" customHeight="1" x14ac:dyDescent="0.3">
      <c r="A188" s="2">
        <v>24</v>
      </c>
      <c r="B188" s="3">
        <v>45491</v>
      </c>
      <c r="C188" s="4">
        <f t="shared" si="22"/>
        <v>29</v>
      </c>
      <c r="D188" s="3">
        <v>121350</v>
      </c>
      <c r="E188" s="4">
        <f t="shared" si="22"/>
        <v>0</v>
      </c>
      <c r="F188" s="3">
        <v>788313</v>
      </c>
      <c r="G188" s="4">
        <f t="shared" si="23"/>
        <v>497</v>
      </c>
      <c r="H188" s="3">
        <v>415890</v>
      </c>
      <c r="I188" s="4">
        <f t="shared" si="24"/>
        <v>364</v>
      </c>
      <c r="J188" s="3">
        <v>215157</v>
      </c>
      <c r="K188" s="4">
        <f t="shared" si="25"/>
        <v>446</v>
      </c>
    </row>
    <row r="189" spans="1:11" ht="20.100000000000001" customHeight="1" x14ac:dyDescent="0.3">
      <c r="A189" s="2">
        <v>25</v>
      </c>
      <c r="B189" s="3">
        <v>45522</v>
      </c>
      <c r="C189" s="4">
        <f t="shared" ref="C189" si="26">B189-B188</f>
        <v>31</v>
      </c>
      <c r="D189" s="3">
        <v>121388</v>
      </c>
      <c r="E189" s="4">
        <f t="shared" ref="E189" si="27">D189-D188</f>
        <v>38</v>
      </c>
      <c r="F189" s="3">
        <v>788836</v>
      </c>
      <c r="G189" s="4">
        <f t="shared" si="23"/>
        <v>523</v>
      </c>
      <c r="H189" s="3">
        <v>416238</v>
      </c>
      <c r="I189" s="4">
        <f t="shared" si="24"/>
        <v>348</v>
      </c>
      <c r="J189" s="3">
        <v>215588</v>
      </c>
      <c r="K189" s="4">
        <f t="shared" si="25"/>
        <v>431</v>
      </c>
    </row>
    <row r="190" spans="1:11" ht="20.100000000000001" customHeight="1" thickBot="1" x14ac:dyDescent="0.35">
      <c r="A190" s="6" t="s">
        <v>4</v>
      </c>
      <c r="B190" s="6"/>
      <c r="C190" s="6">
        <f>SUM(C162:C189)</f>
        <v>834</v>
      </c>
      <c r="D190" s="6"/>
      <c r="E190" s="6">
        <f>SUM(E162:E189)</f>
        <v>270</v>
      </c>
      <c r="F190" s="6"/>
      <c r="G190" s="6">
        <f>SUM(G162:G189)</f>
        <v>14274</v>
      </c>
      <c r="H190" s="6"/>
      <c r="I190" s="6">
        <f>SUM(I162:I189)</f>
        <v>9958</v>
      </c>
      <c r="J190" s="6"/>
      <c r="K190" s="6">
        <f>SUM(K162:K189)</f>
        <v>12437</v>
      </c>
    </row>
    <row r="191" spans="1:11" ht="20.100000000000001" customHeight="1" thickTop="1" x14ac:dyDescent="0.3">
      <c r="A191" s="60" t="s">
        <v>5</v>
      </c>
      <c r="B191" s="61"/>
      <c r="C191" s="7">
        <f>MAX(C162:C189)</f>
        <v>33</v>
      </c>
      <c r="D191" s="7"/>
      <c r="E191" s="7">
        <f>MAX(E162:E189)</f>
        <v>38</v>
      </c>
      <c r="F191" s="7"/>
      <c r="G191" s="7">
        <f>MAX(G162:G189)</f>
        <v>532</v>
      </c>
      <c r="H191" s="7"/>
      <c r="I191" s="7">
        <f>MAX(I162:I189)</f>
        <v>364</v>
      </c>
      <c r="J191" s="7"/>
      <c r="K191" s="7">
        <f>MAX(K162:K189)</f>
        <v>466</v>
      </c>
    </row>
    <row r="192" spans="1:11" ht="20.100000000000001" customHeight="1" x14ac:dyDescent="0.3">
      <c r="A192" s="48" t="s">
        <v>6</v>
      </c>
      <c r="B192" s="49"/>
      <c r="C192" s="9">
        <f>MIN(C162:C189)</f>
        <v>28</v>
      </c>
      <c r="D192" s="9"/>
      <c r="E192" s="9">
        <f>MIN(E162:E189)</f>
        <v>0</v>
      </c>
      <c r="F192" s="9"/>
      <c r="G192" s="9">
        <f>MIN(G162:G189)</f>
        <v>490</v>
      </c>
      <c r="H192" s="9"/>
      <c r="I192" s="9">
        <f>MIN(I162:I189)</f>
        <v>336</v>
      </c>
      <c r="J192" s="9"/>
      <c r="K192" s="9">
        <f>MIN(K162:K189)</f>
        <v>427</v>
      </c>
    </row>
    <row r="193" spans="1:11" ht="20.100000000000001" customHeight="1" x14ac:dyDescent="0.3">
      <c r="A193" s="48" t="s">
        <v>7</v>
      </c>
      <c r="B193" s="49"/>
      <c r="C193" s="10">
        <f>AVERAGE(C162:C189)</f>
        <v>29.785714285714285</v>
      </c>
      <c r="D193" s="10"/>
      <c r="E193" s="10">
        <f>AVERAGE(E162:E189)</f>
        <v>9.6428571428571423</v>
      </c>
      <c r="F193" s="10"/>
      <c r="G193" s="10">
        <f>AVERAGE(G162:G189)</f>
        <v>509.78571428571428</v>
      </c>
      <c r="H193" s="10"/>
      <c r="I193" s="10">
        <f>AVERAGE(I162:I189)</f>
        <v>355.64285714285717</v>
      </c>
      <c r="J193" s="10"/>
      <c r="K193" s="10">
        <f>AVERAGE(K162:K189)</f>
        <v>444.17857142857144</v>
      </c>
    </row>
    <row r="194" spans="1:11" ht="20.100000000000001" customHeight="1" x14ac:dyDescent="0.3">
      <c r="A194" s="52" t="s">
        <v>8</v>
      </c>
      <c r="B194" s="53"/>
      <c r="C194" s="53"/>
      <c r="D194" s="53"/>
      <c r="E194" s="53"/>
      <c r="F194" s="53"/>
      <c r="G194" s="53"/>
      <c r="H194" s="53"/>
      <c r="I194" s="53"/>
      <c r="J194" s="53"/>
      <c r="K194" s="54"/>
    </row>
    <row r="195" spans="1:11" ht="20.100000000000001" customHeight="1" x14ac:dyDescent="0.4">
      <c r="A195" s="11"/>
      <c r="B195" s="55" t="s">
        <v>44</v>
      </c>
      <c r="C195" s="56"/>
      <c r="D195" s="56"/>
      <c r="E195" s="56"/>
      <c r="F195" s="56"/>
      <c r="G195" s="56"/>
      <c r="H195" s="56"/>
      <c r="I195" s="56"/>
      <c r="J195" s="56"/>
      <c r="K195" s="56"/>
    </row>
    <row r="196" spans="1:11" ht="20.100000000000001" customHeight="1" x14ac:dyDescent="0.4">
      <c r="A196" s="73" t="str">
        <f>A157</f>
        <v xml:space="preserve">2025年03月份各公司污水放流量明細表       </v>
      </c>
      <c r="B196" s="79"/>
      <c r="C196" s="79"/>
      <c r="D196" s="79"/>
      <c r="E196" s="79"/>
      <c r="F196" s="79"/>
      <c r="G196" s="79"/>
      <c r="H196" s="79"/>
      <c r="I196" s="79"/>
      <c r="J196" s="79"/>
      <c r="K196" s="79"/>
    </row>
    <row r="197" spans="1:11" ht="20.100000000000001" customHeight="1" x14ac:dyDescent="0.4">
      <c r="A197" s="64" t="s">
        <v>82</v>
      </c>
      <c r="B197" s="80"/>
      <c r="C197" s="80"/>
      <c r="D197" s="80"/>
      <c r="E197" s="80"/>
      <c r="F197" s="80"/>
      <c r="G197" s="80"/>
      <c r="H197" s="80"/>
      <c r="I197" s="80"/>
      <c r="J197" s="80"/>
      <c r="K197" s="80"/>
    </row>
    <row r="198" spans="1:11" ht="20.100000000000001" customHeight="1" x14ac:dyDescent="0.4">
      <c r="A198" s="65" t="s">
        <v>0</v>
      </c>
      <c r="B198" s="67" t="s">
        <v>68</v>
      </c>
      <c r="C198" s="68"/>
      <c r="D198" s="67" t="s">
        <v>1007</v>
      </c>
      <c r="E198" s="68"/>
      <c r="F198" s="67" t="s">
        <v>1008</v>
      </c>
      <c r="G198" s="68"/>
      <c r="H198" s="67" t="s">
        <v>23</v>
      </c>
      <c r="I198" s="68"/>
      <c r="J198" s="67" t="s">
        <v>24</v>
      </c>
      <c r="K198" s="68"/>
    </row>
    <row r="199" spans="1:11" ht="20.100000000000001" customHeight="1" x14ac:dyDescent="0.3">
      <c r="A199" s="66"/>
      <c r="B199" s="2" t="s">
        <v>1</v>
      </c>
      <c r="C199" s="2" t="s">
        <v>2</v>
      </c>
      <c r="D199" s="2" t="s">
        <v>1</v>
      </c>
      <c r="E199" s="2" t="s">
        <v>2</v>
      </c>
      <c r="F199" s="2" t="s">
        <v>1</v>
      </c>
      <c r="G199" s="2" t="s">
        <v>2</v>
      </c>
      <c r="H199" s="2" t="s">
        <v>1</v>
      </c>
      <c r="I199" s="2" t="s">
        <v>2</v>
      </c>
      <c r="J199" s="2" t="s">
        <v>1</v>
      </c>
      <c r="K199" s="2" t="s">
        <v>2</v>
      </c>
    </row>
    <row r="200" spans="1:11" ht="20.100000000000001" customHeight="1" x14ac:dyDescent="0.3">
      <c r="A200" s="9" t="s">
        <v>3</v>
      </c>
      <c r="B200" s="3">
        <v>10</v>
      </c>
      <c r="C200" s="4"/>
      <c r="D200" s="3">
        <v>3006</v>
      </c>
      <c r="E200" s="4"/>
      <c r="F200" s="3">
        <v>11</v>
      </c>
      <c r="G200" s="4"/>
      <c r="H200" s="3">
        <v>4040</v>
      </c>
      <c r="I200" s="4"/>
      <c r="J200" s="3">
        <v>5451</v>
      </c>
      <c r="K200" s="4"/>
    </row>
    <row r="201" spans="1:11" ht="20.100000000000001" customHeight="1" x14ac:dyDescent="0.4">
      <c r="A201" s="2">
        <v>26</v>
      </c>
      <c r="B201" s="3">
        <v>10</v>
      </c>
      <c r="C201" s="11">
        <f>B201-B200</f>
        <v>0</v>
      </c>
      <c r="D201" s="3">
        <v>3006</v>
      </c>
      <c r="E201" s="4">
        <f>D201-D200</f>
        <v>0</v>
      </c>
      <c r="F201" s="3">
        <v>11</v>
      </c>
      <c r="G201" s="13">
        <v>2</v>
      </c>
      <c r="H201" s="3">
        <v>4040</v>
      </c>
      <c r="I201" s="4">
        <f t="shared" ref="I201:I228" si="28">H201-H200</f>
        <v>0</v>
      </c>
      <c r="J201" s="3">
        <v>5471</v>
      </c>
      <c r="K201" s="4">
        <f t="shared" ref="K201:K228" si="29">J201-J200</f>
        <v>20</v>
      </c>
    </row>
    <row r="202" spans="1:11" ht="20.100000000000001" customHeight="1" x14ac:dyDescent="0.4">
      <c r="A202" s="2">
        <v>27</v>
      </c>
      <c r="B202" s="3">
        <v>10</v>
      </c>
      <c r="C202" s="11">
        <v>1</v>
      </c>
      <c r="D202" s="3">
        <v>3006</v>
      </c>
      <c r="E202" s="4">
        <f t="shared" ref="E202:E228" si="30">D202-D201</f>
        <v>0</v>
      </c>
      <c r="F202" s="3">
        <v>11</v>
      </c>
      <c r="G202" s="13">
        <v>2</v>
      </c>
      <c r="H202" s="3">
        <v>4040</v>
      </c>
      <c r="I202" s="4">
        <f t="shared" si="28"/>
        <v>0</v>
      </c>
      <c r="J202" s="3">
        <v>5491</v>
      </c>
      <c r="K202" s="4">
        <f t="shared" si="29"/>
        <v>20</v>
      </c>
    </row>
    <row r="203" spans="1:11" ht="20.100000000000001" customHeight="1" x14ac:dyDescent="0.4">
      <c r="A203" s="2">
        <v>28</v>
      </c>
      <c r="B203" s="3">
        <v>10</v>
      </c>
      <c r="C203" s="11">
        <f t="shared" ref="C203:C228" si="31">B203-B202</f>
        <v>0</v>
      </c>
      <c r="D203" s="3">
        <v>3006</v>
      </c>
      <c r="E203" s="4">
        <f t="shared" si="30"/>
        <v>0</v>
      </c>
      <c r="F203" s="3">
        <v>11</v>
      </c>
      <c r="G203" s="13">
        <v>2</v>
      </c>
      <c r="H203" s="3">
        <v>4041</v>
      </c>
      <c r="I203" s="4">
        <f t="shared" si="28"/>
        <v>1</v>
      </c>
      <c r="J203" s="3">
        <v>5511</v>
      </c>
      <c r="K203" s="4">
        <f t="shared" si="29"/>
        <v>20</v>
      </c>
    </row>
    <row r="204" spans="1:11" ht="20.100000000000001" customHeight="1" x14ac:dyDescent="0.4">
      <c r="A204" s="2">
        <v>1</v>
      </c>
      <c r="B204" s="3">
        <v>10</v>
      </c>
      <c r="C204" s="11">
        <f t="shared" si="31"/>
        <v>0</v>
      </c>
      <c r="D204" s="3">
        <v>3006</v>
      </c>
      <c r="E204" s="4">
        <f t="shared" si="30"/>
        <v>0</v>
      </c>
      <c r="F204" s="3">
        <v>11</v>
      </c>
      <c r="G204" s="13">
        <v>2</v>
      </c>
      <c r="H204" s="3">
        <v>4042</v>
      </c>
      <c r="I204" s="4">
        <f t="shared" si="28"/>
        <v>1</v>
      </c>
      <c r="J204" s="3">
        <v>5532</v>
      </c>
      <c r="K204" s="4">
        <f t="shared" si="29"/>
        <v>21</v>
      </c>
    </row>
    <row r="205" spans="1:11" ht="20.100000000000001" customHeight="1" x14ac:dyDescent="0.4">
      <c r="A205" s="2">
        <v>2</v>
      </c>
      <c r="B205" s="3">
        <v>10</v>
      </c>
      <c r="C205" s="11">
        <f t="shared" si="31"/>
        <v>0</v>
      </c>
      <c r="D205" s="3">
        <v>3006</v>
      </c>
      <c r="E205" s="4">
        <f t="shared" si="30"/>
        <v>0</v>
      </c>
      <c r="F205" s="3">
        <v>11</v>
      </c>
      <c r="G205" s="13">
        <v>2</v>
      </c>
      <c r="H205" s="3">
        <v>4043</v>
      </c>
      <c r="I205" s="4">
        <f t="shared" si="28"/>
        <v>1</v>
      </c>
      <c r="J205" s="3">
        <v>5553</v>
      </c>
      <c r="K205" s="4">
        <f t="shared" si="29"/>
        <v>21</v>
      </c>
    </row>
    <row r="206" spans="1:11" ht="20.100000000000001" customHeight="1" x14ac:dyDescent="0.4">
      <c r="A206" s="2">
        <v>3</v>
      </c>
      <c r="B206" s="3">
        <v>10</v>
      </c>
      <c r="C206" s="11">
        <v>1</v>
      </c>
      <c r="D206" s="3">
        <v>3007</v>
      </c>
      <c r="E206" s="4">
        <f t="shared" si="30"/>
        <v>1</v>
      </c>
      <c r="F206" s="3">
        <v>11</v>
      </c>
      <c r="G206" s="13">
        <v>2</v>
      </c>
      <c r="H206" s="3">
        <v>4044</v>
      </c>
      <c r="I206" s="4">
        <f t="shared" si="28"/>
        <v>1</v>
      </c>
      <c r="J206" s="3">
        <v>5574</v>
      </c>
      <c r="K206" s="4">
        <f t="shared" si="29"/>
        <v>21</v>
      </c>
    </row>
    <row r="207" spans="1:11" ht="20.100000000000001" customHeight="1" x14ac:dyDescent="0.4">
      <c r="A207" s="2">
        <v>4</v>
      </c>
      <c r="B207" s="3">
        <v>10</v>
      </c>
      <c r="C207" s="11">
        <f t="shared" si="31"/>
        <v>0</v>
      </c>
      <c r="D207" s="3">
        <v>3007</v>
      </c>
      <c r="E207" s="4">
        <f t="shared" si="30"/>
        <v>0</v>
      </c>
      <c r="F207" s="3">
        <v>11</v>
      </c>
      <c r="G207" s="13">
        <v>2</v>
      </c>
      <c r="H207" s="3">
        <v>4045</v>
      </c>
      <c r="I207" s="4">
        <f t="shared" si="28"/>
        <v>1</v>
      </c>
      <c r="J207" s="3">
        <v>5601</v>
      </c>
      <c r="K207" s="4">
        <f t="shared" si="29"/>
        <v>27</v>
      </c>
    </row>
    <row r="208" spans="1:11" ht="20.100000000000001" customHeight="1" x14ac:dyDescent="0.4">
      <c r="A208" s="2">
        <v>5</v>
      </c>
      <c r="B208" s="3">
        <v>10</v>
      </c>
      <c r="C208" s="11">
        <f t="shared" si="31"/>
        <v>0</v>
      </c>
      <c r="D208" s="3">
        <v>3007</v>
      </c>
      <c r="E208" s="4">
        <f t="shared" si="30"/>
        <v>0</v>
      </c>
      <c r="F208" s="3">
        <v>11</v>
      </c>
      <c r="G208" s="13">
        <v>2</v>
      </c>
      <c r="H208" s="3">
        <v>4046</v>
      </c>
      <c r="I208" s="4">
        <f t="shared" si="28"/>
        <v>1</v>
      </c>
      <c r="J208" s="3">
        <v>5628</v>
      </c>
      <c r="K208" s="4">
        <f t="shared" si="29"/>
        <v>27</v>
      </c>
    </row>
    <row r="209" spans="1:11" ht="20.100000000000001" customHeight="1" x14ac:dyDescent="0.4">
      <c r="A209" s="2">
        <v>6</v>
      </c>
      <c r="B209" s="3">
        <v>10</v>
      </c>
      <c r="C209" s="11">
        <v>1</v>
      </c>
      <c r="D209" s="3">
        <v>3007</v>
      </c>
      <c r="E209" s="4">
        <f t="shared" si="30"/>
        <v>0</v>
      </c>
      <c r="F209" s="3">
        <v>11</v>
      </c>
      <c r="G209" s="13">
        <v>2</v>
      </c>
      <c r="H209" s="3">
        <v>4047</v>
      </c>
      <c r="I209" s="4">
        <f t="shared" si="28"/>
        <v>1</v>
      </c>
      <c r="J209" s="3">
        <v>5655</v>
      </c>
      <c r="K209" s="4">
        <f t="shared" si="29"/>
        <v>27</v>
      </c>
    </row>
    <row r="210" spans="1:11" ht="20.100000000000001" customHeight="1" x14ac:dyDescent="0.4">
      <c r="A210" s="2">
        <v>7</v>
      </c>
      <c r="B210" s="3">
        <v>10</v>
      </c>
      <c r="C210" s="11">
        <f t="shared" si="31"/>
        <v>0</v>
      </c>
      <c r="D210" s="3">
        <v>3007</v>
      </c>
      <c r="E210" s="4">
        <f t="shared" si="30"/>
        <v>0</v>
      </c>
      <c r="F210" s="3">
        <v>11</v>
      </c>
      <c r="G210" s="13">
        <v>2</v>
      </c>
      <c r="H210" s="3">
        <v>4048</v>
      </c>
      <c r="I210" s="4">
        <f>H210-H209</f>
        <v>1</v>
      </c>
      <c r="J210" s="3">
        <v>5682</v>
      </c>
      <c r="K210" s="4">
        <f t="shared" si="29"/>
        <v>27</v>
      </c>
    </row>
    <row r="211" spans="1:11" ht="20.100000000000001" customHeight="1" x14ac:dyDescent="0.4">
      <c r="A211" s="2">
        <v>8</v>
      </c>
      <c r="B211" s="3">
        <v>10</v>
      </c>
      <c r="C211" s="11">
        <f t="shared" si="31"/>
        <v>0</v>
      </c>
      <c r="D211" s="3">
        <v>3007</v>
      </c>
      <c r="E211" s="4">
        <f t="shared" si="30"/>
        <v>0</v>
      </c>
      <c r="F211" s="3">
        <v>11</v>
      </c>
      <c r="G211" s="13">
        <v>1</v>
      </c>
      <c r="H211" s="3">
        <v>4049</v>
      </c>
      <c r="I211" s="4">
        <f>H211-H210</f>
        <v>1</v>
      </c>
      <c r="J211" s="3">
        <v>5708</v>
      </c>
      <c r="K211" s="4">
        <f t="shared" si="29"/>
        <v>26</v>
      </c>
    </row>
    <row r="212" spans="1:11" ht="20.100000000000001" customHeight="1" x14ac:dyDescent="0.4">
      <c r="A212" s="2">
        <v>9</v>
      </c>
      <c r="B212" s="3">
        <v>10</v>
      </c>
      <c r="C212" s="11">
        <f t="shared" si="31"/>
        <v>0</v>
      </c>
      <c r="D212" s="3">
        <v>3008</v>
      </c>
      <c r="E212" s="4">
        <f t="shared" si="30"/>
        <v>1</v>
      </c>
      <c r="F212" s="3">
        <v>11</v>
      </c>
      <c r="G212" s="13">
        <v>1</v>
      </c>
      <c r="H212" s="3">
        <v>4050</v>
      </c>
      <c r="I212" s="4">
        <f>H212-H211</f>
        <v>1</v>
      </c>
      <c r="J212" s="3">
        <v>5734</v>
      </c>
      <c r="K212" s="4">
        <f t="shared" si="29"/>
        <v>26</v>
      </c>
    </row>
    <row r="213" spans="1:11" ht="20.100000000000001" customHeight="1" x14ac:dyDescent="0.4">
      <c r="A213" s="2">
        <v>10</v>
      </c>
      <c r="B213" s="3">
        <v>10</v>
      </c>
      <c r="C213" s="11">
        <v>1</v>
      </c>
      <c r="D213" s="3">
        <v>3009</v>
      </c>
      <c r="E213" s="4">
        <f t="shared" si="30"/>
        <v>1</v>
      </c>
      <c r="F213" s="3">
        <v>11</v>
      </c>
      <c r="G213" s="13">
        <v>1</v>
      </c>
      <c r="H213" s="3">
        <v>4050</v>
      </c>
      <c r="I213" s="4">
        <f>H213-H212</f>
        <v>0</v>
      </c>
      <c r="J213" s="3">
        <v>5760</v>
      </c>
      <c r="K213" s="4">
        <f t="shared" si="29"/>
        <v>26</v>
      </c>
    </row>
    <row r="214" spans="1:11" ht="20.100000000000001" customHeight="1" x14ac:dyDescent="0.4">
      <c r="A214" s="2">
        <v>11</v>
      </c>
      <c r="B214" s="3">
        <v>10</v>
      </c>
      <c r="C214" s="11">
        <f t="shared" si="31"/>
        <v>0</v>
      </c>
      <c r="D214" s="3">
        <v>3009</v>
      </c>
      <c r="E214" s="4">
        <f t="shared" si="30"/>
        <v>0</v>
      </c>
      <c r="F214" s="3">
        <v>11</v>
      </c>
      <c r="G214" s="13">
        <v>1</v>
      </c>
      <c r="H214" s="3">
        <v>4052</v>
      </c>
      <c r="I214" s="4">
        <f>H214-H213</f>
        <v>2</v>
      </c>
      <c r="J214" s="3">
        <v>5778</v>
      </c>
      <c r="K214" s="4">
        <f t="shared" si="29"/>
        <v>18</v>
      </c>
    </row>
    <row r="215" spans="1:11" ht="20.100000000000001" customHeight="1" x14ac:dyDescent="0.4">
      <c r="A215" s="2">
        <v>12</v>
      </c>
      <c r="B215" s="3">
        <v>10</v>
      </c>
      <c r="C215" s="11">
        <f t="shared" si="31"/>
        <v>0</v>
      </c>
      <c r="D215" s="3">
        <v>3009</v>
      </c>
      <c r="E215" s="4">
        <f t="shared" si="30"/>
        <v>0</v>
      </c>
      <c r="F215" s="3">
        <v>11</v>
      </c>
      <c r="G215" s="13">
        <v>1</v>
      </c>
      <c r="H215" s="3">
        <v>4053</v>
      </c>
      <c r="I215" s="4">
        <f t="shared" si="28"/>
        <v>1</v>
      </c>
      <c r="J215" s="3">
        <v>5796</v>
      </c>
      <c r="K215" s="4">
        <f t="shared" si="29"/>
        <v>18</v>
      </c>
    </row>
    <row r="216" spans="1:11" ht="20.100000000000001" customHeight="1" x14ac:dyDescent="0.4">
      <c r="A216" s="2">
        <v>13</v>
      </c>
      <c r="B216" s="3">
        <v>10</v>
      </c>
      <c r="C216" s="11">
        <v>1</v>
      </c>
      <c r="D216" s="3">
        <v>3009</v>
      </c>
      <c r="E216" s="4">
        <f t="shared" si="30"/>
        <v>0</v>
      </c>
      <c r="F216" s="3">
        <v>11</v>
      </c>
      <c r="G216" s="13">
        <v>1</v>
      </c>
      <c r="H216" s="3">
        <v>4054</v>
      </c>
      <c r="I216" s="4">
        <f t="shared" si="28"/>
        <v>1</v>
      </c>
      <c r="J216" s="3">
        <v>5814</v>
      </c>
      <c r="K216" s="4">
        <f t="shared" si="29"/>
        <v>18</v>
      </c>
    </row>
    <row r="217" spans="1:11" ht="20.100000000000001" customHeight="1" x14ac:dyDescent="0.4">
      <c r="A217" s="2">
        <v>14</v>
      </c>
      <c r="B217" s="3">
        <v>10</v>
      </c>
      <c r="C217" s="11">
        <f t="shared" si="31"/>
        <v>0</v>
      </c>
      <c r="D217" s="3">
        <v>3010</v>
      </c>
      <c r="E217" s="4">
        <f t="shared" si="30"/>
        <v>1</v>
      </c>
      <c r="F217" s="3">
        <v>11</v>
      </c>
      <c r="G217" s="13">
        <v>1</v>
      </c>
      <c r="H217" s="3">
        <v>4055</v>
      </c>
      <c r="I217" s="4">
        <f t="shared" si="28"/>
        <v>1</v>
      </c>
      <c r="J217" s="3">
        <v>5832</v>
      </c>
      <c r="K217" s="4">
        <f t="shared" si="29"/>
        <v>18</v>
      </c>
    </row>
    <row r="218" spans="1:11" ht="20.100000000000001" customHeight="1" x14ac:dyDescent="0.4">
      <c r="A218" s="2">
        <v>15</v>
      </c>
      <c r="B218" s="3">
        <v>10</v>
      </c>
      <c r="C218" s="11">
        <f t="shared" si="31"/>
        <v>0</v>
      </c>
      <c r="D218" s="3">
        <v>3011</v>
      </c>
      <c r="E218" s="4">
        <f t="shared" si="30"/>
        <v>1</v>
      </c>
      <c r="F218" s="3">
        <v>11</v>
      </c>
      <c r="G218" s="13">
        <v>1</v>
      </c>
      <c r="H218" s="3">
        <v>4056</v>
      </c>
      <c r="I218" s="4">
        <f t="shared" si="28"/>
        <v>1</v>
      </c>
      <c r="J218" s="3">
        <v>5850</v>
      </c>
      <c r="K218" s="4">
        <f t="shared" si="29"/>
        <v>18</v>
      </c>
    </row>
    <row r="219" spans="1:11" ht="20.100000000000001" customHeight="1" x14ac:dyDescent="0.4">
      <c r="A219" s="2">
        <v>16</v>
      </c>
      <c r="B219" s="3">
        <v>10</v>
      </c>
      <c r="C219" s="11">
        <v>1</v>
      </c>
      <c r="D219" s="3">
        <v>3012</v>
      </c>
      <c r="E219" s="4">
        <f t="shared" si="30"/>
        <v>1</v>
      </c>
      <c r="F219" s="3">
        <v>11</v>
      </c>
      <c r="G219" s="13">
        <v>1</v>
      </c>
      <c r="H219" s="3">
        <v>4057</v>
      </c>
      <c r="I219" s="4">
        <f t="shared" si="28"/>
        <v>1</v>
      </c>
      <c r="J219" s="3">
        <v>5867</v>
      </c>
      <c r="K219" s="4">
        <f t="shared" si="29"/>
        <v>17</v>
      </c>
    </row>
    <row r="220" spans="1:11" ht="20.100000000000001" customHeight="1" x14ac:dyDescent="0.4">
      <c r="A220" s="2">
        <v>17</v>
      </c>
      <c r="B220" s="3">
        <v>10</v>
      </c>
      <c r="C220" s="11">
        <f t="shared" si="31"/>
        <v>0</v>
      </c>
      <c r="D220" s="3">
        <v>3013</v>
      </c>
      <c r="E220" s="4">
        <f t="shared" si="30"/>
        <v>1</v>
      </c>
      <c r="F220" s="3">
        <v>11</v>
      </c>
      <c r="G220" s="13">
        <v>1</v>
      </c>
      <c r="H220" s="3">
        <v>4058</v>
      </c>
      <c r="I220" s="4">
        <f t="shared" si="28"/>
        <v>1</v>
      </c>
      <c r="J220" s="3">
        <v>5884</v>
      </c>
      <c r="K220" s="4">
        <f t="shared" si="29"/>
        <v>17</v>
      </c>
    </row>
    <row r="221" spans="1:11" ht="20.100000000000001" customHeight="1" x14ac:dyDescent="0.4">
      <c r="A221" s="2">
        <v>18</v>
      </c>
      <c r="B221" s="3">
        <v>10</v>
      </c>
      <c r="C221" s="11">
        <f t="shared" si="31"/>
        <v>0</v>
      </c>
      <c r="D221" s="3">
        <v>3013</v>
      </c>
      <c r="E221" s="4">
        <f t="shared" si="30"/>
        <v>0</v>
      </c>
      <c r="F221" s="3">
        <v>11</v>
      </c>
      <c r="G221" s="13">
        <v>1</v>
      </c>
      <c r="H221" s="3">
        <v>4058</v>
      </c>
      <c r="I221" s="4">
        <f t="shared" si="28"/>
        <v>0</v>
      </c>
      <c r="J221" s="3">
        <v>5901</v>
      </c>
      <c r="K221" s="4">
        <f t="shared" si="29"/>
        <v>17</v>
      </c>
    </row>
    <row r="222" spans="1:11" ht="20.100000000000001" customHeight="1" x14ac:dyDescent="0.4">
      <c r="A222" s="2">
        <v>19</v>
      </c>
      <c r="B222" s="3">
        <v>10</v>
      </c>
      <c r="C222" s="11">
        <v>1</v>
      </c>
      <c r="D222" s="3">
        <v>3014</v>
      </c>
      <c r="E222" s="4">
        <f t="shared" si="30"/>
        <v>1</v>
      </c>
      <c r="F222" s="3">
        <v>11</v>
      </c>
      <c r="G222" s="13">
        <v>1</v>
      </c>
      <c r="H222" s="3">
        <v>4059</v>
      </c>
      <c r="I222" s="4">
        <f t="shared" si="28"/>
        <v>1</v>
      </c>
      <c r="J222" s="3">
        <v>5918</v>
      </c>
      <c r="K222" s="4">
        <f t="shared" si="29"/>
        <v>17</v>
      </c>
    </row>
    <row r="223" spans="1:11" ht="20.100000000000001" customHeight="1" x14ac:dyDescent="0.4">
      <c r="A223" s="2">
        <v>20</v>
      </c>
      <c r="B223" s="3">
        <v>10</v>
      </c>
      <c r="C223" s="11">
        <f t="shared" si="31"/>
        <v>0</v>
      </c>
      <c r="D223" s="3">
        <v>3014</v>
      </c>
      <c r="E223" s="4">
        <f t="shared" si="30"/>
        <v>0</v>
      </c>
      <c r="F223" s="3">
        <v>11</v>
      </c>
      <c r="G223" s="13">
        <v>1</v>
      </c>
      <c r="H223" s="3">
        <v>4060</v>
      </c>
      <c r="I223" s="4">
        <f t="shared" si="28"/>
        <v>1</v>
      </c>
      <c r="J223" s="3">
        <v>5935</v>
      </c>
      <c r="K223" s="4">
        <f t="shared" si="29"/>
        <v>17</v>
      </c>
    </row>
    <row r="224" spans="1:11" ht="20.100000000000001" customHeight="1" x14ac:dyDescent="0.4">
      <c r="A224" s="2">
        <v>21</v>
      </c>
      <c r="B224" s="3">
        <v>10</v>
      </c>
      <c r="C224" s="11">
        <f t="shared" si="31"/>
        <v>0</v>
      </c>
      <c r="D224" s="3">
        <v>3015</v>
      </c>
      <c r="E224" s="4">
        <f t="shared" si="30"/>
        <v>1</v>
      </c>
      <c r="F224" s="3">
        <v>11</v>
      </c>
      <c r="G224" s="13">
        <v>1</v>
      </c>
      <c r="H224" s="3">
        <v>4061</v>
      </c>
      <c r="I224" s="4">
        <f t="shared" si="28"/>
        <v>1</v>
      </c>
      <c r="J224" s="3">
        <v>5952</v>
      </c>
      <c r="K224" s="4">
        <f t="shared" si="29"/>
        <v>17</v>
      </c>
    </row>
    <row r="225" spans="1:11" ht="20.100000000000001" customHeight="1" x14ac:dyDescent="0.4">
      <c r="A225" s="2">
        <v>22</v>
      </c>
      <c r="B225" s="3">
        <v>10</v>
      </c>
      <c r="C225" s="11">
        <v>1</v>
      </c>
      <c r="D225" s="3">
        <v>3015</v>
      </c>
      <c r="E225" s="4">
        <f t="shared" si="30"/>
        <v>0</v>
      </c>
      <c r="F225" s="3">
        <v>11</v>
      </c>
      <c r="G225" s="13">
        <v>1</v>
      </c>
      <c r="H225" s="3">
        <v>4062</v>
      </c>
      <c r="I225" s="4">
        <f t="shared" si="28"/>
        <v>1</v>
      </c>
      <c r="J225" s="3">
        <v>5969</v>
      </c>
      <c r="K225" s="4">
        <f t="shared" si="29"/>
        <v>17</v>
      </c>
    </row>
    <row r="226" spans="1:11" ht="20.100000000000001" customHeight="1" x14ac:dyDescent="0.4">
      <c r="A226" s="2">
        <v>23</v>
      </c>
      <c r="B226" s="3">
        <v>10</v>
      </c>
      <c r="C226" s="11">
        <f t="shared" si="31"/>
        <v>0</v>
      </c>
      <c r="D226" s="3">
        <v>3015</v>
      </c>
      <c r="E226" s="4">
        <f t="shared" si="30"/>
        <v>0</v>
      </c>
      <c r="F226" s="3">
        <v>11</v>
      </c>
      <c r="G226" s="13">
        <v>1</v>
      </c>
      <c r="H226" s="3">
        <v>4062</v>
      </c>
      <c r="I226" s="4">
        <f t="shared" si="28"/>
        <v>0</v>
      </c>
      <c r="J226" s="3">
        <v>5986</v>
      </c>
      <c r="K226" s="4">
        <f t="shared" si="29"/>
        <v>17</v>
      </c>
    </row>
    <row r="227" spans="1:11" ht="20.100000000000001" customHeight="1" x14ac:dyDescent="0.4">
      <c r="A227" s="2">
        <v>24</v>
      </c>
      <c r="B227" s="3">
        <v>10</v>
      </c>
      <c r="C227" s="11">
        <v>1</v>
      </c>
      <c r="D227" s="3">
        <v>3016</v>
      </c>
      <c r="E227" s="4">
        <f t="shared" si="30"/>
        <v>1</v>
      </c>
      <c r="F227" s="3">
        <v>11</v>
      </c>
      <c r="G227" s="13">
        <v>1</v>
      </c>
      <c r="H227" s="3">
        <v>4063</v>
      </c>
      <c r="I227" s="4">
        <f t="shared" si="28"/>
        <v>1</v>
      </c>
      <c r="J227" s="3">
        <v>6002</v>
      </c>
      <c r="K227" s="4">
        <f t="shared" si="29"/>
        <v>16</v>
      </c>
    </row>
    <row r="228" spans="1:11" ht="20.100000000000001" customHeight="1" x14ac:dyDescent="0.4">
      <c r="A228" s="2">
        <v>25</v>
      </c>
      <c r="B228" s="3">
        <v>10</v>
      </c>
      <c r="C228" s="11">
        <f t="shared" si="31"/>
        <v>0</v>
      </c>
      <c r="D228" s="3">
        <v>3016</v>
      </c>
      <c r="E228" s="4">
        <f t="shared" si="30"/>
        <v>0</v>
      </c>
      <c r="F228" s="3">
        <v>11</v>
      </c>
      <c r="G228" s="13">
        <v>1</v>
      </c>
      <c r="H228" s="3">
        <v>4064</v>
      </c>
      <c r="I228" s="4">
        <f t="shared" si="28"/>
        <v>1</v>
      </c>
      <c r="J228" s="3">
        <v>6020</v>
      </c>
      <c r="K228" s="4">
        <f t="shared" si="29"/>
        <v>18</v>
      </c>
    </row>
    <row r="229" spans="1:11" ht="20.100000000000001" customHeight="1" thickBot="1" x14ac:dyDescent="0.35">
      <c r="A229" s="6" t="s">
        <v>4</v>
      </c>
      <c r="B229" s="6"/>
      <c r="C229" s="6">
        <f>SUM(C201:C228)</f>
        <v>9</v>
      </c>
      <c r="D229" s="6"/>
      <c r="E229" s="6">
        <f>SUM(E201:E228)</f>
        <v>10</v>
      </c>
      <c r="F229" s="6"/>
      <c r="G229" s="6">
        <f>SUM(G201:G228)</f>
        <v>38</v>
      </c>
      <c r="H229" s="6"/>
      <c r="I229" s="6">
        <f>SUM(I201:I228)</f>
        <v>24</v>
      </c>
      <c r="J229" s="6"/>
      <c r="K229" s="6">
        <f>SUM(K201:K228)</f>
        <v>569</v>
      </c>
    </row>
    <row r="230" spans="1:11" ht="20.100000000000001" customHeight="1" thickTop="1" x14ac:dyDescent="0.3">
      <c r="A230" s="60" t="s">
        <v>5</v>
      </c>
      <c r="B230" s="61"/>
      <c r="C230" s="7">
        <f>MAX(C201:C228)</f>
        <v>1</v>
      </c>
      <c r="D230" s="7"/>
      <c r="E230" s="7">
        <f>MAX(E201:E228)</f>
        <v>1</v>
      </c>
      <c r="F230" s="7"/>
      <c r="G230" s="7">
        <f>MAX(G201:G228)</f>
        <v>2</v>
      </c>
      <c r="H230" s="7"/>
      <c r="I230" s="7">
        <f>MAX(I201:I228)</f>
        <v>2</v>
      </c>
      <c r="J230" s="7"/>
      <c r="K230" s="7">
        <f>MAX(K201:K228)</f>
        <v>27</v>
      </c>
    </row>
    <row r="231" spans="1:11" ht="20.100000000000001" customHeight="1" x14ac:dyDescent="0.3">
      <c r="A231" s="48" t="s">
        <v>6</v>
      </c>
      <c r="B231" s="49"/>
      <c r="C231" s="9">
        <f>MIN(C201:C228)</f>
        <v>0</v>
      </c>
      <c r="D231" s="9"/>
      <c r="E231" s="9">
        <f>MIN(E201:E228)</f>
        <v>0</v>
      </c>
      <c r="F231" s="9"/>
      <c r="G231" s="9">
        <f>MIN(G201:G228)</f>
        <v>1</v>
      </c>
      <c r="H231" s="9"/>
      <c r="I231" s="9">
        <f>MIN(I201:I228)</f>
        <v>0</v>
      </c>
      <c r="J231" s="9"/>
      <c r="K231" s="9">
        <f>MIN(K201:K228)</f>
        <v>16</v>
      </c>
    </row>
    <row r="232" spans="1:11" ht="20.100000000000001" customHeight="1" x14ac:dyDescent="0.3">
      <c r="A232" s="48" t="s">
        <v>7</v>
      </c>
      <c r="B232" s="49"/>
      <c r="C232" s="10">
        <f>AVERAGE(C201:C228)</f>
        <v>0.32142857142857145</v>
      </c>
      <c r="D232" s="10"/>
      <c r="E232" s="10">
        <f>AVERAGE(E201:E228)</f>
        <v>0.35714285714285715</v>
      </c>
      <c r="F232" s="10"/>
      <c r="G232" s="10">
        <f>AVERAGE(G201:G228)</f>
        <v>1.3571428571428572</v>
      </c>
      <c r="H232" s="10"/>
      <c r="I232" s="10">
        <f>AVERAGE(I201:I228)</f>
        <v>0.8571428571428571</v>
      </c>
      <c r="J232" s="10"/>
      <c r="K232" s="10">
        <f>AVERAGE(K201:K228)</f>
        <v>20.321428571428573</v>
      </c>
    </row>
    <row r="233" spans="1:11" ht="20.100000000000001" customHeight="1" x14ac:dyDescent="0.3">
      <c r="A233" s="52" t="s">
        <v>8</v>
      </c>
      <c r="B233" s="53"/>
      <c r="C233" s="53"/>
      <c r="D233" s="53"/>
      <c r="E233" s="53"/>
      <c r="F233" s="53"/>
      <c r="G233" s="53"/>
      <c r="H233" s="53"/>
      <c r="I233" s="53"/>
      <c r="J233" s="53"/>
      <c r="K233" s="54"/>
    </row>
    <row r="234" spans="1:11" ht="20.100000000000001" customHeight="1" x14ac:dyDescent="0.4">
      <c r="A234" s="11"/>
      <c r="B234" s="55" t="s">
        <v>1009</v>
      </c>
      <c r="C234" s="56"/>
      <c r="D234" s="56"/>
      <c r="E234" s="56"/>
      <c r="F234" s="56"/>
      <c r="G234" s="56"/>
      <c r="H234" s="56"/>
      <c r="I234" s="56"/>
      <c r="J234" s="56"/>
      <c r="K234" s="56"/>
    </row>
    <row r="235" spans="1:11" ht="20.100000000000001" customHeight="1" x14ac:dyDescent="0.4">
      <c r="A235" s="73" t="str">
        <f>A196</f>
        <v xml:space="preserve">2025年03月份各公司污水放流量明細表       </v>
      </c>
      <c r="B235" s="79"/>
      <c r="C235" s="79"/>
      <c r="D235" s="79"/>
      <c r="E235" s="79"/>
      <c r="F235" s="79"/>
      <c r="G235" s="79"/>
      <c r="H235" s="79"/>
      <c r="I235" s="79"/>
      <c r="J235" s="79"/>
      <c r="K235" s="79"/>
    </row>
    <row r="236" spans="1:11" ht="20.100000000000001" customHeight="1" x14ac:dyDescent="0.4">
      <c r="A236" s="64" t="s">
        <v>83</v>
      </c>
      <c r="B236" s="77"/>
      <c r="C236" s="77"/>
      <c r="D236" s="77"/>
      <c r="E236" s="77"/>
      <c r="F236" s="77"/>
      <c r="G236" s="77"/>
      <c r="H236" s="77"/>
      <c r="I236" s="77"/>
      <c r="J236" s="77"/>
      <c r="K236" s="77"/>
    </row>
    <row r="237" spans="1:11" ht="20.100000000000001" customHeight="1" x14ac:dyDescent="0.4">
      <c r="A237" s="65" t="s">
        <v>0</v>
      </c>
      <c r="B237" s="67" t="s">
        <v>1010</v>
      </c>
      <c r="C237" s="68"/>
      <c r="D237" s="67" t="s">
        <v>1011</v>
      </c>
      <c r="E237" s="68"/>
      <c r="F237" s="67" t="s">
        <v>75</v>
      </c>
      <c r="G237" s="68"/>
      <c r="H237" s="67" t="s">
        <v>46</v>
      </c>
      <c r="I237" s="68"/>
      <c r="J237" s="67" t="s">
        <v>1012</v>
      </c>
      <c r="K237" s="68"/>
    </row>
    <row r="238" spans="1:11" ht="20.100000000000001" customHeight="1" x14ac:dyDescent="0.3">
      <c r="A238" s="66"/>
      <c r="B238" s="2" t="s">
        <v>1</v>
      </c>
      <c r="C238" s="2" t="s">
        <v>2</v>
      </c>
      <c r="D238" s="2" t="s">
        <v>1</v>
      </c>
      <c r="E238" s="2" t="s">
        <v>2</v>
      </c>
      <c r="F238" s="2" t="s">
        <v>1</v>
      </c>
      <c r="G238" s="2" t="s">
        <v>2</v>
      </c>
      <c r="H238" s="2" t="s">
        <v>1</v>
      </c>
      <c r="I238" s="2" t="s">
        <v>2</v>
      </c>
      <c r="J238" s="2" t="s">
        <v>1</v>
      </c>
      <c r="K238" s="2" t="s">
        <v>2</v>
      </c>
    </row>
    <row r="239" spans="1:11" ht="20.100000000000001" customHeight="1" x14ac:dyDescent="0.3">
      <c r="A239" s="9" t="s">
        <v>3</v>
      </c>
      <c r="B239" s="3">
        <v>62320</v>
      </c>
      <c r="C239" s="4"/>
      <c r="D239" s="3">
        <v>35740</v>
      </c>
      <c r="E239" s="4"/>
      <c r="F239" s="3">
        <v>7280</v>
      </c>
      <c r="G239" s="4"/>
      <c r="H239" s="3">
        <v>9171</v>
      </c>
      <c r="I239" s="4"/>
      <c r="J239" s="3">
        <v>53798</v>
      </c>
      <c r="K239" s="4"/>
    </row>
    <row r="240" spans="1:11" ht="18.75" customHeight="1" x14ac:dyDescent="0.3">
      <c r="A240" s="2">
        <v>26</v>
      </c>
      <c r="B240" s="3">
        <v>62324</v>
      </c>
      <c r="C240" s="4">
        <f t="shared" ref="C240:C267" si="32">B240-B239</f>
        <v>4</v>
      </c>
      <c r="D240" s="3">
        <v>35768</v>
      </c>
      <c r="E240" s="4">
        <f>D240-D239</f>
        <v>28</v>
      </c>
      <c r="F240" s="3">
        <v>7286</v>
      </c>
      <c r="G240" s="4">
        <f>F240-F239</f>
        <v>6</v>
      </c>
      <c r="H240" s="3">
        <v>9185</v>
      </c>
      <c r="I240" s="4">
        <f t="shared" ref="I240:K266" si="33">H240-H239</f>
        <v>14</v>
      </c>
      <c r="J240" s="3">
        <v>53882</v>
      </c>
      <c r="K240" s="4">
        <f t="shared" si="33"/>
        <v>84</v>
      </c>
    </row>
    <row r="241" spans="1:11" ht="20.100000000000001" customHeight="1" x14ac:dyDescent="0.3">
      <c r="A241" s="2">
        <v>27</v>
      </c>
      <c r="B241" s="3">
        <v>62328</v>
      </c>
      <c r="C241" s="4">
        <f t="shared" si="32"/>
        <v>4</v>
      </c>
      <c r="D241" s="3">
        <v>35796</v>
      </c>
      <c r="E241" s="4">
        <f>D241-D240</f>
        <v>28</v>
      </c>
      <c r="F241" s="3">
        <v>7292</v>
      </c>
      <c r="G241" s="4">
        <f t="shared" ref="G241:G267" si="34">F241-F240</f>
        <v>6</v>
      </c>
      <c r="H241" s="3">
        <v>9199</v>
      </c>
      <c r="I241" s="4">
        <f t="shared" si="33"/>
        <v>14</v>
      </c>
      <c r="J241" s="3">
        <v>53966</v>
      </c>
      <c r="K241" s="4">
        <f t="shared" si="33"/>
        <v>84</v>
      </c>
    </row>
    <row r="242" spans="1:11" ht="20.100000000000001" customHeight="1" x14ac:dyDescent="0.3">
      <c r="A242" s="2">
        <v>28</v>
      </c>
      <c r="B242" s="3">
        <v>62332</v>
      </c>
      <c r="C242" s="4">
        <f t="shared" si="32"/>
        <v>4</v>
      </c>
      <c r="D242" s="3">
        <v>35824</v>
      </c>
      <c r="E242" s="4">
        <f>D242-D241</f>
        <v>28</v>
      </c>
      <c r="F242" s="3">
        <v>7298</v>
      </c>
      <c r="G242" s="4">
        <f t="shared" si="34"/>
        <v>6</v>
      </c>
      <c r="H242" s="3">
        <v>9213</v>
      </c>
      <c r="I242" s="4">
        <f t="shared" si="33"/>
        <v>14</v>
      </c>
      <c r="J242" s="3">
        <v>54050</v>
      </c>
      <c r="K242" s="4">
        <f t="shared" si="33"/>
        <v>84</v>
      </c>
    </row>
    <row r="243" spans="1:11" ht="20.100000000000001" customHeight="1" x14ac:dyDescent="0.3">
      <c r="A243" s="2">
        <v>1</v>
      </c>
      <c r="B243" s="3">
        <v>62336</v>
      </c>
      <c r="C243" s="4">
        <f t="shared" si="32"/>
        <v>4</v>
      </c>
      <c r="D243" s="3">
        <v>35852</v>
      </c>
      <c r="E243" s="4">
        <f>D243-D242</f>
        <v>28</v>
      </c>
      <c r="F243" s="3">
        <v>7304</v>
      </c>
      <c r="G243" s="4">
        <f t="shared" si="34"/>
        <v>6</v>
      </c>
      <c r="H243" s="3">
        <v>9228</v>
      </c>
      <c r="I243" s="4">
        <f t="shared" si="33"/>
        <v>15</v>
      </c>
      <c r="J243" s="3">
        <v>54134</v>
      </c>
      <c r="K243" s="4">
        <f t="shared" si="33"/>
        <v>84</v>
      </c>
    </row>
    <row r="244" spans="1:11" ht="20.100000000000001" customHeight="1" x14ac:dyDescent="0.3">
      <c r="A244" s="2">
        <v>2</v>
      </c>
      <c r="B244" s="3">
        <v>62340</v>
      </c>
      <c r="C244" s="4">
        <f t="shared" si="32"/>
        <v>4</v>
      </c>
      <c r="D244" s="3">
        <v>35881</v>
      </c>
      <c r="E244" s="4">
        <f t="shared" ref="E244:E267" si="35">D244-D243</f>
        <v>29</v>
      </c>
      <c r="F244" s="3">
        <v>7310</v>
      </c>
      <c r="G244" s="4">
        <f t="shared" si="34"/>
        <v>6</v>
      </c>
      <c r="H244" s="3">
        <v>9243</v>
      </c>
      <c r="I244" s="4">
        <f t="shared" si="33"/>
        <v>15</v>
      </c>
      <c r="J244" s="3">
        <v>54219</v>
      </c>
      <c r="K244" s="4">
        <f t="shared" si="33"/>
        <v>85</v>
      </c>
    </row>
    <row r="245" spans="1:11" ht="20.100000000000001" customHeight="1" x14ac:dyDescent="0.3">
      <c r="A245" s="2">
        <v>3</v>
      </c>
      <c r="B245" s="3">
        <v>62345</v>
      </c>
      <c r="C245" s="4">
        <f t="shared" si="32"/>
        <v>5</v>
      </c>
      <c r="D245" s="3">
        <v>35910</v>
      </c>
      <c r="E245" s="4">
        <f t="shared" si="35"/>
        <v>29</v>
      </c>
      <c r="F245" s="3">
        <v>7315</v>
      </c>
      <c r="G245" s="4">
        <f t="shared" si="34"/>
        <v>5</v>
      </c>
      <c r="H245" s="3">
        <v>9258</v>
      </c>
      <c r="I245" s="4">
        <f t="shared" si="33"/>
        <v>15</v>
      </c>
      <c r="J245" s="3">
        <v>54304</v>
      </c>
      <c r="K245" s="4">
        <f t="shared" si="33"/>
        <v>85</v>
      </c>
    </row>
    <row r="246" spans="1:11" ht="20.100000000000001" customHeight="1" x14ac:dyDescent="0.3">
      <c r="A246" s="2">
        <v>4</v>
      </c>
      <c r="B246" s="3">
        <v>62351</v>
      </c>
      <c r="C246" s="4">
        <f t="shared" si="32"/>
        <v>6</v>
      </c>
      <c r="D246" s="3">
        <v>35950</v>
      </c>
      <c r="E246" s="4">
        <f t="shared" si="35"/>
        <v>40</v>
      </c>
      <c r="F246" s="3">
        <v>7337</v>
      </c>
      <c r="G246" s="4">
        <f t="shared" si="34"/>
        <v>22</v>
      </c>
      <c r="H246" s="3">
        <v>9279</v>
      </c>
      <c r="I246" s="4">
        <f t="shared" si="33"/>
        <v>21</v>
      </c>
      <c r="J246" s="3">
        <v>54406</v>
      </c>
      <c r="K246" s="4">
        <f t="shared" si="33"/>
        <v>102</v>
      </c>
    </row>
    <row r="247" spans="1:11" ht="20.100000000000001" customHeight="1" x14ac:dyDescent="0.3">
      <c r="A247" s="2">
        <v>5</v>
      </c>
      <c r="B247" s="3">
        <v>62357</v>
      </c>
      <c r="C247" s="4">
        <f t="shared" si="32"/>
        <v>6</v>
      </c>
      <c r="D247" s="3">
        <v>35990</v>
      </c>
      <c r="E247" s="4">
        <f t="shared" si="35"/>
        <v>40</v>
      </c>
      <c r="F247" s="3">
        <v>7359</v>
      </c>
      <c r="G247" s="4">
        <f t="shared" si="34"/>
        <v>22</v>
      </c>
      <c r="H247" s="3">
        <v>9300</v>
      </c>
      <c r="I247" s="4">
        <f t="shared" si="33"/>
        <v>21</v>
      </c>
      <c r="J247" s="3">
        <v>54508</v>
      </c>
      <c r="K247" s="4">
        <f t="shared" si="33"/>
        <v>102</v>
      </c>
    </row>
    <row r="248" spans="1:11" ht="20.100000000000001" customHeight="1" x14ac:dyDescent="0.3">
      <c r="A248" s="2">
        <v>6</v>
      </c>
      <c r="B248" s="3">
        <v>62363</v>
      </c>
      <c r="C248" s="4">
        <f t="shared" si="32"/>
        <v>6</v>
      </c>
      <c r="D248" s="3">
        <v>36030</v>
      </c>
      <c r="E248" s="4">
        <f t="shared" si="35"/>
        <v>40</v>
      </c>
      <c r="F248" s="3">
        <v>7381</v>
      </c>
      <c r="G248" s="4">
        <f t="shared" si="34"/>
        <v>22</v>
      </c>
      <c r="H248" s="3">
        <v>9321</v>
      </c>
      <c r="I248" s="4">
        <f t="shared" si="33"/>
        <v>21</v>
      </c>
      <c r="J248" s="3">
        <v>54610</v>
      </c>
      <c r="K248" s="4">
        <f t="shared" si="33"/>
        <v>102</v>
      </c>
    </row>
    <row r="249" spans="1:11" ht="20.100000000000001" customHeight="1" x14ac:dyDescent="0.3">
      <c r="A249" s="2">
        <v>7</v>
      </c>
      <c r="B249" s="3">
        <v>62369</v>
      </c>
      <c r="C249" s="4">
        <f t="shared" si="32"/>
        <v>6</v>
      </c>
      <c r="D249" s="3">
        <v>36070</v>
      </c>
      <c r="E249" s="4">
        <f t="shared" si="35"/>
        <v>40</v>
      </c>
      <c r="F249" s="3">
        <v>7403</v>
      </c>
      <c r="G249" s="4">
        <f t="shared" si="34"/>
        <v>22</v>
      </c>
      <c r="H249" s="3">
        <v>9342</v>
      </c>
      <c r="I249" s="4">
        <f t="shared" si="33"/>
        <v>21</v>
      </c>
      <c r="J249" s="3">
        <v>54712</v>
      </c>
      <c r="K249" s="4">
        <f t="shared" si="33"/>
        <v>102</v>
      </c>
    </row>
    <row r="250" spans="1:11" ht="20.100000000000001" customHeight="1" x14ac:dyDescent="0.3">
      <c r="A250" s="2">
        <v>8</v>
      </c>
      <c r="B250" s="3">
        <v>62375</v>
      </c>
      <c r="C250" s="4">
        <f t="shared" si="32"/>
        <v>6</v>
      </c>
      <c r="D250" s="3">
        <v>36110</v>
      </c>
      <c r="E250" s="4">
        <f t="shared" si="35"/>
        <v>40</v>
      </c>
      <c r="F250" s="3">
        <v>7425</v>
      </c>
      <c r="G250" s="4">
        <f t="shared" si="34"/>
        <v>22</v>
      </c>
      <c r="H250" s="3">
        <v>9363</v>
      </c>
      <c r="I250" s="4">
        <f t="shared" si="33"/>
        <v>21</v>
      </c>
      <c r="J250" s="3">
        <v>54813</v>
      </c>
      <c r="K250" s="4">
        <f t="shared" si="33"/>
        <v>101</v>
      </c>
    </row>
    <row r="251" spans="1:11" ht="20.100000000000001" customHeight="1" x14ac:dyDescent="0.3">
      <c r="A251" s="2">
        <v>9</v>
      </c>
      <c r="B251" s="3">
        <v>62381</v>
      </c>
      <c r="C251" s="4">
        <f t="shared" si="32"/>
        <v>6</v>
      </c>
      <c r="D251" s="3">
        <v>36150</v>
      </c>
      <c r="E251" s="4">
        <f t="shared" si="35"/>
        <v>40</v>
      </c>
      <c r="F251" s="3">
        <v>7447</v>
      </c>
      <c r="G251" s="4">
        <f t="shared" si="34"/>
        <v>22</v>
      </c>
      <c r="H251" s="3">
        <v>9385</v>
      </c>
      <c r="I251" s="4">
        <f t="shared" si="33"/>
        <v>22</v>
      </c>
      <c r="J251" s="3">
        <v>54914</v>
      </c>
      <c r="K251" s="4">
        <f t="shared" si="33"/>
        <v>101</v>
      </c>
    </row>
    <row r="252" spans="1:11" ht="20.100000000000001" customHeight="1" x14ac:dyDescent="0.3">
      <c r="A252" s="2">
        <v>10</v>
      </c>
      <c r="B252" s="3">
        <v>62388</v>
      </c>
      <c r="C252" s="4">
        <f t="shared" si="32"/>
        <v>7</v>
      </c>
      <c r="D252" s="3">
        <v>36189</v>
      </c>
      <c r="E252" s="4">
        <f t="shared" si="35"/>
        <v>39</v>
      </c>
      <c r="F252" s="3">
        <v>7469</v>
      </c>
      <c r="G252" s="4">
        <f t="shared" si="34"/>
        <v>22</v>
      </c>
      <c r="H252" s="3">
        <v>9407</v>
      </c>
      <c r="I252" s="4">
        <f t="shared" si="33"/>
        <v>22</v>
      </c>
      <c r="J252" s="3">
        <v>55015</v>
      </c>
      <c r="K252" s="4">
        <f t="shared" si="33"/>
        <v>101</v>
      </c>
    </row>
    <row r="253" spans="1:11" ht="20.100000000000001" customHeight="1" x14ac:dyDescent="0.3">
      <c r="A253" s="2">
        <v>11</v>
      </c>
      <c r="B253" s="3">
        <v>62393</v>
      </c>
      <c r="C253" s="4">
        <f t="shared" si="32"/>
        <v>5</v>
      </c>
      <c r="D253" s="3">
        <v>36234</v>
      </c>
      <c r="E253" s="4">
        <f t="shared" si="35"/>
        <v>45</v>
      </c>
      <c r="F253" s="3">
        <v>7490</v>
      </c>
      <c r="G253" s="4">
        <f t="shared" si="34"/>
        <v>21</v>
      </c>
      <c r="H253" s="3">
        <v>9428</v>
      </c>
      <c r="I253" s="4">
        <f t="shared" si="33"/>
        <v>21</v>
      </c>
      <c r="J253" s="3">
        <v>55132</v>
      </c>
      <c r="K253" s="4">
        <f t="shared" si="33"/>
        <v>117</v>
      </c>
    </row>
    <row r="254" spans="1:11" ht="20.100000000000001" customHeight="1" x14ac:dyDescent="0.3">
      <c r="A254" s="2">
        <v>12</v>
      </c>
      <c r="B254" s="3">
        <v>62398</v>
      </c>
      <c r="C254" s="4">
        <f t="shared" si="32"/>
        <v>5</v>
      </c>
      <c r="D254" s="3">
        <v>36279</v>
      </c>
      <c r="E254" s="4">
        <f t="shared" si="35"/>
        <v>45</v>
      </c>
      <c r="F254" s="3">
        <v>7511</v>
      </c>
      <c r="G254" s="4">
        <f t="shared" si="34"/>
        <v>21</v>
      </c>
      <c r="H254" s="3">
        <v>9449</v>
      </c>
      <c r="I254" s="4">
        <f t="shared" si="33"/>
        <v>21</v>
      </c>
      <c r="J254" s="3">
        <v>55249</v>
      </c>
      <c r="K254" s="4">
        <f t="shared" si="33"/>
        <v>117</v>
      </c>
    </row>
    <row r="255" spans="1:11" ht="19.5" customHeight="1" x14ac:dyDescent="0.3">
      <c r="A255" s="2">
        <v>13</v>
      </c>
      <c r="B255" s="3">
        <v>62403</v>
      </c>
      <c r="C255" s="4">
        <f t="shared" si="32"/>
        <v>5</v>
      </c>
      <c r="D255" s="3">
        <v>36324</v>
      </c>
      <c r="E255" s="4">
        <f t="shared" si="35"/>
        <v>45</v>
      </c>
      <c r="F255" s="3">
        <v>7532</v>
      </c>
      <c r="G255" s="4">
        <f t="shared" si="34"/>
        <v>21</v>
      </c>
      <c r="H255" s="3">
        <v>9470</v>
      </c>
      <c r="I255" s="4">
        <f t="shared" si="33"/>
        <v>21</v>
      </c>
      <c r="J255" s="3">
        <v>55366</v>
      </c>
      <c r="K255" s="4">
        <f t="shared" si="33"/>
        <v>117</v>
      </c>
    </row>
    <row r="256" spans="1:11" ht="19.5" customHeight="1" x14ac:dyDescent="0.3">
      <c r="A256" s="2">
        <v>14</v>
      </c>
      <c r="B256" s="3">
        <v>62408</v>
      </c>
      <c r="C256" s="4">
        <f t="shared" si="32"/>
        <v>5</v>
      </c>
      <c r="D256" s="3">
        <v>36369</v>
      </c>
      <c r="E256" s="4">
        <f t="shared" si="35"/>
        <v>45</v>
      </c>
      <c r="F256" s="3">
        <v>7553</v>
      </c>
      <c r="G256" s="4">
        <f t="shared" si="34"/>
        <v>21</v>
      </c>
      <c r="H256" s="3">
        <v>9491</v>
      </c>
      <c r="I256" s="4">
        <f t="shared" si="33"/>
        <v>21</v>
      </c>
      <c r="J256" s="3">
        <v>55483</v>
      </c>
      <c r="K256" s="4">
        <f t="shared" si="33"/>
        <v>117</v>
      </c>
    </row>
    <row r="257" spans="1:11" ht="20.100000000000001" customHeight="1" x14ac:dyDescent="0.3">
      <c r="A257" s="2">
        <v>15</v>
      </c>
      <c r="B257" s="3">
        <v>62412</v>
      </c>
      <c r="C257" s="4">
        <f t="shared" si="32"/>
        <v>4</v>
      </c>
      <c r="D257" s="3">
        <v>36414</v>
      </c>
      <c r="E257" s="4">
        <f t="shared" si="35"/>
        <v>45</v>
      </c>
      <c r="F257" s="3">
        <v>7574</v>
      </c>
      <c r="G257" s="4">
        <f t="shared" si="34"/>
        <v>21</v>
      </c>
      <c r="H257" s="3">
        <v>9512</v>
      </c>
      <c r="I257" s="4">
        <f t="shared" si="33"/>
        <v>21</v>
      </c>
      <c r="J257" s="3">
        <v>55601</v>
      </c>
      <c r="K257" s="4">
        <f t="shared" si="33"/>
        <v>118</v>
      </c>
    </row>
    <row r="258" spans="1:11" ht="20.100000000000001" customHeight="1" x14ac:dyDescent="0.3">
      <c r="A258" s="2">
        <v>16</v>
      </c>
      <c r="B258" s="3">
        <v>62416</v>
      </c>
      <c r="C258" s="4">
        <f t="shared" si="32"/>
        <v>4</v>
      </c>
      <c r="D258" s="3">
        <v>36459</v>
      </c>
      <c r="E258" s="4">
        <f t="shared" si="35"/>
        <v>45</v>
      </c>
      <c r="F258" s="3">
        <v>7595</v>
      </c>
      <c r="G258" s="4">
        <f t="shared" si="34"/>
        <v>21</v>
      </c>
      <c r="H258" s="3">
        <v>9532</v>
      </c>
      <c r="I258" s="4">
        <f t="shared" si="33"/>
        <v>20</v>
      </c>
      <c r="J258" s="3">
        <v>55719</v>
      </c>
      <c r="K258" s="4">
        <f t="shared" si="33"/>
        <v>118</v>
      </c>
    </row>
    <row r="259" spans="1:11" ht="20.100000000000001" customHeight="1" x14ac:dyDescent="0.3">
      <c r="A259" s="2">
        <v>17</v>
      </c>
      <c r="B259" s="3">
        <v>62420</v>
      </c>
      <c r="C259" s="4">
        <f t="shared" si="32"/>
        <v>4</v>
      </c>
      <c r="D259" s="3">
        <v>36505</v>
      </c>
      <c r="E259" s="4">
        <f t="shared" si="35"/>
        <v>46</v>
      </c>
      <c r="F259" s="3">
        <v>7617</v>
      </c>
      <c r="G259" s="4">
        <f t="shared" si="34"/>
        <v>22</v>
      </c>
      <c r="H259" s="3">
        <v>9552</v>
      </c>
      <c r="I259" s="4">
        <f t="shared" si="33"/>
        <v>20</v>
      </c>
      <c r="J259" s="3">
        <v>55837</v>
      </c>
      <c r="K259" s="4">
        <f t="shared" si="33"/>
        <v>118</v>
      </c>
    </row>
    <row r="260" spans="1:11" ht="20.100000000000001" customHeight="1" x14ac:dyDescent="0.3">
      <c r="A260" s="2">
        <v>18</v>
      </c>
      <c r="B260" s="3">
        <v>62424</v>
      </c>
      <c r="C260" s="4">
        <f t="shared" si="32"/>
        <v>4</v>
      </c>
      <c r="D260" s="3">
        <v>36532</v>
      </c>
      <c r="E260" s="4">
        <f t="shared" si="35"/>
        <v>27</v>
      </c>
      <c r="F260" s="3">
        <v>7637</v>
      </c>
      <c r="G260" s="4">
        <f t="shared" si="34"/>
        <v>20</v>
      </c>
      <c r="H260" s="3">
        <v>9575</v>
      </c>
      <c r="I260" s="4">
        <f t="shared" si="33"/>
        <v>23</v>
      </c>
      <c r="J260" s="3">
        <v>55948</v>
      </c>
      <c r="K260" s="4">
        <f t="shared" si="33"/>
        <v>111</v>
      </c>
    </row>
    <row r="261" spans="1:11" ht="20.100000000000001" customHeight="1" x14ac:dyDescent="0.3">
      <c r="A261" s="2">
        <v>19</v>
      </c>
      <c r="B261" s="3">
        <v>62428</v>
      </c>
      <c r="C261" s="4">
        <f t="shared" si="32"/>
        <v>4</v>
      </c>
      <c r="D261" s="3">
        <v>36559</v>
      </c>
      <c r="E261" s="4">
        <f t="shared" si="35"/>
        <v>27</v>
      </c>
      <c r="F261" s="3">
        <v>7657</v>
      </c>
      <c r="G261" s="4">
        <f t="shared" si="34"/>
        <v>20</v>
      </c>
      <c r="H261" s="3">
        <v>9598</v>
      </c>
      <c r="I261" s="4">
        <f t="shared" si="33"/>
        <v>23</v>
      </c>
      <c r="J261" s="3">
        <v>56059</v>
      </c>
      <c r="K261" s="4">
        <f t="shared" si="33"/>
        <v>111</v>
      </c>
    </row>
    <row r="262" spans="1:11" ht="20.100000000000001" customHeight="1" x14ac:dyDescent="0.3">
      <c r="A262" s="2">
        <v>20</v>
      </c>
      <c r="B262" s="3">
        <v>62432</v>
      </c>
      <c r="C262" s="4">
        <f t="shared" si="32"/>
        <v>4</v>
      </c>
      <c r="D262" s="3">
        <v>36586</v>
      </c>
      <c r="E262" s="4">
        <f t="shared" si="35"/>
        <v>27</v>
      </c>
      <c r="F262" s="3">
        <v>7677</v>
      </c>
      <c r="G262" s="4">
        <f t="shared" si="34"/>
        <v>20</v>
      </c>
      <c r="H262" s="3">
        <v>9621</v>
      </c>
      <c r="I262" s="4">
        <f t="shared" si="33"/>
        <v>23</v>
      </c>
      <c r="J262" s="3">
        <v>56170</v>
      </c>
      <c r="K262" s="4">
        <f t="shared" si="33"/>
        <v>111</v>
      </c>
    </row>
    <row r="263" spans="1:11" ht="20.100000000000001" customHeight="1" x14ac:dyDescent="0.3">
      <c r="A263" s="2">
        <v>21</v>
      </c>
      <c r="B263" s="3">
        <v>62436</v>
      </c>
      <c r="C263" s="4">
        <f t="shared" si="32"/>
        <v>4</v>
      </c>
      <c r="D263" s="3">
        <v>36613</v>
      </c>
      <c r="E263" s="4">
        <f t="shared" si="35"/>
        <v>27</v>
      </c>
      <c r="F263" s="3">
        <v>7697</v>
      </c>
      <c r="G263" s="4">
        <f t="shared" si="34"/>
        <v>20</v>
      </c>
      <c r="H263" s="3">
        <v>9644</v>
      </c>
      <c r="I263" s="4">
        <f t="shared" si="33"/>
        <v>23</v>
      </c>
      <c r="J263" s="3">
        <v>56281</v>
      </c>
      <c r="K263" s="4">
        <f t="shared" si="33"/>
        <v>111</v>
      </c>
    </row>
    <row r="264" spans="1:11" ht="20.100000000000001" customHeight="1" x14ac:dyDescent="0.3">
      <c r="A264" s="2">
        <v>22</v>
      </c>
      <c r="B264" s="3">
        <v>62441</v>
      </c>
      <c r="C264" s="4">
        <f t="shared" si="32"/>
        <v>5</v>
      </c>
      <c r="D264" s="3">
        <v>36640</v>
      </c>
      <c r="E264" s="4">
        <f t="shared" si="35"/>
        <v>27</v>
      </c>
      <c r="F264" s="3">
        <v>7717</v>
      </c>
      <c r="G264" s="4">
        <f t="shared" si="34"/>
        <v>20</v>
      </c>
      <c r="H264" s="3">
        <v>9667</v>
      </c>
      <c r="I264" s="4">
        <f t="shared" si="33"/>
        <v>23</v>
      </c>
      <c r="J264" s="3">
        <v>56392</v>
      </c>
      <c r="K264" s="4">
        <f t="shared" si="33"/>
        <v>111</v>
      </c>
    </row>
    <row r="265" spans="1:11" ht="20.100000000000001" customHeight="1" x14ac:dyDescent="0.3">
      <c r="A265" s="2">
        <v>23</v>
      </c>
      <c r="B265" s="3">
        <v>62446</v>
      </c>
      <c r="C265" s="4">
        <f t="shared" si="32"/>
        <v>5</v>
      </c>
      <c r="D265" s="3">
        <v>36668</v>
      </c>
      <c r="E265" s="4">
        <f t="shared" si="35"/>
        <v>28</v>
      </c>
      <c r="F265" s="3">
        <v>7737</v>
      </c>
      <c r="G265" s="4">
        <f t="shared" si="34"/>
        <v>20</v>
      </c>
      <c r="H265" s="3">
        <v>9691</v>
      </c>
      <c r="I265" s="4">
        <f t="shared" si="33"/>
        <v>24</v>
      </c>
      <c r="J265" s="3">
        <v>56503</v>
      </c>
      <c r="K265" s="4">
        <f t="shared" si="33"/>
        <v>111</v>
      </c>
    </row>
    <row r="266" spans="1:11" ht="20.100000000000001" customHeight="1" x14ac:dyDescent="0.3">
      <c r="A266" s="2">
        <v>24</v>
      </c>
      <c r="B266" s="3">
        <v>62451</v>
      </c>
      <c r="C266" s="4">
        <f t="shared" si="32"/>
        <v>5</v>
      </c>
      <c r="D266" s="3">
        <v>36696</v>
      </c>
      <c r="E266" s="4">
        <f t="shared" si="35"/>
        <v>28</v>
      </c>
      <c r="F266" s="3">
        <v>7757</v>
      </c>
      <c r="G266" s="4">
        <f t="shared" si="34"/>
        <v>20</v>
      </c>
      <c r="H266" s="3">
        <v>9715</v>
      </c>
      <c r="I266" s="4">
        <f t="shared" si="33"/>
        <v>24</v>
      </c>
      <c r="J266" s="3">
        <v>56614</v>
      </c>
      <c r="K266" s="4">
        <f t="shared" si="33"/>
        <v>111</v>
      </c>
    </row>
    <row r="267" spans="1:11" ht="20.100000000000001" customHeight="1" x14ac:dyDescent="0.3">
      <c r="A267" s="2">
        <v>25</v>
      </c>
      <c r="B267" s="3">
        <v>62456</v>
      </c>
      <c r="C267" s="4">
        <f t="shared" si="32"/>
        <v>5</v>
      </c>
      <c r="D267" s="3">
        <v>36723</v>
      </c>
      <c r="E267" s="4">
        <f t="shared" si="35"/>
        <v>27</v>
      </c>
      <c r="F267" s="3">
        <v>7778</v>
      </c>
      <c r="G267" s="4">
        <f t="shared" si="34"/>
        <v>21</v>
      </c>
      <c r="H267" s="3">
        <v>9738</v>
      </c>
      <c r="I267" s="4">
        <f t="shared" ref="I267" si="36">H267-H266</f>
        <v>23</v>
      </c>
      <c r="J267" s="3">
        <v>56723</v>
      </c>
      <c r="K267" s="4">
        <f t="shared" ref="K267" si="37">J267-J266</f>
        <v>109</v>
      </c>
    </row>
    <row r="268" spans="1:11" ht="20.100000000000001" customHeight="1" thickBot="1" x14ac:dyDescent="0.35">
      <c r="A268" s="6" t="s">
        <v>4</v>
      </c>
      <c r="B268" s="6"/>
      <c r="C268" s="6">
        <f>SUM(C240:C267)</f>
        <v>136</v>
      </c>
      <c r="D268" s="6"/>
      <c r="E268" s="6">
        <f>SUM(E240:E267)</f>
        <v>983</v>
      </c>
      <c r="F268" s="6"/>
      <c r="G268" s="6">
        <f>SUM(G240:G267)</f>
        <v>498</v>
      </c>
      <c r="H268" s="6"/>
      <c r="I268" s="6">
        <f>SUM(I240:I267)</f>
        <v>567</v>
      </c>
      <c r="J268" s="6"/>
      <c r="K268" s="6">
        <f>SUM(K240:K267)</f>
        <v>2925</v>
      </c>
    </row>
    <row r="269" spans="1:11" ht="20.100000000000001" customHeight="1" thickTop="1" x14ac:dyDescent="0.3">
      <c r="A269" s="60" t="s">
        <v>5</v>
      </c>
      <c r="B269" s="61"/>
      <c r="C269" s="7">
        <f>MAX(C240:C267)</f>
        <v>7</v>
      </c>
      <c r="D269" s="7"/>
      <c r="E269" s="7">
        <f>MAX(E240:E267)</f>
        <v>46</v>
      </c>
      <c r="F269" s="7"/>
      <c r="G269" s="7">
        <f>MAX(G240:G267)</f>
        <v>22</v>
      </c>
      <c r="H269" s="7"/>
      <c r="I269" s="7">
        <f>MAX(I240:I267)</f>
        <v>24</v>
      </c>
      <c r="J269" s="7"/>
      <c r="K269" s="7">
        <f>MAX(K240:K267)</f>
        <v>118</v>
      </c>
    </row>
    <row r="270" spans="1:11" ht="20.100000000000001" customHeight="1" x14ac:dyDescent="0.3">
      <c r="A270" s="48" t="s">
        <v>6</v>
      </c>
      <c r="B270" s="49"/>
      <c r="C270" s="9">
        <f>MIN(C240:C267)</f>
        <v>4</v>
      </c>
      <c r="D270" s="9"/>
      <c r="E270" s="9">
        <f>MIN(E240:E267)</f>
        <v>27</v>
      </c>
      <c r="F270" s="9"/>
      <c r="G270" s="9">
        <f>MIN(G240:G267)</f>
        <v>5</v>
      </c>
      <c r="H270" s="9"/>
      <c r="I270" s="9">
        <f>MIN(I240:I267)</f>
        <v>14</v>
      </c>
      <c r="J270" s="9"/>
      <c r="K270" s="9">
        <f>MIN(K240:K267)</f>
        <v>84</v>
      </c>
    </row>
    <row r="271" spans="1:11" ht="20.100000000000001" customHeight="1" x14ac:dyDescent="0.3">
      <c r="A271" s="48" t="s">
        <v>7</v>
      </c>
      <c r="B271" s="49"/>
      <c r="C271" s="10">
        <f>AVERAGE(C240:C267)</f>
        <v>4.8571428571428568</v>
      </c>
      <c r="D271" s="10"/>
      <c r="E271" s="10">
        <f>AVERAGE(E240:E267)</f>
        <v>35.107142857142854</v>
      </c>
      <c r="F271" s="10"/>
      <c r="G271" s="10">
        <f>AVERAGE(G240:G267)</f>
        <v>17.785714285714285</v>
      </c>
      <c r="H271" s="10"/>
      <c r="I271" s="10">
        <f>AVERAGE(I240:I267)</f>
        <v>20.25</v>
      </c>
      <c r="J271" s="10"/>
      <c r="K271" s="10">
        <f>AVERAGE(K240:K267)</f>
        <v>104.46428571428571</v>
      </c>
    </row>
    <row r="272" spans="1:11" ht="20.100000000000001" customHeight="1" x14ac:dyDescent="0.3">
      <c r="A272" s="52" t="s">
        <v>8</v>
      </c>
      <c r="B272" s="53"/>
      <c r="C272" s="53"/>
      <c r="D272" s="53"/>
      <c r="E272" s="53"/>
      <c r="F272" s="53"/>
      <c r="G272" s="53"/>
      <c r="H272" s="53"/>
      <c r="I272" s="53"/>
      <c r="J272" s="53"/>
      <c r="K272" s="54"/>
    </row>
    <row r="273" spans="1:11" ht="20.100000000000001" customHeight="1" x14ac:dyDescent="0.4">
      <c r="A273" s="11"/>
      <c r="B273" s="55" t="s">
        <v>44</v>
      </c>
      <c r="C273" s="56"/>
      <c r="D273" s="56"/>
      <c r="E273" s="56"/>
      <c r="F273" s="56"/>
      <c r="G273" s="56"/>
      <c r="H273" s="56"/>
      <c r="I273" s="56"/>
      <c r="J273" s="56"/>
      <c r="K273" s="56"/>
    </row>
    <row r="274" spans="1:11" ht="20.100000000000001" customHeight="1" x14ac:dyDescent="0.4">
      <c r="A274" s="73" t="str">
        <f>A235</f>
        <v xml:space="preserve">2025年03月份各公司污水放流量明細表       </v>
      </c>
      <c r="B274" s="79"/>
      <c r="C274" s="79"/>
      <c r="D274" s="79"/>
      <c r="E274" s="79"/>
      <c r="F274" s="79"/>
      <c r="G274" s="79"/>
      <c r="H274" s="79"/>
      <c r="I274" s="79"/>
      <c r="J274" s="79"/>
      <c r="K274" s="79"/>
    </row>
    <row r="275" spans="1:11" ht="20.100000000000001" customHeight="1" x14ac:dyDescent="0.4">
      <c r="A275" s="64" t="s">
        <v>84</v>
      </c>
      <c r="B275" s="77"/>
      <c r="C275" s="77"/>
      <c r="D275" s="77"/>
      <c r="E275" s="77"/>
      <c r="F275" s="77"/>
      <c r="G275" s="77"/>
      <c r="H275" s="77"/>
      <c r="I275" s="77"/>
      <c r="J275" s="77"/>
      <c r="K275" s="77"/>
    </row>
    <row r="276" spans="1:11" ht="20.100000000000001" customHeight="1" x14ac:dyDescent="0.4">
      <c r="A276" s="65" t="s">
        <v>0</v>
      </c>
      <c r="B276" s="67" t="s">
        <v>1013</v>
      </c>
      <c r="C276" s="68"/>
      <c r="D276" s="67" t="s">
        <v>1014</v>
      </c>
      <c r="E276" s="68"/>
      <c r="F276" s="67" t="s">
        <v>1015</v>
      </c>
      <c r="G276" s="68"/>
      <c r="H276" s="67" t="s">
        <v>1016</v>
      </c>
      <c r="I276" s="68"/>
      <c r="J276" s="67" t="s">
        <v>1017</v>
      </c>
      <c r="K276" s="68"/>
    </row>
    <row r="277" spans="1:11" ht="20.100000000000001" customHeight="1" x14ac:dyDescent="0.3">
      <c r="A277" s="66"/>
      <c r="B277" s="2" t="s">
        <v>1</v>
      </c>
      <c r="C277" s="2" t="s">
        <v>2</v>
      </c>
      <c r="D277" s="2" t="s">
        <v>1</v>
      </c>
      <c r="E277" s="2" t="s">
        <v>2</v>
      </c>
      <c r="F277" s="2" t="s">
        <v>1</v>
      </c>
      <c r="G277" s="2" t="s">
        <v>2</v>
      </c>
      <c r="H277" s="2" t="s">
        <v>1</v>
      </c>
      <c r="I277" s="2" t="s">
        <v>2</v>
      </c>
      <c r="J277" s="2" t="s">
        <v>1</v>
      </c>
      <c r="K277" s="2" t="s">
        <v>2</v>
      </c>
    </row>
    <row r="278" spans="1:11" ht="20.100000000000001" customHeight="1" x14ac:dyDescent="0.3">
      <c r="A278" s="9" t="s">
        <v>3</v>
      </c>
      <c r="B278" s="3">
        <v>28847</v>
      </c>
      <c r="C278" s="4"/>
      <c r="D278" s="3">
        <v>6656</v>
      </c>
      <c r="E278" s="4"/>
      <c r="F278" s="3">
        <v>1835</v>
      </c>
      <c r="G278" s="4"/>
      <c r="H278" s="3">
        <v>388</v>
      </c>
      <c r="I278" s="4"/>
      <c r="J278" s="3">
        <v>59</v>
      </c>
      <c r="K278" s="14"/>
    </row>
    <row r="279" spans="1:11" ht="20.100000000000001" customHeight="1" x14ac:dyDescent="0.4">
      <c r="A279" s="2">
        <v>26</v>
      </c>
      <c r="B279" s="3">
        <v>28865</v>
      </c>
      <c r="C279" s="4">
        <f t="shared" ref="C279:C306" si="38">B279-B278</f>
        <v>18</v>
      </c>
      <c r="D279" s="3">
        <v>6659</v>
      </c>
      <c r="E279" s="4">
        <f t="shared" ref="E279:E306" si="39">D279-D278</f>
        <v>3</v>
      </c>
      <c r="F279" s="3">
        <v>1835</v>
      </c>
      <c r="G279" s="4">
        <f t="shared" ref="G279:G306" si="40">F279-F278</f>
        <v>0</v>
      </c>
      <c r="H279" s="3">
        <v>390</v>
      </c>
      <c r="I279" s="4">
        <f t="shared" ref="I279:I306" si="41">H279-H278</f>
        <v>2</v>
      </c>
      <c r="J279" s="3">
        <v>59</v>
      </c>
      <c r="K279" s="11">
        <f>J279-J278</f>
        <v>0</v>
      </c>
    </row>
    <row r="280" spans="1:11" ht="20.100000000000001" customHeight="1" x14ac:dyDescent="0.4">
      <c r="A280" s="2">
        <v>27</v>
      </c>
      <c r="B280" s="3">
        <v>28883</v>
      </c>
      <c r="C280" s="4">
        <f t="shared" si="38"/>
        <v>18</v>
      </c>
      <c r="D280" s="3">
        <v>6662</v>
      </c>
      <c r="E280" s="4">
        <f t="shared" si="39"/>
        <v>3</v>
      </c>
      <c r="F280" s="3">
        <v>1835</v>
      </c>
      <c r="G280" s="4">
        <f t="shared" si="40"/>
        <v>0</v>
      </c>
      <c r="H280" s="3">
        <v>391</v>
      </c>
      <c r="I280" s="4">
        <f t="shared" si="41"/>
        <v>1</v>
      </c>
      <c r="J280" s="3">
        <v>59</v>
      </c>
      <c r="K280" s="11">
        <v>1</v>
      </c>
    </row>
    <row r="281" spans="1:11" ht="20.100000000000001" customHeight="1" x14ac:dyDescent="0.4">
      <c r="A281" s="2">
        <v>28</v>
      </c>
      <c r="B281" s="3">
        <v>28901</v>
      </c>
      <c r="C281" s="4">
        <f t="shared" si="38"/>
        <v>18</v>
      </c>
      <c r="D281" s="3">
        <v>6665</v>
      </c>
      <c r="E281" s="4">
        <f t="shared" si="39"/>
        <v>3</v>
      </c>
      <c r="F281" s="3">
        <v>1835</v>
      </c>
      <c r="G281" s="4">
        <f t="shared" si="40"/>
        <v>0</v>
      </c>
      <c r="H281" s="3">
        <v>392</v>
      </c>
      <c r="I281" s="4">
        <f t="shared" si="41"/>
        <v>1</v>
      </c>
      <c r="J281" s="3">
        <v>59</v>
      </c>
      <c r="K281" s="11">
        <f t="shared" ref="K281:K306" si="42">J281-J280</f>
        <v>0</v>
      </c>
    </row>
    <row r="282" spans="1:11" ht="20.100000000000001" customHeight="1" x14ac:dyDescent="0.4">
      <c r="A282" s="2">
        <v>1</v>
      </c>
      <c r="B282" s="3">
        <v>28919</v>
      </c>
      <c r="C282" s="4">
        <f t="shared" si="38"/>
        <v>18</v>
      </c>
      <c r="D282" s="3">
        <v>6668</v>
      </c>
      <c r="E282" s="4">
        <f t="shared" si="39"/>
        <v>3</v>
      </c>
      <c r="F282" s="3">
        <v>1835</v>
      </c>
      <c r="G282" s="4">
        <f t="shared" si="40"/>
        <v>0</v>
      </c>
      <c r="H282" s="3">
        <v>393</v>
      </c>
      <c r="I282" s="4">
        <f t="shared" si="41"/>
        <v>1</v>
      </c>
      <c r="J282" s="3">
        <v>59</v>
      </c>
      <c r="K282" s="11">
        <f t="shared" si="42"/>
        <v>0</v>
      </c>
    </row>
    <row r="283" spans="1:11" ht="20.100000000000001" customHeight="1" x14ac:dyDescent="0.4">
      <c r="A283" s="2">
        <v>2</v>
      </c>
      <c r="B283" s="3">
        <v>28937</v>
      </c>
      <c r="C283" s="4">
        <f t="shared" si="38"/>
        <v>18</v>
      </c>
      <c r="D283" s="3">
        <v>6671</v>
      </c>
      <c r="E283" s="4">
        <f t="shared" si="39"/>
        <v>3</v>
      </c>
      <c r="F283" s="3">
        <v>1835</v>
      </c>
      <c r="G283" s="4">
        <f t="shared" si="40"/>
        <v>0</v>
      </c>
      <c r="H283" s="3">
        <v>394</v>
      </c>
      <c r="I283" s="4">
        <f t="shared" si="41"/>
        <v>1</v>
      </c>
      <c r="J283" s="3">
        <v>59</v>
      </c>
      <c r="K283" s="11">
        <v>1</v>
      </c>
    </row>
    <row r="284" spans="1:11" ht="20.100000000000001" customHeight="1" x14ac:dyDescent="0.4">
      <c r="A284" s="2">
        <v>3</v>
      </c>
      <c r="B284" s="3">
        <v>28954</v>
      </c>
      <c r="C284" s="4">
        <f t="shared" si="38"/>
        <v>17</v>
      </c>
      <c r="D284" s="3">
        <v>6674</v>
      </c>
      <c r="E284" s="4">
        <f t="shared" si="39"/>
        <v>3</v>
      </c>
      <c r="F284" s="3">
        <v>1835</v>
      </c>
      <c r="G284" s="4">
        <f t="shared" si="40"/>
        <v>0</v>
      </c>
      <c r="H284" s="3">
        <v>395</v>
      </c>
      <c r="I284" s="4">
        <f t="shared" si="41"/>
        <v>1</v>
      </c>
      <c r="J284" s="3">
        <v>59</v>
      </c>
      <c r="K284" s="11">
        <f t="shared" si="42"/>
        <v>0</v>
      </c>
    </row>
    <row r="285" spans="1:11" ht="20.100000000000001" customHeight="1" x14ac:dyDescent="0.4">
      <c r="A285" s="2">
        <v>4</v>
      </c>
      <c r="B285" s="3">
        <v>28966</v>
      </c>
      <c r="C285" s="4">
        <f t="shared" si="38"/>
        <v>12</v>
      </c>
      <c r="D285" s="3">
        <v>6678</v>
      </c>
      <c r="E285" s="4">
        <f t="shared" si="39"/>
        <v>4</v>
      </c>
      <c r="F285" s="3">
        <v>1835</v>
      </c>
      <c r="G285" s="4">
        <f t="shared" si="40"/>
        <v>0</v>
      </c>
      <c r="H285" s="3">
        <v>395</v>
      </c>
      <c r="I285" s="4">
        <f t="shared" si="41"/>
        <v>0</v>
      </c>
      <c r="J285" s="3">
        <v>59</v>
      </c>
      <c r="K285" s="11">
        <f t="shared" si="42"/>
        <v>0</v>
      </c>
    </row>
    <row r="286" spans="1:11" ht="20.100000000000001" customHeight="1" x14ac:dyDescent="0.4">
      <c r="A286" s="2">
        <v>5</v>
      </c>
      <c r="B286" s="3">
        <v>28978</v>
      </c>
      <c r="C286" s="4">
        <f t="shared" si="38"/>
        <v>12</v>
      </c>
      <c r="D286" s="3">
        <v>6682</v>
      </c>
      <c r="E286" s="4">
        <f t="shared" si="39"/>
        <v>4</v>
      </c>
      <c r="F286" s="3">
        <v>1835</v>
      </c>
      <c r="G286" s="4">
        <f t="shared" si="40"/>
        <v>0</v>
      </c>
      <c r="H286" s="3">
        <v>395</v>
      </c>
      <c r="I286" s="4">
        <f t="shared" si="41"/>
        <v>0</v>
      </c>
      <c r="J286" s="3">
        <v>59</v>
      </c>
      <c r="K286" s="11">
        <f t="shared" si="42"/>
        <v>0</v>
      </c>
    </row>
    <row r="287" spans="1:11" ht="20.100000000000001" customHeight="1" x14ac:dyDescent="0.4">
      <c r="A287" s="2">
        <v>6</v>
      </c>
      <c r="B287" s="3">
        <v>28990</v>
      </c>
      <c r="C287" s="4">
        <f t="shared" si="38"/>
        <v>12</v>
      </c>
      <c r="D287" s="3">
        <v>6686</v>
      </c>
      <c r="E287" s="4">
        <f t="shared" si="39"/>
        <v>4</v>
      </c>
      <c r="F287" s="3">
        <v>1835</v>
      </c>
      <c r="G287" s="4">
        <f t="shared" si="40"/>
        <v>0</v>
      </c>
      <c r="H287" s="3">
        <v>396</v>
      </c>
      <c r="I287" s="4">
        <f t="shared" si="41"/>
        <v>1</v>
      </c>
      <c r="J287" s="3">
        <v>59</v>
      </c>
      <c r="K287" s="11">
        <v>1</v>
      </c>
    </row>
    <row r="288" spans="1:11" ht="20.100000000000001" customHeight="1" x14ac:dyDescent="0.4">
      <c r="A288" s="2">
        <v>7</v>
      </c>
      <c r="B288" s="3">
        <v>29002</v>
      </c>
      <c r="C288" s="4">
        <f t="shared" si="38"/>
        <v>12</v>
      </c>
      <c r="D288" s="3">
        <v>6690</v>
      </c>
      <c r="E288" s="4">
        <f t="shared" si="39"/>
        <v>4</v>
      </c>
      <c r="F288" s="3">
        <v>1835</v>
      </c>
      <c r="G288" s="4">
        <f t="shared" si="40"/>
        <v>0</v>
      </c>
      <c r="H288" s="3">
        <v>397</v>
      </c>
      <c r="I288" s="4">
        <f t="shared" si="41"/>
        <v>1</v>
      </c>
      <c r="J288" s="3">
        <v>59</v>
      </c>
      <c r="K288" s="11">
        <f t="shared" si="42"/>
        <v>0</v>
      </c>
    </row>
    <row r="289" spans="1:11" ht="20.100000000000001" customHeight="1" x14ac:dyDescent="0.4">
      <c r="A289" s="2">
        <v>8</v>
      </c>
      <c r="B289" s="3">
        <v>29013</v>
      </c>
      <c r="C289" s="4">
        <f t="shared" si="38"/>
        <v>11</v>
      </c>
      <c r="D289" s="3">
        <v>6694</v>
      </c>
      <c r="E289" s="4">
        <f t="shared" si="39"/>
        <v>4</v>
      </c>
      <c r="F289" s="3">
        <v>1835</v>
      </c>
      <c r="G289" s="4">
        <f t="shared" si="40"/>
        <v>0</v>
      </c>
      <c r="H289" s="3">
        <v>398</v>
      </c>
      <c r="I289" s="4">
        <f t="shared" si="41"/>
        <v>1</v>
      </c>
      <c r="J289" s="3">
        <v>59</v>
      </c>
      <c r="K289" s="11">
        <f t="shared" si="42"/>
        <v>0</v>
      </c>
    </row>
    <row r="290" spans="1:11" ht="20.100000000000001" customHeight="1" x14ac:dyDescent="0.4">
      <c r="A290" s="2">
        <v>9</v>
      </c>
      <c r="B290" s="3">
        <v>29024</v>
      </c>
      <c r="C290" s="4">
        <f t="shared" si="38"/>
        <v>11</v>
      </c>
      <c r="D290" s="3">
        <v>6698</v>
      </c>
      <c r="E290" s="4">
        <f t="shared" si="39"/>
        <v>4</v>
      </c>
      <c r="F290" s="3">
        <v>1835</v>
      </c>
      <c r="G290" s="4">
        <f t="shared" si="40"/>
        <v>0</v>
      </c>
      <c r="H290" s="3">
        <v>399</v>
      </c>
      <c r="I290" s="4">
        <f t="shared" si="41"/>
        <v>1</v>
      </c>
      <c r="J290" s="3">
        <v>59</v>
      </c>
      <c r="K290" s="11">
        <f t="shared" si="42"/>
        <v>0</v>
      </c>
    </row>
    <row r="291" spans="1:11" ht="20.100000000000001" customHeight="1" x14ac:dyDescent="0.4">
      <c r="A291" s="2">
        <v>10</v>
      </c>
      <c r="B291" s="3">
        <v>29035</v>
      </c>
      <c r="C291" s="4">
        <f t="shared" si="38"/>
        <v>11</v>
      </c>
      <c r="D291" s="3">
        <v>6702</v>
      </c>
      <c r="E291" s="4">
        <f t="shared" si="39"/>
        <v>4</v>
      </c>
      <c r="F291" s="3">
        <v>1835</v>
      </c>
      <c r="G291" s="4">
        <f t="shared" si="40"/>
        <v>0</v>
      </c>
      <c r="H291" s="3">
        <v>400</v>
      </c>
      <c r="I291" s="4">
        <f t="shared" si="41"/>
        <v>1</v>
      </c>
      <c r="J291" s="3">
        <v>59</v>
      </c>
      <c r="K291" s="11">
        <f t="shared" si="42"/>
        <v>0</v>
      </c>
    </row>
    <row r="292" spans="1:11" ht="20.100000000000001" customHeight="1" x14ac:dyDescent="0.4">
      <c r="A292" s="2">
        <v>11</v>
      </c>
      <c r="B292" s="3">
        <v>29047</v>
      </c>
      <c r="C292" s="4">
        <f t="shared" si="38"/>
        <v>12</v>
      </c>
      <c r="D292" s="3">
        <v>6706</v>
      </c>
      <c r="E292" s="4">
        <f t="shared" si="39"/>
        <v>4</v>
      </c>
      <c r="F292" s="3">
        <v>1835</v>
      </c>
      <c r="G292" s="4">
        <f t="shared" si="40"/>
        <v>0</v>
      </c>
      <c r="H292" s="3">
        <v>400</v>
      </c>
      <c r="I292" s="4">
        <f t="shared" si="41"/>
        <v>0</v>
      </c>
      <c r="J292" s="3">
        <v>59</v>
      </c>
      <c r="K292" s="11">
        <v>1</v>
      </c>
    </row>
    <row r="293" spans="1:11" ht="20.100000000000001" customHeight="1" x14ac:dyDescent="0.4">
      <c r="A293" s="2">
        <v>12</v>
      </c>
      <c r="B293" s="3">
        <v>29059</v>
      </c>
      <c r="C293" s="4">
        <f t="shared" si="38"/>
        <v>12</v>
      </c>
      <c r="D293" s="3">
        <v>6710</v>
      </c>
      <c r="E293" s="4">
        <f t="shared" si="39"/>
        <v>4</v>
      </c>
      <c r="F293" s="3">
        <v>1835</v>
      </c>
      <c r="G293" s="4">
        <f t="shared" si="40"/>
        <v>0</v>
      </c>
      <c r="H293" s="3">
        <v>401</v>
      </c>
      <c r="I293" s="4">
        <f t="shared" si="41"/>
        <v>1</v>
      </c>
      <c r="J293" s="3">
        <v>59</v>
      </c>
      <c r="K293" s="11">
        <f t="shared" si="42"/>
        <v>0</v>
      </c>
    </row>
    <row r="294" spans="1:11" ht="20.100000000000001" customHeight="1" x14ac:dyDescent="0.4">
      <c r="A294" s="2">
        <v>13</v>
      </c>
      <c r="B294" s="3">
        <v>29071</v>
      </c>
      <c r="C294" s="4">
        <f t="shared" si="38"/>
        <v>12</v>
      </c>
      <c r="D294" s="3">
        <v>6714</v>
      </c>
      <c r="E294" s="4">
        <f t="shared" si="39"/>
        <v>4</v>
      </c>
      <c r="F294" s="3">
        <v>1835</v>
      </c>
      <c r="G294" s="4">
        <f t="shared" si="40"/>
        <v>0</v>
      </c>
      <c r="H294" s="3">
        <v>401</v>
      </c>
      <c r="I294" s="4">
        <f t="shared" si="41"/>
        <v>0</v>
      </c>
      <c r="J294" s="3">
        <v>59</v>
      </c>
      <c r="K294" s="11">
        <f t="shared" si="42"/>
        <v>0</v>
      </c>
    </row>
    <row r="295" spans="1:11" ht="20.100000000000001" customHeight="1" x14ac:dyDescent="0.4">
      <c r="A295" s="2">
        <v>14</v>
      </c>
      <c r="B295" s="3">
        <v>29083</v>
      </c>
      <c r="C295" s="4">
        <f t="shared" si="38"/>
        <v>12</v>
      </c>
      <c r="D295" s="3">
        <v>6718</v>
      </c>
      <c r="E295" s="4">
        <f t="shared" si="39"/>
        <v>4</v>
      </c>
      <c r="F295" s="3">
        <v>1835</v>
      </c>
      <c r="G295" s="4">
        <f t="shared" si="40"/>
        <v>0</v>
      </c>
      <c r="H295" s="3">
        <v>402</v>
      </c>
      <c r="I295" s="4">
        <f t="shared" si="41"/>
        <v>1</v>
      </c>
      <c r="J295" s="3">
        <v>59</v>
      </c>
      <c r="K295" s="11">
        <f t="shared" si="42"/>
        <v>0</v>
      </c>
    </row>
    <row r="296" spans="1:11" ht="20.100000000000001" customHeight="1" x14ac:dyDescent="0.4">
      <c r="A296" s="2">
        <v>15</v>
      </c>
      <c r="B296" s="3">
        <v>29094</v>
      </c>
      <c r="C296" s="4">
        <f t="shared" si="38"/>
        <v>11</v>
      </c>
      <c r="D296" s="3">
        <v>6722</v>
      </c>
      <c r="E296" s="4">
        <f t="shared" si="39"/>
        <v>4</v>
      </c>
      <c r="F296" s="3">
        <v>1835</v>
      </c>
      <c r="G296" s="4">
        <f t="shared" si="40"/>
        <v>0</v>
      </c>
      <c r="H296" s="3">
        <v>402</v>
      </c>
      <c r="I296" s="4">
        <f t="shared" si="41"/>
        <v>0</v>
      </c>
      <c r="J296" s="3">
        <v>59</v>
      </c>
      <c r="K296" s="11">
        <v>1</v>
      </c>
    </row>
    <row r="297" spans="1:11" ht="20.100000000000001" customHeight="1" x14ac:dyDescent="0.4">
      <c r="A297" s="2">
        <v>16</v>
      </c>
      <c r="B297" s="3">
        <v>29105</v>
      </c>
      <c r="C297" s="4">
        <f t="shared" si="38"/>
        <v>11</v>
      </c>
      <c r="D297" s="3">
        <v>6726</v>
      </c>
      <c r="E297" s="4">
        <f t="shared" si="39"/>
        <v>4</v>
      </c>
      <c r="F297" s="3">
        <v>1835</v>
      </c>
      <c r="G297" s="4">
        <f t="shared" si="40"/>
        <v>0</v>
      </c>
      <c r="H297" s="3">
        <v>402</v>
      </c>
      <c r="I297" s="4">
        <f t="shared" si="41"/>
        <v>0</v>
      </c>
      <c r="J297" s="3">
        <v>59</v>
      </c>
      <c r="K297" s="11">
        <f t="shared" si="42"/>
        <v>0</v>
      </c>
    </row>
    <row r="298" spans="1:11" ht="20.100000000000001" customHeight="1" x14ac:dyDescent="0.4">
      <c r="A298" s="2">
        <v>17</v>
      </c>
      <c r="B298" s="3">
        <v>29116</v>
      </c>
      <c r="C298" s="4">
        <f t="shared" si="38"/>
        <v>11</v>
      </c>
      <c r="D298" s="3">
        <v>6730</v>
      </c>
      <c r="E298" s="4">
        <f t="shared" si="39"/>
        <v>4</v>
      </c>
      <c r="F298" s="3">
        <v>1835</v>
      </c>
      <c r="G298" s="4">
        <f t="shared" si="40"/>
        <v>0</v>
      </c>
      <c r="H298" s="3">
        <v>403</v>
      </c>
      <c r="I298" s="4">
        <f t="shared" si="41"/>
        <v>1</v>
      </c>
      <c r="J298" s="3">
        <v>59</v>
      </c>
      <c r="K298" s="11">
        <f t="shared" si="42"/>
        <v>0</v>
      </c>
    </row>
    <row r="299" spans="1:11" ht="20.100000000000001" customHeight="1" x14ac:dyDescent="0.4">
      <c r="A299" s="2">
        <v>18</v>
      </c>
      <c r="B299" s="3">
        <v>29125</v>
      </c>
      <c r="C299" s="4">
        <f t="shared" si="38"/>
        <v>9</v>
      </c>
      <c r="D299" s="3">
        <v>6734</v>
      </c>
      <c r="E299" s="4">
        <f t="shared" si="39"/>
        <v>4</v>
      </c>
      <c r="F299" s="3">
        <v>1835</v>
      </c>
      <c r="G299" s="4">
        <f t="shared" si="40"/>
        <v>0</v>
      </c>
      <c r="H299" s="3">
        <v>404</v>
      </c>
      <c r="I299" s="4">
        <f t="shared" si="41"/>
        <v>1</v>
      </c>
      <c r="J299" s="3">
        <v>59</v>
      </c>
      <c r="K299" s="11">
        <f t="shared" si="42"/>
        <v>0</v>
      </c>
    </row>
    <row r="300" spans="1:11" ht="20.100000000000001" customHeight="1" x14ac:dyDescent="0.4">
      <c r="A300" s="2">
        <v>19</v>
      </c>
      <c r="B300" s="3">
        <v>29134</v>
      </c>
      <c r="C300" s="4">
        <f t="shared" si="38"/>
        <v>9</v>
      </c>
      <c r="D300" s="3">
        <v>6738</v>
      </c>
      <c r="E300" s="4">
        <f t="shared" si="39"/>
        <v>4</v>
      </c>
      <c r="F300" s="3">
        <v>1835</v>
      </c>
      <c r="G300" s="4">
        <f t="shared" si="40"/>
        <v>0</v>
      </c>
      <c r="H300" s="3">
        <v>405</v>
      </c>
      <c r="I300" s="4">
        <f t="shared" si="41"/>
        <v>1</v>
      </c>
      <c r="J300" s="3">
        <v>59</v>
      </c>
      <c r="K300" s="11">
        <v>1</v>
      </c>
    </row>
    <row r="301" spans="1:11" ht="20.100000000000001" customHeight="1" x14ac:dyDescent="0.4">
      <c r="A301" s="2">
        <v>20</v>
      </c>
      <c r="B301" s="3">
        <v>29143</v>
      </c>
      <c r="C301" s="4">
        <f t="shared" si="38"/>
        <v>9</v>
      </c>
      <c r="D301" s="3">
        <v>6742</v>
      </c>
      <c r="E301" s="4">
        <f t="shared" si="39"/>
        <v>4</v>
      </c>
      <c r="F301" s="3">
        <v>1846</v>
      </c>
      <c r="G301" s="4">
        <v>10</v>
      </c>
      <c r="H301" s="3">
        <v>406</v>
      </c>
      <c r="I301" s="4">
        <f t="shared" si="41"/>
        <v>1</v>
      </c>
      <c r="J301" s="3">
        <v>59</v>
      </c>
      <c r="K301" s="11">
        <f t="shared" si="42"/>
        <v>0</v>
      </c>
    </row>
    <row r="302" spans="1:11" ht="20.100000000000001" customHeight="1" x14ac:dyDescent="0.4">
      <c r="A302" s="2">
        <v>21</v>
      </c>
      <c r="B302" s="3">
        <v>29152</v>
      </c>
      <c r="C302" s="4">
        <f t="shared" si="38"/>
        <v>9</v>
      </c>
      <c r="D302" s="3">
        <v>6746</v>
      </c>
      <c r="E302" s="4">
        <f t="shared" si="39"/>
        <v>4</v>
      </c>
      <c r="F302" s="3">
        <v>1846</v>
      </c>
      <c r="G302" s="4">
        <f t="shared" si="40"/>
        <v>0</v>
      </c>
      <c r="H302" s="3">
        <v>407</v>
      </c>
      <c r="I302" s="4">
        <f t="shared" si="41"/>
        <v>1</v>
      </c>
      <c r="J302" s="3">
        <v>59</v>
      </c>
      <c r="K302" s="11">
        <v>1</v>
      </c>
    </row>
    <row r="303" spans="1:11" ht="20.100000000000001" customHeight="1" x14ac:dyDescent="0.4">
      <c r="A303" s="2">
        <v>22</v>
      </c>
      <c r="B303" s="3">
        <v>29161</v>
      </c>
      <c r="C303" s="4">
        <f t="shared" si="38"/>
        <v>9</v>
      </c>
      <c r="D303" s="3">
        <v>6750</v>
      </c>
      <c r="E303" s="4">
        <f t="shared" si="39"/>
        <v>4</v>
      </c>
      <c r="F303" s="3">
        <v>1846</v>
      </c>
      <c r="G303" s="4">
        <f t="shared" si="40"/>
        <v>0</v>
      </c>
      <c r="H303" s="3">
        <v>408</v>
      </c>
      <c r="I303" s="4">
        <f t="shared" si="41"/>
        <v>1</v>
      </c>
      <c r="J303" s="3">
        <v>59</v>
      </c>
      <c r="K303" s="11">
        <f t="shared" si="42"/>
        <v>0</v>
      </c>
    </row>
    <row r="304" spans="1:11" ht="20.100000000000001" customHeight="1" x14ac:dyDescent="0.4">
      <c r="A304" s="2">
        <v>23</v>
      </c>
      <c r="B304" s="3">
        <v>29169</v>
      </c>
      <c r="C304" s="4">
        <f t="shared" si="38"/>
        <v>8</v>
      </c>
      <c r="D304" s="3">
        <v>6755</v>
      </c>
      <c r="E304" s="4">
        <f t="shared" si="39"/>
        <v>5</v>
      </c>
      <c r="F304" s="3">
        <v>1846</v>
      </c>
      <c r="G304" s="4">
        <f t="shared" si="40"/>
        <v>0</v>
      </c>
      <c r="H304" s="3">
        <v>410</v>
      </c>
      <c r="I304" s="4">
        <f t="shared" si="41"/>
        <v>2</v>
      </c>
      <c r="J304" s="3">
        <v>59</v>
      </c>
      <c r="K304" s="11">
        <f t="shared" si="42"/>
        <v>0</v>
      </c>
    </row>
    <row r="305" spans="1:11" ht="20.100000000000001" customHeight="1" x14ac:dyDescent="0.4">
      <c r="A305" s="2">
        <v>24</v>
      </c>
      <c r="B305" s="3">
        <v>29177</v>
      </c>
      <c r="C305" s="4">
        <f t="shared" si="38"/>
        <v>8</v>
      </c>
      <c r="D305" s="3">
        <v>6760</v>
      </c>
      <c r="E305" s="4">
        <f t="shared" si="39"/>
        <v>5</v>
      </c>
      <c r="F305" s="3">
        <v>1852</v>
      </c>
      <c r="G305" s="4">
        <v>0</v>
      </c>
      <c r="H305" s="3">
        <v>412</v>
      </c>
      <c r="I305" s="4">
        <f t="shared" si="41"/>
        <v>2</v>
      </c>
      <c r="J305" s="3">
        <v>59</v>
      </c>
      <c r="K305" s="11">
        <f t="shared" si="42"/>
        <v>0</v>
      </c>
    </row>
    <row r="306" spans="1:11" ht="20.100000000000001" customHeight="1" x14ac:dyDescent="0.4">
      <c r="A306" s="2">
        <v>25</v>
      </c>
      <c r="B306" s="3">
        <v>29187</v>
      </c>
      <c r="C306" s="4">
        <f t="shared" si="38"/>
        <v>10</v>
      </c>
      <c r="D306" s="3">
        <v>6764</v>
      </c>
      <c r="E306" s="4">
        <f t="shared" si="39"/>
        <v>4</v>
      </c>
      <c r="F306" s="3">
        <v>1852</v>
      </c>
      <c r="G306" s="4">
        <f t="shared" si="40"/>
        <v>0</v>
      </c>
      <c r="H306" s="3">
        <v>413</v>
      </c>
      <c r="I306" s="4">
        <f t="shared" si="41"/>
        <v>1</v>
      </c>
      <c r="J306" s="3">
        <v>59</v>
      </c>
      <c r="K306" s="11">
        <f t="shared" si="42"/>
        <v>0</v>
      </c>
    </row>
    <row r="307" spans="1:11" ht="20.100000000000001" customHeight="1" thickBot="1" x14ac:dyDescent="0.35">
      <c r="A307" s="6" t="s">
        <v>4</v>
      </c>
      <c r="B307" s="6"/>
      <c r="C307" s="6">
        <f>SUM(C279:C306)</f>
        <v>340</v>
      </c>
      <c r="D307" s="6"/>
      <c r="E307" s="6">
        <f>SUM(E279:E306)</f>
        <v>108</v>
      </c>
      <c r="F307" s="6"/>
      <c r="G307" s="6">
        <f>SUM(G279:G306)</f>
        <v>10</v>
      </c>
      <c r="H307" s="6"/>
      <c r="I307" s="6">
        <f>SUM(I279:I306)</f>
        <v>25</v>
      </c>
      <c r="J307" s="6"/>
      <c r="K307" s="6">
        <f>SUM(K279:K306)</f>
        <v>7</v>
      </c>
    </row>
    <row r="308" spans="1:11" ht="20.100000000000001" customHeight="1" thickTop="1" x14ac:dyDescent="0.3">
      <c r="A308" s="60" t="s">
        <v>5</v>
      </c>
      <c r="B308" s="61"/>
      <c r="C308" s="7">
        <f>MAX(C279:C306)</f>
        <v>18</v>
      </c>
      <c r="D308" s="7"/>
      <c r="E308" s="7">
        <f>MAX(E279:E306)</f>
        <v>5</v>
      </c>
      <c r="F308" s="7"/>
      <c r="G308" s="7">
        <f>MAX(G279:G306)</f>
        <v>10</v>
      </c>
      <c r="H308" s="7"/>
      <c r="I308" s="7">
        <f>MAX(I279:I306)</f>
        <v>2</v>
      </c>
      <c r="J308" s="7"/>
      <c r="K308" s="7">
        <f>MAX(K279:K306)</f>
        <v>1</v>
      </c>
    </row>
    <row r="309" spans="1:11" ht="20.100000000000001" customHeight="1" x14ac:dyDescent="0.3">
      <c r="A309" s="48" t="s">
        <v>6</v>
      </c>
      <c r="B309" s="49"/>
      <c r="C309" s="9">
        <f>MIN(C279:C306)</f>
        <v>8</v>
      </c>
      <c r="D309" s="9"/>
      <c r="E309" s="9">
        <f>MIN(E279:E306)</f>
        <v>3</v>
      </c>
      <c r="F309" s="9"/>
      <c r="G309" s="9">
        <f>MIN(G279:G306)</f>
        <v>0</v>
      </c>
      <c r="H309" s="9"/>
      <c r="I309" s="9">
        <f>MIN(I279:I306)</f>
        <v>0</v>
      </c>
      <c r="J309" s="9"/>
      <c r="K309" s="9">
        <f>MIN(K279:K306)</f>
        <v>0</v>
      </c>
    </row>
    <row r="310" spans="1:11" ht="20.100000000000001" customHeight="1" x14ac:dyDescent="0.3">
      <c r="A310" s="48" t="s">
        <v>7</v>
      </c>
      <c r="B310" s="49"/>
      <c r="C310" s="10">
        <f>AVERAGE(C279:C306)</f>
        <v>12.142857142857142</v>
      </c>
      <c r="D310" s="10"/>
      <c r="E310" s="10">
        <f>AVERAGE(E279:E306)</f>
        <v>3.8571428571428572</v>
      </c>
      <c r="F310" s="10"/>
      <c r="G310" s="10">
        <f>AVERAGE(G279:G306)</f>
        <v>0.35714285714285715</v>
      </c>
      <c r="H310" s="10"/>
      <c r="I310" s="10">
        <f>AVERAGE(I279:I306)</f>
        <v>0.8928571428571429</v>
      </c>
      <c r="J310" s="10"/>
      <c r="K310" s="10">
        <f>AVERAGE(K279:K306)</f>
        <v>0.25</v>
      </c>
    </row>
    <row r="311" spans="1:11" ht="20.100000000000001" customHeight="1" x14ac:dyDescent="0.3">
      <c r="A311" s="52" t="s">
        <v>8</v>
      </c>
      <c r="B311" s="53"/>
      <c r="C311" s="53"/>
      <c r="D311" s="53"/>
      <c r="E311" s="53"/>
      <c r="F311" s="53"/>
      <c r="G311" s="53"/>
      <c r="H311" s="53"/>
      <c r="I311" s="53"/>
      <c r="J311" s="53"/>
      <c r="K311" s="54"/>
    </row>
    <row r="312" spans="1:11" ht="20.100000000000001" customHeight="1" x14ac:dyDescent="0.4">
      <c r="A312" s="11"/>
      <c r="B312" s="55" t="s">
        <v>1018</v>
      </c>
      <c r="C312" s="56"/>
      <c r="D312" s="56"/>
      <c r="E312" s="56"/>
      <c r="F312" s="56"/>
      <c r="G312" s="56"/>
      <c r="H312" s="56"/>
      <c r="I312" s="56"/>
      <c r="J312" s="56"/>
      <c r="K312" s="56"/>
    </row>
    <row r="313" spans="1:11" ht="20.100000000000001" customHeight="1" x14ac:dyDescent="0.4">
      <c r="A313" s="73" t="str">
        <f>A274</f>
        <v xml:space="preserve">2025年03月份各公司污水放流量明細表       </v>
      </c>
      <c r="B313" s="79"/>
      <c r="C313" s="79"/>
      <c r="D313" s="79"/>
      <c r="E313" s="79"/>
      <c r="F313" s="79"/>
      <c r="G313" s="79"/>
      <c r="H313" s="79"/>
      <c r="I313" s="79"/>
      <c r="J313" s="79"/>
      <c r="K313" s="79"/>
    </row>
    <row r="314" spans="1:11" ht="20.100000000000001" customHeight="1" x14ac:dyDescent="0.4">
      <c r="A314" s="64" t="s">
        <v>85</v>
      </c>
      <c r="B314" s="77"/>
      <c r="C314" s="77"/>
      <c r="D314" s="77"/>
      <c r="E314" s="77"/>
      <c r="F314" s="77"/>
      <c r="G314" s="77"/>
      <c r="H314" s="77"/>
      <c r="I314" s="77"/>
      <c r="J314" s="77"/>
      <c r="K314" s="77"/>
    </row>
    <row r="315" spans="1:11" ht="20.100000000000001" customHeight="1" x14ac:dyDescent="0.4">
      <c r="A315" s="65" t="s">
        <v>0</v>
      </c>
      <c r="B315" s="67" t="s">
        <v>1019</v>
      </c>
      <c r="C315" s="68"/>
      <c r="D315" s="67" t="s">
        <v>31</v>
      </c>
      <c r="E315" s="68"/>
      <c r="F315" s="67" t="s">
        <v>1020</v>
      </c>
      <c r="G315" s="68"/>
      <c r="H315" s="67" t="s">
        <v>1021</v>
      </c>
      <c r="I315" s="68"/>
      <c r="J315" s="67" t="s">
        <v>1022</v>
      </c>
      <c r="K315" s="68"/>
    </row>
    <row r="316" spans="1:11" ht="20.100000000000001" customHeight="1" x14ac:dyDescent="0.3">
      <c r="A316" s="66"/>
      <c r="B316" s="2" t="s">
        <v>1</v>
      </c>
      <c r="C316" s="2" t="s">
        <v>2</v>
      </c>
      <c r="D316" s="2" t="s">
        <v>1</v>
      </c>
      <c r="E316" s="2" t="s">
        <v>2</v>
      </c>
      <c r="F316" s="2" t="s">
        <v>1</v>
      </c>
      <c r="G316" s="2" t="s">
        <v>2</v>
      </c>
      <c r="H316" s="2" t="s">
        <v>1</v>
      </c>
      <c r="I316" s="2" t="s">
        <v>2</v>
      </c>
      <c r="J316" s="2" t="s">
        <v>1</v>
      </c>
      <c r="K316" s="2" t="s">
        <v>2</v>
      </c>
    </row>
    <row r="317" spans="1:11" ht="20.100000000000001" customHeight="1" x14ac:dyDescent="0.3">
      <c r="A317" s="9" t="s">
        <v>3</v>
      </c>
      <c r="B317" s="3">
        <v>110320</v>
      </c>
      <c r="C317" s="4"/>
      <c r="D317" s="3">
        <v>972</v>
      </c>
      <c r="E317" s="4"/>
      <c r="F317" s="3">
        <v>681</v>
      </c>
      <c r="G317" s="4"/>
      <c r="H317" s="3">
        <v>6761</v>
      </c>
      <c r="I317" s="4"/>
      <c r="J317" s="3">
        <v>1876</v>
      </c>
      <c r="K317" s="4"/>
    </row>
    <row r="318" spans="1:11" ht="20.100000000000001" customHeight="1" x14ac:dyDescent="0.3">
      <c r="A318" s="2">
        <v>26</v>
      </c>
      <c r="B318" s="3">
        <v>110814</v>
      </c>
      <c r="C318" s="4">
        <f t="shared" ref="C318:C345" si="43">B318-B317</f>
        <v>494</v>
      </c>
      <c r="D318" s="3">
        <v>974</v>
      </c>
      <c r="E318" s="4">
        <f>D318-D317</f>
        <v>2</v>
      </c>
      <c r="F318" s="3">
        <v>681</v>
      </c>
      <c r="G318" s="4">
        <f>F318-F317</f>
        <v>0</v>
      </c>
      <c r="H318" s="3">
        <v>6763</v>
      </c>
      <c r="I318" s="4">
        <f t="shared" ref="I318:I345" si="44">H318-H317</f>
        <v>2</v>
      </c>
      <c r="J318" s="3">
        <v>1881</v>
      </c>
      <c r="K318" s="4">
        <f t="shared" ref="K318:K345" si="45">J318-J317</f>
        <v>5</v>
      </c>
    </row>
    <row r="319" spans="1:11" ht="20.100000000000001" customHeight="1" x14ac:dyDescent="0.3">
      <c r="A319" s="2">
        <v>27</v>
      </c>
      <c r="B319" s="3">
        <v>111308</v>
      </c>
      <c r="C319" s="4">
        <f t="shared" si="43"/>
        <v>494</v>
      </c>
      <c r="D319" s="3">
        <v>975</v>
      </c>
      <c r="E319" s="4">
        <f t="shared" ref="E319:E345" si="46">D319-D318</f>
        <v>1</v>
      </c>
      <c r="F319" s="3">
        <v>681</v>
      </c>
      <c r="G319" s="4">
        <f t="shared" ref="G319:G345" si="47">F319-F318</f>
        <v>0</v>
      </c>
      <c r="H319" s="3">
        <v>6765</v>
      </c>
      <c r="I319" s="4">
        <f t="shared" si="44"/>
        <v>2</v>
      </c>
      <c r="J319" s="3">
        <v>1886</v>
      </c>
      <c r="K319" s="4">
        <f t="shared" si="45"/>
        <v>5</v>
      </c>
    </row>
    <row r="320" spans="1:11" ht="20.100000000000001" customHeight="1" x14ac:dyDescent="0.3">
      <c r="A320" s="2">
        <v>28</v>
      </c>
      <c r="B320" s="3">
        <v>111802</v>
      </c>
      <c r="C320" s="4">
        <f t="shared" si="43"/>
        <v>494</v>
      </c>
      <c r="D320" s="3">
        <v>976</v>
      </c>
      <c r="E320" s="4">
        <f t="shared" si="46"/>
        <v>1</v>
      </c>
      <c r="F320" s="3">
        <v>682</v>
      </c>
      <c r="G320" s="4">
        <f t="shared" si="47"/>
        <v>1</v>
      </c>
      <c r="H320" s="3">
        <v>6767</v>
      </c>
      <c r="I320" s="4">
        <f t="shared" si="44"/>
        <v>2</v>
      </c>
      <c r="J320" s="3">
        <v>1891</v>
      </c>
      <c r="K320" s="4">
        <f t="shared" si="45"/>
        <v>5</v>
      </c>
    </row>
    <row r="321" spans="1:11" ht="20.100000000000001" customHeight="1" x14ac:dyDescent="0.3">
      <c r="A321" s="2">
        <v>1</v>
      </c>
      <c r="B321" s="3">
        <v>112296</v>
      </c>
      <c r="C321" s="4">
        <f t="shared" si="43"/>
        <v>494</v>
      </c>
      <c r="D321" s="3">
        <v>977</v>
      </c>
      <c r="E321" s="4">
        <f t="shared" si="46"/>
        <v>1</v>
      </c>
      <c r="F321" s="3">
        <v>683</v>
      </c>
      <c r="G321" s="4">
        <f t="shared" si="47"/>
        <v>1</v>
      </c>
      <c r="H321" s="3">
        <v>6769</v>
      </c>
      <c r="I321" s="4">
        <f t="shared" si="44"/>
        <v>2</v>
      </c>
      <c r="J321" s="3">
        <v>1896</v>
      </c>
      <c r="K321" s="4">
        <f t="shared" si="45"/>
        <v>5</v>
      </c>
    </row>
    <row r="322" spans="1:11" ht="20.100000000000001" customHeight="1" x14ac:dyDescent="0.3">
      <c r="A322" s="2">
        <v>2</v>
      </c>
      <c r="B322" s="3">
        <v>112791</v>
      </c>
      <c r="C322" s="4">
        <f t="shared" si="43"/>
        <v>495</v>
      </c>
      <c r="D322" s="3">
        <v>978</v>
      </c>
      <c r="E322" s="4">
        <f t="shared" si="46"/>
        <v>1</v>
      </c>
      <c r="F322" s="3">
        <v>684</v>
      </c>
      <c r="G322" s="4">
        <f t="shared" si="47"/>
        <v>1</v>
      </c>
      <c r="H322" s="3">
        <v>6771</v>
      </c>
      <c r="I322" s="4">
        <f t="shared" si="44"/>
        <v>2</v>
      </c>
      <c r="J322" s="3">
        <v>1902</v>
      </c>
      <c r="K322" s="4">
        <v>4</v>
      </c>
    </row>
    <row r="323" spans="1:11" ht="20.100000000000001" customHeight="1" x14ac:dyDescent="0.3">
      <c r="A323" s="2">
        <v>3</v>
      </c>
      <c r="B323" s="3">
        <v>113286</v>
      </c>
      <c r="C323" s="4">
        <f t="shared" si="43"/>
        <v>495</v>
      </c>
      <c r="D323" s="3">
        <v>979</v>
      </c>
      <c r="E323" s="4">
        <f t="shared" si="46"/>
        <v>1</v>
      </c>
      <c r="F323" s="3">
        <v>685</v>
      </c>
      <c r="G323" s="4">
        <f t="shared" si="47"/>
        <v>1</v>
      </c>
      <c r="H323" s="3">
        <v>6774</v>
      </c>
      <c r="I323" s="4">
        <f t="shared" si="44"/>
        <v>3</v>
      </c>
      <c r="J323" s="3">
        <v>1908</v>
      </c>
      <c r="K323" s="4">
        <v>4</v>
      </c>
    </row>
    <row r="324" spans="1:11" ht="20.100000000000001" customHeight="1" x14ac:dyDescent="0.3">
      <c r="A324" s="2">
        <v>4</v>
      </c>
      <c r="B324" s="3">
        <v>113786</v>
      </c>
      <c r="C324" s="4">
        <f t="shared" si="43"/>
        <v>500</v>
      </c>
      <c r="D324" s="3">
        <v>980</v>
      </c>
      <c r="E324" s="4">
        <f t="shared" si="46"/>
        <v>1</v>
      </c>
      <c r="F324" s="3">
        <v>685</v>
      </c>
      <c r="G324" s="4">
        <f t="shared" si="47"/>
        <v>0</v>
      </c>
      <c r="H324" s="3">
        <v>6777</v>
      </c>
      <c r="I324" s="4">
        <f t="shared" si="44"/>
        <v>3</v>
      </c>
      <c r="J324" s="3">
        <v>1916</v>
      </c>
      <c r="K324" s="4">
        <v>4</v>
      </c>
    </row>
    <row r="325" spans="1:11" ht="20.100000000000001" customHeight="1" x14ac:dyDescent="0.3">
      <c r="A325" s="2">
        <v>5</v>
      </c>
      <c r="B325" s="3">
        <v>114286</v>
      </c>
      <c r="C325" s="4">
        <f t="shared" si="43"/>
        <v>500</v>
      </c>
      <c r="D325" s="3">
        <v>981</v>
      </c>
      <c r="E325" s="4">
        <f t="shared" si="46"/>
        <v>1</v>
      </c>
      <c r="F325" s="3">
        <v>685</v>
      </c>
      <c r="G325" s="4">
        <f t="shared" si="47"/>
        <v>0</v>
      </c>
      <c r="H325" s="3">
        <v>6780</v>
      </c>
      <c r="I325" s="4">
        <f t="shared" si="44"/>
        <v>3</v>
      </c>
      <c r="J325" s="3">
        <v>1924</v>
      </c>
      <c r="K325" s="4">
        <v>4</v>
      </c>
    </row>
    <row r="326" spans="1:11" ht="20.100000000000001" customHeight="1" x14ac:dyDescent="0.3">
      <c r="A326" s="2">
        <v>6</v>
      </c>
      <c r="B326" s="3">
        <v>114786</v>
      </c>
      <c r="C326" s="4">
        <f t="shared" si="43"/>
        <v>500</v>
      </c>
      <c r="D326" s="3">
        <v>982</v>
      </c>
      <c r="E326" s="4">
        <f t="shared" si="46"/>
        <v>1</v>
      </c>
      <c r="F326" s="3">
        <v>685</v>
      </c>
      <c r="G326" s="4">
        <f t="shared" si="47"/>
        <v>0</v>
      </c>
      <c r="H326" s="3">
        <v>6783</v>
      </c>
      <c r="I326" s="4">
        <f t="shared" si="44"/>
        <v>3</v>
      </c>
      <c r="J326" s="3">
        <v>1932</v>
      </c>
      <c r="K326" s="4">
        <v>4</v>
      </c>
    </row>
    <row r="327" spans="1:11" ht="20.100000000000001" customHeight="1" x14ac:dyDescent="0.3">
      <c r="A327" s="2">
        <v>7</v>
      </c>
      <c r="B327" s="3">
        <v>115286</v>
      </c>
      <c r="C327" s="4">
        <f t="shared" si="43"/>
        <v>500</v>
      </c>
      <c r="D327" s="3">
        <v>983</v>
      </c>
      <c r="E327" s="4">
        <f t="shared" si="46"/>
        <v>1</v>
      </c>
      <c r="F327" s="3">
        <v>686</v>
      </c>
      <c r="G327" s="4">
        <f t="shared" si="47"/>
        <v>1</v>
      </c>
      <c r="H327" s="3">
        <v>6786</v>
      </c>
      <c r="I327" s="4">
        <f t="shared" si="44"/>
        <v>3</v>
      </c>
      <c r="J327" s="3">
        <v>1940</v>
      </c>
      <c r="K327" s="4">
        <v>4</v>
      </c>
    </row>
    <row r="328" spans="1:11" ht="20.100000000000001" customHeight="1" x14ac:dyDescent="0.3">
      <c r="A328" s="2">
        <v>8</v>
      </c>
      <c r="B328" s="3">
        <v>115786</v>
      </c>
      <c r="C328" s="4">
        <f t="shared" si="43"/>
        <v>500</v>
      </c>
      <c r="D328" s="3">
        <v>984</v>
      </c>
      <c r="E328" s="4">
        <f t="shared" si="46"/>
        <v>1</v>
      </c>
      <c r="F328" s="3">
        <v>687</v>
      </c>
      <c r="G328" s="4">
        <f t="shared" si="47"/>
        <v>1</v>
      </c>
      <c r="H328" s="3">
        <v>6788</v>
      </c>
      <c r="I328" s="4">
        <f t="shared" si="44"/>
        <v>2</v>
      </c>
      <c r="J328" s="3">
        <v>1947</v>
      </c>
      <c r="K328" s="4">
        <v>4</v>
      </c>
    </row>
    <row r="329" spans="1:11" ht="20.100000000000001" customHeight="1" x14ac:dyDescent="0.3">
      <c r="A329" s="2">
        <v>9</v>
      </c>
      <c r="B329" s="3">
        <v>116287</v>
      </c>
      <c r="C329" s="4">
        <f t="shared" si="43"/>
        <v>501</v>
      </c>
      <c r="D329" s="3">
        <v>985</v>
      </c>
      <c r="E329" s="4">
        <f t="shared" si="46"/>
        <v>1</v>
      </c>
      <c r="F329" s="3">
        <v>688</v>
      </c>
      <c r="G329" s="4">
        <f t="shared" si="47"/>
        <v>1</v>
      </c>
      <c r="H329" s="3">
        <v>6790</v>
      </c>
      <c r="I329" s="4">
        <f t="shared" si="44"/>
        <v>2</v>
      </c>
      <c r="J329" s="3">
        <v>1954</v>
      </c>
      <c r="K329" s="4">
        <v>4</v>
      </c>
    </row>
    <row r="330" spans="1:11" ht="20.100000000000001" customHeight="1" x14ac:dyDescent="0.3">
      <c r="A330" s="2">
        <v>10</v>
      </c>
      <c r="B330" s="3">
        <v>116788</v>
      </c>
      <c r="C330" s="4">
        <f t="shared" si="43"/>
        <v>501</v>
      </c>
      <c r="D330" s="3">
        <v>986</v>
      </c>
      <c r="E330" s="4">
        <f t="shared" si="46"/>
        <v>1</v>
      </c>
      <c r="F330" s="3">
        <v>689</v>
      </c>
      <c r="G330" s="4">
        <f t="shared" si="47"/>
        <v>1</v>
      </c>
      <c r="H330" s="3">
        <v>6792</v>
      </c>
      <c r="I330" s="4">
        <f t="shared" si="44"/>
        <v>2</v>
      </c>
      <c r="J330" s="3">
        <v>1961</v>
      </c>
      <c r="K330" s="4">
        <v>4</v>
      </c>
    </row>
    <row r="331" spans="1:11" ht="20.100000000000001" customHeight="1" x14ac:dyDescent="0.3">
      <c r="A331" s="2">
        <v>11</v>
      </c>
      <c r="B331" s="3">
        <v>117231</v>
      </c>
      <c r="C331" s="4">
        <f t="shared" si="43"/>
        <v>443</v>
      </c>
      <c r="D331" s="3">
        <v>988</v>
      </c>
      <c r="E331" s="4">
        <f t="shared" si="46"/>
        <v>2</v>
      </c>
      <c r="F331" s="3">
        <v>689</v>
      </c>
      <c r="G331" s="4">
        <f t="shared" si="47"/>
        <v>0</v>
      </c>
      <c r="H331" s="3">
        <v>6796</v>
      </c>
      <c r="I331" s="4">
        <f t="shared" si="44"/>
        <v>4</v>
      </c>
      <c r="J331" s="3">
        <v>1968</v>
      </c>
      <c r="K331" s="4">
        <f t="shared" si="45"/>
        <v>7</v>
      </c>
    </row>
    <row r="332" spans="1:11" ht="20.100000000000001" customHeight="1" x14ac:dyDescent="0.3">
      <c r="A332" s="2">
        <v>12</v>
      </c>
      <c r="B332" s="3">
        <v>117674</v>
      </c>
      <c r="C332" s="4">
        <f t="shared" si="43"/>
        <v>443</v>
      </c>
      <c r="D332" s="3">
        <v>990</v>
      </c>
      <c r="E332" s="4">
        <f t="shared" si="46"/>
        <v>2</v>
      </c>
      <c r="F332" s="3">
        <v>690</v>
      </c>
      <c r="G332" s="4">
        <f t="shared" si="47"/>
        <v>1</v>
      </c>
      <c r="H332" s="3">
        <v>6800</v>
      </c>
      <c r="I332" s="4">
        <f t="shared" si="44"/>
        <v>4</v>
      </c>
      <c r="J332" s="3">
        <v>1975</v>
      </c>
      <c r="K332" s="4">
        <f t="shared" si="45"/>
        <v>7</v>
      </c>
    </row>
    <row r="333" spans="1:11" ht="20.100000000000001" customHeight="1" x14ac:dyDescent="0.3">
      <c r="A333" s="2">
        <v>13</v>
      </c>
      <c r="B333" s="3">
        <v>118117</v>
      </c>
      <c r="C333" s="4">
        <f t="shared" si="43"/>
        <v>443</v>
      </c>
      <c r="D333" s="3">
        <v>992</v>
      </c>
      <c r="E333" s="4">
        <f t="shared" si="46"/>
        <v>2</v>
      </c>
      <c r="F333" s="3">
        <v>691</v>
      </c>
      <c r="G333" s="4">
        <f t="shared" si="47"/>
        <v>1</v>
      </c>
      <c r="H333" s="3">
        <v>6804</v>
      </c>
      <c r="I333" s="4">
        <f t="shared" si="44"/>
        <v>4</v>
      </c>
      <c r="J333" s="3">
        <v>1982</v>
      </c>
      <c r="K333" s="4">
        <f t="shared" si="45"/>
        <v>7</v>
      </c>
    </row>
    <row r="334" spans="1:11" ht="20.100000000000001" customHeight="1" x14ac:dyDescent="0.3">
      <c r="A334" s="2">
        <v>14</v>
      </c>
      <c r="B334" s="3">
        <v>118560</v>
      </c>
      <c r="C334" s="4">
        <f t="shared" si="43"/>
        <v>443</v>
      </c>
      <c r="D334" s="3">
        <v>994</v>
      </c>
      <c r="E334" s="4">
        <f t="shared" si="46"/>
        <v>2</v>
      </c>
      <c r="F334" s="3">
        <v>691</v>
      </c>
      <c r="G334" s="4">
        <f t="shared" si="47"/>
        <v>0</v>
      </c>
      <c r="H334" s="3">
        <v>6808</v>
      </c>
      <c r="I334" s="4">
        <f t="shared" si="44"/>
        <v>4</v>
      </c>
      <c r="J334" s="3">
        <v>1989</v>
      </c>
      <c r="K334" s="4">
        <f t="shared" si="45"/>
        <v>7</v>
      </c>
    </row>
    <row r="335" spans="1:11" ht="20.100000000000001" customHeight="1" x14ac:dyDescent="0.3">
      <c r="A335" s="2">
        <v>15</v>
      </c>
      <c r="B335" s="3">
        <v>119004</v>
      </c>
      <c r="C335" s="4">
        <f t="shared" si="43"/>
        <v>444</v>
      </c>
      <c r="D335" s="3">
        <v>995</v>
      </c>
      <c r="E335" s="4">
        <f t="shared" si="46"/>
        <v>1</v>
      </c>
      <c r="F335" s="3">
        <v>692</v>
      </c>
      <c r="G335" s="4">
        <f t="shared" si="47"/>
        <v>1</v>
      </c>
      <c r="H335" s="3">
        <v>6812</v>
      </c>
      <c r="I335" s="4">
        <f t="shared" si="44"/>
        <v>4</v>
      </c>
      <c r="J335" s="3">
        <v>1997</v>
      </c>
      <c r="K335" s="4">
        <f t="shared" si="45"/>
        <v>8</v>
      </c>
    </row>
    <row r="336" spans="1:11" ht="20.100000000000001" customHeight="1" x14ac:dyDescent="0.3">
      <c r="A336" s="2">
        <v>16</v>
      </c>
      <c r="B336" s="3">
        <v>119448</v>
      </c>
      <c r="C336" s="4">
        <f t="shared" si="43"/>
        <v>444</v>
      </c>
      <c r="D336" s="3">
        <v>996</v>
      </c>
      <c r="E336" s="4">
        <f t="shared" si="46"/>
        <v>1</v>
      </c>
      <c r="F336" s="3">
        <v>692</v>
      </c>
      <c r="G336" s="4">
        <f t="shared" si="47"/>
        <v>0</v>
      </c>
      <c r="H336" s="3">
        <v>6816</v>
      </c>
      <c r="I336" s="4">
        <f t="shared" si="44"/>
        <v>4</v>
      </c>
      <c r="J336" s="3">
        <v>2005</v>
      </c>
      <c r="K336" s="4">
        <f t="shared" si="45"/>
        <v>8</v>
      </c>
    </row>
    <row r="337" spans="1:11" ht="20.100000000000001" customHeight="1" x14ac:dyDescent="0.3">
      <c r="A337" s="2">
        <v>17</v>
      </c>
      <c r="B337" s="3">
        <v>119892</v>
      </c>
      <c r="C337" s="4">
        <f t="shared" si="43"/>
        <v>444</v>
      </c>
      <c r="D337" s="3">
        <v>997</v>
      </c>
      <c r="E337" s="4">
        <f t="shared" si="46"/>
        <v>1</v>
      </c>
      <c r="F337" s="3">
        <v>693</v>
      </c>
      <c r="G337" s="4">
        <f t="shared" si="47"/>
        <v>1</v>
      </c>
      <c r="H337" s="3">
        <v>6819</v>
      </c>
      <c r="I337" s="4">
        <f t="shared" si="44"/>
        <v>3</v>
      </c>
      <c r="J337" s="3">
        <v>2013</v>
      </c>
      <c r="K337" s="4">
        <f t="shared" si="45"/>
        <v>8</v>
      </c>
    </row>
    <row r="338" spans="1:11" ht="20.100000000000001" customHeight="1" x14ac:dyDescent="0.3">
      <c r="A338" s="2">
        <v>18</v>
      </c>
      <c r="B338" s="3">
        <v>120328</v>
      </c>
      <c r="C338" s="4">
        <f t="shared" si="43"/>
        <v>436</v>
      </c>
      <c r="D338" s="3">
        <v>998</v>
      </c>
      <c r="E338" s="4">
        <f t="shared" si="46"/>
        <v>1</v>
      </c>
      <c r="F338" s="3">
        <v>694</v>
      </c>
      <c r="G338" s="4">
        <f t="shared" si="47"/>
        <v>1</v>
      </c>
      <c r="H338" s="3">
        <v>6821</v>
      </c>
      <c r="I338" s="4">
        <f t="shared" si="44"/>
        <v>2</v>
      </c>
      <c r="J338" s="3">
        <v>2016</v>
      </c>
      <c r="K338" s="4">
        <f t="shared" si="45"/>
        <v>3</v>
      </c>
    </row>
    <row r="339" spans="1:11" ht="20.100000000000001" customHeight="1" x14ac:dyDescent="0.3">
      <c r="A339" s="2">
        <v>19</v>
      </c>
      <c r="B339" s="3">
        <v>120764</v>
      </c>
      <c r="C339" s="4">
        <f t="shared" si="43"/>
        <v>436</v>
      </c>
      <c r="D339" s="3">
        <v>1000</v>
      </c>
      <c r="E339" s="4">
        <f t="shared" si="46"/>
        <v>2</v>
      </c>
      <c r="F339" s="3">
        <v>695</v>
      </c>
      <c r="G339" s="4">
        <f t="shared" si="47"/>
        <v>1</v>
      </c>
      <c r="H339" s="3">
        <v>6823</v>
      </c>
      <c r="I339" s="4">
        <f t="shared" si="44"/>
        <v>2</v>
      </c>
      <c r="J339" s="3">
        <v>2019</v>
      </c>
      <c r="K339" s="4">
        <f t="shared" si="45"/>
        <v>3</v>
      </c>
    </row>
    <row r="340" spans="1:11" ht="20.100000000000001" customHeight="1" x14ac:dyDescent="0.3">
      <c r="A340" s="2">
        <v>20</v>
      </c>
      <c r="B340" s="3">
        <v>121200</v>
      </c>
      <c r="C340" s="4">
        <f t="shared" si="43"/>
        <v>436</v>
      </c>
      <c r="D340" s="3">
        <v>1002</v>
      </c>
      <c r="E340" s="4">
        <f t="shared" si="46"/>
        <v>2</v>
      </c>
      <c r="F340" s="3">
        <v>696</v>
      </c>
      <c r="G340" s="4">
        <f t="shared" si="47"/>
        <v>1</v>
      </c>
      <c r="H340" s="3">
        <v>6825</v>
      </c>
      <c r="I340" s="4">
        <f t="shared" si="44"/>
        <v>2</v>
      </c>
      <c r="J340" s="3">
        <v>2022</v>
      </c>
      <c r="K340" s="4">
        <f t="shared" si="45"/>
        <v>3</v>
      </c>
    </row>
    <row r="341" spans="1:11" ht="20.100000000000001" customHeight="1" x14ac:dyDescent="0.3">
      <c r="A341" s="2">
        <v>21</v>
      </c>
      <c r="B341" s="3">
        <v>121636</v>
      </c>
      <c r="C341" s="4">
        <f t="shared" si="43"/>
        <v>436</v>
      </c>
      <c r="D341" s="3">
        <v>1004</v>
      </c>
      <c r="E341" s="4">
        <f t="shared" si="46"/>
        <v>2</v>
      </c>
      <c r="F341" s="3">
        <v>696</v>
      </c>
      <c r="G341" s="4">
        <f t="shared" si="47"/>
        <v>0</v>
      </c>
      <c r="H341" s="3">
        <v>6827</v>
      </c>
      <c r="I341" s="4">
        <f t="shared" si="44"/>
        <v>2</v>
      </c>
      <c r="J341" s="3">
        <v>2025</v>
      </c>
      <c r="K341" s="4">
        <f t="shared" si="45"/>
        <v>3</v>
      </c>
    </row>
    <row r="342" spans="1:11" ht="20.100000000000001" customHeight="1" x14ac:dyDescent="0.3">
      <c r="A342" s="2">
        <v>22</v>
      </c>
      <c r="B342" s="3">
        <v>122072</v>
      </c>
      <c r="C342" s="4">
        <f t="shared" si="43"/>
        <v>436</v>
      </c>
      <c r="D342" s="3">
        <v>1006</v>
      </c>
      <c r="E342" s="4">
        <f t="shared" si="46"/>
        <v>2</v>
      </c>
      <c r="F342" s="3">
        <v>697</v>
      </c>
      <c r="G342" s="4">
        <f t="shared" si="47"/>
        <v>1</v>
      </c>
      <c r="H342" s="3">
        <v>6829</v>
      </c>
      <c r="I342" s="4">
        <f t="shared" si="44"/>
        <v>2</v>
      </c>
      <c r="J342" s="3">
        <v>2028</v>
      </c>
      <c r="K342" s="4">
        <f t="shared" si="45"/>
        <v>3</v>
      </c>
    </row>
    <row r="343" spans="1:11" ht="20.100000000000001" customHeight="1" x14ac:dyDescent="0.3">
      <c r="A343" s="2">
        <v>23</v>
      </c>
      <c r="B343" s="3">
        <v>122507</v>
      </c>
      <c r="C343" s="4">
        <f t="shared" si="43"/>
        <v>435</v>
      </c>
      <c r="D343" s="3">
        <v>1008</v>
      </c>
      <c r="E343" s="4">
        <f t="shared" si="46"/>
        <v>2</v>
      </c>
      <c r="F343" s="3">
        <v>698</v>
      </c>
      <c r="G343" s="4">
        <f t="shared" si="47"/>
        <v>1</v>
      </c>
      <c r="H343" s="3">
        <v>6830</v>
      </c>
      <c r="I343" s="4">
        <f t="shared" si="44"/>
        <v>1</v>
      </c>
      <c r="J343" s="3">
        <v>2031</v>
      </c>
      <c r="K343" s="4">
        <f t="shared" si="45"/>
        <v>3</v>
      </c>
    </row>
    <row r="344" spans="1:11" ht="20.100000000000001" customHeight="1" x14ac:dyDescent="0.3">
      <c r="A344" s="2">
        <v>24</v>
      </c>
      <c r="B344" s="3">
        <v>122942</v>
      </c>
      <c r="C344" s="4">
        <f t="shared" si="43"/>
        <v>435</v>
      </c>
      <c r="D344" s="3">
        <v>1009</v>
      </c>
      <c r="E344" s="4">
        <f t="shared" si="46"/>
        <v>1</v>
      </c>
      <c r="F344" s="3">
        <v>698</v>
      </c>
      <c r="G344" s="4">
        <f t="shared" si="47"/>
        <v>0</v>
      </c>
      <c r="H344" s="3">
        <v>6832</v>
      </c>
      <c r="I344" s="4">
        <f t="shared" si="44"/>
        <v>2</v>
      </c>
      <c r="J344" s="3">
        <v>2035</v>
      </c>
      <c r="K344" s="4">
        <f t="shared" si="45"/>
        <v>4</v>
      </c>
    </row>
    <row r="345" spans="1:11" ht="20.100000000000001" customHeight="1" x14ac:dyDescent="0.3">
      <c r="A345" s="2">
        <v>25</v>
      </c>
      <c r="B345" s="3">
        <v>123383</v>
      </c>
      <c r="C345" s="4">
        <f t="shared" si="43"/>
        <v>441</v>
      </c>
      <c r="D345" s="3">
        <v>1011</v>
      </c>
      <c r="E345" s="4">
        <f t="shared" si="46"/>
        <v>2</v>
      </c>
      <c r="F345" s="3">
        <v>699</v>
      </c>
      <c r="G345" s="4">
        <f t="shared" si="47"/>
        <v>1</v>
      </c>
      <c r="H345" s="3">
        <v>6834</v>
      </c>
      <c r="I345" s="4">
        <f t="shared" si="44"/>
        <v>2</v>
      </c>
      <c r="J345" s="3">
        <v>2039</v>
      </c>
      <c r="K345" s="4">
        <f t="shared" si="45"/>
        <v>4</v>
      </c>
    </row>
    <row r="346" spans="1:11" ht="20.100000000000001" customHeight="1" thickBot="1" x14ac:dyDescent="0.35">
      <c r="A346" s="6" t="s">
        <v>4</v>
      </c>
      <c r="B346" s="6"/>
      <c r="C346" s="6">
        <f>SUM(C318:C345)</f>
        <v>13063</v>
      </c>
      <c r="D346" s="6"/>
      <c r="E346" s="6">
        <f>SUM(E318:E345)</f>
        <v>39</v>
      </c>
      <c r="F346" s="6"/>
      <c r="G346" s="6">
        <f>SUM(G318:G345)</f>
        <v>18</v>
      </c>
      <c r="H346" s="6"/>
      <c r="I346" s="6">
        <f>SUM(I318:I345)</f>
        <v>73</v>
      </c>
      <c r="J346" s="6"/>
      <c r="K346" s="6">
        <f>SUM(K318:K345)</f>
        <v>134</v>
      </c>
    </row>
    <row r="347" spans="1:11" ht="20.100000000000001" customHeight="1" thickTop="1" x14ac:dyDescent="0.3">
      <c r="A347" s="60" t="s">
        <v>5</v>
      </c>
      <c r="B347" s="61"/>
      <c r="C347" s="7">
        <f>MAX(C318:C345)</f>
        <v>501</v>
      </c>
      <c r="D347" s="7"/>
      <c r="E347" s="7">
        <f>MAX(E318:E345)</f>
        <v>2</v>
      </c>
      <c r="F347" s="7"/>
      <c r="G347" s="7">
        <f>MAX(G318:G345)</f>
        <v>1</v>
      </c>
      <c r="H347" s="7"/>
      <c r="I347" s="7">
        <f>MAX(I318:I345)</f>
        <v>4</v>
      </c>
      <c r="J347" s="7"/>
      <c r="K347" s="7">
        <f>MAX(K318:K345)</f>
        <v>8</v>
      </c>
    </row>
    <row r="348" spans="1:11" ht="20.100000000000001" customHeight="1" x14ac:dyDescent="0.3">
      <c r="A348" s="48" t="s">
        <v>6</v>
      </c>
      <c r="B348" s="49"/>
      <c r="C348" s="9">
        <f>MIN(C318:C345)</f>
        <v>435</v>
      </c>
      <c r="D348" s="9"/>
      <c r="E348" s="9">
        <f>MIN(E318:E345)</f>
        <v>1</v>
      </c>
      <c r="F348" s="9"/>
      <c r="G348" s="9">
        <f>MIN(G318:G345)</f>
        <v>0</v>
      </c>
      <c r="H348" s="9"/>
      <c r="I348" s="9">
        <f>MIN(I318:I345)</f>
        <v>1</v>
      </c>
      <c r="J348" s="9"/>
      <c r="K348" s="9">
        <f>MIN(K318:K345)</f>
        <v>3</v>
      </c>
    </row>
    <row r="349" spans="1:11" ht="20.100000000000001" customHeight="1" x14ac:dyDescent="0.3">
      <c r="A349" s="48" t="s">
        <v>7</v>
      </c>
      <c r="B349" s="49"/>
      <c r="C349" s="10">
        <f>AVERAGE(C318:C345)</f>
        <v>466.53571428571428</v>
      </c>
      <c r="D349" s="10"/>
      <c r="E349" s="10">
        <f>AVERAGE(E318:E345)</f>
        <v>1.3928571428571428</v>
      </c>
      <c r="F349" s="10"/>
      <c r="G349" s="10">
        <f>AVERAGE(G318:G345)</f>
        <v>0.6428571428571429</v>
      </c>
      <c r="H349" s="10"/>
      <c r="I349" s="10">
        <f>AVERAGE(I318:I345)</f>
        <v>2.6071428571428572</v>
      </c>
      <c r="J349" s="10"/>
      <c r="K349" s="10">
        <f>AVERAGE(K318:K345)</f>
        <v>4.7857142857142856</v>
      </c>
    </row>
    <row r="350" spans="1:11" ht="20.100000000000001" customHeight="1" x14ac:dyDescent="0.3">
      <c r="A350" s="52" t="s">
        <v>8</v>
      </c>
      <c r="B350" s="53"/>
      <c r="C350" s="53"/>
      <c r="D350" s="53"/>
      <c r="E350" s="53"/>
      <c r="F350" s="53"/>
      <c r="G350" s="53"/>
      <c r="H350" s="53"/>
      <c r="I350" s="53"/>
      <c r="J350" s="53"/>
      <c r="K350" s="54"/>
    </row>
    <row r="351" spans="1:11" ht="20.100000000000001" customHeight="1" x14ac:dyDescent="0.3">
      <c r="A351" s="13"/>
      <c r="B351" s="55" t="s">
        <v>1023</v>
      </c>
      <c r="C351" s="56"/>
      <c r="D351" s="56"/>
      <c r="E351" s="56"/>
      <c r="F351" s="56"/>
      <c r="G351" s="56"/>
      <c r="H351" s="56"/>
      <c r="I351" s="56"/>
      <c r="J351" s="56"/>
      <c r="K351" s="56"/>
    </row>
    <row r="352" spans="1:11" ht="20.100000000000001" customHeight="1" x14ac:dyDescent="0.4">
      <c r="A352" s="73" t="str">
        <f>A313</f>
        <v xml:space="preserve">2025年03月份各公司污水放流量明細表       </v>
      </c>
      <c r="B352" s="79"/>
      <c r="C352" s="79"/>
      <c r="D352" s="79"/>
      <c r="E352" s="79"/>
      <c r="F352" s="79"/>
      <c r="G352" s="79"/>
      <c r="H352" s="79"/>
      <c r="I352" s="79"/>
      <c r="J352" s="79"/>
      <c r="K352" s="79"/>
    </row>
    <row r="353" spans="1:11" ht="20.100000000000001" customHeight="1" x14ac:dyDescent="0.4">
      <c r="A353" s="64" t="s">
        <v>86</v>
      </c>
      <c r="B353" s="77"/>
      <c r="C353" s="77"/>
      <c r="D353" s="77"/>
      <c r="E353" s="77"/>
      <c r="F353" s="77"/>
      <c r="G353" s="77"/>
      <c r="H353" s="77"/>
      <c r="I353" s="77"/>
      <c r="J353" s="77"/>
      <c r="K353" s="77"/>
    </row>
    <row r="354" spans="1:11" ht="20.100000000000001" customHeight="1" x14ac:dyDescent="0.4">
      <c r="A354" s="78" t="s">
        <v>0</v>
      </c>
      <c r="B354" s="67" t="s">
        <v>49</v>
      </c>
      <c r="C354" s="68"/>
      <c r="D354" s="67" t="s">
        <v>50</v>
      </c>
      <c r="E354" s="68"/>
      <c r="F354" s="67" t="s">
        <v>51</v>
      </c>
      <c r="G354" s="68"/>
      <c r="H354" s="67" t="s">
        <v>25</v>
      </c>
      <c r="I354" s="68"/>
      <c r="J354" s="67" t="s">
        <v>52</v>
      </c>
      <c r="K354" s="68"/>
    </row>
    <row r="355" spans="1:11" ht="20.100000000000001" customHeight="1" x14ac:dyDescent="0.3">
      <c r="A355" s="78"/>
      <c r="B355" s="2" t="s">
        <v>1</v>
      </c>
      <c r="C355" s="2" t="s">
        <v>2</v>
      </c>
      <c r="D355" s="2" t="s">
        <v>1</v>
      </c>
      <c r="E355" s="2" t="s">
        <v>2</v>
      </c>
      <c r="F355" s="2" t="s">
        <v>1</v>
      </c>
      <c r="G355" s="2" t="s">
        <v>2</v>
      </c>
      <c r="H355" s="2" t="s">
        <v>1</v>
      </c>
      <c r="I355" s="2" t="s">
        <v>2</v>
      </c>
      <c r="J355" s="2" t="s">
        <v>1</v>
      </c>
      <c r="K355" s="2" t="s">
        <v>2</v>
      </c>
    </row>
    <row r="356" spans="1:11" ht="20.100000000000001" customHeight="1" x14ac:dyDescent="0.3">
      <c r="A356" s="9" t="s">
        <v>3</v>
      </c>
      <c r="B356" s="3">
        <v>5051</v>
      </c>
      <c r="C356" s="4"/>
      <c r="D356" s="3">
        <v>681</v>
      </c>
      <c r="E356" s="4"/>
      <c r="F356" s="3">
        <v>12222</v>
      </c>
      <c r="G356" s="4"/>
      <c r="H356" s="3">
        <v>997768</v>
      </c>
      <c r="I356" s="4"/>
      <c r="J356" s="3">
        <v>117868</v>
      </c>
      <c r="K356" s="4"/>
    </row>
    <row r="357" spans="1:11" ht="20.100000000000001" customHeight="1" x14ac:dyDescent="0.3">
      <c r="A357" s="2">
        <v>26</v>
      </c>
      <c r="B357" s="3">
        <v>5057</v>
      </c>
      <c r="C357" s="4">
        <f t="shared" ref="C357:E383" si="48">B357-B356</f>
        <v>6</v>
      </c>
      <c r="D357" s="3">
        <v>683</v>
      </c>
      <c r="E357" s="4">
        <f t="shared" si="48"/>
        <v>2</v>
      </c>
      <c r="F357" s="3">
        <v>12225</v>
      </c>
      <c r="G357" s="4">
        <f t="shared" ref="G357:G384" si="49">F357-F356</f>
        <v>3</v>
      </c>
      <c r="H357" s="3">
        <v>998134</v>
      </c>
      <c r="I357" s="4">
        <f t="shared" ref="I357:I384" si="50">H357-H356</f>
        <v>366</v>
      </c>
      <c r="J357" s="3">
        <v>118116</v>
      </c>
      <c r="K357" s="4">
        <f t="shared" ref="K357:K384" si="51">J357-J356</f>
        <v>248</v>
      </c>
    </row>
    <row r="358" spans="1:11" ht="20.100000000000001" customHeight="1" x14ac:dyDescent="0.3">
      <c r="A358" s="2">
        <v>27</v>
      </c>
      <c r="B358" s="3">
        <v>5063</v>
      </c>
      <c r="C358" s="4">
        <f t="shared" si="48"/>
        <v>6</v>
      </c>
      <c r="D358" s="3">
        <v>685</v>
      </c>
      <c r="E358" s="4">
        <f t="shared" si="48"/>
        <v>2</v>
      </c>
      <c r="F358" s="3">
        <v>12228</v>
      </c>
      <c r="G358" s="4">
        <f t="shared" si="49"/>
        <v>3</v>
      </c>
      <c r="H358" s="3">
        <v>998500</v>
      </c>
      <c r="I358" s="4">
        <f t="shared" si="50"/>
        <v>366</v>
      </c>
      <c r="J358" s="3">
        <v>118364</v>
      </c>
      <c r="K358" s="4">
        <f t="shared" si="51"/>
        <v>248</v>
      </c>
    </row>
    <row r="359" spans="1:11" ht="20.100000000000001" customHeight="1" x14ac:dyDescent="0.3">
      <c r="A359" s="2">
        <v>28</v>
      </c>
      <c r="B359" s="3">
        <v>5069</v>
      </c>
      <c r="C359" s="4">
        <f t="shared" si="48"/>
        <v>6</v>
      </c>
      <c r="D359" s="3">
        <v>687</v>
      </c>
      <c r="E359" s="4">
        <f t="shared" si="48"/>
        <v>2</v>
      </c>
      <c r="F359" s="3">
        <v>12231</v>
      </c>
      <c r="G359" s="4">
        <f t="shared" si="49"/>
        <v>3</v>
      </c>
      <c r="H359" s="3">
        <v>998866</v>
      </c>
      <c r="I359" s="4">
        <f t="shared" si="50"/>
        <v>366</v>
      </c>
      <c r="J359" s="3">
        <v>118612</v>
      </c>
      <c r="K359" s="4">
        <f t="shared" si="51"/>
        <v>248</v>
      </c>
    </row>
    <row r="360" spans="1:11" ht="20.100000000000001" customHeight="1" x14ac:dyDescent="0.3">
      <c r="A360" s="2">
        <v>1</v>
      </c>
      <c r="B360" s="3">
        <v>5075</v>
      </c>
      <c r="C360" s="4">
        <f t="shared" si="48"/>
        <v>6</v>
      </c>
      <c r="D360" s="3">
        <v>689</v>
      </c>
      <c r="E360" s="4">
        <f t="shared" si="48"/>
        <v>2</v>
      </c>
      <c r="F360" s="3">
        <v>12234</v>
      </c>
      <c r="G360" s="4">
        <f t="shared" si="49"/>
        <v>3</v>
      </c>
      <c r="H360" s="3">
        <v>999232</v>
      </c>
      <c r="I360" s="4">
        <f t="shared" si="50"/>
        <v>366</v>
      </c>
      <c r="J360" s="3">
        <v>118860</v>
      </c>
      <c r="K360" s="4">
        <f t="shared" si="51"/>
        <v>248</v>
      </c>
    </row>
    <row r="361" spans="1:11" ht="20.100000000000001" customHeight="1" x14ac:dyDescent="0.3">
      <c r="A361" s="2">
        <v>2</v>
      </c>
      <c r="B361" s="3">
        <v>5082</v>
      </c>
      <c r="C361" s="4">
        <f t="shared" si="48"/>
        <v>7</v>
      </c>
      <c r="D361" s="3">
        <v>691</v>
      </c>
      <c r="E361" s="4">
        <f t="shared" si="48"/>
        <v>2</v>
      </c>
      <c r="F361" s="3">
        <v>12238</v>
      </c>
      <c r="G361" s="4">
        <f t="shared" si="49"/>
        <v>4</v>
      </c>
      <c r="H361" s="3">
        <v>999599</v>
      </c>
      <c r="I361" s="4">
        <f t="shared" si="50"/>
        <v>367</v>
      </c>
      <c r="J361" s="3">
        <v>119109</v>
      </c>
      <c r="K361" s="4">
        <f t="shared" si="51"/>
        <v>249</v>
      </c>
    </row>
    <row r="362" spans="1:11" ht="20.100000000000001" customHeight="1" x14ac:dyDescent="0.3">
      <c r="A362" s="2">
        <v>3</v>
      </c>
      <c r="B362" s="3">
        <v>5089</v>
      </c>
      <c r="C362" s="4">
        <f t="shared" si="48"/>
        <v>7</v>
      </c>
      <c r="D362" s="3">
        <v>693</v>
      </c>
      <c r="E362" s="4">
        <f t="shared" si="48"/>
        <v>2</v>
      </c>
      <c r="F362" s="3">
        <v>12242</v>
      </c>
      <c r="G362" s="4">
        <f t="shared" si="49"/>
        <v>4</v>
      </c>
      <c r="H362" s="3">
        <v>999966</v>
      </c>
      <c r="I362" s="4">
        <f t="shared" si="50"/>
        <v>367</v>
      </c>
      <c r="J362" s="3">
        <v>119358</v>
      </c>
      <c r="K362" s="4">
        <f t="shared" si="51"/>
        <v>249</v>
      </c>
    </row>
    <row r="363" spans="1:11" ht="20.100000000000001" customHeight="1" x14ac:dyDescent="0.3">
      <c r="A363" s="2">
        <v>4</v>
      </c>
      <c r="B363" s="3">
        <v>5094</v>
      </c>
      <c r="C363" s="4">
        <f t="shared" si="48"/>
        <v>5</v>
      </c>
      <c r="D363" s="3">
        <v>696</v>
      </c>
      <c r="E363" s="4">
        <f t="shared" si="48"/>
        <v>3</v>
      </c>
      <c r="F363" s="3">
        <v>12246</v>
      </c>
      <c r="G363" s="4">
        <f t="shared" si="49"/>
        <v>4</v>
      </c>
      <c r="H363" s="3">
        <v>999966</v>
      </c>
      <c r="I363" s="4">
        <v>324</v>
      </c>
      <c r="J363" s="3">
        <v>119610</v>
      </c>
      <c r="K363" s="4">
        <f t="shared" si="51"/>
        <v>252</v>
      </c>
    </row>
    <row r="364" spans="1:11" ht="20.100000000000001" customHeight="1" x14ac:dyDescent="0.3">
      <c r="A364" s="2">
        <v>5</v>
      </c>
      <c r="B364" s="3">
        <v>5099</v>
      </c>
      <c r="C364" s="4">
        <f t="shared" si="48"/>
        <v>5</v>
      </c>
      <c r="D364" s="3">
        <v>699</v>
      </c>
      <c r="E364" s="4">
        <f t="shared" si="48"/>
        <v>3</v>
      </c>
      <c r="F364" s="3">
        <v>12250</v>
      </c>
      <c r="G364" s="4">
        <f t="shared" si="49"/>
        <v>4</v>
      </c>
      <c r="H364" s="3">
        <v>999966</v>
      </c>
      <c r="I364" s="4">
        <v>324</v>
      </c>
      <c r="J364" s="3">
        <v>119862</v>
      </c>
      <c r="K364" s="4">
        <f t="shared" si="51"/>
        <v>252</v>
      </c>
    </row>
    <row r="365" spans="1:11" ht="20.100000000000001" customHeight="1" x14ac:dyDescent="0.3">
      <c r="A365" s="2">
        <v>6</v>
      </c>
      <c r="B365" s="3">
        <v>5104</v>
      </c>
      <c r="C365" s="4">
        <f t="shared" si="48"/>
        <v>5</v>
      </c>
      <c r="D365" s="3">
        <v>702</v>
      </c>
      <c r="E365" s="4">
        <f t="shared" si="48"/>
        <v>3</v>
      </c>
      <c r="F365" s="3">
        <v>12254</v>
      </c>
      <c r="G365" s="4">
        <f t="shared" si="49"/>
        <v>4</v>
      </c>
      <c r="H365" s="3">
        <v>999966</v>
      </c>
      <c r="I365" s="4">
        <v>324</v>
      </c>
      <c r="J365" s="3">
        <v>120114</v>
      </c>
      <c r="K365" s="4">
        <f t="shared" si="51"/>
        <v>252</v>
      </c>
    </row>
    <row r="366" spans="1:11" ht="20.100000000000001" customHeight="1" x14ac:dyDescent="0.3">
      <c r="A366" s="2">
        <v>7</v>
      </c>
      <c r="B366" s="3">
        <v>5109</v>
      </c>
      <c r="C366" s="4">
        <f t="shared" si="48"/>
        <v>5</v>
      </c>
      <c r="D366" s="3">
        <v>704</v>
      </c>
      <c r="E366" s="4">
        <f t="shared" si="48"/>
        <v>2</v>
      </c>
      <c r="F366" s="3">
        <v>12258</v>
      </c>
      <c r="G366" s="4">
        <f t="shared" si="49"/>
        <v>4</v>
      </c>
      <c r="H366" s="3">
        <v>999966</v>
      </c>
      <c r="I366" s="4">
        <v>324</v>
      </c>
      <c r="J366" s="3">
        <v>120366</v>
      </c>
      <c r="K366" s="4">
        <f t="shared" si="51"/>
        <v>252</v>
      </c>
    </row>
    <row r="367" spans="1:11" ht="20.100000000000001" customHeight="1" x14ac:dyDescent="0.3">
      <c r="A367" s="2">
        <v>8</v>
      </c>
      <c r="B367" s="3">
        <v>5114</v>
      </c>
      <c r="C367" s="4">
        <f t="shared" si="48"/>
        <v>5</v>
      </c>
      <c r="D367" s="3">
        <v>706</v>
      </c>
      <c r="E367" s="4">
        <f t="shared" si="48"/>
        <v>2</v>
      </c>
      <c r="F367" s="3">
        <v>12262</v>
      </c>
      <c r="G367" s="4">
        <f t="shared" si="49"/>
        <v>4</v>
      </c>
      <c r="H367" s="3">
        <v>999966</v>
      </c>
      <c r="I367" s="4">
        <v>324</v>
      </c>
      <c r="J367" s="3">
        <v>120618</v>
      </c>
      <c r="K367" s="4">
        <f t="shared" si="51"/>
        <v>252</v>
      </c>
    </row>
    <row r="368" spans="1:11" ht="20.100000000000001" customHeight="1" x14ac:dyDescent="0.3">
      <c r="A368" s="2">
        <v>9</v>
      </c>
      <c r="B368" s="3">
        <v>5119</v>
      </c>
      <c r="C368" s="4">
        <f t="shared" si="48"/>
        <v>5</v>
      </c>
      <c r="D368" s="3">
        <v>708</v>
      </c>
      <c r="E368" s="4">
        <f t="shared" si="48"/>
        <v>2</v>
      </c>
      <c r="F368" s="3">
        <v>12267</v>
      </c>
      <c r="G368" s="4">
        <f t="shared" si="49"/>
        <v>5</v>
      </c>
      <c r="H368" s="3">
        <v>999966</v>
      </c>
      <c r="I368" s="4">
        <v>324</v>
      </c>
      <c r="J368" s="3">
        <v>120870</v>
      </c>
      <c r="K368" s="4">
        <f t="shared" si="51"/>
        <v>252</v>
      </c>
    </row>
    <row r="369" spans="1:11" ht="20.100000000000001" customHeight="1" x14ac:dyDescent="0.3">
      <c r="A369" s="2">
        <v>10</v>
      </c>
      <c r="B369" s="3">
        <v>5124</v>
      </c>
      <c r="C369" s="4">
        <f t="shared" si="48"/>
        <v>5</v>
      </c>
      <c r="D369" s="3">
        <v>710</v>
      </c>
      <c r="E369" s="4">
        <f t="shared" si="48"/>
        <v>2</v>
      </c>
      <c r="F369" s="3">
        <v>12272</v>
      </c>
      <c r="G369" s="4">
        <f t="shared" si="49"/>
        <v>5</v>
      </c>
      <c r="H369" s="3">
        <v>999966</v>
      </c>
      <c r="I369" s="4">
        <v>324</v>
      </c>
      <c r="J369" s="3">
        <v>121121</v>
      </c>
      <c r="K369" s="4">
        <f t="shared" si="51"/>
        <v>251</v>
      </c>
    </row>
    <row r="370" spans="1:11" ht="20.100000000000001" customHeight="1" x14ac:dyDescent="0.3">
      <c r="A370" s="2">
        <v>11</v>
      </c>
      <c r="B370" s="3">
        <v>5129</v>
      </c>
      <c r="C370" s="4">
        <f t="shared" si="48"/>
        <v>5</v>
      </c>
      <c r="D370" s="3">
        <v>713</v>
      </c>
      <c r="E370" s="4">
        <f t="shared" si="48"/>
        <v>3</v>
      </c>
      <c r="F370" s="3">
        <v>12276</v>
      </c>
      <c r="G370" s="4">
        <f t="shared" si="49"/>
        <v>4</v>
      </c>
      <c r="H370" s="3">
        <v>330</v>
      </c>
      <c r="I370" s="4">
        <v>330</v>
      </c>
      <c r="J370" s="3">
        <v>121334</v>
      </c>
      <c r="K370" s="4">
        <f t="shared" si="51"/>
        <v>213</v>
      </c>
    </row>
    <row r="371" spans="1:11" ht="20.100000000000001" customHeight="1" x14ac:dyDescent="0.3">
      <c r="A371" s="2">
        <v>12</v>
      </c>
      <c r="B371" s="3">
        <v>5134</v>
      </c>
      <c r="C371" s="4">
        <f t="shared" si="48"/>
        <v>5</v>
      </c>
      <c r="D371" s="3">
        <v>716</v>
      </c>
      <c r="E371" s="4">
        <f t="shared" si="48"/>
        <v>3</v>
      </c>
      <c r="F371" s="3">
        <v>12280</v>
      </c>
      <c r="G371" s="4">
        <f t="shared" si="49"/>
        <v>4</v>
      </c>
      <c r="H371" s="3">
        <v>627</v>
      </c>
      <c r="I371" s="4">
        <f t="shared" si="50"/>
        <v>297</v>
      </c>
      <c r="J371" s="3">
        <v>121547</v>
      </c>
      <c r="K371" s="4">
        <f t="shared" si="51"/>
        <v>213</v>
      </c>
    </row>
    <row r="372" spans="1:11" ht="20.100000000000001" customHeight="1" x14ac:dyDescent="0.3">
      <c r="A372" s="2">
        <v>13</v>
      </c>
      <c r="B372" s="3">
        <v>5139</v>
      </c>
      <c r="C372" s="4">
        <f t="shared" si="48"/>
        <v>5</v>
      </c>
      <c r="D372" s="3">
        <v>719</v>
      </c>
      <c r="E372" s="4">
        <f t="shared" si="48"/>
        <v>3</v>
      </c>
      <c r="F372" s="3">
        <v>12284</v>
      </c>
      <c r="G372" s="4">
        <f t="shared" si="49"/>
        <v>4</v>
      </c>
      <c r="H372" s="3">
        <v>924</v>
      </c>
      <c r="I372" s="4">
        <f t="shared" si="50"/>
        <v>297</v>
      </c>
      <c r="J372" s="3">
        <v>121760</v>
      </c>
      <c r="K372" s="4">
        <f t="shared" si="51"/>
        <v>213</v>
      </c>
    </row>
    <row r="373" spans="1:11" ht="20.100000000000001" customHeight="1" x14ac:dyDescent="0.3">
      <c r="A373" s="2">
        <v>14</v>
      </c>
      <c r="B373" s="3">
        <v>5144</v>
      </c>
      <c r="C373" s="4">
        <f t="shared" si="48"/>
        <v>5</v>
      </c>
      <c r="D373" s="3">
        <v>722</v>
      </c>
      <c r="E373" s="4">
        <f t="shared" si="48"/>
        <v>3</v>
      </c>
      <c r="F373" s="3">
        <v>12289</v>
      </c>
      <c r="G373" s="4">
        <f t="shared" si="49"/>
        <v>5</v>
      </c>
      <c r="H373" s="3">
        <v>1221</v>
      </c>
      <c r="I373" s="4">
        <f t="shared" si="50"/>
        <v>297</v>
      </c>
      <c r="J373" s="3">
        <v>121973</v>
      </c>
      <c r="K373" s="4">
        <f t="shared" si="51"/>
        <v>213</v>
      </c>
    </row>
    <row r="374" spans="1:11" ht="20.100000000000001" customHeight="1" x14ac:dyDescent="0.3">
      <c r="A374" s="2">
        <v>15</v>
      </c>
      <c r="B374" s="3">
        <v>5150</v>
      </c>
      <c r="C374" s="4">
        <f t="shared" si="48"/>
        <v>6</v>
      </c>
      <c r="D374" s="3">
        <v>724</v>
      </c>
      <c r="E374" s="4">
        <f t="shared" si="48"/>
        <v>2</v>
      </c>
      <c r="F374" s="3">
        <v>12294</v>
      </c>
      <c r="G374" s="4">
        <f t="shared" si="49"/>
        <v>5</v>
      </c>
      <c r="H374" s="3">
        <v>1519</v>
      </c>
      <c r="I374" s="4">
        <f t="shared" si="50"/>
        <v>298</v>
      </c>
      <c r="J374" s="3">
        <v>122186</v>
      </c>
      <c r="K374" s="4">
        <f t="shared" si="51"/>
        <v>213</v>
      </c>
    </row>
    <row r="375" spans="1:11" ht="20.100000000000001" customHeight="1" x14ac:dyDescent="0.3">
      <c r="A375" s="2">
        <v>16</v>
      </c>
      <c r="B375" s="3">
        <v>5156</v>
      </c>
      <c r="C375" s="4">
        <f t="shared" si="48"/>
        <v>6</v>
      </c>
      <c r="D375" s="3">
        <v>726</v>
      </c>
      <c r="E375" s="4">
        <f t="shared" si="48"/>
        <v>2</v>
      </c>
      <c r="F375" s="3">
        <v>12299</v>
      </c>
      <c r="G375" s="4">
        <f t="shared" si="49"/>
        <v>5</v>
      </c>
      <c r="H375" s="3">
        <v>1817</v>
      </c>
      <c r="I375" s="4">
        <f t="shared" si="50"/>
        <v>298</v>
      </c>
      <c r="J375" s="3">
        <v>122399</v>
      </c>
      <c r="K375" s="4">
        <f t="shared" si="51"/>
        <v>213</v>
      </c>
    </row>
    <row r="376" spans="1:11" ht="20.100000000000001" customHeight="1" x14ac:dyDescent="0.3">
      <c r="A376" s="2">
        <v>17</v>
      </c>
      <c r="B376" s="3">
        <v>5162</v>
      </c>
      <c r="C376" s="4">
        <f t="shared" si="48"/>
        <v>6</v>
      </c>
      <c r="D376" s="3">
        <v>728</v>
      </c>
      <c r="E376" s="4">
        <f t="shared" si="48"/>
        <v>2</v>
      </c>
      <c r="F376" s="3">
        <v>12304</v>
      </c>
      <c r="G376" s="4">
        <f t="shared" si="49"/>
        <v>5</v>
      </c>
      <c r="H376" s="3">
        <v>2115</v>
      </c>
      <c r="I376" s="4">
        <f t="shared" si="50"/>
        <v>298</v>
      </c>
      <c r="J376" s="3">
        <v>122613</v>
      </c>
      <c r="K376" s="4">
        <f t="shared" si="51"/>
        <v>214</v>
      </c>
    </row>
    <row r="377" spans="1:11" ht="20.100000000000001" customHeight="1" x14ac:dyDescent="0.3">
      <c r="A377" s="2">
        <v>18</v>
      </c>
      <c r="B377" s="3">
        <v>5167</v>
      </c>
      <c r="C377" s="4">
        <f t="shared" si="48"/>
        <v>5</v>
      </c>
      <c r="D377" s="3">
        <v>730</v>
      </c>
      <c r="E377" s="4">
        <f t="shared" si="48"/>
        <v>2</v>
      </c>
      <c r="F377" s="3">
        <v>12308</v>
      </c>
      <c r="G377" s="4">
        <f t="shared" si="49"/>
        <v>4</v>
      </c>
      <c r="H377" s="3">
        <v>2423</v>
      </c>
      <c r="I377" s="4">
        <f t="shared" si="50"/>
        <v>308</v>
      </c>
      <c r="J377" s="3">
        <v>122827</v>
      </c>
      <c r="K377" s="4">
        <f t="shared" si="51"/>
        <v>214</v>
      </c>
    </row>
    <row r="378" spans="1:11" ht="20.100000000000001" customHeight="1" x14ac:dyDescent="0.3">
      <c r="A378" s="2">
        <v>19</v>
      </c>
      <c r="B378" s="3">
        <v>5172</v>
      </c>
      <c r="C378" s="4">
        <f t="shared" si="48"/>
        <v>5</v>
      </c>
      <c r="D378" s="3">
        <v>732</v>
      </c>
      <c r="E378" s="4">
        <f t="shared" si="48"/>
        <v>2</v>
      </c>
      <c r="F378" s="3">
        <v>12312</v>
      </c>
      <c r="G378" s="4">
        <f t="shared" si="49"/>
        <v>4</v>
      </c>
      <c r="H378" s="3">
        <v>2731</v>
      </c>
      <c r="I378" s="4">
        <f t="shared" si="50"/>
        <v>308</v>
      </c>
      <c r="J378" s="3">
        <v>123041</v>
      </c>
      <c r="K378" s="4">
        <f t="shared" si="51"/>
        <v>214</v>
      </c>
    </row>
    <row r="379" spans="1:11" ht="19.5" customHeight="1" x14ac:dyDescent="0.3">
      <c r="A379" s="2">
        <v>20</v>
      </c>
      <c r="B379" s="3">
        <v>5177</v>
      </c>
      <c r="C379" s="4">
        <f t="shared" si="48"/>
        <v>5</v>
      </c>
      <c r="D379" s="3">
        <v>734</v>
      </c>
      <c r="E379" s="4">
        <f t="shared" si="48"/>
        <v>2</v>
      </c>
      <c r="F379" s="3">
        <v>12316</v>
      </c>
      <c r="G379" s="4">
        <f t="shared" si="49"/>
        <v>4</v>
      </c>
      <c r="H379" s="3">
        <v>3039</v>
      </c>
      <c r="I379" s="4">
        <f t="shared" si="50"/>
        <v>308</v>
      </c>
      <c r="J379" s="3">
        <v>123255</v>
      </c>
      <c r="K379" s="4">
        <f t="shared" si="51"/>
        <v>214</v>
      </c>
    </row>
    <row r="380" spans="1:11" ht="19.5" customHeight="1" x14ac:dyDescent="0.3">
      <c r="A380" s="2">
        <v>21</v>
      </c>
      <c r="B380" s="3">
        <v>5182</v>
      </c>
      <c r="C380" s="4">
        <f t="shared" si="48"/>
        <v>5</v>
      </c>
      <c r="D380" s="3">
        <v>736</v>
      </c>
      <c r="E380" s="4">
        <f t="shared" si="48"/>
        <v>2</v>
      </c>
      <c r="F380" s="3">
        <v>12320</v>
      </c>
      <c r="G380" s="4">
        <f t="shared" si="49"/>
        <v>4</v>
      </c>
      <c r="H380" s="3">
        <v>3347</v>
      </c>
      <c r="I380" s="4">
        <f t="shared" si="50"/>
        <v>308</v>
      </c>
      <c r="J380" s="3">
        <v>123469</v>
      </c>
      <c r="K380" s="4">
        <f t="shared" si="51"/>
        <v>214</v>
      </c>
    </row>
    <row r="381" spans="1:11" ht="20.100000000000001" customHeight="1" x14ac:dyDescent="0.3">
      <c r="A381" s="2">
        <v>22</v>
      </c>
      <c r="B381" s="3">
        <v>5187</v>
      </c>
      <c r="C381" s="4">
        <f t="shared" si="48"/>
        <v>5</v>
      </c>
      <c r="D381" s="3">
        <v>738</v>
      </c>
      <c r="E381" s="4">
        <f t="shared" si="48"/>
        <v>2</v>
      </c>
      <c r="F381" s="3">
        <v>12325</v>
      </c>
      <c r="G381" s="4">
        <f t="shared" si="49"/>
        <v>5</v>
      </c>
      <c r="H381" s="3">
        <v>3655</v>
      </c>
      <c r="I381" s="4">
        <f t="shared" si="50"/>
        <v>308</v>
      </c>
      <c r="J381" s="3">
        <v>123683</v>
      </c>
      <c r="K381" s="4">
        <f t="shared" si="51"/>
        <v>214</v>
      </c>
    </row>
    <row r="382" spans="1:11" ht="20.100000000000001" customHeight="1" x14ac:dyDescent="0.3">
      <c r="A382" s="2">
        <v>23</v>
      </c>
      <c r="B382" s="3">
        <v>5193</v>
      </c>
      <c r="C382" s="4">
        <f t="shared" si="48"/>
        <v>6</v>
      </c>
      <c r="D382" s="3">
        <v>739</v>
      </c>
      <c r="E382" s="4">
        <f t="shared" si="48"/>
        <v>1</v>
      </c>
      <c r="F382" s="3">
        <v>12330</v>
      </c>
      <c r="G382" s="4">
        <f t="shared" si="49"/>
        <v>5</v>
      </c>
      <c r="H382" s="3">
        <v>3964</v>
      </c>
      <c r="I382" s="4">
        <f t="shared" si="50"/>
        <v>309</v>
      </c>
      <c r="J382" s="3">
        <v>123897</v>
      </c>
      <c r="K382" s="4">
        <f t="shared" si="51"/>
        <v>214</v>
      </c>
    </row>
    <row r="383" spans="1:11" ht="20.100000000000001" customHeight="1" x14ac:dyDescent="0.3">
      <c r="A383" s="2">
        <v>24</v>
      </c>
      <c r="B383" s="3">
        <v>5199</v>
      </c>
      <c r="C383" s="4">
        <f t="shared" si="48"/>
        <v>6</v>
      </c>
      <c r="D383" s="3">
        <v>741</v>
      </c>
      <c r="E383" s="4">
        <f t="shared" si="48"/>
        <v>2</v>
      </c>
      <c r="F383" s="3">
        <v>12335</v>
      </c>
      <c r="G383" s="4">
        <f t="shared" si="49"/>
        <v>5</v>
      </c>
      <c r="H383" s="3">
        <v>4273</v>
      </c>
      <c r="I383" s="4">
        <f t="shared" si="50"/>
        <v>309</v>
      </c>
      <c r="J383" s="3">
        <v>124110</v>
      </c>
      <c r="K383" s="4">
        <f t="shared" si="51"/>
        <v>213</v>
      </c>
    </row>
    <row r="384" spans="1:11" ht="20.100000000000001" customHeight="1" x14ac:dyDescent="0.3">
      <c r="A384" s="2">
        <v>25</v>
      </c>
      <c r="B384" s="3">
        <v>5204</v>
      </c>
      <c r="C384" s="4">
        <f t="shared" ref="C384" si="52">B384-B383</f>
        <v>5</v>
      </c>
      <c r="D384" s="3">
        <v>743</v>
      </c>
      <c r="E384" s="4">
        <f t="shared" ref="E384" si="53">D384-D383</f>
        <v>2</v>
      </c>
      <c r="F384" s="3">
        <v>12343</v>
      </c>
      <c r="G384" s="4">
        <f t="shared" si="49"/>
        <v>8</v>
      </c>
      <c r="H384" s="3">
        <v>4609</v>
      </c>
      <c r="I384" s="4">
        <f t="shared" si="50"/>
        <v>336</v>
      </c>
      <c r="J384" s="3">
        <v>124337</v>
      </c>
      <c r="K384" s="4">
        <f t="shared" si="51"/>
        <v>227</v>
      </c>
    </row>
    <row r="385" spans="1:11" ht="20.100000000000001" customHeight="1" thickBot="1" x14ac:dyDescent="0.35">
      <c r="A385" s="6" t="s">
        <v>4</v>
      </c>
      <c r="B385" s="6"/>
      <c r="C385" s="6">
        <f>SUM(C357:C384)</f>
        <v>153</v>
      </c>
      <c r="D385" s="6"/>
      <c r="E385" s="6">
        <f>SUM(E357:E384)</f>
        <v>62</v>
      </c>
      <c r="F385" s="6"/>
      <c r="G385" s="6">
        <f>SUM(G357:G384)</f>
        <v>121</v>
      </c>
      <c r="H385" s="6"/>
      <c r="I385" s="6">
        <f>SUM(I357:I384)</f>
        <v>9075</v>
      </c>
      <c r="J385" s="6"/>
      <c r="K385" s="6">
        <f>SUM(K357:K384)</f>
        <v>6469</v>
      </c>
    </row>
    <row r="386" spans="1:11" ht="20.100000000000001" customHeight="1" thickTop="1" x14ac:dyDescent="0.3">
      <c r="A386" s="60" t="s">
        <v>5</v>
      </c>
      <c r="B386" s="61"/>
      <c r="C386" s="7">
        <f>MAX(C357:C384)</f>
        <v>7</v>
      </c>
      <c r="D386" s="7"/>
      <c r="E386" s="7">
        <f>MAX(E357:E384)</f>
        <v>3</v>
      </c>
      <c r="F386" s="7"/>
      <c r="G386" s="7">
        <f>MAX(G357:G384)</f>
        <v>8</v>
      </c>
      <c r="H386" s="7"/>
      <c r="I386" s="7">
        <f>MAX(I357:I384)</f>
        <v>367</v>
      </c>
      <c r="J386" s="7"/>
      <c r="K386" s="7">
        <f>MAX(K357:K384)</f>
        <v>252</v>
      </c>
    </row>
    <row r="387" spans="1:11" ht="20.100000000000001" customHeight="1" x14ac:dyDescent="0.3">
      <c r="A387" s="48" t="s">
        <v>6</v>
      </c>
      <c r="B387" s="49"/>
      <c r="C387" s="9">
        <f>MIN(C357:C384)</f>
        <v>5</v>
      </c>
      <c r="D387" s="9"/>
      <c r="E387" s="9">
        <f>MIN(E357:E384)</f>
        <v>1</v>
      </c>
      <c r="F387" s="9"/>
      <c r="G387" s="9">
        <f>MIN(G357:G384)</f>
        <v>3</v>
      </c>
      <c r="H387" s="9"/>
      <c r="I387" s="9">
        <f>MIN(I357:I384)</f>
        <v>297</v>
      </c>
      <c r="J387" s="9"/>
      <c r="K387" s="9">
        <f>MIN(K357:K384)</f>
        <v>213</v>
      </c>
    </row>
    <row r="388" spans="1:11" ht="20.100000000000001" customHeight="1" x14ac:dyDescent="0.3">
      <c r="A388" s="48" t="s">
        <v>7</v>
      </c>
      <c r="B388" s="49"/>
      <c r="C388" s="10">
        <f>AVERAGE(C357:C384)</f>
        <v>5.4642857142857144</v>
      </c>
      <c r="D388" s="10"/>
      <c r="E388" s="10">
        <f>AVERAGE(E357:E384)</f>
        <v>2.2142857142857144</v>
      </c>
      <c r="F388" s="10"/>
      <c r="G388" s="10">
        <f>AVERAGE(G357:G384)</f>
        <v>4.3214285714285712</v>
      </c>
      <c r="H388" s="10"/>
      <c r="I388" s="10">
        <f>AVERAGE(I357:I384)</f>
        <v>324.10714285714283</v>
      </c>
      <c r="J388" s="10"/>
      <c r="K388" s="10">
        <f>AVERAGE(K357:K384)</f>
        <v>231.03571428571428</v>
      </c>
    </row>
    <row r="389" spans="1:11" ht="20.100000000000001" customHeight="1" x14ac:dyDescent="0.3">
      <c r="A389" s="52" t="s">
        <v>8</v>
      </c>
      <c r="B389" s="53"/>
      <c r="C389" s="53"/>
      <c r="D389" s="53"/>
      <c r="E389" s="53"/>
      <c r="F389" s="53"/>
      <c r="G389" s="53"/>
      <c r="H389" s="53"/>
      <c r="I389" s="53"/>
      <c r="J389" s="53"/>
      <c r="K389" s="54"/>
    </row>
    <row r="390" spans="1:11" ht="20.100000000000001" customHeight="1" x14ac:dyDescent="0.4">
      <c r="A390" s="11"/>
      <c r="B390" s="55" t="s">
        <v>44</v>
      </c>
      <c r="C390" s="56"/>
      <c r="D390" s="56"/>
      <c r="E390" s="56"/>
      <c r="F390" s="56"/>
      <c r="G390" s="56"/>
      <c r="H390" s="56"/>
      <c r="I390" s="56"/>
      <c r="J390" s="56"/>
      <c r="K390" s="56"/>
    </row>
    <row r="391" spans="1:11" ht="20.100000000000001" customHeight="1" x14ac:dyDescent="0.4">
      <c r="A391" s="73" t="str">
        <f>A352</f>
        <v xml:space="preserve">2025年03月份各公司污水放流量明細表       </v>
      </c>
      <c r="B391" s="79"/>
      <c r="C391" s="79"/>
      <c r="D391" s="79"/>
      <c r="E391" s="79"/>
      <c r="F391" s="79"/>
      <c r="G391" s="79"/>
      <c r="H391" s="79"/>
      <c r="I391" s="79"/>
      <c r="J391" s="79"/>
      <c r="K391" s="79"/>
    </row>
    <row r="392" spans="1:11" ht="20.100000000000001" customHeight="1" x14ac:dyDescent="0.4">
      <c r="A392" s="64" t="s">
        <v>87</v>
      </c>
      <c r="B392" s="77"/>
      <c r="C392" s="77"/>
      <c r="D392" s="77"/>
      <c r="E392" s="77"/>
      <c r="F392" s="77"/>
      <c r="G392" s="77"/>
      <c r="H392" s="77"/>
      <c r="I392" s="77"/>
      <c r="J392" s="77"/>
      <c r="K392" s="77"/>
    </row>
    <row r="393" spans="1:11" ht="20.100000000000001" customHeight="1" x14ac:dyDescent="0.4">
      <c r="A393" s="78" t="s">
        <v>0</v>
      </c>
      <c r="B393" s="67" t="s">
        <v>54</v>
      </c>
      <c r="C393" s="68"/>
      <c r="D393" s="67" t="s">
        <v>55</v>
      </c>
      <c r="E393" s="68"/>
      <c r="F393" s="67" t="s">
        <v>56</v>
      </c>
      <c r="G393" s="68"/>
      <c r="H393" s="67" t="s">
        <v>1024</v>
      </c>
      <c r="I393" s="68"/>
      <c r="J393" s="67" t="s">
        <v>58</v>
      </c>
      <c r="K393" s="51"/>
    </row>
    <row r="394" spans="1:11" ht="20.100000000000001" customHeight="1" x14ac:dyDescent="0.3">
      <c r="A394" s="78"/>
      <c r="B394" s="2" t="s">
        <v>1</v>
      </c>
      <c r="C394" s="2" t="s">
        <v>2</v>
      </c>
      <c r="D394" s="2" t="s">
        <v>1</v>
      </c>
      <c r="E394" s="2" t="s">
        <v>2</v>
      </c>
      <c r="F394" s="2" t="s">
        <v>1</v>
      </c>
      <c r="G394" s="2" t="s">
        <v>2</v>
      </c>
      <c r="H394" s="2" t="s">
        <v>1</v>
      </c>
      <c r="I394" s="2" t="s">
        <v>2</v>
      </c>
      <c r="J394" s="2" t="s">
        <v>1</v>
      </c>
      <c r="K394" s="2" t="s">
        <v>2</v>
      </c>
    </row>
    <row r="395" spans="1:11" ht="20.100000000000001" customHeight="1" x14ac:dyDescent="0.3">
      <c r="A395" s="9" t="s">
        <v>3</v>
      </c>
      <c r="B395" s="3">
        <v>41</v>
      </c>
      <c r="C395" s="14"/>
      <c r="D395" s="3">
        <v>339</v>
      </c>
      <c r="E395" s="4"/>
      <c r="F395" s="3">
        <v>13613</v>
      </c>
      <c r="G395" s="4"/>
      <c r="H395" s="3">
        <v>780</v>
      </c>
      <c r="I395" s="4"/>
      <c r="J395" s="3">
        <v>3864</v>
      </c>
      <c r="K395" s="14"/>
    </row>
    <row r="396" spans="1:11" ht="20.100000000000001" customHeight="1" x14ac:dyDescent="0.4">
      <c r="A396" s="2">
        <v>26</v>
      </c>
      <c r="B396" s="3">
        <v>41</v>
      </c>
      <c r="C396" s="11">
        <v>1</v>
      </c>
      <c r="D396" s="3">
        <v>340</v>
      </c>
      <c r="E396" s="4">
        <f>D396-D395</f>
        <v>1</v>
      </c>
      <c r="F396" s="3">
        <v>13620</v>
      </c>
      <c r="G396" s="4">
        <f t="shared" ref="G396:G423" si="54">F396-F395</f>
        <v>7</v>
      </c>
      <c r="H396" s="3">
        <v>780</v>
      </c>
      <c r="I396" s="11">
        <v>2</v>
      </c>
      <c r="J396" s="3">
        <v>3864</v>
      </c>
      <c r="K396" s="4">
        <f>J396-J395</f>
        <v>0</v>
      </c>
    </row>
    <row r="397" spans="1:11" ht="20.100000000000001" customHeight="1" x14ac:dyDescent="0.4">
      <c r="A397" s="2">
        <v>27</v>
      </c>
      <c r="B397" s="3">
        <v>41</v>
      </c>
      <c r="C397" s="11">
        <f t="shared" ref="C397:C422" si="55">B397-B396</f>
        <v>0</v>
      </c>
      <c r="D397" s="3">
        <v>341</v>
      </c>
      <c r="E397" s="4">
        <f t="shared" ref="E397:E423" si="56">D397-D396</f>
        <v>1</v>
      </c>
      <c r="F397" s="3">
        <v>13627</v>
      </c>
      <c r="G397" s="4">
        <f t="shared" si="54"/>
        <v>7</v>
      </c>
      <c r="H397" s="3">
        <v>780</v>
      </c>
      <c r="I397" s="11">
        <v>2</v>
      </c>
      <c r="J397" s="3">
        <v>3864</v>
      </c>
      <c r="K397" s="4">
        <f t="shared" ref="K397:K401" si="57">J397-J396</f>
        <v>0</v>
      </c>
    </row>
    <row r="398" spans="1:11" ht="20.100000000000001" customHeight="1" x14ac:dyDescent="0.4">
      <c r="A398" s="2">
        <v>28</v>
      </c>
      <c r="B398" s="3">
        <v>41</v>
      </c>
      <c r="C398" s="11">
        <v>1</v>
      </c>
      <c r="D398" s="3">
        <v>342</v>
      </c>
      <c r="E398" s="4">
        <f t="shared" si="56"/>
        <v>1</v>
      </c>
      <c r="F398" s="3">
        <v>13634</v>
      </c>
      <c r="G398" s="4">
        <f t="shared" si="54"/>
        <v>7</v>
      </c>
      <c r="H398" s="3">
        <v>780</v>
      </c>
      <c r="I398" s="11">
        <v>2</v>
      </c>
      <c r="J398" s="3">
        <v>3864</v>
      </c>
      <c r="K398" s="4">
        <f t="shared" si="57"/>
        <v>0</v>
      </c>
    </row>
    <row r="399" spans="1:11" ht="20.100000000000001" customHeight="1" x14ac:dyDescent="0.4">
      <c r="A399" s="2">
        <v>1</v>
      </c>
      <c r="B399" s="3">
        <v>41</v>
      </c>
      <c r="C399" s="11">
        <f t="shared" si="55"/>
        <v>0</v>
      </c>
      <c r="D399" s="3">
        <v>343</v>
      </c>
      <c r="E399" s="4">
        <f t="shared" si="56"/>
        <v>1</v>
      </c>
      <c r="F399" s="3">
        <v>13641</v>
      </c>
      <c r="G399" s="4">
        <f t="shared" si="54"/>
        <v>7</v>
      </c>
      <c r="H399" s="3">
        <v>780</v>
      </c>
      <c r="I399" s="11">
        <v>2</v>
      </c>
      <c r="J399" s="3">
        <v>3864</v>
      </c>
      <c r="K399" s="4">
        <f t="shared" si="57"/>
        <v>0</v>
      </c>
    </row>
    <row r="400" spans="1:11" ht="20.100000000000001" customHeight="1" x14ac:dyDescent="0.4">
      <c r="A400" s="2">
        <v>2</v>
      </c>
      <c r="B400" s="3">
        <v>41</v>
      </c>
      <c r="C400" s="11">
        <v>1</v>
      </c>
      <c r="D400" s="3">
        <v>344</v>
      </c>
      <c r="E400" s="4">
        <f t="shared" si="56"/>
        <v>1</v>
      </c>
      <c r="F400" s="3">
        <v>13648</v>
      </c>
      <c r="G400" s="4">
        <f t="shared" si="54"/>
        <v>7</v>
      </c>
      <c r="H400" s="3">
        <v>780</v>
      </c>
      <c r="I400" s="11">
        <v>2</v>
      </c>
      <c r="J400" s="3">
        <v>3864</v>
      </c>
      <c r="K400" s="4">
        <f t="shared" si="57"/>
        <v>0</v>
      </c>
    </row>
    <row r="401" spans="1:11" ht="20.100000000000001" customHeight="1" x14ac:dyDescent="0.4">
      <c r="A401" s="2">
        <v>3</v>
      </c>
      <c r="B401" s="3">
        <v>41</v>
      </c>
      <c r="C401" s="11">
        <f t="shared" si="55"/>
        <v>0</v>
      </c>
      <c r="D401" s="3">
        <v>345</v>
      </c>
      <c r="E401" s="4">
        <v>0</v>
      </c>
      <c r="F401" s="3">
        <v>13656</v>
      </c>
      <c r="G401" s="4">
        <f t="shared" si="54"/>
        <v>8</v>
      </c>
      <c r="H401" s="3">
        <v>780</v>
      </c>
      <c r="I401" s="11">
        <v>2</v>
      </c>
      <c r="J401" s="3">
        <v>3865</v>
      </c>
      <c r="K401" s="4">
        <f t="shared" si="57"/>
        <v>1</v>
      </c>
    </row>
    <row r="402" spans="1:11" ht="20.100000000000001" customHeight="1" x14ac:dyDescent="0.4">
      <c r="A402" s="2">
        <v>4</v>
      </c>
      <c r="B402" s="3">
        <v>41</v>
      </c>
      <c r="C402" s="11">
        <v>1</v>
      </c>
      <c r="D402" s="3">
        <v>346</v>
      </c>
      <c r="E402" s="4">
        <f t="shared" si="56"/>
        <v>1</v>
      </c>
      <c r="F402" s="3">
        <v>13665</v>
      </c>
      <c r="G402" s="4">
        <f t="shared" si="54"/>
        <v>9</v>
      </c>
      <c r="H402" s="3">
        <v>780</v>
      </c>
      <c r="I402" s="11">
        <v>2</v>
      </c>
      <c r="J402" s="3">
        <v>3867</v>
      </c>
      <c r="K402" s="4">
        <v>1</v>
      </c>
    </row>
    <row r="403" spans="1:11" ht="20.100000000000001" customHeight="1" x14ac:dyDescent="0.4">
      <c r="A403" s="2">
        <v>5</v>
      </c>
      <c r="B403" s="3">
        <v>41</v>
      </c>
      <c r="C403" s="11">
        <f t="shared" si="55"/>
        <v>0</v>
      </c>
      <c r="D403" s="3">
        <v>347</v>
      </c>
      <c r="E403" s="4">
        <f t="shared" si="56"/>
        <v>1</v>
      </c>
      <c r="F403" s="3">
        <v>13674</v>
      </c>
      <c r="G403" s="4">
        <f t="shared" si="54"/>
        <v>9</v>
      </c>
      <c r="H403" s="3">
        <v>780</v>
      </c>
      <c r="I403" s="11">
        <v>2</v>
      </c>
      <c r="J403" s="3">
        <v>3869</v>
      </c>
      <c r="K403" s="4">
        <v>1</v>
      </c>
    </row>
    <row r="404" spans="1:11" ht="20.100000000000001" customHeight="1" x14ac:dyDescent="0.4">
      <c r="A404" s="2">
        <v>6</v>
      </c>
      <c r="B404" s="3">
        <v>41</v>
      </c>
      <c r="C404" s="11">
        <v>1</v>
      </c>
      <c r="D404" s="3">
        <v>349</v>
      </c>
      <c r="E404" s="4">
        <v>1</v>
      </c>
      <c r="F404" s="3">
        <v>13683</v>
      </c>
      <c r="G404" s="4">
        <f t="shared" si="54"/>
        <v>9</v>
      </c>
      <c r="H404" s="3">
        <v>780</v>
      </c>
      <c r="I404" s="11">
        <v>3</v>
      </c>
      <c r="J404" s="3">
        <v>3871</v>
      </c>
      <c r="K404" s="4">
        <v>1</v>
      </c>
    </row>
    <row r="405" spans="1:11" ht="20.100000000000001" customHeight="1" x14ac:dyDescent="0.4">
      <c r="A405" s="2">
        <v>7</v>
      </c>
      <c r="B405" s="3">
        <v>41</v>
      </c>
      <c r="C405" s="11">
        <f t="shared" si="55"/>
        <v>0</v>
      </c>
      <c r="D405" s="3">
        <v>351</v>
      </c>
      <c r="E405" s="4">
        <v>0</v>
      </c>
      <c r="F405" s="3">
        <v>13692</v>
      </c>
      <c r="G405" s="4">
        <f t="shared" si="54"/>
        <v>9</v>
      </c>
      <c r="H405" s="3">
        <v>780</v>
      </c>
      <c r="I405" s="11">
        <v>3</v>
      </c>
      <c r="J405" s="3">
        <v>3873</v>
      </c>
      <c r="K405" s="4">
        <v>1</v>
      </c>
    </row>
    <row r="406" spans="1:11" ht="20.100000000000001" customHeight="1" x14ac:dyDescent="0.4">
      <c r="A406" s="2">
        <v>8</v>
      </c>
      <c r="B406" s="3">
        <v>41</v>
      </c>
      <c r="C406" s="11">
        <v>1</v>
      </c>
      <c r="D406" s="3">
        <v>353</v>
      </c>
      <c r="E406" s="4">
        <v>1</v>
      </c>
      <c r="F406" s="3">
        <v>13701</v>
      </c>
      <c r="G406" s="4">
        <f t="shared" si="54"/>
        <v>9</v>
      </c>
      <c r="H406" s="3">
        <v>780</v>
      </c>
      <c r="I406" s="11">
        <v>3</v>
      </c>
      <c r="J406" s="3">
        <v>3875</v>
      </c>
      <c r="K406" s="4">
        <v>0</v>
      </c>
    </row>
    <row r="407" spans="1:11" ht="20.100000000000001" customHeight="1" x14ac:dyDescent="0.4">
      <c r="A407" s="2">
        <v>9</v>
      </c>
      <c r="B407" s="3">
        <v>41</v>
      </c>
      <c r="C407" s="11">
        <f t="shared" si="55"/>
        <v>0</v>
      </c>
      <c r="D407" s="3">
        <v>355</v>
      </c>
      <c r="E407" s="4">
        <v>1</v>
      </c>
      <c r="F407" s="3">
        <v>13711</v>
      </c>
      <c r="G407" s="4">
        <f t="shared" si="54"/>
        <v>10</v>
      </c>
      <c r="H407" s="3">
        <v>780</v>
      </c>
      <c r="I407" s="11">
        <v>3</v>
      </c>
      <c r="J407" s="3">
        <v>3878</v>
      </c>
      <c r="K407" s="4">
        <v>0</v>
      </c>
    </row>
    <row r="408" spans="1:11" ht="20.100000000000001" customHeight="1" x14ac:dyDescent="0.4">
      <c r="A408" s="2">
        <v>10</v>
      </c>
      <c r="B408" s="3">
        <v>41</v>
      </c>
      <c r="C408" s="11">
        <v>1</v>
      </c>
      <c r="D408" s="3">
        <v>357</v>
      </c>
      <c r="E408" s="4">
        <v>0</v>
      </c>
      <c r="F408" s="3">
        <v>13721</v>
      </c>
      <c r="G408" s="4">
        <f t="shared" si="54"/>
        <v>10</v>
      </c>
      <c r="H408" s="3">
        <v>780</v>
      </c>
      <c r="I408" s="11">
        <v>3</v>
      </c>
      <c r="J408" s="3">
        <v>3881</v>
      </c>
      <c r="K408" s="4">
        <v>1</v>
      </c>
    </row>
    <row r="409" spans="1:11" ht="20.100000000000001" customHeight="1" x14ac:dyDescent="0.4">
      <c r="A409" s="2">
        <v>11</v>
      </c>
      <c r="B409" s="3">
        <v>41</v>
      </c>
      <c r="C409" s="11">
        <f t="shared" si="55"/>
        <v>0</v>
      </c>
      <c r="D409" s="3">
        <v>358</v>
      </c>
      <c r="E409" s="4">
        <v>1</v>
      </c>
      <c r="F409" s="3">
        <v>13729</v>
      </c>
      <c r="G409" s="4">
        <f t="shared" si="54"/>
        <v>8</v>
      </c>
      <c r="H409" s="3">
        <v>780</v>
      </c>
      <c r="I409" s="11">
        <v>3</v>
      </c>
      <c r="J409" s="3">
        <v>3885</v>
      </c>
      <c r="K409" s="4">
        <v>1</v>
      </c>
    </row>
    <row r="410" spans="1:11" ht="20.100000000000001" customHeight="1" x14ac:dyDescent="0.4">
      <c r="A410" s="2">
        <v>12</v>
      </c>
      <c r="B410" s="3">
        <v>41</v>
      </c>
      <c r="C410" s="11">
        <v>1</v>
      </c>
      <c r="D410" s="3">
        <v>359</v>
      </c>
      <c r="E410" s="4">
        <f t="shared" si="56"/>
        <v>1</v>
      </c>
      <c r="F410" s="3">
        <v>13737</v>
      </c>
      <c r="G410" s="4">
        <f t="shared" si="54"/>
        <v>8</v>
      </c>
      <c r="H410" s="3">
        <v>780</v>
      </c>
      <c r="I410" s="11">
        <v>3</v>
      </c>
      <c r="J410" s="3">
        <v>3889</v>
      </c>
      <c r="K410" s="4">
        <v>1</v>
      </c>
    </row>
    <row r="411" spans="1:11" ht="20.100000000000001" customHeight="1" x14ac:dyDescent="0.4">
      <c r="A411" s="2">
        <v>13</v>
      </c>
      <c r="B411" s="3">
        <v>41</v>
      </c>
      <c r="C411" s="11">
        <f t="shared" si="55"/>
        <v>0</v>
      </c>
      <c r="D411" s="3">
        <v>360</v>
      </c>
      <c r="E411" s="4">
        <f t="shared" si="56"/>
        <v>1</v>
      </c>
      <c r="F411" s="3">
        <v>13745</v>
      </c>
      <c r="G411" s="4">
        <f t="shared" si="54"/>
        <v>8</v>
      </c>
      <c r="H411" s="3">
        <v>780</v>
      </c>
      <c r="I411" s="11">
        <v>3</v>
      </c>
      <c r="J411" s="3">
        <v>3893</v>
      </c>
      <c r="K411" s="4">
        <v>1</v>
      </c>
    </row>
    <row r="412" spans="1:11" ht="20.100000000000001" customHeight="1" x14ac:dyDescent="0.4">
      <c r="A412" s="2">
        <v>14</v>
      </c>
      <c r="B412" s="3">
        <v>41</v>
      </c>
      <c r="C412" s="11">
        <v>1</v>
      </c>
      <c r="D412" s="3">
        <v>361</v>
      </c>
      <c r="E412" s="4">
        <f t="shared" si="56"/>
        <v>1</v>
      </c>
      <c r="F412" s="3">
        <v>13753</v>
      </c>
      <c r="G412" s="4">
        <f t="shared" si="54"/>
        <v>8</v>
      </c>
      <c r="H412" s="3">
        <v>780</v>
      </c>
      <c r="I412" s="11">
        <v>3</v>
      </c>
      <c r="J412" s="3">
        <v>3897</v>
      </c>
      <c r="K412" s="4">
        <v>1</v>
      </c>
    </row>
    <row r="413" spans="1:11" ht="19.5" customHeight="1" x14ac:dyDescent="0.4">
      <c r="A413" s="2">
        <v>15</v>
      </c>
      <c r="B413" s="3">
        <v>41</v>
      </c>
      <c r="C413" s="11">
        <f t="shared" si="55"/>
        <v>0</v>
      </c>
      <c r="D413" s="3">
        <v>362</v>
      </c>
      <c r="E413" s="4">
        <f t="shared" si="56"/>
        <v>1</v>
      </c>
      <c r="F413" s="3">
        <v>13760</v>
      </c>
      <c r="G413" s="4">
        <f t="shared" si="54"/>
        <v>7</v>
      </c>
      <c r="H413" s="3">
        <v>780</v>
      </c>
      <c r="I413" s="11">
        <v>3</v>
      </c>
      <c r="J413" s="3">
        <v>3901</v>
      </c>
      <c r="K413" s="4">
        <v>0</v>
      </c>
    </row>
    <row r="414" spans="1:11" ht="19.5" customHeight="1" x14ac:dyDescent="0.4">
      <c r="A414" s="2">
        <v>16</v>
      </c>
      <c r="B414" s="3">
        <v>41</v>
      </c>
      <c r="C414" s="11">
        <f t="shared" si="55"/>
        <v>0</v>
      </c>
      <c r="D414" s="3">
        <v>364</v>
      </c>
      <c r="E414" s="4">
        <v>1</v>
      </c>
      <c r="F414" s="3">
        <v>13767</v>
      </c>
      <c r="G414" s="4">
        <f t="shared" si="54"/>
        <v>7</v>
      </c>
      <c r="H414" s="3">
        <v>780</v>
      </c>
      <c r="I414" s="11">
        <v>3</v>
      </c>
      <c r="J414" s="3">
        <v>3904</v>
      </c>
      <c r="K414" s="4">
        <v>0</v>
      </c>
    </row>
    <row r="415" spans="1:11" ht="19.5" customHeight="1" x14ac:dyDescent="0.4">
      <c r="A415" s="2">
        <v>17</v>
      </c>
      <c r="B415" s="3">
        <v>41</v>
      </c>
      <c r="C415" s="11">
        <v>1</v>
      </c>
      <c r="D415" s="3">
        <v>366</v>
      </c>
      <c r="E415" s="4">
        <v>1</v>
      </c>
      <c r="F415" s="3">
        <v>13774</v>
      </c>
      <c r="G415" s="4">
        <f t="shared" si="54"/>
        <v>7</v>
      </c>
      <c r="H415" s="3">
        <v>780</v>
      </c>
      <c r="I415" s="11">
        <v>3</v>
      </c>
      <c r="J415" s="3">
        <v>3907</v>
      </c>
      <c r="K415" s="4">
        <v>0</v>
      </c>
    </row>
    <row r="416" spans="1:11" ht="19.5" customHeight="1" x14ac:dyDescent="0.4">
      <c r="A416" s="2">
        <v>18</v>
      </c>
      <c r="B416" s="3">
        <v>41</v>
      </c>
      <c r="C416" s="11">
        <f t="shared" si="55"/>
        <v>0</v>
      </c>
      <c r="D416" s="3">
        <v>366</v>
      </c>
      <c r="E416" s="4">
        <f t="shared" si="56"/>
        <v>0</v>
      </c>
      <c r="F416" s="3">
        <v>13780</v>
      </c>
      <c r="G416" s="4">
        <f t="shared" si="54"/>
        <v>6</v>
      </c>
      <c r="H416" s="3">
        <v>780</v>
      </c>
      <c r="I416" s="11">
        <v>3</v>
      </c>
      <c r="J416" s="3">
        <v>3912</v>
      </c>
      <c r="K416" s="4">
        <v>0</v>
      </c>
    </row>
    <row r="417" spans="1:11" ht="19.5" customHeight="1" x14ac:dyDescent="0.4">
      <c r="A417" s="2">
        <v>19</v>
      </c>
      <c r="B417" s="3">
        <v>41</v>
      </c>
      <c r="C417" s="11">
        <f t="shared" si="55"/>
        <v>0</v>
      </c>
      <c r="D417" s="3">
        <v>367</v>
      </c>
      <c r="E417" s="4">
        <f t="shared" si="56"/>
        <v>1</v>
      </c>
      <c r="F417" s="3">
        <v>13786</v>
      </c>
      <c r="G417" s="4">
        <f t="shared" si="54"/>
        <v>6</v>
      </c>
      <c r="H417" s="3">
        <v>780</v>
      </c>
      <c r="I417" s="11">
        <v>3</v>
      </c>
      <c r="J417" s="3">
        <v>3917</v>
      </c>
      <c r="K417" s="4">
        <v>0</v>
      </c>
    </row>
    <row r="418" spans="1:11" ht="19.5" customHeight="1" x14ac:dyDescent="0.4">
      <c r="A418" s="2">
        <v>20</v>
      </c>
      <c r="B418" s="3">
        <v>41</v>
      </c>
      <c r="C418" s="11">
        <v>1</v>
      </c>
      <c r="D418" s="3">
        <v>368</v>
      </c>
      <c r="E418" s="4">
        <f t="shared" si="56"/>
        <v>1</v>
      </c>
      <c r="F418" s="3">
        <v>13792</v>
      </c>
      <c r="G418" s="4">
        <f t="shared" si="54"/>
        <v>6</v>
      </c>
      <c r="H418" s="3">
        <v>780</v>
      </c>
      <c r="I418" s="11">
        <v>3</v>
      </c>
      <c r="J418" s="3">
        <v>3922</v>
      </c>
      <c r="K418" s="4">
        <v>0</v>
      </c>
    </row>
    <row r="419" spans="1:11" ht="19.5" customHeight="1" x14ac:dyDescent="0.4">
      <c r="A419" s="2">
        <v>21</v>
      </c>
      <c r="B419" s="3">
        <v>41</v>
      </c>
      <c r="C419" s="11">
        <f t="shared" si="55"/>
        <v>0</v>
      </c>
      <c r="D419" s="3">
        <v>369</v>
      </c>
      <c r="E419" s="4">
        <f t="shared" si="56"/>
        <v>1</v>
      </c>
      <c r="F419" s="3">
        <v>13798</v>
      </c>
      <c r="G419" s="4">
        <f t="shared" si="54"/>
        <v>6</v>
      </c>
      <c r="H419" s="3">
        <v>780</v>
      </c>
      <c r="I419" s="11">
        <v>3</v>
      </c>
      <c r="J419" s="3">
        <v>3927</v>
      </c>
      <c r="K419" s="4">
        <v>0</v>
      </c>
    </row>
    <row r="420" spans="1:11" ht="19.5" customHeight="1" x14ac:dyDescent="0.4">
      <c r="A420" s="2">
        <v>22</v>
      </c>
      <c r="B420" s="3">
        <v>41</v>
      </c>
      <c r="C420" s="11">
        <f t="shared" si="55"/>
        <v>0</v>
      </c>
      <c r="D420" s="3">
        <v>370</v>
      </c>
      <c r="E420" s="4">
        <f t="shared" si="56"/>
        <v>1</v>
      </c>
      <c r="F420" s="3">
        <v>13804</v>
      </c>
      <c r="G420" s="4">
        <f t="shared" si="54"/>
        <v>6</v>
      </c>
      <c r="H420" s="3">
        <v>780</v>
      </c>
      <c r="I420" s="11">
        <v>3</v>
      </c>
      <c r="J420" s="3">
        <v>3932</v>
      </c>
      <c r="K420" s="4">
        <v>0</v>
      </c>
    </row>
    <row r="421" spans="1:11" ht="19.5" customHeight="1" x14ac:dyDescent="0.4">
      <c r="A421" s="2">
        <v>23</v>
      </c>
      <c r="B421" s="3">
        <v>41</v>
      </c>
      <c r="C421" s="11">
        <v>1</v>
      </c>
      <c r="D421" s="3">
        <v>371</v>
      </c>
      <c r="E421" s="4">
        <f t="shared" si="56"/>
        <v>1</v>
      </c>
      <c r="F421" s="3">
        <v>13811</v>
      </c>
      <c r="G421" s="4">
        <f t="shared" si="54"/>
        <v>7</v>
      </c>
      <c r="H421" s="3">
        <v>780</v>
      </c>
      <c r="I421" s="11">
        <v>3</v>
      </c>
      <c r="J421" s="3">
        <v>3938</v>
      </c>
      <c r="K421" s="4">
        <v>0</v>
      </c>
    </row>
    <row r="422" spans="1:11" ht="20.100000000000001" customHeight="1" x14ac:dyDescent="0.4">
      <c r="A422" s="2">
        <v>24</v>
      </c>
      <c r="B422" s="3">
        <v>41</v>
      </c>
      <c r="C422" s="11">
        <f t="shared" si="55"/>
        <v>0</v>
      </c>
      <c r="D422" s="3">
        <v>372</v>
      </c>
      <c r="E422" s="4">
        <f t="shared" si="56"/>
        <v>1</v>
      </c>
      <c r="F422" s="3">
        <v>13818</v>
      </c>
      <c r="G422" s="4">
        <f t="shared" si="54"/>
        <v>7</v>
      </c>
      <c r="H422" s="3">
        <v>780</v>
      </c>
      <c r="I422" s="11">
        <v>3</v>
      </c>
      <c r="J422" s="3">
        <v>3944</v>
      </c>
      <c r="K422" s="4">
        <v>0</v>
      </c>
    </row>
    <row r="423" spans="1:11" ht="20.100000000000001" customHeight="1" x14ac:dyDescent="0.4">
      <c r="A423" s="2">
        <v>25</v>
      </c>
      <c r="B423" s="3">
        <v>41</v>
      </c>
      <c r="C423" s="11">
        <v>1</v>
      </c>
      <c r="D423" s="3">
        <v>373</v>
      </c>
      <c r="E423" s="4">
        <f t="shared" si="56"/>
        <v>1</v>
      </c>
      <c r="F423" s="3">
        <v>13824</v>
      </c>
      <c r="G423" s="4">
        <f t="shared" si="54"/>
        <v>6</v>
      </c>
      <c r="H423" s="3">
        <v>780</v>
      </c>
      <c r="I423" s="11">
        <v>3</v>
      </c>
      <c r="J423" s="3">
        <v>3949</v>
      </c>
      <c r="K423" s="4">
        <v>0</v>
      </c>
    </row>
    <row r="424" spans="1:11" ht="20.100000000000001" customHeight="1" thickBot="1" x14ac:dyDescent="0.35">
      <c r="A424" s="6" t="s">
        <v>4</v>
      </c>
      <c r="B424" s="6"/>
      <c r="C424" s="6">
        <f>SUM(C396:C423)</f>
        <v>13</v>
      </c>
      <c r="D424" s="6"/>
      <c r="E424" s="6">
        <f>SUM(E396:E423)</f>
        <v>24</v>
      </c>
      <c r="F424" s="6"/>
      <c r="G424" s="6">
        <f>SUM(G396:G423)</f>
        <v>211</v>
      </c>
      <c r="H424" s="6"/>
      <c r="I424" s="6">
        <f>SUM(I396:I423)</f>
        <v>76</v>
      </c>
      <c r="J424" s="6"/>
      <c r="K424" s="6">
        <f>SUM(K396:K423)</f>
        <v>10</v>
      </c>
    </row>
    <row r="425" spans="1:11" ht="20.100000000000001" customHeight="1" thickTop="1" x14ac:dyDescent="0.3">
      <c r="A425" s="60" t="s">
        <v>5</v>
      </c>
      <c r="B425" s="61"/>
      <c r="C425" s="7">
        <f>MAX(C396:C423)</f>
        <v>1</v>
      </c>
      <c r="D425" s="7"/>
      <c r="E425" s="7">
        <f>MAX(E396:E423)</f>
        <v>1</v>
      </c>
      <c r="F425" s="7"/>
      <c r="G425" s="7">
        <f>MAX(G396:G423)</f>
        <v>10</v>
      </c>
      <c r="H425" s="7"/>
      <c r="I425" s="7">
        <f>MAX(I396:I423)</f>
        <v>3</v>
      </c>
      <c r="J425" s="7"/>
      <c r="K425" s="7">
        <f>MAX(K396:K423)</f>
        <v>1</v>
      </c>
    </row>
    <row r="426" spans="1:11" ht="20.100000000000001" customHeight="1" x14ac:dyDescent="0.3">
      <c r="A426" s="48" t="s">
        <v>6</v>
      </c>
      <c r="B426" s="49"/>
      <c r="C426" s="9">
        <f>MIN(C396:C423)</f>
        <v>0</v>
      </c>
      <c r="D426" s="9"/>
      <c r="E426" s="9">
        <f>MIN(E396:E423)</f>
        <v>0</v>
      </c>
      <c r="F426" s="9"/>
      <c r="G426" s="9">
        <f>MIN(G396:G423)</f>
        <v>6</v>
      </c>
      <c r="H426" s="9"/>
      <c r="I426" s="9">
        <f>MIN(I396:I423)</f>
        <v>2</v>
      </c>
      <c r="J426" s="9"/>
      <c r="K426" s="9">
        <f>MIN(K396:K423)</f>
        <v>0</v>
      </c>
    </row>
    <row r="427" spans="1:11" ht="20.100000000000001" customHeight="1" x14ac:dyDescent="0.3">
      <c r="A427" s="48" t="s">
        <v>7</v>
      </c>
      <c r="B427" s="49"/>
      <c r="C427" s="10">
        <f>AVERAGE(C396:C423)</f>
        <v>0.4642857142857143</v>
      </c>
      <c r="D427" s="10"/>
      <c r="E427" s="10">
        <f>AVERAGE(E396:E423)</f>
        <v>0.8571428571428571</v>
      </c>
      <c r="F427" s="10"/>
      <c r="G427" s="10">
        <f>AVERAGE(G396:G423)</f>
        <v>7.5357142857142856</v>
      </c>
      <c r="H427" s="10"/>
      <c r="I427" s="10">
        <f>AVERAGE(I396:I423)</f>
        <v>2.7142857142857144</v>
      </c>
      <c r="J427" s="10"/>
      <c r="K427" s="10">
        <f>AVERAGE(K396:K423)</f>
        <v>0.35714285714285715</v>
      </c>
    </row>
    <row r="428" spans="1:11" ht="20.100000000000001" customHeight="1" x14ac:dyDescent="0.3">
      <c r="A428" s="52" t="s">
        <v>8</v>
      </c>
      <c r="B428" s="53"/>
      <c r="C428" s="53"/>
      <c r="D428" s="53"/>
      <c r="E428" s="53"/>
      <c r="F428" s="53"/>
      <c r="G428" s="53"/>
      <c r="H428" s="53"/>
      <c r="I428" s="53"/>
      <c r="J428" s="53"/>
      <c r="K428" s="54"/>
    </row>
    <row r="429" spans="1:11" ht="20.100000000000001" customHeight="1" x14ac:dyDescent="0.4">
      <c r="A429" s="11"/>
      <c r="B429" s="55" t="s">
        <v>44</v>
      </c>
      <c r="C429" s="56"/>
      <c r="D429" s="56"/>
      <c r="E429" s="56"/>
      <c r="F429" s="56"/>
      <c r="G429" s="56"/>
      <c r="H429" s="56"/>
      <c r="I429" s="56"/>
      <c r="J429" s="56"/>
      <c r="K429" s="56"/>
    </row>
    <row r="430" spans="1:11" ht="20.100000000000001" customHeight="1" x14ac:dyDescent="0.4">
      <c r="A430" s="73" t="str">
        <f>A391</f>
        <v xml:space="preserve">2025年03月份各公司污水放流量明細表       </v>
      </c>
      <c r="B430" s="73"/>
      <c r="C430" s="73"/>
      <c r="D430" s="73"/>
      <c r="E430" s="73"/>
      <c r="F430" s="73"/>
      <c r="G430" s="73"/>
      <c r="H430" s="73"/>
      <c r="I430" s="73"/>
      <c r="J430" s="73"/>
      <c r="K430" s="73"/>
    </row>
    <row r="431" spans="1:11" ht="20.100000000000001" customHeight="1" x14ac:dyDescent="0.4">
      <c r="A431" s="64" t="s">
        <v>88</v>
      </c>
      <c r="B431" s="64"/>
      <c r="C431" s="64"/>
      <c r="D431" s="64"/>
      <c r="E431" s="64"/>
      <c r="F431" s="64"/>
      <c r="G431" s="64"/>
      <c r="H431" s="64"/>
      <c r="I431" s="64"/>
      <c r="J431" s="64"/>
      <c r="K431" s="64"/>
    </row>
    <row r="432" spans="1:11" ht="20.100000000000001" customHeight="1" x14ac:dyDescent="0.4">
      <c r="A432" s="65" t="s">
        <v>0</v>
      </c>
      <c r="B432" s="67" t="s">
        <v>1025</v>
      </c>
      <c r="C432" s="68"/>
      <c r="D432" s="67" t="s">
        <v>1026</v>
      </c>
      <c r="E432" s="68"/>
      <c r="F432" s="67" t="s">
        <v>1027</v>
      </c>
      <c r="G432" s="68"/>
      <c r="H432" s="67" t="s">
        <v>139</v>
      </c>
      <c r="I432" s="68"/>
      <c r="J432" s="67" t="s">
        <v>106</v>
      </c>
      <c r="K432" s="51"/>
    </row>
    <row r="433" spans="1:11" ht="20.100000000000001" customHeight="1" x14ac:dyDescent="0.3">
      <c r="A433" s="66"/>
      <c r="B433" s="2" t="s">
        <v>1</v>
      </c>
      <c r="C433" s="2" t="s">
        <v>2</v>
      </c>
      <c r="D433" s="2" t="s">
        <v>1</v>
      </c>
      <c r="E433" s="2" t="s">
        <v>2</v>
      </c>
      <c r="F433" s="2" t="s">
        <v>1</v>
      </c>
      <c r="G433" s="2" t="s">
        <v>2</v>
      </c>
      <c r="H433" s="2" t="s">
        <v>1</v>
      </c>
      <c r="I433" s="2" t="s">
        <v>2</v>
      </c>
      <c r="J433" s="2" t="s">
        <v>1</v>
      </c>
      <c r="K433" s="2" t="s">
        <v>2</v>
      </c>
    </row>
    <row r="434" spans="1:11" ht="20.100000000000001" customHeight="1" x14ac:dyDescent="0.3">
      <c r="A434" s="9" t="s">
        <v>3</v>
      </c>
      <c r="B434" s="3">
        <v>3234</v>
      </c>
      <c r="C434" s="4"/>
      <c r="D434" s="3">
        <v>2715</v>
      </c>
      <c r="E434" s="4"/>
      <c r="F434" s="3">
        <v>1224</v>
      </c>
      <c r="G434" s="4"/>
      <c r="H434" s="3">
        <v>2922</v>
      </c>
      <c r="I434" s="4"/>
      <c r="J434" s="3">
        <v>10185</v>
      </c>
      <c r="K434" s="4"/>
    </row>
    <row r="435" spans="1:11" ht="20.100000000000001" customHeight="1" x14ac:dyDescent="0.3">
      <c r="A435" s="2">
        <v>26</v>
      </c>
      <c r="B435" s="3">
        <v>3234</v>
      </c>
      <c r="C435" s="4">
        <f t="shared" ref="C435:C462" si="58">B435-B434</f>
        <v>0</v>
      </c>
      <c r="D435" s="3">
        <v>2715</v>
      </c>
      <c r="E435" s="3">
        <f>D435-D434</f>
        <v>0</v>
      </c>
      <c r="F435" s="3">
        <v>1224</v>
      </c>
      <c r="G435" s="13">
        <v>6</v>
      </c>
      <c r="H435" s="3">
        <v>2922</v>
      </c>
      <c r="I435" s="4">
        <f t="shared" ref="I435:I462" si="59">H435-H434</f>
        <v>0</v>
      </c>
      <c r="J435" s="3">
        <v>10189</v>
      </c>
      <c r="K435" s="4">
        <f t="shared" ref="K435:K440" si="60">J435-J434</f>
        <v>4</v>
      </c>
    </row>
    <row r="436" spans="1:11" ht="20.100000000000001" customHeight="1" x14ac:dyDescent="0.3">
      <c r="A436" s="2">
        <v>27</v>
      </c>
      <c r="B436" s="3">
        <v>3235</v>
      </c>
      <c r="C436" s="4">
        <f t="shared" si="58"/>
        <v>1</v>
      </c>
      <c r="D436" s="3">
        <v>2715</v>
      </c>
      <c r="E436" s="3">
        <f t="shared" ref="E436:E462" si="61">D436-D435</f>
        <v>0</v>
      </c>
      <c r="F436" s="3">
        <v>1224</v>
      </c>
      <c r="G436" s="13">
        <v>6</v>
      </c>
      <c r="H436" s="3">
        <v>2923</v>
      </c>
      <c r="I436" s="4">
        <f t="shared" si="59"/>
        <v>1</v>
      </c>
      <c r="J436" s="3">
        <v>10193</v>
      </c>
      <c r="K436" s="4">
        <f t="shared" si="60"/>
        <v>4</v>
      </c>
    </row>
    <row r="437" spans="1:11" ht="20.100000000000001" customHeight="1" x14ac:dyDescent="0.3">
      <c r="A437" s="2">
        <v>28</v>
      </c>
      <c r="B437" s="3">
        <v>3236</v>
      </c>
      <c r="C437" s="4">
        <f t="shared" si="58"/>
        <v>1</v>
      </c>
      <c r="D437" s="3">
        <v>2715</v>
      </c>
      <c r="E437" s="3">
        <f t="shared" si="61"/>
        <v>0</v>
      </c>
      <c r="F437" s="3">
        <v>1224</v>
      </c>
      <c r="G437" s="13">
        <v>6</v>
      </c>
      <c r="H437" s="3">
        <v>2924</v>
      </c>
      <c r="I437" s="4">
        <f t="shared" si="59"/>
        <v>1</v>
      </c>
      <c r="J437" s="3">
        <v>10197</v>
      </c>
      <c r="K437" s="4">
        <f t="shared" si="60"/>
        <v>4</v>
      </c>
    </row>
    <row r="438" spans="1:11" ht="20.100000000000001" customHeight="1" x14ac:dyDescent="0.3">
      <c r="A438" s="2">
        <v>1</v>
      </c>
      <c r="B438" s="3">
        <v>3237</v>
      </c>
      <c r="C438" s="4">
        <f t="shared" si="58"/>
        <v>1</v>
      </c>
      <c r="D438" s="3">
        <v>2715</v>
      </c>
      <c r="E438" s="3">
        <f t="shared" si="61"/>
        <v>0</v>
      </c>
      <c r="F438" s="3">
        <v>1224</v>
      </c>
      <c r="G438" s="13">
        <v>6</v>
      </c>
      <c r="H438" s="3">
        <v>2925</v>
      </c>
      <c r="I438" s="4">
        <f t="shared" si="59"/>
        <v>1</v>
      </c>
      <c r="J438" s="3">
        <v>10201</v>
      </c>
      <c r="K438" s="4">
        <f t="shared" si="60"/>
        <v>4</v>
      </c>
    </row>
    <row r="439" spans="1:11" ht="20.100000000000001" customHeight="1" x14ac:dyDescent="0.3">
      <c r="A439" s="2">
        <v>2</v>
      </c>
      <c r="B439" s="3">
        <v>3238</v>
      </c>
      <c r="C439" s="4">
        <f t="shared" si="58"/>
        <v>1</v>
      </c>
      <c r="D439" s="3">
        <v>2715</v>
      </c>
      <c r="E439" s="3">
        <f t="shared" si="61"/>
        <v>0</v>
      </c>
      <c r="F439" s="3">
        <v>1224</v>
      </c>
      <c r="G439" s="13">
        <v>6</v>
      </c>
      <c r="H439" s="3">
        <v>2926</v>
      </c>
      <c r="I439" s="4">
        <f t="shared" si="59"/>
        <v>1</v>
      </c>
      <c r="J439" s="3">
        <v>10205</v>
      </c>
      <c r="K439" s="4">
        <f t="shared" si="60"/>
        <v>4</v>
      </c>
    </row>
    <row r="440" spans="1:11" ht="20.100000000000001" customHeight="1" x14ac:dyDescent="0.3">
      <c r="A440" s="2">
        <v>3</v>
      </c>
      <c r="B440" s="3">
        <v>3239</v>
      </c>
      <c r="C440" s="4">
        <f t="shared" si="58"/>
        <v>1</v>
      </c>
      <c r="D440" s="3">
        <v>2715</v>
      </c>
      <c r="E440" s="3">
        <f t="shared" si="61"/>
        <v>0</v>
      </c>
      <c r="F440" s="3">
        <v>1224</v>
      </c>
      <c r="G440" s="13">
        <v>6</v>
      </c>
      <c r="H440" s="3">
        <v>2927</v>
      </c>
      <c r="I440" s="4">
        <f t="shared" si="59"/>
        <v>1</v>
      </c>
      <c r="J440" s="3">
        <v>10208</v>
      </c>
      <c r="K440" s="4">
        <f t="shared" si="60"/>
        <v>3</v>
      </c>
    </row>
    <row r="441" spans="1:11" ht="20.100000000000001" customHeight="1" x14ac:dyDescent="0.3">
      <c r="A441" s="2">
        <v>4</v>
      </c>
      <c r="B441" s="3">
        <v>3241</v>
      </c>
      <c r="C441" s="4">
        <f t="shared" si="58"/>
        <v>2</v>
      </c>
      <c r="D441" s="3">
        <v>2715</v>
      </c>
      <c r="E441" s="3">
        <f t="shared" si="61"/>
        <v>0</v>
      </c>
      <c r="F441" s="3">
        <v>1224</v>
      </c>
      <c r="G441" s="13">
        <v>6</v>
      </c>
      <c r="H441" s="3">
        <v>2927</v>
      </c>
      <c r="I441" s="4">
        <f t="shared" si="59"/>
        <v>0</v>
      </c>
      <c r="J441" s="3">
        <v>10212</v>
      </c>
      <c r="K441" s="4">
        <v>2</v>
      </c>
    </row>
    <row r="442" spans="1:11" ht="20.100000000000001" customHeight="1" x14ac:dyDescent="0.3">
      <c r="A442" s="2">
        <v>5</v>
      </c>
      <c r="B442" s="3">
        <v>3242</v>
      </c>
      <c r="C442" s="4">
        <f t="shared" si="58"/>
        <v>1</v>
      </c>
      <c r="D442" s="3">
        <v>2715</v>
      </c>
      <c r="E442" s="3">
        <f t="shared" si="61"/>
        <v>0</v>
      </c>
      <c r="F442" s="3">
        <v>1224</v>
      </c>
      <c r="G442" s="13">
        <v>6</v>
      </c>
      <c r="H442" s="3">
        <v>2927</v>
      </c>
      <c r="I442" s="4">
        <f t="shared" si="59"/>
        <v>0</v>
      </c>
      <c r="J442" s="3">
        <v>10216</v>
      </c>
      <c r="K442" s="4">
        <v>2</v>
      </c>
    </row>
    <row r="443" spans="1:11" ht="20.100000000000001" customHeight="1" x14ac:dyDescent="0.3">
      <c r="A443" s="2">
        <v>6</v>
      </c>
      <c r="B443" s="3">
        <v>3243</v>
      </c>
      <c r="C443" s="4">
        <f t="shared" si="58"/>
        <v>1</v>
      </c>
      <c r="D443" s="3">
        <v>2715</v>
      </c>
      <c r="E443" s="3">
        <f t="shared" si="61"/>
        <v>0</v>
      </c>
      <c r="F443" s="3">
        <v>1224</v>
      </c>
      <c r="G443" s="13">
        <v>6</v>
      </c>
      <c r="H443" s="3">
        <v>2928</v>
      </c>
      <c r="I443" s="4">
        <f t="shared" si="59"/>
        <v>1</v>
      </c>
      <c r="J443" s="3">
        <v>10220</v>
      </c>
      <c r="K443" s="4">
        <v>2</v>
      </c>
    </row>
    <row r="444" spans="1:11" ht="20.100000000000001" customHeight="1" x14ac:dyDescent="0.3">
      <c r="A444" s="2">
        <v>7</v>
      </c>
      <c r="B444" s="3">
        <v>3244</v>
      </c>
      <c r="C444" s="4">
        <f t="shared" si="58"/>
        <v>1</v>
      </c>
      <c r="D444" s="3">
        <v>2715</v>
      </c>
      <c r="E444" s="3">
        <f t="shared" si="61"/>
        <v>0</v>
      </c>
      <c r="F444" s="3">
        <v>1224</v>
      </c>
      <c r="G444" s="13">
        <v>6</v>
      </c>
      <c r="H444" s="3">
        <v>2929</v>
      </c>
      <c r="I444" s="4">
        <f t="shared" si="59"/>
        <v>1</v>
      </c>
      <c r="J444" s="3">
        <v>10224</v>
      </c>
      <c r="K444" s="4">
        <v>2</v>
      </c>
    </row>
    <row r="445" spans="1:11" ht="20.100000000000001" customHeight="1" x14ac:dyDescent="0.3">
      <c r="A445" s="2">
        <v>8</v>
      </c>
      <c r="B445" s="3">
        <v>3245</v>
      </c>
      <c r="C445" s="4">
        <f t="shared" si="58"/>
        <v>1</v>
      </c>
      <c r="D445" s="3">
        <v>2715</v>
      </c>
      <c r="E445" s="3">
        <f t="shared" si="61"/>
        <v>0</v>
      </c>
      <c r="F445" s="3">
        <v>1224</v>
      </c>
      <c r="G445" s="13">
        <v>6</v>
      </c>
      <c r="H445" s="3">
        <v>2930</v>
      </c>
      <c r="I445" s="4">
        <f t="shared" si="59"/>
        <v>1</v>
      </c>
      <c r="J445" s="3">
        <v>10228</v>
      </c>
      <c r="K445" s="4">
        <v>2</v>
      </c>
    </row>
    <row r="446" spans="1:11" ht="20.100000000000001" customHeight="1" x14ac:dyDescent="0.3">
      <c r="A446" s="2">
        <v>9</v>
      </c>
      <c r="B446" s="3">
        <v>3246</v>
      </c>
      <c r="C446" s="4">
        <f t="shared" si="58"/>
        <v>1</v>
      </c>
      <c r="D446" s="3">
        <v>2715</v>
      </c>
      <c r="E446" s="3">
        <f t="shared" si="61"/>
        <v>0</v>
      </c>
      <c r="F446" s="3">
        <v>1224</v>
      </c>
      <c r="G446" s="13">
        <v>6</v>
      </c>
      <c r="H446" s="3">
        <v>2931</v>
      </c>
      <c r="I446" s="4">
        <f t="shared" si="59"/>
        <v>1</v>
      </c>
      <c r="J446" s="3">
        <v>10232</v>
      </c>
      <c r="K446" s="4">
        <v>2</v>
      </c>
    </row>
    <row r="447" spans="1:11" ht="20.100000000000001" customHeight="1" x14ac:dyDescent="0.3">
      <c r="A447" s="2">
        <v>10</v>
      </c>
      <c r="B447" s="3">
        <v>3247</v>
      </c>
      <c r="C447" s="4">
        <f t="shared" si="58"/>
        <v>1</v>
      </c>
      <c r="D447" s="3">
        <v>2715</v>
      </c>
      <c r="E447" s="3">
        <f t="shared" si="61"/>
        <v>0</v>
      </c>
      <c r="F447" s="3">
        <v>1224</v>
      </c>
      <c r="G447" s="13">
        <v>6</v>
      </c>
      <c r="H447" s="3">
        <v>2932</v>
      </c>
      <c r="I447" s="4">
        <f t="shared" si="59"/>
        <v>1</v>
      </c>
      <c r="J447" s="3">
        <v>10235</v>
      </c>
      <c r="K447" s="4">
        <v>2</v>
      </c>
    </row>
    <row r="448" spans="1:11" ht="20.100000000000001" customHeight="1" x14ac:dyDescent="0.3">
      <c r="A448" s="2">
        <v>11</v>
      </c>
      <c r="B448" s="3">
        <v>3248</v>
      </c>
      <c r="C448" s="4">
        <f t="shared" si="58"/>
        <v>1</v>
      </c>
      <c r="D448" s="3">
        <v>2715</v>
      </c>
      <c r="E448" s="3">
        <f t="shared" si="61"/>
        <v>0</v>
      </c>
      <c r="F448" s="3">
        <v>1224</v>
      </c>
      <c r="G448" s="13">
        <v>6</v>
      </c>
      <c r="H448" s="3">
        <v>2933</v>
      </c>
      <c r="I448" s="4">
        <f t="shared" si="59"/>
        <v>1</v>
      </c>
      <c r="J448" s="3">
        <v>10239</v>
      </c>
      <c r="K448" s="4">
        <v>2</v>
      </c>
    </row>
    <row r="449" spans="1:11" ht="20.100000000000001" customHeight="1" x14ac:dyDescent="0.3">
      <c r="A449" s="2">
        <v>12</v>
      </c>
      <c r="B449" s="3">
        <v>3249</v>
      </c>
      <c r="C449" s="4">
        <f t="shared" si="58"/>
        <v>1</v>
      </c>
      <c r="D449" s="3">
        <v>2715</v>
      </c>
      <c r="E449" s="3">
        <f t="shared" si="61"/>
        <v>0</v>
      </c>
      <c r="F449" s="3">
        <v>1224</v>
      </c>
      <c r="G449" s="13">
        <v>6</v>
      </c>
      <c r="H449" s="3">
        <v>2934</v>
      </c>
      <c r="I449" s="4">
        <f t="shared" si="59"/>
        <v>1</v>
      </c>
      <c r="J449" s="3">
        <v>10243</v>
      </c>
      <c r="K449" s="4">
        <v>2</v>
      </c>
    </row>
    <row r="450" spans="1:11" ht="20.100000000000001" customHeight="1" x14ac:dyDescent="0.3">
      <c r="A450" s="2">
        <v>13</v>
      </c>
      <c r="B450" s="3">
        <v>3250</v>
      </c>
      <c r="C450" s="4">
        <f t="shared" si="58"/>
        <v>1</v>
      </c>
      <c r="D450" s="3">
        <v>2715</v>
      </c>
      <c r="E450" s="3">
        <f t="shared" si="61"/>
        <v>0</v>
      </c>
      <c r="F450" s="3">
        <v>1224</v>
      </c>
      <c r="G450" s="13">
        <v>6</v>
      </c>
      <c r="H450" s="3">
        <v>2935</v>
      </c>
      <c r="I450" s="4">
        <f t="shared" si="59"/>
        <v>1</v>
      </c>
      <c r="J450" s="3">
        <v>10247</v>
      </c>
      <c r="K450" s="4">
        <v>2</v>
      </c>
    </row>
    <row r="451" spans="1:11" ht="20.100000000000001" customHeight="1" x14ac:dyDescent="0.3">
      <c r="A451" s="2">
        <v>14</v>
      </c>
      <c r="B451" s="3">
        <v>3251</v>
      </c>
      <c r="C451" s="4">
        <f t="shared" si="58"/>
        <v>1</v>
      </c>
      <c r="D451" s="3">
        <v>2715</v>
      </c>
      <c r="E451" s="3">
        <f t="shared" si="61"/>
        <v>0</v>
      </c>
      <c r="F451" s="3">
        <v>1224</v>
      </c>
      <c r="G451" s="13">
        <v>6</v>
      </c>
      <c r="H451" s="3">
        <v>2936</v>
      </c>
      <c r="I451" s="4">
        <f t="shared" si="59"/>
        <v>1</v>
      </c>
      <c r="J451" s="3">
        <v>10251</v>
      </c>
      <c r="K451" s="4">
        <v>2</v>
      </c>
    </row>
    <row r="452" spans="1:11" ht="20.100000000000001" customHeight="1" x14ac:dyDescent="0.3">
      <c r="A452" s="2">
        <v>15</v>
      </c>
      <c r="B452" s="3">
        <v>3252</v>
      </c>
      <c r="C452" s="4">
        <f t="shared" si="58"/>
        <v>1</v>
      </c>
      <c r="D452" s="3">
        <v>2715</v>
      </c>
      <c r="E452" s="3">
        <f t="shared" si="61"/>
        <v>0</v>
      </c>
      <c r="F452" s="3">
        <v>1224</v>
      </c>
      <c r="G452" s="13">
        <v>6</v>
      </c>
      <c r="H452" s="3">
        <v>2937</v>
      </c>
      <c r="I452" s="4">
        <f t="shared" si="59"/>
        <v>1</v>
      </c>
      <c r="J452" s="3">
        <v>10255</v>
      </c>
      <c r="K452" s="4">
        <v>2</v>
      </c>
    </row>
    <row r="453" spans="1:11" ht="20.100000000000001" customHeight="1" x14ac:dyDescent="0.3">
      <c r="A453" s="2">
        <v>16</v>
      </c>
      <c r="B453" s="3">
        <v>3253</v>
      </c>
      <c r="C453" s="4">
        <f t="shared" si="58"/>
        <v>1</v>
      </c>
      <c r="D453" s="3">
        <v>2715</v>
      </c>
      <c r="E453" s="3">
        <f t="shared" si="61"/>
        <v>0</v>
      </c>
      <c r="F453" s="3">
        <v>1224</v>
      </c>
      <c r="G453" s="13">
        <v>6</v>
      </c>
      <c r="H453" s="3">
        <v>2938</v>
      </c>
      <c r="I453" s="4">
        <f t="shared" si="59"/>
        <v>1</v>
      </c>
      <c r="J453" s="3">
        <v>10259</v>
      </c>
      <c r="K453" s="4">
        <v>2</v>
      </c>
    </row>
    <row r="454" spans="1:11" ht="20.100000000000001" customHeight="1" x14ac:dyDescent="0.3">
      <c r="A454" s="2">
        <v>17</v>
      </c>
      <c r="B454" s="3">
        <v>3255</v>
      </c>
      <c r="C454" s="4">
        <f t="shared" si="58"/>
        <v>2</v>
      </c>
      <c r="D454" s="3">
        <v>2716</v>
      </c>
      <c r="E454" s="3">
        <f t="shared" si="61"/>
        <v>1</v>
      </c>
      <c r="F454" s="3">
        <v>1224</v>
      </c>
      <c r="G454" s="13">
        <v>5</v>
      </c>
      <c r="H454" s="3">
        <v>2938</v>
      </c>
      <c r="I454" s="4">
        <f t="shared" si="59"/>
        <v>0</v>
      </c>
      <c r="J454" s="3">
        <v>10264</v>
      </c>
      <c r="K454" s="4">
        <v>2</v>
      </c>
    </row>
    <row r="455" spans="1:11" ht="20.100000000000001" customHeight="1" x14ac:dyDescent="0.3">
      <c r="A455" s="2">
        <v>18</v>
      </c>
      <c r="B455" s="3">
        <v>3256</v>
      </c>
      <c r="C455" s="4">
        <f t="shared" si="58"/>
        <v>1</v>
      </c>
      <c r="D455" s="3">
        <v>2716</v>
      </c>
      <c r="E455" s="3">
        <f t="shared" si="61"/>
        <v>0</v>
      </c>
      <c r="F455" s="3">
        <v>1224</v>
      </c>
      <c r="G455" s="13">
        <v>5</v>
      </c>
      <c r="H455" s="3">
        <v>2939</v>
      </c>
      <c r="I455" s="4">
        <f t="shared" si="59"/>
        <v>1</v>
      </c>
      <c r="J455" s="3">
        <v>10269</v>
      </c>
      <c r="K455" s="4">
        <v>2</v>
      </c>
    </row>
    <row r="456" spans="1:11" ht="20.100000000000001" customHeight="1" x14ac:dyDescent="0.3">
      <c r="A456" s="2">
        <v>19</v>
      </c>
      <c r="B456" s="3">
        <v>3257</v>
      </c>
      <c r="C456" s="4">
        <f t="shared" si="58"/>
        <v>1</v>
      </c>
      <c r="D456" s="3">
        <v>2716</v>
      </c>
      <c r="E456" s="3">
        <f t="shared" si="61"/>
        <v>0</v>
      </c>
      <c r="F456" s="3">
        <v>1224</v>
      </c>
      <c r="G456" s="13">
        <v>5</v>
      </c>
      <c r="H456" s="3">
        <v>2939</v>
      </c>
      <c r="I456" s="4">
        <f t="shared" si="59"/>
        <v>0</v>
      </c>
      <c r="J456" s="3">
        <v>10274</v>
      </c>
      <c r="K456" s="4">
        <v>2</v>
      </c>
    </row>
    <row r="457" spans="1:11" ht="20.100000000000001" customHeight="1" x14ac:dyDescent="0.3">
      <c r="A457" s="2">
        <v>20</v>
      </c>
      <c r="B457" s="3">
        <v>3258</v>
      </c>
      <c r="C457" s="4">
        <f t="shared" si="58"/>
        <v>1</v>
      </c>
      <c r="D457" s="3">
        <v>2716</v>
      </c>
      <c r="E457" s="3">
        <f t="shared" si="61"/>
        <v>0</v>
      </c>
      <c r="F457" s="3">
        <v>1224</v>
      </c>
      <c r="G457" s="13">
        <v>5</v>
      </c>
      <c r="H457" s="3">
        <v>2940</v>
      </c>
      <c r="I457" s="4">
        <f t="shared" si="59"/>
        <v>1</v>
      </c>
      <c r="J457" s="3">
        <v>10279</v>
      </c>
      <c r="K457" s="4">
        <v>2</v>
      </c>
    </row>
    <row r="458" spans="1:11" ht="20.100000000000001" customHeight="1" x14ac:dyDescent="0.3">
      <c r="A458" s="2">
        <v>21</v>
      </c>
      <c r="B458" s="3">
        <v>3259</v>
      </c>
      <c r="C458" s="4">
        <f t="shared" si="58"/>
        <v>1</v>
      </c>
      <c r="D458" s="3">
        <v>2716</v>
      </c>
      <c r="E458" s="3">
        <f t="shared" si="61"/>
        <v>0</v>
      </c>
      <c r="F458" s="3">
        <v>1224</v>
      </c>
      <c r="G458" s="13">
        <v>5</v>
      </c>
      <c r="H458" s="3">
        <v>2940</v>
      </c>
      <c r="I458" s="4">
        <f t="shared" si="59"/>
        <v>0</v>
      </c>
      <c r="J458" s="3">
        <v>10284</v>
      </c>
      <c r="K458" s="4">
        <v>2</v>
      </c>
    </row>
    <row r="459" spans="1:11" ht="20.100000000000001" customHeight="1" x14ac:dyDescent="0.3">
      <c r="A459" s="2">
        <v>22</v>
      </c>
      <c r="B459" s="3">
        <v>3260</v>
      </c>
      <c r="C459" s="4">
        <f t="shared" si="58"/>
        <v>1</v>
      </c>
      <c r="D459" s="3">
        <v>2716</v>
      </c>
      <c r="E459" s="3">
        <f t="shared" si="61"/>
        <v>0</v>
      </c>
      <c r="F459" s="3">
        <v>1224</v>
      </c>
      <c r="G459" s="13">
        <v>5</v>
      </c>
      <c r="H459" s="3">
        <v>2941</v>
      </c>
      <c r="I459" s="4">
        <f t="shared" si="59"/>
        <v>1</v>
      </c>
      <c r="J459" s="3">
        <v>10289</v>
      </c>
      <c r="K459" s="4">
        <v>2</v>
      </c>
    </row>
    <row r="460" spans="1:11" ht="20.100000000000001" customHeight="1" x14ac:dyDescent="0.3">
      <c r="A460" s="2">
        <v>23</v>
      </c>
      <c r="B460" s="3">
        <v>3261</v>
      </c>
      <c r="C460" s="4">
        <f t="shared" si="58"/>
        <v>1</v>
      </c>
      <c r="D460" s="3">
        <v>2716</v>
      </c>
      <c r="E460" s="3">
        <f t="shared" si="61"/>
        <v>0</v>
      </c>
      <c r="F460" s="3">
        <v>1224</v>
      </c>
      <c r="G460" s="13">
        <v>5</v>
      </c>
      <c r="H460" s="3">
        <v>2941</v>
      </c>
      <c r="I460" s="4">
        <f t="shared" si="59"/>
        <v>0</v>
      </c>
      <c r="J460" s="3">
        <v>10294</v>
      </c>
      <c r="K460" s="4">
        <v>3</v>
      </c>
    </row>
    <row r="461" spans="1:11" ht="20.100000000000001" customHeight="1" x14ac:dyDescent="0.3">
      <c r="A461" s="2">
        <v>24</v>
      </c>
      <c r="B461" s="3">
        <v>3262</v>
      </c>
      <c r="C461" s="4">
        <f t="shared" si="58"/>
        <v>1</v>
      </c>
      <c r="D461" s="3">
        <v>2716</v>
      </c>
      <c r="E461" s="3">
        <f t="shared" si="61"/>
        <v>0</v>
      </c>
      <c r="F461" s="3">
        <v>1226</v>
      </c>
      <c r="G461" s="13">
        <v>5</v>
      </c>
      <c r="H461" s="3">
        <v>2942</v>
      </c>
      <c r="I461" s="4">
        <f t="shared" si="59"/>
        <v>1</v>
      </c>
      <c r="J461" s="3">
        <v>10298</v>
      </c>
      <c r="K461" s="4">
        <v>3</v>
      </c>
    </row>
    <row r="462" spans="1:11" ht="20.100000000000001" customHeight="1" x14ac:dyDescent="0.3">
      <c r="A462" s="2">
        <v>25</v>
      </c>
      <c r="B462" s="3">
        <v>3263</v>
      </c>
      <c r="C462" s="4">
        <f t="shared" si="58"/>
        <v>1</v>
      </c>
      <c r="D462" s="3">
        <v>2716</v>
      </c>
      <c r="E462" s="3">
        <f t="shared" si="61"/>
        <v>0</v>
      </c>
      <c r="F462" s="3">
        <v>1226</v>
      </c>
      <c r="G462" s="13">
        <v>5</v>
      </c>
      <c r="H462" s="3">
        <v>2943</v>
      </c>
      <c r="I462" s="4">
        <f t="shared" si="59"/>
        <v>1</v>
      </c>
      <c r="J462" s="3">
        <v>10304</v>
      </c>
      <c r="K462" s="4">
        <v>3</v>
      </c>
    </row>
    <row r="463" spans="1:11" ht="20.100000000000001" customHeight="1" thickBot="1" x14ac:dyDescent="0.35">
      <c r="A463" s="6" t="s">
        <v>4</v>
      </c>
      <c r="B463" s="6"/>
      <c r="C463" s="6">
        <f>SUM(C435:C462)</f>
        <v>29</v>
      </c>
      <c r="D463" s="6"/>
      <c r="E463" s="6">
        <f>SUM(E435:E462)</f>
        <v>1</v>
      </c>
      <c r="F463" s="6"/>
      <c r="G463" s="6">
        <f>SUM(G435:G462)</f>
        <v>159</v>
      </c>
      <c r="H463" s="6"/>
      <c r="I463" s="6">
        <f>SUM(I435:I462)</f>
        <v>21</v>
      </c>
      <c r="J463" s="6"/>
      <c r="K463" s="6">
        <f>SUM(K435:K462)</f>
        <v>70</v>
      </c>
    </row>
    <row r="464" spans="1:11" ht="20.100000000000001" customHeight="1" thickTop="1" x14ac:dyDescent="0.3">
      <c r="A464" s="60" t="s">
        <v>5</v>
      </c>
      <c r="B464" s="61"/>
      <c r="C464" s="7">
        <f>MAX(C435:C462)</f>
        <v>2</v>
      </c>
      <c r="D464" s="7"/>
      <c r="E464" s="7">
        <f>MAX(E435:E462)</f>
        <v>1</v>
      </c>
      <c r="F464" s="7"/>
      <c r="G464" s="7">
        <f>MAX(G435:G462)</f>
        <v>6</v>
      </c>
      <c r="H464" s="7"/>
      <c r="I464" s="7">
        <f>MAX(I435:I462)</f>
        <v>1</v>
      </c>
      <c r="J464" s="7"/>
      <c r="K464" s="7">
        <f>MAX(K435:K462)</f>
        <v>4</v>
      </c>
    </row>
    <row r="465" spans="1:11" ht="20.100000000000001" customHeight="1" x14ac:dyDescent="0.3">
      <c r="A465" s="48" t="s">
        <v>6</v>
      </c>
      <c r="B465" s="49"/>
      <c r="C465" s="9">
        <f>MIN(C435:C462)</f>
        <v>0</v>
      </c>
      <c r="D465" s="9"/>
      <c r="E465" s="9">
        <f>MIN(E435:E462)</f>
        <v>0</v>
      </c>
      <c r="F465" s="9"/>
      <c r="G465" s="9">
        <f>MIN(G435:G462)</f>
        <v>5</v>
      </c>
      <c r="H465" s="9"/>
      <c r="I465" s="9">
        <f>MIN(I435:I462)</f>
        <v>0</v>
      </c>
      <c r="J465" s="9"/>
      <c r="K465" s="9">
        <f>MIN(K435:K462)</f>
        <v>2</v>
      </c>
    </row>
    <row r="466" spans="1:11" ht="20.100000000000001" customHeight="1" x14ac:dyDescent="0.3">
      <c r="A466" s="48" t="s">
        <v>7</v>
      </c>
      <c r="B466" s="49"/>
      <c r="C466" s="10">
        <f>AVERAGE(C435:C462)</f>
        <v>1.0357142857142858</v>
      </c>
      <c r="D466" s="10"/>
      <c r="E466" s="10">
        <f>AVERAGE(E435:E462)</f>
        <v>3.5714285714285712E-2</v>
      </c>
      <c r="F466" s="10"/>
      <c r="G466" s="10">
        <f>AVERAGE(G435:G462)</f>
        <v>5.6785714285714288</v>
      </c>
      <c r="H466" s="10"/>
      <c r="I466" s="10">
        <f>AVERAGE(I435:I462)</f>
        <v>0.75</v>
      </c>
      <c r="J466" s="10"/>
      <c r="K466" s="10">
        <f>AVERAGE(K435:K462)</f>
        <v>2.5</v>
      </c>
    </row>
    <row r="467" spans="1:11" ht="20.100000000000001" customHeight="1" x14ac:dyDescent="0.3">
      <c r="A467" s="52" t="s">
        <v>8</v>
      </c>
      <c r="B467" s="53"/>
      <c r="C467" s="53"/>
      <c r="D467" s="53"/>
      <c r="E467" s="53"/>
      <c r="F467" s="53"/>
      <c r="G467" s="53"/>
      <c r="H467" s="53"/>
      <c r="I467" s="53"/>
      <c r="J467" s="53"/>
      <c r="K467" s="54"/>
    </row>
    <row r="468" spans="1:11" ht="20.100000000000001" customHeight="1" x14ac:dyDescent="0.3">
      <c r="A468" s="13"/>
      <c r="B468" s="55" t="s">
        <v>44</v>
      </c>
      <c r="C468" s="56"/>
      <c r="D468" s="56"/>
      <c r="E468" s="56"/>
      <c r="F468" s="56"/>
      <c r="G468" s="56"/>
      <c r="H468" s="56"/>
      <c r="I468" s="56"/>
      <c r="J468" s="56"/>
      <c r="K468" s="56"/>
    </row>
    <row r="469" spans="1:11" ht="20.100000000000001" customHeight="1" x14ac:dyDescent="0.4">
      <c r="A469" s="73" t="str">
        <f>A430</f>
        <v xml:space="preserve">2025年03月份各公司污水放流量明細表       </v>
      </c>
      <c r="B469" s="73"/>
      <c r="C469" s="73"/>
      <c r="D469" s="73"/>
      <c r="E469" s="73"/>
      <c r="F469" s="73"/>
      <c r="G469" s="73"/>
      <c r="H469" s="73"/>
      <c r="I469" s="73"/>
      <c r="J469" s="73"/>
      <c r="K469" s="73"/>
    </row>
    <row r="470" spans="1:11" ht="20.100000000000001" customHeight="1" x14ac:dyDescent="0.4">
      <c r="A470" s="64" t="s">
        <v>89</v>
      </c>
      <c r="B470" s="64"/>
      <c r="C470" s="64"/>
      <c r="D470" s="64"/>
      <c r="E470" s="64"/>
      <c r="F470" s="64"/>
      <c r="G470" s="64"/>
      <c r="H470" s="64"/>
      <c r="I470" s="64"/>
      <c r="J470" s="64"/>
      <c r="K470" s="64"/>
    </row>
    <row r="471" spans="1:11" ht="20.100000000000001" customHeight="1" x14ac:dyDescent="0.4">
      <c r="A471" s="65" t="s">
        <v>0</v>
      </c>
      <c r="B471" s="67" t="s">
        <v>37</v>
      </c>
      <c r="C471" s="68"/>
      <c r="D471" s="67" t="s">
        <v>38</v>
      </c>
      <c r="E471" s="68"/>
      <c r="F471" s="67" t="s">
        <v>143</v>
      </c>
      <c r="G471" s="68"/>
      <c r="H471" s="67" t="s">
        <v>39</v>
      </c>
      <c r="I471" s="68"/>
      <c r="J471" s="67" t="s">
        <v>40</v>
      </c>
      <c r="K471" s="51"/>
    </row>
    <row r="472" spans="1:11" ht="20.100000000000001" customHeight="1" x14ac:dyDescent="0.3">
      <c r="A472" s="66"/>
      <c r="B472" s="2" t="s">
        <v>1</v>
      </c>
      <c r="C472" s="2" t="s">
        <v>2</v>
      </c>
      <c r="D472" s="2" t="s">
        <v>1</v>
      </c>
      <c r="E472" s="2" t="s">
        <v>2</v>
      </c>
      <c r="F472" s="2" t="s">
        <v>1</v>
      </c>
      <c r="G472" s="2" t="s">
        <v>2</v>
      </c>
      <c r="H472" s="2" t="s">
        <v>1</v>
      </c>
      <c r="I472" s="2" t="s">
        <v>2</v>
      </c>
      <c r="J472" s="2" t="s">
        <v>1</v>
      </c>
      <c r="K472" s="2" t="s">
        <v>2</v>
      </c>
    </row>
    <row r="473" spans="1:11" ht="20.100000000000001" customHeight="1" x14ac:dyDescent="0.3">
      <c r="A473" s="9" t="s">
        <v>3</v>
      </c>
      <c r="B473" s="3">
        <v>605</v>
      </c>
      <c r="C473" s="4"/>
      <c r="D473" s="3">
        <v>146460</v>
      </c>
      <c r="E473" s="4"/>
      <c r="F473" s="3">
        <v>24338</v>
      </c>
      <c r="G473" s="4"/>
      <c r="H473" s="3">
        <v>1531</v>
      </c>
      <c r="I473" s="4"/>
      <c r="J473" s="3">
        <v>14649</v>
      </c>
      <c r="K473" s="4"/>
    </row>
    <row r="474" spans="1:11" ht="20.100000000000001" customHeight="1" x14ac:dyDescent="0.3">
      <c r="A474" s="2">
        <v>26</v>
      </c>
      <c r="B474" s="3">
        <v>614</v>
      </c>
      <c r="C474" s="4">
        <f>B474-B473</f>
        <v>9</v>
      </c>
      <c r="D474" s="3">
        <v>146491</v>
      </c>
      <c r="E474" s="4">
        <f>D474-D473</f>
        <v>31</v>
      </c>
      <c r="F474" s="3">
        <v>24350</v>
      </c>
      <c r="G474" s="4">
        <f t="shared" ref="G474:G501" si="62">F474-F473</f>
        <v>12</v>
      </c>
      <c r="H474" s="3">
        <v>1533</v>
      </c>
      <c r="I474" s="4">
        <f>H474-H473</f>
        <v>2</v>
      </c>
      <c r="J474" s="3">
        <v>14651</v>
      </c>
      <c r="K474" s="4">
        <f t="shared" ref="K474:K501" si="63">J474-J473</f>
        <v>2</v>
      </c>
    </row>
    <row r="475" spans="1:11" ht="20.100000000000001" customHeight="1" x14ac:dyDescent="0.3">
      <c r="A475" s="2">
        <v>27</v>
      </c>
      <c r="B475" s="3">
        <v>623</v>
      </c>
      <c r="C475" s="4">
        <f t="shared" ref="C475:C501" si="64">B475-B474</f>
        <v>9</v>
      </c>
      <c r="D475" s="3">
        <v>146522</v>
      </c>
      <c r="E475" s="4">
        <f t="shared" ref="E475:E501" si="65">D475-D474</f>
        <v>31</v>
      </c>
      <c r="F475" s="3">
        <v>24362</v>
      </c>
      <c r="G475" s="4">
        <f t="shared" si="62"/>
        <v>12</v>
      </c>
      <c r="H475" s="3">
        <v>1535</v>
      </c>
      <c r="I475" s="4">
        <f t="shared" ref="I475:I501" si="66">H475-H474</f>
        <v>2</v>
      </c>
      <c r="J475" s="3">
        <v>14653</v>
      </c>
      <c r="K475" s="4">
        <f t="shared" si="63"/>
        <v>2</v>
      </c>
    </row>
    <row r="476" spans="1:11" ht="20.100000000000001" customHeight="1" x14ac:dyDescent="0.3">
      <c r="A476" s="2">
        <v>28</v>
      </c>
      <c r="B476" s="3">
        <v>632</v>
      </c>
      <c r="C476" s="4">
        <f t="shared" si="64"/>
        <v>9</v>
      </c>
      <c r="D476" s="3">
        <v>146553</v>
      </c>
      <c r="E476" s="4">
        <f t="shared" si="65"/>
        <v>31</v>
      </c>
      <c r="F476" s="3">
        <v>24374</v>
      </c>
      <c r="G476" s="4">
        <f t="shared" si="62"/>
        <v>12</v>
      </c>
      <c r="H476" s="3">
        <v>1537</v>
      </c>
      <c r="I476" s="4">
        <f t="shared" si="66"/>
        <v>2</v>
      </c>
      <c r="J476" s="3">
        <v>14655</v>
      </c>
      <c r="K476" s="4">
        <f t="shared" si="63"/>
        <v>2</v>
      </c>
    </row>
    <row r="477" spans="1:11" ht="20.100000000000001" customHeight="1" x14ac:dyDescent="0.3">
      <c r="A477" s="2">
        <v>1</v>
      </c>
      <c r="B477" s="3">
        <v>641</v>
      </c>
      <c r="C477" s="4">
        <f t="shared" si="64"/>
        <v>9</v>
      </c>
      <c r="D477" s="3">
        <v>146584</v>
      </c>
      <c r="E477" s="4">
        <f t="shared" si="65"/>
        <v>31</v>
      </c>
      <c r="F477" s="3">
        <v>24386</v>
      </c>
      <c r="G477" s="4">
        <f t="shared" si="62"/>
        <v>12</v>
      </c>
      <c r="H477" s="3">
        <v>1539</v>
      </c>
      <c r="I477" s="4">
        <f t="shared" si="66"/>
        <v>2</v>
      </c>
      <c r="J477" s="3">
        <v>14657</v>
      </c>
      <c r="K477" s="4">
        <f t="shared" si="63"/>
        <v>2</v>
      </c>
    </row>
    <row r="478" spans="1:11" ht="20.100000000000001" customHeight="1" x14ac:dyDescent="0.3">
      <c r="A478" s="2">
        <v>2</v>
      </c>
      <c r="B478" s="3">
        <v>650</v>
      </c>
      <c r="C478" s="4">
        <f t="shared" si="64"/>
        <v>9</v>
      </c>
      <c r="D478" s="3">
        <v>146616</v>
      </c>
      <c r="E478" s="4">
        <f t="shared" si="65"/>
        <v>32</v>
      </c>
      <c r="F478" s="3">
        <v>24398</v>
      </c>
      <c r="G478" s="4">
        <f t="shared" si="62"/>
        <v>12</v>
      </c>
      <c r="H478" s="3">
        <v>1541</v>
      </c>
      <c r="I478" s="4">
        <f t="shared" si="66"/>
        <v>2</v>
      </c>
      <c r="J478" s="3">
        <v>14660</v>
      </c>
      <c r="K478" s="4">
        <f t="shared" si="63"/>
        <v>3</v>
      </c>
    </row>
    <row r="479" spans="1:11" ht="20.100000000000001" customHeight="1" x14ac:dyDescent="0.3">
      <c r="A479" s="2">
        <v>3</v>
      </c>
      <c r="B479" s="3">
        <v>658</v>
      </c>
      <c r="C479" s="4">
        <f t="shared" si="64"/>
        <v>8</v>
      </c>
      <c r="D479" s="3">
        <v>146648</v>
      </c>
      <c r="E479" s="4">
        <f t="shared" si="65"/>
        <v>32</v>
      </c>
      <c r="F479" s="3">
        <v>24409</v>
      </c>
      <c r="G479" s="4">
        <f t="shared" si="62"/>
        <v>11</v>
      </c>
      <c r="H479" s="3">
        <v>1543</v>
      </c>
      <c r="I479" s="4">
        <f t="shared" si="66"/>
        <v>2</v>
      </c>
      <c r="J479" s="3">
        <v>14663</v>
      </c>
      <c r="K479" s="4">
        <f t="shared" si="63"/>
        <v>3</v>
      </c>
    </row>
    <row r="480" spans="1:11" ht="20.100000000000001" customHeight="1" x14ac:dyDescent="0.3">
      <c r="A480" s="2">
        <v>4</v>
      </c>
      <c r="B480" s="3">
        <v>667</v>
      </c>
      <c r="C480" s="4">
        <f t="shared" si="64"/>
        <v>9</v>
      </c>
      <c r="D480" s="3">
        <v>146682</v>
      </c>
      <c r="E480" s="4">
        <f t="shared" si="65"/>
        <v>34</v>
      </c>
      <c r="F480" s="3">
        <v>24425</v>
      </c>
      <c r="G480" s="4">
        <f t="shared" si="62"/>
        <v>16</v>
      </c>
      <c r="H480" s="3">
        <v>1545</v>
      </c>
      <c r="I480" s="4">
        <f t="shared" si="66"/>
        <v>2</v>
      </c>
      <c r="J480" s="3">
        <v>14666</v>
      </c>
      <c r="K480" s="4">
        <f t="shared" si="63"/>
        <v>3</v>
      </c>
    </row>
    <row r="481" spans="1:11" ht="20.100000000000001" customHeight="1" x14ac:dyDescent="0.3">
      <c r="A481" s="2">
        <v>5</v>
      </c>
      <c r="B481" s="3">
        <v>676</v>
      </c>
      <c r="C481" s="4">
        <f t="shared" si="64"/>
        <v>9</v>
      </c>
      <c r="D481" s="3">
        <v>146716</v>
      </c>
      <c r="E481" s="4">
        <f t="shared" si="65"/>
        <v>34</v>
      </c>
      <c r="F481" s="3">
        <v>24441</v>
      </c>
      <c r="G481" s="4">
        <f t="shared" si="62"/>
        <v>16</v>
      </c>
      <c r="H481" s="3">
        <v>1547</v>
      </c>
      <c r="I481" s="4">
        <f t="shared" si="66"/>
        <v>2</v>
      </c>
      <c r="J481" s="3">
        <v>14669</v>
      </c>
      <c r="K481" s="4">
        <f t="shared" si="63"/>
        <v>3</v>
      </c>
    </row>
    <row r="482" spans="1:11" ht="20.100000000000001" customHeight="1" x14ac:dyDescent="0.3">
      <c r="A482" s="2">
        <v>6</v>
      </c>
      <c r="B482" s="3">
        <v>685</v>
      </c>
      <c r="C482" s="4">
        <f t="shared" si="64"/>
        <v>9</v>
      </c>
      <c r="D482" s="3">
        <v>146750</v>
      </c>
      <c r="E482" s="4">
        <f t="shared" si="65"/>
        <v>34</v>
      </c>
      <c r="F482" s="3">
        <v>24457</v>
      </c>
      <c r="G482" s="4">
        <f t="shared" si="62"/>
        <v>16</v>
      </c>
      <c r="H482" s="3">
        <v>1549</v>
      </c>
      <c r="I482" s="4">
        <f t="shared" si="66"/>
        <v>2</v>
      </c>
      <c r="J482" s="3">
        <v>14672</v>
      </c>
      <c r="K482" s="4">
        <f t="shared" si="63"/>
        <v>3</v>
      </c>
    </row>
    <row r="483" spans="1:11" ht="20.100000000000001" customHeight="1" x14ac:dyDescent="0.3">
      <c r="A483" s="2">
        <v>7</v>
      </c>
      <c r="B483" s="3">
        <v>694</v>
      </c>
      <c r="C483" s="4">
        <f t="shared" si="64"/>
        <v>9</v>
      </c>
      <c r="D483" s="3">
        <v>146784</v>
      </c>
      <c r="E483" s="4">
        <f t="shared" si="65"/>
        <v>34</v>
      </c>
      <c r="F483" s="3">
        <v>24473</v>
      </c>
      <c r="G483" s="4">
        <f t="shared" si="62"/>
        <v>16</v>
      </c>
      <c r="H483" s="3">
        <v>1551</v>
      </c>
      <c r="I483" s="4">
        <f t="shared" si="66"/>
        <v>2</v>
      </c>
      <c r="J483" s="3">
        <v>14675</v>
      </c>
      <c r="K483" s="4">
        <f t="shared" si="63"/>
        <v>3</v>
      </c>
    </row>
    <row r="484" spans="1:11" ht="20.100000000000001" customHeight="1" x14ac:dyDescent="0.3">
      <c r="A484" s="2">
        <v>8</v>
      </c>
      <c r="B484" s="3">
        <v>703</v>
      </c>
      <c r="C484" s="4">
        <f t="shared" si="64"/>
        <v>9</v>
      </c>
      <c r="D484" s="3">
        <v>146818</v>
      </c>
      <c r="E484" s="4">
        <f t="shared" si="65"/>
        <v>34</v>
      </c>
      <c r="F484" s="3">
        <v>24489</v>
      </c>
      <c r="G484" s="4">
        <f t="shared" si="62"/>
        <v>16</v>
      </c>
      <c r="H484" s="3">
        <v>1553</v>
      </c>
      <c r="I484" s="4">
        <f t="shared" si="66"/>
        <v>2</v>
      </c>
      <c r="J484" s="3">
        <v>14678</v>
      </c>
      <c r="K484" s="4">
        <f t="shared" si="63"/>
        <v>3</v>
      </c>
    </row>
    <row r="485" spans="1:11" ht="20.100000000000001" customHeight="1" x14ac:dyDescent="0.3">
      <c r="A485" s="2">
        <v>9</v>
      </c>
      <c r="B485" s="3">
        <v>713</v>
      </c>
      <c r="C485" s="4">
        <f t="shared" si="64"/>
        <v>10</v>
      </c>
      <c r="D485" s="3">
        <v>146852</v>
      </c>
      <c r="E485" s="4">
        <f t="shared" si="65"/>
        <v>34</v>
      </c>
      <c r="F485" s="3">
        <v>24504</v>
      </c>
      <c r="G485" s="4">
        <f t="shared" si="62"/>
        <v>15</v>
      </c>
      <c r="H485" s="3">
        <v>1554</v>
      </c>
      <c r="I485" s="4">
        <f t="shared" si="66"/>
        <v>1</v>
      </c>
      <c r="J485" s="3">
        <v>14680</v>
      </c>
      <c r="K485" s="4">
        <f t="shared" si="63"/>
        <v>2</v>
      </c>
    </row>
    <row r="486" spans="1:11" ht="20.100000000000001" customHeight="1" x14ac:dyDescent="0.3">
      <c r="A486" s="2">
        <v>10</v>
      </c>
      <c r="B486" s="3">
        <v>723</v>
      </c>
      <c r="C486" s="4">
        <f t="shared" si="64"/>
        <v>10</v>
      </c>
      <c r="D486" s="3">
        <v>146885</v>
      </c>
      <c r="E486" s="4">
        <f t="shared" si="65"/>
        <v>33</v>
      </c>
      <c r="F486" s="3">
        <v>24519</v>
      </c>
      <c r="G486" s="4">
        <f t="shared" si="62"/>
        <v>15</v>
      </c>
      <c r="H486" s="3">
        <v>1555</v>
      </c>
      <c r="I486" s="4">
        <f t="shared" si="66"/>
        <v>1</v>
      </c>
      <c r="J486" s="3">
        <v>14682</v>
      </c>
      <c r="K486" s="4">
        <f t="shared" si="63"/>
        <v>2</v>
      </c>
    </row>
    <row r="487" spans="1:11" ht="20.100000000000001" customHeight="1" x14ac:dyDescent="0.3">
      <c r="A487" s="2">
        <v>11</v>
      </c>
      <c r="B487" s="3">
        <v>733</v>
      </c>
      <c r="C487" s="4">
        <f t="shared" si="64"/>
        <v>10</v>
      </c>
      <c r="D487" s="3">
        <v>146915</v>
      </c>
      <c r="E487" s="4">
        <f t="shared" si="65"/>
        <v>30</v>
      </c>
      <c r="F487" s="3">
        <v>24539</v>
      </c>
      <c r="G487" s="4">
        <f t="shared" si="62"/>
        <v>20</v>
      </c>
      <c r="H487" s="3">
        <v>1558</v>
      </c>
      <c r="I487" s="4">
        <f t="shared" si="66"/>
        <v>3</v>
      </c>
      <c r="J487" s="3">
        <v>14685</v>
      </c>
      <c r="K487" s="4">
        <f t="shared" si="63"/>
        <v>3</v>
      </c>
    </row>
    <row r="488" spans="1:11" ht="20.100000000000001" customHeight="1" x14ac:dyDescent="0.3">
      <c r="A488" s="2">
        <v>12</v>
      </c>
      <c r="B488" s="3">
        <v>743</v>
      </c>
      <c r="C488" s="4">
        <f t="shared" si="64"/>
        <v>10</v>
      </c>
      <c r="D488" s="3">
        <v>146945</v>
      </c>
      <c r="E488" s="4">
        <f t="shared" si="65"/>
        <v>30</v>
      </c>
      <c r="F488" s="3">
        <v>24559</v>
      </c>
      <c r="G488" s="4">
        <f t="shared" si="62"/>
        <v>20</v>
      </c>
      <c r="H488" s="3">
        <v>1561</v>
      </c>
      <c r="I488" s="4">
        <f t="shared" si="66"/>
        <v>3</v>
      </c>
      <c r="J488" s="3">
        <v>14688</v>
      </c>
      <c r="K488" s="4">
        <f t="shared" si="63"/>
        <v>3</v>
      </c>
    </row>
    <row r="489" spans="1:11" ht="20.100000000000001" customHeight="1" x14ac:dyDescent="0.3">
      <c r="A489" s="2">
        <v>13</v>
      </c>
      <c r="B489" s="3">
        <v>753</v>
      </c>
      <c r="C489" s="4">
        <f t="shared" si="64"/>
        <v>10</v>
      </c>
      <c r="D489" s="3">
        <v>146975</v>
      </c>
      <c r="E489" s="4">
        <f t="shared" si="65"/>
        <v>30</v>
      </c>
      <c r="F489" s="3">
        <v>24579</v>
      </c>
      <c r="G489" s="4">
        <f t="shared" si="62"/>
        <v>20</v>
      </c>
      <c r="H489" s="3">
        <v>1564</v>
      </c>
      <c r="I489" s="4">
        <f t="shared" si="66"/>
        <v>3</v>
      </c>
      <c r="J489" s="3">
        <v>14691</v>
      </c>
      <c r="K489" s="4">
        <f t="shared" si="63"/>
        <v>3</v>
      </c>
    </row>
    <row r="490" spans="1:11" ht="20.100000000000001" customHeight="1" x14ac:dyDescent="0.3">
      <c r="A490" s="2">
        <v>14</v>
      </c>
      <c r="B490" s="3">
        <v>763</v>
      </c>
      <c r="C490" s="4">
        <f t="shared" si="64"/>
        <v>10</v>
      </c>
      <c r="D490" s="3">
        <v>147005</v>
      </c>
      <c r="E490" s="4">
        <f t="shared" si="65"/>
        <v>30</v>
      </c>
      <c r="F490" s="3">
        <v>24599</v>
      </c>
      <c r="G490" s="4">
        <f t="shared" si="62"/>
        <v>20</v>
      </c>
      <c r="H490" s="3">
        <v>1567</v>
      </c>
      <c r="I490" s="4">
        <f t="shared" si="66"/>
        <v>3</v>
      </c>
      <c r="J490" s="3">
        <v>14694</v>
      </c>
      <c r="K490" s="4">
        <f t="shared" si="63"/>
        <v>3</v>
      </c>
    </row>
    <row r="491" spans="1:11" ht="20.100000000000001" customHeight="1" x14ac:dyDescent="0.3">
      <c r="A491" s="2">
        <v>15</v>
      </c>
      <c r="B491" s="3">
        <v>773</v>
      </c>
      <c r="C491" s="4">
        <f t="shared" si="64"/>
        <v>10</v>
      </c>
      <c r="D491" s="3">
        <v>147034</v>
      </c>
      <c r="E491" s="4">
        <f t="shared" si="65"/>
        <v>29</v>
      </c>
      <c r="F491" s="3">
        <v>24619</v>
      </c>
      <c r="G491" s="4">
        <f t="shared" si="62"/>
        <v>20</v>
      </c>
      <c r="H491" s="3">
        <v>1570</v>
      </c>
      <c r="I491" s="4">
        <f t="shared" si="66"/>
        <v>3</v>
      </c>
      <c r="J491" s="3">
        <v>14697</v>
      </c>
      <c r="K491" s="4">
        <f t="shared" si="63"/>
        <v>3</v>
      </c>
    </row>
    <row r="492" spans="1:11" ht="20.100000000000001" customHeight="1" x14ac:dyDescent="0.3">
      <c r="A492" s="2">
        <v>16</v>
      </c>
      <c r="B492" s="3">
        <v>782</v>
      </c>
      <c r="C492" s="4">
        <f t="shared" si="64"/>
        <v>9</v>
      </c>
      <c r="D492" s="3">
        <v>147063</v>
      </c>
      <c r="E492" s="4">
        <f t="shared" si="65"/>
        <v>29</v>
      </c>
      <c r="F492" s="3">
        <v>24639</v>
      </c>
      <c r="G492" s="4">
        <f t="shared" si="62"/>
        <v>20</v>
      </c>
      <c r="H492" s="3">
        <v>1573</v>
      </c>
      <c r="I492" s="4">
        <f t="shared" si="66"/>
        <v>3</v>
      </c>
      <c r="J492" s="3">
        <v>14699</v>
      </c>
      <c r="K492" s="4">
        <f t="shared" si="63"/>
        <v>2</v>
      </c>
    </row>
    <row r="493" spans="1:11" ht="20.100000000000001" customHeight="1" x14ac:dyDescent="0.3">
      <c r="A493" s="2">
        <v>17</v>
      </c>
      <c r="B493" s="3">
        <v>791</v>
      </c>
      <c r="C493" s="4">
        <f t="shared" si="64"/>
        <v>9</v>
      </c>
      <c r="D493" s="3">
        <v>147092</v>
      </c>
      <c r="E493" s="4">
        <f t="shared" si="65"/>
        <v>29</v>
      </c>
      <c r="F493" s="3">
        <v>24658</v>
      </c>
      <c r="G493" s="4">
        <f t="shared" si="62"/>
        <v>19</v>
      </c>
      <c r="H493" s="3">
        <v>1575</v>
      </c>
      <c r="I493" s="4">
        <f t="shared" si="66"/>
        <v>2</v>
      </c>
      <c r="J493" s="3">
        <v>14701</v>
      </c>
      <c r="K493" s="4">
        <f t="shared" si="63"/>
        <v>2</v>
      </c>
    </row>
    <row r="494" spans="1:11" ht="20.100000000000001" customHeight="1" x14ac:dyDescent="0.3">
      <c r="A494" s="2">
        <v>18</v>
      </c>
      <c r="B494" s="3">
        <v>800</v>
      </c>
      <c r="C494" s="4">
        <f t="shared" si="64"/>
        <v>9</v>
      </c>
      <c r="D494" s="3">
        <v>147120</v>
      </c>
      <c r="E494" s="4">
        <f t="shared" si="65"/>
        <v>28</v>
      </c>
      <c r="F494" s="3">
        <v>24673</v>
      </c>
      <c r="G494" s="4">
        <f t="shared" si="62"/>
        <v>15</v>
      </c>
      <c r="H494" s="3">
        <v>1581</v>
      </c>
      <c r="I494" s="4">
        <f t="shared" si="66"/>
        <v>6</v>
      </c>
      <c r="J494" s="3">
        <v>14704</v>
      </c>
      <c r="K494" s="4">
        <f t="shared" si="63"/>
        <v>3</v>
      </c>
    </row>
    <row r="495" spans="1:11" ht="20.100000000000001" customHeight="1" x14ac:dyDescent="0.3">
      <c r="A495" s="2">
        <v>19</v>
      </c>
      <c r="B495" s="3">
        <v>809</v>
      </c>
      <c r="C495" s="4">
        <f t="shared" si="64"/>
        <v>9</v>
      </c>
      <c r="D495" s="3">
        <v>147148</v>
      </c>
      <c r="E495" s="4">
        <f t="shared" si="65"/>
        <v>28</v>
      </c>
      <c r="F495" s="3">
        <v>24688</v>
      </c>
      <c r="G495" s="4">
        <f t="shared" si="62"/>
        <v>15</v>
      </c>
      <c r="H495" s="3">
        <v>1587</v>
      </c>
      <c r="I495" s="4">
        <f t="shared" si="66"/>
        <v>6</v>
      </c>
      <c r="J495" s="3">
        <v>14707</v>
      </c>
      <c r="K495" s="4">
        <f t="shared" si="63"/>
        <v>3</v>
      </c>
    </row>
    <row r="496" spans="1:11" ht="20.100000000000001" customHeight="1" x14ac:dyDescent="0.3">
      <c r="A496" s="2">
        <v>20</v>
      </c>
      <c r="B496" s="3">
        <v>818</v>
      </c>
      <c r="C496" s="4">
        <f t="shared" si="64"/>
        <v>9</v>
      </c>
      <c r="D496" s="3">
        <v>147176</v>
      </c>
      <c r="E496" s="4">
        <f t="shared" si="65"/>
        <v>28</v>
      </c>
      <c r="F496" s="3">
        <v>24703</v>
      </c>
      <c r="G496" s="4">
        <f t="shared" si="62"/>
        <v>15</v>
      </c>
      <c r="H496" s="3">
        <v>1593</v>
      </c>
      <c r="I496" s="4">
        <f t="shared" si="66"/>
        <v>6</v>
      </c>
      <c r="J496" s="3">
        <v>14710</v>
      </c>
      <c r="K496" s="4">
        <f t="shared" si="63"/>
        <v>3</v>
      </c>
    </row>
    <row r="497" spans="1:11" ht="20.100000000000001" customHeight="1" x14ac:dyDescent="0.3">
      <c r="A497" s="2">
        <v>21</v>
      </c>
      <c r="B497" s="3">
        <v>828</v>
      </c>
      <c r="C497" s="4">
        <f t="shared" si="64"/>
        <v>10</v>
      </c>
      <c r="D497" s="3">
        <v>147204</v>
      </c>
      <c r="E497" s="4">
        <f t="shared" si="65"/>
        <v>28</v>
      </c>
      <c r="F497" s="3">
        <v>24718</v>
      </c>
      <c r="G497" s="4">
        <f t="shared" si="62"/>
        <v>15</v>
      </c>
      <c r="H497" s="3">
        <v>1599</v>
      </c>
      <c r="I497" s="4">
        <f t="shared" si="66"/>
        <v>6</v>
      </c>
      <c r="J497" s="3">
        <v>14713</v>
      </c>
      <c r="K497" s="4">
        <f t="shared" si="63"/>
        <v>3</v>
      </c>
    </row>
    <row r="498" spans="1:11" ht="20.100000000000001" customHeight="1" x14ac:dyDescent="0.3">
      <c r="A498" s="2">
        <v>22</v>
      </c>
      <c r="B498" s="3">
        <v>838</v>
      </c>
      <c r="C498" s="4">
        <f t="shared" si="64"/>
        <v>10</v>
      </c>
      <c r="D498" s="3">
        <v>147232</v>
      </c>
      <c r="E498" s="4">
        <f t="shared" si="65"/>
        <v>28</v>
      </c>
      <c r="F498" s="3">
        <v>24733</v>
      </c>
      <c r="G498" s="4">
        <f t="shared" si="62"/>
        <v>15</v>
      </c>
      <c r="H498" s="3">
        <v>1604</v>
      </c>
      <c r="I498" s="4">
        <f t="shared" si="66"/>
        <v>5</v>
      </c>
      <c r="J498" s="3">
        <v>14716</v>
      </c>
      <c r="K498" s="4">
        <f t="shared" si="63"/>
        <v>3</v>
      </c>
    </row>
    <row r="499" spans="1:11" ht="20.100000000000001" customHeight="1" x14ac:dyDescent="0.3">
      <c r="A499" s="2">
        <v>23</v>
      </c>
      <c r="B499" s="3">
        <v>848</v>
      </c>
      <c r="C499" s="4">
        <f t="shared" si="64"/>
        <v>10</v>
      </c>
      <c r="D499" s="3">
        <v>147261</v>
      </c>
      <c r="E499" s="4">
        <f t="shared" si="65"/>
        <v>29</v>
      </c>
      <c r="F499" s="3">
        <v>24748</v>
      </c>
      <c r="G499" s="4">
        <f t="shared" si="62"/>
        <v>15</v>
      </c>
      <c r="H499" s="3">
        <v>1609</v>
      </c>
      <c r="I499" s="4">
        <f t="shared" si="66"/>
        <v>5</v>
      </c>
      <c r="J499" s="3">
        <v>14719</v>
      </c>
      <c r="K499" s="4">
        <f t="shared" si="63"/>
        <v>3</v>
      </c>
    </row>
    <row r="500" spans="1:11" ht="20.100000000000001" customHeight="1" x14ac:dyDescent="0.3">
      <c r="A500" s="2">
        <v>24</v>
      </c>
      <c r="B500" s="3">
        <v>858</v>
      </c>
      <c r="C500" s="4">
        <f t="shared" si="64"/>
        <v>10</v>
      </c>
      <c r="D500" s="3">
        <v>147290</v>
      </c>
      <c r="E500" s="4">
        <f t="shared" si="65"/>
        <v>29</v>
      </c>
      <c r="F500" s="3">
        <v>24763</v>
      </c>
      <c r="G500" s="4">
        <f t="shared" si="62"/>
        <v>15</v>
      </c>
      <c r="H500" s="3">
        <v>1614</v>
      </c>
      <c r="I500" s="4">
        <f t="shared" si="66"/>
        <v>5</v>
      </c>
      <c r="J500" s="3">
        <v>14721</v>
      </c>
      <c r="K500" s="4">
        <f t="shared" si="63"/>
        <v>2</v>
      </c>
    </row>
    <row r="501" spans="1:11" ht="20.100000000000001" customHeight="1" x14ac:dyDescent="0.3">
      <c r="A501" s="2">
        <v>25</v>
      </c>
      <c r="B501" s="3">
        <v>866</v>
      </c>
      <c r="C501" s="4">
        <f t="shared" si="64"/>
        <v>8</v>
      </c>
      <c r="D501" s="3">
        <v>147324</v>
      </c>
      <c r="E501" s="4">
        <f t="shared" si="65"/>
        <v>34</v>
      </c>
      <c r="F501" s="3">
        <v>24780</v>
      </c>
      <c r="G501" s="4">
        <f t="shared" si="62"/>
        <v>17</v>
      </c>
      <c r="H501" s="3">
        <v>1619</v>
      </c>
      <c r="I501" s="4">
        <f t="shared" si="66"/>
        <v>5</v>
      </c>
      <c r="J501" s="3">
        <v>14724</v>
      </c>
      <c r="K501" s="4">
        <f t="shared" si="63"/>
        <v>3</v>
      </c>
    </row>
    <row r="502" spans="1:11" ht="20.100000000000001" customHeight="1" thickBot="1" x14ac:dyDescent="0.35">
      <c r="A502" s="6" t="s">
        <v>4</v>
      </c>
      <c r="B502" s="6"/>
      <c r="C502" s="6">
        <f>SUM(C474:C501)</f>
        <v>261</v>
      </c>
      <c r="D502" s="6"/>
      <c r="E502" s="6">
        <f>SUM(E474:E501)</f>
        <v>864</v>
      </c>
      <c r="F502" s="6"/>
      <c r="G502" s="6">
        <f>SUM(G474:G501)</f>
        <v>442</v>
      </c>
      <c r="H502" s="6"/>
      <c r="I502" s="6">
        <f>SUM(I474:I501)</f>
        <v>88</v>
      </c>
      <c r="J502" s="6"/>
      <c r="K502" s="6">
        <f>SUM(K474:K501)</f>
        <v>75</v>
      </c>
    </row>
    <row r="503" spans="1:11" ht="20.100000000000001" customHeight="1" thickTop="1" x14ac:dyDescent="0.3">
      <c r="A503" s="60" t="s">
        <v>5</v>
      </c>
      <c r="B503" s="61"/>
      <c r="C503" s="7">
        <f>MAX(C474:C501)</f>
        <v>10</v>
      </c>
      <c r="D503" s="7"/>
      <c r="E503" s="7">
        <f>MAX(E474:E501)</f>
        <v>34</v>
      </c>
      <c r="F503" s="7"/>
      <c r="G503" s="7">
        <f>MAX(G474:G501)</f>
        <v>20</v>
      </c>
      <c r="H503" s="7"/>
      <c r="I503" s="7">
        <f>MAX(I474:I501)</f>
        <v>6</v>
      </c>
      <c r="J503" s="7"/>
      <c r="K503" s="7">
        <f>MAX(K474:K501)</f>
        <v>3</v>
      </c>
    </row>
    <row r="504" spans="1:11" ht="20.100000000000001" customHeight="1" x14ac:dyDescent="0.3">
      <c r="A504" s="48" t="s">
        <v>6</v>
      </c>
      <c r="B504" s="49"/>
      <c r="C504" s="9">
        <f>MIN(C474:C501)</f>
        <v>8</v>
      </c>
      <c r="D504" s="9"/>
      <c r="E504" s="9">
        <f>MIN(E474:E501)</f>
        <v>28</v>
      </c>
      <c r="F504" s="9"/>
      <c r="G504" s="9">
        <f>MIN(G474:G501)</f>
        <v>11</v>
      </c>
      <c r="H504" s="9"/>
      <c r="I504" s="9">
        <f>MIN(I474:I501)</f>
        <v>1</v>
      </c>
      <c r="J504" s="9"/>
      <c r="K504" s="9">
        <f>MIN(K474:K501)</f>
        <v>2</v>
      </c>
    </row>
    <row r="505" spans="1:11" ht="20.100000000000001" customHeight="1" x14ac:dyDescent="0.3">
      <c r="A505" s="48" t="s">
        <v>7</v>
      </c>
      <c r="B505" s="49"/>
      <c r="C505" s="10">
        <f>AVERAGE(C474:C501)</f>
        <v>9.3214285714285712</v>
      </c>
      <c r="D505" s="10"/>
      <c r="E505" s="10">
        <f>AVERAGE(E474:E501)</f>
        <v>30.857142857142858</v>
      </c>
      <c r="F505" s="10"/>
      <c r="G505" s="10">
        <f>AVERAGE(G474:G501)</f>
        <v>15.785714285714286</v>
      </c>
      <c r="H505" s="10"/>
      <c r="I505" s="10">
        <f>AVERAGE(I474:I501)</f>
        <v>3.1428571428571428</v>
      </c>
      <c r="J505" s="10"/>
      <c r="K505" s="10">
        <f>AVERAGE(K474:K501)</f>
        <v>2.6785714285714284</v>
      </c>
    </row>
    <row r="506" spans="1:11" ht="20.100000000000001" customHeight="1" x14ac:dyDescent="0.3">
      <c r="A506" s="52" t="s">
        <v>8</v>
      </c>
      <c r="B506" s="53"/>
      <c r="C506" s="53"/>
      <c r="D506" s="53"/>
      <c r="E506" s="53"/>
      <c r="F506" s="53"/>
      <c r="G506" s="53"/>
      <c r="H506" s="53"/>
      <c r="I506" s="53"/>
      <c r="J506" s="53"/>
      <c r="K506" s="54"/>
    </row>
    <row r="507" spans="1:11" ht="20.100000000000001" customHeight="1" x14ac:dyDescent="0.4">
      <c r="A507" s="11"/>
      <c r="B507" s="55" t="s">
        <v>44</v>
      </c>
      <c r="C507" s="56"/>
      <c r="D507" s="56"/>
      <c r="E507" s="56"/>
      <c r="F507" s="56"/>
      <c r="G507" s="56"/>
      <c r="H507" s="56"/>
      <c r="I507" s="56"/>
      <c r="J507" s="56"/>
      <c r="K507" s="56"/>
    </row>
    <row r="508" spans="1:11" ht="20.100000000000001" customHeight="1" x14ac:dyDescent="0.4">
      <c r="A508" s="73" t="str">
        <f>A469</f>
        <v xml:space="preserve">2025年03月份各公司污水放流量明細表       </v>
      </c>
      <c r="B508" s="73"/>
      <c r="C508" s="73"/>
      <c r="D508" s="73"/>
      <c r="E508" s="73"/>
      <c r="F508" s="73"/>
      <c r="G508" s="73"/>
      <c r="H508" s="73"/>
      <c r="I508" s="73"/>
      <c r="J508" s="73"/>
      <c r="K508" s="73"/>
    </row>
    <row r="509" spans="1:11" ht="20.100000000000001" customHeight="1" x14ac:dyDescent="0.4">
      <c r="A509" s="64" t="s">
        <v>90</v>
      </c>
      <c r="B509" s="64"/>
      <c r="C509" s="64"/>
      <c r="D509" s="64"/>
      <c r="E509" s="64"/>
      <c r="F509" s="64"/>
      <c r="G509" s="64"/>
      <c r="H509" s="64"/>
      <c r="I509" s="64"/>
      <c r="J509" s="64"/>
      <c r="K509" s="64"/>
    </row>
    <row r="510" spans="1:11" ht="20.100000000000001" customHeight="1" x14ac:dyDescent="0.4">
      <c r="A510" s="65" t="s">
        <v>0</v>
      </c>
      <c r="B510" s="67" t="s">
        <v>63</v>
      </c>
      <c r="C510" s="68"/>
      <c r="D510" s="67" t="s">
        <v>1028</v>
      </c>
      <c r="E510" s="68"/>
      <c r="F510" s="75" t="s">
        <v>153</v>
      </c>
      <c r="G510" s="76"/>
      <c r="H510" s="67" t="s">
        <v>564</v>
      </c>
      <c r="I510" s="68"/>
      <c r="J510" s="67" t="s">
        <v>224</v>
      </c>
      <c r="K510" s="68"/>
    </row>
    <row r="511" spans="1:11" ht="20.100000000000001" customHeight="1" x14ac:dyDescent="0.3">
      <c r="A511" s="66"/>
      <c r="B511" s="2" t="s">
        <v>1</v>
      </c>
      <c r="C511" s="2" t="s">
        <v>2</v>
      </c>
      <c r="D511" s="2" t="s">
        <v>1</v>
      </c>
      <c r="E511" s="2" t="s">
        <v>2</v>
      </c>
      <c r="F511" s="2" t="s">
        <v>1</v>
      </c>
      <c r="G511" s="2" t="s">
        <v>2</v>
      </c>
      <c r="H511" s="2" t="s">
        <v>1</v>
      </c>
      <c r="I511" s="2" t="s">
        <v>2</v>
      </c>
      <c r="J511" s="2" t="s">
        <v>1</v>
      </c>
      <c r="K511" s="2" t="s">
        <v>2</v>
      </c>
    </row>
    <row r="512" spans="1:11" ht="20.100000000000001" customHeight="1" x14ac:dyDescent="0.3">
      <c r="A512" s="9" t="s">
        <v>3</v>
      </c>
      <c r="B512" s="3">
        <v>5940</v>
      </c>
      <c r="C512" s="3"/>
      <c r="D512" s="4">
        <v>91360</v>
      </c>
      <c r="E512" s="3"/>
      <c r="F512" s="3">
        <v>6161</v>
      </c>
      <c r="G512" s="4"/>
      <c r="H512" s="3">
        <v>3243</v>
      </c>
      <c r="I512" s="4"/>
      <c r="J512" s="3">
        <v>94440</v>
      </c>
      <c r="K512" s="4"/>
    </row>
    <row r="513" spans="1:11" ht="20.100000000000001" customHeight="1" x14ac:dyDescent="0.3">
      <c r="A513" s="2">
        <v>26</v>
      </c>
      <c r="B513" s="3">
        <v>5959</v>
      </c>
      <c r="C513" s="3">
        <f>B513-B512</f>
        <v>19</v>
      </c>
      <c r="D513" s="4">
        <v>91371</v>
      </c>
      <c r="E513" s="3">
        <f t="shared" ref="E513:E540" si="67">D513-D512</f>
        <v>11</v>
      </c>
      <c r="F513" s="3">
        <v>6161</v>
      </c>
      <c r="G513" s="13">
        <v>1</v>
      </c>
      <c r="H513" s="3">
        <v>3243</v>
      </c>
      <c r="I513" s="3">
        <f>H513-H512</f>
        <v>0</v>
      </c>
      <c r="J513" s="3">
        <v>94456</v>
      </c>
      <c r="K513" s="4">
        <f>J513-J512</f>
        <v>16</v>
      </c>
    </row>
    <row r="514" spans="1:11" ht="20.100000000000001" customHeight="1" x14ac:dyDescent="0.3">
      <c r="A514" s="2">
        <v>27</v>
      </c>
      <c r="B514" s="3">
        <v>5978</v>
      </c>
      <c r="C514" s="3">
        <f t="shared" ref="C514:C540" si="68">B514-B513</f>
        <v>19</v>
      </c>
      <c r="D514" s="4">
        <v>91382</v>
      </c>
      <c r="E514" s="3">
        <f t="shared" si="67"/>
        <v>11</v>
      </c>
      <c r="F514" s="3">
        <v>6161</v>
      </c>
      <c r="G514" s="13">
        <v>1</v>
      </c>
      <c r="H514" s="3">
        <v>3243</v>
      </c>
      <c r="I514" s="3">
        <f t="shared" ref="I514:I540" si="69">H514-H513</f>
        <v>0</v>
      </c>
      <c r="J514" s="3">
        <v>94472</v>
      </c>
      <c r="K514" s="4">
        <f t="shared" ref="K514:K540" si="70">J514-J513</f>
        <v>16</v>
      </c>
    </row>
    <row r="515" spans="1:11" ht="20.100000000000001" customHeight="1" x14ac:dyDescent="0.3">
      <c r="A515" s="2">
        <v>28</v>
      </c>
      <c r="B515" s="3">
        <v>5997</v>
      </c>
      <c r="C515" s="3">
        <f t="shared" si="68"/>
        <v>19</v>
      </c>
      <c r="D515" s="4">
        <v>91393</v>
      </c>
      <c r="E515" s="3">
        <f t="shared" si="67"/>
        <v>11</v>
      </c>
      <c r="F515" s="3">
        <v>6161</v>
      </c>
      <c r="G515" s="13">
        <v>1</v>
      </c>
      <c r="H515" s="3">
        <v>3243</v>
      </c>
      <c r="I515" s="3">
        <f t="shared" si="69"/>
        <v>0</v>
      </c>
      <c r="J515" s="3">
        <v>94488</v>
      </c>
      <c r="K515" s="4">
        <f t="shared" si="70"/>
        <v>16</v>
      </c>
    </row>
    <row r="516" spans="1:11" ht="20.100000000000001" customHeight="1" x14ac:dyDescent="0.3">
      <c r="A516" s="2">
        <v>1</v>
      </c>
      <c r="B516" s="3">
        <v>6016</v>
      </c>
      <c r="C516" s="3">
        <f t="shared" si="68"/>
        <v>19</v>
      </c>
      <c r="D516" s="4">
        <v>91405</v>
      </c>
      <c r="E516" s="3">
        <f t="shared" si="67"/>
        <v>12</v>
      </c>
      <c r="F516" s="3">
        <v>6161</v>
      </c>
      <c r="G516" s="13">
        <v>1</v>
      </c>
      <c r="H516" s="3">
        <v>3243</v>
      </c>
      <c r="I516" s="3">
        <f t="shared" si="69"/>
        <v>0</v>
      </c>
      <c r="J516" s="3">
        <v>94504</v>
      </c>
      <c r="K516" s="4">
        <f t="shared" si="70"/>
        <v>16</v>
      </c>
    </row>
    <row r="517" spans="1:11" ht="20.100000000000001" customHeight="1" x14ac:dyDescent="0.3">
      <c r="A517" s="2">
        <v>2</v>
      </c>
      <c r="B517" s="3">
        <v>6035</v>
      </c>
      <c r="C517" s="3">
        <f t="shared" si="68"/>
        <v>19</v>
      </c>
      <c r="D517" s="4">
        <v>91417</v>
      </c>
      <c r="E517" s="3">
        <f t="shared" si="67"/>
        <v>12</v>
      </c>
      <c r="F517" s="3">
        <v>6161</v>
      </c>
      <c r="G517" s="13">
        <v>1</v>
      </c>
      <c r="H517" s="3">
        <v>3243</v>
      </c>
      <c r="I517" s="3">
        <f t="shared" si="69"/>
        <v>0</v>
      </c>
      <c r="J517" s="3">
        <v>94521</v>
      </c>
      <c r="K517" s="4">
        <f t="shared" si="70"/>
        <v>17</v>
      </c>
    </row>
    <row r="518" spans="1:11" ht="20.100000000000001" customHeight="1" x14ac:dyDescent="0.3">
      <c r="A518" s="2">
        <v>3</v>
      </c>
      <c r="B518" s="3">
        <v>6054</v>
      </c>
      <c r="C518" s="3">
        <f t="shared" si="68"/>
        <v>19</v>
      </c>
      <c r="D518" s="4">
        <v>91429</v>
      </c>
      <c r="E518" s="3">
        <f t="shared" si="67"/>
        <v>12</v>
      </c>
      <c r="F518" s="3">
        <v>6161</v>
      </c>
      <c r="G518" s="13">
        <v>1</v>
      </c>
      <c r="H518" s="3">
        <v>3243</v>
      </c>
      <c r="I518" s="3">
        <f t="shared" si="69"/>
        <v>0</v>
      </c>
      <c r="J518" s="3">
        <v>94538</v>
      </c>
      <c r="K518" s="4">
        <f t="shared" si="70"/>
        <v>17</v>
      </c>
    </row>
    <row r="519" spans="1:11" ht="20.100000000000001" customHeight="1" x14ac:dyDescent="0.3">
      <c r="A519" s="2">
        <v>4</v>
      </c>
      <c r="B519" s="3">
        <v>6066</v>
      </c>
      <c r="C519" s="3">
        <f t="shared" si="68"/>
        <v>12</v>
      </c>
      <c r="D519" s="4">
        <v>91438</v>
      </c>
      <c r="E519" s="3">
        <f t="shared" si="67"/>
        <v>9</v>
      </c>
      <c r="F519" s="3">
        <v>6161</v>
      </c>
      <c r="G519" s="13">
        <v>1</v>
      </c>
      <c r="H519" s="3">
        <v>3243</v>
      </c>
      <c r="I519" s="3">
        <f t="shared" si="69"/>
        <v>0</v>
      </c>
      <c r="J519" s="3">
        <v>94561</v>
      </c>
      <c r="K519" s="4">
        <f t="shared" si="70"/>
        <v>23</v>
      </c>
    </row>
    <row r="520" spans="1:11" ht="20.100000000000001" customHeight="1" x14ac:dyDescent="0.3">
      <c r="A520" s="2">
        <v>5</v>
      </c>
      <c r="B520" s="3">
        <v>6078</v>
      </c>
      <c r="C520" s="3">
        <f t="shared" si="68"/>
        <v>12</v>
      </c>
      <c r="D520" s="4">
        <v>91447</v>
      </c>
      <c r="E520" s="3">
        <f t="shared" si="67"/>
        <v>9</v>
      </c>
      <c r="F520" s="3">
        <v>6161</v>
      </c>
      <c r="G520" s="13">
        <v>1</v>
      </c>
      <c r="H520" s="3">
        <v>3243</v>
      </c>
      <c r="I520" s="3">
        <f t="shared" si="69"/>
        <v>0</v>
      </c>
      <c r="J520" s="3">
        <v>94584</v>
      </c>
      <c r="K520" s="4">
        <f t="shared" si="70"/>
        <v>23</v>
      </c>
    </row>
    <row r="521" spans="1:11" ht="19.5" customHeight="1" x14ac:dyDescent="0.3">
      <c r="A521" s="2">
        <v>6</v>
      </c>
      <c r="B521" s="3">
        <v>6090</v>
      </c>
      <c r="C521" s="3">
        <f t="shared" si="68"/>
        <v>12</v>
      </c>
      <c r="D521" s="4">
        <v>91456</v>
      </c>
      <c r="E521" s="3">
        <f t="shared" si="67"/>
        <v>9</v>
      </c>
      <c r="F521" s="3">
        <v>6161</v>
      </c>
      <c r="G521" s="13">
        <v>1</v>
      </c>
      <c r="H521" s="3">
        <v>3243</v>
      </c>
      <c r="I521" s="3">
        <f t="shared" si="69"/>
        <v>0</v>
      </c>
      <c r="J521" s="3">
        <v>94607</v>
      </c>
      <c r="K521" s="4">
        <f t="shared" si="70"/>
        <v>23</v>
      </c>
    </row>
    <row r="522" spans="1:11" ht="20.100000000000001" customHeight="1" x14ac:dyDescent="0.3">
      <c r="A522" s="2">
        <v>7</v>
      </c>
      <c r="B522" s="3">
        <v>6102</v>
      </c>
      <c r="C522" s="3">
        <f t="shared" si="68"/>
        <v>12</v>
      </c>
      <c r="D522" s="4">
        <v>91465</v>
      </c>
      <c r="E522" s="3">
        <f t="shared" si="67"/>
        <v>9</v>
      </c>
      <c r="F522" s="3">
        <v>6161</v>
      </c>
      <c r="G522" s="13">
        <v>1</v>
      </c>
      <c r="H522" s="3">
        <v>3243</v>
      </c>
      <c r="I522" s="3">
        <f t="shared" si="69"/>
        <v>0</v>
      </c>
      <c r="J522" s="3">
        <v>94630</v>
      </c>
      <c r="K522" s="4">
        <f t="shared" si="70"/>
        <v>23</v>
      </c>
    </row>
    <row r="523" spans="1:11" ht="20.100000000000001" customHeight="1" x14ac:dyDescent="0.3">
      <c r="A523" s="2">
        <v>8</v>
      </c>
      <c r="B523" s="3">
        <v>6114</v>
      </c>
      <c r="C523" s="3">
        <f t="shared" si="68"/>
        <v>12</v>
      </c>
      <c r="D523" s="4">
        <v>91474</v>
      </c>
      <c r="E523" s="3">
        <f t="shared" si="67"/>
        <v>9</v>
      </c>
      <c r="F523" s="3">
        <v>6161</v>
      </c>
      <c r="G523" s="13">
        <v>1</v>
      </c>
      <c r="H523" s="3">
        <v>3243</v>
      </c>
      <c r="I523" s="3">
        <f t="shared" si="69"/>
        <v>0</v>
      </c>
      <c r="J523" s="3">
        <v>94653</v>
      </c>
      <c r="K523" s="4">
        <f t="shared" si="70"/>
        <v>23</v>
      </c>
    </row>
    <row r="524" spans="1:11" ht="20.100000000000001" customHeight="1" x14ac:dyDescent="0.3">
      <c r="A524" s="2">
        <v>9</v>
      </c>
      <c r="B524" s="3">
        <v>6126</v>
      </c>
      <c r="C524" s="3">
        <f t="shared" si="68"/>
        <v>12</v>
      </c>
      <c r="D524" s="4">
        <v>91484</v>
      </c>
      <c r="E524" s="3">
        <f t="shared" si="67"/>
        <v>10</v>
      </c>
      <c r="F524" s="3">
        <v>6161</v>
      </c>
      <c r="G524" s="13">
        <v>1</v>
      </c>
      <c r="H524" s="3">
        <v>3243</v>
      </c>
      <c r="I524" s="3">
        <f t="shared" si="69"/>
        <v>0</v>
      </c>
      <c r="J524" s="3">
        <v>94676</v>
      </c>
      <c r="K524" s="4">
        <f t="shared" si="70"/>
        <v>23</v>
      </c>
    </row>
    <row r="525" spans="1:11" ht="20.100000000000001" customHeight="1" x14ac:dyDescent="0.3">
      <c r="A525" s="2">
        <v>10</v>
      </c>
      <c r="B525" s="3">
        <v>6137</v>
      </c>
      <c r="C525" s="3">
        <f t="shared" si="68"/>
        <v>11</v>
      </c>
      <c r="D525" s="4">
        <v>91494</v>
      </c>
      <c r="E525" s="3">
        <f t="shared" si="67"/>
        <v>10</v>
      </c>
      <c r="F525" s="3">
        <v>6161</v>
      </c>
      <c r="G525" s="13">
        <v>1</v>
      </c>
      <c r="H525" s="3">
        <v>3243</v>
      </c>
      <c r="I525" s="3">
        <f t="shared" si="69"/>
        <v>0</v>
      </c>
      <c r="J525" s="3">
        <v>94700</v>
      </c>
      <c r="K525" s="4">
        <f t="shared" si="70"/>
        <v>24</v>
      </c>
    </row>
    <row r="526" spans="1:11" ht="20.100000000000001" customHeight="1" x14ac:dyDescent="0.3">
      <c r="A526" s="2">
        <v>11</v>
      </c>
      <c r="B526" s="3">
        <v>6147</v>
      </c>
      <c r="C526" s="3">
        <f t="shared" si="68"/>
        <v>10</v>
      </c>
      <c r="D526" s="4">
        <v>91503</v>
      </c>
      <c r="E526" s="3">
        <f t="shared" si="67"/>
        <v>9</v>
      </c>
      <c r="F526" s="3">
        <v>6161</v>
      </c>
      <c r="G526" s="13">
        <v>1</v>
      </c>
      <c r="H526" s="3">
        <v>3245</v>
      </c>
      <c r="I526" s="3">
        <v>0</v>
      </c>
      <c r="J526" s="3">
        <v>94762</v>
      </c>
      <c r="K526" s="4">
        <f t="shared" si="70"/>
        <v>62</v>
      </c>
    </row>
    <row r="527" spans="1:11" ht="20.100000000000001" customHeight="1" x14ac:dyDescent="0.3">
      <c r="A527" s="2">
        <v>12</v>
      </c>
      <c r="B527" s="3">
        <v>6157</v>
      </c>
      <c r="C527" s="3">
        <f t="shared" si="68"/>
        <v>10</v>
      </c>
      <c r="D527" s="4">
        <v>91512</v>
      </c>
      <c r="E527" s="3">
        <f t="shared" si="67"/>
        <v>9</v>
      </c>
      <c r="F527" s="3">
        <v>6161</v>
      </c>
      <c r="G527" s="13">
        <v>1</v>
      </c>
      <c r="H527" s="3">
        <v>3245</v>
      </c>
      <c r="I527" s="3">
        <f t="shared" si="69"/>
        <v>0</v>
      </c>
      <c r="J527" s="3">
        <v>94824</v>
      </c>
      <c r="K527" s="4">
        <f t="shared" si="70"/>
        <v>62</v>
      </c>
    </row>
    <row r="528" spans="1:11" ht="20.100000000000001" customHeight="1" x14ac:dyDescent="0.3">
      <c r="A528" s="2">
        <v>13</v>
      </c>
      <c r="B528" s="3">
        <v>6167</v>
      </c>
      <c r="C528" s="3">
        <f t="shared" si="68"/>
        <v>10</v>
      </c>
      <c r="D528" s="4">
        <v>91521</v>
      </c>
      <c r="E528" s="3">
        <f t="shared" si="67"/>
        <v>9</v>
      </c>
      <c r="F528" s="3">
        <v>6161</v>
      </c>
      <c r="G528" s="13">
        <v>1</v>
      </c>
      <c r="H528" s="3">
        <v>3245</v>
      </c>
      <c r="I528" s="3">
        <f t="shared" si="69"/>
        <v>0</v>
      </c>
      <c r="J528" s="3">
        <v>94886</v>
      </c>
      <c r="K528" s="4">
        <f t="shared" si="70"/>
        <v>62</v>
      </c>
    </row>
    <row r="529" spans="1:11" ht="20.100000000000001" customHeight="1" x14ac:dyDescent="0.3">
      <c r="A529" s="2">
        <v>14</v>
      </c>
      <c r="B529" s="3">
        <v>6177</v>
      </c>
      <c r="C529" s="3">
        <f t="shared" si="68"/>
        <v>10</v>
      </c>
      <c r="D529" s="4">
        <v>91530</v>
      </c>
      <c r="E529" s="3">
        <f t="shared" si="67"/>
        <v>9</v>
      </c>
      <c r="F529" s="3">
        <v>6161</v>
      </c>
      <c r="G529" s="13">
        <v>1</v>
      </c>
      <c r="H529" s="3">
        <v>3245</v>
      </c>
      <c r="I529" s="3">
        <f t="shared" si="69"/>
        <v>0</v>
      </c>
      <c r="J529" s="3">
        <v>94948</v>
      </c>
      <c r="K529" s="4">
        <f t="shared" si="70"/>
        <v>62</v>
      </c>
    </row>
    <row r="530" spans="1:11" ht="20.100000000000001" customHeight="1" x14ac:dyDescent="0.3">
      <c r="A530" s="2">
        <v>15</v>
      </c>
      <c r="B530" s="3">
        <v>6186</v>
      </c>
      <c r="C530" s="3">
        <f t="shared" si="68"/>
        <v>9</v>
      </c>
      <c r="D530" s="4">
        <v>91539</v>
      </c>
      <c r="E530" s="3">
        <f t="shared" si="67"/>
        <v>9</v>
      </c>
      <c r="F530" s="3">
        <v>6161</v>
      </c>
      <c r="G530" s="13">
        <v>1</v>
      </c>
      <c r="H530" s="3">
        <v>3245</v>
      </c>
      <c r="I530" s="3">
        <f t="shared" si="69"/>
        <v>0</v>
      </c>
      <c r="J530" s="3">
        <v>95010</v>
      </c>
      <c r="K530" s="4">
        <f t="shared" si="70"/>
        <v>62</v>
      </c>
    </row>
    <row r="531" spans="1:11" ht="20.100000000000001" customHeight="1" x14ac:dyDescent="0.3">
      <c r="A531" s="2">
        <v>16</v>
      </c>
      <c r="B531" s="3">
        <v>6195</v>
      </c>
      <c r="C531" s="3">
        <f t="shared" si="68"/>
        <v>9</v>
      </c>
      <c r="D531" s="4">
        <v>91548</v>
      </c>
      <c r="E531" s="3">
        <f t="shared" si="67"/>
        <v>9</v>
      </c>
      <c r="F531" s="3">
        <v>6161</v>
      </c>
      <c r="G531" s="13">
        <v>1</v>
      </c>
      <c r="H531" s="3">
        <v>3245</v>
      </c>
      <c r="I531" s="3">
        <f t="shared" si="69"/>
        <v>0</v>
      </c>
      <c r="J531" s="3">
        <v>95072</v>
      </c>
      <c r="K531" s="4">
        <f t="shared" si="70"/>
        <v>62</v>
      </c>
    </row>
    <row r="532" spans="1:11" ht="20.100000000000001" customHeight="1" x14ac:dyDescent="0.3">
      <c r="A532" s="2">
        <v>17</v>
      </c>
      <c r="B532" s="3">
        <v>6204</v>
      </c>
      <c r="C532" s="3">
        <f t="shared" si="68"/>
        <v>9</v>
      </c>
      <c r="D532" s="4">
        <v>91556</v>
      </c>
      <c r="E532" s="3">
        <f t="shared" si="67"/>
        <v>8</v>
      </c>
      <c r="F532" s="3">
        <v>6161</v>
      </c>
      <c r="G532" s="13">
        <v>1</v>
      </c>
      <c r="H532" s="3">
        <v>3250</v>
      </c>
      <c r="I532" s="3">
        <v>0</v>
      </c>
      <c r="J532" s="3">
        <v>95135</v>
      </c>
      <c r="K532" s="4">
        <f t="shared" si="70"/>
        <v>63</v>
      </c>
    </row>
    <row r="533" spans="1:11" ht="20.100000000000001" customHeight="1" x14ac:dyDescent="0.3">
      <c r="A533" s="2">
        <v>18</v>
      </c>
      <c r="B533" s="3">
        <v>6208</v>
      </c>
      <c r="C533" s="3">
        <f t="shared" si="68"/>
        <v>4</v>
      </c>
      <c r="D533" s="4">
        <v>91566</v>
      </c>
      <c r="E533" s="3">
        <f t="shared" si="67"/>
        <v>10</v>
      </c>
      <c r="F533" s="3">
        <v>6161</v>
      </c>
      <c r="G533" s="13">
        <v>1</v>
      </c>
      <c r="H533" s="3">
        <v>3250</v>
      </c>
      <c r="I533" s="3">
        <f t="shared" si="69"/>
        <v>0</v>
      </c>
      <c r="J533" s="3">
        <v>95158</v>
      </c>
      <c r="K533" s="4">
        <f t="shared" si="70"/>
        <v>23</v>
      </c>
    </row>
    <row r="534" spans="1:11" ht="20.100000000000001" customHeight="1" x14ac:dyDescent="0.3">
      <c r="A534" s="2">
        <v>19</v>
      </c>
      <c r="B534" s="3">
        <v>6212</v>
      </c>
      <c r="C534" s="3">
        <f t="shared" si="68"/>
        <v>4</v>
      </c>
      <c r="D534" s="4">
        <v>91576</v>
      </c>
      <c r="E534" s="3">
        <f t="shared" si="67"/>
        <v>10</v>
      </c>
      <c r="F534" s="3">
        <v>6161</v>
      </c>
      <c r="G534" s="13">
        <v>1</v>
      </c>
      <c r="H534" s="3">
        <v>3250</v>
      </c>
      <c r="I534" s="3">
        <f t="shared" si="69"/>
        <v>0</v>
      </c>
      <c r="J534" s="3">
        <v>95181</v>
      </c>
      <c r="K534" s="4">
        <f t="shared" si="70"/>
        <v>23</v>
      </c>
    </row>
    <row r="535" spans="1:11" ht="20.100000000000001" customHeight="1" x14ac:dyDescent="0.3">
      <c r="A535" s="2">
        <v>20</v>
      </c>
      <c r="B535" s="3">
        <v>6216</v>
      </c>
      <c r="C535" s="3">
        <f t="shared" si="68"/>
        <v>4</v>
      </c>
      <c r="D535" s="4">
        <v>91586</v>
      </c>
      <c r="E535" s="3">
        <f t="shared" si="67"/>
        <v>10</v>
      </c>
      <c r="F535" s="3">
        <v>6161</v>
      </c>
      <c r="G535" s="4">
        <f t="shared" ref="G535:G540" si="71">F535-F534</f>
        <v>0</v>
      </c>
      <c r="H535" s="3">
        <v>3250</v>
      </c>
      <c r="I535" s="3">
        <f t="shared" si="69"/>
        <v>0</v>
      </c>
      <c r="J535" s="3">
        <v>95204</v>
      </c>
      <c r="K535" s="4">
        <f t="shared" si="70"/>
        <v>23</v>
      </c>
    </row>
    <row r="536" spans="1:11" ht="20.100000000000001" customHeight="1" x14ac:dyDescent="0.3">
      <c r="A536" s="2">
        <v>21</v>
      </c>
      <c r="B536" s="3">
        <v>6221</v>
      </c>
      <c r="C536" s="3">
        <f t="shared" si="68"/>
        <v>5</v>
      </c>
      <c r="D536" s="4">
        <v>91596</v>
      </c>
      <c r="E536" s="3">
        <f t="shared" si="67"/>
        <v>10</v>
      </c>
      <c r="F536" s="3">
        <v>6161</v>
      </c>
      <c r="G536" s="4">
        <f t="shared" si="71"/>
        <v>0</v>
      </c>
      <c r="H536" s="3">
        <v>3250</v>
      </c>
      <c r="I536" s="3">
        <f t="shared" si="69"/>
        <v>0</v>
      </c>
      <c r="J536" s="3">
        <v>95227</v>
      </c>
      <c r="K536" s="4">
        <f t="shared" si="70"/>
        <v>23</v>
      </c>
    </row>
    <row r="537" spans="1:11" ht="20.100000000000001" customHeight="1" x14ac:dyDescent="0.3">
      <c r="A537" s="2">
        <v>22</v>
      </c>
      <c r="B537" s="3">
        <v>6226</v>
      </c>
      <c r="C537" s="3">
        <f t="shared" si="68"/>
        <v>5</v>
      </c>
      <c r="D537" s="4">
        <v>91607</v>
      </c>
      <c r="E537" s="3">
        <f t="shared" si="67"/>
        <v>11</v>
      </c>
      <c r="F537" s="3">
        <v>6161</v>
      </c>
      <c r="G537" s="4">
        <f t="shared" si="71"/>
        <v>0</v>
      </c>
      <c r="H537" s="3">
        <v>3250</v>
      </c>
      <c r="I537" s="3">
        <f t="shared" si="69"/>
        <v>0</v>
      </c>
      <c r="J537" s="3">
        <v>95250</v>
      </c>
      <c r="K537" s="4">
        <f t="shared" si="70"/>
        <v>23</v>
      </c>
    </row>
    <row r="538" spans="1:11" ht="20.100000000000001" customHeight="1" x14ac:dyDescent="0.3">
      <c r="A538" s="2">
        <v>23</v>
      </c>
      <c r="B538" s="3">
        <v>6231</v>
      </c>
      <c r="C538" s="3">
        <f t="shared" si="68"/>
        <v>5</v>
      </c>
      <c r="D538" s="4">
        <v>91618</v>
      </c>
      <c r="E538" s="3">
        <f t="shared" si="67"/>
        <v>11</v>
      </c>
      <c r="F538" s="3">
        <v>6161</v>
      </c>
      <c r="G538" s="4">
        <f t="shared" si="71"/>
        <v>0</v>
      </c>
      <c r="H538" s="3">
        <v>3250</v>
      </c>
      <c r="I538" s="3">
        <f t="shared" si="69"/>
        <v>0</v>
      </c>
      <c r="J538" s="3">
        <v>95273</v>
      </c>
      <c r="K538" s="4">
        <f t="shared" si="70"/>
        <v>23</v>
      </c>
    </row>
    <row r="539" spans="1:11" ht="20.100000000000001" customHeight="1" x14ac:dyDescent="0.3">
      <c r="A539" s="2">
        <v>24</v>
      </c>
      <c r="B539" s="3">
        <v>6236</v>
      </c>
      <c r="C539" s="3">
        <f t="shared" si="68"/>
        <v>5</v>
      </c>
      <c r="D539" s="4">
        <v>91629</v>
      </c>
      <c r="E539" s="3">
        <f t="shared" si="67"/>
        <v>11</v>
      </c>
      <c r="F539" s="3">
        <v>6161</v>
      </c>
      <c r="G539" s="4">
        <f t="shared" si="71"/>
        <v>0</v>
      </c>
      <c r="H539" s="3">
        <v>3250</v>
      </c>
      <c r="I539" s="3">
        <f t="shared" si="69"/>
        <v>0</v>
      </c>
      <c r="J539" s="3">
        <v>95296</v>
      </c>
      <c r="K539" s="4">
        <f t="shared" si="70"/>
        <v>23</v>
      </c>
    </row>
    <row r="540" spans="1:11" ht="20.100000000000001" customHeight="1" x14ac:dyDescent="0.3">
      <c r="A540" s="2">
        <v>25</v>
      </c>
      <c r="B540" s="3">
        <v>6242</v>
      </c>
      <c r="C540" s="3">
        <f t="shared" si="68"/>
        <v>6</v>
      </c>
      <c r="D540" s="4">
        <v>91642</v>
      </c>
      <c r="E540" s="3">
        <f t="shared" si="67"/>
        <v>13</v>
      </c>
      <c r="F540" s="3">
        <v>6161</v>
      </c>
      <c r="G540" s="4">
        <f t="shared" si="71"/>
        <v>0</v>
      </c>
      <c r="H540" s="3">
        <v>3250</v>
      </c>
      <c r="I540" s="3">
        <f t="shared" si="69"/>
        <v>0</v>
      </c>
      <c r="J540" s="3">
        <v>95330</v>
      </c>
      <c r="K540" s="4">
        <f t="shared" si="70"/>
        <v>34</v>
      </c>
    </row>
    <row r="541" spans="1:11" ht="20.100000000000001" customHeight="1" thickBot="1" x14ac:dyDescent="0.35">
      <c r="A541" s="6" t="s">
        <v>4</v>
      </c>
      <c r="B541" s="6"/>
      <c r="C541" s="6">
        <f>SUM(C513:C540)</f>
        <v>302</v>
      </c>
      <c r="D541" s="6"/>
      <c r="E541" s="6">
        <f>SUM(E513:E540)</f>
        <v>282</v>
      </c>
      <c r="F541" s="6"/>
      <c r="G541" s="6">
        <f>SUM(G513:G540)</f>
        <v>22</v>
      </c>
      <c r="H541" s="6"/>
      <c r="I541" s="6">
        <f>SUM(I513:I540)</f>
        <v>0</v>
      </c>
      <c r="J541" s="6"/>
      <c r="K541" s="6">
        <f>SUM(K513:K540)</f>
        <v>890</v>
      </c>
    </row>
    <row r="542" spans="1:11" ht="20.100000000000001" customHeight="1" thickTop="1" x14ac:dyDescent="0.3">
      <c r="A542" s="60" t="s">
        <v>5</v>
      </c>
      <c r="B542" s="61"/>
      <c r="C542" s="7">
        <f>MAX(C513:C540)</f>
        <v>19</v>
      </c>
      <c r="D542" s="7"/>
      <c r="E542" s="7">
        <f>MAX(E513:E540)</f>
        <v>13</v>
      </c>
      <c r="F542" s="7"/>
      <c r="G542" s="7">
        <f>MAX(G513:G540)</f>
        <v>1</v>
      </c>
      <c r="H542" s="7"/>
      <c r="I542" s="7">
        <f>MAX(I513:I540)</f>
        <v>0</v>
      </c>
      <c r="J542" s="7"/>
      <c r="K542" s="7">
        <f>MAX(K513:K540)</f>
        <v>63</v>
      </c>
    </row>
    <row r="543" spans="1:11" ht="20.100000000000001" customHeight="1" x14ac:dyDescent="0.3">
      <c r="A543" s="48" t="s">
        <v>6</v>
      </c>
      <c r="B543" s="49"/>
      <c r="C543" s="9">
        <f>MIN(C513:C540)</f>
        <v>4</v>
      </c>
      <c r="D543" s="9"/>
      <c r="E543" s="9">
        <f>MIN(E513:E540)</f>
        <v>8</v>
      </c>
      <c r="F543" s="9"/>
      <c r="G543" s="9">
        <f>MIN(G513:G540)</f>
        <v>0</v>
      </c>
      <c r="H543" s="9"/>
      <c r="I543" s="9">
        <f>MIN(I513:I540)</f>
        <v>0</v>
      </c>
      <c r="J543" s="9"/>
      <c r="K543" s="9">
        <f>MIN(K513:K540)</f>
        <v>16</v>
      </c>
    </row>
    <row r="544" spans="1:11" ht="20.100000000000001" customHeight="1" x14ac:dyDescent="0.3">
      <c r="A544" s="48" t="s">
        <v>7</v>
      </c>
      <c r="B544" s="49"/>
      <c r="C544" s="10">
        <f>AVERAGE(C513:C540)</f>
        <v>10.785714285714286</v>
      </c>
      <c r="D544" s="10"/>
      <c r="E544" s="10">
        <f>AVERAGE(E513:E540)</f>
        <v>10.071428571428571</v>
      </c>
      <c r="F544" s="10"/>
      <c r="G544" s="10">
        <f>AVERAGE(G513:G540)</f>
        <v>0.7857142857142857</v>
      </c>
      <c r="H544" s="10"/>
      <c r="I544" s="10">
        <f>AVERAGE(I513:I540)</f>
        <v>0</v>
      </c>
      <c r="J544" s="10"/>
      <c r="K544" s="10">
        <f>AVERAGE(K513:K540)</f>
        <v>31.785714285714285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3">
      <c r="A546" s="13"/>
      <c r="B546" s="55" t="s">
        <v>1029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A508</f>
        <v xml:space="preserve">2025年03月份各公司污水放流量明細表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91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1030</v>
      </c>
      <c r="C549" s="51"/>
      <c r="D549" s="67" t="s">
        <v>1031</v>
      </c>
      <c r="E549" s="68"/>
      <c r="F549" s="67" t="s">
        <v>1032</v>
      </c>
      <c r="G549" s="68"/>
      <c r="H549" s="67" t="s">
        <v>1033</v>
      </c>
      <c r="I549" s="68"/>
      <c r="J549" s="67" t="s">
        <v>1034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19.5" customHeight="1" x14ac:dyDescent="0.3">
      <c r="A551" s="9" t="s">
        <v>3</v>
      </c>
      <c r="B551" s="3">
        <v>30308</v>
      </c>
      <c r="C551" s="4"/>
      <c r="D551" s="3">
        <v>1777</v>
      </c>
      <c r="E551" s="4"/>
      <c r="F551" s="3">
        <v>42720</v>
      </c>
      <c r="G551" s="4"/>
      <c r="H551" s="3">
        <v>2199</v>
      </c>
      <c r="I551" s="4"/>
      <c r="J551" s="3">
        <v>4982</v>
      </c>
      <c r="K551" s="4"/>
    </row>
    <row r="552" spans="1:11" ht="20.100000000000001" customHeight="1" x14ac:dyDescent="0.4">
      <c r="A552" s="2">
        <v>26</v>
      </c>
      <c r="B552" s="3">
        <v>30578</v>
      </c>
      <c r="C552" s="4">
        <f t="shared" ref="C552:C579" si="72">B552-B551</f>
        <v>270</v>
      </c>
      <c r="D552" s="3">
        <v>1777</v>
      </c>
      <c r="E552" s="11">
        <v>1</v>
      </c>
      <c r="F552" s="3">
        <v>42720</v>
      </c>
      <c r="G552" s="11">
        <v>10</v>
      </c>
      <c r="H552" s="3">
        <v>2199</v>
      </c>
      <c r="I552" s="4">
        <f>H552-H551</f>
        <v>0</v>
      </c>
      <c r="J552" s="3">
        <v>4982</v>
      </c>
      <c r="K552" s="4">
        <f t="shared" ref="K552:K579" si="73">J552-J551</f>
        <v>0</v>
      </c>
    </row>
    <row r="553" spans="1:11" ht="20.100000000000001" customHeight="1" x14ac:dyDescent="0.4">
      <c r="A553" s="2">
        <v>27</v>
      </c>
      <c r="B553" s="3">
        <v>30848</v>
      </c>
      <c r="C553" s="4">
        <f t="shared" si="72"/>
        <v>270</v>
      </c>
      <c r="D553" s="3">
        <v>1777</v>
      </c>
      <c r="E553" s="11">
        <v>1</v>
      </c>
      <c r="F553" s="3">
        <v>42720</v>
      </c>
      <c r="G553" s="11">
        <v>10</v>
      </c>
      <c r="H553" s="3">
        <v>2200</v>
      </c>
      <c r="I553" s="4">
        <f t="shared" ref="I553:I579" si="74">H553-H552</f>
        <v>1</v>
      </c>
      <c r="J553" s="3">
        <v>4982</v>
      </c>
      <c r="K553" s="4">
        <f t="shared" si="73"/>
        <v>0</v>
      </c>
    </row>
    <row r="554" spans="1:11" ht="20.100000000000001" customHeight="1" x14ac:dyDescent="0.4">
      <c r="A554" s="2">
        <v>28</v>
      </c>
      <c r="B554" s="3">
        <v>31118</v>
      </c>
      <c r="C554" s="4">
        <f t="shared" si="72"/>
        <v>270</v>
      </c>
      <c r="D554" s="3">
        <v>1777</v>
      </c>
      <c r="E554" s="11">
        <v>1</v>
      </c>
      <c r="F554" s="3">
        <v>42720</v>
      </c>
      <c r="G554" s="11">
        <v>10</v>
      </c>
      <c r="H554" s="3">
        <v>2201</v>
      </c>
      <c r="I554" s="4">
        <v>0</v>
      </c>
      <c r="J554" s="3">
        <v>4982</v>
      </c>
      <c r="K554" s="4">
        <f t="shared" si="73"/>
        <v>0</v>
      </c>
    </row>
    <row r="555" spans="1:11" ht="20.100000000000001" customHeight="1" x14ac:dyDescent="0.4">
      <c r="A555" s="2">
        <v>1</v>
      </c>
      <c r="B555" s="3">
        <v>31388</v>
      </c>
      <c r="C555" s="4">
        <f t="shared" si="72"/>
        <v>270</v>
      </c>
      <c r="D555" s="3">
        <v>1777</v>
      </c>
      <c r="E555" s="11">
        <v>1</v>
      </c>
      <c r="F555" s="3">
        <v>42720</v>
      </c>
      <c r="G555" s="11">
        <v>10</v>
      </c>
      <c r="H555" s="3">
        <v>2201</v>
      </c>
      <c r="I555" s="4">
        <f t="shared" si="74"/>
        <v>0</v>
      </c>
      <c r="J555" s="3">
        <v>4982</v>
      </c>
      <c r="K555" s="4">
        <f t="shared" si="73"/>
        <v>0</v>
      </c>
    </row>
    <row r="556" spans="1:11" ht="20.100000000000001" customHeight="1" x14ac:dyDescent="0.4">
      <c r="A556" s="2">
        <v>2</v>
      </c>
      <c r="B556" s="3">
        <v>31658</v>
      </c>
      <c r="C556" s="4">
        <f t="shared" si="72"/>
        <v>270</v>
      </c>
      <c r="D556" s="3">
        <v>1777</v>
      </c>
      <c r="E556" s="11">
        <v>1</v>
      </c>
      <c r="F556" s="3">
        <v>42720</v>
      </c>
      <c r="G556" s="11">
        <v>10</v>
      </c>
      <c r="H556" s="3">
        <v>2202</v>
      </c>
      <c r="I556" s="4">
        <f t="shared" si="74"/>
        <v>1</v>
      </c>
      <c r="J556" s="3">
        <v>4982</v>
      </c>
      <c r="K556" s="4">
        <f t="shared" si="73"/>
        <v>0</v>
      </c>
    </row>
    <row r="557" spans="1:11" ht="20.100000000000001" customHeight="1" x14ac:dyDescent="0.4">
      <c r="A557" s="2">
        <v>3</v>
      </c>
      <c r="B557" s="3">
        <v>31929</v>
      </c>
      <c r="C557" s="4">
        <f t="shared" si="72"/>
        <v>271</v>
      </c>
      <c r="D557" s="3">
        <v>1777</v>
      </c>
      <c r="E557" s="11">
        <v>1</v>
      </c>
      <c r="F557" s="3">
        <v>42720</v>
      </c>
      <c r="G557" s="11">
        <v>10</v>
      </c>
      <c r="H557" s="3">
        <v>2202</v>
      </c>
      <c r="I557" s="4">
        <f t="shared" si="74"/>
        <v>0</v>
      </c>
      <c r="J557" s="3">
        <v>4982</v>
      </c>
      <c r="K557" s="4">
        <f t="shared" si="73"/>
        <v>0</v>
      </c>
    </row>
    <row r="558" spans="1:11" ht="20.100000000000001" customHeight="1" x14ac:dyDescent="0.4">
      <c r="A558" s="2">
        <v>4</v>
      </c>
      <c r="B558" s="3">
        <v>32097</v>
      </c>
      <c r="C558" s="4">
        <f t="shared" si="72"/>
        <v>168</v>
      </c>
      <c r="D558" s="3">
        <v>1777</v>
      </c>
      <c r="E558" s="11">
        <v>1</v>
      </c>
      <c r="F558" s="3">
        <v>42720</v>
      </c>
      <c r="G558" s="11">
        <v>10</v>
      </c>
      <c r="H558" s="3">
        <v>2202</v>
      </c>
      <c r="I558" s="4">
        <f t="shared" si="74"/>
        <v>0</v>
      </c>
      <c r="J558" s="3">
        <v>4982</v>
      </c>
      <c r="K558" s="4">
        <f t="shared" si="73"/>
        <v>0</v>
      </c>
    </row>
    <row r="559" spans="1:11" ht="20.100000000000001" customHeight="1" x14ac:dyDescent="0.4">
      <c r="A559" s="2">
        <v>5</v>
      </c>
      <c r="B559" s="3">
        <v>32265</v>
      </c>
      <c r="C559" s="4">
        <f t="shared" si="72"/>
        <v>168</v>
      </c>
      <c r="D559" s="3">
        <v>1777</v>
      </c>
      <c r="E559" s="11">
        <v>1</v>
      </c>
      <c r="F559" s="3">
        <v>42720</v>
      </c>
      <c r="G559" s="11">
        <v>10</v>
      </c>
      <c r="H559" s="3">
        <v>2202</v>
      </c>
      <c r="I559" s="4">
        <f t="shared" si="74"/>
        <v>0</v>
      </c>
      <c r="J559" s="3">
        <v>4982</v>
      </c>
      <c r="K559" s="4">
        <f t="shared" si="73"/>
        <v>0</v>
      </c>
    </row>
    <row r="560" spans="1:11" ht="20.100000000000001" customHeight="1" x14ac:dyDescent="0.4">
      <c r="A560" s="2">
        <v>6</v>
      </c>
      <c r="B560" s="3">
        <v>32433</v>
      </c>
      <c r="C560" s="4">
        <f t="shared" si="72"/>
        <v>168</v>
      </c>
      <c r="D560" s="3">
        <v>1777</v>
      </c>
      <c r="E560" s="11">
        <v>1</v>
      </c>
      <c r="F560" s="3">
        <v>42720</v>
      </c>
      <c r="G560" s="11">
        <v>10</v>
      </c>
      <c r="H560" s="3">
        <v>2202</v>
      </c>
      <c r="I560" s="4">
        <f t="shared" si="74"/>
        <v>0</v>
      </c>
      <c r="J560" s="3">
        <v>4982</v>
      </c>
      <c r="K560" s="4">
        <f t="shared" si="73"/>
        <v>0</v>
      </c>
    </row>
    <row r="561" spans="1:11" ht="20.100000000000001" customHeight="1" x14ac:dyDescent="0.4">
      <c r="A561" s="2">
        <v>7</v>
      </c>
      <c r="B561" s="3">
        <v>32601</v>
      </c>
      <c r="C561" s="4">
        <f t="shared" si="72"/>
        <v>168</v>
      </c>
      <c r="D561" s="3">
        <v>1777</v>
      </c>
      <c r="E561" s="11">
        <v>1</v>
      </c>
      <c r="F561" s="3">
        <v>42720</v>
      </c>
      <c r="G561" s="11">
        <v>10</v>
      </c>
      <c r="H561" s="3">
        <v>2202</v>
      </c>
      <c r="I561" s="4">
        <f t="shared" si="74"/>
        <v>0</v>
      </c>
      <c r="J561" s="3">
        <v>4982</v>
      </c>
      <c r="K561" s="4">
        <f t="shared" si="73"/>
        <v>0</v>
      </c>
    </row>
    <row r="562" spans="1:11" ht="20.100000000000001" customHeight="1" x14ac:dyDescent="0.4">
      <c r="A562" s="2">
        <v>8</v>
      </c>
      <c r="B562" s="3">
        <v>32770</v>
      </c>
      <c r="C562" s="4">
        <f t="shared" si="72"/>
        <v>169</v>
      </c>
      <c r="D562" s="3">
        <v>1777</v>
      </c>
      <c r="E562" s="11">
        <v>1</v>
      </c>
      <c r="F562" s="3">
        <v>42720</v>
      </c>
      <c r="G562" s="11">
        <v>10</v>
      </c>
      <c r="H562" s="3">
        <v>2203</v>
      </c>
      <c r="I562" s="4">
        <v>0</v>
      </c>
      <c r="J562" s="3">
        <v>4982</v>
      </c>
      <c r="K562" s="4">
        <f t="shared" si="73"/>
        <v>0</v>
      </c>
    </row>
    <row r="563" spans="1:11" ht="20.100000000000001" customHeight="1" x14ac:dyDescent="0.4">
      <c r="A563" s="2">
        <v>9</v>
      </c>
      <c r="B563" s="3">
        <v>32939</v>
      </c>
      <c r="C563" s="4">
        <f t="shared" si="72"/>
        <v>169</v>
      </c>
      <c r="D563" s="3">
        <v>1777</v>
      </c>
      <c r="E563" s="11">
        <v>1</v>
      </c>
      <c r="F563" s="3">
        <v>42725</v>
      </c>
      <c r="G563" s="11">
        <f>F563-F562</f>
        <v>5</v>
      </c>
      <c r="H563" s="3">
        <v>2204</v>
      </c>
      <c r="I563" s="4">
        <v>0</v>
      </c>
      <c r="J563" s="3">
        <v>4982</v>
      </c>
      <c r="K563" s="4">
        <f t="shared" si="73"/>
        <v>0</v>
      </c>
    </row>
    <row r="564" spans="1:11" ht="20.100000000000001" customHeight="1" x14ac:dyDescent="0.4">
      <c r="A564" s="2">
        <v>10</v>
      </c>
      <c r="B564" s="3">
        <v>33108</v>
      </c>
      <c r="C564" s="4">
        <f t="shared" si="72"/>
        <v>169</v>
      </c>
      <c r="D564" s="3">
        <v>1777</v>
      </c>
      <c r="E564" s="11">
        <v>1</v>
      </c>
      <c r="F564" s="3">
        <v>42730</v>
      </c>
      <c r="G564" s="11">
        <f t="shared" ref="G564:G566" si="75">F564-F563</f>
        <v>5</v>
      </c>
      <c r="H564" s="3">
        <v>2205</v>
      </c>
      <c r="I564" s="4">
        <f t="shared" si="74"/>
        <v>1</v>
      </c>
      <c r="J564" s="3">
        <v>4982</v>
      </c>
      <c r="K564" s="4">
        <f t="shared" si="73"/>
        <v>0</v>
      </c>
    </row>
    <row r="565" spans="1:11" ht="20.100000000000001" customHeight="1" x14ac:dyDescent="0.4">
      <c r="A565" s="2">
        <v>11</v>
      </c>
      <c r="B565" s="3">
        <v>33281</v>
      </c>
      <c r="C565" s="4">
        <f t="shared" si="72"/>
        <v>173</v>
      </c>
      <c r="D565" s="3">
        <v>1777</v>
      </c>
      <c r="E565" s="11">
        <v>1</v>
      </c>
      <c r="F565" s="3">
        <v>42734</v>
      </c>
      <c r="G565" s="11">
        <f t="shared" si="75"/>
        <v>4</v>
      </c>
      <c r="H565" s="3">
        <v>2205</v>
      </c>
      <c r="I565" s="4">
        <f t="shared" si="74"/>
        <v>0</v>
      </c>
      <c r="J565" s="3">
        <v>4982</v>
      </c>
      <c r="K565" s="4">
        <f t="shared" si="73"/>
        <v>0</v>
      </c>
    </row>
    <row r="566" spans="1:11" ht="20.100000000000001" customHeight="1" x14ac:dyDescent="0.4">
      <c r="A566" s="2">
        <v>12</v>
      </c>
      <c r="B566" s="3">
        <v>33454</v>
      </c>
      <c r="C566" s="4">
        <f t="shared" si="72"/>
        <v>173</v>
      </c>
      <c r="D566" s="3">
        <v>1777</v>
      </c>
      <c r="E566" s="11">
        <v>1</v>
      </c>
      <c r="F566" s="3">
        <v>42738</v>
      </c>
      <c r="G566" s="11">
        <f t="shared" si="75"/>
        <v>4</v>
      </c>
      <c r="H566" s="3">
        <v>2206</v>
      </c>
      <c r="I566" s="4">
        <f t="shared" si="74"/>
        <v>1</v>
      </c>
      <c r="J566" s="3">
        <v>4982</v>
      </c>
      <c r="K566" s="4">
        <f t="shared" si="73"/>
        <v>0</v>
      </c>
    </row>
    <row r="567" spans="1:11" ht="20.100000000000001" customHeight="1" x14ac:dyDescent="0.4">
      <c r="A567" s="2">
        <v>13</v>
      </c>
      <c r="B567" s="3">
        <v>33627</v>
      </c>
      <c r="C567" s="4">
        <f t="shared" si="72"/>
        <v>173</v>
      </c>
      <c r="D567" s="3">
        <v>1777</v>
      </c>
      <c r="E567" s="11">
        <v>1</v>
      </c>
      <c r="F567" s="3">
        <v>42742</v>
      </c>
      <c r="G567" s="11">
        <v>8</v>
      </c>
      <c r="H567" s="3">
        <v>2207</v>
      </c>
      <c r="I567" s="4">
        <v>0</v>
      </c>
      <c r="J567" s="3">
        <v>4982</v>
      </c>
      <c r="K567" s="4">
        <f t="shared" si="73"/>
        <v>0</v>
      </c>
    </row>
    <row r="568" spans="1:11" ht="20.100000000000001" customHeight="1" x14ac:dyDescent="0.4">
      <c r="A568" s="2">
        <v>14</v>
      </c>
      <c r="B568" s="3">
        <v>33800</v>
      </c>
      <c r="C568" s="4">
        <f t="shared" si="72"/>
        <v>173</v>
      </c>
      <c r="D568" s="3">
        <v>1777</v>
      </c>
      <c r="E568" s="11">
        <f t="shared" ref="E568:E579" si="76">D568-D567</f>
        <v>0</v>
      </c>
      <c r="F568" s="3">
        <v>42747</v>
      </c>
      <c r="G568" s="11">
        <v>10</v>
      </c>
      <c r="H568" s="3">
        <v>2208</v>
      </c>
      <c r="I568" s="4">
        <v>0</v>
      </c>
      <c r="J568" s="3">
        <v>4982</v>
      </c>
      <c r="K568" s="4">
        <f t="shared" si="73"/>
        <v>0</v>
      </c>
    </row>
    <row r="569" spans="1:11" ht="20.100000000000001" customHeight="1" x14ac:dyDescent="0.4">
      <c r="A569" s="2">
        <v>15</v>
      </c>
      <c r="B569" s="3">
        <v>33974</v>
      </c>
      <c r="C569" s="4">
        <f t="shared" si="72"/>
        <v>174</v>
      </c>
      <c r="D569" s="3">
        <v>1777</v>
      </c>
      <c r="E569" s="11">
        <f t="shared" si="76"/>
        <v>0</v>
      </c>
      <c r="F569" s="3">
        <v>42752</v>
      </c>
      <c r="G569" s="11">
        <v>10</v>
      </c>
      <c r="H569" s="3">
        <v>2209</v>
      </c>
      <c r="I569" s="4">
        <v>0</v>
      </c>
      <c r="J569" s="3">
        <v>4982</v>
      </c>
      <c r="K569" s="4">
        <f t="shared" si="73"/>
        <v>0</v>
      </c>
    </row>
    <row r="570" spans="1:11" ht="20.100000000000001" customHeight="1" x14ac:dyDescent="0.4">
      <c r="A570" s="2">
        <v>16</v>
      </c>
      <c r="B570" s="3">
        <v>34148</v>
      </c>
      <c r="C570" s="4">
        <f t="shared" si="72"/>
        <v>174</v>
      </c>
      <c r="D570" s="3">
        <v>1777</v>
      </c>
      <c r="E570" s="11">
        <f t="shared" si="76"/>
        <v>0</v>
      </c>
      <c r="F570" s="3">
        <v>42757</v>
      </c>
      <c r="G570" s="11">
        <v>10</v>
      </c>
      <c r="H570" s="3">
        <v>2210</v>
      </c>
      <c r="I570" s="4">
        <v>0</v>
      </c>
      <c r="J570" s="3">
        <v>4982</v>
      </c>
      <c r="K570" s="4">
        <f t="shared" si="73"/>
        <v>0</v>
      </c>
    </row>
    <row r="571" spans="1:11" ht="20.100000000000001" customHeight="1" x14ac:dyDescent="0.4">
      <c r="A571" s="2">
        <v>17</v>
      </c>
      <c r="B571" s="3">
        <v>34322</v>
      </c>
      <c r="C571" s="4">
        <f t="shared" si="72"/>
        <v>174</v>
      </c>
      <c r="D571" s="3">
        <v>1777</v>
      </c>
      <c r="E571" s="11">
        <f t="shared" si="76"/>
        <v>0</v>
      </c>
      <c r="F571" s="3">
        <v>42762</v>
      </c>
      <c r="G571" s="11">
        <v>10</v>
      </c>
      <c r="H571" s="3">
        <v>2211</v>
      </c>
      <c r="I571" s="4">
        <v>0</v>
      </c>
      <c r="J571" s="3">
        <v>4982</v>
      </c>
      <c r="K571" s="4">
        <f t="shared" si="73"/>
        <v>0</v>
      </c>
    </row>
    <row r="572" spans="1:11" ht="20.100000000000001" customHeight="1" x14ac:dyDescent="0.4">
      <c r="A572" s="2">
        <v>18</v>
      </c>
      <c r="B572" s="3">
        <v>34482</v>
      </c>
      <c r="C572" s="4">
        <f t="shared" si="72"/>
        <v>160</v>
      </c>
      <c r="D572" s="3">
        <v>1777</v>
      </c>
      <c r="E572" s="11">
        <f t="shared" si="76"/>
        <v>0</v>
      </c>
      <c r="F572" s="3">
        <v>42767</v>
      </c>
      <c r="G572" s="11">
        <v>10</v>
      </c>
      <c r="H572" s="3">
        <v>2212</v>
      </c>
      <c r="I572" s="4">
        <v>0</v>
      </c>
      <c r="J572" s="3">
        <v>4982</v>
      </c>
      <c r="K572" s="4">
        <f t="shared" si="73"/>
        <v>0</v>
      </c>
    </row>
    <row r="573" spans="1:11" ht="20.100000000000001" customHeight="1" x14ac:dyDescent="0.4">
      <c r="A573" s="2">
        <v>19</v>
      </c>
      <c r="B573" s="3">
        <v>34642</v>
      </c>
      <c r="C573" s="4">
        <f t="shared" si="72"/>
        <v>160</v>
      </c>
      <c r="D573" s="3">
        <v>1777</v>
      </c>
      <c r="E573" s="11">
        <f t="shared" si="76"/>
        <v>0</v>
      </c>
      <c r="F573" s="3">
        <v>42767</v>
      </c>
      <c r="G573" s="11">
        <v>10</v>
      </c>
      <c r="H573" s="3">
        <v>2213</v>
      </c>
      <c r="I573" s="4">
        <v>0</v>
      </c>
      <c r="J573" s="3">
        <v>4982</v>
      </c>
      <c r="K573" s="4">
        <f t="shared" si="73"/>
        <v>0</v>
      </c>
    </row>
    <row r="574" spans="1:11" ht="20.100000000000001" customHeight="1" x14ac:dyDescent="0.4">
      <c r="A574" s="2">
        <v>20</v>
      </c>
      <c r="B574" s="3">
        <v>34802</v>
      </c>
      <c r="C574" s="4">
        <f t="shared" si="72"/>
        <v>160</v>
      </c>
      <c r="D574" s="3">
        <v>1777</v>
      </c>
      <c r="E574" s="11">
        <f t="shared" si="76"/>
        <v>0</v>
      </c>
      <c r="F574" s="3">
        <v>42767</v>
      </c>
      <c r="G574" s="11">
        <v>10</v>
      </c>
      <c r="H574" s="3">
        <v>2214</v>
      </c>
      <c r="I574" s="4">
        <v>0</v>
      </c>
      <c r="J574" s="3">
        <v>4982</v>
      </c>
      <c r="K574" s="4">
        <f t="shared" si="73"/>
        <v>0</v>
      </c>
    </row>
    <row r="575" spans="1:11" ht="20.100000000000001" customHeight="1" x14ac:dyDescent="0.4">
      <c r="A575" s="2">
        <v>21</v>
      </c>
      <c r="B575" s="3">
        <v>34962</v>
      </c>
      <c r="C575" s="4">
        <f t="shared" si="72"/>
        <v>160</v>
      </c>
      <c r="D575" s="3">
        <v>1777</v>
      </c>
      <c r="E575" s="11">
        <f t="shared" si="76"/>
        <v>0</v>
      </c>
      <c r="F575" s="3">
        <v>42767</v>
      </c>
      <c r="G575" s="11">
        <v>10</v>
      </c>
      <c r="H575" s="3">
        <v>2214</v>
      </c>
      <c r="I575" s="4">
        <v>0</v>
      </c>
      <c r="J575" s="3">
        <v>4982</v>
      </c>
      <c r="K575" s="4">
        <f t="shared" si="73"/>
        <v>0</v>
      </c>
    </row>
    <row r="576" spans="1:11" ht="20.100000000000001" customHeight="1" x14ac:dyDescent="0.4">
      <c r="A576" s="2">
        <v>22</v>
      </c>
      <c r="B576" s="3">
        <v>35122</v>
      </c>
      <c r="C576" s="4">
        <f t="shared" si="72"/>
        <v>160</v>
      </c>
      <c r="D576" s="3">
        <v>1777</v>
      </c>
      <c r="E576" s="11">
        <f t="shared" si="76"/>
        <v>0</v>
      </c>
      <c r="F576" s="3">
        <v>42767</v>
      </c>
      <c r="G576" s="11">
        <v>10</v>
      </c>
      <c r="H576" s="3">
        <v>2215</v>
      </c>
      <c r="I576" s="4">
        <v>0</v>
      </c>
      <c r="J576" s="3">
        <v>4982</v>
      </c>
      <c r="K576" s="4">
        <f t="shared" si="73"/>
        <v>0</v>
      </c>
    </row>
    <row r="577" spans="1:11" ht="20.100000000000001" customHeight="1" x14ac:dyDescent="0.4">
      <c r="A577" s="2">
        <v>23</v>
      </c>
      <c r="B577" s="3">
        <v>35282</v>
      </c>
      <c r="C577" s="4">
        <f t="shared" si="72"/>
        <v>160</v>
      </c>
      <c r="D577" s="3">
        <v>1777</v>
      </c>
      <c r="E577" s="11">
        <f t="shared" si="76"/>
        <v>0</v>
      </c>
      <c r="F577" s="3">
        <v>42767</v>
      </c>
      <c r="G577" s="11">
        <v>10</v>
      </c>
      <c r="H577" s="3">
        <v>2216</v>
      </c>
      <c r="I577" s="4">
        <v>0</v>
      </c>
      <c r="J577" s="3">
        <v>4982</v>
      </c>
      <c r="K577" s="4">
        <f t="shared" si="73"/>
        <v>0</v>
      </c>
    </row>
    <row r="578" spans="1:11" ht="20.100000000000001" customHeight="1" x14ac:dyDescent="0.4">
      <c r="A578" s="2">
        <v>24</v>
      </c>
      <c r="B578" s="3">
        <v>35441</v>
      </c>
      <c r="C578" s="4">
        <f t="shared" si="72"/>
        <v>159</v>
      </c>
      <c r="D578" s="3">
        <v>1777</v>
      </c>
      <c r="E578" s="11">
        <f t="shared" si="76"/>
        <v>0</v>
      </c>
      <c r="F578" s="3">
        <v>42767</v>
      </c>
      <c r="G578" s="11">
        <v>10</v>
      </c>
      <c r="H578" s="3">
        <v>2216</v>
      </c>
      <c r="I578" s="4">
        <v>0</v>
      </c>
      <c r="J578" s="3">
        <v>4982</v>
      </c>
      <c r="K578" s="4">
        <f t="shared" si="73"/>
        <v>0</v>
      </c>
    </row>
    <row r="579" spans="1:11" ht="20.100000000000001" customHeight="1" x14ac:dyDescent="0.4">
      <c r="A579" s="2">
        <v>25</v>
      </c>
      <c r="B579" s="3">
        <v>35611</v>
      </c>
      <c r="C579" s="4">
        <f t="shared" si="72"/>
        <v>170</v>
      </c>
      <c r="D579" s="3">
        <v>1777</v>
      </c>
      <c r="E579" s="11">
        <f t="shared" si="76"/>
        <v>0</v>
      </c>
      <c r="F579" s="3">
        <v>42767</v>
      </c>
      <c r="G579" s="11">
        <v>10</v>
      </c>
      <c r="H579" s="3">
        <v>2217</v>
      </c>
      <c r="I579" s="4">
        <f t="shared" si="74"/>
        <v>1</v>
      </c>
      <c r="J579" s="3">
        <v>4982</v>
      </c>
      <c r="K579" s="4">
        <f t="shared" si="73"/>
        <v>0</v>
      </c>
    </row>
    <row r="580" spans="1:11" ht="20.100000000000001" customHeight="1" thickBot="1" x14ac:dyDescent="0.35">
      <c r="A580" s="6" t="s">
        <v>4</v>
      </c>
      <c r="B580" s="6"/>
      <c r="C580" s="6">
        <f>SUM(C552:C579)</f>
        <v>5303</v>
      </c>
      <c r="D580" s="6"/>
      <c r="E580" s="6">
        <f>SUM(E552:E579)</f>
        <v>16</v>
      </c>
      <c r="F580" s="6"/>
      <c r="G580" s="6">
        <f>SUM(G552:G579)</f>
        <v>256</v>
      </c>
      <c r="H580" s="6"/>
      <c r="I580" s="6">
        <f>SUM(I552:I579)</f>
        <v>5</v>
      </c>
      <c r="J580" s="6"/>
      <c r="K580" s="6">
        <f>SUM(K552:K579)</f>
        <v>0</v>
      </c>
    </row>
    <row r="581" spans="1:11" ht="20.100000000000001" customHeight="1" thickTop="1" x14ac:dyDescent="0.3">
      <c r="A581" s="60" t="s">
        <v>5</v>
      </c>
      <c r="B581" s="61"/>
      <c r="C581" s="7">
        <f>MAX(C552:C579)</f>
        <v>271</v>
      </c>
      <c r="D581" s="15"/>
      <c r="E581" s="7">
        <f>MAX(E552:E579)</f>
        <v>1</v>
      </c>
      <c r="F581" s="7"/>
      <c r="G581" s="7">
        <f>MAX(G552:G579)</f>
        <v>10</v>
      </c>
      <c r="H581" s="7"/>
      <c r="I581" s="7">
        <f>MAX(I552:I579)</f>
        <v>1</v>
      </c>
      <c r="J581" s="7"/>
      <c r="K581" s="7">
        <f>MAX(K552:K579)</f>
        <v>0</v>
      </c>
    </row>
    <row r="582" spans="1:11" ht="20.100000000000001" customHeight="1" x14ac:dyDescent="0.3">
      <c r="A582" s="48" t="s">
        <v>6</v>
      </c>
      <c r="B582" s="49"/>
      <c r="C582" s="9">
        <f>MIN(C552:C579)</f>
        <v>159</v>
      </c>
      <c r="D582" s="15"/>
      <c r="E582" s="9">
        <f>MIN(E552:E579)</f>
        <v>0</v>
      </c>
      <c r="F582" s="9"/>
      <c r="G582" s="9">
        <f>MIN(G552:G579)</f>
        <v>4</v>
      </c>
      <c r="H582" s="9"/>
      <c r="I582" s="9">
        <f>MIN(I552:I579)</f>
        <v>0</v>
      </c>
      <c r="J582" s="9"/>
      <c r="K582" s="9">
        <f>MIN(K552:K579)</f>
        <v>0</v>
      </c>
    </row>
    <row r="583" spans="1:11" ht="20.100000000000001" customHeight="1" x14ac:dyDescent="0.3">
      <c r="A583" s="48" t="s">
        <v>7</v>
      </c>
      <c r="B583" s="49"/>
      <c r="C583" s="10">
        <f>AVERAGE(C552:C579)</f>
        <v>189.39285714285714</v>
      </c>
      <c r="D583" s="15"/>
      <c r="E583" s="10">
        <f>AVERAGE(E552:E579)</f>
        <v>0.5714285714285714</v>
      </c>
      <c r="F583" s="10"/>
      <c r="G583" s="10">
        <f>AVERAGE(G552:G579)</f>
        <v>9.1428571428571423</v>
      </c>
      <c r="H583" s="10"/>
      <c r="I583" s="10">
        <f>AVERAGE(I552:I579)</f>
        <v>0.17857142857142858</v>
      </c>
      <c r="J583" s="10"/>
      <c r="K583" s="10">
        <f>AVERAGE(K552:K579)</f>
        <v>0</v>
      </c>
    </row>
    <row r="584" spans="1:11" ht="20.100000000000001" customHeight="1" x14ac:dyDescent="0.3">
      <c r="A584" s="52" t="s">
        <v>8</v>
      </c>
      <c r="B584" s="53"/>
      <c r="C584" s="53"/>
      <c r="D584" s="53"/>
      <c r="E584" s="53"/>
      <c r="F584" s="53"/>
      <c r="G584" s="53"/>
      <c r="H584" s="53"/>
      <c r="I584" s="53"/>
      <c r="J584" s="53"/>
      <c r="K584" s="54"/>
    </row>
    <row r="585" spans="1:11" ht="20.100000000000001" customHeight="1" x14ac:dyDescent="0.4">
      <c r="A585" s="11"/>
      <c r="B585" s="55" t="s">
        <v>44</v>
      </c>
      <c r="C585" s="56"/>
      <c r="D585" s="56"/>
      <c r="E585" s="56"/>
      <c r="F585" s="56"/>
      <c r="G585" s="56"/>
      <c r="H585" s="56"/>
      <c r="I585" s="56"/>
      <c r="J585" s="56"/>
      <c r="K585" s="56"/>
    </row>
    <row r="586" spans="1:11" ht="20.100000000000001" customHeight="1" x14ac:dyDescent="0.4">
      <c r="A586" s="73" t="str">
        <f>A547</f>
        <v xml:space="preserve">2025年03月份各公司污水放流量明細表       </v>
      </c>
      <c r="B586" s="73"/>
      <c r="C586" s="73"/>
      <c r="D586" s="73"/>
      <c r="E586" s="73"/>
      <c r="F586" s="73"/>
      <c r="G586" s="73"/>
      <c r="H586" s="73"/>
      <c r="I586" s="73"/>
      <c r="J586" s="73"/>
      <c r="K586" s="73"/>
    </row>
    <row r="587" spans="1:11" ht="20.100000000000001" customHeight="1" x14ac:dyDescent="0.4">
      <c r="A587" s="64" t="s">
        <v>103</v>
      </c>
      <c r="B587" s="64"/>
      <c r="C587" s="64"/>
      <c r="D587" s="64"/>
      <c r="E587" s="64"/>
      <c r="F587" s="64"/>
      <c r="G587" s="64"/>
      <c r="H587" s="64"/>
      <c r="I587" s="64"/>
      <c r="J587" s="64"/>
      <c r="K587" s="64"/>
    </row>
    <row r="588" spans="1:11" ht="20.100000000000001" customHeight="1" x14ac:dyDescent="0.4">
      <c r="A588" s="65" t="s">
        <v>0</v>
      </c>
      <c r="B588" s="67" t="s">
        <v>53</v>
      </c>
      <c r="C588" s="51"/>
      <c r="D588" s="67" t="s">
        <v>145</v>
      </c>
      <c r="E588" s="68"/>
      <c r="F588" s="67" t="s">
        <v>150</v>
      </c>
      <c r="G588" s="68"/>
      <c r="H588" s="67" t="s">
        <v>151</v>
      </c>
      <c r="I588" s="68"/>
      <c r="J588" s="69" t="s">
        <v>1035</v>
      </c>
      <c r="K588" s="70"/>
    </row>
    <row r="589" spans="1:11" ht="20.100000000000001" customHeight="1" x14ac:dyDescent="0.3">
      <c r="A589" s="66"/>
      <c r="B589" s="2" t="s">
        <v>1</v>
      </c>
      <c r="C589" s="2" t="s">
        <v>2</v>
      </c>
      <c r="D589" s="2" t="s">
        <v>1</v>
      </c>
      <c r="E589" s="2" t="s">
        <v>2</v>
      </c>
      <c r="F589" s="2" t="s">
        <v>1</v>
      </c>
      <c r="G589" s="2" t="s">
        <v>2</v>
      </c>
      <c r="H589" s="2" t="s">
        <v>1</v>
      </c>
      <c r="I589" s="2" t="s">
        <v>2</v>
      </c>
      <c r="J589" s="71"/>
      <c r="K589" s="72"/>
    </row>
    <row r="590" spans="1:11" ht="20.100000000000001" customHeight="1" x14ac:dyDescent="0.3">
      <c r="A590" s="9" t="s">
        <v>3</v>
      </c>
      <c r="B590" s="3">
        <v>698</v>
      </c>
      <c r="C590" s="4"/>
      <c r="D590" s="3">
        <v>473</v>
      </c>
      <c r="E590" s="4"/>
      <c r="F590" s="3">
        <v>8505</v>
      </c>
      <c r="G590" s="4"/>
      <c r="H590" s="3">
        <v>337</v>
      </c>
      <c r="I590" s="4"/>
      <c r="J590" s="50"/>
      <c r="K590" s="51"/>
    </row>
    <row r="591" spans="1:11" ht="20.100000000000001" customHeight="1" x14ac:dyDescent="0.3">
      <c r="A591" s="2">
        <v>26</v>
      </c>
      <c r="B591" s="3">
        <v>700</v>
      </c>
      <c r="C591" s="4">
        <f t="shared" ref="C591:E618" si="77">B591-B590</f>
        <v>2</v>
      </c>
      <c r="D591" s="3">
        <v>475</v>
      </c>
      <c r="E591" s="4">
        <v>1</v>
      </c>
      <c r="F591" s="3">
        <v>8516</v>
      </c>
      <c r="G591" s="4">
        <f>F591-F590</f>
        <v>11</v>
      </c>
      <c r="H591" s="3">
        <v>337</v>
      </c>
      <c r="I591" s="4">
        <f t="shared" ref="I591:I618" si="78">H591-H590</f>
        <v>0</v>
      </c>
      <c r="J591" s="50">
        <f t="shared" ref="J591:J618" si="79">C6+E6+G6+I6+K6+C45+E45+G45+I45+K45+C84+E84+G84+I84+K84+C123+E123+G123+I123+K123+C162+E162+G162+I162+K162+C201+E201+G201+I201+K201+C240+E240+G240+I240+K240+C279+E279+G279+I279+K279+C318+E318+G318+I318+K318+C357+E357+G357+I357+K357+C396+E396+G396+I396+K396+C435+E435+G435+I435+K435+C474+E474+G474+I474+K474+C513+E513+G513+I513+K513+C552+E552+G552+I552+K552+C591+E591+G591+I591+C630</f>
        <v>5180</v>
      </c>
      <c r="K591" s="57"/>
    </row>
    <row r="592" spans="1:11" ht="20.100000000000001" customHeight="1" x14ac:dyDescent="0.3">
      <c r="A592" s="2">
        <v>27</v>
      </c>
      <c r="B592" s="3">
        <v>702</v>
      </c>
      <c r="C592" s="4">
        <f t="shared" si="77"/>
        <v>2</v>
      </c>
      <c r="D592" s="3">
        <v>477</v>
      </c>
      <c r="E592" s="4">
        <v>1</v>
      </c>
      <c r="F592" s="3">
        <v>8527</v>
      </c>
      <c r="G592" s="4">
        <f t="shared" ref="G592:G618" si="80">F592-F591</f>
        <v>11</v>
      </c>
      <c r="H592" s="3">
        <v>337</v>
      </c>
      <c r="I592" s="4">
        <f t="shared" si="78"/>
        <v>0</v>
      </c>
      <c r="J592" s="50">
        <f t="shared" si="79"/>
        <v>5291</v>
      </c>
      <c r="K592" s="57"/>
    </row>
    <row r="593" spans="1:11" ht="20.100000000000001" customHeight="1" x14ac:dyDescent="0.3">
      <c r="A593" s="2">
        <v>28</v>
      </c>
      <c r="B593" s="3">
        <v>705</v>
      </c>
      <c r="C593" s="4">
        <f t="shared" si="77"/>
        <v>3</v>
      </c>
      <c r="D593" s="3">
        <v>479</v>
      </c>
      <c r="E593" s="4">
        <v>1</v>
      </c>
      <c r="F593" s="3">
        <v>8538</v>
      </c>
      <c r="G593" s="4">
        <f t="shared" si="80"/>
        <v>11</v>
      </c>
      <c r="H593" s="3">
        <v>337</v>
      </c>
      <c r="I593" s="4">
        <f t="shared" si="78"/>
        <v>0</v>
      </c>
      <c r="J593" s="50">
        <f t="shared" si="79"/>
        <v>4852</v>
      </c>
      <c r="K593" s="57"/>
    </row>
    <row r="594" spans="1:11" ht="20.100000000000001" customHeight="1" x14ac:dyDescent="0.3">
      <c r="A594" s="2">
        <v>1</v>
      </c>
      <c r="B594" s="3">
        <v>708</v>
      </c>
      <c r="C594" s="4">
        <v>1</v>
      </c>
      <c r="D594" s="3">
        <v>481</v>
      </c>
      <c r="E594" s="4">
        <v>0</v>
      </c>
      <c r="F594" s="3">
        <v>8550</v>
      </c>
      <c r="G594" s="4">
        <f t="shared" si="80"/>
        <v>12</v>
      </c>
      <c r="H594" s="3">
        <v>337</v>
      </c>
      <c r="I594" s="4">
        <f t="shared" si="78"/>
        <v>0</v>
      </c>
      <c r="J594" s="50">
        <f t="shared" si="79"/>
        <v>5206</v>
      </c>
      <c r="K594" s="57"/>
    </row>
    <row r="595" spans="1:11" ht="19.5" customHeight="1" x14ac:dyDescent="0.3">
      <c r="A595" s="2">
        <v>2</v>
      </c>
      <c r="B595" s="3">
        <v>711</v>
      </c>
      <c r="C595" s="4">
        <v>1</v>
      </c>
      <c r="D595" s="3">
        <v>483</v>
      </c>
      <c r="E595" s="4">
        <v>1</v>
      </c>
      <c r="F595" s="3">
        <v>8562</v>
      </c>
      <c r="G595" s="4">
        <f t="shared" si="80"/>
        <v>12</v>
      </c>
      <c r="H595" s="3">
        <v>337</v>
      </c>
      <c r="I595" s="4">
        <f t="shared" si="78"/>
        <v>0</v>
      </c>
      <c r="J595" s="50">
        <f t="shared" si="79"/>
        <v>5040</v>
      </c>
      <c r="K595" s="57"/>
    </row>
    <row r="596" spans="1:11" ht="19.5" customHeight="1" x14ac:dyDescent="0.3">
      <c r="A596" s="2">
        <v>3</v>
      </c>
      <c r="B596" s="3">
        <v>714</v>
      </c>
      <c r="C596" s="4">
        <v>1</v>
      </c>
      <c r="D596" s="3">
        <v>485</v>
      </c>
      <c r="E596" s="4">
        <v>0</v>
      </c>
      <c r="F596" s="3">
        <v>8574</v>
      </c>
      <c r="G596" s="4">
        <f t="shared" si="80"/>
        <v>12</v>
      </c>
      <c r="H596" s="3">
        <v>337</v>
      </c>
      <c r="I596" s="4">
        <f t="shared" si="78"/>
        <v>0</v>
      </c>
      <c r="J596" s="50">
        <f t="shared" si="79"/>
        <v>5170</v>
      </c>
      <c r="K596" s="57"/>
    </row>
    <row r="597" spans="1:11" ht="19.5" customHeight="1" x14ac:dyDescent="0.3">
      <c r="A597" s="2">
        <v>4</v>
      </c>
      <c r="B597" s="3">
        <v>716</v>
      </c>
      <c r="C597" s="4">
        <v>1</v>
      </c>
      <c r="D597" s="3">
        <v>486</v>
      </c>
      <c r="E597" s="4">
        <v>1</v>
      </c>
      <c r="F597" s="3">
        <v>8599</v>
      </c>
      <c r="G597" s="4">
        <f t="shared" si="80"/>
        <v>25</v>
      </c>
      <c r="H597" s="3">
        <v>337</v>
      </c>
      <c r="I597" s="4">
        <f t="shared" si="78"/>
        <v>0</v>
      </c>
      <c r="J597" s="50">
        <f t="shared" si="79"/>
        <v>5299</v>
      </c>
      <c r="K597" s="57"/>
    </row>
    <row r="598" spans="1:11" ht="19.5" customHeight="1" x14ac:dyDescent="0.3">
      <c r="A598" s="2">
        <v>5</v>
      </c>
      <c r="B598" s="3">
        <v>718</v>
      </c>
      <c r="C598" s="4">
        <v>1</v>
      </c>
      <c r="D598" s="3">
        <v>488</v>
      </c>
      <c r="E598" s="4">
        <v>0</v>
      </c>
      <c r="F598" s="3">
        <v>8624</v>
      </c>
      <c r="G598" s="4">
        <f t="shared" si="80"/>
        <v>25</v>
      </c>
      <c r="H598" s="3">
        <v>337</v>
      </c>
      <c r="I598" s="4">
        <f t="shared" si="78"/>
        <v>0</v>
      </c>
      <c r="J598" s="50">
        <f t="shared" si="79"/>
        <v>4978</v>
      </c>
      <c r="K598" s="57"/>
    </row>
    <row r="599" spans="1:11" ht="20.100000000000001" customHeight="1" x14ac:dyDescent="0.3">
      <c r="A599" s="2">
        <v>6</v>
      </c>
      <c r="B599" s="3">
        <v>720</v>
      </c>
      <c r="C599" s="4">
        <v>1</v>
      </c>
      <c r="D599" s="3">
        <v>489</v>
      </c>
      <c r="E599" s="4">
        <v>1</v>
      </c>
      <c r="F599" s="3">
        <v>8649</v>
      </c>
      <c r="G599" s="4">
        <f t="shared" si="80"/>
        <v>25</v>
      </c>
      <c r="H599" s="3">
        <v>337</v>
      </c>
      <c r="I599" s="4">
        <f t="shared" si="78"/>
        <v>0</v>
      </c>
      <c r="J599" s="50">
        <f t="shared" si="79"/>
        <v>4956</v>
      </c>
      <c r="K599" s="57"/>
    </row>
    <row r="600" spans="1:11" ht="20.100000000000001" customHeight="1" x14ac:dyDescent="0.3">
      <c r="A600" s="2">
        <v>7</v>
      </c>
      <c r="B600" s="3">
        <v>722</v>
      </c>
      <c r="C600" s="4">
        <v>1</v>
      </c>
      <c r="D600" s="3">
        <v>490</v>
      </c>
      <c r="E600" s="4">
        <v>0</v>
      </c>
      <c r="F600" s="3">
        <v>8674</v>
      </c>
      <c r="G600" s="4">
        <f t="shared" si="80"/>
        <v>25</v>
      </c>
      <c r="H600" s="3">
        <v>337</v>
      </c>
      <c r="I600" s="4">
        <f t="shared" si="78"/>
        <v>0</v>
      </c>
      <c r="J600" s="50">
        <f t="shared" si="79"/>
        <v>5128</v>
      </c>
      <c r="K600" s="57"/>
    </row>
    <row r="601" spans="1:11" ht="20.100000000000001" customHeight="1" x14ac:dyDescent="0.3">
      <c r="A601" s="2">
        <v>8</v>
      </c>
      <c r="B601" s="3">
        <v>725</v>
      </c>
      <c r="C601" s="4">
        <v>1</v>
      </c>
      <c r="D601" s="3">
        <v>491</v>
      </c>
      <c r="E601" s="4">
        <v>1</v>
      </c>
      <c r="F601" s="3">
        <v>8698</v>
      </c>
      <c r="G601" s="4">
        <f t="shared" si="80"/>
        <v>24</v>
      </c>
      <c r="H601" s="3">
        <v>337</v>
      </c>
      <c r="I601" s="4">
        <f t="shared" si="78"/>
        <v>0</v>
      </c>
      <c r="J601" s="50">
        <f t="shared" si="79"/>
        <v>5065</v>
      </c>
      <c r="K601" s="57"/>
    </row>
    <row r="602" spans="1:11" ht="20.100000000000001" customHeight="1" x14ac:dyDescent="0.3">
      <c r="A602" s="2">
        <v>9</v>
      </c>
      <c r="B602" s="3">
        <v>728</v>
      </c>
      <c r="C602" s="4">
        <v>1</v>
      </c>
      <c r="D602" s="3">
        <v>492</v>
      </c>
      <c r="E602" s="4">
        <v>1</v>
      </c>
      <c r="F602" s="3">
        <v>8722</v>
      </c>
      <c r="G602" s="4">
        <f t="shared" si="80"/>
        <v>24</v>
      </c>
      <c r="H602" s="3">
        <v>337</v>
      </c>
      <c r="I602" s="4">
        <f t="shared" si="78"/>
        <v>0</v>
      </c>
      <c r="J602" s="50">
        <f t="shared" si="79"/>
        <v>5257</v>
      </c>
      <c r="K602" s="57"/>
    </row>
    <row r="603" spans="1:11" ht="20.100000000000001" customHeight="1" x14ac:dyDescent="0.3">
      <c r="A603" s="2">
        <v>10</v>
      </c>
      <c r="B603" s="3">
        <v>731</v>
      </c>
      <c r="C603" s="4">
        <v>1</v>
      </c>
      <c r="D603" s="3">
        <v>494</v>
      </c>
      <c r="E603" s="4">
        <v>0</v>
      </c>
      <c r="F603" s="3">
        <v>8746</v>
      </c>
      <c r="G603" s="4">
        <f t="shared" si="80"/>
        <v>24</v>
      </c>
      <c r="H603" s="3">
        <v>342</v>
      </c>
      <c r="I603" s="4">
        <f t="shared" si="78"/>
        <v>5</v>
      </c>
      <c r="J603" s="50">
        <f t="shared" si="79"/>
        <v>5340</v>
      </c>
      <c r="K603" s="57"/>
    </row>
    <row r="604" spans="1:11" ht="20.100000000000001" customHeight="1" x14ac:dyDescent="0.3">
      <c r="A604" s="2">
        <v>11</v>
      </c>
      <c r="B604" s="3">
        <v>733</v>
      </c>
      <c r="C604" s="4">
        <v>1</v>
      </c>
      <c r="D604" s="3">
        <v>495</v>
      </c>
      <c r="E604" s="4">
        <v>1</v>
      </c>
      <c r="F604" s="3">
        <v>8770</v>
      </c>
      <c r="G604" s="4">
        <f t="shared" si="80"/>
        <v>24</v>
      </c>
      <c r="H604" s="3">
        <v>342</v>
      </c>
      <c r="I604" s="4">
        <f t="shared" si="78"/>
        <v>0</v>
      </c>
      <c r="J604" s="50">
        <f t="shared" si="79"/>
        <v>5551</v>
      </c>
      <c r="K604" s="57"/>
    </row>
    <row r="605" spans="1:11" ht="20.100000000000001" customHeight="1" x14ac:dyDescent="0.3">
      <c r="A605" s="2">
        <v>12</v>
      </c>
      <c r="B605" s="3">
        <v>735</v>
      </c>
      <c r="C605" s="4">
        <v>1</v>
      </c>
      <c r="D605" s="3">
        <v>496</v>
      </c>
      <c r="E605" s="4">
        <v>0</v>
      </c>
      <c r="F605" s="3">
        <v>8794</v>
      </c>
      <c r="G605" s="4">
        <f t="shared" si="80"/>
        <v>24</v>
      </c>
      <c r="H605" s="3">
        <v>342</v>
      </c>
      <c r="I605" s="4">
        <f t="shared" si="78"/>
        <v>0</v>
      </c>
      <c r="J605" s="50">
        <f t="shared" si="79"/>
        <v>5022</v>
      </c>
      <c r="K605" s="57"/>
    </row>
    <row r="606" spans="1:11" ht="20.100000000000001" customHeight="1" x14ac:dyDescent="0.3">
      <c r="A606" s="2">
        <v>13</v>
      </c>
      <c r="B606" s="3">
        <v>737</v>
      </c>
      <c r="C606" s="4">
        <v>1</v>
      </c>
      <c r="D606" s="3">
        <v>497</v>
      </c>
      <c r="E606" s="4">
        <f t="shared" si="77"/>
        <v>1</v>
      </c>
      <c r="F606" s="3">
        <v>8818</v>
      </c>
      <c r="G606" s="4">
        <f t="shared" si="80"/>
        <v>24</v>
      </c>
      <c r="H606" s="3">
        <v>342</v>
      </c>
      <c r="I606" s="4">
        <f t="shared" si="78"/>
        <v>0</v>
      </c>
      <c r="J606" s="50">
        <f t="shared" si="79"/>
        <v>5139</v>
      </c>
      <c r="K606" s="57"/>
    </row>
    <row r="607" spans="1:11" ht="20.100000000000001" customHeight="1" x14ac:dyDescent="0.3">
      <c r="A607" s="2">
        <v>14</v>
      </c>
      <c r="B607" s="3">
        <v>739</v>
      </c>
      <c r="C607" s="4">
        <v>1</v>
      </c>
      <c r="D607" s="3">
        <v>498</v>
      </c>
      <c r="E607" s="4">
        <f t="shared" si="77"/>
        <v>1</v>
      </c>
      <c r="F607" s="3">
        <v>8842</v>
      </c>
      <c r="G607" s="4">
        <f t="shared" si="80"/>
        <v>24</v>
      </c>
      <c r="H607" s="3">
        <v>342</v>
      </c>
      <c r="I607" s="4">
        <f t="shared" si="78"/>
        <v>0</v>
      </c>
      <c r="J607" s="50">
        <f t="shared" si="79"/>
        <v>5212</v>
      </c>
      <c r="K607" s="57"/>
    </row>
    <row r="608" spans="1:11" ht="20.100000000000001" customHeight="1" x14ac:dyDescent="0.3">
      <c r="A608" s="2">
        <v>15</v>
      </c>
      <c r="B608" s="3">
        <v>742</v>
      </c>
      <c r="C608" s="4">
        <v>1</v>
      </c>
      <c r="D608" s="3">
        <v>499</v>
      </c>
      <c r="E608" s="4">
        <v>0</v>
      </c>
      <c r="F608" s="3">
        <v>8866</v>
      </c>
      <c r="G608" s="4">
        <f t="shared" si="80"/>
        <v>24</v>
      </c>
      <c r="H608" s="3">
        <v>342</v>
      </c>
      <c r="I608" s="4">
        <f t="shared" si="78"/>
        <v>0</v>
      </c>
      <c r="J608" s="50">
        <f t="shared" si="79"/>
        <v>5239</v>
      </c>
      <c r="K608" s="57"/>
    </row>
    <row r="609" spans="1:11" ht="20.100000000000001" customHeight="1" x14ac:dyDescent="0.3">
      <c r="A609" s="2">
        <v>16</v>
      </c>
      <c r="B609" s="3">
        <v>745</v>
      </c>
      <c r="C609" s="4">
        <v>1</v>
      </c>
      <c r="D609" s="3">
        <v>500</v>
      </c>
      <c r="E609" s="4">
        <f t="shared" si="77"/>
        <v>1</v>
      </c>
      <c r="F609" s="3">
        <v>8891</v>
      </c>
      <c r="G609" s="4">
        <f t="shared" si="80"/>
        <v>25</v>
      </c>
      <c r="H609" s="3">
        <v>342</v>
      </c>
      <c r="I609" s="4">
        <f t="shared" si="78"/>
        <v>0</v>
      </c>
      <c r="J609" s="50">
        <f t="shared" si="79"/>
        <v>5147</v>
      </c>
      <c r="K609" s="57"/>
    </row>
    <row r="610" spans="1:11" ht="20.100000000000001" customHeight="1" x14ac:dyDescent="0.3">
      <c r="A610" s="2">
        <v>17</v>
      </c>
      <c r="B610" s="3">
        <v>748</v>
      </c>
      <c r="C610" s="4">
        <v>1</v>
      </c>
      <c r="D610" s="3">
        <v>502</v>
      </c>
      <c r="E610" s="4">
        <v>0</v>
      </c>
      <c r="F610" s="3">
        <v>8916</v>
      </c>
      <c r="G610" s="4">
        <f t="shared" si="80"/>
        <v>25</v>
      </c>
      <c r="H610" s="3">
        <v>344</v>
      </c>
      <c r="I610" s="4">
        <f t="shared" si="78"/>
        <v>2</v>
      </c>
      <c r="J610" s="50">
        <f t="shared" si="79"/>
        <v>5152</v>
      </c>
      <c r="K610" s="57"/>
    </row>
    <row r="611" spans="1:11" ht="20.100000000000001" customHeight="1" x14ac:dyDescent="0.3">
      <c r="A611" s="2">
        <v>18</v>
      </c>
      <c r="B611" s="3">
        <v>750</v>
      </c>
      <c r="C611" s="4">
        <v>1</v>
      </c>
      <c r="D611" s="3">
        <v>503</v>
      </c>
      <c r="E611" s="4">
        <v>0</v>
      </c>
      <c r="F611" s="3">
        <v>8926</v>
      </c>
      <c r="G611" s="4">
        <f t="shared" si="80"/>
        <v>10</v>
      </c>
      <c r="H611" s="3">
        <v>344</v>
      </c>
      <c r="I611" s="4">
        <f t="shared" si="78"/>
        <v>0</v>
      </c>
      <c r="J611" s="50">
        <f t="shared" si="79"/>
        <v>4865</v>
      </c>
      <c r="K611" s="57"/>
    </row>
    <row r="612" spans="1:11" ht="20.100000000000001" customHeight="1" x14ac:dyDescent="0.3">
      <c r="A612" s="2">
        <v>19</v>
      </c>
      <c r="B612" s="3">
        <v>752</v>
      </c>
      <c r="C612" s="4">
        <v>1</v>
      </c>
      <c r="D612" s="3">
        <v>504</v>
      </c>
      <c r="E612" s="4">
        <f t="shared" si="77"/>
        <v>1</v>
      </c>
      <c r="F612" s="3">
        <v>8936</v>
      </c>
      <c r="G612" s="4">
        <f t="shared" si="80"/>
        <v>10</v>
      </c>
      <c r="H612" s="3">
        <v>344</v>
      </c>
      <c r="I612" s="4">
        <f t="shared" si="78"/>
        <v>0</v>
      </c>
      <c r="J612" s="50">
        <f t="shared" si="79"/>
        <v>4708</v>
      </c>
      <c r="K612" s="57"/>
    </row>
    <row r="613" spans="1:11" ht="20.100000000000001" customHeight="1" x14ac:dyDescent="0.3">
      <c r="A613" s="2">
        <v>20</v>
      </c>
      <c r="B613" s="3">
        <v>754</v>
      </c>
      <c r="C613" s="4">
        <v>1</v>
      </c>
      <c r="D613" s="3">
        <v>505</v>
      </c>
      <c r="E613" s="4">
        <f t="shared" si="77"/>
        <v>1</v>
      </c>
      <c r="F613" s="3">
        <v>8946</v>
      </c>
      <c r="G613" s="4">
        <f t="shared" si="80"/>
        <v>10</v>
      </c>
      <c r="H613" s="3">
        <v>344</v>
      </c>
      <c r="I613" s="4">
        <f t="shared" si="78"/>
        <v>0</v>
      </c>
      <c r="J613" s="50">
        <f t="shared" si="79"/>
        <v>4664</v>
      </c>
      <c r="K613" s="57"/>
    </row>
    <row r="614" spans="1:11" ht="20.100000000000001" customHeight="1" x14ac:dyDescent="0.3">
      <c r="A614" s="2">
        <v>21</v>
      </c>
      <c r="B614" s="3">
        <v>757</v>
      </c>
      <c r="C614" s="4">
        <f t="shared" si="77"/>
        <v>3</v>
      </c>
      <c r="D614" s="3">
        <v>506</v>
      </c>
      <c r="E614" s="4">
        <v>0</v>
      </c>
      <c r="F614" s="3">
        <v>8956</v>
      </c>
      <c r="G614" s="4">
        <f t="shared" si="80"/>
        <v>10</v>
      </c>
      <c r="H614" s="3">
        <v>344</v>
      </c>
      <c r="I614" s="4">
        <f t="shared" si="78"/>
        <v>0</v>
      </c>
      <c r="J614" s="50">
        <f t="shared" si="79"/>
        <v>4774</v>
      </c>
      <c r="K614" s="57"/>
    </row>
    <row r="615" spans="1:11" ht="20.100000000000001" customHeight="1" x14ac:dyDescent="0.3">
      <c r="A615" s="2">
        <v>22</v>
      </c>
      <c r="B615" s="3">
        <v>760</v>
      </c>
      <c r="C615" s="4">
        <f t="shared" si="77"/>
        <v>3</v>
      </c>
      <c r="D615" s="3">
        <v>507</v>
      </c>
      <c r="E615" s="4">
        <f t="shared" si="77"/>
        <v>1</v>
      </c>
      <c r="F615" s="3">
        <v>8966</v>
      </c>
      <c r="G615" s="4">
        <f t="shared" si="80"/>
        <v>10</v>
      </c>
      <c r="H615" s="3">
        <v>344</v>
      </c>
      <c r="I615" s="4">
        <f t="shared" si="78"/>
        <v>0</v>
      </c>
      <c r="J615" s="50">
        <f t="shared" si="79"/>
        <v>4740</v>
      </c>
      <c r="K615" s="57"/>
    </row>
    <row r="616" spans="1:11" ht="20.100000000000001" customHeight="1" x14ac:dyDescent="0.3">
      <c r="A616" s="2">
        <v>23</v>
      </c>
      <c r="B616" s="3">
        <v>763</v>
      </c>
      <c r="C616" s="4">
        <f t="shared" si="77"/>
        <v>3</v>
      </c>
      <c r="D616" s="3">
        <v>508</v>
      </c>
      <c r="E616" s="4">
        <v>0</v>
      </c>
      <c r="F616" s="3">
        <v>8976</v>
      </c>
      <c r="G616" s="4">
        <f t="shared" si="80"/>
        <v>10</v>
      </c>
      <c r="H616" s="3">
        <v>344</v>
      </c>
      <c r="I616" s="4">
        <f t="shared" si="78"/>
        <v>0</v>
      </c>
      <c r="J616" s="50">
        <f t="shared" si="79"/>
        <v>4730</v>
      </c>
      <c r="K616" s="57"/>
    </row>
    <row r="617" spans="1:11" ht="20.100000000000001" customHeight="1" x14ac:dyDescent="0.3">
      <c r="A617" s="2">
        <v>24</v>
      </c>
      <c r="B617" s="3">
        <v>766</v>
      </c>
      <c r="C617" s="4">
        <f t="shared" si="77"/>
        <v>3</v>
      </c>
      <c r="D617" s="3">
        <v>510</v>
      </c>
      <c r="E617" s="4">
        <v>1</v>
      </c>
      <c r="F617" s="3">
        <v>8986</v>
      </c>
      <c r="G617" s="4">
        <f t="shared" si="80"/>
        <v>10</v>
      </c>
      <c r="H617" s="3">
        <v>344</v>
      </c>
      <c r="I617" s="4">
        <f t="shared" si="78"/>
        <v>0</v>
      </c>
      <c r="J617" s="50">
        <f t="shared" si="79"/>
        <v>4775</v>
      </c>
      <c r="K617" s="57"/>
    </row>
    <row r="618" spans="1:11" ht="20.100000000000001" customHeight="1" x14ac:dyDescent="0.3">
      <c r="A618" s="2">
        <v>25</v>
      </c>
      <c r="B618" s="3">
        <v>768</v>
      </c>
      <c r="C618" s="4">
        <f t="shared" si="77"/>
        <v>2</v>
      </c>
      <c r="D618" s="3">
        <v>512</v>
      </c>
      <c r="E618" s="4">
        <v>1</v>
      </c>
      <c r="F618" s="3">
        <v>9001</v>
      </c>
      <c r="G618" s="4">
        <f t="shared" si="80"/>
        <v>15</v>
      </c>
      <c r="H618" s="3">
        <v>344</v>
      </c>
      <c r="I618" s="4">
        <f t="shared" si="78"/>
        <v>0</v>
      </c>
      <c r="J618" s="50">
        <f t="shared" si="79"/>
        <v>4954</v>
      </c>
      <c r="K618" s="57"/>
    </row>
    <row r="619" spans="1:11" ht="20.100000000000001" customHeight="1" thickBot="1" x14ac:dyDescent="0.35">
      <c r="A619" s="6" t="s">
        <v>4</v>
      </c>
      <c r="B619" s="6"/>
      <c r="C619" s="6">
        <f>SUM(C591:C618)</f>
        <v>41</v>
      </c>
      <c r="D619" s="6"/>
      <c r="E619" s="6">
        <f>SUM(E591:E618)</f>
        <v>17</v>
      </c>
      <c r="F619" s="6"/>
      <c r="G619" s="6">
        <f>SUM(G591:G618)</f>
        <v>496</v>
      </c>
      <c r="H619" s="6"/>
      <c r="I619" s="6">
        <f>SUM(I591:I618)</f>
        <v>7</v>
      </c>
      <c r="J619" s="58">
        <f>SUM(J591:J618)</f>
        <v>141434</v>
      </c>
      <c r="K619" s="59"/>
    </row>
    <row r="620" spans="1:11" ht="20.100000000000001" customHeight="1" thickTop="1" x14ac:dyDescent="0.3">
      <c r="A620" s="60" t="s">
        <v>5</v>
      </c>
      <c r="B620" s="61"/>
      <c r="C620" s="7">
        <f>MAX(C591:C618)</f>
        <v>3</v>
      </c>
      <c r="D620" s="7"/>
      <c r="E620" s="7">
        <f>MAX(E591:E618)</f>
        <v>1</v>
      </c>
      <c r="F620" s="7"/>
      <c r="G620" s="7">
        <f>MAX(G591:G618)</f>
        <v>25</v>
      </c>
      <c r="H620" s="7"/>
      <c r="I620" s="7">
        <f>MAX(I591:I618)</f>
        <v>5</v>
      </c>
      <c r="J620" s="62">
        <f>MAX(J591:K619)</f>
        <v>141434</v>
      </c>
      <c r="K620" s="63">
        <f>MAX(K592:K618)</f>
        <v>0</v>
      </c>
    </row>
    <row r="621" spans="1:11" ht="20.100000000000001" customHeight="1" x14ac:dyDescent="0.3">
      <c r="A621" s="48" t="s">
        <v>6</v>
      </c>
      <c r="B621" s="49"/>
      <c r="C621" s="9">
        <f>MIN(C591:C618)</f>
        <v>1</v>
      </c>
      <c r="D621" s="9"/>
      <c r="E621" s="9">
        <f>MIN(E591:E618)</f>
        <v>0</v>
      </c>
      <c r="F621" s="9"/>
      <c r="G621" s="9">
        <f>MIN(G591:G618)</f>
        <v>10</v>
      </c>
      <c r="H621" s="9"/>
      <c r="I621" s="9">
        <f>MIN(I591:I618)</f>
        <v>0</v>
      </c>
      <c r="J621" s="50">
        <f>MIN(J591:K619)</f>
        <v>4664</v>
      </c>
      <c r="K621" s="51">
        <f>MIN(K592:K618)</f>
        <v>0</v>
      </c>
    </row>
    <row r="622" spans="1:11" ht="20.100000000000001" customHeight="1" x14ac:dyDescent="0.3">
      <c r="A622" s="48" t="s">
        <v>7</v>
      </c>
      <c r="B622" s="49"/>
      <c r="C622" s="10">
        <f>AVERAGE(C591:C618)</f>
        <v>1.4642857142857142</v>
      </c>
      <c r="D622" s="10"/>
      <c r="E622" s="10">
        <f>AVERAGE(E591:E618)</f>
        <v>0.6071428571428571</v>
      </c>
      <c r="F622" s="10"/>
      <c r="G622" s="10">
        <f>AVERAGE(G591:G618)</f>
        <v>17.714285714285715</v>
      </c>
      <c r="H622" s="10"/>
      <c r="I622" s="10">
        <f>AVERAGE(I591:I618)</f>
        <v>0.25</v>
      </c>
      <c r="J622" s="50">
        <f>AVERAGE(J591:K619)</f>
        <v>9754.0689655172409</v>
      </c>
      <c r="K622" s="51" t="e">
        <f>AVERAGE(K592:K618)</f>
        <v>#DIV/0!</v>
      </c>
    </row>
    <row r="623" spans="1:11" ht="20.100000000000001" customHeight="1" x14ac:dyDescent="0.3">
      <c r="A623" s="52" t="s">
        <v>8</v>
      </c>
      <c r="B623" s="53"/>
      <c r="C623" s="53"/>
      <c r="D623" s="53"/>
      <c r="E623" s="53"/>
      <c r="F623" s="53"/>
      <c r="G623" s="53"/>
      <c r="H623" s="53"/>
      <c r="I623" s="53"/>
      <c r="J623" s="53"/>
      <c r="K623" s="54"/>
    </row>
    <row r="624" spans="1:11" ht="20.100000000000001" customHeight="1" x14ac:dyDescent="0.4">
      <c r="A624" s="11"/>
      <c r="B624" s="55" t="s">
        <v>44</v>
      </c>
      <c r="C624" s="56"/>
      <c r="D624" s="56"/>
      <c r="E624" s="56"/>
      <c r="F624" s="56"/>
      <c r="G624" s="56"/>
      <c r="H624" s="56"/>
      <c r="I624" s="56"/>
      <c r="J624" s="56"/>
      <c r="K624" s="56"/>
    </row>
    <row r="625" spans="1:11" ht="20.100000000000001" customHeight="1" x14ac:dyDescent="0.4">
      <c r="A625" s="73" t="str">
        <f>A547</f>
        <v xml:space="preserve">2025年03月份各公司污水放流量明細表       </v>
      </c>
      <c r="B625" s="73"/>
      <c r="C625" s="73"/>
      <c r="D625" s="73"/>
      <c r="E625" s="73"/>
      <c r="F625" s="73"/>
      <c r="G625" s="73"/>
      <c r="H625" s="73"/>
      <c r="I625" s="73"/>
      <c r="J625" s="73"/>
      <c r="K625" s="73"/>
    </row>
    <row r="626" spans="1:11" ht="20.100000000000001" customHeight="1" x14ac:dyDescent="0.4">
      <c r="A626" s="64" t="s">
        <v>690</v>
      </c>
      <c r="B626" s="64"/>
      <c r="C626" s="64"/>
      <c r="D626" s="64"/>
      <c r="E626" s="64"/>
      <c r="F626" s="64"/>
      <c r="G626" s="64"/>
      <c r="H626" s="64"/>
      <c r="I626" s="64"/>
      <c r="J626" s="64"/>
      <c r="K626" s="64"/>
    </row>
    <row r="627" spans="1:11" ht="20.100000000000001" customHeight="1" x14ac:dyDescent="0.4">
      <c r="A627" s="65" t="s">
        <v>0</v>
      </c>
      <c r="B627" s="67" t="s">
        <v>1036</v>
      </c>
      <c r="C627" s="68"/>
      <c r="D627" s="67"/>
      <c r="E627" s="68"/>
      <c r="F627" s="86"/>
      <c r="G627" s="74"/>
      <c r="H627" s="67"/>
      <c r="I627" s="68"/>
      <c r="J627" s="67"/>
      <c r="K627" s="68"/>
    </row>
    <row r="628" spans="1:11" ht="20.100000000000001" customHeight="1" x14ac:dyDescent="0.3">
      <c r="A628" s="66"/>
      <c r="B628" s="2" t="s">
        <v>1</v>
      </c>
      <c r="C628" s="2" t="s">
        <v>2</v>
      </c>
      <c r="D628" s="2"/>
      <c r="E628" s="2"/>
      <c r="F628" s="2"/>
      <c r="G628" s="2"/>
      <c r="H628" s="3"/>
      <c r="I628" s="4"/>
      <c r="J628" s="2"/>
      <c r="K628" s="2"/>
    </row>
    <row r="629" spans="1:11" ht="20.100000000000001" customHeight="1" x14ac:dyDescent="0.3">
      <c r="A629" s="9" t="s">
        <v>3</v>
      </c>
      <c r="B629" s="4">
        <v>992</v>
      </c>
      <c r="C629" s="4"/>
      <c r="D629" s="4"/>
      <c r="E629" s="4"/>
      <c r="F629" s="4"/>
      <c r="G629" s="4"/>
      <c r="H629" s="3"/>
      <c r="I629" s="4"/>
      <c r="J629" s="3"/>
      <c r="K629" s="4"/>
    </row>
    <row r="630" spans="1:11" ht="20.100000000000001" customHeight="1" x14ac:dyDescent="0.3">
      <c r="A630" s="2">
        <v>26</v>
      </c>
      <c r="B630" s="4">
        <v>993</v>
      </c>
      <c r="C630" s="4">
        <f>B630-B629</f>
        <v>1</v>
      </c>
      <c r="D630" s="4"/>
      <c r="E630" s="4"/>
      <c r="F630" s="4"/>
      <c r="G630" s="4"/>
      <c r="H630" s="3"/>
      <c r="I630" s="4"/>
      <c r="J630" s="3"/>
      <c r="K630" s="4"/>
    </row>
    <row r="631" spans="1:11" ht="20.100000000000001" customHeight="1" x14ac:dyDescent="0.3">
      <c r="A631" s="2">
        <v>27</v>
      </c>
      <c r="B631" s="4">
        <v>994</v>
      </c>
      <c r="C631" s="4">
        <f t="shared" ref="C631:C657" si="81">B631-B630</f>
        <v>1</v>
      </c>
      <c r="D631" s="4"/>
      <c r="E631" s="4"/>
      <c r="F631" s="4"/>
      <c r="G631" s="4"/>
      <c r="H631" s="4"/>
      <c r="I631" s="4"/>
      <c r="J631" s="3"/>
      <c r="K631" s="4"/>
    </row>
    <row r="632" spans="1:11" ht="20.100000000000001" customHeight="1" x14ac:dyDescent="0.3">
      <c r="A632" s="2">
        <v>28</v>
      </c>
      <c r="B632" s="4">
        <v>995</v>
      </c>
      <c r="C632" s="4">
        <f t="shared" si="81"/>
        <v>1</v>
      </c>
      <c r="D632" s="4"/>
      <c r="E632" s="4"/>
      <c r="F632" s="4"/>
      <c r="G632" s="4"/>
      <c r="H632" s="3"/>
      <c r="I632" s="4"/>
      <c r="J632" s="3"/>
      <c r="K632" s="4"/>
    </row>
    <row r="633" spans="1:11" ht="20.100000000000001" customHeight="1" x14ac:dyDescent="0.3">
      <c r="A633" s="2">
        <v>1</v>
      </c>
      <c r="B633" s="4">
        <v>996</v>
      </c>
      <c r="C633" s="4">
        <f t="shared" si="81"/>
        <v>1</v>
      </c>
      <c r="D633" s="4"/>
      <c r="E633" s="4"/>
      <c r="F633" s="4"/>
      <c r="G633" s="4"/>
      <c r="H633" s="4"/>
      <c r="I633" s="4"/>
      <c r="J633" s="3"/>
      <c r="K633" s="4"/>
    </row>
    <row r="634" spans="1:11" ht="20.100000000000001" customHeight="1" x14ac:dyDescent="0.3">
      <c r="A634" s="2">
        <v>2</v>
      </c>
      <c r="B634" s="4">
        <v>998</v>
      </c>
      <c r="C634" s="4">
        <f t="shared" si="81"/>
        <v>2</v>
      </c>
      <c r="D634" s="4"/>
      <c r="E634" s="4"/>
      <c r="F634" s="4"/>
      <c r="G634" s="4"/>
      <c r="H634" s="4"/>
      <c r="I634" s="4"/>
      <c r="J634" s="3"/>
      <c r="K634" s="4"/>
    </row>
    <row r="635" spans="1:11" ht="20.100000000000001" customHeight="1" x14ac:dyDescent="0.3">
      <c r="A635" s="2">
        <v>3</v>
      </c>
      <c r="B635" s="4">
        <v>1000</v>
      </c>
      <c r="C635" s="4">
        <f t="shared" si="81"/>
        <v>2</v>
      </c>
      <c r="D635" s="4"/>
      <c r="E635" s="4"/>
      <c r="F635" s="4"/>
      <c r="G635" s="4"/>
      <c r="H635" s="4"/>
      <c r="I635" s="4"/>
      <c r="J635" s="3"/>
      <c r="K635" s="4"/>
    </row>
    <row r="636" spans="1:11" ht="20.100000000000001" customHeight="1" x14ac:dyDescent="0.3">
      <c r="A636" s="2">
        <v>4</v>
      </c>
      <c r="B636" s="4">
        <v>1002</v>
      </c>
      <c r="C636" s="4">
        <f t="shared" si="81"/>
        <v>2</v>
      </c>
      <c r="D636" s="4"/>
      <c r="E636" s="4"/>
      <c r="F636" s="4"/>
      <c r="G636" s="4"/>
      <c r="H636" s="4"/>
      <c r="I636" s="4"/>
      <c r="J636" s="3"/>
      <c r="K636" s="4"/>
    </row>
    <row r="637" spans="1:11" ht="20.100000000000001" customHeight="1" x14ac:dyDescent="0.3">
      <c r="A637" s="2">
        <v>5</v>
      </c>
      <c r="B637" s="4">
        <v>1004</v>
      </c>
      <c r="C637" s="4">
        <f t="shared" si="81"/>
        <v>2</v>
      </c>
      <c r="D637" s="4"/>
      <c r="E637" s="4"/>
      <c r="F637" s="4"/>
      <c r="G637" s="4"/>
      <c r="H637" s="4"/>
      <c r="I637" s="4"/>
      <c r="J637" s="3"/>
      <c r="K637" s="4"/>
    </row>
    <row r="638" spans="1:11" ht="20.100000000000001" customHeight="1" x14ac:dyDescent="0.3">
      <c r="A638" s="2">
        <v>6</v>
      </c>
      <c r="B638" s="4">
        <v>1005</v>
      </c>
      <c r="C638" s="4">
        <f t="shared" si="81"/>
        <v>1</v>
      </c>
      <c r="D638" s="4"/>
      <c r="E638" s="4"/>
      <c r="F638" s="4"/>
      <c r="G638" s="4"/>
      <c r="H638" s="4"/>
      <c r="I638" s="4"/>
      <c r="J638" s="3"/>
      <c r="K638" s="4"/>
    </row>
    <row r="639" spans="1:11" ht="20.100000000000001" customHeight="1" x14ac:dyDescent="0.3">
      <c r="A639" s="2">
        <v>7</v>
      </c>
      <c r="B639" s="4">
        <v>1006</v>
      </c>
      <c r="C639" s="4">
        <f t="shared" si="81"/>
        <v>1</v>
      </c>
      <c r="D639" s="4"/>
      <c r="E639" s="4"/>
      <c r="F639" s="4"/>
      <c r="G639" s="4"/>
      <c r="H639" s="4"/>
      <c r="I639" s="4"/>
      <c r="J639" s="3"/>
      <c r="K639" s="4"/>
    </row>
    <row r="640" spans="1:11" ht="20.100000000000001" customHeight="1" x14ac:dyDescent="0.3">
      <c r="A640" s="2">
        <v>8</v>
      </c>
      <c r="B640" s="4">
        <v>1007</v>
      </c>
      <c r="C640" s="4">
        <f t="shared" si="81"/>
        <v>1</v>
      </c>
      <c r="D640" s="4"/>
      <c r="E640" s="4"/>
      <c r="F640" s="4"/>
      <c r="G640" s="4"/>
      <c r="H640" s="4"/>
      <c r="I640" s="4"/>
      <c r="J640" s="3"/>
      <c r="K640" s="4"/>
    </row>
    <row r="641" spans="1:11" ht="20.100000000000001" customHeight="1" x14ac:dyDescent="0.3">
      <c r="A641" s="2">
        <v>9</v>
      </c>
      <c r="B641" s="4">
        <v>1008</v>
      </c>
      <c r="C641" s="4">
        <f t="shared" si="81"/>
        <v>1</v>
      </c>
      <c r="D641" s="4"/>
      <c r="E641" s="4"/>
      <c r="F641" s="4"/>
      <c r="G641" s="4"/>
      <c r="H641" s="4"/>
      <c r="I641" s="4"/>
      <c r="J641" s="3"/>
      <c r="K641" s="4"/>
    </row>
    <row r="642" spans="1:11" ht="20.100000000000001" customHeight="1" x14ac:dyDescent="0.3">
      <c r="A642" s="2">
        <v>10</v>
      </c>
      <c r="B642" s="4">
        <v>1009</v>
      </c>
      <c r="C642" s="4">
        <f t="shared" si="81"/>
        <v>1</v>
      </c>
      <c r="D642" s="4"/>
      <c r="E642" s="4"/>
      <c r="F642" s="4"/>
      <c r="G642" s="4"/>
      <c r="H642" s="4"/>
      <c r="I642" s="4"/>
      <c r="J642" s="3"/>
      <c r="K642" s="4"/>
    </row>
    <row r="643" spans="1:11" ht="20.100000000000001" customHeight="1" x14ac:dyDescent="0.3">
      <c r="A643" s="2">
        <v>11</v>
      </c>
      <c r="B643" s="4">
        <v>1010</v>
      </c>
      <c r="C643" s="4">
        <f t="shared" si="81"/>
        <v>1</v>
      </c>
      <c r="D643" s="4"/>
      <c r="E643" s="4"/>
      <c r="F643" s="4"/>
      <c r="G643" s="4"/>
      <c r="H643" s="4"/>
      <c r="I643" s="4"/>
      <c r="J643" s="3"/>
      <c r="K643" s="4"/>
    </row>
    <row r="644" spans="1:11" ht="20.100000000000001" customHeight="1" x14ac:dyDescent="0.3">
      <c r="A644" s="2">
        <v>12</v>
      </c>
      <c r="B644" s="4">
        <v>1011</v>
      </c>
      <c r="C644" s="4">
        <f t="shared" si="81"/>
        <v>1</v>
      </c>
      <c r="D644" s="4"/>
      <c r="E644" s="4"/>
      <c r="F644" s="4"/>
      <c r="G644" s="4"/>
      <c r="H644" s="3"/>
      <c r="I644" s="4"/>
      <c r="J644" s="3"/>
      <c r="K644" s="4"/>
    </row>
    <row r="645" spans="1:11" ht="20.100000000000001" customHeight="1" x14ac:dyDescent="0.3">
      <c r="A645" s="2">
        <v>13</v>
      </c>
      <c r="B645" s="4">
        <v>1012</v>
      </c>
      <c r="C645" s="4">
        <f t="shared" si="81"/>
        <v>1</v>
      </c>
      <c r="D645" s="4"/>
      <c r="E645" s="4"/>
      <c r="F645" s="4"/>
      <c r="G645" s="4"/>
      <c r="H645" s="3"/>
      <c r="I645" s="4"/>
      <c r="J645" s="3"/>
      <c r="K645" s="4"/>
    </row>
    <row r="646" spans="1:11" ht="20.100000000000001" customHeight="1" x14ac:dyDescent="0.3">
      <c r="A646" s="2">
        <v>14</v>
      </c>
      <c r="B646" s="4">
        <v>1013</v>
      </c>
      <c r="C646" s="4">
        <f t="shared" si="81"/>
        <v>1</v>
      </c>
      <c r="D646" s="4"/>
      <c r="E646" s="4"/>
      <c r="F646" s="4"/>
      <c r="G646" s="4"/>
      <c r="H646" s="3"/>
      <c r="I646" s="4"/>
      <c r="J646" s="3"/>
      <c r="K646" s="4"/>
    </row>
    <row r="647" spans="1:11" ht="20.100000000000001" customHeight="1" x14ac:dyDescent="0.3">
      <c r="A647" s="2">
        <v>15</v>
      </c>
      <c r="B647" s="4">
        <v>1014</v>
      </c>
      <c r="C647" s="4">
        <f t="shared" si="81"/>
        <v>1</v>
      </c>
      <c r="D647" s="4"/>
      <c r="E647" s="4"/>
      <c r="F647" s="4"/>
      <c r="G647" s="4"/>
      <c r="H647" s="3"/>
      <c r="I647" s="4"/>
      <c r="J647" s="3"/>
      <c r="K647" s="4"/>
    </row>
    <row r="648" spans="1:11" ht="20.100000000000001" customHeight="1" x14ac:dyDescent="0.3">
      <c r="A648" s="2">
        <v>16</v>
      </c>
      <c r="B648" s="4">
        <v>1016</v>
      </c>
      <c r="C648" s="4">
        <f t="shared" si="81"/>
        <v>2</v>
      </c>
      <c r="D648" s="4"/>
      <c r="E648" s="4"/>
      <c r="F648" s="4"/>
      <c r="G648" s="4"/>
      <c r="H648" s="3"/>
      <c r="I648" s="4"/>
      <c r="J648" s="3"/>
      <c r="K648" s="4"/>
    </row>
    <row r="649" spans="1:11" ht="19.5" customHeight="1" x14ac:dyDescent="0.3">
      <c r="A649" s="2">
        <v>17</v>
      </c>
      <c r="B649" s="4">
        <v>1016</v>
      </c>
      <c r="C649" s="4">
        <f t="shared" si="81"/>
        <v>0</v>
      </c>
      <c r="D649" s="4"/>
      <c r="E649" s="4"/>
      <c r="F649" s="4"/>
      <c r="G649" s="4"/>
      <c r="H649" s="3"/>
      <c r="I649" s="4"/>
      <c r="J649" s="3"/>
      <c r="K649" s="4"/>
    </row>
    <row r="650" spans="1:11" ht="20.100000000000001" customHeight="1" x14ac:dyDescent="0.3">
      <c r="A650" s="2">
        <v>18</v>
      </c>
      <c r="B650" s="4">
        <v>1016</v>
      </c>
      <c r="C650" s="4">
        <f t="shared" si="81"/>
        <v>0</v>
      </c>
      <c r="D650" s="4"/>
      <c r="E650" s="4"/>
      <c r="F650" s="4"/>
      <c r="G650" s="4"/>
      <c r="H650" s="3"/>
      <c r="I650" s="4"/>
      <c r="J650" s="3"/>
      <c r="K650" s="4"/>
    </row>
    <row r="651" spans="1:11" ht="20.100000000000001" customHeight="1" x14ac:dyDescent="0.3">
      <c r="A651" s="2">
        <v>19</v>
      </c>
      <c r="B651" s="4">
        <v>1016</v>
      </c>
      <c r="C651" s="4">
        <f t="shared" si="81"/>
        <v>0</v>
      </c>
      <c r="D651" s="4"/>
      <c r="E651" s="4"/>
      <c r="F651" s="4"/>
      <c r="G651" s="4"/>
      <c r="H651" s="3"/>
      <c r="I651" s="4"/>
      <c r="J651" s="3"/>
      <c r="K651" s="4"/>
    </row>
    <row r="652" spans="1:11" ht="20.100000000000001" customHeight="1" x14ac:dyDescent="0.3">
      <c r="A652" s="2">
        <v>20</v>
      </c>
      <c r="B652" s="4">
        <v>1016</v>
      </c>
      <c r="C652" s="4">
        <f t="shared" si="81"/>
        <v>0</v>
      </c>
      <c r="D652" s="4"/>
      <c r="E652" s="4"/>
      <c r="F652" s="4"/>
      <c r="G652" s="4"/>
      <c r="H652" s="3"/>
      <c r="I652" s="4"/>
      <c r="J652" s="3"/>
      <c r="K652" s="4"/>
    </row>
    <row r="653" spans="1:11" ht="20.100000000000001" customHeight="1" x14ac:dyDescent="0.3">
      <c r="A653" s="2">
        <v>21</v>
      </c>
      <c r="B653" s="4">
        <v>1016</v>
      </c>
      <c r="C653" s="4">
        <f t="shared" si="81"/>
        <v>0</v>
      </c>
      <c r="D653" s="4"/>
      <c r="E653" s="4"/>
      <c r="F653" s="4"/>
      <c r="G653" s="4"/>
      <c r="H653" s="3"/>
      <c r="I653" s="4"/>
      <c r="J653" s="3"/>
      <c r="K653" s="4"/>
    </row>
    <row r="654" spans="1:11" ht="20.100000000000001" customHeight="1" x14ac:dyDescent="0.3">
      <c r="A654" s="2">
        <v>22</v>
      </c>
      <c r="B654" s="4">
        <v>1016</v>
      </c>
      <c r="C654" s="4">
        <f t="shared" si="81"/>
        <v>0</v>
      </c>
      <c r="D654" s="4"/>
      <c r="E654" s="4"/>
      <c r="F654" s="4"/>
      <c r="G654" s="4"/>
      <c r="H654" s="3"/>
      <c r="I654" s="4"/>
      <c r="J654" s="3"/>
      <c r="K654" s="4"/>
    </row>
    <row r="655" spans="1:11" ht="20.100000000000001" customHeight="1" x14ac:dyDescent="0.3">
      <c r="A655" s="2">
        <v>23</v>
      </c>
      <c r="B655" s="4">
        <v>1017</v>
      </c>
      <c r="C655" s="4">
        <f t="shared" si="81"/>
        <v>1</v>
      </c>
      <c r="D655" s="4"/>
      <c r="E655" s="4"/>
      <c r="F655" s="4"/>
      <c r="G655" s="4"/>
      <c r="H655" s="3"/>
      <c r="I655" s="4"/>
      <c r="J655" s="3"/>
      <c r="K655" s="4"/>
    </row>
    <row r="656" spans="1:11" ht="20.100000000000001" customHeight="1" x14ac:dyDescent="0.3">
      <c r="A656" s="2">
        <v>24</v>
      </c>
      <c r="B656" s="4">
        <v>1018</v>
      </c>
      <c r="C656" s="4">
        <f t="shared" si="81"/>
        <v>1</v>
      </c>
      <c r="D656" s="4"/>
      <c r="E656" s="4"/>
      <c r="F656" s="4"/>
      <c r="G656" s="4"/>
      <c r="H656" s="3"/>
      <c r="I656" s="4"/>
      <c r="J656" s="3"/>
      <c r="K656" s="4"/>
    </row>
    <row r="657" spans="1:11" ht="20.100000000000001" customHeight="1" x14ac:dyDescent="0.3">
      <c r="A657" s="2">
        <v>25</v>
      </c>
      <c r="B657" s="4">
        <v>1018</v>
      </c>
      <c r="C657" s="4">
        <f t="shared" si="81"/>
        <v>0</v>
      </c>
      <c r="D657" s="4"/>
      <c r="E657" s="4"/>
      <c r="F657" s="4"/>
      <c r="G657" s="4"/>
      <c r="H657" s="3"/>
      <c r="I657" s="4"/>
      <c r="J657" s="3"/>
      <c r="K657" s="4"/>
    </row>
    <row r="658" spans="1:11" ht="20.100000000000001" customHeight="1" thickBot="1" x14ac:dyDescent="0.35">
      <c r="A658" s="6" t="s">
        <v>4</v>
      </c>
      <c r="B658" s="19"/>
      <c r="C658" s="6">
        <f>SUM(C630:C657)</f>
        <v>26</v>
      </c>
      <c r="D658" s="6"/>
      <c r="E658" s="6"/>
      <c r="F658" s="6"/>
      <c r="G658" s="6"/>
      <c r="H658" s="6"/>
      <c r="I658" s="6"/>
      <c r="J658" s="6"/>
      <c r="K658" s="6"/>
    </row>
    <row r="659" spans="1:11" ht="20.100000000000001" customHeight="1" thickTop="1" x14ac:dyDescent="0.3">
      <c r="A659" s="60" t="s">
        <v>5</v>
      </c>
      <c r="B659" s="85"/>
      <c r="C659" s="7">
        <f>MAX(C630:C657)</f>
        <v>2</v>
      </c>
      <c r="D659" s="7"/>
      <c r="E659" s="7"/>
      <c r="F659" s="16"/>
      <c r="G659" s="7"/>
      <c r="H659" s="16"/>
      <c r="I659" s="7"/>
      <c r="J659" s="16"/>
      <c r="K659" s="7"/>
    </row>
    <row r="660" spans="1:11" ht="20.100000000000001" customHeight="1" x14ac:dyDescent="0.3">
      <c r="A660" s="48" t="s">
        <v>6</v>
      </c>
      <c r="B660" s="49"/>
      <c r="C660" s="9">
        <f>MIN(C630:C657)</f>
        <v>0</v>
      </c>
      <c r="D660" s="9"/>
      <c r="E660" s="9"/>
      <c r="F660" s="9"/>
      <c r="G660" s="9"/>
      <c r="H660" s="9"/>
      <c r="I660" s="9"/>
      <c r="J660" s="9"/>
      <c r="K660" s="9"/>
    </row>
    <row r="661" spans="1:11" ht="20.100000000000001" customHeight="1" x14ac:dyDescent="0.3">
      <c r="A661" s="48" t="s">
        <v>7</v>
      </c>
      <c r="B661" s="49"/>
      <c r="C661" s="10">
        <f>AVERAGE(C630:C657)</f>
        <v>0.9285714285714286</v>
      </c>
      <c r="D661" s="10"/>
      <c r="E661" s="10"/>
      <c r="F661" s="10"/>
      <c r="G661" s="10"/>
      <c r="H661" s="10"/>
      <c r="I661" s="10"/>
      <c r="J661" s="10"/>
      <c r="K661" s="10"/>
    </row>
    <row r="662" spans="1:11" ht="20.100000000000001" customHeight="1" x14ac:dyDescent="0.3">
      <c r="A662" s="52" t="s">
        <v>8</v>
      </c>
      <c r="B662" s="53"/>
      <c r="C662" s="53"/>
      <c r="D662" s="53"/>
      <c r="E662" s="53"/>
      <c r="F662" s="53"/>
      <c r="G662" s="53"/>
      <c r="H662" s="53"/>
      <c r="I662" s="53"/>
      <c r="J662" s="53"/>
      <c r="K662" s="54"/>
    </row>
    <row r="663" spans="1:11" ht="20.100000000000001" customHeight="1" x14ac:dyDescent="0.4">
      <c r="A663" s="11"/>
      <c r="B663" s="55" t="s">
        <v>44</v>
      </c>
      <c r="C663" s="56"/>
      <c r="D663" s="56"/>
      <c r="E663" s="56"/>
      <c r="F663" s="56"/>
      <c r="G663" s="56"/>
      <c r="H663" s="56"/>
      <c r="I663" s="56"/>
      <c r="J663" s="56"/>
      <c r="K663" s="56"/>
    </row>
    <row r="664" spans="1:11" ht="20.100000000000001" customHeight="1" x14ac:dyDescent="0.3"/>
    <row r="665" spans="1:11" ht="20.100000000000001" customHeight="1" x14ac:dyDescent="0.3"/>
    <row r="666" spans="1:11" ht="20.100000000000001" customHeight="1" x14ac:dyDescent="0.3"/>
    <row r="667" spans="1:11" ht="20.100000000000001" customHeight="1" x14ac:dyDescent="0.3"/>
    <row r="668" spans="1:11" ht="20.100000000000001" customHeight="1" x14ac:dyDescent="0.3"/>
    <row r="669" spans="1:11" ht="20.100000000000001" customHeight="1" x14ac:dyDescent="0.3"/>
    <row r="670" spans="1:11" ht="20.100000000000001" customHeight="1" x14ac:dyDescent="0.3"/>
    <row r="671" spans="1:11" ht="20.100000000000001" customHeight="1" x14ac:dyDescent="0.3"/>
    <row r="672" spans="1:11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19.5" customHeight="1" x14ac:dyDescent="0.3"/>
    <row r="678" ht="21.75" customHeight="1" x14ac:dyDescent="0.3"/>
    <row r="679" ht="21.75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19.5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39" ht="19.5" customHeight="1" x14ac:dyDescent="0.3"/>
  </sheetData>
  <mergeCells count="254">
    <mergeCell ref="A1:K1"/>
    <mergeCell ref="A2:K2"/>
    <mergeCell ref="A3:A4"/>
    <mergeCell ref="B3:C3"/>
    <mergeCell ref="D3:E3"/>
    <mergeCell ref="F3:G3"/>
    <mergeCell ref="H3:I3"/>
    <mergeCell ref="J3:K3"/>
    <mergeCell ref="A40:K40"/>
    <mergeCell ref="A41:K41"/>
    <mergeCell ref="A42:A43"/>
    <mergeCell ref="B42:C42"/>
    <mergeCell ref="D42:E42"/>
    <mergeCell ref="F42:G42"/>
    <mergeCell ref="H42:I42"/>
    <mergeCell ref="J42:K42"/>
    <mergeCell ref="A35:B35"/>
    <mergeCell ref="A36:B36"/>
    <mergeCell ref="A37:B37"/>
    <mergeCell ref="A38:K38"/>
    <mergeCell ref="B39:K39"/>
    <mergeCell ref="A80:K80"/>
    <mergeCell ref="A81:A82"/>
    <mergeCell ref="B81:C81"/>
    <mergeCell ref="D81:E81"/>
    <mergeCell ref="F81:G81"/>
    <mergeCell ref="H81:I81"/>
    <mergeCell ref="J81:K81"/>
    <mergeCell ref="A74:B74"/>
    <mergeCell ref="A75:B75"/>
    <mergeCell ref="A76:B76"/>
    <mergeCell ref="A77:K77"/>
    <mergeCell ref="B78:K78"/>
    <mergeCell ref="A79:K79"/>
    <mergeCell ref="A119:K119"/>
    <mergeCell ref="A120:A121"/>
    <mergeCell ref="B120:C120"/>
    <mergeCell ref="D120:E120"/>
    <mergeCell ref="F120:G120"/>
    <mergeCell ref="H120:I120"/>
    <mergeCell ref="J120:K120"/>
    <mergeCell ref="A113:B113"/>
    <mergeCell ref="A114:B114"/>
    <mergeCell ref="A115:B115"/>
    <mergeCell ref="A116:K116"/>
    <mergeCell ref="B117:K117"/>
    <mergeCell ref="A118:K118"/>
    <mergeCell ref="A158:K158"/>
    <mergeCell ref="A159:A160"/>
    <mergeCell ref="B159:C159"/>
    <mergeCell ref="D159:E159"/>
    <mergeCell ref="F159:G159"/>
    <mergeCell ref="H159:I159"/>
    <mergeCell ref="J159:K159"/>
    <mergeCell ref="A152:B152"/>
    <mergeCell ref="A153:B153"/>
    <mergeCell ref="A154:B154"/>
    <mergeCell ref="A155:K155"/>
    <mergeCell ref="B156:K156"/>
    <mergeCell ref="A157:K157"/>
    <mergeCell ref="A197:K197"/>
    <mergeCell ref="A198:A199"/>
    <mergeCell ref="B198:C198"/>
    <mergeCell ref="D198:E198"/>
    <mergeCell ref="F198:G198"/>
    <mergeCell ref="H198:I198"/>
    <mergeCell ref="J198:K198"/>
    <mergeCell ref="A191:B191"/>
    <mergeCell ref="A192:B192"/>
    <mergeCell ref="A193:B193"/>
    <mergeCell ref="A194:K194"/>
    <mergeCell ref="B195:K195"/>
    <mergeCell ref="A196:K196"/>
    <mergeCell ref="A236:K236"/>
    <mergeCell ref="A237:A238"/>
    <mergeCell ref="B237:C237"/>
    <mergeCell ref="D237:E237"/>
    <mergeCell ref="F237:G237"/>
    <mergeCell ref="H237:I237"/>
    <mergeCell ref="J237:K237"/>
    <mergeCell ref="A230:B230"/>
    <mergeCell ref="A231:B231"/>
    <mergeCell ref="A232:B232"/>
    <mergeCell ref="A233:K233"/>
    <mergeCell ref="B234:K234"/>
    <mergeCell ref="A235:K235"/>
    <mergeCell ref="A275:K275"/>
    <mergeCell ref="A276:A277"/>
    <mergeCell ref="B276:C276"/>
    <mergeCell ref="D276:E276"/>
    <mergeCell ref="F276:G276"/>
    <mergeCell ref="H276:I276"/>
    <mergeCell ref="J276:K276"/>
    <mergeCell ref="A269:B269"/>
    <mergeCell ref="A270:B270"/>
    <mergeCell ref="A271:B271"/>
    <mergeCell ref="A272:K272"/>
    <mergeCell ref="B273:K273"/>
    <mergeCell ref="A274:K274"/>
    <mergeCell ref="A314:K314"/>
    <mergeCell ref="A315:A316"/>
    <mergeCell ref="B315:C315"/>
    <mergeCell ref="D315:E315"/>
    <mergeCell ref="F315:G315"/>
    <mergeCell ref="H315:I315"/>
    <mergeCell ref="J315:K315"/>
    <mergeCell ref="A308:B308"/>
    <mergeCell ref="A309:B309"/>
    <mergeCell ref="A310:B310"/>
    <mergeCell ref="A311:K311"/>
    <mergeCell ref="B312:K312"/>
    <mergeCell ref="A313:K313"/>
    <mergeCell ref="A353:K353"/>
    <mergeCell ref="A354:A355"/>
    <mergeCell ref="B354:C354"/>
    <mergeCell ref="D354:E354"/>
    <mergeCell ref="F354:G354"/>
    <mergeCell ref="H354:I354"/>
    <mergeCell ref="J354:K354"/>
    <mergeCell ref="A347:B347"/>
    <mergeCell ref="A348:B348"/>
    <mergeCell ref="A349:B349"/>
    <mergeCell ref="A350:K350"/>
    <mergeCell ref="B351:K351"/>
    <mergeCell ref="A352:K352"/>
    <mergeCell ref="A392:K392"/>
    <mergeCell ref="A393:A394"/>
    <mergeCell ref="B393:C393"/>
    <mergeCell ref="D393:E393"/>
    <mergeCell ref="F393:G393"/>
    <mergeCell ref="H393:I393"/>
    <mergeCell ref="J393:K393"/>
    <mergeCell ref="A386:B386"/>
    <mergeCell ref="A387:B387"/>
    <mergeCell ref="A388:B388"/>
    <mergeCell ref="A389:K389"/>
    <mergeCell ref="B390:K390"/>
    <mergeCell ref="A391:K391"/>
    <mergeCell ref="A431:K431"/>
    <mergeCell ref="A432:A433"/>
    <mergeCell ref="B432:C432"/>
    <mergeCell ref="D432:E432"/>
    <mergeCell ref="F432:G432"/>
    <mergeCell ref="H432:I432"/>
    <mergeCell ref="J432:K432"/>
    <mergeCell ref="A425:B425"/>
    <mergeCell ref="A426:B426"/>
    <mergeCell ref="A427:B427"/>
    <mergeCell ref="A428:K428"/>
    <mergeCell ref="B429:K429"/>
    <mergeCell ref="A430:K430"/>
    <mergeCell ref="A470:K470"/>
    <mergeCell ref="A471:A472"/>
    <mergeCell ref="B471:C471"/>
    <mergeCell ref="D471:E471"/>
    <mergeCell ref="F471:G471"/>
    <mergeCell ref="H471:I471"/>
    <mergeCell ref="J471:K471"/>
    <mergeCell ref="A464:B464"/>
    <mergeCell ref="A465:B465"/>
    <mergeCell ref="A466:B466"/>
    <mergeCell ref="A467:K467"/>
    <mergeCell ref="B468:K468"/>
    <mergeCell ref="A469:K469"/>
    <mergeCell ref="A509:K509"/>
    <mergeCell ref="A510:A511"/>
    <mergeCell ref="B510:C510"/>
    <mergeCell ref="D510:E510"/>
    <mergeCell ref="F510:G510"/>
    <mergeCell ref="H510:I510"/>
    <mergeCell ref="J510:K510"/>
    <mergeCell ref="A503:B503"/>
    <mergeCell ref="A504:B504"/>
    <mergeCell ref="A505:B505"/>
    <mergeCell ref="A506:K506"/>
    <mergeCell ref="B507:K507"/>
    <mergeCell ref="A508:K508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87:K587"/>
    <mergeCell ref="A588:A589"/>
    <mergeCell ref="B588:C588"/>
    <mergeCell ref="D588:E588"/>
    <mergeCell ref="F588:G588"/>
    <mergeCell ref="H588:I588"/>
    <mergeCell ref="J588:K589"/>
    <mergeCell ref="A581:B581"/>
    <mergeCell ref="A582:B582"/>
    <mergeCell ref="A583:B583"/>
    <mergeCell ref="A584:K584"/>
    <mergeCell ref="B585:K585"/>
    <mergeCell ref="A586:K586"/>
    <mergeCell ref="J596:K596"/>
    <mergeCell ref="J597:K597"/>
    <mergeCell ref="J598:K598"/>
    <mergeCell ref="J599:K599"/>
    <mergeCell ref="J600:K600"/>
    <mergeCell ref="J601:K601"/>
    <mergeCell ref="J590:K590"/>
    <mergeCell ref="J591:K591"/>
    <mergeCell ref="J592:K592"/>
    <mergeCell ref="J593:K593"/>
    <mergeCell ref="J594:K594"/>
    <mergeCell ref="J595:K595"/>
    <mergeCell ref="J608:K608"/>
    <mergeCell ref="J609:K609"/>
    <mergeCell ref="J610:K610"/>
    <mergeCell ref="J611:K611"/>
    <mergeCell ref="J612:K612"/>
    <mergeCell ref="J613:K613"/>
    <mergeCell ref="J602:K602"/>
    <mergeCell ref="J603:K603"/>
    <mergeCell ref="J604:K604"/>
    <mergeCell ref="J605:K605"/>
    <mergeCell ref="J606:K606"/>
    <mergeCell ref="J607:K607"/>
    <mergeCell ref="A620:B620"/>
    <mergeCell ref="J620:K620"/>
    <mergeCell ref="A621:B621"/>
    <mergeCell ref="J621:K621"/>
    <mergeCell ref="A622:B622"/>
    <mergeCell ref="J622:K622"/>
    <mergeCell ref="J614:K614"/>
    <mergeCell ref="J615:K615"/>
    <mergeCell ref="J616:K616"/>
    <mergeCell ref="J617:K617"/>
    <mergeCell ref="J618:K618"/>
    <mergeCell ref="J619:K619"/>
    <mergeCell ref="A659:B659"/>
    <mergeCell ref="A660:B660"/>
    <mergeCell ref="A661:B661"/>
    <mergeCell ref="A662:K662"/>
    <mergeCell ref="B663:K663"/>
    <mergeCell ref="A623:K623"/>
    <mergeCell ref="B624:K624"/>
    <mergeCell ref="A625:K625"/>
    <mergeCell ref="A626:K626"/>
    <mergeCell ref="A627:A628"/>
    <mergeCell ref="B627:C627"/>
    <mergeCell ref="D627:E627"/>
    <mergeCell ref="F627:G627"/>
    <mergeCell ref="H627:I627"/>
    <mergeCell ref="J627:K627"/>
  </mergeCells>
  <phoneticPr fontId="2" type="noConversion"/>
  <pageMargins left="0.7" right="0.7" top="0.75" bottom="0.75" header="0.3" footer="0.3"/>
  <pageSetup paperSize="9" scale="1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3"/>
  <sheetViews>
    <sheetView zoomScale="80" zoomScaleNormal="80" workbookViewId="0">
      <selection activeCell="M50" sqref="M50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1037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1038</v>
      </c>
      <c r="C3" s="68"/>
      <c r="D3" s="67" t="s">
        <v>1039</v>
      </c>
      <c r="E3" s="68"/>
      <c r="F3" s="67" t="s">
        <v>1040</v>
      </c>
      <c r="G3" s="68"/>
      <c r="H3" s="82" t="s">
        <v>1041</v>
      </c>
      <c r="I3" s="83"/>
      <c r="J3" s="67" t="s">
        <v>1042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84799</v>
      </c>
      <c r="C5" s="4"/>
      <c r="D5" s="3">
        <v>463215</v>
      </c>
      <c r="E5" s="4"/>
      <c r="F5" s="3">
        <v>1102243</v>
      </c>
      <c r="G5" s="4">
        <v>386</v>
      </c>
      <c r="H5" s="3">
        <v>86441</v>
      </c>
      <c r="I5" s="4"/>
      <c r="J5" s="3">
        <v>4939</v>
      </c>
      <c r="K5" s="4"/>
    </row>
    <row r="6" spans="1:11" ht="20.100000000000001" customHeight="1" x14ac:dyDescent="0.4">
      <c r="A6" s="2">
        <v>26</v>
      </c>
      <c r="B6" s="3">
        <v>84836</v>
      </c>
      <c r="C6" s="4">
        <f t="shared" ref="C6:C35" si="0">B6-B5</f>
        <v>37</v>
      </c>
      <c r="D6" s="3">
        <v>463363</v>
      </c>
      <c r="E6" s="4">
        <f t="shared" ref="E6:E35" si="1">D6-D5</f>
        <v>148</v>
      </c>
      <c r="F6" s="3">
        <v>1102727</v>
      </c>
      <c r="G6" s="4">
        <f t="shared" ref="G6:G35" si="2">F6-F5</f>
        <v>484</v>
      </c>
      <c r="H6" s="3">
        <v>86501</v>
      </c>
      <c r="I6" s="4">
        <f t="shared" ref="I6:I35" si="3">H6-H5</f>
        <v>60</v>
      </c>
      <c r="J6" s="3">
        <v>4939</v>
      </c>
      <c r="K6" s="11">
        <v>20</v>
      </c>
    </row>
    <row r="7" spans="1:11" ht="20.100000000000001" customHeight="1" x14ac:dyDescent="0.4">
      <c r="A7" s="2">
        <v>27</v>
      </c>
      <c r="B7" s="3">
        <v>84873</v>
      </c>
      <c r="C7" s="4">
        <f t="shared" si="0"/>
        <v>37</v>
      </c>
      <c r="D7" s="3">
        <v>463511</v>
      </c>
      <c r="E7" s="4">
        <f t="shared" si="1"/>
        <v>148</v>
      </c>
      <c r="F7" s="3">
        <v>1103211</v>
      </c>
      <c r="G7" s="4">
        <f t="shared" si="2"/>
        <v>484</v>
      </c>
      <c r="H7" s="3">
        <v>86561</v>
      </c>
      <c r="I7" s="4">
        <f t="shared" si="3"/>
        <v>60</v>
      </c>
      <c r="J7" s="3">
        <v>4939</v>
      </c>
      <c r="K7" s="11">
        <v>20</v>
      </c>
    </row>
    <row r="8" spans="1:11" ht="20.100000000000001" customHeight="1" x14ac:dyDescent="0.4">
      <c r="A8" s="2">
        <v>28</v>
      </c>
      <c r="B8" s="3">
        <v>84911</v>
      </c>
      <c r="C8" s="4">
        <f t="shared" si="0"/>
        <v>38</v>
      </c>
      <c r="D8" s="3">
        <v>463659</v>
      </c>
      <c r="E8" s="4">
        <f t="shared" si="1"/>
        <v>148</v>
      </c>
      <c r="F8" s="3">
        <v>1103695</v>
      </c>
      <c r="G8" s="4">
        <f t="shared" si="2"/>
        <v>484</v>
      </c>
      <c r="H8" s="3">
        <v>86621</v>
      </c>
      <c r="I8" s="4">
        <f t="shared" si="3"/>
        <v>60</v>
      </c>
      <c r="J8" s="3">
        <v>4939</v>
      </c>
      <c r="K8" s="11">
        <v>20</v>
      </c>
    </row>
    <row r="9" spans="1:11" ht="20.100000000000001" customHeight="1" x14ac:dyDescent="0.4">
      <c r="A9" s="2">
        <v>29</v>
      </c>
      <c r="B9" s="3">
        <v>84949</v>
      </c>
      <c r="C9" s="4">
        <f t="shared" si="0"/>
        <v>38</v>
      </c>
      <c r="D9" s="3">
        <v>463807</v>
      </c>
      <c r="E9" s="4">
        <f t="shared" si="1"/>
        <v>148</v>
      </c>
      <c r="F9" s="3">
        <v>1104180</v>
      </c>
      <c r="G9" s="4">
        <f t="shared" si="2"/>
        <v>485</v>
      </c>
      <c r="H9" s="3">
        <v>86681</v>
      </c>
      <c r="I9" s="4">
        <f t="shared" si="3"/>
        <v>60</v>
      </c>
      <c r="J9" s="3">
        <v>4939</v>
      </c>
      <c r="K9" s="11">
        <v>20</v>
      </c>
    </row>
    <row r="10" spans="1:11" ht="20.100000000000001" customHeight="1" x14ac:dyDescent="0.4">
      <c r="A10" s="2">
        <v>30</v>
      </c>
      <c r="B10" s="3">
        <v>84987</v>
      </c>
      <c r="C10" s="4">
        <f t="shared" si="0"/>
        <v>38</v>
      </c>
      <c r="D10" s="3">
        <v>463956</v>
      </c>
      <c r="E10" s="4">
        <f t="shared" si="1"/>
        <v>149</v>
      </c>
      <c r="F10" s="3">
        <v>1104665</v>
      </c>
      <c r="G10" s="4">
        <f t="shared" si="2"/>
        <v>485</v>
      </c>
      <c r="H10" s="3">
        <v>86741</v>
      </c>
      <c r="I10" s="4">
        <f t="shared" si="3"/>
        <v>60</v>
      </c>
      <c r="J10" s="3">
        <v>4939</v>
      </c>
      <c r="K10" s="11">
        <v>20</v>
      </c>
    </row>
    <row r="11" spans="1:11" ht="20.100000000000001" customHeight="1" x14ac:dyDescent="0.4">
      <c r="A11" s="2">
        <v>31</v>
      </c>
      <c r="B11" s="3">
        <v>85025</v>
      </c>
      <c r="C11" s="4">
        <f t="shared" si="0"/>
        <v>38</v>
      </c>
      <c r="D11" s="3">
        <v>464105</v>
      </c>
      <c r="E11" s="4">
        <f t="shared" si="1"/>
        <v>149</v>
      </c>
      <c r="F11" s="3">
        <v>1105150</v>
      </c>
      <c r="G11" s="4">
        <f t="shared" si="2"/>
        <v>485</v>
      </c>
      <c r="H11" s="3">
        <v>86802</v>
      </c>
      <c r="I11" s="4">
        <f t="shared" si="3"/>
        <v>61</v>
      </c>
      <c r="J11" s="3">
        <v>4939</v>
      </c>
      <c r="K11" s="11">
        <v>20</v>
      </c>
    </row>
    <row r="12" spans="1:11" ht="20.100000000000001" customHeight="1" x14ac:dyDescent="0.4">
      <c r="A12" s="2">
        <v>1</v>
      </c>
      <c r="B12" s="3">
        <v>85057</v>
      </c>
      <c r="C12" s="4">
        <f t="shared" si="0"/>
        <v>32</v>
      </c>
      <c r="D12" s="3">
        <v>464135</v>
      </c>
      <c r="E12" s="4">
        <f t="shared" si="1"/>
        <v>30</v>
      </c>
      <c r="F12" s="3">
        <v>1105333</v>
      </c>
      <c r="G12" s="4">
        <f t="shared" si="2"/>
        <v>183</v>
      </c>
      <c r="H12" s="3">
        <v>86835</v>
      </c>
      <c r="I12" s="4">
        <f t="shared" si="3"/>
        <v>33</v>
      </c>
      <c r="J12" s="3">
        <v>4939</v>
      </c>
      <c r="K12" s="11">
        <v>20</v>
      </c>
    </row>
    <row r="13" spans="1:11" ht="20.100000000000001" customHeight="1" x14ac:dyDescent="0.4">
      <c r="A13" s="2">
        <v>2</v>
      </c>
      <c r="B13" s="3">
        <v>85089</v>
      </c>
      <c r="C13" s="4">
        <f t="shared" si="0"/>
        <v>32</v>
      </c>
      <c r="D13" s="3">
        <v>464165</v>
      </c>
      <c r="E13" s="4">
        <f t="shared" si="1"/>
        <v>30</v>
      </c>
      <c r="F13" s="3">
        <v>1105516</v>
      </c>
      <c r="G13" s="4">
        <f t="shared" si="2"/>
        <v>183</v>
      </c>
      <c r="H13" s="3">
        <v>86868</v>
      </c>
      <c r="I13" s="4">
        <f t="shared" si="3"/>
        <v>33</v>
      </c>
      <c r="J13" s="3">
        <v>4939</v>
      </c>
      <c r="K13" s="11">
        <v>20</v>
      </c>
    </row>
    <row r="14" spans="1:11" ht="20.100000000000001" customHeight="1" x14ac:dyDescent="0.4">
      <c r="A14" s="2">
        <v>3</v>
      </c>
      <c r="B14" s="3">
        <v>85121</v>
      </c>
      <c r="C14" s="4">
        <f t="shared" si="0"/>
        <v>32</v>
      </c>
      <c r="D14" s="3">
        <v>464195</v>
      </c>
      <c r="E14" s="4">
        <f t="shared" si="1"/>
        <v>30</v>
      </c>
      <c r="F14" s="3">
        <v>1105699</v>
      </c>
      <c r="G14" s="4">
        <f t="shared" si="2"/>
        <v>183</v>
      </c>
      <c r="H14" s="3">
        <v>86901</v>
      </c>
      <c r="I14" s="4">
        <f t="shared" si="3"/>
        <v>33</v>
      </c>
      <c r="J14" s="3">
        <v>4939</v>
      </c>
      <c r="K14" s="11">
        <v>20</v>
      </c>
    </row>
    <row r="15" spans="1:11" ht="20.100000000000001" customHeight="1" x14ac:dyDescent="0.4">
      <c r="A15" s="2">
        <v>4</v>
      </c>
      <c r="B15" s="3">
        <v>85153</v>
      </c>
      <c r="C15" s="4">
        <f t="shared" si="0"/>
        <v>32</v>
      </c>
      <c r="D15" s="3">
        <v>464225</v>
      </c>
      <c r="E15" s="4">
        <f t="shared" si="1"/>
        <v>30</v>
      </c>
      <c r="F15" s="3">
        <v>1105882</v>
      </c>
      <c r="G15" s="4">
        <f t="shared" si="2"/>
        <v>183</v>
      </c>
      <c r="H15" s="3">
        <v>86934</v>
      </c>
      <c r="I15" s="4">
        <f t="shared" si="3"/>
        <v>33</v>
      </c>
      <c r="J15" s="3">
        <v>4939</v>
      </c>
      <c r="K15" s="11">
        <v>20</v>
      </c>
    </row>
    <row r="16" spans="1:11" ht="20.100000000000001" customHeight="1" x14ac:dyDescent="0.4">
      <c r="A16" s="2">
        <v>5</v>
      </c>
      <c r="B16" s="3">
        <v>85185</v>
      </c>
      <c r="C16" s="4">
        <f t="shared" si="0"/>
        <v>32</v>
      </c>
      <c r="D16" s="3">
        <v>464254</v>
      </c>
      <c r="E16" s="4">
        <f t="shared" si="1"/>
        <v>29</v>
      </c>
      <c r="F16" s="3">
        <v>1106065</v>
      </c>
      <c r="G16" s="4">
        <f t="shared" si="2"/>
        <v>183</v>
      </c>
      <c r="H16" s="3">
        <v>86967</v>
      </c>
      <c r="I16" s="4">
        <f t="shared" si="3"/>
        <v>33</v>
      </c>
      <c r="J16" s="3">
        <v>4939</v>
      </c>
      <c r="K16" s="11">
        <v>20</v>
      </c>
    </row>
    <row r="17" spans="1:13" ht="20.100000000000001" customHeight="1" x14ac:dyDescent="0.4">
      <c r="A17" s="2">
        <v>6</v>
      </c>
      <c r="B17" s="3">
        <v>85217</v>
      </c>
      <c r="C17" s="4">
        <f t="shared" si="0"/>
        <v>32</v>
      </c>
      <c r="D17" s="3">
        <v>464283</v>
      </c>
      <c r="E17" s="4">
        <f t="shared" si="1"/>
        <v>29</v>
      </c>
      <c r="F17" s="3">
        <v>1106248</v>
      </c>
      <c r="G17" s="4">
        <f t="shared" si="2"/>
        <v>183</v>
      </c>
      <c r="H17" s="3">
        <v>87000</v>
      </c>
      <c r="I17" s="4">
        <f t="shared" si="3"/>
        <v>33</v>
      </c>
      <c r="J17" s="3">
        <v>4939</v>
      </c>
      <c r="K17" s="11">
        <v>20</v>
      </c>
    </row>
    <row r="18" spans="1:13" ht="20.100000000000001" customHeight="1" x14ac:dyDescent="0.4">
      <c r="A18" s="2">
        <v>7</v>
      </c>
      <c r="B18" s="3">
        <v>85250</v>
      </c>
      <c r="C18" s="4">
        <f t="shared" si="0"/>
        <v>33</v>
      </c>
      <c r="D18" s="3">
        <v>464312</v>
      </c>
      <c r="E18" s="4">
        <f t="shared" si="1"/>
        <v>29</v>
      </c>
      <c r="F18" s="3">
        <v>1106431</v>
      </c>
      <c r="G18" s="4">
        <f t="shared" si="2"/>
        <v>183</v>
      </c>
      <c r="H18" s="3">
        <v>87032</v>
      </c>
      <c r="I18" s="4">
        <f t="shared" si="3"/>
        <v>32</v>
      </c>
      <c r="J18" s="3">
        <v>4939</v>
      </c>
      <c r="K18" s="11">
        <v>20</v>
      </c>
    </row>
    <row r="19" spans="1:13" ht="20.100000000000001" customHeight="1" x14ac:dyDescent="0.4">
      <c r="A19" s="2">
        <v>8</v>
      </c>
      <c r="B19" s="3">
        <v>85291</v>
      </c>
      <c r="C19" s="4">
        <f t="shared" si="0"/>
        <v>41</v>
      </c>
      <c r="D19" s="3">
        <v>464386</v>
      </c>
      <c r="E19" s="4">
        <f t="shared" si="1"/>
        <v>74</v>
      </c>
      <c r="F19" s="3">
        <v>1106737</v>
      </c>
      <c r="G19" s="4">
        <f t="shared" si="2"/>
        <v>306</v>
      </c>
      <c r="H19" s="3">
        <v>87087</v>
      </c>
      <c r="I19" s="4">
        <f t="shared" si="3"/>
        <v>55</v>
      </c>
      <c r="J19" s="3">
        <v>4939</v>
      </c>
      <c r="K19" s="11">
        <v>20</v>
      </c>
    </row>
    <row r="20" spans="1:13" ht="20.100000000000001" customHeight="1" x14ac:dyDescent="0.4">
      <c r="A20" s="2">
        <v>9</v>
      </c>
      <c r="B20" s="3">
        <v>85332</v>
      </c>
      <c r="C20" s="4">
        <f t="shared" si="0"/>
        <v>41</v>
      </c>
      <c r="D20" s="3">
        <v>464460</v>
      </c>
      <c r="E20" s="4">
        <f t="shared" si="1"/>
        <v>74</v>
      </c>
      <c r="F20" s="3">
        <v>1107043</v>
      </c>
      <c r="G20" s="4">
        <f t="shared" si="2"/>
        <v>306</v>
      </c>
      <c r="H20" s="3">
        <v>87142</v>
      </c>
      <c r="I20" s="4">
        <f t="shared" si="3"/>
        <v>55</v>
      </c>
      <c r="J20" s="3">
        <v>4939</v>
      </c>
      <c r="K20" s="11">
        <v>20</v>
      </c>
    </row>
    <row r="21" spans="1:13" ht="20.100000000000001" customHeight="1" x14ac:dyDescent="0.4">
      <c r="A21" s="2">
        <v>10</v>
      </c>
      <c r="B21" s="3">
        <v>85373</v>
      </c>
      <c r="C21" s="4">
        <f t="shared" si="0"/>
        <v>41</v>
      </c>
      <c r="D21" s="3">
        <v>464534</v>
      </c>
      <c r="E21" s="4">
        <f t="shared" si="1"/>
        <v>74</v>
      </c>
      <c r="F21" s="3">
        <v>1107349</v>
      </c>
      <c r="G21" s="4">
        <f t="shared" si="2"/>
        <v>306</v>
      </c>
      <c r="H21" s="3">
        <v>87197</v>
      </c>
      <c r="I21" s="4">
        <f t="shared" si="3"/>
        <v>55</v>
      </c>
      <c r="J21" s="3">
        <v>4939</v>
      </c>
      <c r="K21" s="11">
        <v>20</v>
      </c>
    </row>
    <row r="22" spans="1:13" ht="20.100000000000001" customHeight="1" x14ac:dyDescent="0.4">
      <c r="A22" s="2">
        <v>11</v>
      </c>
      <c r="B22" s="3">
        <v>85414</v>
      </c>
      <c r="C22" s="4">
        <f t="shared" si="0"/>
        <v>41</v>
      </c>
      <c r="D22" s="3">
        <v>464608</v>
      </c>
      <c r="E22" s="4">
        <f t="shared" si="1"/>
        <v>74</v>
      </c>
      <c r="F22" s="3">
        <v>1107655</v>
      </c>
      <c r="G22" s="4">
        <f t="shared" si="2"/>
        <v>306</v>
      </c>
      <c r="H22" s="3">
        <v>87252</v>
      </c>
      <c r="I22" s="4">
        <f t="shared" si="3"/>
        <v>55</v>
      </c>
      <c r="J22" s="3">
        <v>4939</v>
      </c>
      <c r="K22" s="11">
        <v>20</v>
      </c>
    </row>
    <row r="23" spans="1:13" ht="20.100000000000001" customHeight="1" x14ac:dyDescent="0.4">
      <c r="A23" s="2">
        <v>12</v>
      </c>
      <c r="B23" s="3">
        <v>85456</v>
      </c>
      <c r="C23" s="4">
        <f t="shared" si="0"/>
        <v>42</v>
      </c>
      <c r="D23" s="3">
        <v>464682</v>
      </c>
      <c r="E23" s="4">
        <f t="shared" si="1"/>
        <v>74</v>
      </c>
      <c r="F23" s="3">
        <v>1107961</v>
      </c>
      <c r="G23" s="4">
        <f t="shared" si="2"/>
        <v>306</v>
      </c>
      <c r="H23" s="3">
        <v>87306</v>
      </c>
      <c r="I23" s="4">
        <f t="shared" si="3"/>
        <v>54</v>
      </c>
      <c r="J23" s="3">
        <v>4939</v>
      </c>
      <c r="K23" s="11">
        <v>20</v>
      </c>
    </row>
    <row r="24" spans="1:13" ht="20.100000000000001" customHeight="1" x14ac:dyDescent="0.4">
      <c r="A24" s="2">
        <v>13</v>
      </c>
      <c r="B24" s="3">
        <v>85498</v>
      </c>
      <c r="C24" s="4">
        <f t="shared" si="0"/>
        <v>42</v>
      </c>
      <c r="D24" s="3">
        <v>464756</v>
      </c>
      <c r="E24" s="4">
        <f t="shared" si="1"/>
        <v>74</v>
      </c>
      <c r="F24" s="3">
        <v>1108267</v>
      </c>
      <c r="G24" s="4">
        <f t="shared" si="2"/>
        <v>306</v>
      </c>
      <c r="H24" s="3">
        <v>87360</v>
      </c>
      <c r="I24" s="4">
        <f t="shared" si="3"/>
        <v>54</v>
      </c>
      <c r="J24" s="3">
        <v>4939</v>
      </c>
      <c r="K24" s="11">
        <v>21</v>
      </c>
    </row>
    <row r="25" spans="1:13" ht="20.100000000000001" customHeight="1" x14ac:dyDescent="0.4">
      <c r="A25" s="2">
        <v>14</v>
      </c>
      <c r="B25" s="3">
        <v>85540</v>
      </c>
      <c r="C25" s="4">
        <f t="shared" si="0"/>
        <v>42</v>
      </c>
      <c r="D25" s="3">
        <v>464830</v>
      </c>
      <c r="E25" s="4">
        <f t="shared" si="1"/>
        <v>74</v>
      </c>
      <c r="F25" s="3">
        <v>1108574</v>
      </c>
      <c r="G25" s="4">
        <f t="shared" si="2"/>
        <v>307</v>
      </c>
      <c r="H25" s="3">
        <v>87414</v>
      </c>
      <c r="I25" s="4">
        <f t="shared" si="3"/>
        <v>54</v>
      </c>
      <c r="J25" s="3">
        <v>4939</v>
      </c>
      <c r="K25" s="11">
        <v>21</v>
      </c>
    </row>
    <row r="26" spans="1:13" ht="20.100000000000001" customHeight="1" x14ac:dyDescent="0.4">
      <c r="A26" s="2">
        <v>15</v>
      </c>
      <c r="B26" s="3">
        <v>85585</v>
      </c>
      <c r="C26" s="4">
        <f t="shared" si="0"/>
        <v>45</v>
      </c>
      <c r="D26" s="3">
        <v>464898</v>
      </c>
      <c r="E26" s="4">
        <f t="shared" si="1"/>
        <v>68</v>
      </c>
      <c r="F26" s="3">
        <v>1109002</v>
      </c>
      <c r="G26" s="4">
        <f t="shared" si="2"/>
        <v>428</v>
      </c>
      <c r="H26" s="3">
        <v>87456</v>
      </c>
      <c r="I26" s="4">
        <f t="shared" si="3"/>
        <v>42</v>
      </c>
      <c r="J26" s="3">
        <v>4939</v>
      </c>
      <c r="K26" s="11">
        <v>21</v>
      </c>
    </row>
    <row r="27" spans="1:13" ht="20.100000000000001" customHeight="1" x14ac:dyDescent="0.4">
      <c r="A27" s="2">
        <v>16</v>
      </c>
      <c r="B27" s="3">
        <v>85630</v>
      </c>
      <c r="C27" s="4">
        <f t="shared" si="0"/>
        <v>45</v>
      </c>
      <c r="D27" s="3">
        <v>464966</v>
      </c>
      <c r="E27" s="4">
        <f t="shared" si="1"/>
        <v>68</v>
      </c>
      <c r="F27" s="3">
        <v>1109452</v>
      </c>
      <c r="G27" s="4">
        <f t="shared" si="2"/>
        <v>450</v>
      </c>
      <c r="H27" s="3">
        <v>87498</v>
      </c>
      <c r="I27" s="4">
        <f t="shared" si="3"/>
        <v>42</v>
      </c>
      <c r="J27" s="3">
        <v>4939</v>
      </c>
      <c r="K27" s="11">
        <v>21</v>
      </c>
      <c r="M27" s="5"/>
    </row>
    <row r="28" spans="1:13" ht="20.100000000000001" customHeight="1" x14ac:dyDescent="0.4">
      <c r="A28" s="2">
        <v>17</v>
      </c>
      <c r="B28" s="3">
        <v>85675</v>
      </c>
      <c r="C28" s="4">
        <f t="shared" si="0"/>
        <v>45</v>
      </c>
      <c r="D28" s="3">
        <v>465034</v>
      </c>
      <c r="E28" s="4">
        <f t="shared" si="1"/>
        <v>68</v>
      </c>
      <c r="F28" s="3">
        <v>1109802</v>
      </c>
      <c r="G28" s="4">
        <f t="shared" si="2"/>
        <v>350</v>
      </c>
      <c r="H28" s="3">
        <v>87540</v>
      </c>
      <c r="I28" s="4">
        <f t="shared" si="3"/>
        <v>42</v>
      </c>
      <c r="J28" s="3">
        <v>4939</v>
      </c>
      <c r="K28" s="11">
        <v>21</v>
      </c>
    </row>
    <row r="29" spans="1:13" ht="20.100000000000001" customHeight="1" x14ac:dyDescent="0.4">
      <c r="A29" s="2">
        <v>18</v>
      </c>
      <c r="B29" s="3">
        <v>85720</v>
      </c>
      <c r="C29" s="4">
        <f t="shared" si="0"/>
        <v>45</v>
      </c>
      <c r="D29" s="3">
        <v>465102</v>
      </c>
      <c r="E29" s="4">
        <f t="shared" si="1"/>
        <v>68</v>
      </c>
      <c r="F29" s="3">
        <v>1110171</v>
      </c>
      <c r="G29" s="4">
        <f t="shared" si="2"/>
        <v>369</v>
      </c>
      <c r="H29" s="3">
        <v>87582</v>
      </c>
      <c r="I29" s="4">
        <f t="shared" si="3"/>
        <v>42</v>
      </c>
      <c r="J29" s="3">
        <v>4939</v>
      </c>
      <c r="K29" s="11">
        <v>20</v>
      </c>
      <c r="L29" s="5"/>
    </row>
    <row r="30" spans="1:13" ht="20.100000000000001" customHeight="1" x14ac:dyDescent="0.4">
      <c r="A30" s="2">
        <v>19</v>
      </c>
      <c r="B30" s="3">
        <v>85765</v>
      </c>
      <c r="C30" s="4">
        <f t="shared" si="0"/>
        <v>45</v>
      </c>
      <c r="D30" s="3">
        <v>465170</v>
      </c>
      <c r="E30" s="4">
        <f t="shared" si="1"/>
        <v>68</v>
      </c>
      <c r="F30" s="3">
        <v>1111161</v>
      </c>
      <c r="G30" s="4">
        <v>120</v>
      </c>
      <c r="H30" s="3">
        <v>87624</v>
      </c>
      <c r="I30" s="4">
        <f t="shared" si="3"/>
        <v>42</v>
      </c>
      <c r="J30" s="3">
        <v>4939</v>
      </c>
      <c r="K30" s="11">
        <v>20</v>
      </c>
    </row>
    <row r="31" spans="1:13" ht="20.100000000000001" customHeight="1" x14ac:dyDescent="0.4">
      <c r="A31" s="2">
        <v>20</v>
      </c>
      <c r="B31" s="3">
        <v>85810</v>
      </c>
      <c r="C31" s="4">
        <f t="shared" si="0"/>
        <v>45</v>
      </c>
      <c r="D31" s="3">
        <v>465238</v>
      </c>
      <c r="E31" s="4">
        <f t="shared" si="1"/>
        <v>68</v>
      </c>
      <c r="F31" s="3">
        <v>1112151</v>
      </c>
      <c r="G31" s="4">
        <v>120</v>
      </c>
      <c r="H31" s="3">
        <v>87666</v>
      </c>
      <c r="I31" s="4">
        <f t="shared" si="3"/>
        <v>42</v>
      </c>
      <c r="J31" s="3">
        <v>4939</v>
      </c>
      <c r="K31" s="11">
        <v>20</v>
      </c>
    </row>
    <row r="32" spans="1:13" ht="20.100000000000001" customHeight="1" x14ac:dyDescent="0.3">
      <c r="A32" s="2">
        <v>21</v>
      </c>
      <c r="B32" s="3">
        <v>85854</v>
      </c>
      <c r="C32" s="4">
        <f t="shared" si="0"/>
        <v>44</v>
      </c>
      <c r="D32" s="3">
        <v>465305</v>
      </c>
      <c r="E32" s="4">
        <f t="shared" si="1"/>
        <v>67</v>
      </c>
      <c r="F32" s="3">
        <v>1113142</v>
      </c>
      <c r="G32" s="4">
        <v>120</v>
      </c>
      <c r="H32" s="3">
        <v>87707</v>
      </c>
      <c r="I32" s="4">
        <f t="shared" si="3"/>
        <v>41</v>
      </c>
      <c r="J32" s="3">
        <v>14</v>
      </c>
      <c r="K32" s="4">
        <v>14</v>
      </c>
    </row>
    <row r="33" spans="1:11" ht="20.100000000000001" customHeight="1" x14ac:dyDescent="0.3">
      <c r="A33" s="2">
        <v>22</v>
      </c>
      <c r="B33" s="3">
        <v>85903</v>
      </c>
      <c r="C33" s="4">
        <f t="shared" si="0"/>
        <v>49</v>
      </c>
      <c r="D33" s="3">
        <v>465396</v>
      </c>
      <c r="E33" s="4">
        <f t="shared" si="1"/>
        <v>91</v>
      </c>
      <c r="F33" s="3">
        <v>1113518</v>
      </c>
      <c r="G33" s="4">
        <f t="shared" si="2"/>
        <v>376</v>
      </c>
      <c r="H33" s="3">
        <v>87761</v>
      </c>
      <c r="I33" s="4">
        <f t="shared" si="3"/>
        <v>54</v>
      </c>
      <c r="J33" s="3">
        <v>27</v>
      </c>
      <c r="K33" s="4">
        <f t="shared" ref="K33:K35" si="4">J33-J32</f>
        <v>13</v>
      </c>
    </row>
    <row r="34" spans="1:11" ht="20.100000000000001" customHeight="1" x14ac:dyDescent="0.3">
      <c r="A34" s="2">
        <v>23</v>
      </c>
      <c r="B34" s="3">
        <v>85952</v>
      </c>
      <c r="C34" s="4">
        <f t="shared" si="0"/>
        <v>49</v>
      </c>
      <c r="D34" s="3">
        <v>465487</v>
      </c>
      <c r="E34" s="4">
        <f t="shared" si="1"/>
        <v>91</v>
      </c>
      <c r="F34" s="3">
        <v>1113877</v>
      </c>
      <c r="G34" s="4">
        <f t="shared" si="2"/>
        <v>359</v>
      </c>
      <c r="H34" s="3">
        <v>87815</v>
      </c>
      <c r="I34" s="4">
        <f t="shared" si="3"/>
        <v>54</v>
      </c>
      <c r="J34" s="3">
        <v>40</v>
      </c>
      <c r="K34" s="4">
        <f t="shared" si="4"/>
        <v>13</v>
      </c>
    </row>
    <row r="35" spans="1:11" ht="20.100000000000001" customHeight="1" x14ac:dyDescent="0.3">
      <c r="A35" s="2">
        <v>24</v>
      </c>
      <c r="B35" s="3">
        <v>86002</v>
      </c>
      <c r="C35" s="4">
        <f t="shared" si="0"/>
        <v>50</v>
      </c>
      <c r="D35" s="3">
        <v>465578</v>
      </c>
      <c r="E35" s="4">
        <f t="shared" si="1"/>
        <v>91</v>
      </c>
      <c r="F35" s="3">
        <v>1114324</v>
      </c>
      <c r="G35" s="4">
        <f t="shared" si="2"/>
        <v>447</v>
      </c>
      <c r="H35" s="3">
        <v>87869</v>
      </c>
      <c r="I35" s="4">
        <f t="shared" si="3"/>
        <v>54</v>
      </c>
      <c r="J35" s="3">
        <v>53</v>
      </c>
      <c r="K35" s="4">
        <f t="shared" si="4"/>
        <v>13</v>
      </c>
    </row>
    <row r="36" spans="1:11" ht="20.100000000000001" customHeight="1" thickBot="1" x14ac:dyDescent="0.35">
      <c r="A36" s="6" t="s">
        <v>1044</v>
      </c>
      <c r="B36" s="6"/>
      <c r="C36" s="6">
        <f>SUM(C6:C35)</f>
        <v>1203</v>
      </c>
      <c r="D36" s="6"/>
      <c r="E36" s="6">
        <f>SUM(E6:E35)</f>
        <v>2363</v>
      </c>
      <c r="F36" s="6"/>
      <c r="G36" s="6">
        <f>SUM(G6:G35)</f>
        <v>9470</v>
      </c>
      <c r="H36" s="6"/>
      <c r="I36" s="6">
        <f>SUM(I6:I35)</f>
        <v>1428</v>
      </c>
      <c r="J36" s="6"/>
      <c r="K36" s="6">
        <f>SUM(K6:K35)</f>
        <v>578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50</v>
      </c>
      <c r="D37" s="7"/>
      <c r="E37" s="7">
        <f>MAX(E6:E35)</f>
        <v>149</v>
      </c>
      <c r="F37" s="7"/>
      <c r="G37" s="7">
        <f>MAX(G6:G35)</f>
        <v>485</v>
      </c>
      <c r="H37" s="7"/>
      <c r="I37" s="7">
        <f>MAX(I6:I35)</f>
        <v>61</v>
      </c>
      <c r="J37" s="7"/>
      <c r="K37" s="7">
        <f>MAX(K6:K35)</f>
        <v>21</v>
      </c>
    </row>
    <row r="38" spans="1:11" ht="20.100000000000001" customHeight="1" x14ac:dyDescent="0.3">
      <c r="A38" s="48" t="s">
        <v>6</v>
      </c>
      <c r="B38" s="49"/>
      <c r="C38" s="9">
        <f>MIN(C6:C35)</f>
        <v>32</v>
      </c>
      <c r="D38" s="9"/>
      <c r="E38" s="9">
        <f>MIN(E6:E35)</f>
        <v>29</v>
      </c>
      <c r="F38" s="9"/>
      <c r="G38" s="9">
        <f>MIN(G6:G35)</f>
        <v>120</v>
      </c>
      <c r="H38" s="9"/>
      <c r="I38" s="9">
        <f>MIN(I6:I35)</f>
        <v>32</v>
      </c>
      <c r="J38" s="9"/>
      <c r="K38" s="9">
        <f>MIN(K6:K35)</f>
        <v>13</v>
      </c>
    </row>
    <row r="39" spans="1:11" ht="20.100000000000001" customHeight="1" x14ac:dyDescent="0.3">
      <c r="A39" s="48" t="s">
        <v>7</v>
      </c>
      <c r="B39" s="49"/>
      <c r="C39" s="10">
        <f>AVERAGE(C6:C35)</f>
        <v>40.1</v>
      </c>
      <c r="D39" s="10"/>
      <c r="E39" s="10">
        <f>AVERAGE(E6:E35)</f>
        <v>78.766666666666666</v>
      </c>
      <c r="F39" s="10"/>
      <c r="G39" s="10">
        <f>AVERAGE(G6:G35)</f>
        <v>315.66666666666669</v>
      </c>
      <c r="H39" s="10"/>
      <c r="I39" s="10">
        <f>AVERAGE(I6:I35)</f>
        <v>47.6</v>
      </c>
      <c r="J39" s="10"/>
      <c r="K39" s="10">
        <f>AVERAGE(K6:K35)</f>
        <v>19.266666666666666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1045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2025年04月份各公司污水放流量明細表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1046</v>
      </c>
      <c r="C44" s="68"/>
      <c r="D44" s="67" t="s">
        <v>1047</v>
      </c>
      <c r="E44" s="68"/>
      <c r="F44" s="67" t="s">
        <v>1048</v>
      </c>
      <c r="G44" s="68"/>
      <c r="H44" s="67" t="s">
        <v>1049</v>
      </c>
      <c r="I44" s="68"/>
      <c r="J44" s="67" t="s">
        <v>1050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5028</v>
      </c>
      <c r="C46" s="4"/>
      <c r="D46" s="3">
        <v>19537</v>
      </c>
      <c r="E46" s="4"/>
      <c r="F46" s="3">
        <v>22671</v>
      </c>
      <c r="G46" s="4"/>
      <c r="H46" s="3">
        <v>23965</v>
      </c>
      <c r="I46" s="4"/>
      <c r="J46" s="3">
        <v>1491</v>
      </c>
      <c r="K46" s="4"/>
    </row>
    <row r="47" spans="1:11" ht="20.100000000000001" customHeight="1" x14ac:dyDescent="0.3">
      <c r="A47" s="2">
        <v>26</v>
      </c>
      <c r="B47" s="3">
        <v>5035</v>
      </c>
      <c r="C47" s="4">
        <f t="shared" ref="C47:C76" si="5">B47-B46</f>
        <v>7</v>
      </c>
      <c r="D47" s="3">
        <v>19541</v>
      </c>
      <c r="E47" s="4">
        <f t="shared" ref="E47:E76" si="6">D47-D46</f>
        <v>4</v>
      </c>
      <c r="F47" s="3">
        <v>22684</v>
      </c>
      <c r="G47" s="4">
        <f>F47-F46</f>
        <v>13</v>
      </c>
      <c r="H47" s="3">
        <v>23982</v>
      </c>
      <c r="I47" s="4">
        <f>H47-H46</f>
        <v>17</v>
      </c>
      <c r="J47" s="3">
        <v>1494</v>
      </c>
      <c r="K47" s="4">
        <f t="shared" ref="K47:K76" si="7">J47-J46</f>
        <v>3</v>
      </c>
    </row>
    <row r="48" spans="1:11" ht="20.100000000000001" customHeight="1" x14ac:dyDescent="0.3">
      <c r="A48" s="2">
        <v>27</v>
      </c>
      <c r="B48" s="3">
        <v>5042</v>
      </c>
      <c r="C48" s="4">
        <f t="shared" si="5"/>
        <v>7</v>
      </c>
      <c r="D48" s="3">
        <v>19545</v>
      </c>
      <c r="E48" s="4">
        <f t="shared" si="6"/>
        <v>4</v>
      </c>
      <c r="F48" s="3">
        <v>22697</v>
      </c>
      <c r="G48" s="4">
        <f t="shared" ref="G48:G76" si="8">F48-F47</f>
        <v>13</v>
      </c>
      <c r="H48" s="3">
        <v>23982</v>
      </c>
      <c r="I48" s="4">
        <f t="shared" ref="I48:I76" si="9">H48-H47</f>
        <v>0</v>
      </c>
      <c r="J48" s="3">
        <v>1497</v>
      </c>
      <c r="K48" s="4">
        <f t="shared" si="7"/>
        <v>3</v>
      </c>
    </row>
    <row r="49" spans="1:11" ht="20.100000000000001" customHeight="1" x14ac:dyDescent="0.3">
      <c r="A49" s="2">
        <v>28</v>
      </c>
      <c r="B49" s="3">
        <v>5049</v>
      </c>
      <c r="C49" s="4">
        <f t="shared" si="5"/>
        <v>7</v>
      </c>
      <c r="D49" s="3">
        <v>19549</v>
      </c>
      <c r="E49" s="4">
        <f t="shared" si="6"/>
        <v>4</v>
      </c>
      <c r="F49" s="3">
        <v>22710</v>
      </c>
      <c r="G49" s="4">
        <f t="shared" si="8"/>
        <v>13</v>
      </c>
      <c r="H49" s="3">
        <v>23982</v>
      </c>
      <c r="I49" s="4">
        <f t="shared" si="9"/>
        <v>0</v>
      </c>
      <c r="J49" s="3">
        <v>1500</v>
      </c>
      <c r="K49" s="4">
        <f t="shared" si="7"/>
        <v>3</v>
      </c>
    </row>
    <row r="50" spans="1:11" ht="20.100000000000001" customHeight="1" x14ac:dyDescent="0.3">
      <c r="A50" s="2">
        <v>29</v>
      </c>
      <c r="B50" s="3">
        <v>5056</v>
      </c>
      <c r="C50" s="4">
        <f t="shared" si="5"/>
        <v>7</v>
      </c>
      <c r="D50" s="3">
        <v>19553</v>
      </c>
      <c r="E50" s="4">
        <f t="shared" si="6"/>
        <v>4</v>
      </c>
      <c r="F50" s="3">
        <v>22723</v>
      </c>
      <c r="G50" s="4">
        <f t="shared" si="8"/>
        <v>13</v>
      </c>
      <c r="H50" s="3">
        <v>23982</v>
      </c>
      <c r="I50" s="4">
        <f t="shared" si="9"/>
        <v>0</v>
      </c>
      <c r="J50" s="3">
        <v>1503</v>
      </c>
      <c r="K50" s="4">
        <f t="shared" si="7"/>
        <v>3</v>
      </c>
    </row>
    <row r="51" spans="1:11" ht="20.100000000000001" customHeight="1" x14ac:dyDescent="0.3">
      <c r="A51" s="2">
        <v>30</v>
      </c>
      <c r="B51" s="3">
        <v>5064</v>
      </c>
      <c r="C51" s="4">
        <f t="shared" si="5"/>
        <v>8</v>
      </c>
      <c r="D51" s="3">
        <v>19557</v>
      </c>
      <c r="E51" s="4">
        <f t="shared" si="6"/>
        <v>4</v>
      </c>
      <c r="F51" s="3">
        <v>22736</v>
      </c>
      <c r="G51" s="4">
        <f t="shared" si="8"/>
        <v>13</v>
      </c>
      <c r="H51" s="3">
        <v>23982</v>
      </c>
      <c r="I51" s="4">
        <f t="shared" si="9"/>
        <v>0</v>
      </c>
      <c r="J51" s="3">
        <v>1506</v>
      </c>
      <c r="K51" s="4">
        <f t="shared" si="7"/>
        <v>3</v>
      </c>
    </row>
    <row r="52" spans="1:11" ht="20.100000000000001" customHeight="1" x14ac:dyDescent="0.3">
      <c r="A52" s="2">
        <v>31</v>
      </c>
      <c r="B52" s="3">
        <v>5072</v>
      </c>
      <c r="C52" s="4">
        <f t="shared" si="5"/>
        <v>8</v>
      </c>
      <c r="D52" s="3">
        <v>19562</v>
      </c>
      <c r="E52" s="4">
        <f t="shared" si="6"/>
        <v>5</v>
      </c>
      <c r="F52" s="3">
        <v>22749</v>
      </c>
      <c r="G52" s="4">
        <f t="shared" si="8"/>
        <v>13</v>
      </c>
      <c r="H52" s="3">
        <v>23998</v>
      </c>
      <c r="I52" s="4">
        <f t="shared" si="9"/>
        <v>16</v>
      </c>
      <c r="J52" s="3">
        <v>1510</v>
      </c>
      <c r="K52" s="4">
        <f t="shared" si="7"/>
        <v>4</v>
      </c>
    </row>
    <row r="53" spans="1:11" ht="20.100000000000001" customHeight="1" x14ac:dyDescent="0.3">
      <c r="A53" s="2">
        <v>1</v>
      </c>
      <c r="B53" s="3">
        <v>5078</v>
      </c>
      <c r="C53" s="4">
        <f t="shared" si="5"/>
        <v>6</v>
      </c>
      <c r="D53" s="3">
        <v>19565</v>
      </c>
      <c r="E53" s="4">
        <f t="shared" si="6"/>
        <v>3</v>
      </c>
      <c r="F53" s="3">
        <v>22764</v>
      </c>
      <c r="G53" s="4">
        <f t="shared" si="8"/>
        <v>15</v>
      </c>
      <c r="H53" s="3">
        <v>23998</v>
      </c>
      <c r="I53" s="4">
        <f t="shared" si="9"/>
        <v>0</v>
      </c>
      <c r="J53" s="3">
        <v>1512</v>
      </c>
      <c r="K53" s="4">
        <f t="shared" si="7"/>
        <v>2</v>
      </c>
    </row>
    <row r="54" spans="1:11" ht="20.100000000000001" customHeight="1" x14ac:dyDescent="0.3">
      <c r="A54" s="2">
        <v>2</v>
      </c>
      <c r="B54" s="3">
        <v>5084</v>
      </c>
      <c r="C54" s="4">
        <f t="shared" si="5"/>
        <v>6</v>
      </c>
      <c r="D54" s="3">
        <v>19568</v>
      </c>
      <c r="E54" s="4">
        <f t="shared" si="6"/>
        <v>3</v>
      </c>
      <c r="F54" s="3">
        <v>22779</v>
      </c>
      <c r="G54" s="4">
        <f t="shared" si="8"/>
        <v>15</v>
      </c>
      <c r="H54" s="3">
        <v>23998</v>
      </c>
      <c r="I54" s="4">
        <f t="shared" si="9"/>
        <v>0</v>
      </c>
      <c r="J54" s="3">
        <v>1514</v>
      </c>
      <c r="K54" s="4">
        <f t="shared" si="7"/>
        <v>2</v>
      </c>
    </row>
    <row r="55" spans="1:11" ht="20.100000000000001" customHeight="1" x14ac:dyDescent="0.3">
      <c r="A55" s="2">
        <v>3</v>
      </c>
      <c r="B55" s="3">
        <v>5090</v>
      </c>
      <c r="C55" s="4">
        <f t="shared" si="5"/>
        <v>6</v>
      </c>
      <c r="D55" s="3">
        <v>19568</v>
      </c>
      <c r="E55" s="4">
        <f t="shared" si="6"/>
        <v>0</v>
      </c>
      <c r="F55" s="3">
        <v>22794</v>
      </c>
      <c r="G55" s="4">
        <f t="shared" si="8"/>
        <v>15</v>
      </c>
      <c r="H55" s="3">
        <v>23998</v>
      </c>
      <c r="I55" s="4">
        <f t="shared" si="9"/>
        <v>0</v>
      </c>
      <c r="J55" s="3">
        <v>1516</v>
      </c>
      <c r="K55" s="4">
        <f t="shared" si="7"/>
        <v>2</v>
      </c>
    </row>
    <row r="56" spans="1:11" ht="20.100000000000001" customHeight="1" x14ac:dyDescent="0.3">
      <c r="A56" s="2">
        <v>4</v>
      </c>
      <c r="B56" s="3">
        <v>5096</v>
      </c>
      <c r="C56" s="4">
        <f t="shared" si="5"/>
        <v>6</v>
      </c>
      <c r="D56" s="3">
        <v>19568</v>
      </c>
      <c r="E56" s="4">
        <f t="shared" si="6"/>
        <v>0</v>
      </c>
      <c r="F56" s="3">
        <v>22809</v>
      </c>
      <c r="G56" s="4">
        <f t="shared" si="8"/>
        <v>15</v>
      </c>
      <c r="H56" s="3">
        <v>23998</v>
      </c>
      <c r="I56" s="4">
        <f t="shared" si="9"/>
        <v>0</v>
      </c>
      <c r="J56" s="3">
        <v>1518</v>
      </c>
      <c r="K56" s="4">
        <f t="shared" si="7"/>
        <v>2</v>
      </c>
    </row>
    <row r="57" spans="1:11" ht="20.100000000000001" customHeight="1" x14ac:dyDescent="0.3">
      <c r="A57" s="2">
        <v>5</v>
      </c>
      <c r="B57" s="3">
        <v>5102</v>
      </c>
      <c r="C57" s="4">
        <f t="shared" si="5"/>
        <v>6</v>
      </c>
      <c r="D57" s="3">
        <v>19568</v>
      </c>
      <c r="E57" s="4">
        <f t="shared" si="6"/>
        <v>0</v>
      </c>
      <c r="F57" s="3">
        <v>22823</v>
      </c>
      <c r="G57" s="4">
        <f t="shared" si="8"/>
        <v>14</v>
      </c>
      <c r="H57" s="3">
        <v>23998</v>
      </c>
      <c r="I57" s="4">
        <f t="shared" si="9"/>
        <v>0</v>
      </c>
      <c r="J57" s="3">
        <v>1520</v>
      </c>
      <c r="K57" s="4">
        <f t="shared" si="7"/>
        <v>2</v>
      </c>
    </row>
    <row r="58" spans="1:11" ht="20.100000000000001" customHeight="1" x14ac:dyDescent="0.3">
      <c r="A58" s="2">
        <v>6</v>
      </c>
      <c r="B58" s="3">
        <v>5108</v>
      </c>
      <c r="C58" s="4">
        <f t="shared" si="5"/>
        <v>6</v>
      </c>
      <c r="D58" s="3">
        <v>19568</v>
      </c>
      <c r="E58" s="4">
        <f t="shared" si="6"/>
        <v>0</v>
      </c>
      <c r="F58" s="3">
        <v>22837</v>
      </c>
      <c r="G58" s="4">
        <f t="shared" si="8"/>
        <v>14</v>
      </c>
      <c r="H58" s="3">
        <v>23998</v>
      </c>
      <c r="I58" s="4">
        <f t="shared" si="9"/>
        <v>0</v>
      </c>
      <c r="J58" s="3">
        <v>1522</v>
      </c>
      <c r="K58" s="4">
        <f t="shared" si="7"/>
        <v>2</v>
      </c>
    </row>
    <row r="59" spans="1:11" ht="20.100000000000001" customHeight="1" x14ac:dyDescent="0.3">
      <c r="A59" s="2">
        <v>7</v>
      </c>
      <c r="B59" s="3">
        <v>5114</v>
      </c>
      <c r="C59" s="4">
        <f t="shared" si="5"/>
        <v>6</v>
      </c>
      <c r="D59" s="3">
        <v>19568</v>
      </c>
      <c r="E59" s="4">
        <f t="shared" si="6"/>
        <v>0</v>
      </c>
      <c r="F59" s="3">
        <v>22851</v>
      </c>
      <c r="G59" s="4">
        <f t="shared" si="8"/>
        <v>14</v>
      </c>
      <c r="H59" s="3">
        <v>23998</v>
      </c>
      <c r="I59" s="4">
        <f t="shared" si="9"/>
        <v>0</v>
      </c>
      <c r="J59" s="3">
        <v>1524</v>
      </c>
      <c r="K59" s="4">
        <f t="shared" si="7"/>
        <v>2</v>
      </c>
    </row>
    <row r="60" spans="1:11" ht="20.100000000000001" customHeight="1" x14ac:dyDescent="0.3">
      <c r="A60" s="2">
        <v>8</v>
      </c>
      <c r="B60" s="3">
        <v>5120</v>
      </c>
      <c r="C60" s="4">
        <f t="shared" si="5"/>
        <v>6</v>
      </c>
      <c r="D60" s="3">
        <v>19572</v>
      </c>
      <c r="E60" s="4">
        <f t="shared" si="6"/>
        <v>4</v>
      </c>
      <c r="F60" s="3">
        <v>22871</v>
      </c>
      <c r="G60" s="4">
        <f t="shared" si="8"/>
        <v>20</v>
      </c>
      <c r="H60" s="3">
        <v>24015</v>
      </c>
      <c r="I60" s="4">
        <f t="shared" si="9"/>
        <v>17</v>
      </c>
      <c r="J60" s="3">
        <v>1528</v>
      </c>
      <c r="K60" s="4">
        <f t="shared" si="7"/>
        <v>4</v>
      </c>
    </row>
    <row r="61" spans="1:11" ht="20.100000000000001" customHeight="1" x14ac:dyDescent="0.3">
      <c r="A61" s="2">
        <v>9</v>
      </c>
      <c r="B61" s="3">
        <v>5126</v>
      </c>
      <c r="C61" s="4">
        <f t="shared" si="5"/>
        <v>6</v>
      </c>
      <c r="D61" s="3">
        <v>19576</v>
      </c>
      <c r="E61" s="4">
        <f t="shared" si="6"/>
        <v>4</v>
      </c>
      <c r="F61" s="3">
        <v>22891</v>
      </c>
      <c r="G61" s="4">
        <f t="shared" si="8"/>
        <v>20</v>
      </c>
      <c r="H61" s="3">
        <v>24015</v>
      </c>
      <c r="I61" s="4">
        <f t="shared" si="9"/>
        <v>0</v>
      </c>
      <c r="J61" s="3">
        <v>1532</v>
      </c>
      <c r="K61" s="4">
        <f t="shared" si="7"/>
        <v>4</v>
      </c>
    </row>
    <row r="62" spans="1:11" ht="20.100000000000001" customHeight="1" x14ac:dyDescent="0.3">
      <c r="A62" s="2">
        <v>10</v>
      </c>
      <c r="B62" s="3">
        <v>5133</v>
      </c>
      <c r="C62" s="4">
        <f t="shared" si="5"/>
        <v>7</v>
      </c>
      <c r="D62" s="3">
        <v>19580</v>
      </c>
      <c r="E62" s="4">
        <f t="shared" si="6"/>
        <v>4</v>
      </c>
      <c r="F62" s="3">
        <v>22911</v>
      </c>
      <c r="G62" s="4">
        <f t="shared" si="8"/>
        <v>20</v>
      </c>
      <c r="H62" s="3">
        <v>24015</v>
      </c>
      <c r="I62" s="4">
        <f t="shared" si="9"/>
        <v>0</v>
      </c>
      <c r="J62" s="3">
        <v>1536</v>
      </c>
      <c r="K62" s="4">
        <f t="shared" si="7"/>
        <v>4</v>
      </c>
    </row>
    <row r="63" spans="1:11" ht="20.100000000000001" customHeight="1" x14ac:dyDescent="0.3">
      <c r="A63" s="2">
        <v>11</v>
      </c>
      <c r="B63" s="3">
        <v>5140</v>
      </c>
      <c r="C63" s="4">
        <f t="shared" si="5"/>
        <v>7</v>
      </c>
      <c r="D63" s="3">
        <v>19585</v>
      </c>
      <c r="E63" s="4">
        <f t="shared" si="6"/>
        <v>5</v>
      </c>
      <c r="F63" s="3">
        <v>22931</v>
      </c>
      <c r="G63" s="4">
        <f t="shared" si="8"/>
        <v>20</v>
      </c>
      <c r="H63" s="3">
        <v>24015</v>
      </c>
      <c r="I63" s="4">
        <f t="shared" si="9"/>
        <v>0</v>
      </c>
      <c r="J63" s="3">
        <v>1541</v>
      </c>
      <c r="K63" s="4">
        <f t="shared" si="7"/>
        <v>5</v>
      </c>
    </row>
    <row r="64" spans="1:11" ht="20.100000000000001" customHeight="1" x14ac:dyDescent="0.3">
      <c r="A64" s="2">
        <v>12</v>
      </c>
      <c r="B64" s="3">
        <v>5147</v>
      </c>
      <c r="C64" s="4">
        <f t="shared" si="5"/>
        <v>7</v>
      </c>
      <c r="D64" s="3">
        <v>19590</v>
      </c>
      <c r="E64" s="4">
        <f t="shared" si="6"/>
        <v>5</v>
      </c>
      <c r="F64" s="3">
        <v>22951</v>
      </c>
      <c r="G64" s="4">
        <f t="shared" si="8"/>
        <v>20</v>
      </c>
      <c r="H64" s="3">
        <v>24015</v>
      </c>
      <c r="I64" s="4">
        <f t="shared" si="9"/>
        <v>0</v>
      </c>
      <c r="J64" s="3">
        <v>1546</v>
      </c>
      <c r="K64" s="4">
        <f t="shared" si="7"/>
        <v>5</v>
      </c>
    </row>
    <row r="65" spans="1:11" ht="20.100000000000001" customHeight="1" x14ac:dyDescent="0.3">
      <c r="A65" s="2">
        <v>13</v>
      </c>
      <c r="B65" s="3">
        <v>5154</v>
      </c>
      <c r="C65" s="4">
        <f t="shared" si="5"/>
        <v>7</v>
      </c>
      <c r="D65" s="3">
        <v>19595</v>
      </c>
      <c r="E65" s="4">
        <f t="shared" si="6"/>
        <v>5</v>
      </c>
      <c r="F65" s="3">
        <v>22970</v>
      </c>
      <c r="G65" s="4">
        <f t="shared" si="8"/>
        <v>19</v>
      </c>
      <c r="H65" s="3">
        <v>24015</v>
      </c>
      <c r="I65" s="4">
        <f t="shared" si="9"/>
        <v>0</v>
      </c>
      <c r="J65" s="3">
        <v>1551</v>
      </c>
      <c r="K65" s="4">
        <f t="shared" si="7"/>
        <v>5</v>
      </c>
    </row>
    <row r="66" spans="1:11" ht="20.100000000000001" customHeight="1" x14ac:dyDescent="0.3">
      <c r="A66" s="2">
        <v>14</v>
      </c>
      <c r="B66" s="3">
        <v>5161</v>
      </c>
      <c r="C66" s="4">
        <f t="shared" si="5"/>
        <v>7</v>
      </c>
      <c r="D66" s="3">
        <v>19600</v>
      </c>
      <c r="E66" s="4">
        <f t="shared" si="6"/>
        <v>5</v>
      </c>
      <c r="F66" s="3">
        <v>22989</v>
      </c>
      <c r="G66" s="4">
        <f t="shared" si="8"/>
        <v>19</v>
      </c>
      <c r="H66" s="3">
        <v>24031</v>
      </c>
      <c r="I66" s="4">
        <f t="shared" si="9"/>
        <v>16</v>
      </c>
      <c r="J66" s="3">
        <v>1556</v>
      </c>
      <c r="K66" s="4">
        <f t="shared" si="7"/>
        <v>5</v>
      </c>
    </row>
    <row r="67" spans="1:11" ht="20.100000000000001" customHeight="1" x14ac:dyDescent="0.3">
      <c r="A67" s="2">
        <v>15</v>
      </c>
      <c r="B67" s="3">
        <v>5166</v>
      </c>
      <c r="C67" s="4">
        <f t="shared" si="5"/>
        <v>5</v>
      </c>
      <c r="D67" s="3">
        <v>19604</v>
      </c>
      <c r="E67" s="4">
        <f t="shared" si="6"/>
        <v>4</v>
      </c>
      <c r="F67" s="3">
        <v>23000</v>
      </c>
      <c r="G67" s="4">
        <f t="shared" si="8"/>
        <v>11</v>
      </c>
      <c r="H67" s="3">
        <v>24031</v>
      </c>
      <c r="I67" s="4">
        <f t="shared" si="9"/>
        <v>0</v>
      </c>
      <c r="J67" s="3">
        <v>1561</v>
      </c>
      <c r="K67" s="4">
        <f t="shared" si="7"/>
        <v>5</v>
      </c>
    </row>
    <row r="68" spans="1:11" ht="20.100000000000001" customHeight="1" x14ac:dyDescent="0.3">
      <c r="A68" s="2">
        <v>16</v>
      </c>
      <c r="B68" s="3">
        <v>5171</v>
      </c>
      <c r="C68" s="4">
        <f t="shared" si="5"/>
        <v>5</v>
      </c>
      <c r="D68" s="3">
        <v>19608</v>
      </c>
      <c r="E68" s="4">
        <f t="shared" si="6"/>
        <v>4</v>
      </c>
      <c r="F68" s="3">
        <v>23011</v>
      </c>
      <c r="G68" s="4">
        <f t="shared" si="8"/>
        <v>11</v>
      </c>
      <c r="H68" s="3">
        <v>24031</v>
      </c>
      <c r="I68" s="4">
        <f t="shared" si="9"/>
        <v>0</v>
      </c>
      <c r="J68" s="3">
        <v>1566</v>
      </c>
      <c r="K68" s="4">
        <f t="shared" si="7"/>
        <v>5</v>
      </c>
    </row>
    <row r="69" spans="1:11" ht="20.100000000000001" customHeight="1" x14ac:dyDescent="0.3">
      <c r="A69" s="2">
        <v>17</v>
      </c>
      <c r="B69" s="3">
        <v>5176</v>
      </c>
      <c r="C69" s="4">
        <f t="shared" si="5"/>
        <v>5</v>
      </c>
      <c r="D69" s="3">
        <v>19612</v>
      </c>
      <c r="E69" s="4">
        <f t="shared" si="6"/>
        <v>4</v>
      </c>
      <c r="F69" s="3">
        <v>23022</v>
      </c>
      <c r="G69" s="4">
        <f t="shared" si="8"/>
        <v>11</v>
      </c>
      <c r="H69" s="3">
        <v>24031</v>
      </c>
      <c r="I69" s="4">
        <f t="shared" si="9"/>
        <v>0</v>
      </c>
      <c r="J69" s="3">
        <v>1571</v>
      </c>
      <c r="K69" s="4">
        <f t="shared" si="7"/>
        <v>5</v>
      </c>
    </row>
    <row r="70" spans="1:11" ht="20.100000000000001" customHeight="1" x14ac:dyDescent="0.3">
      <c r="A70" s="2">
        <v>18</v>
      </c>
      <c r="B70" s="3">
        <v>5181</v>
      </c>
      <c r="C70" s="4">
        <f t="shared" si="5"/>
        <v>5</v>
      </c>
      <c r="D70" s="3">
        <v>19616</v>
      </c>
      <c r="E70" s="4">
        <f t="shared" si="6"/>
        <v>4</v>
      </c>
      <c r="F70" s="3">
        <v>23033</v>
      </c>
      <c r="G70" s="4">
        <f t="shared" si="8"/>
        <v>11</v>
      </c>
      <c r="H70" s="3">
        <v>24031</v>
      </c>
      <c r="I70" s="4">
        <f t="shared" si="9"/>
        <v>0</v>
      </c>
      <c r="J70" s="3">
        <v>1576</v>
      </c>
      <c r="K70" s="4">
        <f t="shared" si="7"/>
        <v>5</v>
      </c>
    </row>
    <row r="71" spans="1:11" ht="20.100000000000001" customHeight="1" x14ac:dyDescent="0.3">
      <c r="A71" s="2">
        <v>19</v>
      </c>
      <c r="B71" s="3">
        <v>5187</v>
      </c>
      <c r="C71" s="4">
        <f t="shared" si="5"/>
        <v>6</v>
      </c>
      <c r="D71" s="3">
        <v>19621</v>
      </c>
      <c r="E71" s="4">
        <f t="shared" si="6"/>
        <v>5</v>
      </c>
      <c r="F71" s="3">
        <v>23044</v>
      </c>
      <c r="G71" s="4">
        <f t="shared" si="8"/>
        <v>11</v>
      </c>
      <c r="H71" s="3">
        <v>24031</v>
      </c>
      <c r="I71" s="4">
        <f t="shared" si="9"/>
        <v>0</v>
      </c>
      <c r="J71" s="3">
        <v>1581</v>
      </c>
      <c r="K71" s="4">
        <f t="shared" si="7"/>
        <v>5</v>
      </c>
    </row>
    <row r="72" spans="1:11" ht="20.100000000000001" customHeight="1" x14ac:dyDescent="0.3">
      <c r="A72" s="2">
        <v>20</v>
      </c>
      <c r="B72" s="3">
        <v>5193</v>
      </c>
      <c r="C72" s="4">
        <f t="shared" si="5"/>
        <v>6</v>
      </c>
      <c r="D72" s="3">
        <v>19626</v>
      </c>
      <c r="E72" s="4">
        <f t="shared" si="6"/>
        <v>5</v>
      </c>
      <c r="F72" s="3">
        <v>23055</v>
      </c>
      <c r="G72" s="4">
        <f t="shared" si="8"/>
        <v>11</v>
      </c>
      <c r="H72" s="3">
        <v>24031</v>
      </c>
      <c r="I72" s="4">
        <f t="shared" si="9"/>
        <v>0</v>
      </c>
      <c r="J72" s="3">
        <v>1585</v>
      </c>
      <c r="K72" s="4">
        <f t="shared" si="7"/>
        <v>4</v>
      </c>
    </row>
    <row r="73" spans="1:11" ht="20.100000000000001" customHeight="1" x14ac:dyDescent="0.3">
      <c r="A73" s="2">
        <v>21</v>
      </c>
      <c r="B73" s="3">
        <v>5199</v>
      </c>
      <c r="C73" s="4">
        <f t="shared" si="5"/>
        <v>6</v>
      </c>
      <c r="D73" s="3">
        <v>19631</v>
      </c>
      <c r="E73" s="4">
        <f t="shared" si="6"/>
        <v>5</v>
      </c>
      <c r="F73" s="3">
        <v>23066</v>
      </c>
      <c r="G73" s="4">
        <f t="shared" si="8"/>
        <v>11</v>
      </c>
      <c r="H73" s="3">
        <v>24048</v>
      </c>
      <c r="I73" s="4">
        <f t="shared" si="9"/>
        <v>17</v>
      </c>
      <c r="J73" s="3">
        <v>1589</v>
      </c>
      <c r="K73" s="4">
        <f t="shared" si="7"/>
        <v>4</v>
      </c>
    </row>
    <row r="74" spans="1:11" ht="20.100000000000001" customHeight="1" x14ac:dyDescent="0.3">
      <c r="A74" s="2">
        <v>22</v>
      </c>
      <c r="B74" s="3">
        <v>5205</v>
      </c>
      <c r="C74" s="4">
        <f t="shared" si="5"/>
        <v>6</v>
      </c>
      <c r="D74" s="3">
        <v>19636</v>
      </c>
      <c r="E74" s="4">
        <f t="shared" si="6"/>
        <v>5</v>
      </c>
      <c r="F74" s="3">
        <v>23078</v>
      </c>
      <c r="G74" s="4">
        <f t="shared" si="8"/>
        <v>12</v>
      </c>
      <c r="H74" s="3">
        <v>24048</v>
      </c>
      <c r="I74" s="4">
        <f t="shared" si="9"/>
        <v>0</v>
      </c>
      <c r="J74" s="3">
        <v>1597</v>
      </c>
      <c r="K74" s="4">
        <f t="shared" si="7"/>
        <v>8</v>
      </c>
    </row>
    <row r="75" spans="1:11" ht="20.100000000000001" customHeight="1" x14ac:dyDescent="0.3">
      <c r="A75" s="2">
        <v>23</v>
      </c>
      <c r="B75" s="3">
        <v>5211</v>
      </c>
      <c r="C75" s="4">
        <f t="shared" si="5"/>
        <v>6</v>
      </c>
      <c r="D75" s="3">
        <v>19641</v>
      </c>
      <c r="E75" s="4">
        <f t="shared" si="6"/>
        <v>5</v>
      </c>
      <c r="F75" s="3">
        <v>23090</v>
      </c>
      <c r="G75" s="4">
        <f t="shared" si="8"/>
        <v>12</v>
      </c>
      <c r="H75" s="3">
        <v>24048</v>
      </c>
      <c r="I75" s="4">
        <f t="shared" si="9"/>
        <v>0</v>
      </c>
      <c r="J75" s="3">
        <v>1605</v>
      </c>
      <c r="K75" s="4">
        <f t="shared" si="7"/>
        <v>8</v>
      </c>
    </row>
    <row r="76" spans="1:11" ht="20.100000000000001" customHeight="1" x14ac:dyDescent="0.3">
      <c r="A76" s="2">
        <v>24</v>
      </c>
      <c r="B76" s="3">
        <v>5217</v>
      </c>
      <c r="C76" s="4">
        <f t="shared" si="5"/>
        <v>6</v>
      </c>
      <c r="D76" s="3">
        <v>19647</v>
      </c>
      <c r="E76" s="4">
        <f t="shared" si="6"/>
        <v>6</v>
      </c>
      <c r="F76" s="3">
        <v>23102</v>
      </c>
      <c r="G76" s="4">
        <f t="shared" si="8"/>
        <v>12</v>
      </c>
      <c r="H76" s="3">
        <v>24048</v>
      </c>
      <c r="I76" s="4">
        <f t="shared" si="9"/>
        <v>0</v>
      </c>
      <c r="J76" s="3">
        <v>1613</v>
      </c>
      <c r="K76" s="4">
        <f t="shared" si="7"/>
        <v>8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189</v>
      </c>
      <c r="D77" s="6"/>
      <c r="E77" s="6">
        <f>SUM(E47:E76)</f>
        <v>110</v>
      </c>
      <c r="F77" s="6"/>
      <c r="G77" s="6">
        <f>SUM(G47:G76)</f>
        <v>431</v>
      </c>
      <c r="H77" s="6"/>
      <c r="I77" s="6">
        <f>SUM(I47:I76)</f>
        <v>83</v>
      </c>
      <c r="J77" s="6"/>
      <c r="K77" s="6">
        <f>SUM(K47:K76)</f>
        <v>122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8</v>
      </c>
      <c r="D78" s="7"/>
      <c r="E78" s="7">
        <f>MAX(E47:E76)</f>
        <v>6</v>
      </c>
      <c r="F78" s="7"/>
      <c r="G78" s="7">
        <f>MAX(G47:G76)</f>
        <v>20</v>
      </c>
      <c r="H78" s="7"/>
      <c r="I78" s="7">
        <f>MAX(I47:I76)</f>
        <v>17</v>
      </c>
      <c r="J78" s="7"/>
      <c r="K78" s="7">
        <f>MAX(K47:K76)</f>
        <v>8</v>
      </c>
    </row>
    <row r="79" spans="1:11" ht="20.100000000000001" customHeight="1" x14ac:dyDescent="0.3">
      <c r="A79" s="48" t="s">
        <v>6</v>
      </c>
      <c r="B79" s="49"/>
      <c r="C79" s="9">
        <f>MIN(C47:C76)</f>
        <v>5</v>
      </c>
      <c r="D79" s="9"/>
      <c r="E79" s="9">
        <f>MIN(E47:E76)</f>
        <v>0</v>
      </c>
      <c r="F79" s="9"/>
      <c r="G79" s="9">
        <f>MIN(G47:G76)</f>
        <v>11</v>
      </c>
      <c r="H79" s="9"/>
      <c r="I79" s="9">
        <f>MIN(I47:I76)</f>
        <v>0</v>
      </c>
      <c r="J79" s="9"/>
      <c r="K79" s="9">
        <f>MIN(K47:K76)</f>
        <v>2</v>
      </c>
    </row>
    <row r="80" spans="1:11" ht="20.100000000000001" customHeight="1" x14ac:dyDescent="0.3">
      <c r="A80" s="48" t="s">
        <v>7</v>
      </c>
      <c r="B80" s="49"/>
      <c r="C80" s="10">
        <f>AVERAGE(C47:C76)</f>
        <v>6.3</v>
      </c>
      <c r="D80" s="10"/>
      <c r="E80" s="10">
        <f>AVERAGE(E47:E76)</f>
        <v>3.6666666666666665</v>
      </c>
      <c r="F80" s="10"/>
      <c r="G80" s="10">
        <f>AVERAGE(G47:G76)</f>
        <v>14.366666666666667</v>
      </c>
      <c r="H80" s="10"/>
      <c r="I80" s="10">
        <f>AVERAGE(I47:I76)</f>
        <v>2.7666666666666666</v>
      </c>
      <c r="J80" s="10"/>
      <c r="K80" s="10">
        <f>AVERAGE(K47:K76)</f>
        <v>4.0666666666666664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1045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2025年04月份各公司污水放流量明細表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1051</v>
      </c>
      <c r="C85" s="68"/>
      <c r="D85" s="67" t="s">
        <v>1052</v>
      </c>
      <c r="E85" s="68"/>
      <c r="F85" s="67" t="s">
        <v>1053</v>
      </c>
      <c r="G85" s="68"/>
      <c r="H85" s="67" t="s">
        <v>1054</v>
      </c>
      <c r="I85" s="68"/>
      <c r="J85" s="67" t="s">
        <v>1055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1310</v>
      </c>
      <c r="C87" s="4"/>
      <c r="D87" s="3">
        <v>37331</v>
      </c>
      <c r="E87" s="4"/>
      <c r="F87" s="3">
        <v>131618</v>
      </c>
      <c r="G87" s="4"/>
      <c r="H87" s="3">
        <v>417222</v>
      </c>
      <c r="I87" s="4"/>
      <c r="J87" s="3">
        <v>14440</v>
      </c>
      <c r="K87" s="4"/>
    </row>
    <row r="88" spans="1:11" ht="20.100000000000001" customHeight="1" x14ac:dyDescent="0.3">
      <c r="A88" s="2">
        <v>26</v>
      </c>
      <c r="B88" s="3">
        <v>1311</v>
      </c>
      <c r="C88" s="4">
        <f>B88-B87</f>
        <v>1</v>
      </c>
      <c r="D88" s="3">
        <v>37341</v>
      </c>
      <c r="E88" s="4">
        <f t="shared" ref="E88:E117" si="10">D88-D87</f>
        <v>10</v>
      </c>
      <c r="F88" s="3">
        <v>131630</v>
      </c>
      <c r="G88" s="4">
        <f t="shared" ref="G88:G117" si="11">F88-F87</f>
        <v>12</v>
      </c>
      <c r="H88" s="3">
        <v>417453</v>
      </c>
      <c r="I88" s="4">
        <f t="shared" ref="I88:K103" si="12">H88-H87</f>
        <v>231</v>
      </c>
      <c r="J88" s="3">
        <v>14455</v>
      </c>
      <c r="K88" s="4">
        <f t="shared" si="12"/>
        <v>15</v>
      </c>
    </row>
    <row r="89" spans="1:11" ht="20.100000000000001" customHeight="1" x14ac:dyDescent="0.3">
      <c r="A89" s="2">
        <v>27</v>
      </c>
      <c r="B89" s="3">
        <v>1311</v>
      </c>
      <c r="C89" s="4">
        <f t="shared" ref="C89:C117" si="13">B89-B88</f>
        <v>0</v>
      </c>
      <c r="D89" s="3">
        <v>37351</v>
      </c>
      <c r="E89" s="4">
        <f t="shared" si="10"/>
        <v>10</v>
      </c>
      <c r="F89" s="3">
        <v>131642</v>
      </c>
      <c r="G89" s="4">
        <f t="shared" si="11"/>
        <v>12</v>
      </c>
      <c r="H89" s="3">
        <v>417684</v>
      </c>
      <c r="I89" s="4">
        <f t="shared" si="12"/>
        <v>231</v>
      </c>
      <c r="J89" s="3">
        <v>14470</v>
      </c>
      <c r="K89" s="4">
        <f t="shared" si="12"/>
        <v>15</v>
      </c>
    </row>
    <row r="90" spans="1:11" ht="20.100000000000001" customHeight="1" x14ac:dyDescent="0.3">
      <c r="A90" s="2">
        <v>28</v>
      </c>
      <c r="B90" s="3">
        <v>1312</v>
      </c>
      <c r="C90" s="4">
        <f t="shared" si="13"/>
        <v>1</v>
      </c>
      <c r="D90" s="3">
        <v>37361</v>
      </c>
      <c r="E90" s="4">
        <f t="shared" si="10"/>
        <v>10</v>
      </c>
      <c r="F90" s="3">
        <v>131654</v>
      </c>
      <c r="G90" s="4">
        <f t="shared" si="11"/>
        <v>12</v>
      </c>
      <c r="H90" s="3">
        <v>417915</v>
      </c>
      <c r="I90" s="4">
        <f t="shared" si="12"/>
        <v>231</v>
      </c>
      <c r="J90" s="3">
        <v>14485</v>
      </c>
      <c r="K90" s="4">
        <f t="shared" si="12"/>
        <v>15</v>
      </c>
    </row>
    <row r="91" spans="1:11" ht="20.100000000000001" customHeight="1" x14ac:dyDescent="0.3">
      <c r="A91" s="2">
        <v>29</v>
      </c>
      <c r="B91" s="3">
        <v>1312</v>
      </c>
      <c r="C91" s="4">
        <f t="shared" si="13"/>
        <v>0</v>
      </c>
      <c r="D91" s="3">
        <v>37371</v>
      </c>
      <c r="E91" s="4">
        <f t="shared" si="10"/>
        <v>10</v>
      </c>
      <c r="F91" s="3">
        <v>131666</v>
      </c>
      <c r="G91" s="4">
        <f t="shared" si="11"/>
        <v>12</v>
      </c>
      <c r="H91" s="3">
        <v>418146</v>
      </c>
      <c r="I91" s="4">
        <f t="shared" si="12"/>
        <v>231</v>
      </c>
      <c r="J91" s="3">
        <v>14500</v>
      </c>
      <c r="K91" s="4">
        <f t="shared" si="12"/>
        <v>15</v>
      </c>
    </row>
    <row r="92" spans="1:11" ht="19.5" customHeight="1" x14ac:dyDescent="0.3">
      <c r="A92" s="2">
        <v>30</v>
      </c>
      <c r="B92" s="3">
        <v>1312</v>
      </c>
      <c r="C92" s="4">
        <f t="shared" si="13"/>
        <v>0</v>
      </c>
      <c r="D92" s="3">
        <v>37381</v>
      </c>
      <c r="E92" s="4">
        <f t="shared" si="10"/>
        <v>10</v>
      </c>
      <c r="F92" s="3">
        <v>131678</v>
      </c>
      <c r="G92" s="4">
        <f t="shared" si="11"/>
        <v>12</v>
      </c>
      <c r="H92" s="3">
        <v>418377</v>
      </c>
      <c r="I92" s="4">
        <f t="shared" si="12"/>
        <v>231</v>
      </c>
      <c r="J92" s="3">
        <v>14514</v>
      </c>
      <c r="K92" s="4">
        <f t="shared" si="12"/>
        <v>14</v>
      </c>
    </row>
    <row r="93" spans="1:11" ht="19.5" customHeight="1" x14ac:dyDescent="0.3">
      <c r="A93" s="2">
        <v>31</v>
      </c>
      <c r="B93" s="3">
        <v>1313</v>
      </c>
      <c r="C93" s="4">
        <f t="shared" si="13"/>
        <v>1</v>
      </c>
      <c r="D93" s="3">
        <v>37390</v>
      </c>
      <c r="E93" s="4">
        <f t="shared" si="10"/>
        <v>9</v>
      </c>
      <c r="F93" s="3">
        <v>131689</v>
      </c>
      <c r="G93" s="4">
        <f t="shared" si="11"/>
        <v>11</v>
      </c>
      <c r="H93" s="3">
        <v>418608</v>
      </c>
      <c r="I93" s="4">
        <f t="shared" si="12"/>
        <v>231</v>
      </c>
      <c r="J93" s="3">
        <v>14528</v>
      </c>
      <c r="K93" s="4">
        <f t="shared" si="12"/>
        <v>14</v>
      </c>
    </row>
    <row r="94" spans="1:11" ht="19.5" customHeight="1" x14ac:dyDescent="0.3">
      <c r="A94" s="2">
        <v>1</v>
      </c>
      <c r="B94" s="3">
        <v>1313</v>
      </c>
      <c r="C94" s="4">
        <f t="shared" si="13"/>
        <v>0</v>
      </c>
      <c r="D94" s="3">
        <v>37399</v>
      </c>
      <c r="E94" s="4">
        <f t="shared" si="10"/>
        <v>9</v>
      </c>
      <c r="F94" s="3">
        <v>131723</v>
      </c>
      <c r="G94" s="4">
        <f t="shared" si="11"/>
        <v>34</v>
      </c>
      <c r="H94" s="3">
        <v>418707</v>
      </c>
      <c r="I94" s="4">
        <f t="shared" si="12"/>
        <v>99</v>
      </c>
      <c r="J94" s="3">
        <v>14536</v>
      </c>
      <c r="K94" s="4">
        <f t="shared" si="12"/>
        <v>8</v>
      </c>
    </row>
    <row r="95" spans="1:11" ht="19.5" customHeight="1" x14ac:dyDescent="0.3">
      <c r="A95" s="2">
        <v>2</v>
      </c>
      <c r="B95" s="3">
        <v>1313</v>
      </c>
      <c r="C95" s="4">
        <f t="shared" si="13"/>
        <v>0</v>
      </c>
      <c r="D95" s="3">
        <v>37408</v>
      </c>
      <c r="E95" s="4">
        <f t="shared" si="10"/>
        <v>9</v>
      </c>
      <c r="F95" s="3">
        <v>131757</v>
      </c>
      <c r="G95" s="4">
        <f t="shared" si="11"/>
        <v>34</v>
      </c>
      <c r="H95" s="3">
        <v>418806</v>
      </c>
      <c r="I95" s="4">
        <f t="shared" si="12"/>
        <v>99</v>
      </c>
      <c r="J95" s="3">
        <v>14544</v>
      </c>
      <c r="K95" s="4">
        <f t="shared" si="12"/>
        <v>8</v>
      </c>
    </row>
    <row r="96" spans="1:11" ht="20.100000000000001" customHeight="1" x14ac:dyDescent="0.3">
      <c r="A96" s="2">
        <v>3</v>
      </c>
      <c r="B96" s="3">
        <v>1314</v>
      </c>
      <c r="C96" s="4">
        <f t="shared" si="13"/>
        <v>1</v>
      </c>
      <c r="D96" s="3">
        <v>37417</v>
      </c>
      <c r="E96" s="4">
        <f t="shared" si="10"/>
        <v>9</v>
      </c>
      <c r="F96" s="3">
        <v>131791</v>
      </c>
      <c r="G96" s="4">
        <f t="shared" si="11"/>
        <v>34</v>
      </c>
      <c r="H96" s="3">
        <v>418905</v>
      </c>
      <c r="I96" s="4">
        <f t="shared" si="12"/>
        <v>99</v>
      </c>
      <c r="J96" s="3">
        <v>14552</v>
      </c>
      <c r="K96" s="4">
        <f t="shared" si="12"/>
        <v>8</v>
      </c>
    </row>
    <row r="97" spans="1:11" ht="20.100000000000001" customHeight="1" x14ac:dyDescent="0.3">
      <c r="A97" s="2">
        <v>4</v>
      </c>
      <c r="B97" s="3">
        <v>1314</v>
      </c>
      <c r="C97" s="4">
        <f t="shared" si="13"/>
        <v>0</v>
      </c>
      <c r="D97" s="3">
        <v>37426</v>
      </c>
      <c r="E97" s="4">
        <f t="shared" si="10"/>
        <v>9</v>
      </c>
      <c r="F97" s="3">
        <v>131825</v>
      </c>
      <c r="G97" s="4">
        <f t="shared" si="11"/>
        <v>34</v>
      </c>
      <c r="H97" s="3">
        <v>419004</v>
      </c>
      <c r="I97" s="4">
        <f t="shared" si="12"/>
        <v>99</v>
      </c>
      <c r="J97" s="3">
        <v>14560</v>
      </c>
      <c r="K97" s="4">
        <f t="shared" si="12"/>
        <v>8</v>
      </c>
    </row>
    <row r="98" spans="1:11" ht="20.100000000000001" customHeight="1" x14ac:dyDescent="0.3">
      <c r="A98" s="2">
        <v>5</v>
      </c>
      <c r="B98" s="3">
        <v>1314</v>
      </c>
      <c r="C98" s="4">
        <f t="shared" si="13"/>
        <v>0</v>
      </c>
      <c r="D98" s="3">
        <v>37434</v>
      </c>
      <c r="E98" s="4">
        <f t="shared" si="10"/>
        <v>8</v>
      </c>
      <c r="F98" s="3">
        <v>131859</v>
      </c>
      <c r="G98" s="4">
        <f t="shared" si="11"/>
        <v>34</v>
      </c>
      <c r="H98" s="3">
        <v>419103</v>
      </c>
      <c r="I98" s="4">
        <f t="shared" si="12"/>
        <v>99</v>
      </c>
      <c r="J98" s="3">
        <v>14568</v>
      </c>
      <c r="K98" s="4">
        <f t="shared" si="12"/>
        <v>8</v>
      </c>
    </row>
    <row r="99" spans="1:11" ht="20.100000000000001" customHeight="1" x14ac:dyDescent="0.3">
      <c r="A99" s="2">
        <v>6</v>
      </c>
      <c r="B99" s="3">
        <v>1314</v>
      </c>
      <c r="C99" s="4">
        <f t="shared" si="13"/>
        <v>0</v>
      </c>
      <c r="D99" s="3">
        <v>37442</v>
      </c>
      <c r="E99" s="4">
        <f t="shared" si="10"/>
        <v>8</v>
      </c>
      <c r="F99" s="3">
        <v>131893</v>
      </c>
      <c r="G99" s="4">
        <f t="shared" si="11"/>
        <v>34</v>
      </c>
      <c r="H99" s="3">
        <v>419203</v>
      </c>
      <c r="I99" s="4">
        <f t="shared" si="12"/>
        <v>100</v>
      </c>
      <c r="J99" s="3">
        <v>14576</v>
      </c>
      <c r="K99" s="4">
        <f t="shared" si="12"/>
        <v>8</v>
      </c>
    </row>
    <row r="100" spans="1:11" ht="20.100000000000001" customHeight="1" x14ac:dyDescent="0.3">
      <c r="A100" s="2">
        <v>7</v>
      </c>
      <c r="B100" s="3">
        <v>1315</v>
      </c>
      <c r="C100" s="4">
        <f t="shared" si="13"/>
        <v>1</v>
      </c>
      <c r="D100" s="3">
        <v>37450</v>
      </c>
      <c r="E100" s="4">
        <f t="shared" si="10"/>
        <v>8</v>
      </c>
      <c r="F100" s="3">
        <v>131926</v>
      </c>
      <c r="G100" s="4">
        <f t="shared" si="11"/>
        <v>33</v>
      </c>
      <c r="H100" s="3">
        <v>419303</v>
      </c>
      <c r="I100" s="4">
        <f t="shared" si="12"/>
        <v>100</v>
      </c>
      <c r="J100" s="3">
        <v>14585</v>
      </c>
      <c r="K100" s="4">
        <f t="shared" si="12"/>
        <v>9</v>
      </c>
    </row>
    <row r="101" spans="1:11" ht="20.100000000000001" customHeight="1" x14ac:dyDescent="0.3">
      <c r="A101" s="2">
        <v>8</v>
      </c>
      <c r="B101" s="3">
        <v>1315</v>
      </c>
      <c r="C101" s="4">
        <f t="shared" si="13"/>
        <v>0</v>
      </c>
      <c r="D101" s="3">
        <v>37461</v>
      </c>
      <c r="E101" s="4">
        <f t="shared" si="10"/>
        <v>11</v>
      </c>
      <c r="F101" s="3">
        <v>131954</v>
      </c>
      <c r="G101" s="4">
        <f t="shared" si="11"/>
        <v>28</v>
      </c>
      <c r="H101" s="3">
        <v>419419</v>
      </c>
      <c r="I101" s="4">
        <f t="shared" si="12"/>
        <v>116</v>
      </c>
      <c r="J101" s="3">
        <v>14601</v>
      </c>
      <c r="K101" s="4">
        <f t="shared" si="12"/>
        <v>16</v>
      </c>
    </row>
    <row r="102" spans="1:11" ht="20.100000000000001" customHeight="1" x14ac:dyDescent="0.3">
      <c r="A102" s="2">
        <v>9</v>
      </c>
      <c r="B102" s="3">
        <v>1315</v>
      </c>
      <c r="C102" s="4">
        <f t="shared" si="13"/>
        <v>0</v>
      </c>
      <c r="D102" s="3">
        <v>37472</v>
      </c>
      <c r="E102" s="4">
        <f t="shared" si="10"/>
        <v>11</v>
      </c>
      <c r="F102" s="3">
        <v>131982</v>
      </c>
      <c r="G102" s="4">
        <f t="shared" si="11"/>
        <v>28</v>
      </c>
      <c r="H102" s="3">
        <v>419535</v>
      </c>
      <c r="I102" s="4">
        <f t="shared" si="12"/>
        <v>116</v>
      </c>
      <c r="J102" s="3">
        <v>14617</v>
      </c>
      <c r="K102" s="4">
        <f t="shared" si="12"/>
        <v>16</v>
      </c>
    </row>
    <row r="103" spans="1:11" ht="20.100000000000001" customHeight="1" x14ac:dyDescent="0.3">
      <c r="A103" s="2">
        <v>10</v>
      </c>
      <c r="B103" s="3">
        <v>1316</v>
      </c>
      <c r="C103" s="4">
        <f t="shared" si="13"/>
        <v>1</v>
      </c>
      <c r="D103" s="3">
        <v>37483</v>
      </c>
      <c r="E103" s="4">
        <f t="shared" si="10"/>
        <v>11</v>
      </c>
      <c r="F103" s="3">
        <v>132010</v>
      </c>
      <c r="G103" s="4">
        <f t="shared" si="11"/>
        <v>28</v>
      </c>
      <c r="H103" s="3">
        <v>419651</v>
      </c>
      <c r="I103" s="4">
        <f t="shared" si="12"/>
        <v>116</v>
      </c>
      <c r="J103" s="3">
        <v>14633</v>
      </c>
      <c r="K103" s="4">
        <f t="shared" si="12"/>
        <v>16</v>
      </c>
    </row>
    <row r="104" spans="1:11" ht="20.100000000000001" customHeight="1" x14ac:dyDescent="0.3">
      <c r="A104" s="2">
        <v>11</v>
      </c>
      <c r="B104" s="3">
        <v>1316</v>
      </c>
      <c r="C104" s="4">
        <f t="shared" si="13"/>
        <v>0</v>
      </c>
      <c r="D104" s="3">
        <v>37494</v>
      </c>
      <c r="E104" s="4">
        <f t="shared" si="10"/>
        <v>11</v>
      </c>
      <c r="F104" s="3">
        <v>132038</v>
      </c>
      <c r="G104" s="4">
        <f t="shared" si="11"/>
        <v>28</v>
      </c>
      <c r="H104" s="3">
        <v>419767</v>
      </c>
      <c r="I104" s="4">
        <f t="shared" ref="I104:I117" si="14">H104-H103</f>
        <v>116</v>
      </c>
      <c r="J104" s="3">
        <v>14649</v>
      </c>
      <c r="K104" s="4">
        <f t="shared" ref="K104:K117" si="15">J104-J103</f>
        <v>16</v>
      </c>
    </row>
    <row r="105" spans="1:11" ht="20.100000000000001" customHeight="1" x14ac:dyDescent="0.3">
      <c r="A105" s="2">
        <v>12</v>
      </c>
      <c r="B105" s="3">
        <v>1316</v>
      </c>
      <c r="C105" s="4">
        <f t="shared" si="13"/>
        <v>0</v>
      </c>
      <c r="D105" s="3">
        <v>37505</v>
      </c>
      <c r="E105" s="4">
        <f t="shared" si="10"/>
        <v>11</v>
      </c>
      <c r="F105" s="3">
        <v>132066</v>
      </c>
      <c r="G105" s="4">
        <f t="shared" si="11"/>
        <v>28</v>
      </c>
      <c r="H105" s="3">
        <v>419883</v>
      </c>
      <c r="I105" s="4">
        <f t="shared" si="14"/>
        <v>116</v>
      </c>
      <c r="J105" s="3">
        <v>14665</v>
      </c>
      <c r="K105" s="4">
        <f t="shared" si="15"/>
        <v>16</v>
      </c>
    </row>
    <row r="106" spans="1:11" ht="20.100000000000001" customHeight="1" x14ac:dyDescent="0.3">
      <c r="A106" s="2">
        <v>13</v>
      </c>
      <c r="B106" s="3">
        <v>1316</v>
      </c>
      <c r="C106" s="4">
        <f t="shared" si="13"/>
        <v>0</v>
      </c>
      <c r="D106" s="3">
        <v>37515</v>
      </c>
      <c r="E106" s="4">
        <f t="shared" si="10"/>
        <v>10</v>
      </c>
      <c r="F106" s="3">
        <v>132094</v>
      </c>
      <c r="G106" s="4">
        <f t="shared" si="11"/>
        <v>28</v>
      </c>
      <c r="H106" s="3">
        <v>419999</v>
      </c>
      <c r="I106" s="4">
        <f t="shared" si="14"/>
        <v>116</v>
      </c>
      <c r="J106" s="3">
        <v>14680</v>
      </c>
      <c r="K106" s="4">
        <f t="shared" si="15"/>
        <v>15</v>
      </c>
    </row>
    <row r="107" spans="1:11" ht="20.100000000000001" customHeight="1" x14ac:dyDescent="0.3">
      <c r="A107" s="2">
        <v>14</v>
      </c>
      <c r="B107" s="3">
        <v>1317</v>
      </c>
      <c r="C107" s="4">
        <f t="shared" si="13"/>
        <v>1</v>
      </c>
      <c r="D107" s="3">
        <v>37525</v>
      </c>
      <c r="E107" s="4">
        <f t="shared" si="10"/>
        <v>10</v>
      </c>
      <c r="F107" s="3">
        <v>132121</v>
      </c>
      <c r="G107" s="4">
        <f t="shared" si="11"/>
        <v>27</v>
      </c>
      <c r="H107" s="3">
        <v>420114</v>
      </c>
      <c r="I107" s="4">
        <f t="shared" si="14"/>
        <v>115</v>
      </c>
      <c r="J107" s="3">
        <v>14695</v>
      </c>
      <c r="K107" s="4">
        <f t="shared" si="15"/>
        <v>15</v>
      </c>
    </row>
    <row r="108" spans="1:11" ht="20.100000000000001" customHeight="1" x14ac:dyDescent="0.3">
      <c r="A108" s="2">
        <v>15</v>
      </c>
      <c r="B108" s="3">
        <v>1317</v>
      </c>
      <c r="C108" s="4">
        <f t="shared" si="13"/>
        <v>0</v>
      </c>
      <c r="D108" s="3">
        <v>37534</v>
      </c>
      <c r="E108" s="4">
        <f t="shared" si="10"/>
        <v>9</v>
      </c>
      <c r="F108" s="3">
        <v>132139</v>
      </c>
      <c r="G108" s="4">
        <f t="shared" si="11"/>
        <v>18</v>
      </c>
      <c r="H108" s="3">
        <v>420239</v>
      </c>
      <c r="I108" s="4">
        <f t="shared" si="14"/>
        <v>125</v>
      </c>
      <c r="J108" s="3">
        <v>14704</v>
      </c>
      <c r="K108" s="4">
        <f t="shared" si="15"/>
        <v>9</v>
      </c>
    </row>
    <row r="109" spans="1:11" ht="20.100000000000001" customHeight="1" x14ac:dyDescent="0.3">
      <c r="A109" s="2">
        <v>16</v>
      </c>
      <c r="B109" s="3">
        <v>1317</v>
      </c>
      <c r="C109" s="4">
        <f t="shared" si="13"/>
        <v>0</v>
      </c>
      <c r="D109" s="3">
        <v>37543</v>
      </c>
      <c r="E109" s="4">
        <f t="shared" si="10"/>
        <v>9</v>
      </c>
      <c r="F109" s="3">
        <v>132157</v>
      </c>
      <c r="G109" s="4">
        <f t="shared" si="11"/>
        <v>18</v>
      </c>
      <c r="H109" s="3">
        <v>420364</v>
      </c>
      <c r="I109" s="4">
        <f t="shared" si="14"/>
        <v>125</v>
      </c>
      <c r="J109" s="3">
        <v>14713</v>
      </c>
      <c r="K109" s="4">
        <f t="shared" si="15"/>
        <v>9</v>
      </c>
    </row>
    <row r="110" spans="1:11" ht="20.100000000000001" customHeight="1" x14ac:dyDescent="0.3">
      <c r="A110" s="2">
        <v>17</v>
      </c>
      <c r="B110" s="3">
        <v>1317</v>
      </c>
      <c r="C110" s="4">
        <f t="shared" si="13"/>
        <v>0</v>
      </c>
      <c r="D110" s="3">
        <v>37552</v>
      </c>
      <c r="E110" s="4">
        <f t="shared" si="10"/>
        <v>9</v>
      </c>
      <c r="F110" s="3">
        <v>132175</v>
      </c>
      <c r="G110" s="4">
        <f t="shared" si="11"/>
        <v>18</v>
      </c>
      <c r="H110" s="3">
        <v>420489</v>
      </c>
      <c r="I110" s="4">
        <f t="shared" si="14"/>
        <v>125</v>
      </c>
      <c r="J110" s="3">
        <v>14722</v>
      </c>
      <c r="K110" s="4">
        <f t="shared" si="15"/>
        <v>9</v>
      </c>
    </row>
    <row r="111" spans="1:11" ht="20.100000000000001" customHeight="1" x14ac:dyDescent="0.3">
      <c r="A111" s="2">
        <v>18</v>
      </c>
      <c r="B111" s="3">
        <v>1318</v>
      </c>
      <c r="C111" s="4">
        <f t="shared" si="13"/>
        <v>1</v>
      </c>
      <c r="D111" s="3">
        <v>37561</v>
      </c>
      <c r="E111" s="4">
        <f t="shared" si="10"/>
        <v>9</v>
      </c>
      <c r="F111" s="3">
        <v>132193</v>
      </c>
      <c r="G111" s="4">
        <f t="shared" si="11"/>
        <v>18</v>
      </c>
      <c r="H111" s="3">
        <v>420615</v>
      </c>
      <c r="I111" s="4">
        <f t="shared" si="14"/>
        <v>126</v>
      </c>
      <c r="J111" s="3">
        <v>14731</v>
      </c>
      <c r="K111" s="4">
        <f t="shared" si="15"/>
        <v>9</v>
      </c>
    </row>
    <row r="112" spans="1:11" ht="20.100000000000001" customHeight="1" x14ac:dyDescent="0.3">
      <c r="A112" s="2">
        <v>19</v>
      </c>
      <c r="B112" s="3">
        <v>1318</v>
      </c>
      <c r="C112" s="4">
        <f t="shared" si="13"/>
        <v>0</v>
      </c>
      <c r="D112" s="3">
        <v>37570</v>
      </c>
      <c r="E112" s="4">
        <f t="shared" si="10"/>
        <v>9</v>
      </c>
      <c r="F112" s="3">
        <v>132212</v>
      </c>
      <c r="G112" s="4">
        <f t="shared" si="11"/>
        <v>19</v>
      </c>
      <c r="H112" s="3">
        <v>420741</v>
      </c>
      <c r="I112" s="4">
        <f t="shared" si="14"/>
        <v>126</v>
      </c>
      <c r="J112" s="3">
        <v>14741</v>
      </c>
      <c r="K112" s="4">
        <f t="shared" si="15"/>
        <v>10</v>
      </c>
    </row>
    <row r="113" spans="1:11" ht="20.100000000000001" customHeight="1" x14ac:dyDescent="0.3">
      <c r="A113" s="2">
        <v>20</v>
      </c>
      <c r="B113" s="3">
        <v>1318</v>
      </c>
      <c r="C113" s="4">
        <f t="shared" si="13"/>
        <v>0</v>
      </c>
      <c r="D113" s="3">
        <v>37580</v>
      </c>
      <c r="E113" s="4">
        <f t="shared" si="10"/>
        <v>10</v>
      </c>
      <c r="F113" s="3">
        <v>132231</v>
      </c>
      <c r="G113" s="4">
        <f t="shared" si="11"/>
        <v>19</v>
      </c>
      <c r="H113" s="3">
        <v>420867</v>
      </c>
      <c r="I113" s="4">
        <f t="shared" si="14"/>
        <v>126</v>
      </c>
      <c r="J113" s="3">
        <v>14751</v>
      </c>
      <c r="K113" s="4">
        <f t="shared" si="15"/>
        <v>10</v>
      </c>
    </row>
    <row r="114" spans="1:11" ht="19.95" customHeight="1" x14ac:dyDescent="0.3">
      <c r="A114" s="2">
        <v>21</v>
      </c>
      <c r="B114" s="3">
        <v>1318</v>
      </c>
      <c r="C114" s="4">
        <f t="shared" si="13"/>
        <v>0</v>
      </c>
      <c r="D114" s="3">
        <v>37590</v>
      </c>
      <c r="E114" s="4">
        <f t="shared" si="10"/>
        <v>10</v>
      </c>
      <c r="F114" s="3">
        <v>132250</v>
      </c>
      <c r="G114" s="4">
        <f t="shared" si="11"/>
        <v>19</v>
      </c>
      <c r="H114" s="3">
        <v>420993</v>
      </c>
      <c r="I114" s="4">
        <f t="shared" si="14"/>
        <v>126</v>
      </c>
      <c r="J114" s="3">
        <v>14761</v>
      </c>
      <c r="K114" s="4">
        <f t="shared" si="15"/>
        <v>10</v>
      </c>
    </row>
    <row r="115" spans="1:11" ht="19.95" customHeight="1" x14ac:dyDescent="0.3">
      <c r="A115" s="2">
        <v>22</v>
      </c>
      <c r="B115" s="3">
        <v>1318</v>
      </c>
      <c r="C115" s="4">
        <f t="shared" si="13"/>
        <v>0</v>
      </c>
      <c r="D115" s="3">
        <v>37602</v>
      </c>
      <c r="E115" s="4">
        <f t="shared" si="10"/>
        <v>12</v>
      </c>
      <c r="F115" s="3">
        <v>132329</v>
      </c>
      <c r="G115" s="4">
        <f t="shared" si="11"/>
        <v>79</v>
      </c>
      <c r="H115" s="3">
        <v>421250</v>
      </c>
      <c r="I115" s="4">
        <f t="shared" si="14"/>
        <v>257</v>
      </c>
      <c r="J115" s="3">
        <v>14783</v>
      </c>
      <c r="K115" s="4">
        <f t="shared" si="15"/>
        <v>22</v>
      </c>
    </row>
    <row r="116" spans="1:11" ht="20.100000000000001" customHeight="1" x14ac:dyDescent="0.3">
      <c r="A116" s="2">
        <v>23</v>
      </c>
      <c r="B116" s="3">
        <v>1318</v>
      </c>
      <c r="C116" s="4">
        <f t="shared" si="13"/>
        <v>0</v>
      </c>
      <c r="D116" s="3">
        <v>37614</v>
      </c>
      <c r="E116" s="4">
        <f t="shared" si="10"/>
        <v>12</v>
      </c>
      <c r="F116" s="3">
        <v>132408</v>
      </c>
      <c r="G116" s="4">
        <f t="shared" si="11"/>
        <v>79</v>
      </c>
      <c r="H116" s="3">
        <v>421507</v>
      </c>
      <c r="I116" s="4">
        <f t="shared" si="14"/>
        <v>257</v>
      </c>
      <c r="J116" s="3">
        <v>14805</v>
      </c>
      <c r="K116" s="4">
        <f t="shared" si="15"/>
        <v>22</v>
      </c>
    </row>
    <row r="117" spans="1:11" ht="20.100000000000001" customHeight="1" x14ac:dyDescent="0.3">
      <c r="A117" s="2">
        <v>24</v>
      </c>
      <c r="B117" s="3">
        <v>1318</v>
      </c>
      <c r="C117" s="4">
        <f t="shared" si="13"/>
        <v>0</v>
      </c>
      <c r="D117" s="3">
        <v>37626</v>
      </c>
      <c r="E117" s="4">
        <f t="shared" si="10"/>
        <v>12</v>
      </c>
      <c r="F117" s="3">
        <v>132487</v>
      </c>
      <c r="G117" s="4">
        <f t="shared" si="11"/>
        <v>79</v>
      </c>
      <c r="H117" s="3">
        <v>421764</v>
      </c>
      <c r="I117" s="4">
        <f t="shared" si="14"/>
        <v>257</v>
      </c>
      <c r="J117" s="3">
        <v>14827</v>
      </c>
      <c r="K117" s="4">
        <f t="shared" si="15"/>
        <v>22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8</v>
      </c>
      <c r="D118" s="6"/>
      <c r="E118" s="6">
        <f>SUM(E88:E117)</f>
        <v>295</v>
      </c>
      <c r="F118" s="6"/>
      <c r="G118" s="6">
        <f>SUM(G88:G117)</f>
        <v>869</v>
      </c>
      <c r="H118" s="6"/>
      <c r="I118" s="6">
        <f>SUM(I88:I117)</f>
        <v>4542</v>
      </c>
      <c r="J118" s="6"/>
      <c r="K118" s="6">
        <f>SUM(K88:K117)</f>
        <v>387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12</v>
      </c>
      <c r="F119" s="7"/>
      <c r="G119" s="7">
        <f>MAX(G88:G117)</f>
        <v>79</v>
      </c>
      <c r="H119" s="7"/>
      <c r="I119" s="7">
        <f>MAX(I88:I117)</f>
        <v>257</v>
      </c>
      <c r="J119" s="7"/>
      <c r="K119" s="7">
        <f>MAX(K88:K117)</f>
        <v>22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8</v>
      </c>
      <c r="F120" s="9"/>
      <c r="G120" s="9">
        <f>MIN(G88:G117)</f>
        <v>11</v>
      </c>
      <c r="H120" s="9"/>
      <c r="I120" s="9">
        <f>MIN(I88:I117)</f>
        <v>99</v>
      </c>
      <c r="J120" s="9"/>
      <c r="K120" s="9">
        <f>MIN(K88:K117)</f>
        <v>8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0.26666666666666666</v>
      </c>
      <c r="D121" s="10"/>
      <c r="E121" s="10">
        <f>AVERAGE(E88:E117)</f>
        <v>9.8333333333333339</v>
      </c>
      <c r="F121" s="10"/>
      <c r="G121" s="10">
        <f>AVERAGE(G88:G117)</f>
        <v>28.966666666666665</v>
      </c>
      <c r="H121" s="10"/>
      <c r="I121" s="10">
        <f>AVERAGE(I88:I117)</f>
        <v>151.4</v>
      </c>
      <c r="J121" s="10"/>
      <c r="K121" s="10">
        <f>AVERAGE(K88:K117)</f>
        <v>12.9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1045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2025年04月份各公司污水放流量明細表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1056</v>
      </c>
      <c r="C126" s="68"/>
      <c r="D126" s="67" t="s">
        <v>1057</v>
      </c>
      <c r="E126" s="68"/>
      <c r="F126" s="67" t="s">
        <v>1058</v>
      </c>
      <c r="G126" s="68"/>
      <c r="H126" s="67" t="s">
        <v>1059</v>
      </c>
      <c r="I126" s="68"/>
      <c r="J126" s="67" t="s">
        <v>1060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125558</v>
      </c>
      <c r="C128" s="4"/>
      <c r="D128" s="3">
        <v>162781</v>
      </c>
      <c r="E128" s="4"/>
      <c r="F128" s="3">
        <v>30820</v>
      </c>
      <c r="G128" s="4"/>
      <c r="H128" s="3">
        <v>415535</v>
      </c>
      <c r="I128" s="4"/>
      <c r="J128" s="3">
        <v>2851</v>
      </c>
      <c r="K128" s="4"/>
    </row>
    <row r="129" spans="1:11" ht="20.100000000000001" customHeight="1" x14ac:dyDescent="0.3">
      <c r="A129" s="2">
        <v>26</v>
      </c>
      <c r="B129" s="3">
        <v>125566</v>
      </c>
      <c r="C129" s="4">
        <f>B129-B128</f>
        <v>8</v>
      </c>
      <c r="D129" s="3">
        <v>162791</v>
      </c>
      <c r="E129" s="4">
        <f>D129-D128</f>
        <v>10</v>
      </c>
      <c r="F129" s="3">
        <v>30845</v>
      </c>
      <c r="G129" s="4">
        <f t="shared" ref="G129:G158" si="16">F129-F128</f>
        <v>25</v>
      </c>
      <c r="H129" s="3">
        <v>416841</v>
      </c>
      <c r="I129" s="4">
        <f t="shared" ref="I129:I158" si="17">H129-H128</f>
        <v>1306</v>
      </c>
      <c r="J129" s="3">
        <v>2851</v>
      </c>
      <c r="K129" s="4">
        <f t="shared" ref="K129:K158" si="18">J129-J128</f>
        <v>0</v>
      </c>
    </row>
    <row r="130" spans="1:11" ht="20.100000000000001" customHeight="1" x14ac:dyDescent="0.3">
      <c r="A130" s="2">
        <v>27</v>
      </c>
      <c r="B130" s="3">
        <v>125574</v>
      </c>
      <c r="C130" s="4">
        <f t="shared" ref="C130:C158" si="19">B130-B129</f>
        <v>8</v>
      </c>
      <c r="D130" s="3">
        <v>162801</v>
      </c>
      <c r="E130" s="4">
        <f t="shared" ref="E130:E158" si="20">D130-D129</f>
        <v>10</v>
      </c>
      <c r="F130" s="3">
        <v>30870</v>
      </c>
      <c r="G130" s="4">
        <f t="shared" si="16"/>
        <v>25</v>
      </c>
      <c r="H130" s="3">
        <v>418162</v>
      </c>
      <c r="I130" s="4">
        <f t="shared" si="17"/>
        <v>1321</v>
      </c>
      <c r="J130" s="3">
        <v>2852</v>
      </c>
      <c r="K130" s="4">
        <f t="shared" si="18"/>
        <v>1</v>
      </c>
    </row>
    <row r="131" spans="1:11" ht="20.100000000000001" customHeight="1" x14ac:dyDescent="0.3">
      <c r="A131" s="2">
        <v>28</v>
      </c>
      <c r="B131" s="3">
        <v>125582</v>
      </c>
      <c r="C131" s="4">
        <f t="shared" si="19"/>
        <v>8</v>
      </c>
      <c r="D131" s="3">
        <v>162811</v>
      </c>
      <c r="E131" s="4">
        <f t="shared" si="20"/>
        <v>10</v>
      </c>
      <c r="F131" s="3">
        <v>30895</v>
      </c>
      <c r="G131" s="4">
        <f t="shared" si="16"/>
        <v>25</v>
      </c>
      <c r="H131" s="3">
        <v>419430</v>
      </c>
      <c r="I131" s="4">
        <f t="shared" si="17"/>
        <v>1268</v>
      </c>
      <c r="J131" s="3">
        <v>2852</v>
      </c>
      <c r="K131" s="4">
        <f t="shared" si="18"/>
        <v>0</v>
      </c>
    </row>
    <row r="132" spans="1:11" ht="20.100000000000001" customHeight="1" x14ac:dyDescent="0.3">
      <c r="A132" s="2">
        <v>29</v>
      </c>
      <c r="B132" s="3">
        <v>125590</v>
      </c>
      <c r="C132" s="4">
        <f t="shared" si="19"/>
        <v>8</v>
      </c>
      <c r="D132" s="3">
        <v>162821</v>
      </c>
      <c r="E132" s="4">
        <f t="shared" si="20"/>
        <v>10</v>
      </c>
      <c r="F132" s="3">
        <v>30920</v>
      </c>
      <c r="G132" s="4">
        <f t="shared" si="16"/>
        <v>25</v>
      </c>
      <c r="H132" s="3">
        <v>420634</v>
      </c>
      <c r="I132" s="4">
        <f t="shared" si="17"/>
        <v>1204</v>
      </c>
      <c r="J132" s="3">
        <v>2853</v>
      </c>
      <c r="K132" s="4">
        <f t="shared" si="18"/>
        <v>1</v>
      </c>
    </row>
    <row r="133" spans="1:11" ht="20.100000000000001" customHeight="1" x14ac:dyDescent="0.3">
      <c r="A133" s="2">
        <v>30</v>
      </c>
      <c r="B133" s="3">
        <v>125597</v>
      </c>
      <c r="C133" s="4">
        <f t="shared" si="19"/>
        <v>7</v>
      </c>
      <c r="D133" s="3">
        <v>162831</v>
      </c>
      <c r="E133" s="4">
        <f t="shared" si="20"/>
        <v>10</v>
      </c>
      <c r="F133" s="3">
        <v>30945</v>
      </c>
      <c r="G133" s="4">
        <f t="shared" si="16"/>
        <v>25</v>
      </c>
      <c r="H133" s="3">
        <v>421809</v>
      </c>
      <c r="I133" s="4">
        <f t="shared" si="17"/>
        <v>1175</v>
      </c>
      <c r="J133" s="3">
        <v>2854</v>
      </c>
      <c r="K133" s="4">
        <f t="shared" si="18"/>
        <v>1</v>
      </c>
    </row>
    <row r="134" spans="1:11" ht="20.100000000000001" customHeight="1" x14ac:dyDescent="0.3">
      <c r="A134" s="2">
        <v>31</v>
      </c>
      <c r="B134" s="3">
        <v>125604</v>
      </c>
      <c r="C134" s="4">
        <f t="shared" si="19"/>
        <v>7</v>
      </c>
      <c r="D134" s="3">
        <v>162840</v>
      </c>
      <c r="E134" s="4">
        <f t="shared" si="20"/>
        <v>9</v>
      </c>
      <c r="F134" s="3">
        <v>30970</v>
      </c>
      <c r="G134" s="4">
        <f t="shared" si="16"/>
        <v>25</v>
      </c>
      <c r="H134" s="3">
        <v>423109</v>
      </c>
      <c r="I134" s="4">
        <f t="shared" si="17"/>
        <v>1300</v>
      </c>
      <c r="J134" s="3">
        <v>2854</v>
      </c>
      <c r="K134" s="4">
        <f t="shared" si="18"/>
        <v>0</v>
      </c>
    </row>
    <row r="135" spans="1:11" ht="20.100000000000001" customHeight="1" x14ac:dyDescent="0.3">
      <c r="A135" s="2">
        <v>1</v>
      </c>
      <c r="B135" s="3">
        <v>125616</v>
      </c>
      <c r="C135" s="4">
        <f t="shared" si="19"/>
        <v>12</v>
      </c>
      <c r="D135" s="3">
        <v>162846</v>
      </c>
      <c r="E135" s="4">
        <f t="shared" si="20"/>
        <v>6</v>
      </c>
      <c r="F135" s="3">
        <v>31010</v>
      </c>
      <c r="G135" s="4">
        <f t="shared" si="16"/>
        <v>40</v>
      </c>
      <c r="H135" s="3">
        <v>424364</v>
      </c>
      <c r="I135" s="4">
        <f t="shared" si="17"/>
        <v>1255</v>
      </c>
      <c r="J135" s="3">
        <v>2855</v>
      </c>
      <c r="K135" s="4">
        <f t="shared" si="18"/>
        <v>1</v>
      </c>
    </row>
    <row r="136" spans="1:11" ht="20.100000000000001" customHeight="1" x14ac:dyDescent="0.3">
      <c r="A136" s="2">
        <v>2</v>
      </c>
      <c r="B136" s="3">
        <v>125628</v>
      </c>
      <c r="C136" s="4">
        <f t="shared" si="19"/>
        <v>12</v>
      </c>
      <c r="D136" s="3">
        <v>162852</v>
      </c>
      <c r="E136" s="4">
        <f t="shared" si="20"/>
        <v>6</v>
      </c>
      <c r="F136" s="3">
        <v>31050</v>
      </c>
      <c r="G136" s="4">
        <f t="shared" si="16"/>
        <v>40</v>
      </c>
      <c r="H136" s="3">
        <v>425647</v>
      </c>
      <c r="I136" s="4">
        <f t="shared" si="17"/>
        <v>1283</v>
      </c>
      <c r="J136" s="3">
        <v>2855</v>
      </c>
      <c r="K136" s="4">
        <f t="shared" si="18"/>
        <v>0</v>
      </c>
    </row>
    <row r="137" spans="1:11" ht="20.100000000000001" customHeight="1" x14ac:dyDescent="0.3">
      <c r="A137" s="2">
        <v>3</v>
      </c>
      <c r="B137" s="3">
        <v>125640</v>
      </c>
      <c r="C137" s="4">
        <f t="shared" si="19"/>
        <v>12</v>
      </c>
      <c r="D137" s="3">
        <v>162858</v>
      </c>
      <c r="E137" s="4">
        <f t="shared" si="20"/>
        <v>6</v>
      </c>
      <c r="F137" s="3">
        <v>31090</v>
      </c>
      <c r="G137" s="4">
        <f t="shared" si="16"/>
        <v>40</v>
      </c>
      <c r="H137" s="3">
        <v>426823</v>
      </c>
      <c r="I137" s="4">
        <f t="shared" si="17"/>
        <v>1176</v>
      </c>
      <c r="J137" s="3">
        <v>2856</v>
      </c>
      <c r="K137" s="4">
        <f t="shared" si="18"/>
        <v>1</v>
      </c>
    </row>
    <row r="138" spans="1:11" ht="20.100000000000001" customHeight="1" x14ac:dyDescent="0.3">
      <c r="A138" s="2">
        <v>4</v>
      </c>
      <c r="B138" s="3">
        <v>125652</v>
      </c>
      <c r="C138" s="4">
        <f t="shared" si="19"/>
        <v>12</v>
      </c>
      <c r="D138" s="3">
        <v>162864</v>
      </c>
      <c r="E138" s="4">
        <f t="shared" si="20"/>
        <v>6</v>
      </c>
      <c r="F138" s="3">
        <v>31130</v>
      </c>
      <c r="G138" s="4">
        <f t="shared" si="16"/>
        <v>40</v>
      </c>
      <c r="H138" s="3">
        <v>428013</v>
      </c>
      <c r="I138" s="4">
        <f t="shared" si="17"/>
        <v>1190</v>
      </c>
      <c r="J138" s="3">
        <v>2857</v>
      </c>
      <c r="K138" s="4">
        <f t="shared" si="18"/>
        <v>1</v>
      </c>
    </row>
    <row r="139" spans="1:11" ht="20.100000000000001" customHeight="1" x14ac:dyDescent="0.3">
      <c r="A139" s="2">
        <v>5</v>
      </c>
      <c r="B139" s="3">
        <v>125664</v>
      </c>
      <c r="C139" s="4">
        <f t="shared" si="19"/>
        <v>12</v>
      </c>
      <c r="D139" s="3">
        <v>162870</v>
      </c>
      <c r="E139" s="4">
        <f t="shared" si="20"/>
        <v>6</v>
      </c>
      <c r="F139" s="3">
        <v>31169</v>
      </c>
      <c r="G139" s="4">
        <f t="shared" si="16"/>
        <v>39</v>
      </c>
      <c r="H139" s="3">
        <v>429179</v>
      </c>
      <c r="I139" s="4">
        <f t="shared" si="17"/>
        <v>1166</v>
      </c>
      <c r="J139" s="3">
        <v>2858</v>
      </c>
      <c r="K139" s="4">
        <f t="shared" si="18"/>
        <v>1</v>
      </c>
    </row>
    <row r="140" spans="1:11" ht="20.100000000000001" customHeight="1" x14ac:dyDescent="0.3">
      <c r="A140" s="2">
        <v>6</v>
      </c>
      <c r="B140" s="3">
        <v>125676</v>
      </c>
      <c r="C140" s="4">
        <f t="shared" si="19"/>
        <v>12</v>
      </c>
      <c r="D140" s="3">
        <v>162876</v>
      </c>
      <c r="E140" s="4">
        <f t="shared" si="20"/>
        <v>6</v>
      </c>
      <c r="F140" s="3">
        <v>31208</v>
      </c>
      <c r="G140" s="4">
        <f t="shared" si="16"/>
        <v>39</v>
      </c>
      <c r="H140" s="3">
        <v>430322</v>
      </c>
      <c r="I140" s="4">
        <f t="shared" si="17"/>
        <v>1143</v>
      </c>
      <c r="J140" s="3">
        <v>2859</v>
      </c>
      <c r="K140" s="4">
        <f t="shared" si="18"/>
        <v>1</v>
      </c>
    </row>
    <row r="141" spans="1:11" ht="20.100000000000001" customHeight="1" x14ac:dyDescent="0.3">
      <c r="A141" s="2">
        <v>7</v>
      </c>
      <c r="B141" s="3">
        <v>125688</v>
      </c>
      <c r="C141" s="4">
        <f t="shared" si="19"/>
        <v>12</v>
      </c>
      <c r="D141" s="3">
        <v>162881</v>
      </c>
      <c r="E141" s="4">
        <f t="shared" si="20"/>
        <v>5</v>
      </c>
      <c r="F141" s="3">
        <v>31247</v>
      </c>
      <c r="G141" s="4">
        <f t="shared" si="16"/>
        <v>39</v>
      </c>
      <c r="H141" s="3">
        <v>431501</v>
      </c>
      <c r="I141" s="4">
        <f t="shared" si="17"/>
        <v>1179</v>
      </c>
      <c r="J141" s="3">
        <v>2860</v>
      </c>
      <c r="K141" s="4">
        <f t="shared" si="18"/>
        <v>1</v>
      </c>
    </row>
    <row r="142" spans="1:11" ht="20.100000000000001" customHeight="1" x14ac:dyDescent="0.3">
      <c r="A142" s="2">
        <v>8</v>
      </c>
      <c r="B142" s="3">
        <v>125701</v>
      </c>
      <c r="C142" s="4">
        <f t="shared" si="19"/>
        <v>13</v>
      </c>
      <c r="D142" s="3">
        <v>162891</v>
      </c>
      <c r="E142" s="4">
        <f t="shared" si="20"/>
        <v>10</v>
      </c>
      <c r="F142" s="3">
        <v>31309</v>
      </c>
      <c r="G142" s="4">
        <f t="shared" si="16"/>
        <v>62</v>
      </c>
      <c r="H142" s="3">
        <v>432785</v>
      </c>
      <c r="I142" s="4">
        <f t="shared" si="17"/>
        <v>1284</v>
      </c>
      <c r="J142" s="3">
        <v>2860</v>
      </c>
      <c r="K142" s="4">
        <f t="shared" si="18"/>
        <v>0</v>
      </c>
    </row>
    <row r="143" spans="1:11" ht="20.100000000000001" customHeight="1" x14ac:dyDescent="0.3">
      <c r="A143" s="2">
        <v>9</v>
      </c>
      <c r="B143" s="3">
        <v>125714</v>
      </c>
      <c r="C143" s="4">
        <f t="shared" si="19"/>
        <v>13</v>
      </c>
      <c r="D143" s="3">
        <v>162901</v>
      </c>
      <c r="E143" s="4">
        <f t="shared" si="20"/>
        <v>10</v>
      </c>
      <c r="F143" s="3">
        <v>31371</v>
      </c>
      <c r="G143" s="4">
        <f t="shared" si="16"/>
        <v>62</v>
      </c>
      <c r="H143" s="3">
        <v>434280</v>
      </c>
      <c r="I143" s="4">
        <f t="shared" si="17"/>
        <v>1495</v>
      </c>
      <c r="J143" s="3">
        <v>2861</v>
      </c>
      <c r="K143" s="4">
        <f t="shared" si="18"/>
        <v>1</v>
      </c>
    </row>
    <row r="144" spans="1:11" ht="20.100000000000001" customHeight="1" x14ac:dyDescent="0.3">
      <c r="A144" s="2">
        <v>10</v>
      </c>
      <c r="B144" s="3">
        <v>125727</v>
      </c>
      <c r="C144" s="4">
        <f t="shared" si="19"/>
        <v>13</v>
      </c>
      <c r="D144" s="3">
        <v>162911</v>
      </c>
      <c r="E144" s="4">
        <f t="shared" si="20"/>
        <v>10</v>
      </c>
      <c r="F144" s="3">
        <v>31433</v>
      </c>
      <c r="G144" s="4">
        <f t="shared" si="16"/>
        <v>62</v>
      </c>
      <c r="H144" s="3">
        <v>435666</v>
      </c>
      <c r="I144" s="4">
        <f t="shared" si="17"/>
        <v>1386</v>
      </c>
      <c r="J144" s="3">
        <v>2862</v>
      </c>
      <c r="K144" s="4">
        <f t="shared" si="18"/>
        <v>1</v>
      </c>
    </row>
    <row r="145" spans="1:11" ht="20.100000000000001" customHeight="1" x14ac:dyDescent="0.3">
      <c r="A145" s="2">
        <v>11</v>
      </c>
      <c r="B145" s="3">
        <v>125740</v>
      </c>
      <c r="C145" s="4">
        <f t="shared" si="19"/>
        <v>13</v>
      </c>
      <c r="D145" s="3">
        <v>162921</v>
      </c>
      <c r="E145" s="4">
        <f t="shared" si="20"/>
        <v>10</v>
      </c>
      <c r="F145" s="3">
        <v>31495</v>
      </c>
      <c r="G145" s="4">
        <f t="shared" si="16"/>
        <v>62</v>
      </c>
      <c r="H145" s="3">
        <v>436862</v>
      </c>
      <c r="I145" s="4">
        <f t="shared" si="17"/>
        <v>1196</v>
      </c>
      <c r="J145" s="3">
        <v>2863</v>
      </c>
      <c r="K145" s="4">
        <f t="shared" si="18"/>
        <v>1</v>
      </c>
    </row>
    <row r="146" spans="1:11" ht="20.100000000000001" customHeight="1" x14ac:dyDescent="0.3">
      <c r="A146" s="2">
        <v>12</v>
      </c>
      <c r="B146" s="3">
        <v>125754</v>
      </c>
      <c r="C146" s="4">
        <f t="shared" si="19"/>
        <v>14</v>
      </c>
      <c r="D146" s="3">
        <v>162930</v>
      </c>
      <c r="E146" s="4">
        <f t="shared" si="20"/>
        <v>9</v>
      </c>
      <c r="F146" s="3">
        <v>31558</v>
      </c>
      <c r="G146" s="4">
        <f t="shared" si="16"/>
        <v>63</v>
      </c>
      <c r="H146" s="3">
        <v>438137</v>
      </c>
      <c r="I146" s="4">
        <f t="shared" si="17"/>
        <v>1275</v>
      </c>
      <c r="J146" s="3">
        <v>2864</v>
      </c>
      <c r="K146" s="4">
        <f t="shared" si="18"/>
        <v>1</v>
      </c>
    </row>
    <row r="147" spans="1:11" ht="20.100000000000001" customHeight="1" x14ac:dyDescent="0.3">
      <c r="A147" s="2">
        <v>13</v>
      </c>
      <c r="B147" s="3">
        <v>125768</v>
      </c>
      <c r="C147" s="4">
        <f t="shared" si="19"/>
        <v>14</v>
      </c>
      <c r="D147" s="3">
        <v>162939</v>
      </c>
      <c r="E147" s="4">
        <f t="shared" si="20"/>
        <v>9</v>
      </c>
      <c r="F147" s="3">
        <v>31621</v>
      </c>
      <c r="G147" s="4">
        <f t="shared" si="16"/>
        <v>63</v>
      </c>
      <c r="H147" s="3">
        <v>439441</v>
      </c>
      <c r="I147" s="4">
        <f t="shared" si="17"/>
        <v>1304</v>
      </c>
      <c r="J147" s="3">
        <v>2865</v>
      </c>
      <c r="K147" s="4">
        <f t="shared" si="18"/>
        <v>1</v>
      </c>
    </row>
    <row r="148" spans="1:11" ht="20.100000000000001" customHeight="1" x14ac:dyDescent="0.3">
      <c r="A148" s="2">
        <v>14</v>
      </c>
      <c r="B148" s="3">
        <v>125782</v>
      </c>
      <c r="C148" s="4">
        <f t="shared" si="19"/>
        <v>14</v>
      </c>
      <c r="D148" s="3">
        <v>162948</v>
      </c>
      <c r="E148" s="4">
        <f t="shared" si="20"/>
        <v>9</v>
      </c>
      <c r="F148" s="3">
        <v>31684</v>
      </c>
      <c r="G148" s="4">
        <f t="shared" si="16"/>
        <v>63</v>
      </c>
      <c r="H148" s="3">
        <v>440653</v>
      </c>
      <c r="I148" s="4">
        <f t="shared" si="17"/>
        <v>1212</v>
      </c>
      <c r="J148" s="3">
        <v>2865</v>
      </c>
      <c r="K148" s="4">
        <f t="shared" si="18"/>
        <v>0</v>
      </c>
    </row>
    <row r="149" spans="1:11" ht="20.100000000000001" customHeight="1" x14ac:dyDescent="0.3">
      <c r="A149" s="2">
        <v>15</v>
      </c>
      <c r="B149" s="3">
        <v>125792</v>
      </c>
      <c r="C149" s="4">
        <f t="shared" si="19"/>
        <v>10</v>
      </c>
      <c r="D149" s="3">
        <v>162958</v>
      </c>
      <c r="E149" s="4">
        <f t="shared" si="20"/>
        <v>10</v>
      </c>
      <c r="F149" s="3">
        <v>31741</v>
      </c>
      <c r="G149" s="4">
        <f t="shared" si="16"/>
        <v>57</v>
      </c>
      <c r="H149" s="3">
        <v>441828</v>
      </c>
      <c r="I149" s="4">
        <f t="shared" si="17"/>
        <v>1175</v>
      </c>
      <c r="J149" s="3">
        <v>2866</v>
      </c>
      <c r="K149" s="4">
        <f t="shared" si="18"/>
        <v>1</v>
      </c>
    </row>
    <row r="150" spans="1:11" ht="20.100000000000001" customHeight="1" x14ac:dyDescent="0.3">
      <c r="A150" s="2">
        <v>16</v>
      </c>
      <c r="B150" s="3">
        <v>125802</v>
      </c>
      <c r="C150" s="4">
        <f t="shared" si="19"/>
        <v>10</v>
      </c>
      <c r="D150" s="3">
        <v>162968</v>
      </c>
      <c r="E150" s="4">
        <f t="shared" si="20"/>
        <v>10</v>
      </c>
      <c r="F150" s="3">
        <v>31798</v>
      </c>
      <c r="G150" s="4">
        <f t="shared" si="16"/>
        <v>57</v>
      </c>
      <c r="H150" s="3">
        <v>443011</v>
      </c>
      <c r="I150" s="4">
        <f t="shared" si="17"/>
        <v>1183</v>
      </c>
      <c r="J150" s="3">
        <v>2867</v>
      </c>
      <c r="K150" s="4">
        <f t="shared" si="18"/>
        <v>1</v>
      </c>
    </row>
    <row r="151" spans="1:11" ht="20.100000000000001" customHeight="1" x14ac:dyDescent="0.3">
      <c r="A151" s="2">
        <v>17</v>
      </c>
      <c r="B151" s="3">
        <v>125812</v>
      </c>
      <c r="C151" s="4">
        <f t="shared" si="19"/>
        <v>10</v>
      </c>
      <c r="D151" s="3">
        <v>162978</v>
      </c>
      <c r="E151" s="4">
        <f t="shared" si="20"/>
        <v>10</v>
      </c>
      <c r="F151" s="3">
        <v>31855</v>
      </c>
      <c r="G151" s="4">
        <f t="shared" si="16"/>
        <v>57</v>
      </c>
      <c r="H151" s="3">
        <v>444155</v>
      </c>
      <c r="I151" s="4">
        <f t="shared" si="17"/>
        <v>1144</v>
      </c>
      <c r="J151" s="3">
        <v>2868</v>
      </c>
      <c r="K151" s="4">
        <f t="shared" si="18"/>
        <v>1</v>
      </c>
    </row>
    <row r="152" spans="1:11" ht="20.100000000000001" customHeight="1" x14ac:dyDescent="0.3">
      <c r="A152" s="2">
        <v>18</v>
      </c>
      <c r="B152" s="3">
        <v>125822</v>
      </c>
      <c r="C152" s="4">
        <f t="shared" si="19"/>
        <v>10</v>
      </c>
      <c r="D152" s="3">
        <v>162988</v>
      </c>
      <c r="E152" s="4">
        <f t="shared" si="20"/>
        <v>10</v>
      </c>
      <c r="F152" s="3">
        <v>31912</v>
      </c>
      <c r="G152" s="4">
        <f t="shared" si="16"/>
        <v>57</v>
      </c>
      <c r="H152" s="3">
        <v>445260</v>
      </c>
      <c r="I152" s="4">
        <f t="shared" si="17"/>
        <v>1105</v>
      </c>
      <c r="J152" s="3">
        <v>2869</v>
      </c>
      <c r="K152" s="4">
        <f t="shared" si="18"/>
        <v>1</v>
      </c>
    </row>
    <row r="153" spans="1:11" ht="20.100000000000001" customHeight="1" x14ac:dyDescent="0.3">
      <c r="A153" s="2">
        <v>19</v>
      </c>
      <c r="B153" s="3">
        <v>125831</v>
      </c>
      <c r="C153" s="4">
        <f t="shared" si="19"/>
        <v>9</v>
      </c>
      <c r="D153" s="3">
        <v>162997</v>
      </c>
      <c r="E153" s="4">
        <f t="shared" si="20"/>
        <v>9</v>
      </c>
      <c r="F153" s="3">
        <v>31969</v>
      </c>
      <c r="G153" s="4">
        <f t="shared" si="16"/>
        <v>57</v>
      </c>
      <c r="H153" s="3">
        <v>446493</v>
      </c>
      <c r="I153" s="4">
        <f t="shared" si="17"/>
        <v>1233</v>
      </c>
      <c r="J153" s="3">
        <v>2870</v>
      </c>
      <c r="K153" s="4">
        <f t="shared" si="18"/>
        <v>1</v>
      </c>
    </row>
    <row r="154" spans="1:11" ht="20.100000000000001" customHeight="1" x14ac:dyDescent="0.3">
      <c r="A154" s="2">
        <v>20</v>
      </c>
      <c r="B154" s="3">
        <v>125840</v>
      </c>
      <c r="C154" s="4">
        <f t="shared" si="19"/>
        <v>9</v>
      </c>
      <c r="D154" s="3">
        <v>163006</v>
      </c>
      <c r="E154" s="4">
        <f t="shared" si="20"/>
        <v>9</v>
      </c>
      <c r="F154" s="3">
        <v>32025</v>
      </c>
      <c r="G154" s="4">
        <f t="shared" si="16"/>
        <v>56</v>
      </c>
      <c r="H154" s="3">
        <v>447816</v>
      </c>
      <c r="I154" s="4">
        <f t="shared" si="17"/>
        <v>1323</v>
      </c>
      <c r="J154" s="3">
        <v>2870</v>
      </c>
      <c r="K154" s="4">
        <f t="shared" si="18"/>
        <v>0</v>
      </c>
    </row>
    <row r="155" spans="1:11" ht="20.100000000000001" customHeight="1" x14ac:dyDescent="0.3">
      <c r="A155" s="2">
        <v>21</v>
      </c>
      <c r="B155" s="3">
        <v>125849</v>
      </c>
      <c r="C155" s="4">
        <f t="shared" si="19"/>
        <v>9</v>
      </c>
      <c r="D155" s="3">
        <v>163015</v>
      </c>
      <c r="E155" s="4">
        <f t="shared" si="20"/>
        <v>9</v>
      </c>
      <c r="F155" s="3">
        <v>32081</v>
      </c>
      <c r="G155" s="4">
        <f t="shared" si="16"/>
        <v>56</v>
      </c>
      <c r="H155" s="3">
        <v>449035</v>
      </c>
      <c r="I155" s="4">
        <f t="shared" si="17"/>
        <v>1219</v>
      </c>
      <c r="J155" s="3">
        <v>2871</v>
      </c>
      <c r="K155" s="4">
        <f t="shared" si="18"/>
        <v>1</v>
      </c>
    </row>
    <row r="156" spans="1:11" ht="20.100000000000001" customHeight="1" x14ac:dyDescent="0.3">
      <c r="A156" s="2">
        <v>22</v>
      </c>
      <c r="B156" s="3">
        <v>125860</v>
      </c>
      <c r="C156" s="4">
        <f t="shared" si="19"/>
        <v>11</v>
      </c>
      <c r="D156" s="3">
        <v>163026</v>
      </c>
      <c r="E156" s="4">
        <f t="shared" si="20"/>
        <v>11</v>
      </c>
      <c r="F156" s="3">
        <v>32167</v>
      </c>
      <c r="G156" s="4">
        <f t="shared" si="16"/>
        <v>86</v>
      </c>
      <c r="H156" s="3">
        <v>450282</v>
      </c>
      <c r="I156" s="4">
        <f t="shared" si="17"/>
        <v>1247</v>
      </c>
      <c r="J156" s="3">
        <v>2871</v>
      </c>
      <c r="K156" s="4">
        <f t="shared" si="18"/>
        <v>0</v>
      </c>
    </row>
    <row r="157" spans="1:11" ht="20.100000000000001" customHeight="1" x14ac:dyDescent="0.3">
      <c r="A157" s="2">
        <v>23</v>
      </c>
      <c r="B157" s="3">
        <v>125871</v>
      </c>
      <c r="C157" s="4">
        <f t="shared" si="19"/>
        <v>11</v>
      </c>
      <c r="D157" s="3">
        <v>163037</v>
      </c>
      <c r="E157" s="4">
        <f t="shared" si="20"/>
        <v>11</v>
      </c>
      <c r="F157" s="3">
        <v>32253</v>
      </c>
      <c r="G157" s="4">
        <f t="shared" si="16"/>
        <v>86</v>
      </c>
      <c r="H157" s="3">
        <v>451571</v>
      </c>
      <c r="I157" s="4">
        <f t="shared" si="17"/>
        <v>1289</v>
      </c>
      <c r="J157" s="3">
        <v>2872</v>
      </c>
      <c r="K157" s="4">
        <f t="shared" si="18"/>
        <v>1</v>
      </c>
    </row>
    <row r="158" spans="1:11" ht="20.100000000000001" customHeight="1" x14ac:dyDescent="0.3">
      <c r="A158" s="2">
        <v>24</v>
      </c>
      <c r="B158" s="3">
        <v>125882</v>
      </c>
      <c r="C158" s="4">
        <f t="shared" si="19"/>
        <v>11</v>
      </c>
      <c r="D158" s="3">
        <v>163048</v>
      </c>
      <c r="E158" s="4">
        <f t="shared" si="20"/>
        <v>11</v>
      </c>
      <c r="F158" s="3">
        <v>32339</v>
      </c>
      <c r="G158" s="4">
        <f t="shared" si="16"/>
        <v>86</v>
      </c>
      <c r="H158" s="3">
        <v>452852</v>
      </c>
      <c r="I158" s="4">
        <f t="shared" si="17"/>
        <v>1281</v>
      </c>
      <c r="J158" s="3">
        <v>2872</v>
      </c>
      <c r="K158" s="4">
        <f t="shared" si="18"/>
        <v>0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324</v>
      </c>
      <c r="D159" s="6"/>
      <c r="E159" s="6">
        <f>SUM(E129:E158)</f>
        <v>267</v>
      </c>
      <c r="F159" s="6"/>
      <c r="G159" s="6">
        <f>SUM(G129:G158)</f>
        <v>1519</v>
      </c>
      <c r="H159" s="6"/>
      <c r="I159" s="6">
        <f>SUM(I129:I158)</f>
        <v>37317</v>
      </c>
      <c r="J159" s="6"/>
      <c r="K159" s="6">
        <f>SUM(K129:K158)</f>
        <v>21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14</v>
      </c>
      <c r="D160" s="7"/>
      <c r="E160" s="7">
        <f>MAX(E129:E158)</f>
        <v>11</v>
      </c>
      <c r="F160" s="7"/>
      <c r="G160" s="7">
        <f>MAX(G129:G158)</f>
        <v>86</v>
      </c>
      <c r="H160" s="7"/>
      <c r="I160" s="7">
        <f>MAX(I129:I158)</f>
        <v>1495</v>
      </c>
      <c r="J160" s="7"/>
      <c r="K160" s="7">
        <f>MAX(K129:K158)</f>
        <v>1</v>
      </c>
    </row>
    <row r="161" spans="1:11" ht="20.100000000000001" customHeight="1" x14ac:dyDescent="0.3">
      <c r="A161" s="48" t="s">
        <v>6</v>
      </c>
      <c r="B161" s="49"/>
      <c r="C161" s="9">
        <f>MIN(C129:C158)</f>
        <v>7</v>
      </c>
      <c r="D161" s="9"/>
      <c r="E161" s="9">
        <f>MIN(E129:E158)</f>
        <v>5</v>
      </c>
      <c r="F161" s="9"/>
      <c r="G161" s="9">
        <f>MIN(G129:G158)</f>
        <v>25</v>
      </c>
      <c r="H161" s="9"/>
      <c r="I161" s="9">
        <f>MIN(I129:I158)</f>
        <v>1105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10.8</v>
      </c>
      <c r="D162" s="10"/>
      <c r="E162" s="10">
        <f>AVERAGE(E129:E158)</f>
        <v>8.9</v>
      </c>
      <c r="F162" s="10"/>
      <c r="G162" s="10">
        <f>AVERAGE(G129:G158)</f>
        <v>50.633333333333333</v>
      </c>
      <c r="H162" s="10"/>
      <c r="I162" s="10">
        <f>AVERAGE(I129:I158)</f>
        <v>1243.9000000000001</v>
      </c>
      <c r="J162" s="10"/>
      <c r="K162" s="10">
        <f>AVERAGE(K129:K158)</f>
        <v>0.7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1045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2025年04月份各公司污水放流量明細表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1061</v>
      </c>
      <c r="C167" s="68"/>
      <c r="D167" s="67" t="s">
        <v>1062</v>
      </c>
      <c r="E167" s="68"/>
      <c r="F167" s="67" t="s">
        <v>1063</v>
      </c>
      <c r="G167" s="68"/>
      <c r="H167" s="67" t="s">
        <v>1064</v>
      </c>
      <c r="I167" s="68"/>
      <c r="J167" s="67" t="s">
        <v>1065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45522</v>
      </c>
      <c r="C169" s="4"/>
      <c r="D169" s="3">
        <v>121388</v>
      </c>
      <c r="E169" s="4"/>
      <c r="F169" s="3">
        <v>788836</v>
      </c>
      <c r="G169" s="4"/>
      <c r="H169" s="3">
        <v>416238</v>
      </c>
      <c r="I169" s="4"/>
      <c r="J169" s="3">
        <v>215588</v>
      </c>
      <c r="K169" s="4"/>
    </row>
    <row r="170" spans="1:11" ht="20.100000000000001" customHeight="1" x14ac:dyDescent="0.3">
      <c r="A170" s="2">
        <v>26</v>
      </c>
      <c r="B170" s="3">
        <v>45542</v>
      </c>
      <c r="C170" s="4">
        <f t="shared" ref="C170:E185" si="21">B170-B169</f>
        <v>20</v>
      </c>
      <c r="D170" s="3">
        <v>121401</v>
      </c>
      <c r="E170" s="4">
        <f t="shared" si="21"/>
        <v>13</v>
      </c>
      <c r="F170" s="3">
        <v>789341</v>
      </c>
      <c r="G170" s="4">
        <f t="shared" ref="G170:G199" si="22">F170-F169</f>
        <v>505</v>
      </c>
      <c r="H170" s="3">
        <v>416590</v>
      </c>
      <c r="I170" s="4">
        <f t="shared" ref="I170:I199" si="23">H170-H169</f>
        <v>352</v>
      </c>
      <c r="J170" s="3">
        <v>216048</v>
      </c>
      <c r="K170" s="4">
        <f t="shared" ref="K170:K199" si="24">J170-J169</f>
        <v>460</v>
      </c>
    </row>
    <row r="171" spans="1:11" ht="20.100000000000001" customHeight="1" x14ac:dyDescent="0.3">
      <c r="A171" s="2">
        <v>27</v>
      </c>
      <c r="B171" s="3">
        <v>45562</v>
      </c>
      <c r="C171" s="4">
        <f t="shared" si="21"/>
        <v>20</v>
      </c>
      <c r="D171" s="3">
        <v>121401</v>
      </c>
      <c r="E171" s="4">
        <f t="shared" si="21"/>
        <v>0</v>
      </c>
      <c r="F171" s="3">
        <v>789846</v>
      </c>
      <c r="G171" s="4">
        <f t="shared" si="22"/>
        <v>505</v>
      </c>
      <c r="H171" s="3">
        <v>416942</v>
      </c>
      <c r="I171" s="4">
        <f t="shared" si="23"/>
        <v>352</v>
      </c>
      <c r="J171" s="3">
        <v>216508</v>
      </c>
      <c r="K171" s="4">
        <f t="shared" si="24"/>
        <v>460</v>
      </c>
    </row>
    <row r="172" spans="1:11" ht="20.100000000000001" customHeight="1" x14ac:dyDescent="0.3">
      <c r="A172" s="2">
        <v>28</v>
      </c>
      <c r="B172" s="3">
        <v>45582</v>
      </c>
      <c r="C172" s="4">
        <f t="shared" si="21"/>
        <v>20</v>
      </c>
      <c r="D172" s="3">
        <v>121401</v>
      </c>
      <c r="E172" s="4">
        <f t="shared" si="21"/>
        <v>0</v>
      </c>
      <c r="F172" s="3">
        <v>790351</v>
      </c>
      <c r="G172" s="4">
        <f t="shared" si="22"/>
        <v>505</v>
      </c>
      <c r="H172" s="3">
        <v>417294</v>
      </c>
      <c r="I172" s="4">
        <f t="shared" si="23"/>
        <v>352</v>
      </c>
      <c r="J172" s="3">
        <v>216968</v>
      </c>
      <c r="K172" s="4">
        <f t="shared" si="24"/>
        <v>460</v>
      </c>
    </row>
    <row r="173" spans="1:11" ht="20.100000000000001" customHeight="1" x14ac:dyDescent="0.3">
      <c r="A173" s="2">
        <v>29</v>
      </c>
      <c r="B173" s="3">
        <v>45602</v>
      </c>
      <c r="C173" s="4">
        <f t="shared" si="21"/>
        <v>20</v>
      </c>
      <c r="D173" s="3">
        <v>121401</v>
      </c>
      <c r="E173" s="4">
        <f t="shared" si="21"/>
        <v>0</v>
      </c>
      <c r="F173" s="3">
        <v>790856</v>
      </c>
      <c r="G173" s="4">
        <f t="shared" si="22"/>
        <v>505</v>
      </c>
      <c r="H173" s="3">
        <v>417646</v>
      </c>
      <c r="I173" s="4">
        <f t="shared" si="23"/>
        <v>352</v>
      </c>
      <c r="J173" s="3">
        <v>217428</v>
      </c>
      <c r="K173" s="4">
        <f t="shared" si="24"/>
        <v>460</v>
      </c>
    </row>
    <row r="174" spans="1:11" ht="20.100000000000001" customHeight="1" x14ac:dyDescent="0.3">
      <c r="A174" s="2">
        <v>30</v>
      </c>
      <c r="B174" s="3">
        <v>45621</v>
      </c>
      <c r="C174" s="4">
        <f t="shared" si="21"/>
        <v>19</v>
      </c>
      <c r="D174" s="3">
        <v>121401</v>
      </c>
      <c r="E174" s="4">
        <f t="shared" si="21"/>
        <v>0</v>
      </c>
      <c r="F174" s="3">
        <v>791362</v>
      </c>
      <c r="G174" s="4">
        <f t="shared" si="22"/>
        <v>506</v>
      </c>
      <c r="H174" s="3">
        <v>417997</v>
      </c>
      <c r="I174" s="4">
        <f t="shared" si="23"/>
        <v>351</v>
      </c>
      <c r="J174" s="3">
        <v>217887</v>
      </c>
      <c r="K174" s="4">
        <f t="shared" si="24"/>
        <v>459</v>
      </c>
    </row>
    <row r="175" spans="1:11" ht="20.100000000000001" customHeight="1" x14ac:dyDescent="0.3">
      <c r="A175" s="2">
        <v>31</v>
      </c>
      <c r="B175" s="3">
        <v>45640</v>
      </c>
      <c r="C175" s="4">
        <f t="shared" si="21"/>
        <v>19</v>
      </c>
      <c r="D175" s="3">
        <v>121401</v>
      </c>
      <c r="E175" s="4">
        <f t="shared" si="21"/>
        <v>0</v>
      </c>
      <c r="F175" s="3">
        <v>791868</v>
      </c>
      <c r="G175" s="4">
        <f t="shared" si="22"/>
        <v>506</v>
      </c>
      <c r="H175" s="3">
        <v>418348</v>
      </c>
      <c r="I175" s="4">
        <f t="shared" si="23"/>
        <v>351</v>
      </c>
      <c r="J175" s="3">
        <v>218346</v>
      </c>
      <c r="K175" s="4">
        <f t="shared" si="24"/>
        <v>459</v>
      </c>
    </row>
    <row r="176" spans="1:11" ht="20.100000000000001" customHeight="1" x14ac:dyDescent="0.3">
      <c r="A176" s="2">
        <v>1</v>
      </c>
      <c r="B176" s="3">
        <v>45683</v>
      </c>
      <c r="C176" s="4">
        <f t="shared" si="21"/>
        <v>43</v>
      </c>
      <c r="D176" s="3">
        <v>121401</v>
      </c>
      <c r="E176" s="4">
        <f t="shared" si="21"/>
        <v>0</v>
      </c>
      <c r="F176" s="3">
        <v>792347</v>
      </c>
      <c r="G176" s="4">
        <f t="shared" si="22"/>
        <v>479</v>
      </c>
      <c r="H176" s="3">
        <v>418724</v>
      </c>
      <c r="I176" s="4">
        <f t="shared" si="23"/>
        <v>376</v>
      </c>
      <c r="J176" s="3">
        <v>218814</v>
      </c>
      <c r="K176" s="4">
        <f t="shared" si="24"/>
        <v>468</v>
      </c>
    </row>
    <row r="177" spans="1:11" ht="20.100000000000001" customHeight="1" x14ac:dyDescent="0.3">
      <c r="A177" s="2">
        <v>2</v>
      </c>
      <c r="B177" s="3">
        <v>45726</v>
      </c>
      <c r="C177" s="4">
        <f t="shared" si="21"/>
        <v>43</v>
      </c>
      <c r="D177" s="3">
        <v>121401</v>
      </c>
      <c r="E177" s="4">
        <f t="shared" si="21"/>
        <v>0</v>
      </c>
      <c r="F177" s="3">
        <v>792826</v>
      </c>
      <c r="G177" s="4">
        <f t="shared" si="22"/>
        <v>479</v>
      </c>
      <c r="H177" s="3">
        <v>419100</v>
      </c>
      <c r="I177" s="4">
        <f t="shared" si="23"/>
        <v>376</v>
      </c>
      <c r="J177" s="3">
        <v>219282</v>
      </c>
      <c r="K177" s="4">
        <f t="shared" si="24"/>
        <v>468</v>
      </c>
    </row>
    <row r="178" spans="1:11" ht="20.100000000000001" customHeight="1" x14ac:dyDescent="0.3">
      <c r="A178" s="2">
        <v>3</v>
      </c>
      <c r="B178" s="3">
        <v>45769</v>
      </c>
      <c r="C178" s="4">
        <f t="shared" si="21"/>
        <v>43</v>
      </c>
      <c r="D178" s="3">
        <v>121401</v>
      </c>
      <c r="E178" s="4">
        <f t="shared" si="21"/>
        <v>0</v>
      </c>
      <c r="F178" s="3">
        <v>793305</v>
      </c>
      <c r="G178" s="4">
        <f t="shared" si="22"/>
        <v>479</v>
      </c>
      <c r="H178" s="3">
        <v>419476</v>
      </c>
      <c r="I178" s="4">
        <f t="shared" si="23"/>
        <v>376</v>
      </c>
      <c r="J178" s="3">
        <v>219750</v>
      </c>
      <c r="K178" s="4">
        <f t="shared" si="24"/>
        <v>468</v>
      </c>
    </row>
    <row r="179" spans="1:11" ht="20.100000000000001" customHeight="1" x14ac:dyDescent="0.3">
      <c r="A179" s="2">
        <v>4</v>
      </c>
      <c r="B179" s="3">
        <v>45812</v>
      </c>
      <c r="C179" s="4">
        <f t="shared" si="21"/>
        <v>43</v>
      </c>
      <c r="D179" s="3">
        <v>121401</v>
      </c>
      <c r="E179" s="4">
        <f t="shared" si="21"/>
        <v>0</v>
      </c>
      <c r="F179" s="3">
        <v>793784</v>
      </c>
      <c r="G179" s="4">
        <f t="shared" si="22"/>
        <v>479</v>
      </c>
      <c r="H179" s="3">
        <v>419852</v>
      </c>
      <c r="I179" s="4">
        <f t="shared" si="23"/>
        <v>376</v>
      </c>
      <c r="J179" s="3">
        <v>220218</v>
      </c>
      <c r="K179" s="4">
        <f t="shared" si="24"/>
        <v>468</v>
      </c>
    </row>
    <row r="180" spans="1:11" ht="20.100000000000001" customHeight="1" x14ac:dyDescent="0.3">
      <c r="A180" s="2">
        <v>5</v>
      </c>
      <c r="B180" s="3">
        <v>45855</v>
      </c>
      <c r="C180" s="4">
        <f t="shared" si="21"/>
        <v>43</v>
      </c>
      <c r="D180" s="3">
        <v>121401</v>
      </c>
      <c r="E180" s="4">
        <f t="shared" si="21"/>
        <v>0</v>
      </c>
      <c r="F180" s="3">
        <v>794263</v>
      </c>
      <c r="G180" s="4">
        <f t="shared" si="22"/>
        <v>479</v>
      </c>
      <c r="H180" s="3">
        <v>420228</v>
      </c>
      <c r="I180" s="4">
        <f t="shared" si="23"/>
        <v>376</v>
      </c>
      <c r="J180" s="3">
        <v>220686</v>
      </c>
      <c r="K180" s="4">
        <f t="shared" si="24"/>
        <v>468</v>
      </c>
    </row>
    <row r="181" spans="1:11" ht="20.100000000000001" customHeight="1" x14ac:dyDescent="0.3">
      <c r="A181" s="2">
        <v>6</v>
      </c>
      <c r="B181" s="3">
        <v>45898</v>
      </c>
      <c r="C181" s="4">
        <f t="shared" si="21"/>
        <v>43</v>
      </c>
      <c r="D181" s="3">
        <v>121401</v>
      </c>
      <c r="E181" s="4">
        <f t="shared" si="21"/>
        <v>0</v>
      </c>
      <c r="F181" s="3">
        <v>794743</v>
      </c>
      <c r="G181" s="4">
        <f t="shared" si="22"/>
        <v>480</v>
      </c>
      <c r="H181" s="3">
        <v>420605</v>
      </c>
      <c r="I181" s="4">
        <f t="shared" si="23"/>
        <v>377</v>
      </c>
      <c r="J181" s="3">
        <v>221154</v>
      </c>
      <c r="K181" s="4">
        <f t="shared" si="24"/>
        <v>468</v>
      </c>
    </row>
    <row r="182" spans="1:11" ht="20.100000000000001" customHeight="1" x14ac:dyDescent="0.3">
      <c r="A182" s="2">
        <v>7</v>
      </c>
      <c r="B182" s="3">
        <v>45941</v>
      </c>
      <c r="C182" s="4">
        <f t="shared" si="21"/>
        <v>43</v>
      </c>
      <c r="D182" s="3">
        <v>121401</v>
      </c>
      <c r="E182" s="4">
        <f t="shared" si="21"/>
        <v>0</v>
      </c>
      <c r="F182" s="3">
        <v>795223</v>
      </c>
      <c r="G182" s="4">
        <f t="shared" si="22"/>
        <v>480</v>
      </c>
      <c r="H182" s="3">
        <v>420982</v>
      </c>
      <c r="I182" s="4">
        <f t="shared" si="23"/>
        <v>377</v>
      </c>
      <c r="J182" s="3">
        <v>221622</v>
      </c>
      <c r="K182" s="4">
        <f t="shared" si="24"/>
        <v>468</v>
      </c>
    </row>
    <row r="183" spans="1:11" ht="20.100000000000001" customHeight="1" x14ac:dyDescent="0.3">
      <c r="A183" s="2">
        <v>8</v>
      </c>
      <c r="B183" s="3">
        <v>45971</v>
      </c>
      <c r="C183" s="4">
        <f t="shared" si="21"/>
        <v>30</v>
      </c>
      <c r="D183" s="3">
        <v>121406</v>
      </c>
      <c r="E183" s="4">
        <f t="shared" si="21"/>
        <v>5</v>
      </c>
      <c r="F183" s="3">
        <v>795702</v>
      </c>
      <c r="G183" s="4">
        <f t="shared" si="22"/>
        <v>479</v>
      </c>
      <c r="H183" s="3">
        <v>421336</v>
      </c>
      <c r="I183" s="4">
        <f t="shared" si="23"/>
        <v>354</v>
      </c>
      <c r="J183" s="3">
        <v>222109</v>
      </c>
      <c r="K183" s="4">
        <f t="shared" si="24"/>
        <v>487</v>
      </c>
    </row>
    <row r="184" spans="1:11" ht="20.100000000000001" customHeight="1" x14ac:dyDescent="0.3">
      <c r="A184" s="2">
        <v>9</v>
      </c>
      <c r="B184" s="3">
        <v>46001</v>
      </c>
      <c r="C184" s="4">
        <f t="shared" si="21"/>
        <v>30</v>
      </c>
      <c r="D184" s="3">
        <v>121411</v>
      </c>
      <c r="E184" s="4">
        <f t="shared" si="21"/>
        <v>5</v>
      </c>
      <c r="F184" s="3">
        <v>796181</v>
      </c>
      <c r="G184" s="4">
        <f t="shared" si="22"/>
        <v>479</v>
      </c>
      <c r="H184" s="3">
        <v>421690</v>
      </c>
      <c r="I184" s="4">
        <f t="shared" si="23"/>
        <v>354</v>
      </c>
      <c r="J184" s="3">
        <v>222596</v>
      </c>
      <c r="K184" s="4">
        <f t="shared" si="24"/>
        <v>487</v>
      </c>
    </row>
    <row r="185" spans="1:11" ht="20.100000000000001" customHeight="1" x14ac:dyDescent="0.3">
      <c r="A185" s="2">
        <v>10</v>
      </c>
      <c r="B185" s="3">
        <v>46031</v>
      </c>
      <c r="C185" s="4">
        <f t="shared" si="21"/>
        <v>30</v>
      </c>
      <c r="D185" s="3">
        <v>121416</v>
      </c>
      <c r="E185" s="4">
        <f t="shared" si="21"/>
        <v>5</v>
      </c>
      <c r="F185" s="3">
        <v>796660</v>
      </c>
      <c r="G185" s="4">
        <f t="shared" si="22"/>
        <v>479</v>
      </c>
      <c r="H185" s="3">
        <v>422044</v>
      </c>
      <c r="I185" s="4">
        <f t="shared" si="23"/>
        <v>354</v>
      </c>
      <c r="J185" s="3">
        <v>223083</v>
      </c>
      <c r="K185" s="4">
        <f t="shared" si="24"/>
        <v>487</v>
      </c>
    </row>
    <row r="186" spans="1:11" ht="20.100000000000001" customHeight="1" x14ac:dyDescent="0.3">
      <c r="A186" s="2">
        <v>11</v>
      </c>
      <c r="B186" s="3">
        <v>46061</v>
      </c>
      <c r="C186" s="4">
        <f t="shared" ref="C186:C199" si="25">B186-B185</f>
        <v>30</v>
      </c>
      <c r="D186" s="3">
        <v>121421</v>
      </c>
      <c r="E186" s="4">
        <f t="shared" ref="E186:E199" si="26">D186-D185</f>
        <v>5</v>
      </c>
      <c r="F186" s="3">
        <v>797139</v>
      </c>
      <c r="G186" s="4">
        <f t="shared" si="22"/>
        <v>479</v>
      </c>
      <c r="H186" s="3">
        <v>422398</v>
      </c>
      <c r="I186" s="4">
        <f t="shared" si="23"/>
        <v>354</v>
      </c>
      <c r="J186" s="3">
        <v>223570</v>
      </c>
      <c r="K186" s="4">
        <f t="shared" si="24"/>
        <v>487</v>
      </c>
    </row>
    <row r="187" spans="1:11" ht="20.100000000000001" customHeight="1" x14ac:dyDescent="0.3">
      <c r="A187" s="2">
        <v>12</v>
      </c>
      <c r="B187" s="3">
        <v>46091</v>
      </c>
      <c r="C187" s="4">
        <f t="shared" si="25"/>
        <v>30</v>
      </c>
      <c r="D187" s="3">
        <v>121426</v>
      </c>
      <c r="E187" s="4">
        <f t="shared" si="26"/>
        <v>5</v>
      </c>
      <c r="F187" s="3">
        <v>797618</v>
      </c>
      <c r="G187" s="4">
        <f t="shared" si="22"/>
        <v>479</v>
      </c>
      <c r="H187" s="3">
        <v>422752</v>
      </c>
      <c r="I187" s="4">
        <f t="shared" si="23"/>
        <v>354</v>
      </c>
      <c r="J187" s="3">
        <v>224057</v>
      </c>
      <c r="K187" s="4">
        <f t="shared" si="24"/>
        <v>487</v>
      </c>
    </row>
    <row r="188" spans="1:11" ht="20.100000000000001" customHeight="1" x14ac:dyDescent="0.3">
      <c r="A188" s="2">
        <v>13</v>
      </c>
      <c r="B188" s="3">
        <v>46122</v>
      </c>
      <c r="C188" s="4">
        <f t="shared" si="25"/>
        <v>31</v>
      </c>
      <c r="D188" s="3">
        <v>121430</v>
      </c>
      <c r="E188" s="4">
        <f t="shared" si="26"/>
        <v>4</v>
      </c>
      <c r="F188" s="3">
        <v>798098</v>
      </c>
      <c r="G188" s="4">
        <f t="shared" si="22"/>
        <v>480</v>
      </c>
      <c r="H188" s="3">
        <v>423105</v>
      </c>
      <c r="I188" s="4">
        <f t="shared" si="23"/>
        <v>353</v>
      </c>
      <c r="J188" s="3">
        <v>224543</v>
      </c>
      <c r="K188" s="4">
        <f t="shared" si="24"/>
        <v>486</v>
      </c>
    </row>
    <row r="189" spans="1:11" ht="20.100000000000001" customHeight="1" x14ac:dyDescent="0.3">
      <c r="A189" s="2">
        <v>14</v>
      </c>
      <c r="B189" s="3">
        <v>46153</v>
      </c>
      <c r="C189" s="4">
        <f t="shared" si="25"/>
        <v>31</v>
      </c>
      <c r="D189" s="3">
        <v>121434</v>
      </c>
      <c r="E189" s="4">
        <f t="shared" si="26"/>
        <v>4</v>
      </c>
      <c r="F189" s="3">
        <v>798578</v>
      </c>
      <c r="G189" s="4">
        <f t="shared" si="22"/>
        <v>480</v>
      </c>
      <c r="H189" s="3">
        <v>423458</v>
      </c>
      <c r="I189" s="4">
        <f t="shared" si="23"/>
        <v>353</v>
      </c>
      <c r="J189" s="3">
        <v>225029</v>
      </c>
      <c r="K189" s="4">
        <f t="shared" si="24"/>
        <v>486</v>
      </c>
    </row>
    <row r="190" spans="1:11" ht="20.100000000000001" customHeight="1" x14ac:dyDescent="0.3">
      <c r="A190" s="2">
        <v>15</v>
      </c>
      <c r="B190" s="3">
        <v>46189</v>
      </c>
      <c r="C190" s="4">
        <f t="shared" si="25"/>
        <v>36</v>
      </c>
      <c r="D190" s="3">
        <v>121438</v>
      </c>
      <c r="E190" s="4">
        <f t="shared" si="26"/>
        <v>4</v>
      </c>
      <c r="F190" s="3">
        <v>799216</v>
      </c>
      <c r="G190" s="4">
        <f t="shared" si="22"/>
        <v>638</v>
      </c>
      <c r="H190" s="3">
        <v>423790</v>
      </c>
      <c r="I190" s="4">
        <f t="shared" si="23"/>
        <v>332</v>
      </c>
      <c r="J190" s="3">
        <v>225518</v>
      </c>
      <c r="K190" s="4">
        <f t="shared" si="24"/>
        <v>489</v>
      </c>
    </row>
    <row r="191" spans="1:11" ht="20.100000000000001" customHeight="1" x14ac:dyDescent="0.3">
      <c r="A191" s="2">
        <v>16</v>
      </c>
      <c r="B191" s="3">
        <v>46225</v>
      </c>
      <c r="C191" s="4">
        <f t="shared" si="25"/>
        <v>36</v>
      </c>
      <c r="D191" s="3">
        <v>121442</v>
      </c>
      <c r="E191" s="4">
        <f t="shared" si="26"/>
        <v>4</v>
      </c>
      <c r="F191" s="3">
        <v>799854</v>
      </c>
      <c r="G191" s="4">
        <f t="shared" si="22"/>
        <v>638</v>
      </c>
      <c r="H191" s="3">
        <v>424122</v>
      </c>
      <c r="I191" s="4">
        <f t="shared" si="23"/>
        <v>332</v>
      </c>
      <c r="J191" s="3">
        <v>226007</v>
      </c>
      <c r="K191" s="4">
        <f t="shared" si="24"/>
        <v>489</v>
      </c>
    </row>
    <row r="192" spans="1:11" ht="20.100000000000001" customHeight="1" x14ac:dyDescent="0.3">
      <c r="A192" s="2">
        <v>17</v>
      </c>
      <c r="B192" s="3">
        <v>46261</v>
      </c>
      <c r="C192" s="4">
        <f t="shared" si="25"/>
        <v>36</v>
      </c>
      <c r="D192" s="3">
        <v>121446</v>
      </c>
      <c r="E192" s="4">
        <f t="shared" si="26"/>
        <v>4</v>
      </c>
      <c r="F192" s="3">
        <v>800492</v>
      </c>
      <c r="G192" s="4">
        <f t="shared" si="22"/>
        <v>638</v>
      </c>
      <c r="H192" s="3">
        <v>424454</v>
      </c>
      <c r="I192" s="4">
        <f t="shared" si="23"/>
        <v>332</v>
      </c>
      <c r="J192" s="3">
        <v>226496</v>
      </c>
      <c r="K192" s="4">
        <f t="shared" si="24"/>
        <v>489</v>
      </c>
    </row>
    <row r="193" spans="1:11" ht="20.100000000000001" customHeight="1" x14ac:dyDescent="0.3">
      <c r="A193" s="2">
        <v>18</v>
      </c>
      <c r="B193" s="3">
        <v>46297</v>
      </c>
      <c r="C193" s="4">
        <f t="shared" si="25"/>
        <v>36</v>
      </c>
      <c r="D193" s="3">
        <v>121450</v>
      </c>
      <c r="E193" s="4">
        <f t="shared" si="26"/>
        <v>4</v>
      </c>
      <c r="F193" s="3">
        <v>801130</v>
      </c>
      <c r="G193" s="4">
        <f t="shared" si="22"/>
        <v>638</v>
      </c>
      <c r="H193" s="3">
        <v>424786</v>
      </c>
      <c r="I193" s="4">
        <f t="shared" si="23"/>
        <v>332</v>
      </c>
      <c r="J193" s="3">
        <v>226985</v>
      </c>
      <c r="K193" s="4">
        <f t="shared" si="24"/>
        <v>489</v>
      </c>
    </row>
    <row r="194" spans="1:11" ht="20.100000000000001" customHeight="1" x14ac:dyDescent="0.3">
      <c r="A194" s="2">
        <v>19</v>
      </c>
      <c r="B194" s="3">
        <v>46333</v>
      </c>
      <c r="C194" s="4">
        <f t="shared" si="25"/>
        <v>36</v>
      </c>
      <c r="D194" s="3">
        <v>121454</v>
      </c>
      <c r="E194" s="4">
        <f t="shared" si="26"/>
        <v>4</v>
      </c>
      <c r="F194" s="3">
        <v>801768</v>
      </c>
      <c r="G194" s="4">
        <f t="shared" si="22"/>
        <v>638</v>
      </c>
      <c r="H194" s="3">
        <v>425118</v>
      </c>
      <c r="I194" s="4">
        <f t="shared" si="23"/>
        <v>332</v>
      </c>
      <c r="J194" s="3">
        <v>227474</v>
      </c>
      <c r="K194" s="4">
        <f t="shared" si="24"/>
        <v>489</v>
      </c>
    </row>
    <row r="195" spans="1:11" ht="20.100000000000001" customHeight="1" x14ac:dyDescent="0.3">
      <c r="A195" s="2">
        <v>20</v>
      </c>
      <c r="B195" s="3">
        <v>46368</v>
      </c>
      <c r="C195" s="4">
        <f t="shared" si="25"/>
        <v>35</v>
      </c>
      <c r="D195" s="3">
        <v>121458</v>
      </c>
      <c r="E195" s="4">
        <f t="shared" si="26"/>
        <v>4</v>
      </c>
      <c r="F195" s="3">
        <v>802406</v>
      </c>
      <c r="G195" s="4">
        <f t="shared" si="22"/>
        <v>638</v>
      </c>
      <c r="H195" s="3">
        <v>425451</v>
      </c>
      <c r="I195" s="4">
        <f t="shared" si="23"/>
        <v>333</v>
      </c>
      <c r="J195" s="3">
        <v>227963</v>
      </c>
      <c r="K195" s="4">
        <f t="shared" si="24"/>
        <v>489</v>
      </c>
    </row>
    <row r="196" spans="1:11" ht="20.100000000000001" customHeight="1" x14ac:dyDescent="0.3">
      <c r="A196" s="2">
        <v>21</v>
      </c>
      <c r="B196" s="3">
        <v>46403</v>
      </c>
      <c r="C196" s="4">
        <f t="shared" si="25"/>
        <v>35</v>
      </c>
      <c r="D196" s="3">
        <v>121463</v>
      </c>
      <c r="E196" s="4">
        <f t="shared" si="26"/>
        <v>5</v>
      </c>
      <c r="F196" s="3">
        <v>803045</v>
      </c>
      <c r="G196" s="4">
        <f t="shared" si="22"/>
        <v>639</v>
      </c>
      <c r="H196" s="3">
        <v>425784</v>
      </c>
      <c r="I196" s="4">
        <f t="shared" si="23"/>
        <v>333</v>
      </c>
      <c r="J196" s="3">
        <v>228452</v>
      </c>
      <c r="K196" s="4">
        <f t="shared" si="24"/>
        <v>489</v>
      </c>
    </row>
    <row r="197" spans="1:11" ht="20.100000000000001" customHeight="1" x14ac:dyDescent="0.3">
      <c r="A197" s="2">
        <v>22</v>
      </c>
      <c r="B197" s="3">
        <v>46440</v>
      </c>
      <c r="C197" s="4">
        <f t="shared" si="25"/>
        <v>37</v>
      </c>
      <c r="D197" s="3">
        <v>121467</v>
      </c>
      <c r="E197" s="4">
        <f t="shared" si="26"/>
        <v>4</v>
      </c>
      <c r="F197" s="3">
        <v>803669</v>
      </c>
      <c r="G197" s="4">
        <f t="shared" si="22"/>
        <v>624</v>
      </c>
      <c r="H197" s="3">
        <v>426091</v>
      </c>
      <c r="I197" s="4">
        <f t="shared" si="23"/>
        <v>307</v>
      </c>
      <c r="J197" s="3">
        <v>228938</v>
      </c>
      <c r="K197" s="4">
        <f t="shared" si="24"/>
        <v>486</v>
      </c>
    </row>
    <row r="198" spans="1:11" ht="20.100000000000001" customHeight="1" x14ac:dyDescent="0.3">
      <c r="A198" s="2">
        <v>23</v>
      </c>
      <c r="B198" s="3">
        <v>46477</v>
      </c>
      <c r="C198" s="4">
        <f t="shared" si="25"/>
        <v>37</v>
      </c>
      <c r="D198" s="3">
        <v>121471</v>
      </c>
      <c r="E198" s="4">
        <f t="shared" si="26"/>
        <v>4</v>
      </c>
      <c r="F198" s="3">
        <v>804293</v>
      </c>
      <c r="G198" s="4">
        <f t="shared" si="22"/>
        <v>624</v>
      </c>
      <c r="H198" s="3">
        <v>426398</v>
      </c>
      <c r="I198" s="4">
        <f t="shared" si="23"/>
        <v>307</v>
      </c>
      <c r="J198" s="3">
        <v>229424</v>
      </c>
      <c r="K198" s="4">
        <f t="shared" si="24"/>
        <v>486</v>
      </c>
    </row>
    <row r="199" spans="1:11" ht="20.100000000000001" customHeight="1" x14ac:dyDescent="0.3">
      <c r="A199" s="2">
        <v>24</v>
      </c>
      <c r="B199" s="3">
        <v>46514</v>
      </c>
      <c r="C199" s="4">
        <f t="shared" si="25"/>
        <v>37</v>
      </c>
      <c r="D199" s="3">
        <v>121475</v>
      </c>
      <c r="E199" s="4">
        <f t="shared" si="26"/>
        <v>4</v>
      </c>
      <c r="F199" s="3">
        <v>804918</v>
      </c>
      <c r="G199" s="4">
        <f t="shared" si="22"/>
        <v>625</v>
      </c>
      <c r="H199" s="3">
        <v>426705</v>
      </c>
      <c r="I199" s="4">
        <f t="shared" si="23"/>
        <v>307</v>
      </c>
      <c r="J199" s="3">
        <v>229911</v>
      </c>
      <c r="K199" s="4">
        <f t="shared" si="24"/>
        <v>487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992</v>
      </c>
      <c r="D200" s="6"/>
      <c r="E200" s="6">
        <f>SUM(E170:E199)</f>
        <v>87</v>
      </c>
      <c r="F200" s="6"/>
      <c r="G200" s="6">
        <f>SUM(G170:G199)</f>
        <v>16082</v>
      </c>
      <c r="H200" s="6"/>
      <c r="I200" s="6">
        <f>SUM(I170:I199)</f>
        <v>10467</v>
      </c>
      <c r="J200" s="6"/>
      <c r="K200" s="6">
        <f>SUM(K170:K199)</f>
        <v>14323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43</v>
      </c>
      <c r="D201" s="7"/>
      <c r="E201" s="7">
        <f>MAX(E170:E199)</f>
        <v>13</v>
      </c>
      <c r="F201" s="7"/>
      <c r="G201" s="7">
        <f>MAX(G170:G199)</f>
        <v>639</v>
      </c>
      <c r="H201" s="7"/>
      <c r="I201" s="7">
        <f>MAX(I170:I199)</f>
        <v>377</v>
      </c>
      <c r="J201" s="7"/>
      <c r="K201" s="7">
        <f>MAX(K170:K199)</f>
        <v>489</v>
      </c>
    </row>
    <row r="202" spans="1:11" ht="20.100000000000001" customHeight="1" x14ac:dyDescent="0.3">
      <c r="A202" s="48" t="s">
        <v>6</v>
      </c>
      <c r="B202" s="49"/>
      <c r="C202" s="9">
        <f>MIN(C170:C199)</f>
        <v>19</v>
      </c>
      <c r="D202" s="9"/>
      <c r="E202" s="9">
        <f>MIN(E170:E199)</f>
        <v>0</v>
      </c>
      <c r="F202" s="9"/>
      <c r="G202" s="9">
        <f>MIN(G170:G199)</f>
        <v>479</v>
      </c>
      <c r="H202" s="9"/>
      <c r="I202" s="9">
        <f>MIN(I170:I199)</f>
        <v>307</v>
      </c>
      <c r="J202" s="9"/>
      <c r="K202" s="9">
        <f>MIN(K170:K199)</f>
        <v>459</v>
      </c>
    </row>
    <row r="203" spans="1:11" ht="20.100000000000001" customHeight="1" x14ac:dyDescent="0.3">
      <c r="A203" s="48" t="s">
        <v>7</v>
      </c>
      <c r="B203" s="49"/>
      <c r="C203" s="10">
        <f>AVERAGE(C170:C199)</f>
        <v>33.06666666666667</v>
      </c>
      <c r="D203" s="10"/>
      <c r="E203" s="10">
        <f>AVERAGE(E170:E199)</f>
        <v>2.9</v>
      </c>
      <c r="F203" s="10"/>
      <c r="G203" s="10">
        <f>AVERAGE(G170:G199)</f>
        <v>536.06666666666672</v>
      </c>
      <c r="H203" s="10"/>
      <c r="I203" s="10">
        <f>AVERAGE(I170:I199)</f>
        <v>348.9</v>
      </c>
      <c r="J203" s="10"/>
      <c r="K203" s="10">
        <f>AVERAGE(K170:K199)</f>
        <v>477.43333333333334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1045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2025年04月份各公司污水放流量明細表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1066</v>
      </c>
      <c r="C208" s="68"/>
      <c r="D208" s="67" t="s">
        <v>1067</v>
      </c>
      <c r="E208" s="68"/>
      <c r="F208" s="67" t="s">
        <v>1068</v>
      </c>
      <c r="G208" s="68"/>
      <c r="H208" s="67" t="s">
        <v>1069</v>
      </c>
      <c r="I208" s="68"/>
      <c r="J208" s="67" t="s">
        <v>1070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10</v>
      </c>
      <c r="C210" s="4"/>
      <c r="D210" s="3">
        <v>3016</v>
      </c>
      <c r="E210" s="4"/>
      <c r="F210" s="3">
        <v>11</v>
      </c>
      <c r="G210" s="4"/>
      <c r="H210" s="3">
        <v>4064</v>
      </c>
      <c r="I210" s="4"/>
      <c r="J210" s="3">
        <v>6020</v>
      </c>
      <c r="K210" s="4"/>
    </row>
    <row r="211" spans="1:11" ht="20.100000000000001" customHeight="1" x14ac:dyDescent="0.4">
      <c r="A211" s="2">
        <v>26</v>
      </c>
      <c r="B211" s="3">
        <v>10</v>
      </c>
      <c r="C211" s="11">
        <f>B211-B210</f>
        <v>0</v>
      </c>
      <c r="D211" s="3">
        <v>3016</v>
      </c>
      <c r="E211" s="4">
        <f>D211-D210</f>
        <v>0</v>
      </c>
      <c r="F211" s="3">
        <v>11</v>
      </c>
      <c r="G211" s="13">
        <v>1</v>
      </c>
      <c r="H211" s="3">
        <v>4065</v>
      </c>
      <c r="I211" s="4">
        <f t="shared" ref="I211:I240" si="27">H211-H210</f>
        <v>1</v>
      </c>
      <c r="J211" s="3">
        <v>6044</v>
      </c>
      <c r="K211" s="4">
        <f t="shared" ref="K211:K240" si="28">J211-J210</f>
        <v>24</v>
      </c>
    </row>
    <row r="212" spans="1:11" ht="20.100000000000001" customHeight="1" x14ac:dyDescent="0.4">
      <c r="A212" s="2">
        <v>27</v>
      </c>
      <c r="B212" s="3">
        <v>10</v>
      </c>
      <c r="C212" s="11">
        <v>0</v>
      </c>
      <c r="D212" s="3">
        <v>3016</v>
      </c>
      <c r="E212" s="4">
        <f t="shared" ref="E212:E240" si="29">D212-D211</f>
        <v>0</v>
      </c>
      <c r="F212" s="3">
        <v>11</v>
      </c>
      <c r="G212" s="13">
        <v>1</v>
      </c>
      <c r="H212" s="3">
        <v>4066</v>
      </c>
      <c r="I212" s="4">
        <f t="shared" si="27"/>
        <v>1</v>
      </c>
      <c r="J212" s="3">
        <v>6068</v>
      </c>
      <c r="K212" s="4">
        <f t="shared" si="28"/>
        <v>24</v>
      </c>
    </row>
    <row r="213" spans="1:11" ht="20.100000000000001" customHeight="1" x14ac:dyDescent="0.4">
      <c r="A213" s="2">
        <v>28</v>
      </c>
      <c r="B213" s="3">
        <v>10</v>
      </c>
      <c r="C213" s="11">
        <v>1</v>
      </c>
      <c r="D213" s="3">
        <v>3017</v>
      </c>
      <c r="E213" s="4">
        <f t="shared" si="29"/>
        <v>1</v>
      </c>
      <c r="F213" s="3">
        <v>11</v>
      </c>
      <c r="G213" s="13">
        <v>1</v>
      </c>
      <c r="H213" s="3">
        <v>4067</v>
      </c>
      <c r="I213" s="4">
        <f t="shared" si="27"/>
        <v>1</v>
      </c>
      <c r="J213" s="3">
        <v>6092</v>
      </c>
      <c r="K213" s="4">
        <f t="shared" si="28"/>
        <v>24</v>
      </c>
    </row>
    <row r="214" spans="1:11" ht="20.100000000000001" customHeight="1" x14ac:dyDescent="0.4">
      <c r="A214" s="2">
        <v>29</v>
      </c>
      <c r="B214" s="3">
        <v>10</v>
      </c>
      <c r="C214" s="11">
        <f t="shared" ref="C214:C240" si="30">B214-B213</f>
        <v>0</v>
      </c>
      <c r="D214" s="3">
        <v>3018</v>
      </c>
      <c r="E214" s="4">
        <f t="shared" si="29"/>
        <v>1</v>
      </c>
      <c r="F214" s="3">
        <v>11</v>
      </c>
      <c r="G214" s="13">
        <v>1</v>
      </c>
      <c r="H214" s="3">
        <v>4067</v>
      </c>
      <c r="I214" s="4">
        <f t="shared" si="27"/>
        <v>0</v>
      </c>
      <c r="J214" s="3">
        <v>6116</v>
      </c>
      <c r="K214" s="4">
        <f t="shared" si="28"/>
        <v>24</v>
      </c>
    </row>
    <row r="215" spans="1:11" ht="20.100000000000001" customHeight="1" x14ac:dyDescent="0.4">
      <c r="A215" s="2">
        <v>30</v>
      </c>
      <c r="B215" s="3">
        <v>10</v>
      </c>
      <c r="C215" s="11">
        <f t="shared" si="30"/>
        <v>0</v>
      </c>
      <c r="D215" s="3">
        <v>3018</v>
      </c>
      <c r="E215" s="4">
        <f t="shared" si="29"/>
        <v>0</v>
      </c>
      <c r="F215" s="3">
        <v>11</v>
      </c>
      <c r="G215" s="13">
        <v>1</v>
      </c>
      <c r="H215" s="3">
        <v>4068</v>
      </c>
      <c r="I215" s="4">
        <f t="shared" si="27"/>
        <v>1</v>
      </c>
      <c r="J215" s="3">
        <v>6139</v>
      </c>
      <c r="K215" s="4">
        <f t="shared" si="28"/>
        <v>23</v>
      </c>
    </row>
    <row r="216" spans="1:11" ht="20.100000000000001" customHeight="1" x14ac:dyDescent="0.4">
      <c r="A216" s="2">
        <v>31</v>
      </c>
      <c r="B216" s="3">
        <v>10</v>
      </c>
      <c r="C216" s="11">
        <v>1</v>
      </c>
      <c r="D216" s="3">
        <v>3020</v>
      </c>
      <c r="E216" s="4">
        <f t="shared" si="29"/>
        <v>2</v>
      </c>
      <c r="F216" s="3">
        <v>11</v>
      </c>
      <c r="G216" s="13">
        <v>1</v>
      </c>
      <c r="H216" s="3">
        <v>4069</v>
      </c>
      <c r="I216" s="4">
        <f t="shared" si="27"/>
        <v>1</v>
      </c>
      <c r="J216" s="3">
        <v>6162</v>
      </c>
      <c r="K216" s="4">
        <f t="shared" si="28"/>
        <v>23</v>
      </c>
    </row>
    <row r="217" spans="1:11" ht="20.100000000000001" customHeight="1" x14ac:dyDescent="0.4">
      <c r="A217" s="2">
        <v>1</v>
      </c>
      <c r="B217" s="3">
        <v>10</v>
      </c>
      <c r="C217" s="11">
        <f t="shared" si="30"/>
        <v>0</v>
      </c>
      <c r="D217" s="3">
        <v>3020</v>
      </c>
      <c r="E217" s="4">
        <f t="shared" si="29"/>
        <v>0</v>
      </c>
      <c r="F217" s="3">
        <v>11</v>
      </c>
      <c r="G217" s="13">
        <v>1</v>
      </c>
      <c r="H217" s="3">
        <v>4069</v>
      </c>
      <c r="I217" s="4">
        <f t="shared" si="27"/>
        <v>0</v>
      </c>
      <c r="J217" s="3">
        <v>6182</v>
      </c>
      <c r="K217" s="4">
        <f t="shared" si="28"/>
        <v>20</v>
      </c>
    </row>
    <row r="218" spans="1:11" ht="20.100000000000001" customHeight="1" x14ac:dyDescent="0.4">
      <c r="A218" s="2">
        <v>2</v>
      </c>
      <c r="B218" s="3">
        <v>10</v>
      </c>
      <c r="C218" s="11">
        <f t="shared" si="30"/>
        <v>0</v>
      </c>
      <c r="D218" s="3">
        <v>3020</v>
      </c>
      <c r="E218" s="4">
        <f t="shared" si="29"/>
        <v>0</v>
      </c>
      <c r="F218" s="3">
        <v>11</v>
      </c>
      <c r="G218" s="13">
        <v>1</v>
      </c>
      <c r="H218" s="3">
        <v>4070</v>
      </c>
      <c r="I218" s="4">
        <f t="shared" si="27"/>
        <v>1</v>
      </c>
      <c r="J218" s="3">
        <v>6202</v>
      </c>
      <c r="K218" s="4">
        <f t="shared" si="28"/>
        <v>20</v>
      </c>
    </row>
    <row r="219" spans="1:11" ht="20.100000000000001" customHeight="1" x14ac:dyDescent="0.4">
      <c r="A219" s="2">
        <v>3</v>
      </c>
      <c r="B219" s="3">
        <v>10</v>
      </c>
      <c r="C219" s="11">
        <v>1</v>
      </c>
      <c r="D219" s="3">
        <v>3020</v>
      </c>
      <c r="E219" s="4">
        <f t="shared" si="29"/>
        <v>0</v>
      </c>
      <c r="F219" s="3">
        <v>11</v>
      </c>
      <c r="G219" s="13">
        <v>1</v>
      </c>
      <c r="H219" s="3">
        <v>4071</v>
      </c>
      <c r="I219" s="4">
        <f t="shared" si="27"/>
        <v>1</v>
      </c>
      <c r="J219" s="3">
        <v>6222</v>
      </c>
      <c r="K219" s="4">
        <f t="shared" si="28"/>
        <v>20</v>
      </c>
    </row>
    <row r="220" spans="1:11" ht="20.100000000000001" customHeight="1" x14ac:dyDescent="0.4">
      <c r="A220" s="2">
        <v>4</v>
      </c>
      <c r="B220" s="3">
        <v>10</v>
      </c>
      <c r="C220" s="11">
        <f t="shared" si="30"/>
        <v>0</v>
      </c>
      <c r="D220" s="3">
        <v>3020</v>
      </c>
      <c r="E220" s="4">
        <f t="shared" si="29"/>
        <v>0</v>
      </c>
      <c r="F220" s="3">
        <v>11</v>
      </c>
      <c r="G220" s="13">
        <v>1</v>
      </c>
      <c r="H220" s="3">
        <v>4071</v>
      </c>
      <c r="I220" s="4">
        <f t="shared" si="27"/>
        <v>0</v>
      </c>
      <c r="J220" s="3">
        <v>6242</v>
      </c>
      <c r="K220" s="4">
        <f t="shared" si="28"/>
        <v>20</v>
      </c>
    </row>
    <row r="221" spans="1:11" ht="20.100000000000001" customHeight="1" x14ac:dyDescent="0.4">
      <c r="A221" s="2">
        <v>5</v>
      </c>
      <c r="B221" s="3">
        <v>10</v>
      </c>
      <c r="C221" s="11">
        <f t="shared" si="30"/>
        <v>0</v>
      </c>
      <c r="D221" s="3">
        <v>3020</v>
      </c>
      <c r="E221" s="4">
        <f t="shared" si="29"/>
        <v>0</v>
      </c>
      <c r="F221" s="3">
        <v>11</v>
      </c>
      <c r="G221" s="13">
        <v>1</v>
      </c>
      <c r="H221" s="3">
        <v>4072</v>
      </c>
      <c r="I221" s="4">
        <f t="shared" si="27"/>
        <v>1</v>
      </c>
      <c r="J221" s="3">
        <v>6261</v>
      </c>
      <c r="K221" s="4">
        <f t="shared" si="28"/>
        <v>19</v>
      </c>
    </row>
    <row r="222" spans="1:11" ht="20.100000000000001" customHeight="1" x14ac:dyDescent="0.4">
      <c r="A222" s="2">
        <v>6</v>
      </c>
      <c r="B222" s="3">
        <v>10</v>
      </c>
      <c r="C222" s="11">
        <v>1</v>
      </c>
      <c r="D222" s="3">
        <v>3020</v>
      </c>
      <c r="E222" s="4">
        <f t="shared" si="29"/>
        <v>0</v>
      </c>
      <c r="F222" s="3">
        <v>11</v>
      </c>
      <c r="G222" s="13">
        <v>1</v>
      </c>
      <c r="H222" s="3">
        <v>4072</v>
      </c>
      <c r="I222" s="4">
        <f t="shared" si="27"/>
        <v>0</v>
      </c>
      <c r="J222" s="3">
        <v>6280</v>
      </c>
      <c r="K222" s="4">
        <f t="shared" si="28"/>
        <v>19</v>
      </c>
    </row>
    <row r="223" spans="1:11" ht="20.100000000000001" customHeight="1" x14ac:dyDescent="0.4">
      <c r="A223" s="2">
        <v>7</v>
      </c>
      <c r="B223" s="3">
        <v>10</v>
      </c>
      <c r="C223" s="11">
        <f t="shared" si="30"/>
        <v>0</v>
      </c>
      <c r="D223" s="3">
        <v>3020</v>
      </c>
      <c r="E223" s="4">
        <f t="shared" si="29"/>
        <v>0</v>
      </c>
      <c r="F223" s="3">
        <v>11</v>
      </c>
      <c r="G223" s="13">
        <v>1</v>
      </c>
      <c r="H223" s="3">
        <v>4073</v>
      </c>
      <c r="I223" s="4">
        <f t="shared" si="27"/>
        <v>1</v>
      </c>
      <c r="J223" s="3">
        <v>6299</v>
      </c>
      <c r="K223" s="4">
        <f t="shared" si="28"/>
        <v>19</v>
      </c>
    </row>
    <row r="224" spans="1:11" ht="20.100000000000001" customHeight="1" x14ac:dyDescent="0.4">
      <c r="A224" s="2">
        <v>8</v>
      </c>
      <c r="B224" s="3">
        <v>10</v>
      </c>
      <c r="C224" s="11">
        <f t="shared" si="30"/>
        <v>0</v>
      </c>
      <c r="D224" s="3">
        <v>3020</v>
      </c>
      <c r="E224" s="4">
        <f t="shared" si="29"/>
        <v>0</v>
      </c>
      <c r="F224" s="3">
        <v>11</v>
      </c>
      <c r="G224" s="13">
        <v>1</v>
      </c>
      <c r="H224" s="3">
        <v>4074</v>
      </c>
      <c r="I224" s="4">
        <f t="shared" si="27"/>
        <v>1</v>
      </c>
      <c r="J224" s="3">
        <v>6325</v>
      </c>
      <c r="K224" s="4">
        <f t="shared" si="28"/>
        <v>26</v>
      </c>
    </row>
    <row r="225" spans="1:11" ht="20.100000000000001" customHeight="1" x14ac:dyDescent="0.4">
      <c r="A225" s="2">
        <v>9</v>
      </c>
      <c r="B225" s="3">
        <v>10</v>
      </c>
      <c r="C225" s="11">
        <v>1</v>
      </c>
      <c r="D225" s="3">
        <v>3020</v>
      </c>
      <c r="E225" s="4">
        <f t="shared" si="29"/>
        <v>0</v>
      </c>
      <c r="F225" s="3">
        <v>11</v>
      </c>
      <c r="G225" s="13">
        <v>1</v>
      </c>
      <c r="H225" s="3">
        <v>4075</v>
      </c>
      <c r="I225" s="4">
        <f t="shared" si="27"/>
        <v>1</v>
      </c>
      <c r="J225" s="3">
        <v>6351</v>
      </c>
      <c r="K225" s="4">
        <f t="shared" si="28"/>
        <v>26</v>
      </c>
    </row>
    <row r="226" spans="1:11" ht="20.100000000000001" customHeight="1" x14ac:dyDescent="0.4">
      <c r="A226" s="2">
        <v>10</v>
      </c>
      <c r="B226" s="3">
        <v>10</v>
      </c>
      <c r="C226" s="11">
        <f t="shared" si="30"/>
        <v>0</v>
      </c>
      <c r="D226" s="3">
        <v>3021</v>
      </c>
      <c r="E226" s="4">
        <f t="shared" si="29"/>
        <v>1</v>
      </c>
      <c r="F226" s="3">
        <v>11</v>
      </c>
      <c r="G226" s="13">
        <v>1</v>
      </c>
      <c r="H226" s="3">
        <v>4076</v>
      </c>
      <c r="I226" s="4">
        <f t="shared" si="27"/>
        <v>1</v>
      </c>
      <c r="J226" s="3">
        <v>6377</v>
      </c>
      <c r="K226" s="4">
        <f t="shared" si="28"/>
        <v>26</v>
      </c>
    </row>
    <row r="227" spans="1:11" ht="20.100000000000001" customHeight="1" x14ac:dyDescent="0.4">
      <c r="A227" s="2">
        <v>11</v>
      </c>
      <c r="B227" s="3">
        <v>10</v>
      </c>
      <c r="C227" s="11">
        <f t="shared" si="30"/>
        <v>0</v>
      </c>
      <c r="D227" s="3">
        <v>3021</v>
      </c>
      <c r="E227" s="4">
        <f t="shared" si="29"/>
        <v>0</v>
      </c>
      <c r="F227" s="3">
        <v>11</v>
      </c>
      <c r="G227" s="13">
        <v>1</v>
      </c>
      <c r="H227" s="3">
        <v>4077</v>
      </c>
      <c r="I227" s="4">
        <f t="shared" si="27"/>
        <v>1</v>
      </c>
      <c r="J227" s="3">
        <v>6403</v>
      </c>
      <c r="K227" s="4">
        <f t="shared" si="28"/>
        <v>26</v>
      </c>
    </row>
    <row r="228" spans="1:11" ht="20.100000000000001" customHeight="1" x14ac:dyDescent="0.4">
      <c r="A228" s="2">
        <v>12</v>
      </c>
      <c r="B228" s="3">
        <v>10</v>
      </c>
      <c r="C228" s="11">
        <v>1</v>
      </c>
      <c r="D228" s="3">
        <v>3021</v>
      </c>
      <c r="E228" s="4">
        <f t="shared" si="29"/>
        <v>0</v>
      </c>
      <c r="F228" s="3">
        <v>11</v>
      </c>
      <c r="G228" s="13">
        <v>1</v>
      </c>
      <c r="H228" s="3">
        <v>4078</v>
      </c>
      <c r="I228" s="4">
        <f t="shared" si="27"/>
        <v>1</v>
      </c>
      <c r="J228" s="3">
        <v>6429</v>
      </c>
      <c r="K228" s="4">
        <f t="shared" si="28"/>
        <v>26</v>
      </c>
    </row>
    <row r="229" spans="1:11" ht="20.100000000000001" customHeight="1" x14ac:dyDescent="0.4">
      <c r="A229" s="2">
        <v>13</v>
      </c>
      <c r="B229" s="3">
        <v>10</v>
      </c>
      <c r="C229" s="11">
        <f t="shared" si="30"/>
        <v>0</v>
      </c>
      <c r="D229" s="3">
        <v>3021</v>
      </c>
      <c r="E229" s="4">
        <f t="shared" si="29"/>
        <v>0</v>
      </c>
      <c r="F229" s="3">
        <v>11</v>
      </c>
      <c r="G229" s="13">
        <v>2</v>
      </c>
      <c r="H229" s="3">
        <v>4079</v>
      </c>
      <c r="I229" s="4">
        <f t="shared" si="27"/>
        <v>1</v>
      </c>
      <c r="J229" s="3">
        <v>6455</v>
      </c>
      <c r="K229" s="4">
        <f t="shared" si="28"/>
        <v>26</v>
      </c>
    </row>
    <row r="230" spans="1:11" ht="20.100000000000001" customHeight="1" x14ac:dyDescent="0.4">
      <c r="A230" s="2">
        <v>14</v>
      </c>
      <c r="B230" s="3">
        <v>10</v>
      </c>
      <c r="C230" s="11">
        <f t="shared" si="30"/>
        <v>0</v>
      </c>
      <c r="D230" s="3">
        <v>3022</v>
      </c>
      <c r="E230" s="4">
        <f t="shared" si="29"/>
        <v>1</v>
      </c>
      <c r="F230" s="3">
        <v>11</v>
      </c>
      <c r="G230" s="13">
        <v>2</v>
      </c>
      <c r="H230" s="3">
        <v>4079</v>
      </c>
      <c r="I230" s="4">
        <f t="shared" si="27"/>
        <v>0</v>
      </c>
      <c r="J230" s="3">
        <v>6481</v>
      </c>
      <c r="K230" s="4">
        <f t="shared" si="28"/>
        <v>26</v>
      </c>
    </row>
    <row r="231" spans="1:11" ht="20.100000000000001" customHeight="1" x14ac:dyDescent="0.4">
      <c r="A231" s="2">
        <v>15</v>
      </c>
      <c r="B231" s="3">
        <v>10</v>
      </c>
      <c r="C231" s="11">
        <v>1</v>
      </c>
      <c r="D231" s="3">
        <v>3023</v>
      </c>
      <c r="E231" s="4">
        <f t="shared" si="29"/>
        <v>1</v>
      </c>
      <c r="F231" s="3">
        <v>11</v>
      </c>
      <c r="G231" s="13">
        <v>2</v>
      </c>
      <c r="H231" s="3">
        <v>4080</v>
      </c>
      <c r="I231" s="4">
        <f t="shared" si="27"/>
        <v>1</v>
      </c>
      <c r="J231" s="3">
        <v>6503</v>
      </c>
      <c r="K231" s="4">
        <f t="shared" si="28"/>
        <v>22</v>
      </c>
    </row>
    <row r="232" spans="1:11" ht="20.100000000000001" customHeight="1" x14ac:dyDescent="0.4">
      <c r="A232" s="2">
        <v>16</v>
      </c>
      <c r="B232" s="3">
        <v>10</v>
      </c>
      <c r="C232" s="11">
        <f t="shared" si="30"/>
        <v>0</v>
      </c>
      <c r="D232" s="3">
        <v>3023</v>
      </c>
      <c r="E232" s="4">
        <f t="shared" si="29"/>
        <v>0</v>
      </c>
      <c r="F232" s="3">
        <v>11</v>
      </c>
      <c r="G232" s="13">
        <v>2</v>
      </c>
      <c r="H232" s="3">
        <v>4081</v>
      </c>
      <c r="I232" s="4">
        <f t="shared" si="27"/>
        <v>1</v>
      </c>
      <c r="J232" s="3">
        <v>6525</v>
      </c>
      <c r="K232" s="4">
        <f t="shared" si="28"/>
        <v>22</v>
      </c>
    </row>
    <row r="233" spans="1:11" ht="20.100000000000001" customHeight="1" x14ac:dyDescent="0.4">
      <c r="A233" s="2">
        <v>17</v>
      </c>
      <c r="B233" s="3">
        <v>10</v>
      </c>
      <c r="C233" s="11">
        <f t="shared" si="30"/>
        <v>0</v>
      </c>
      <c r="D233" s="3">
        <v>3024</v>
      </c>
      <c r="E233" s="4">
        <f t="shared" si="29"/>
        <v>1</v>
      </c>
      <c r="F233" s="3">
        <v>11</v>
      </c>
      <c r="G233" s="13">
        <v>2</v>
      </c>
      <c r="H233" s="3">
        <v>4082</v>
      </c>
      <c r="I233" s="4">
        <f t="shared" si="27"/>
        <v>1</v>
      </c>
      <c r="J233" s="3">
        <v>6547</v>
      </c>
      <c r="K233" s="4">
        <f t="shared" si="28"/>
        <v>22</v>
      </c>
    </row>
    <row r="234" spans="1:11" ht="20.100000000000001" customHeight="1" x14ac:dyDescent="0.4">
      <c r="A234" s="2">
        <v>18</v>
      </c>
      <c r="B234" s="3">
        <v>10</v>
      </c>
      <c r="C234" s="11">
        <v>1</v>
      </c>
      <c r="D234" s="3">
        <v>3024</v>
      </c>
      <c r="E234" s="4">
        <f t="shared" si="29"/>
        <v>0</v>
      </c>
      <c r="F234" s="3">
        <v>11</v>
      </c>
      <c r="G234" s="13">
        <v>2</v>
      </c>
      <c r="H234" s="3">
        <v>4083</v>
      </c>
      <c r="I234" s="4">
        <f t="shared" si="27"/>
        <v>1</v>
      </c>
      <c r="J234" s="3">
        <v>6569</v>
      </c>
      <c r="K234" s="4">
        <f t="shared" si="28"/>
        <v>22</v>
      </c>
    </row>
    <row r="235" spans="1:11" ht="20.100000000000001" customHeight="1" x14ac:dyDescent="0.4">
      <c r="A235" s="2">
        <v>19</v>
      </c>
      <c r="B235" s="3">
        <v>10</v>
      </c>
      <c r="C235" s="11">
        <f t="shared" si="30"/>
        <v>0</v>
      </c>
      <c r="D235" s="3">
        <v>3025</v>
      </c>
      <c r="E235" s="4">
        <f t="shared" si="29"/>
        <v>1</v>
      </c>
      <c r="F235" s="3">
        <v>11</v>
      </c>
      <c r="G235" s="13">
        <v>2</v>
      </c>
      <c r="H235" s="3">
        <v>4084</v>
      </c>
      <c r="I235" s="4">
        <f t="shared" si="27"/>
        <v>1</v>
      </c>
      <c r="J235" s="3">
        <v>6591</v>
      </c>
      <c r="K235" s="4">
        <f t="shared" si="28"/>
        <v>22</v>
      </c>
    </row>
    <row r="236" spans="1:11" ht="20.100000000000001" customHeight="1" x14ac:dyDescent="0.4">
      <c r="A236" s="2">
        <v>20</v>
      </c>
      <c r="B236" s="3">
        <v>10</v>
      </c>
      <c r="C236" s="11">
        <v>1</v>
      </c>
      <c r="D236" s="3">
        <v>3025</v>
      </c>
      <c r="E236" s="4">
        <f t="shared" si="29"/>
        <v>0</v>
      </c>
      <c r="F236" s="3">
        <v>11</v>
      </c>
      <c r="G236" s="13">
        <v>2</v>
      </c>
      <c r="H236" s="3">
        <v>4085</v>
      </c>
      <c r="I236" s="4">
        <f t="shared" si="27"/>
        <v>1</v>
      </c>
      <c r="J236" s="3">
        <v>6613</v>
      </c>
      <c r="K236" s="4">
        <f t="shared" si="28"/>
        <v>22</v>
      </c>
    </row>
    <row r="237" spans="1:11" ht="20.100000000000001" customHeight="1" x14ac:dyDescent="0.4">
      <c r="A237" s="2">
        <v>21</v>
      </c>
      <c r="B237" s="3">
        <v>10</v>
      </c>
      <c r="C237" s="11">
        <f t="shared" si="30"/>
        <v>0</v>
      </c>
      <c r="D237" s="3">
        <v>3026</v>
      </c>
      <c r="E237" s="4">
        <f t="shared" si="29"/>
        <v>1</v>
      </c>
      <c r="F237" s="3">
        <v>11</v>
      </c>
      <c r="G237" s="13">
        <v>2</v>
      </c>
      <c r="H237" s="3">
        <v>4086</v>
      </c>
      <c r="I237" s="4">
        <f t="shared" si="27"/>
        <v>1</v>
      </c>
      <c r="J237" s="3">
        <v>6636</v>
      </c>
      <c r="K237" s="4">
        <f t="shared" si="28"/>
        <v>23</v>
      </c>
    </row>
    <row r="238" spans="1:11" ht="20.100000000000001" customHeight="1" x14ac:dyDescent="0.4">
      <c r="A238" s="2">
        <v>22</v>
      </c>
      <c r="B238" s="3">
        <v>10</v>
      </c>
      <c r="C238" s="11">
        <f t="shared" si="30"/>
        <v>0</v>
      </c>
      <c r="D238" s="3">
        <v>3027</v>
      </c>
      <c r="E238" s="4">
        <f t="shared" si="29"/>
        <v>1</v>
      </c>
      <c r="F238" s="3">
        <v>11</v>
      </c>
      <c r="G238" s="13">
        <v>2</v>
      </c>
      <c r="H238" s="3">
        <v>4087</v>
      </c>
      <c r="I238" s="4">
        <f t="shared" si="27"/>
        <v>1</v>
      </c>
      <c r="J238" s="3">
        <v>6662</v>
      </c>
      <c r="K238" s="4">
        <f t="shared" si="28"/>
        <v>26</v>
      </c>
    </row>
    <row r="239" spans="1:11" ht="20.100000000000001" customHeight="1" x14ac:dyDescent="0.4">
      <c r="A239" s="2">
        <v>23</v>
      </c>
      <c r="B239" s="3">
        <v>10</v>
      </c>
      <c r="C239" s="11">
        <f t="shared" si="30"/>
        <v>0</v>
      </c>
      <c r="D239" s="3">
        <v>3028</v>
      </c>
      <c r="E239" s="4">
        <f t="shared" si="29"/>
        <v>1</v>
      </c>
      <c r="F239" s="3">
        <v>11</v>
      </c>
      <c r="G239" s="13">
        <v>2</v>
      </c>
      <c r="H239" s="3">
        <v>4088</v>
      </c>
      <c r="I239" s="4">
        <f t="shared" si="27"/>
        <v>1</v>
      </c>
      <c r="J239" s="3">
        <v>6688</v>
      </c>
      <c r="K239" s="4">
        <f t="shared" si="28"/>
        <v>26</v>
      </c>
    </row>
    <row r="240" spans="1:11" ht="20.100000000000001" customHeight="1" x14ac:dyDescent="0.4">
      <c r="A240" s="2">
        <v>24</v>
      </c>
      <c r="B240" s="3">
        <v>10</v>
      </c>
      <c r="C240" s="11">
        <f t="shared" si="30"/>
        <v>0</v>
      </c>
      <c r="D240" s="3">
        <v>3028</v>
      </c>
      <c r="E240" s="4">
        <f t="shared" si="29"/>
        <v>0</v>
      </c>
      <c r="F240" s="3">
        <v>11</v>
      </c>
      <c r="G240" s="13">
        <v>2</v>
      </c>
      <c r="H240" s="3">
        <v>4089</v>
      </c>
      <c r="I240" s="4">
        <f t="shared" si="27"/>
        <v>1</v>
      </c>
      <c r="J240" s="3">
        <v>6714</v>
      </c>
      <c r="K240" s="4">
        <f t="shared" si="28"/>
        <v>26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9</v>
      </c>
      <c r="D241" s="6"/>
      <c r="E241" s="6">
        <f>SUM(E211:E240)</f>
        <v>12</v>
      </c>
      <c r="F241" s="6"/>
      <c r="G241" s="6">
        <f>SUM(G211:G240)</f>
        <v>42</v>
      </c>
      <c r="H241" s="6"/>
      <c r="I241" s="6">
        <f>SUM(I211:I240)</f>
        <v>25</v>
      </c>
      <c r="J241" s="6"/>
      <c r="K241" s="6">
        <f>SUM(K211:K240)</f>
        <v>694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2</v>
      </c>
      <c r="F242" s="7"/>
      <c r="G242" s="7">
        <f>MAX(G211:G240)</f>
        <v>2</v>
      </c>
      <c r="H242" s="7"/>
      <c r="I242" s="7">
        <f>MAX(I211:I240)</f>
        <v>1</v>
      </c>
      <c r="J242" s="7"/>
      <c r="K242" s="7">
        <f>MAX(K211:K240)</f>
        <v>26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1</v>
      </c>
      <c r="H243" s="9"/>
      <c r="I243" s="9">
        <f>MIN(I211:I240)</f>
        <v>0</v>
      </c>
      <c r="J243" s="9"/>
      <c r="K243" s="9">
        <f>MIN(K211:K240)</f>
        <v>19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0.3</v>
      </c>
      <c r="D244" s="10"/>
      <c r="E244" s="10">
        <f>AVERAGE(E211:E240)</f>
        <v>0.4</v>
      </c>
      <c r="F244" s="10"/>
      <c r="G244" s="10">
        <f>AVERAGE(G211:G240)</f>
        <v>1.4</v>
      </c>
      <c r="H244" s="10"/>
      <c r="I244" s="10">
        <f>AVERAGE(I211:I240)</f>
        <v>0.83333333333333337</v>
      </c>
      <c r="J244" s="10"/>
      <c r="K244" s="10">
        <f>AVERAGE(K211:K240)</f>
        <v>23.133333333333333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1045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2025年04月份各公司污水放流量明細表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1071</v>
      </c>
      <c r="C249" s="68"/>
      <c r="D249" s="67" t="s">
        <v>1072</v>
      </c>
      <c r="E249" s="68"/>
      <c r="F249" s="67" t="s">
        <v>1073</v>
      </c>
      <c r="G249" s="68"/>
      <c r="H249" s="67" t="s">
        <v>1074</v>
      </c>
      <c r="I249" s="68"/>
      <c r="J249" s="67" t="s">
        <v>1075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62456</v>
      </c>
      <c r="C251" s="4"/>
      <c r="D251" s="3">
        <v>36723</v>
      </c>
      <c r="E251" s="4"/>
      <c r="F251" s="3">
        <v>7778</v>
      </c>
      <c r="G251" s="4"/>
      <c r="H251" s="3">
        <v>9738</v>
      </c>
      <c r="I251" s="4"/>
      <c r="J251" s="3">
        <v>56723</v>
      </c>
      <c r="K251" s="4"/>
    </row>
    <row r="252" spans="1:11" ht="18.75" customHeight="1" x14ac:dyDescent="0.3">
      <c r="A252" s="2">
        <v>26</v>
      </c>
      <c r="B252" s="3">
        <v>62460</v>
      </c>
      <c r="C252" s="4">
        <f t="shared" ref="C252:C281" si="31">B252-B251</f>
        <v>4</v>
      </c>
      <c r="D252" s="3">
        <v>36750</v>
      </c>
      <c r="E252" s="4">
        <f>D252-D251</f>
        <v>27</v>
      </c>
      <c r="F252" s="3">
        <v>7798</v>
      </c>
      <c r="G252" s="4">
        <f>F252-F251</f>
        <v>20</v>
      </c>
      <c r="H252" s="3">
        <v>9760</v>
      </c>
      <c r="I252" s="4">
        <f t="shared" ref="I252:K267" si="32">H252-H251</f>
        <v>22</v>
      </c>
      <c r="J252" s="3">
        <v>56830</v>
      </c>
      <c r="K252" s="4">
        <f t="shared" si="32"/>
        <v>107</v>
      </c>
    </row>
    <row r="253" spans="1:11" ht="20.100000000000001" customHeight="1" x14ac:dyDescent="0.3">
      <c r="A253" s="2">
        <v>27</v>
      </c>
      <c r="B253" s="3">
        <v>62464</v>
      </c>
      <c r="C253" s="4">
        <f t="shared" si="31"/>
        <v>4</v>
      </c>
      <c r="D253" s="3">
        <v>36777</v>
      </c>
      <c r="E253" s="4">
        <f t="shared" ref="E253:E281" si="33">D253-D252</f>
        <v>27</v>
      </c>
      <c r="F253" s="3">
        <v>7818</v>
      </c>
      <c r="G253" s="4">
        <f t="shared" ref="G253:G281" si="34">F253-F252</f>
        <v>20</v>
      </c>
      <c r="H253" s="3">
        <v>9782</v>
      </c>
      <c r="I253" s="4">
        <f t="shared" si="32"/>
        <v>22</v>
      </c>
      <c r="J253" s="3">
        <v>56937</v>
      </c>
      <c r="K253" s="4">
        <f t="shared" si="32"/>
        <v>107</v>
      </c>
    </row>
    <row r="254" spans="1:11" ht="20.100000000000001" customHeight="1" x14ac:dyDescent="0.3">
      <c r="A254" s="2">
        <v>28</v>
      </c>
      <c r="B254" s="3">
        <v>62468</v>
      </c>
      <c r="C254" s="4">
        <f t="shared" si="31"/>
        <v>4</v>
      </c>
      <c r="D254" s="3">
        <v>36804</v>
      </c>
      <c r="E254" s="4">
        <f t="shared" si="33"/>
        <v>27</v>
      </c>
      <c r="F254" s="3">
        <v>7838</v>
      </c>
      <c r="G254" s="4">
        <f t="shared" si="34"/>
        <v>20</v>
      </c>
      <c r="H254" s="3">
        <v>9804</v>
      </c>
      <c r="I254" s="4">
        <f t="shared" si="32"/>
        <v>22</v>
      </c>
      <c r="J254" s="3">
        <v>57044</v>
      </c>
      <c r="K254" s="4">
        <f t="shared" si="32"/>
        <v>107</v>
      </c>
    </row>
    <row r="255" spans="1:11" ht="20.100000000000001" customHeight="1" x14ac:dyDescent="0.3">
      <c r="A255" s="2">
        <v>29</v>
      </c>
      <c r="B255" s="3">
        <v>62472</v>
      </c>
      <c r="C255" s="4">
        <f t="shared" si="31"/>
        <v>4</v>
      </c>
      <c r="D255" s="3">
        <v>36831</v>
      </c>
      <c r="E255" s="4">
        <f t="shared" si="33"/>
        <v>27</v>
      </c>
      <c r="F255" s="3">
        <v>7858</v>
      </c>
      <c r="G255" s="4">
        <f t="shared" si="34"/>
        <v>20</v>
      </c>
      <c r="H255" s="3">
        <v>9826</v>
      </c>
      <c r="I255" s="4">
        <f t="shared" si="32"/>
        <v>22</v>
      </c>
      <c r="J255" s="3">
        <v>57151</v>
      </c>
      <c r="K255" s="4">
        <f t="shared" si="32"/>
        <v>107</v>
      </c>
    </row>
    <row r="256" spans="1:11" ht="20.100000000000001" customHeight="1" x14ac:dyDescent="0.3">
      <c r="A256" s="2">
        <v>30</v>
      </c>
      <c r="B256" s="3">
        <v>62475</v>
      </c>
      <c r="C256" s="4">
        <f t="shared" si="31"/>
        <v>3</v>
      </c>
      <c r="D256" s="3">
        <v>36859</v>
      </c>
      <c r="E256" s="4">
        <f t="shared" si="33"/>
        <v>28</v>
      </c>
      <c r="F256" s="3">
        <v>7877</v>
      </c>
      <c r="G256" s="4">
        <f t="shared" si="34"/>
        <v>19</v>
      </c>
      <c r="H256" s="3">
        <v>9848</v>
      </c>
      <c r="I256" s="4">
        <f t="shared" si="32"/>
        <v>22</v>
      </c>
      <c r="J256" s="3">
        <v>57259</v>
      </c>
      <c r="K256" s="4">
        <f t="shared" si="32"/>
        <v>108</v>
      </c>
    </row>
    <row r="257" spans="1:11" ht="20.100000000000001" customHeight="1" x14ac:dyDescent="0.3">
      <c r="A257" s="2">
        <v>31</v>
      </c>
      <c r="B257" s="3">
        <v>62478</v>
      </c>
      <c r="C257" s="4">
        <f t="shared" si="31"/>
        <v>3</v>
      </c>
      <c r="D257" s="3">
        <v>36887</v>
      </c>
      <c r="E257" s="4">
        <f t="shared" si="33"/>
        <v>28</v>
      </c>
      <c r="F257" s="3">
        <v>7896</v>
      </c>
      <c r="G257" s="4">
        <f t="shared" si="34"/>
        <v>19</v>
      </c>
      <c r="H257" s="3">
        <v>9870</v>
      </c>
      <c r="I257" s="4">
        <f t="shared" si="32"/>
        <v>22</v>
      </c>
      <c r="J257" s="3">
        <v>57367</v>
      </c>
      <c r="K257" s="4">
        <f t="shared" si="32"/>
        <v>108</v>
      </c>
    </row>
    <row r="258" spans="1:11" ht="20.100000000000001" customHeight="1" x14ac:dyDescent="0.3">
      <c r="A258" s="2">
        <v>1</v>
      </c>
      <c r="B258" s="3">
        <v>62482</v>
      </c>
      <c r="C258" s="4">
        <f t="shared" si="31"/>
        <v>4</v>
      </c>
      <c r="D258" s="3">
        <v>36910</v>
      </c>
      <c r="E258" s="4">
        <f t="shared" si="33"/>
        <v>23</v>
      </c>
      <c r="F258" s="3">
        <v>7918</v>
      </c>
      <c r="G258" s="4">
        <f t="shared" si="34"/>
        <v>22</v>
      </c>
      <c r="H258" s="3">
        <v>9884</v>
      </c>
      <c r="I258" s="4">
        <f t="shared" si="32"/>
        <v>14</v>
      </c>
      <c r="J258" s="3">
        <v>57441</v>
      </c>
      <c r="K258" s="4">
        <f t="shared" si="32"/>
        <v>74</v>
      </c>
    </row>
    <row r="259" spans="1:11" ht="20.100000000000001" customHeight="1" x14ac:dyDescent="0.3">
      <c r="A259" s="2">
        <v>2</v>
      </c>
      <c r="B259" s="3">
        <v>62486</v>
      </c>
      <c r="C259" s="4">
        <f t="shared" si="31"/>
        <v>4</v>
      </c>
      <c r="D259" s="3">
        <v>36933</v>
      </c>
      <c r="E259" s="4">
        <f t="shared" si="33"/>
        <v>23</v>
      </c>
      <c r="F259" s="3">
        <v>7940</v>
      </c>
      <c r="G259" s="4">
        <f t="shared" si="34"/>
        <v>22</v>
      </c>
      <c r="H259" s="3">
        <v>9898</v>
      </c>
      <c r="I259" s="4">
        <f t="shared" si="32"/>
        <v>14</v>
      </c>
      <c r="J259" s="3">
        <v>57515</v>
      </c>
      <c r="K259" s="4">
        <f t="shared" si="32"/>
        <v>74</v>
      </c>
    </row>
    <row r="260" spans="1:11" ht="20.100000000000001" customHeight="1" x14ac:dyDescent="0.3">
      <c r="A260" s="2">
        <v>3</v>
      </c>
      <c r="B260" s="3">
        <v>62490</v>
      </c>
      <c r="C260" s="4">
        <f t="shared" si="31"/>
        <v>4</v>
      </c>
      <c r="D260" s="3">
        <v>36956</v>
      </c>
      <c r="E260" s="4">
        <f t="shared" si="33"/>
        <v>23</v>
      </c>
      <c r="F260" s="3">
        <v>7962</v>
      </c>
      <c r="G260" s="4">
        <f t="shared" si="34"/>
        <v>22</v>
      </c>
      <c r="H260" s="3">
        <v>9912</v>
      </c>
      <c r="I260" s="4">
        <f t="shared" si="32"/>
        <v>14</v>
      </c>
      <c r="J260" s="3">
        <v>57589</v>
      </c>
      <c r="K260" s="4">
        <f t="shared" si="32"/>
        <v>74</v>
      </c>
    </row>
    <row r="261" spans="1:11" ht="20.100000000000001" customHeight="1" x14ac:dyDescent="0.3">
      <c r="A261" s="2">
        <v>4</v>
      </c>
      <c r="B261" s="3">
        <v>62494</v>
      </c>
      <c r="C261" s="4">
        <f t="shared" si="31"/>
        <v>4</v>
      </c>
      <c r="D261" s="3">
        <v>36979</v>
      </c>
      <c r="E261" s="4">
        <f t="shared" si="33"/>
        <v>23</v>
      </c>
      <c r="F261" s="3">
        <v>7984</v>
      </c>
      <c r="G261" s="4">
        <f t="shared" si="34"/>
        <v>22</v>
      </c>
      <c r="H261" s="3">
        <v>9926</v>
      </c>
      <c r="I261" s="4">
        <f t="shared" si="32"/>
        <v>14</v>
      </c>
      <c r="J261" s="3">
        <v>57663</v>
      </c>
      <c r="K261" s="4">
        <f t="shared" si="32"/>
        <v>74</v>
      </c>
    </row>
    <row r="262" spans="1:11" ht="20.100000000000001" customHeight="1" x14ac:dyDescent="0.3">
      <c r="A262" s="2">
        <v>5</v>
      </c>
      <c r="B262" s="3">
        <v>62498</v>
      </c>
      <c r="C262" s="4">
        <f t="shared" si="31"/>
        <v>4</v>
      </c>
      <c r="D262" s="3">
        <v>37002</v>
      </c>
      <c r="E262" s="4">
        <f t="shared" si="33"/>
        <v>23</v>
      </c>
      <c r="F262" s="3">
        <v>8006</v>
      </c>
      <c r="G262" s="4">
        <f t="shared" si="34"/>
        <v>22</v>
      </c>
      <c r="H262" s="3">
        <v>9939</v>
      </c>
      <c r="I262" s="4">
        <f t="shared" si="32"/>
        <v>13</v>
      </c>
      <c r="J262" s="3">
        <v>57737</v>
      </c>
      <c r="K262" s="4">
        <f t="shared" si="32"/>
        <v>74</v>
      </c>
    </row>
    <row r="263" spans="1:11" ht="20.100000000000001" customHeight="1" x14ac:dyDescent="0.3">
      <c r="A263" s="2">
        <v>6</v>
      </c>
      <c r="B263" s="3">
        <v>62502</v>
      </c>
      <c r="C263" s="4">
        <f t="shared" si="31"/>
        <v>4</v>
      </c>
      <c r="D263" s="3">
        <v>37025</v>
      </c>
      <c r="E263" s="4">
        <f t="shared" si="33"/>
        <v>23</v>
      </c>
      <c r="F263" s="3">
        <v>8028</v>
      </c>
      <c r="G263" s="4">
        <f t="shared" si="34"/>
        <v>22</v>
      </c>
      <c r="H263" s="3">
        <v>9952</v>
      </c>
      <c r="I263" s="4">
        <f t="shared" si="32"/>
        <v>13</v>
      </c>
      <c r="J263" s="3">
        <v>57811</v>
      </c>
      <c r="K263" s="4">
        <f t="shared" si="32"/>
        <v>74</v>
      </c>
    </row>
    <row r="264" spans="1:11" ht="20.100000000000001" customHeight="1" x14ac:dyDescent="0.3">
      <c r="A264" s="2">
        <v>7</v>
      </c>
      <c r="B264" s="3">
        <v>62506</v>
      </c>
      <c r="C264" s="4">
        <f t="shared" si="31"/>
        <v>4</v>
      </c>
      <c r="D264" s="3">
        <v>37047</v>
      </c>
      <c r="E264" s="4">
        <f t="shared" si="33"/>
        <v>22</v>
      </c>
      <c r="F264" s="3">
        <v>8049</v>
      </c>
      <c r="G264" s="4">
        <f t="shared" si="34"/>
        <v>21</v>
      </c>
      <c r="H264" s="3">
        <v>9965</v>
      </c>
      <c r="I264" s="4">
        <f t="shared" si="32"/>
        <v>13</v>
      </c>
      <c r="J264" s="3">
        <v>57885</v>
      </c>
      <c r="K264" s="4">
        <f t="shared" si="32"/>
        <v>74</v>
      </c>
    </row>
    <row r="265" spans="1:11" ht="20.100000000000001" customHeight="1" x14ac:dyDescent="0.3">
      <c r="A265" s="2">
        <v>8</v>
      </c>
      <c r="B265" s="3">
        <v>62511</v>
      </c>
      <c r="C265" s="4">
        <f t="shared" si="31"/>
        <v>5</v>
      </c>
      <c r="D265" s="3">
        <v>37090</v>
      </c>
      <c r="E265" s="4">
        <f t="shared" si="33"/>
        <v>43</v>
      </c>
      <c r="F265" s="3">
        <v>8072</v>
      </c>
      <c r="G265" s="4">
        <f t="shared" si="34"/>
        <v>23</v>
      </c>
      <c r="H265" s="3">
        <v>9989</v>
      </c>
      <c r="I265" s="4">
        <f t="shared" si="32"/>
        <v>24</v>
      </c>
      <c r="J265" s="3">
        <v>58005</v>
      </c>
      <c r="K265" s="4">
        <f t="shared" si="32"/>
        <v>120</v>
      </c>
    </row>
    <row r="266" spans="1:11" ht="20.100000000000001" customHeight="1" x14ac:dyDescent="0.3">
      <c r="A266" s="2">
        <v>9</v>
      </c>
      <c r="B266" s="3">
        <v>62516</v>
      </c>
      <c r="C266" s="4">
        <f t="shared" si="31"/>
        <v>5</v>
      </c>
      <c r="D266" s="3">
        <v>37116</v>
      </c>
      <c r="E266" s="4">
        <f t="shared" si="33"/>
        <v>26</v>
      </c>
      <c r="F266" s="3">
        <v>8095</v>
      </c>
      <c r="G266" s="4">
        <f t="shared" si="34"/>
        <v>23</v>
      </c>
      <c r="H266" s="3">
        <v>10013</v>
      </c>
      <c r="I266" s="4">
        <f t="shared" si="32"/>
        <v>24</v>
      </c>
      <c r="J266" s="3">
        <v>58125</v>
      </c>
      <c r="K266" s="4">
        <f t="shared" si="32"/>
        <v>120</v>
      </c>
    </row>
    <row r="267" spans="1:11" ht="19.5" customHeight="1" x14ac:dyDescent="0.3">
      <c r="A267" s="2">
        <v>10</v>
      </c>
      <c r="B267" s="3">
        <v>62521</v>
      </c>
      <c r="C267" s="4">
        <f t="shared" si="31"/>
        <v>5</v>
      </c>
      <c r="D267" s="3">
        <v>37126</v>
      </c>
      <c r="E267" s="4">
        <f t="shared" si="33"/>
        <v>10</v>
      </c>
      <c r="F267" s="3">
        <v>8118</v>
      </c>
      <c r="G267" s="4">
        <f t="shared" si="34"/>
        <v>23</v>
      </c>
      <c r="H267" s="3">
        <v>10037</v>
      </c>
      <c r="I267" s="4">
        <f t="shared" si="32"/>
        <v>24</v>
      </c>
      <c r="J267" s="3">
        <v>58245</v>
      </c>
      <c r="K267" s="4">
        <f t="shared" si="32"/>
        <v>120</v>
      </c>
    </row>
    <row r="268" spans="1:11" ht="19.5" customHeight="1" x14ac:dyDescent="0.4">
      <c r="A268" s="2">
        <v>11</v>
      </c>
      <c r="B268" s="3">
        <v>62526</v>
      </c>
      <c r="C268" s="4">
        <f t="shared" si="31"/>
        <v>5</v>
      </c>
      <c r="D268" s="3">
        <v>0</v>
      </c>
      <c r="E268" s="11">
        <v>29</v>
      </c>
      <c r="F268" s="3">
        <v>8141</v>
      </c>
      <c r="G268" s="4">
        <f t="shared" si="34"/>
        <v>23</v>
      </c>
      <c r="H268" s="3">
        <v>10061</v>
      </c>
      <c r="I268" s="4">
        <f t="shared" ref="I268:I281" si="35">H268-H267</f>
        <v>24</v>
      </c>
      <c r="J268" s="3">
        <v>58365</v>
      </c>
      <c r="K268" s="4">
        <f t="shared" ref="K268:K281" si="36">J268-J267</f>
        <v>120</v>
      </c>
    </row>
    <row r="269" spans="1:11" ht="20.100000000000001" customHeight="1" x14ac:dyDescent="0.4">
      <c r="A269" s="2">
        <v>12</v>
      </c>
      <c r="B269" s="3">
        <v>62532</v>
      </c>
      <c r="C269" s="4">
        <f t="shared" si="31"/>
        <v>6</v>
      </c>
      <c r="D269" s="3">
        <v>0</v>
      </c>
      <c r="E269" s="11">
        <v>29</v>
      </c>
      <c r="F269" s="3">
        <v>8163</v>
      </c>
      <c r="G269" s="4">
        <f t="shared" si="34"/>
        <v>22</v>
      </c>
      <c r="H269" s="3">
        <v>10084</v>
      </c>
      <c r="I269" s="4">
        <f t="shared" si="35"/>
        <v>23</v>
      </c>
      <c r="J269" s="3">
        <v>58485</v>
      </c>
      <c r="K269" s="4">
        <f t="shared" si="36"/>
        <v>120</v>
      </c>
    </row>
    <row r="270" spans="1:11" ht="20.100000000000001" customHeight="1" x14ac:dyDescent="0.4">
      <c r="A270" s="2">
        <v>13</v>
      </c>
      <c r="B270" s="3">
        <v>62538</v>
      </c>
      <c r="C270" s="4">
        <f t="shared" si="31"/>
        <v>6</v>
      </c>
      <c r="D270" s="3">
        <v>0</v>
      </c>
      <c r="E270" s="11">
        <v>29</v>
      </c>
      <c r="F270" s="3">
        <v>8185</v>
      </c>
      <c r="G270" s="4">
        <f t="shared" si="34"/>
        <v>22</v>
      </c>
      <c r="H270" s="3">
        <v>10107</v>
      </c>
      <c r="I270" s="4">
        <f t="shared" si="35"/>
        <v>23</v>
      </c>
      <c r="J270" s="3">
        <v>58605</v>
      </c>
      <c r="K270" s="4">
        <f t="shared" si="36"/>
        <v>120</v>
      </c>
    </row>
    <row r="271" spans="1:11" ht="20.100000000000001" customHeight="1" x14ac:dyDescent="0.4">
      <c r="A271" s="2">
        <v>14</v>
      </c>
      <c r="B271" s="3">
        <v>62544</v>
      </c>
      <c r="C271" s="4">
        <f t="shared" si="31"/>
        <v>6</v>
      </c>
      <c r="D271" s="3">
        <v>0</v>
      </c>
      <c r="E271" s="11">
        <v>29</v>
      </c>
      <c r="F271" s="3">
        <v>8207</v>
      </c>
      <c r="G271" s="4">
        <f t="shared" si="34"/>
        <v>22</v>
      </c>
      <c r="H271" s="3">
        <v>10130</v>
      </c>
      <c r="I271" s="4">
        <f t="shared" si="35"/>
        <v>23</v>
      </c>
      <c r="J271" s="3">
        <v>58726</v>
      </c>
      <c r="K271" s="4">
        <f t="shared" si="36"/>
        <v>121</v>
      </c>
    </row>
    <row r="272" spans="1:11" ht="20.100000000000001" customHeight="1" x14ac:dyDescent="0.4">
      <c r="A272" s="2">
        <v>15</v>
      </c>
      <c r="B272" s="3">
        <v>62550</v>
      </c>
      <c r="C272" s="4">
        <f t="shared" si="31"/>
        <v>6</v>
      </c>
      <c r="D272" s="3">
        <v>0</v>
      </c>
      <c r="E272" s="11">
        <v>29</v>
      </c>
      <c r="F272" s="3">
        <v>8230</v>
      </c>
      <c r="G272" s="4">
        <f t="shared" si="34"/>
        <v>23</v>
      </c>
      <c r="H272" s="3">
        <v>10150</v>
      </c>
      <c r="I272" s="4">
        <f t="shared" si="35"/>
        <v>20</v>
      </c>
      <c r="J272" s="3">
        <v>58828</v>
      </c>
      <c r="K272" s="4">
        <f t="shared" si="36"/>
        <v>102</v>
      </c>
    </row>
    <row r="273" spans="1:11" ht="20.100000000000001" customHeight="1" x14ac:dyDescent="0.4">
      <c r="A273" s="2">
        <v>16</v>
      </c>
      <c r="B273" s="3">
        <v>62556</v>
      </c>
      <c r="C273" s="4">
        <f t="shared" si="31"/>
        <v>6</v>
      </c>
      <c r="D273" s="3">
        <v>0</v>
      </c>
      <c r="E273" s="11">
        <v>29</v>
      </c>
      <c r="F273" s="3">
        <v>8253</v>
      </c>
      <c r="G273" s="4">
        <f t="shared" si="34"/>
        <v>23</v>
      </c>
      <c r="H273" s="3">
        <v>10170</v>
      </c>
      <c r="I273" s="4">
        <f t="shared" si="35"/>
        <v>20</v>
      </c>
      <c r="J273" s="3">
        <v>58930</v>
      </c>
      <c r="K273" s="4">
        <f t="shared" si="36"/>
        <v>102</v>
      </c>
    </row>
    <row r="274" spans="1:11" ht="20.100000000000001" customHeight="1" x14ac:dyDescent="0.3">
      <c r="A274" s="2">
        <v>17</v>
      </c>
      <c r="B274" s="3">
        <v>62562</v>
      </c>
      <c r="C274" s="4">
        <f t="shared" si="31"/>
        <v>6</v>
      </c>
      <c r="D274" s="3">
        <v>24</v>
      </c>
      <c r="E274" s="4">
        <f t="shared" si="33"/>
        <v>24</v>
      </c>
      <c r="F274" s="3">
        <v>8276</v>
      </c>
      <c r="G274" s="4">
        <f t="shared" si="34"/>
        <v>23</v>
      </c>
      <c r="H274" s="3">
        <v>10190</v>
      </c>
      <c r="I274" s="4">
        <f t="shared" si="35"/>
        <v>20</v>
      </c>
      <c r="J274" s="3">
        <v>59032</v>
      </c>
      <c r="K274" s="4">
        <f t="shared" si="36"/>
        <v>102</v>
      </c>
    </row>
    <row r="275" spans="1:11" ht="20.100000000000001" customHeight="1" x14ac:dyDescent="0.3">
      <c r="A275" s="2">
        <v>18</v>
      </c>
      <c r="B275" s="3">
        <v>62568</v>
      </c>
      <c r="C275" s="4">
        <f t="shared" si="31"/>
        <v>6</v>
      </c>
      <c r="D275" s="3">
        <v>48</v>
      </c>
      <c r="E275" s="4">
        <f t="shared" si="33"/>
        <v>24</v>
      </c>
      <c r="F275" s="3">
        <v>8299</v>
      </c>
      <c r="G275" s="4">
        <f t="shared" si="34"/>
        <v>23</v>
      </c>
      <c r="H275" s="3">
        <v>10210</v>
      </c>
      <c r="I275" s="4">
        <f t="shared" si="35"/>
        <v>20</v>
      </c>
      <c r="J275" s="3">
        <v>59134</v>
      </c>
      <c r="K275" s="4">
        <f t="shared" si="36"/>
        <v>102</v>
      </c>
    </row>
    <row r="276" spans="1:11" ht="20.100000000000001" customHeight="1" x14ac:dyDescent="0.3">
      <c r="A276" s="2">
        <v>19</v>
      </c>
      <c r="B276" s="3">
        <v>62574</v>
      </c>
      <c r="C276" s="4">
        <f t="shared" si="31"/>
        <v>6</v>
      </c>
      <c r="D276" s="3">
        <v>72</v>
      </c>
      <c r="E276" s="4">
        <f t="shared" si="33"/>
        <v>24</v>
      </c>
      <c r="F276" s="3">
        <v>8322</v>
      </c>
      <c r="G276" s="4">
        <f t="shared" si="34"/>
        <v>23</v>
      </c>
      <c r="H276" s="3">
        <v>10230</v>
      </c>
      <c r="I276" s="4">
        <f t="shared" si="35"/>
        <v>20</v>
      </c>
      <c r="J276" s="3">
        <v>59236</v>
      </c>
      <c r="K276" s="4">
        <f t="shared" si="36"/>
        <v>102</v>
      </c>
    </row>
    <row r="277" spans="1:11" ht="20.100000000000001" customHeight="1" x14ac:dyDescent="0.3">
      <c r="A277" s="2">
        <v>20</v>
      </c>
      <c r="B277" s="3">
        <v>62580</v>
      </c>
      <c r="C277" s="4">
        <f t="shared" si="31"/>
        <v>6</v>
      </c>
      <c r="D277" s="3">
        <v>96</v>
      </c>
      <c r="E277" s="4">
        <f t="shared" si="33"/>
        <v>24</v>
      </c>
      <c r="F277" s="3">
        <v>8345</v>
      </c>
      <c r="G277" s="4">
        <f t="shared" si="34"/>
        <v>23</v>
      </c>
      <c r="H277" s="3">
        <v>10250</v>
      </c>
      <c r="I277" s="4">
        <f t="shared" si="35"/>
        <v>20</v>
      </c>
      <c r="J277" s="3">
        <v>59339</v>
      </c>
      <c r="K277" s="4">
        <f t="shared" si="36"/>
        <v>103</v>
      </c>
    </row>
    <row r="278" spans="1:11" ht="20.100000000000001" customHeight="1" x14ac:dyDescent="0.3">
      <c r="A278" s="2">
        <v>21</v>
      </c>
      <c r="B278" s="3">
        <v>62586</v>
      </c>
      <c r="C278" s="4">
        <f t="shared" si="31"/>
        <v>6</v>
      </c>
      <c r="D278" s="3">
        <v>119</v>
      </c>
      <c r="E278" s="4">
        <f t="shared" si="33"/>
        <v>23</v>
      </c>
      <c r="F278" s="3">
        <v>8369</v>
      </c>
      <c r="G278" s="4">
        <f t="shared" si="34"/>
        <v>24</v>
      </c>
      <c r="H278" s="3">
        <v>10271</v>
      </c>
      <c r="I278" s="4">
        <f t="shared" si="35"/>
        <v>21</v>
      </c>
      <c r="J278" s="3">
        <v>59442</v>
      </c>
      <c r="K278" s="4">
        <f t="shared" si="36"/>
        <v>103</v>
      </c>
    </row>
    <row r="279" spans="1:11" ht="20.100000000000001" customHeight="1" x14ac:dyDescent="0.3">
      <c r="A279" s="2">
        <v>22</v>
      </c>
      <c r="B279" s="3">
        <v>62596</v>
      </c>
      <c r="C279" s="4">
        <f t="shared" si="31"/>
        <v>10</v>
      </c>
      <c r="D279" s="3">
        <v>177</v>
      </c>
      <c r="E279" s="4">
        <f t="shared" si="33"/>
        <v>58</v>
      </c>
      <c r="F279" s="3">
        <v>8400</v>
      </c>
      <c r="G279" s="4">
        <f t="shared" si="34"/>
        <v>31</v>
      </c>
      <c r="H279" s="3">
        <v>10304</v>
      </c>
      <c r="I279" s="4">
        <f t="shared" si="35"/>
        <v>33</v>
      </c>
      <c r="J279" s="3">
        <v>59582</v>
      </c>
      <c r="K279" s="4">
        <f t="shared" si="36"/>
        <v>140</v>
      </c>
    </row>
    <row r="280" spans="1:11" ht="20.100000000000001" customHeight="1" x14ac:dyDescent="0.3">
      <c r="A280" s="2">
        <v>23</v>
      </c>
      <c r="B280" s="3">
        <v>62606</v>
      </c>
      <c r="C280" s="4">
        <f t="shared" si="31"/>
        <v>10</v>
      </c>
      <c r="D280" s="3">
        <v>235</v>
      </c>
      <c r="E280" s="4">
        <f t="shared" si="33"/>
        <v>58</v>
      </c>
      <c r="F280" s="3">
        <v>8431</v>
      </c>
      <c r="G280" s="4">
        <f t="shared" si="34"/>
        <v>31</v>
      </c>
      <c r="H280" s="3">
        <v>10337</v>
      </c>
      <c r="I280" s="4">
        <f t="shared" si="35"/>
        <v>33</v>
      </c>
      <c r="J280" s="3">
        <v>59722</v>
      </c>
      <c r="K280" s="4">
        <f t="shared" si="36"/>
        <v>140</v>
      </c>
    </row>
    <row r="281" spans="1:11" ht="20.100000000000001" customHeight="1" x14ac:dyDescent="0.3">
      <c r="A281" s="2">
        <v>24</v>
      </c>
      <c r="B281" s="3">
        <v>62616</v>
      </c>
      <c r="C281" s="4">
        <f t="shared" si="31"/>
        <v>10</v>
      </c>
      <c r="D281" s="3">
        <v>293</v>
      </c>
      <c r="E281" s="4">
        <f t="shared" si="33"/>
        <v>58</v>
      </c>
      <c r="F281" s="3">
        <v>8463</v>
      </c>
      <c r="G281" s="4">
        <f t="shared" si="34"/>
        <v>32</v>
      </c>
      <c r="H281" s="3">
        <v>10371</v>
      </c>
      <c r="I281" s="4">
        <f t="shared" si="35"/>
        <v>34</v>
      </c>
      <c r="J281" s="3">
        <v>59863</v>
      </c>
      <c r="K281" s="4">
        <f t="shared" si="36"/>
        <v>141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160</v>
      </c>
      <c r="D282" s="6"/>
      <c r="E282" s="6">
        <f>SUM(E252:E281)</f>
        <v>870</v>
      </c>
      <c r="F282" s="6"/>
      <c r="G282" s="6">
        <f>SUM(G252:G281)</f>
        <v>685</v>
      </c>
      <c r="H282" s="6"/>
      <c r="I282" s="6">
        <f>SUM(I252:I281)</f>
        <v>633</v>
      </c>
      <c r="J282" s="6"/>
      <c r="K282" s="6">
        <f>SUM(K252:K281)</f>
        <v>3140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10</v>
      </c>
      <c r="D283" s="7"/>
      <c r="E283" s="7">
        <f>MAX(E252:E281)</f>
        <v>58</v>
      </c>
      <c r="F283" s="7"/>
      <c r="G283" s="7">
        <f>MAX(G252:G281)</f>
        <v>32</v>
      </c>
      <c r="H283" s="7"/>
      <c r="I283" s="7">
        <f>MAX(I252:I281)</f>
        <v>34</v>
      </c>
      <c r="J283" s="7"/>
      <c r="K283" s="7">
        <f>MAX(K252:K281)</f>
        <v>141</v>
      </c>
    </row>
    <row r="284" spans="1:11" ht="20.100000000000001" customHeight="1" x14ac:dyDescent="0.3">
      <c r="A284" s="48" t="s">
        <v>6</v>
      </c>
      <c r="B284" s="49"/>
      <c r="C284" s="9">
        <f>MIN(C252:C281)</f>
        <v>3</v>
      </c>
      <c r="D284" s="9"/>
      <c r="E284" s="9">
        <f>MIN(E252:E281)</f>
        <v>10</v>
      </c>
      <c r="F284" s="9"/>
      <c r="G284" s="9">
        <f>MIN(G252:G281)</f>
        <v>19</v>
      </c>
      <c r="H284" s="9"/>
      <c r="I284" s="9">
        <f>MIN(I252:I281)</f>
        <v>13</v>
      </c>
      <c r="J284" s="9"/>
      <c r="K284" s="9">
        <f>MIN(K252:K281)</f>
        <v>74</v>
      </c>
    </row>
    <row r="285" spans="1:11" ht="20.100000000000001" customHeight="1" x14ac:dyDescent="0.3">
      <c r="A285" s="48" t="s">
        <v>7</v>
      </c>
      <c r="B285" s="49"/>
      <c r="C285" s="10">
        <f>AVERAGE(C252:C281)</f>
        <v>5.333333333333333</v>
      </c>
      <c r="D285" s="10"/>
      <c r="E285" s="10">
        <f>AVERAGE(E252:E281)</f>
        <v>29</v>
      </c>
      <c r="F285" s="10"/>
      <c r="G285" s="10">
        <f>AVERAGE(G252:G281)</f>
        <v>22.833333333333332</v>
      </c>
      <c r="H285" s="10"/>
      <c r="I285" s="10">
        <f>AVERAGE(I252:I281)</f>
        <v>21.1</v>
      </c>
      <c r="J285" s="10"/>
      <c r="K285" s="10">
        <f>AVERAGE(K252:K281)</f>
        <v>104.66666666666667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1045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2025年04月份各公司污水放流量明細表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1076</v>
      </c>
      <c r="C290" s="68"/>
      <c r="D290" s="67" t="s">
        <v>1077</v>
      </c>
      <c r="E290" s="68"/>
      <c r="F290" s="67" t="s">
        <v>1078</v>
      </c>
      <c r="G290" s="68"/>
      <c r="H290" s="67" t="s">
        <v>1079</v>
      </c>
      <c r="I290" s="68"/>
      <c r="J290" s="67" t="s">
        <v>29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29187</v>
      </c>
      <c r="C292" s="4"/>
      <c r="D292" s="3">
        <v>6764</v>
      </c>
      <c r="E292" s="4"/>
      <c r="F292" s="3">
        <v>1852</v>
      </c>
      <c r="G292" s="4"/>
      <c r="H292" s="3">
        <v>413</v>
      </c>
      <c r="I292" s="4"/>
      <c r="J292" s="3">
        <v>74</v>
      </c>
      <c r="K292" s="14"/>
    </row>
    <row r="293" spans="1:11" ht="20.100000000000001" customHeight="1" x14ac:dyDescent="0.3">
      <c r="A293" s="2">
        <v>26</v>
      </c>
      <c r="B293" s="3">
        <v>29197</v>
      </c>
      <c r="C293" s="4">
        <f t="shared" ref="C293:C322" si="37">B293-B292</f>
        <v>10</v>
      </c>
      <c r="D293" s="3">
        <v>6767</v>
      </c>
      <c r="E293" s="4">
        <f t="shared" ref="E293:E322" si="38">D293-D292</f>
        <v>3</v>
      </c>
      <c r="F293" s="3">
        <v>1852</v>
      </c>
      <c r="G293" s="4">
        <f t="shared" ref="G293:G322" si="39">F293-F292</f>
        <v>0</v>
      </c>
      <c r="H293" s="3">
        <v>414</v>
      </c>
      <c r="I293" s="4">
        <f t="shared" ref="I293:K308" si="40">H293-H292</f>
        <v>1</v>
      </c>
      <c r="J293" s="3">
        <v>74</v>
      </c>
      <c r="K293" s="4">
        <f t="shared" si="40"/>
        <v>0</v>
      </c>
    </row>
    <row r="294" spans="1:11" ht="20.100000000000001" customHeight="1" x14ac:dyDescent="0.3">
      <c r="A294" s="2">
        <v>27</v>
      </c>
      <c r="B294" s="3">
        <v>29207</v>
      </c>
      <c r="C294" s="4">
        <f t="shared" si="37"/>
        <v>10</v>
      </c>
      <c r="D294" s="3">
        <v>6770</v>
      </c>
      <c r="E294" s="4">
        <f t="shared" si="38"/>
        <v>3</v>
      </c>
      <c r="F294" s="3">
        <v>1852</v>
      </c>
      <c r="G294" s="4">
        <f t="shared" si="39"/>
        <v>0</v>
      </c>
      <c r="H294" s="3">
        <v>415</v>
      </c>
      <c r="I294" s="4">
        <f t="shared" si="40"/>
        <v>1</v>
      </c>
      <c r="J294" s="3">
        <v>74</v>
      </c>
      <c r="K294" s="4">
        <f t="shared" si="40"/>
        <v>0</v>
      </c>
    </row>
    <row r="295" spans="1:11" ht="20.100000000000001" customHeight="1" x14ac:dyDescent="0.3">
      <c r="A295" s="2">
        <v>28</v>
      </c>
      <c r="B295" s="3">
        <v>29217</v>
      </c>
      <c r="C295" s="4">
        <f t="shared" si="37"/>
        <v>10</v>
      </c>
      <c r="D295" s="3">
        <v>6773</v>
      </c>
      <c r="E295" s="4">
        <f t="shared" si="38"/>
        <v>3</v>
      </c>
      <c r="F295" s="3">
        <v>1852</v>
      </c>
      <c r="G295" s="4">
        <f t="shared" si="39"/>
        <v>0</v>
      </c>
      <c r="H295" s="3">
        <v>416</v>
      </c>
      <c r="I295" s="4">
        <f t="shared" si="40"/>
        <v>1</v>
      </c>
      <c r="J295" s="3">
        <v>74</v>
      </c>
      <c r="K295" s="4">
        <f t="shared" si="40"/>
        <v>0</v>
      </c>
    </row>
    <row r="296" spans="1:11" ht="20.100000000000001" customHeight="1" x14ac:dyDescent="0.3">
      <c r="A296" s="2">
        <v>29</v>
      </c>
      <c r="B296" s="3">
        <v>29227</v>
      </c>
      <c r="C296" s="4">
        <f t="shared" si="37"/>
        <v>10</v>
      </c>
      <c r="D296" s="3">
        <v>6776</v>
      </c>
      <c r="E296" s="4">
        <f t="shared" si="38"/>
        <v>3</v>
      </c>
      <c r="F296" s="3">
        <v>1852</v>
      </c>
      <c r="G296" s="4">
        <f t="shared" si="39"/>
        <v>0</v>
      </c>
      <c r="H296" s="3">
        <v>417</v>
      </c>
      <c r="I296" s="4">
        <f t="shared" si="40"/>
        <v>1</v>
      </c>
      <c r="J296" s="3">
        <v>74</v>
      </c>
      <c r="K296" s="4">
        <f t="shared" si="40"/>
        <v>0</v>
      </c>
    </row>
    <row r="297" spans="1:11" ht="20.100000000000001" customHeight="1" x14ac:dyDescent="0.3">
      <c r="A297" s="2">
        <v>30</v>
      </c>
      <c r="B297" s="3">
        <v>29236</v>
      </c>
      <c r="C297" s="4">
        <f t="shared" si="37"/>
        <v>9</v>
      </c>
      <c r="D297" s="3">
        <v>6780</v>
      </c>
      <c r="E297" s="4">
        <f t="shared" si="38"/>
        <v>4</v>
      </c>
      <c r="F297" s="3">
        <v>1852</v>
      </c>
      <c r="G297" s="4">
        <f t="shared" si="39"/>
        <v>0</v>
      </c>
      <c r="H297" s="3">
        <v>418</v>
      </c>
      <c r="I297" s="4">
        <f t="shared" si="40"/>
        <v>1</v>
      </c>
      <c r="J297" s="3">
        <v>74</v>
      </c>
      <c r="K297" s="4">
        <f t="shared" si="40"/>
        <v>0</v>
      </c>
    </row>
    <row r="298" spans="1:11" ht="20.100000000000001" customHeight="1" x14ac:dyDescent="0.3">
      <c r="A298" s="2">
        <v>31</v>
      </c>
      <c r="B298" s="3">
        <v>29245</v>
      </c>
      <c r="C298" s="4">
        <f t="shared" si="37"/>
        <v>9</v>
      </c>
      <c r="D298" s="3">
        <v>6784</v>
      </c>
      <c r="E298" s="4">
        <f t="shared" si="38"/>
        <v>4</v>
      </c>
      <c r="F298" s="3">
        <v>1852</v>
      </c>
      <c r="G298" s="4">
        <f t="shared" si="39"/>
        <v>0</v>
      </c>
      <c r="H298" s="3">
        <v>419</v>
      </c>
      <c r="I298" s="4">
        <f t="shared" si="40"/>
        <v>1</v>
      </c>
      <c r="J298" s="3">
        <v>74</v>
      </c>
      <c r="K298" s="4">
        <f t="shared" si="40"/>
        <v>0</v>
      </c>
    </row>
    <row r="299" spans="1:11" ht="20.100000000000001" customHeight="1" x14ac:dyDescent="0.3">
      <c r="A299" s="2">
        <v>1</v>
      </c>
      <c r="B299" s="3">
        <v>29249</v>
      </c>
      <c r="C299" s="4">
        <f t="shared" si="37"/>
        <v>4</v>
      </c>
      <c r="D299" s="3">
        <v>6787</v>
      </c>
      <c r="E299" s="4">
        <f t="shared" si="38"/>
        <v>3</v>
      </c>
      <c r="F299" s="3">
        <v>1857</v>
      </c>
      <c r="G299" s="4">
        <v>3</v>
      </c>
      <c r="H299" s="3">
        <v>420</v>
      </c>
      <c r="I299" s="4">
        <f t="shared" si="40"/>
        <v>1</v>
      </c>
      <c r="J299" s="3">
        <v>74</v>
      </c>
      <c r="K299" s="4">
        <f t="shared" si="40"/>
        <v>0</v>
      </c>
    </row>
    <row r="300" spans="1:11" ht="20.100000000000001" customHeight="1" x14ac:dyDescent="0.3">
      <c r="A300" s="2">
        <v>2</v>
      </c>
      <c r="B300" s="3">
        <v>29253</v>
      </c>
      <c r="C300" s="4">
        <f t="shared" si="37"/>
        <v>4</v>
      </c>
      <c r="D300" s="3">
        <v>6790</v>
      </c>
      <c r="E300" s="4">
        <f t="shared" si="38"/>
        <v>3</v>
      </c>
      <c r="F300" s="3">
        <v>1857</v>
      </c>
      <c r="G300" s="4">
        <f t="shared" si="39"/>
        <v>0</v>
      </c>
      <c r="H300" s="3">
        <v>421</v>
      </c>
      <c r="I300" s="4">
        <f t="shared" si="40"/>
        <v>1</v>
      </c>
      <c r="J300" s="3">
        <v>74</v>
      </c>
      <c r="K300" s="4">
        <f t="shared" si="40"/>
        <v>0</v>
      </c>
    </row>
    <row r="301" spans="1:11" ht="20.100000000000001" customHeight="1" x14ac:dyDescent="0.3">
      <c r="A301" s="2">
        <v>3</v>
      </c>
      <c r="B301" s="3">
        <v>29257</v>
      </c>
      <c r="C301" s="4">
        <f t="shared" si="37"/>
        <v>4</v>
      </c>
      <c r="D301" s="3">
        <v>6793</v>
      </c>
      <c r="E301" s="4">
        <f t="shared" si="38"/>
        <v>3</v>
      </c>
      <c r="F301" s="3">
        <v>1857</v>
      </c>
      <c r="G301" s="4">
        <f t="shared" si="39"/>
        <v>0</v>
      </c>
      <c r="H301" s="3">
        <v>422</v>
      </c>
      <c r="I301" s="4">
        <f t="shared" si="40"/>
        <v>1</v>
      </c>
      <c r="J301" s="3">
        <v>74</v>
      </c>
      <c r="K301" s="4">
        <f t="shared" si="40"/>
        <v>0</v>
      </c>
    </row>
    <row r="302" spans="1:11" ht="20.100000000000001" customHeight="1" x14ac:dyDescent="0.3">
      <c r="A302" s="2">
        <v>4</v>
      </c>
      <c r="B302" s="3">
        <v>29261</v>
      </c>
      <c r="C302" s="4">
        <f t="shared" si="37"/>
        <v>4</v>
      </c>
      <c r="D302" s="3">
        <v>6796</v>
      </c>
      <c r="E302" s="4">
        <f t="shared" si="38"/>
        <v>3</v>
      </c>
      <c r="F302" s="3">
        <v>1857</v>
      </c>
      <c r="G302" s="4">
        <f t="shared" si="39"/>
        <v>0</v>
      </c>
      <c r="H302" s="3">
        <v>423</v>
      </c>
      <c r="I302" s="4">
        <f t="shared" si="40"/>
        <v>1</v>
      </c>
      <c r="J302" s="3">
        <v>74</v>
      </c>
      <c r="K302" s="4">
        <f t="shared" si="40"/>
        <v>0</v>
      </c>
    </row>
    <row r="303" spans="1:11" ht="20.100000000000001" customHeight="1" x14ac:dyDescent="0.3">
      <c r="A303" s="2">
        <v>5</v>
      </c>
      <c r="B303" s="3">
        <v>29265</v>
      </c>
      <c r="C303" s="4">
        <f t="shared" si="37"/>
        <v>4</v>
      </c>
      <c r="D303" s="3">
        <v>6798</v>
      </c>
      <c r="E303" s="4">
        <f t="shared" si="38"/>
        <v>2</v>
      </c>
      <c r="F303" s="3">
        <v>1857</v>
      </c>
      <c r="G303" s="4">
        <f t="shared" si="39"/>
        <v>0</v>
      </c>
      <c r="H303" s="3">
        <v>424</v>
      </c>
      <c r="I303" s="4">
        <f t="shared" si="40"/>
        <v>1</v>
      </c>
      <c r="J303" s="3">
        <v>74</v>
      </c>
      <c r="K303" s="4">
        <f t="shared" si="40"/>
        <v>0</v>
      </c>
    </row>
    <row r="304" spans="1:11" ht="20.100000000000001" customHeight="1" x14ac:dyDescent="0.3">
      <c r="A304" s="2">
        <v>6</v>
      </c>
      <c r="B304" s="3">
        <v>29269</v>
      </c>
      <c r="C304" s="4">
        <f t="shared" si="37"/>
        <v>4</v>
      </c>
      <c r="D304" s="3">
        <v>6800</v>
      </c>
      <c r="E304" s="4">
        <f t="shared" si="38"/>
        <v>2</v>
      </c>
      <c r="F304" s="3">
        <v>1857</v>
      </c>
      <c r="G304" s="4">
        <f t="shared" si="39"/>
        <v>0</v>
      </c>
      <c r="H304" s="3">
        <v>425</v>
      </c>
      <c r="I304" s="4">
        <f t="shared" si="40"/>
        <v>1</v>
      </c>
      <c r="J304" s="3">
        <v>74</v>
      </c>
      <c r="K304" s="4">
        <f t="shared" si="40"/>
        <v>0</v>
      </c>
    </row>
    <row r="305" spans="1:11" ht="20.100000000000001" customHeight="1" x14ac:dyDescent="0.3">
      <c r="A305" s="2">
        <v>7</v>
      </c>
      <c r="B305" s="3">
        <v>29274</v>
      </c>
      <c r="C305" s="4">
        <f t="shared" si="37"/>
        <v>5</v>
      </c>
      <c r="D305" s="3">
        <v>6802</v>
      </c>
      <c r="E305" s="4">
        <f t="shared" si="38"/>
        <v>2</v>
      </c>
      <c r="F305" s="3">
        <v>1860</v>
      </c>
      <c r="G305" s="4">
        <v>2</v>
      </c>
      <c r="H305" s="3">
        <v>426</v>
      </c>
      <c r="I305" s="4">
        <f t="shared" si="40"/>
        <v>1</v>
      </c>
      <c r="J305" s="3">
        <v>74</v>
      </c>
      <c r="K305" s="4">
        <f t="shared" si="40"/>
        <v>0</v>
      </c>
    </row>
    <row r="306" spans="1:11" ht="20.100000000000001" customHeight="1" x14ac:dyDescent="0.3">
      <c r="A306" s="2">
        <v>8</v>
      </c>
      <c r="B306" s="3">
        <v>29280</v>
      </c>
      <c r="C306" s="4">
        <f t="shared" si="37"/>
        <v>6</v>
      </c>
      <c r="D306" s="3">
        <v>6806</v>
      </c>
      <c r="E306" s="4">
        <f t="shared" si="38"/>
        <v>4</v>
      </c>
      <c r="F306" s="3">
        <v>1860</v>
      </c>
      <c r="G306" s="4">
        <f t="shared" si="39"/>
        <v>0</v>
      </c>
      <c r="H306" s="3">
        <v>428</v>
      </c>
      <c r="I306" s="4">
        <f t="shared" si="40"/>
        <v>2</v>
      </c>
      <c r="J306" s="3">
        <v>76</v>
      </c>
      <c r="K306" s="4">
        <f t="shared" si="40"/>
        <v>2</v>
      </c>
    </row>
    <row r="307" spans="1:11" ht="20.100000000000001" customHeight="1" x14ac:dyDescent="0.3">
      <c r="A307" s="2">
        <v>9</v>
      </c>
      <c r="B307" s="3">
        <v>29286</v>
      </c>
      <c r="C307" s="4">
        <f t="shared" si="37"/>
        <v>6</v>
      </c>
      <c r="D307" s="3">
        <v>6810</v>
      </c>
      <c r="E307" s="4">
        <f t="shared" si="38"/>
        <v>4</v>
      </c>
      <c r="F307" s="3">
        <v>1860</v>
      </c>
      <c r="G307" s="4">
        <f t="shared" si="39"/>
        <v>0</v>
      </c>
      <c r="H307" s="3">
        <v>430</v>
      </c>
      <c r="I307" s="4">
        <f t="shared" si="40"/>
        <v>2</v>
      </c>
      <c r="J307" s="3">
        <v>78</v>
      </c>
      <c r="K307" s="4">
        <f t="shared" si="40"/>
        <v>2</v>
      </c>
    </row>
    <row r="308" spans="1:11" ht="20.100000000000001" customHeight="1" x14ac:dyDescent="0.3">
      <c r="A308" s="2">
        <v>10</v>
      </c>
      <c r="B308" s="3">
        <v>29292</v>
      </c>
      <c r="C308" s="4">
        <f t="shared" si="37"/>
        <v>6</v>
      </c>
      <c r="D308" s="3">
        <v>6814</v>
      </c>
      <c r="E308" s="4">
        <f t="shared" si="38"/>
        <v>4</v>
      </c>
      <c r="F308" s="3">
        <v>1860</v>
      </c>
      <c r="G308" s="4">
        <f t="shared" si="39"/>
        <v>0</v>
      </c>
      <c r="H308" s="3">
        <v>432</v>
      </c>
      <c r="I308" s="4">
        <f t="shared" si="40"/>
        <v>2</v>
      </c>
      <c r="J308" s="3">
        <v>80</v>
      </c>
      <c r="K308" s="4">
        <f t="shared" si="40"/>
        <v>2</v>
      </c>
    </row>
    <row r="309" spans="1:11" ht="20.100000000000001" customHeight="1" x14ac:dyDescent="0.3">
      <c r="A309" s="2">
        <v>11</v>
      </c>
      <c r="B309" s="3">
        <v>29298</v>
      </c>
      <c r="C309" s="4">
        <f t="shared" si="37"/>
        <v>6</v>
      </c>
      <c r="D309" s="3">
        <v>6818</v>
      </c>
      <c r="E309" s="4">
        <f t="shared" si="38"/>
        <v>4</v>
      </c>
      <c r="F309" s="3">
        <v>1860</v>
      </c>
      <c r="G309" s="4">
        <f t="shared" si="39"/>
        <v>0</v>
      </c>
      <c r="H309" s="3">
        <v>433</v>
      </c>
      <c r="I309" s="4">
        <f t="shared" ref="I309:I322" si="41">H309-H308</f>
        <v>1</v>
      </c>
      <c r="J309" s="3">
        <v>81</v>
      </c>
      <c r="K309" s="4">
        <f t="shared" ref="K309:K322" si="42">J309-J308</f>
        <v>1</v>
      </c>
    </row>
    <row r="310" spans="1:11" ht="20.100000000000001" customHeight="1" x14ac:dyDescent="0.3">
      <c r="A310" s="2">
        <v>12</v>
      </c>
      <c r="B310" s="3">
        <v>29305</v>
      </c>
      <c r="C310" s="4">
        <f t="shared" si="37"/>
        <v>7</v>
      </c>
      <c r="D310" s="3">
        <v>6823</v>
      </c>
      <c r="E310" s="4">
        <f t="shared" si="38"/>
        <v>5</v>
      </c>
      <c r="F310" s="3">
        <v>1860</v>
      </c>
      <c r="G310" s="4">
        <f t="shared" si="39"/>
        <v>0</v>
      </c>
      <c r="H310" s="3">
        <v>434</v>
      </c>
      <c r="I310" s="4">
        <f t="shared" si="41"/>
        <v>1</v>
      </c>
      <c r="J310" s="3">
        <v>82</v>
      </c>
      <c r="K310" s="4">
        <f t="shared" si="42"/>
        <v>1</v>
      </c>
    </row>
    <row r="311" spans="1:11" ht="20.100000000000001" customHeight="1" x14ac:dyDescent="0.3">
      <c r="A311" s="2">
        <v>13</v>
      </c>
      <c r="B311" s="3">
        <v>29312</v>
      </c>
      <c r="C311" s="4">
        <f t="shared" si="37"/>
        <v>7</v>
      </c>
      <c r="D311" s="3">
        <v>6828</v>
      </c>
      <c r="E311" s="4">
        <f t="shared" si="38"/>
        <v>5</v>
      </c>
      <c r="F311" s="3">
        <v>1860</v>
      </c>
      <c r="G311" s="4">
        <f t="shared" si="39"/>
        <v>0</v>
      </c>
      <c r="H311" s="3">
        <v>435</v>
      </c>
      <c r="I311" s="4">
        <f t="shared" si="41"/>
        <v>1</v>
      </c>
      <c r="J311" s="3">
        <v>83</v>
      </c>
      <c r="K311" s="4">
        <f t="shared" si="42"/>
        <v>1</v>
      </c>
    </row>
    <row r="312" spans="1:11" ht="20.100000000000001" customHeight="1" x14ac:dyDescent="0.3">
      <c r="A312" s="2">
        <v>14</v>
      </c>
      <c r="B312" s="3">
        <v>29319</v>
      </c>
      <c r="C312" s="4">
        <f t="shared" si="37"/>
        <v>7</v>
      </c>
      <c r="D312" s="3">
        <v>6833</v>
      </c>
      <c r="E312" s="4">
        <f t="shared" si="38"/>
        <v>5</v>
      </c>
      <c r="F312" s="3">
        <v>1862</v>
      </c>
      <c r="G312" s="4">
        <f t="shared" si="39"/>
        <v>2</v>
      </c>
      <c r="H312" s="3">
        <v>436</v>
      </c>
      <c r="I312" s="4">
        <f t="shared" si="41"/>
        <v>1</v>
      </c>
      <c r="J312" s="3">
        <v>84</v>
      </c>
      <c r="K312" s="4">
        <f t="shared" si="42"/>
        <v>1</v>
      </c>
    </row>
    <row r="313" spans="1:11" ht="20.100000000000001" customHeight="1" x14ac:dyDescent="0.3">
      <c r="A313" s="2">
        <v>15</v>
      </c>
      <c r="B313" s="3">
        <v>29326</v>
      </c>
      <c r="C313" s="4">
        <f t="shared" si="37"/>
        <v>7</v>
      </c>
      <c r="D313" s="3">
        <v>6836</v>
      </c>
      <c r="E313" s="4">
        <f t="shared" si="38"/>
        <v>3</v>
      </c>
      <c r="F313" s="3">
        <v>1862</v>
      </c>
      <c r="G313" s="4">
        <f t="shared" si="39"/>
        <v>0</v>
      </c>
      <c r="H313" s="3">
        <v>437</v>
      </c>
      <c r="I313" s="4">
        <f t="shared" si="41"/>
        <v>1</v>
      </c>
      <c r="J313" s="3">
        <v>84</v>
      </c>
      <c r="K313" s="4">
        <f t="shared" si="42"/>
        <v>0</v>
      </c>
    </row>
    <row r="314" spans="1:11" ht="20.100000000000001" customHeight="1" x14ac:dyDescent="0.3">
      <c r="A314" s="2">
        <v>16</v>
      </c>
      <c r="B314" s="3">
        <v>29333</v>
      </c>
      <c r="C314" s="4">
        <f t="shared" si="37"/>
        <v>7</v>
      </c>
      <c r="D314" s="3">
        <v>6839</v>
      </c>
      <c r="E314" s="4">
        <f t="shared" si="38"/>
        <v>3</v>
      </c>
      <c r="F314" s="3">
        <v>1862</v>
      </c>
      <c r="G314" s="4">
        <f t="shared" si="39"/>
        <v>0</v>
      </c>
      <c r="H314" s="3">
        <v>438</v>
      </c>
      <c r="I314" s="4">
        <f t="shared" si="41"/>
        <v>1</v>
      </c>
      <c r="J314" s="3">
        <v>84</v>
      </c>
      <c r="K314" s="4">
        <f t="shared" si="42"/>
        <v>0</v>
      </c>
    </row>
    <row r="315" spans="1:11" ht="20.100000000000001" customHeight="1" x14ac:dyDescent="0.3">
      <c r="A315" s="2">
        <v>17</v>
      </c>
      <c r="B315" s="3">
        <v>29340</v>
      </c>
      <c r="C315" s="4">
        <f t="shared" si="37"/>
        <v>7</v>
      </c>
      <c r="D315" s="3">
        <v>6842</v>
      </c>
      <c r="E315" s="4">
        <f t="shared" si="38"/>
        <v>3</v>
      </c>
      <c r="F315" s="3">
        <v>1862</v>
      </c>
      <c r="G315" s="4">
        <f t="shared" si="39"/>
        <v>0</v>
      </c>
      <c r="H315" s="3">
        <v>439</v>
      </c>
      <c r="I315" s="4">
        <f t="shared" si="41"/>
        <v>1</v>
      </c>
      <c r="J315" s="3">
        <v>84</v>
      </c>
      <c r="K315" s="4">
        <f t="shared" si="42"/>
        <v>0</v>
      </c>
    </row>
    <row r="316" spans="1:11" ht="20.100000000000001" customHeight="1" x14ac:dyDescent="0.3">
      <c r="A316" s="2">
        <v>18</v>
      </c>
      <c r="B316" s="3">
        <v>29347</v>
      </c>
      <c r="C316" s="4">
        <f t="shared" si="37"/>
        <v>7</v>
      </c>
      <c r="D316" s="3">
        <v>6845</v>
      </c>
      <c r="E316" s="4">
        <f t="shared" si="38"/>
        <v>3</v>
      </c>
      <c r="F316" s="3">
        <v>1864</v>
      </c>
      <c r="G316" s="4">
        <f t="shared" si="39"/>
        <v>2</v>
      </c>
      <c r="H316" s="3">
        <v>440</v>
      </c>
      <c r="I316" s="4">
        <f t="shared" si="41"/>
        <v>1</v>
      </c>
      <c r="J316" s="3">
        <v>84</v>
      </c>
      <c r="K316" s="4">
        <f t="shared" si="42"/>
        <v>0</v>
      </c>
    </row>
    <row r="317" spans="1:11" ht="20.100000000000001" customHeight="1" x14ac:dyDescent="0.3">
      <c r="A317" s="2">
        <v>19</v>
      </c>
      <c r="B317" s="3">
        <v>29354</v>
      </c>
      <c r="C317" s="4">
        <f t="shared" si="37"/>
        <v>7</v>
      </c>
      <c r="D317" s="3">
        <v>6848</v>
      </c>
      <c r="E317" s="4">
        <f t="shared" si="38"/>
        <v>3</v>
      </c>
      <c r="F317" s="3">
        <v>1864</v>
      </c>
      <c r="G317" s="4">
        <f t="shared" si="39"/>
        <v>0</v>
      </c>
      <c r="H317" s="3">
        <v>441</v>
      </c>
      <c r="I317" s="4">
        <f t="shared" si="41"/>
        <v>1</v>
      </c>
      <c r="J317" s="3">
        <v>84</v>
      </c>
      <c r="K317" s="4">
        <f t="shared" si="42"/>
        <v>0</v>
      </c>
    </row>
    <row r="318" spans="1:11" ht="20.100000000000001" customHeight="1" x14ac:dyDescent="0.3">
      <c r="A318" s="2">
        <v>20</v>
      </c>
      <c r="B318" s="3">
        <v>29361</v>
      </c>
      <c r="C318" s="4">
        <f t="shared" si="37"/>
        <v>7</v>
      </c>
      <c r="D318" s="3">
        <v>6852</v>
      </c>
      <c r="E318" s="4">
        <f t="shared" si="38"/>
        <v>4</v>
      </c>
      <c r="F318" s="3">
        <v>1864</v>
      </c>
      <c r="G318" s="4">
        <f t="shared" si="39"/>
        <v>0</v>
      </c>
      <c r="H318" s="3">
        <v>442</v>
      </c>
      <c r="I318" s="4">
        <f t="shared" si="41"/>
        <v>1</v>
      </c>
      <c r="J318" s="3">
        <v>84</v>
      </c>
      <c r="K318" s="4">
        <f t="shared" si="42"/>
        <v>0</v>
      </c>
    </row>
    <row r="319" spans="1:11" ht="20.100000000000001" customHeight="1" x14ac:dyDescent="0.3">
      <c r="A319" s="2">
        <v>21</v>
      </c>
      <c r="B319" s="3">
        <v>29369</v>
      </c>
      <c r="C319" s="4">
        <f t="shared" si="37"/>
        <v>8</v>
      </c>
      <c r="D319" s="3">
        <v>6856</v>
      </c>
      <c r="E319" s="4">
        <f t="shared" si="38"/>
        <v>4</v>
      </c>
      <c r="F319" s="3">
        <v>1866</v>
      </c>
      <c r="G319" s="4">
        <f t="shared" si="39"/>
        <v>2</v>
      </c>
      <c r="H319" s="3">
        <v>443</v>
      </c>
      <c r="I319" s="4">
        <f t="shared" si="41"/>
        <v>1</v>
      </c>
      <c r="J319" s="3">
        <v>84</v>
      </c>
      <c r="K319" s="4">
        <f t="shared" si="42"/>
        <v>0</v>
      </c>
    </row>
    <row r="320" spans="1:11" ht="20.100000000000001" customHeight="1" x14ac:dyDescent="0.3">
      <c r="A320" s="2">
        <v>22</v>
      </c>
      <c r="B320" s="3">
        <v>29373</v>
      </c>
      <c r="C320" s="4">
        <f t="shared" si="37"/>
        <v>4</v>
      </c>
      <c r="D320" s="3">
        <v>6860</v>
      </c>
      <c r="E320" s="4">
        <f t="shared" si="38"/>
        <v>4</v>
      </c>
      <c r="F320" s="3">
        <v>1866</v>
      </c>
      <c r="G320" s="4">
        <f t="shared" si="39"/>
        <v>0</v>
      </c>
      <c r="H320" s="3">
        <v>444</v>
      </c>
      <c r="I320" s="4">
        <f t="shared" si="41"/>
        <v>1</v>
      </c>
      <c r="J320" s="3">
        <v>84</v>
      </c>
      <c r="K320" s="4">
        <f t="shared" si="42"/>
        <v>0</v>
      </c>
    </row>
    <row r="321" spans="1:11" ht="20.100000000000001" customHeight="1" x14ac:dyDescent="0.3">
      <c r="A321" s="2">
        <v>23</v>
      </c>
      <c r="B321" s="3">
        <v>29377</v>
      </c>
      <c r="C321" s="4">
        <f t="shared" si="37"/>
        <v>4</v>
      </c>
      <c r="D321" s="3">
        <v>6864</v>
      </c>
      <c r="E321" s="4">
        <f t="shared" si="38"/>
        <v>4</v>
      </c>
      <c r="F321" s="3">
        <v>1866</v>
      </c>
      <c r="G321" s="4">
        <f t="shared" si="39"/>
        <v>0</v>
      </c>
      <c r="H321" s="3">
        <v>445</v>
      </c>
      <c r="I321" s="4">
        <f t="shared" si="41"/>
        <v>1</v>
      </c>
      <c r="J321" s="3">
        <v>84</v>
      </c>
      <c r="K321" s="4">
        <f t="shared" si="42"/>
        <v>0</v>
      </c>
    </row>
    <row r="322" spans="1:11" ht="20.100000000000001" customHeight="1" x14ac:dyDescent="0.3">
      <c r="A322" s="2">
        <v>24</v>
      </c>
      <c r="B322" s="3">
        <v>29382</v>
      </c>
      <c r="C322" s="4">
        <f t="shared" si="37"/>
        <v>5</v>
      </c>
      <c r="D322" s="3">
        <v>6868</v>
      </c>
      <c r="E322" s="4">
        <f t="shared" si="38"/>
        <v>4</v>
      </c>
      <c r="F322" s="3">
        <v>1866</v>
      </c>
      <c r="G322" s="4">
        <f t="shared" si="39"/>
        <v>0</v>
      </c>
      <c r="H322" s="3">
        <v>446</v>
      </c>
      <c r="I322" s="4">
        <f t="shared" si="41"/>
        <v>1</v>
      </c>
      <c r="J322" s="3">
        <v>84</v>
      </c>
      <c r="K322" s="4">
        <f t="shared" si="42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195</v>
      </c>
      <c r="D323" s="6"/>
      <c r="E323" s="6">
        <f>SUM(E293:E322)</f>
        <v>104</v>
      </c>
      <c r="F323" s="6"/>
      <c r="G323" s="6">
        <f>SUM(G293:G322)</f>
        <v>11</v>
      </c>
      <c r="H323" s="6"/>
      <c r="I323" s="6">
        <f>SUM(I293:I322)</f>
        <v>33</v>
      </c>
      <c r="J323" s="6"/>
      <c r="K323" s="6">
        <f>SUM(K293:K322)</f>
        <v>10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10</v>
      </c>
      <c r="D324" s="7"/>
      <c r="E324" s="7">
        <f>MAX(E293:E322)</f>
        <v>5</v>
      </c>
      <c r="F324" s="7"/>
      <c r="G324" s="7">
        <f>MAX(G293:G322)</f>
        <v>3</v>
      </c>
      <c r="H324" s="7"/>
      <c r="I324" s="7">
        <f>MAX(I293:I322)</f>
        <v>2</v>
      </c>
      <c r="J324" s="7"/>
      <c r="K324" s="7">
        <f>MAX(K293:K322)</f>
        <v>2</v>
      </c>
    </row>
    <row r="325" spans="1:11" ht="20.100000000000001" customHeight="1" x14ac:dyDescent="0.3">
      <c r="A325" s="48" t="s">
        <v>6</v>
      </c>
      <c r="B325" s="49"/>
      <c r="C325" s="9">
        <f>MIN(C293:C322)</f>
        <v>4</v>
      </c>
      <c r="D325" s="9"/>
      <c r="E325" s="9">
        <f>MIN(E293:E322)</f>
        <v>2</v>
      </c>
      <c r="F325" s="9"/>
      <c r="G325" s="9">
        <f>MIN(G293:G322)</f>
        <v>0</v>
      </c>
      <c r="H325" s="9"/>
      <c r="I325" s="9">
        <f>MIN(I293:I322)</f>
        <v>1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6.5</v>
      </c>
      <c r="D326" s="10"/>
      <c r="E326" s="10">
        <f>AVERAGE(E293:E322)</f>
        <v>3.4666666666666668</v>
      </c>
      <c r="F326" s="10"/>
      <c r="G326" s="10">
        <f>AVERAGE(G293:G322)</f>
        <v>0.36666666666666664</v>
      </c>
      <c r="H326" s="10"/>
      <c r="I326" s="10">
        <f>AVERAGE(I293:I322)</f>
        <v>1.1000000000000001</v>
      </c>
      <c r="J326" s="10"/>
      <c r="K326" s="10">
        <f>AVERAGE(K293:K322)</f>
        <v>0.33333333333333331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44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2025年04月份各公司污水放流量明細表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1080</v>
      </c>
      <c r="C331" s="68"/>
      <c r="D331" s="67" t="s">
        <v>31</v>
      </c>
      <c r="E331" s="68"/>
      <c r="F331" s="67" t="s">
        <v>1081</v>
      </c>
      <c r="G331" s="68"/>
      <c r="H331" s="67" t="s">
        <v>1082</v>
      </c>
      <c r="I331" s="68"/>
      <c r="J331" s="67" t="s">
        <v>1083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123383</v>
      </c>
      <c r="C333" s="4"/>
      <c r="D333" s="3">
        <v>1011</v>
      </c>
      <c r="E333" s="4"/>
      <c r="F333" s="3">
        <v>699</v>
      </c>
      <c r="G333" s="4"/>
      <c r="H333" s="3">
        <v>6834</v>
      </c>
      <c r="I333" s="4"/>
      <c r="J333" s="3">
        <v>2039</v>
      </c>
      <c r="K333" s="4"/>
    </row>
    <row r="334" spans="1:11" ht="20.100000000000001" customHeight="1" x14ac:dyDescent="0.3">
      <c r="A334" s="2">
        <v>26</v>
      </c>
      <c r="B334" s="3">
        <v>123858</v>
      </c>
      <c r="C334" s="4">
        <f t="shared" ref="C334:C363" si="43">B334-B333</f>
        <v>475</v>
      </c>
      <c r="D334" s="3">
        <v>1013</v>
      </c>
      <c r="E334" s="4">
        <f>D334-D333</f>
        <v>2</v>
      </c>
      <c r="F334" s="3">
        <v>699</v>
      </c>
      <c r="G334" s="4">
        <f>F334-F333</f>
        <v>0</v>
      </c>
      <c r="H334" s="3">
        <v>6836</v>
      </c>
      <c r="I334" s="4">
        <f t="shared" ref="I334:I363" si="44">H334-H333</f>
        <v>2</v>
      </c>
      <c r="J334" s="3">
        <v>2043</v>
      </c>
      <c r="K334" s="4">
        <f t="shared" ref="K334:K363" si="45">J334-J333</f>
        <v>4</v>
      </c>
    </row>
    <row r="335" spans="1:11" ht="20.100000000000001" customHeight="1" x14ac:dyDescent="0.3">
      <c r="A335" s="2">
        <v>27</v>
      </c>
      <c r="B335" s="3">
        <v>124333</v>
      </c>
      <c r="C335" s="4">
        <f t="shared" si="43"/>
        <v>475</v>
      </c>
      <c r="D335" s="3">
        <v>1014</v>
      </c>
      <c r="E335" s="4">
        <f t="shared" ref="E335:E363" si="46">D335-D334</f>
        <v>1</v>
      </c>
      <c r="F335" s="3">
        <v>700</v>
      </c>
      <c r="G335" s="4">
        <f t="shared" ref="G335:G363" si="47">F335-F334</f>
        <v>1</v>
      </c>
      <c r="H335" s="3">
        <v>6838</v>
      </c>
      <c r="I335" s="4">
        <f t="shared" si="44"/>
        <v>2</v>
      </c>
      <c r="J335" s="3">
        <v>2047</v>
      </c>
      <c r="K335" s="4">
        <f t="shared" si="45"/>
        <v>4</v>
      </c>
    </row>
    <row r="336" spans="1:11" ht="20.100000000000001" customHeight="1" x14ac:dyDescent="0.3">
      <c r="A336" s="2">
        <v>28</v>
      </c>
      <c r="B336" s="3">
        <v>124808</v>
      </c>
      <c r="C336" s="4">
        <f t="shared" si="43"/>
        <v>475</v>
      </c>
      <c r="D336" s="3">
        <v>1015</v>
      </c>
      <c r="E336" s="4">
        <f t="shared" si="46"/>
        <v>1</v>
      </c>
      <c r="F336" s="3">
        <v>700</v>
      </c>
      <c r="G336" s="4">
        <f t="shared" si="47"/>
        <v>0</v>
      </c>
      <c r="H336" s="3">
        <v>6840</v>
      </c>
      <c r="I336" s="4">
        <f t="shared" si="44"/>
        <v>2</v>
      </c>
      <c r="J336" s="3">
        <v>2051</v>
      </c>
      <c r="K336" s="4">
        <f t="shared" si="45"/>
        <v>4</v>
      </c>
    </row>
    <row r="337" spans="1:11" ht="20.100000000000001" customHeight="1" x14ac:dyDescent="0.3">
      <c r="A337" s="2">
        <v>29</v>
      </c>
      <c r="B337" s="3">
        <v>125284</v>
      </c>
      <c r="C337" s="4">
        <f t="shared" si="43"/>
        <v>476</v>
      </c>
      <c r="D337" s="3">
        <v>1016</v>
      </c>
      <c r="E337" s="4">
        <f t="shared" si="46"/>
        <v>1</v>
      </c>
      <c r="F337" s="3">
        <v>700</v>
      </c>
      <c r="G337" s="4">
        <f t="shared" si="47"/>
        <v>0</v>
      </c>
      <c r="H337" s="3">
        <v>6842</v>
      </c>
      <c r="I337" s="4">
        <f t="shared" si="44"/>
        <v>2</v>
      </c>
      <c r="J337" s="3">
        <v>2055</v>
      </c>
      <c r="K337" s="4">
        <f t="shared" si="45"/>
        <v>4</v>
      </c>
    </row>
    <row r="338" spans="1:11" ht="20.100000000000001" customHeight="1" x14ac:dyDescent="0.3">
      <c r="A338" s="2">
        <v>30</v>
      </c>
      <c r="B338" s="3">
        <v>125760</v>
      </c>
      <c r="C338" s="4">
        <f t="shared" si="43"/>
        <v>476</v>
      </c>
      <c r="D338" s="3">
        <v>1017</v>
      </c>
      <c r="E338" s="4">
        <f t="shared" si="46"/>
        <v>1</v>
      </c>
      <c r="F338" s="3">
        <v>701</v>
      </c>
      <c r="G338" s="4">
        <f t="shared" si="47"/>
        <v>1</v>
      </c>
      <c r="H338" s="3">
        <v>6844</v>
      </c>
      <c r="I338" s="4">
        <f t="shared" si="44"/>
        <v>2</v>
      </c>
      <c r="J338" s="3">
        <v>2059</v>
      </c>
      <c r="K338" s="4">
        <f t="shared" si="45"/>
        <v>4</v>
      </c>
    </row>
    <row r="339" spans="1:11" ht="20.100000000000001" customHeight="1" x14ac:dyDescent="0.3">
      <c r="A339" s="2">
        <v>31</v>
      </c>
      <c r="B339" s="3">
        <v>126236</v>
      </c>
      <c r="C339" s="4">
        <f t="shared" si="43"/>
        <v>476</v>
      </c>
      <c r="D339" s="3">
        <v>1018</v>
      </c>
      <c r="E339" s="4">
        <f t="shared" si="46"/>
        <v>1</v>
      </c>
      <c r="F339" s="3">
        <v>701</v>
      </c>
      <c r="G339" s="4">
        <f t="shared" si="47"/>
        <v>0</v>
      </c>
      <c r="H339" s="3">
        <v>6846</v>
      </c>
      <c r="I339" s="4">
        <f t="shared" si="44"/>
        <v>2</v>
      </c>
      <c r="J339" s="3">
        <v>2062</v>
      </c>
      <c r="K339" s="4">
        <f t="shared" si="45"/>
        <v>3</v>
      </c>
    </row>
    <row r="340" spans="1:11" ht="20.100000000000001" customHeight="1" x14ac:dyDescent="0.3">
      <c r="A340" s="2">
        <v>1</v>
      </c>
      <c r="B340" s="3">
        <v>126688</v>
      </c>
      <c r="C340" s="4">
        <f t="shared" si="43"/>
        <v>452</v>
      </c>
      <c r="D340" s="3">
        <v>1020</v>
      </c>
      <c r="E340" s="4">
        <f t="shared" si="46"/>
        <v>2</v>
      </c>
      <c r="F340" s="3">
        <v>701</v>
      </c>
      <c r="G340" s="4">
        <f t="shared" si="47"/>
        <v>0</v>
      </c>
      <c r="H340" s="3">
        <v>6849</v>
      </c>
      <c r="I340" s="4">
        <f t="shared" si="44"/>
        <v>3</v>
      </c>
      <c r="J340" s="3">
        <v>2066</v>
      </c>
      <c r="K340" s="4">
        <f t="shared" si="45"/>
        <v>4</v>
      </c>
    </row>
    <row r="341" spans="1:11" ht="20.100000000000001" customHeight="1" x14ac:dyDescent="0.3">
      <c r="A341" s="2">
        <v>2</v>
      </c>
      <c r="B341" s="3">
        <v>127140</v>
      </c>
      <c r="C341" s="4">
        <f t="shared" si="43"/>
        <v>452</v>
      </c>
      <c r="D341" s="3">
        <v>1022</v>
      </c>
      <c r="E341" s="4">
        <f t="shared" si="46"/>
        <v>2</v>
      </c>
      <c r="F341" s="3">
        <v>702</v>
      </c>
      <c r="G341" s="4">
        <f t="shared" si="47"/>
        <v>1</v>
      </c>
      <c r="H341" s="3">
        <v>6852</v>
      </c>
      <c r="I341" s="4">
        <f t="shared" si="44"/>
        <v>3</v>
      </c>
      <c r="J341" s="3">
        <v>2070</v>
      </c>
      <c r="K341" s="4">
        <f t="shared" si="45"/>
        <v>4</v>
      </c>
    </row>
    <row r="342" spans="1:11" ht="20.100000000000001" customHeight="1" x14ac:dyDescent="0.3">
      <c r="A342" s="2">
        <v>3</v>
      </c>
      <c r="B342" s="3">
        <v>127592</v>
      </c>
      <c r="C342" s="4">
        <f t="shared" si="43"/>
        <v>452</v>
      </c>
      <c r="D342" s="3">
        <v>1024</v>
      </c>
      <c r="E342" s="4">
        <f t="shared" si="46"/>
        <v>2</v>
      </c>
      <c r="F342" s="3">
        <v>703</v>
      </c>
      <c r="G342" s="4">
        <f t="shared" si="47"/>
        <v>1</v>
      </c>
      <c r="H342" s="3">
        <v>6855</v>
      </c>
      <c r="I342" s="4">
        <f t="shared" si="44"/>
        <v>3</v>
      </c>
      <c r="J342" s="3">
        <v>2074</v>
      </c>
      <c r="K342" s="4">
        <f t="shared" si="45"/>
        <v>4</v>
      </c>
    </row>
    <row r="343" spans="1:11" ht="20.100000000000001" customHeight="1" x14ac:dyDescent="0.3">
      <c r="A343" s="2">
        <v>4</v>
      </c>
      <c r="B343" s="3">
        <v>128044</v>
      </c>
      <c r="C343" s="4">
        <f t="shared" si="43"/>
        <v>452</v>
      </c>
      <c r="D343" s="3">
        <v>1026</v>
      </c>
      <c r="E343" s="4">
        <f t="shared" si="46"/>
        <v>2</v>
      </c>
      <c r="F343" s="3">
        <v>703</v>
      </c>
      <c r="G343" s="4">
        <f t="shared" si="47"/>
        <v>0</v>
      </c>
      <c r="H343" s="3">
        <v>6858</v>
      </c>
      <c r="I343" s="4">
        <f t="shared" si="44"/>
        <v>3</v>
      </c>
      <c r="J343" s="3">
        <v>2078</v>
      </c>
      <c r="K343" s="4">
        <f t="shared" si="45"/>
        <v>4</v>
      </c>
    </row>
    <row r="344" spans="1:11" ht="20.100000000000001" customHeight="1" x14ac:dyDescent="0.3">
      <c r="A344" s="2">
        <v>5</v>
      </c>
      <c r="B344" s="3">
        <v>128495</v>
      </c>
      <c r="C344" s="4">
        <f t="shared" si="43"/>
        <v>451</v>
      </c>
      <c r="D344" s="3">
        <v>1029</v>
      </c>
      <c r="E344" s="4">
        <f t="shared" si="46"/>
        <v>3</v>
      </c>
      <c r="F344" s="3">
        <v>704</v>
      </c>
      <c r="G344" s="4">
        <f t="shared" si="47"/>
        <v>1</v>
      </c>
      <c r="H344" s="3">
        <v>6861</v>
      </c>
      <c r="I344" s="4">
        <f t="shared" si="44"/>
        <v>3</v>
      </c>
      <c r="J344" s="3">
        <v>2082</v>
      </c>
      <c r="K344" s="4">
        <f t="shared" si="45"/>
        <v>4</v>
      </c>
    </row>
    <row r="345" spans="1:11" ht="20.100000000000001" customHeight="1" x14ac:dyDescent="0.3">
      <c r="A345" s="2">
        <v>6</v>
      </c>
      <c r="B345" s="3">
        <v>128946</v>
      </c>
      <c r="C345" s="4">
        <f t="shared" si="43"/>
        <v>451</v>
      </c>
      <c r="D345" s="3">
        <v>1032</v>
      </c>
      <c r="E345" s="4">
        <f t="shared" si="46"/>
        <v>3</v>
      </c>
      <c r="F345" s="3">
        <v>705</v>
      </c>
      <c r="G345" s="4">
        <f t="shared" si="47"/>
        <v>1</v>
      </c>
      <c r="H345" s="3">
        <v>6864</v>
      </c>
      <c r="I345" s="4">
        <f t="shared" si="44"/>
        <v>3</v>
      </c>
      <c r="J345" s="3">
        <v>2087</v>
      </c>
      <c r="K345" s="4">
        <v>3</v>
      </c>
    </row>
    <row r="346" spans="1:11" ht="20.100000000000001" customHeight="1" x14ac:dyDescent="0.3">
      <c r="A346" s="2">
        <v>7</v>
      </c>
      <c r="B346" s="3">
        <v>129397</v>
      </c>
      <c r="C346" s="4">
        <f t="shared" si="43"/>
        <v>451</v>
      </c>
      <c r="D346" s="3">
        <v>1035</v>
      </c>
      <c r="E346" s="4">
        <f t="shared" si="46"/>
        <v>3</v>
      </c>
      <c r="F346" s="3">
        <v>706</v>
      </c>
      <c r="G346" s="4">
        <f t="shared" si="47"/>
        <v>1</v>
      </c>
      <c r="H346" s="3">
        <v>6866</v>
      </c>
      <c r="I346" s="4">
        <f t="shared" si="44"/>
        <v>2</v>
      </c>
      <c r="J346" s="3">
        <v>2092</v>
      </c>
      <c r="K346" s="4">
        <v>3</v>
      </c>
    </row>
    <row r="347" spans="1:11" ht="20.100000000000001" customHeight="1" x14ac:dyDescent="0.3">
      <c r="A347" s="2">
        <v>8</v>
      </c>
      <c r="B347" s="3">
        <v>129847</v>
      </c>
      <c r="C347" s="4">
        <f t="shared" si="43"/>
        <v>450</v>
      </c>
      <c r="D347" s="3">
        <v>1037</v>
      </c>
      <c r="E347" s="4">
        <f t="shared" si="46"/>
        <v>2</v>
      </c>
      <c r="F347" s="3">
        <v>706</v>
      </c>
      <c r="G347" s="4">
        <f t="shared" si="47"/>
        <v>0</v>
      </c>
      <c r="H347" s="3">
        <v>6870</v>
      </c>
      <c r="I347" s="4">
        <f t="shared" si="44"/>
        <v>4</v>
      </c>
      <c r="J347" s="3">
        <v>2100</v>
      </c>
      <c r="K347" s="4">
        <v>3</v>
      </c>
    </row>
    <row r="348" spans="1:11" ht="20.100000000000001" customHeight="1" x14ac:dyDescent="0.3">
      <c r="A348" s="2">
        <v>9</v>
      </c>
      <c r="B348" s="3">
        <v>130297</v>
      </c>
      <c r="C348" s="4">
        <f t="shared" si="43"/>
        <v>450</v>
      </c>
      <c r="D348" s="3">
        <v>1039</v>
      </c>
      <c r="E348" s="4">
        <f t="shared" si="46"/>
        <v>2</v>
      </c>
      <c r="F348" s="3">
        <v>706</v>
      </c>
      <c r="G348" s="4">
        <f t="shared" si="47"/>
        <v>0</v>
      </c>
      <c r="H348" s="3">
        <v>6874</v>
      </c>
      <c r="I348" s="4">
        <f t="shared" si="44"/>
        <v>4</v>
      </c>
      <c r="J348" s="3">
        <v>2108</v>
      </c>
      <c r="K348" s="4">
        <v>3</v>
      </c>
    </row>
    <row r="349" spans="1:11" ht="20.100000000000001" customHeight="1" x14ac:dyDescent="0.3">
      <c r="A349" s="2">
        <v>10</v>
      </c>
      <c r="B349" s="3">
        <v>130747</v>
      </c>
      <c r="C349" s="4">
        <f t="shared" si="43"/>
        <v>450</v>
      </c>
      <c r="D349" s="3">
        <v>1041</v>
      </c>
      <c r="E349" s="4">
        <f t="shared" si="46"/>
        <v>2</v>
      </c>
      <c r="F349" s="3">
        <v>706</v>
      </c>
      <c r="G349" s="4">
        <f t="shared" si="47"/>
        <v>0</v>
      </c>
      <c r="H349" s="3">
        <v>6878</v>
      </c>
      <c r="I349" s="4">
        <f t="shared" si="44"/>
        <v>4</v>
      </c>
      <c r="J349" s="3">
        <v>2116</v>
      </c>
      <c r="K349" s="4">
        <v>3</v>
      </c>
    </row>
    <row r="350" spans="1:11" ht="20.100000000000001" customHeight="1" x14ac:dyDescent="0.3">
      <c r="A350" s="2">
        <v>11</v>
      </c>
      <c r="B350" s="3">
        <v>131197</v>
      </c>
      <c r="C350" s="4">
        <f t="shared" si="43"/>
        <v>450</v>
      </c>
      <c r="D350" s="3">
        <v>1042</v>
      </c>
      <c r="E350" s="4">
        <f t="shared" si="46"/>
        <v>1</v>
      </c>
      <c r="F350" s="3">
        <v>707</v>
      </c>
      <c r="G350" s="4">
        <f t="shared" si="47"/>
        <v>1</v>
      </c>
      <c r="H350" s="3">
        <v>6882</v>
      </c>
      <c r="I350" s="4">
        <f t="shared" si="44"/>
        <v>4</v>
      </c>
      <c r="J350" s="3">
        <v>2124</v>
      </c>
      <c r="K350" s="4">
        <v>3</v>
      </c>
    </row>
    <row r="351" spans="1:11" ht="20.100000000000001" customHeight="1" x14ac:dyDescent="0.3">
      <c r="A351" s="2">
        <v>12</v>
      </c>
      <c r="B351" s="3">
        <v>131647</v>
      </c>
      <c r="C351" s="4">
        <f t="shared" si="43"/>
        <v>450</v>
      </c>
      <c r="D351" s="3">
        <v>1043</v>
      </c>
      <c r="E351" s="4">
        <f t="shared" si="46"/>
        <v>1</v>
      </c>
      <c r="F351" s="3">
        <v>708</v>
      </c>
      <c r="G351" s="4">
        <f t="shared" si="47"/>
        <v>1</v>
      </c>
      <c r="H351" s="3">
        <v>6886</v>
      </c>
      <c r="I351" s="4">
        <f t="shared" si="44"/>
        <v>4</v>
      </c>
      <c r="J351" s="3">
        <v>2132</v>
      </c>
      <c r="K351" s="4">
        <v>3</v>
      </c>
    </row>
    <row r="352" spans="1:11" ht="20.100000000000001" customHeight="1" x14ac:dyDescent="0.3">
      <c r="A352" s="2">
        <v>13</v>
      </c>
      <c r="B352" s="3">
        <v>132097</v>
      </c>
      <c r="C352" s="4">
        <f t="shared" si="43"/>
        <v>450</v>
      </c>
      <c r="D352" s="3">
        <v>1044</v>
      </c>
      <c r="E352" s="4">
        <f t="shared" si="46"/>
        <v>1</v>
      </c>
      <c r="F352" s="3">
        <v>709</v>
      </c>
      <c r="G352" s="4">
        <f t="shared" si="47"/>
        <v>1</v>
      </c>
      <c r="H352" s="3">
        <v>6890</v>
      </c>
      <c r="I352" s="4">
        <f t="shared" si="44"/>
        <v>4</v>
      </c>
      <c r="J352" s="3">
        <v>2140</v>
      </c>
      <c r="K352" s="4">
        <v>3</v>
      </c>
    </row>
    <row r="353" spans="1:11" ht="20.100000000000001" customHeight="1" x14ac:dyDescent="0.3">
      <c r="A353" s="2">
        <v>14</v>
      </c>
      <c r="B353" s="3">
        <v>132546</v>
      </c>
      <c r="C353" s="4">
        <f t="shared" si="43"/>
        <v>449</v>
      </c>
      <c r="D353" s="3">
        <v>1045</v>
      </c>
      <c r="E353" s="4">
        <f t="shared" si="46"/>
        <v>1</v>
      </c>
      <c r="F353" s="3">
        <v>710</v>
      </c>
      <c r="G353" s="4">
        <f t="shared" si="47"/>
        <v>1</v>
      </c>
      <c r="H353" s="3">
        <v>6894</v>
      </c>
      <c r="I353" s="4">
        <f t="shared" si="44"/>
        <v>4</v>
      </c>
      <c r="J353" s="3">
        <v>2147</v>
      </c>
      <c r="K353" s="4">
        <v>3</v>
      </c>
    </row>
    <row r="354" spans="1:11" ht="20.100000000000001" customHeight="1" x14ac:dyDescent="0.3">
      <c r="A354" s="2">
        <v>15</v>
      </c>
      <c r="B354" s="3">
        <v>133016</v>
      </c>
      <c r="C354" s="4">
        <f t="shared" si="43"/>
        <v>470</v>
      </c>
      <c r="D354" s="3">
        <v>1047</v>
      </c>
      <c r="E354" s="4">
        <f t="shared" si="46"/>
        <v>2</v>
      </c>
      <c r="F354" s="3">
        <v>711</v>
      </c>
      <c r="G354" s="4">
        <f t="shared" si="47"/>
        <v>1</v>
      </c>
      <c r="H354" s="3">
        <v>6897</v>
      </c>
      <c r="I354" s="4">
        <f t="shared" si="44"/>
        <v>3</v>
      </c>
      <c r="J354" s="3">
        <v>2150</v>
      </c>
      <c r="K354" s="4">
        <v>3</v>
      </c>
    </row>
    <row r="355" spans="1:11" ht="20.100000000000001" customHeight="1" x14ac:dyDescent="0.3">
      <c r="A355" s="2">
        <v>16</v>
      </c>
      <c r="B355" s="3">
        <v>133486</v>
      </c>
      <c r="C355" s="4">
        <f t="shared" si="43"/>
        <v>470</v>
      </c>
      <c r="D355" s="3">
        <v>1049</v>
      </c>
      <c r="E355" s="4">
        <f t="shared" si="46"/>
        <v>2</v>
      </c>
      <c r="F355" s="3">
        <v>712</v>
      </c>
      <c r="G355" s="4">
        <f t="shared" si="47"/>
        <v>1</v>
      </c>
      <c r="H355" s="3">
        <v>6900</v>
      </c>
      <c r="I355" s="4">
        <f t="shared" si="44"/>
        <v>3</v>
      </c>
      <c r="J355" s="3">
        <v>2153</v>
      </c>
      <c r="K355" s="4">
        <v>3</v>
      </c>
    </row>
    <row r="356" spans="1:11" ht="20.100000000000001" customHeight="1" x14ac:dyDescent="0.3">
      <c r="A356" s="2">
        <v>17</v>
      </c>
      <c r="B356" s="3">
        <v>133956</v>
      </c>
      <c r="C356" s="4">
        <f t="shared" si="43"/>
        <v>470</v>
      </c>
      <c r="D356" s="3">
        <v>1051</v>
      </c>
      <c r="E356" s="4">
        <f t="shared" si="46"/>
        <v>2</v>
      </c>
      <c r="F356" s="3">
        <v>713</v>
      </c>
      <c r="G356" s="4">
        <f t="shared" si="47"/>
        <v>1</v>
      </c>
      <c r="H356" s="3">
        <v>6903</v>
      </c>
      <c r="I356" s="4">
        <f t="shared" si="44"/>
        <v>3</v>
      </c>
      <c r="J356" s="3">
        <v>2156</v>
      </c>
      <c r="K356" s="4">
        <f t="shared" si="45"/>
        <v>3</v>
      </c>
    </row>
    <row r="357" spans="1:11" ht="20.100000000000001" customHeight="1" x14ac:dyDescent="0.3">
      <c r="A357" s="2">
        <v>18</v>
      </c>
      <c r="B357" s="3">
        <v>134426</v>
      </c>
      <c r="C357" s="4">
        <f t="shared" si="43"/>
        <v>470</v>
      </c>
      <c r="D357" s="3">
        <v>1053</v>
      </c>
      <c r="E357" s="4">
        <f t="shared" si="46"/>
        <v>2</v>
      </c>
      <c r="F357" s="3">
        <v>713</v>
      </c>
      <c r="G357" s="4">
        <f t="shared" si="47"/>
        <v>0</v>
      </c>
      <c r="H357" s="3">
        <v>6906</v>
      </c>
      <c r="I357" s="4">
        <f t="shared" si="44"/>
        <v>3</v>
      </c>
      <c r="J357" s="3">
        <v>2159</v>
      </c>
      <c r="K357" s="4">
        <f t="shared" si="45"/>
        <v>3</v>
      </c>
    </row>
    <row r="358" spans="1:11" ht="20.100000000000001" customHeight="1" x14ac:dyDescent="0.3">
      <c r="A358" s="2">
        <v>19</v>
      </c>
      <c r="B358" s="3">
        <v>134896</v>
      </c>
      <c r="C358" s="4">
        <f t="shared" si="43"/>
        <v>470</v>
      </c>
      <c r="D358" s="3">
        <v>1055</v>
      </c>
      <c r="E358" s="4">
        <f t="shared" si="46"/>
        <v>2</v>
      </c>
      <c r="F358" s="3">
        <v>714</v>
      </c>
      <c r="G358" s="4">
        <f t="shared" si="47"/>
        <v>1</v>
      </c>
      <c r="H358" s="3">
        <v>6909</v>
      </c>
      <c r="I358" s="4">
        <f t="shared" si="44"/>
        <v>3</v>
      </c>
      <c r="J358" s="3">
        <v>2162</v>
      </c>
      <c r="K358" s="4">
        <f t="shared" si="45"/>
        <v>3</v>
      </c>
    </row>
    <row r="359" spans="1:11" ht="20.100000000000001" customHeight="1" x14ac:dyDescent="0.3">
      <c r="A359" s="2">
        <v>20</v>
      </c>
      <c r="B359" s="3">
        <v>135366</v>
      </c>
      <c r="C359" s="4">
        <f t="shared" si="43"/>
        <v>470</v>
      </c>
      <c r="D359" s="3">
        <v>1056</v>
      </c>
      <c r="E359" s="4">
        <f t="shared" si="46"/>
        <v>1</v>
      </c>
      <c r="F359" s="3">
        <v>714</v>
      </c>
      <c r="G359" s="4">
        <f t="shared" si="47"/>
        <v>0</v>
      </c>
      <c r="H359" s="3">
        <v>6912</v>
      </c>
      <c r="I359" s="4">
        <f t="shared" si="44"/>
        <v>3</v>
      </c>
      <c r="J359" s="3">
        <v>2165</v>
      </c>
      <c r="K359" s="4">
        <f t="shared" si="45"/>
        <v>3</v>
      </c>
    </row>
    <row r="360" spans="1:11" ht="20.100000000000001" customHeight="1" x14ac:dyDescent="0.3">
      <c r="A360" s="2">
        <v>21</v>
      </c>
      <c r="B360" s="3">
        <v>135836</v>
      </c>
      <c r="C360" s="4">
        <f t="shared" si="43"/>
        <v>470</v>
      </c>
      <c r="D360" s="3">
        <v>1057</v>
      </c>
      <c r="E360" s="4">
        <f t="shared" si="46"/>
        <v>1</v>
      </c>
      <c r="F360" s="3">
        <v>715</v>
      </c>
      <c r="G360" s="4">
        <f t="shared" si="47"/>
        <v>1</v>
      </c>
      <c r="H360" s="3">
        <v>6915</v>
      </c>
      <c r="I360" s="4">
        <f t="shared" si="44"/>
        <v>3</v>
      </c>
      <c r="J360" s="3">
        <v>2168</v>
      </c>
      <c r="K360" s="4">
        <f t="shared" si="45"/>
        <v>3</v>
      </c>
    </row>
    <row r="361" spans="1:11" ht="20.100000000000001" customHeight="1" x14ac:dyDescent="0.3">
      <c r="A361" s="2">
        <v>22</v>
      </c>
      <c r="B361" s="3">
        <v>136300</v>
      </c>
      <c r="C361" s="4">
        <f t="shared" si="43"/>
        <v>464</v>
      </c>
      <c r="D361" s="3">
        <v>1059</v>
      </c>
      <c r="E361" s="4">
        <f t="shared" si="46"/>
        <v>2</v>
      </c>
      <c r="F361" s="3">
        <v>715</v>
      </c>
      <c r="G361" s="4">
        <f t="shared" si="47"/>
        <v>0</v>
      </c>
      <c r="H361" s="3">
        <v>6919</v>
      </c>
      <c r="I361" s="4">
        <f t="shared" si="44"/>
        <v>4</v>
      </c>
      <c r="J361" s="3">
        <v>2171</v>
      </c>
      <c r="K361" s="4">
        <f t="shared" si="45"/>
        <v>3</v>
      </c>
    </row>
    <row r="362" spans="1:11" ht="20.100000000000001" customHeight="1" x14ac:dyDescent="0.3">
      <c r="A362" s="2">
        <v>23</v>
      </c>
      <c r="B362" s="3">
        <v>136764</v>
      </c>
      <c r="C362" s="4">
        <f t="shared" si="43"/>
        <v>464</v>
      </c>
      <c r="D362" s="3">
        <v>1061</v>
      </c>
      <c r="E362" s="4">
        <f t="shared" si="46"/>
        <v>2</v>
      </c>
      <c r="F362" s="3">
        <v>716</v>
      </c>
      <c r="G362" s="4">
        <f t="shared" si="47"/>
        <v>1</v>
      </c>
      <c r="H362" s="3">
        <v>6923</v>
      </c>
      <c r="I362" s="4">
        <f t="shared" si="44"/>
        <v>4</v>
      </c>
      <c r="J362" s="3">
        <v>2174</v>
      </c>
      <c r="K362" s="4">
        <f t="shared" si="45"/>
        <v>3</v>
      </c>
    </row>
    <row r="363" spans="1:11" ht="20.100000000000001" customHeight="1" x14ac:dyDescent="0.3">
      <c r="A363" s="2">
        <v>24</v>
      </c>
      <c r="B363" s="3">
        <v>137228</v>
      </c>
      <c r="C363" s="4">
        <f t="shared" si="43"/>
        <v>464</v>
      </c>
      <c r="D363" s="3">
        <v>1063</v>
      </c>
      <c r="E363" s="4">
        <f t="shared" si="46"/>
        <v>2</v>
      </c>
      <c r="F363" s="3">
        <v>716</v>
      </c>
      <c r="G363" s="4">
        <f t="shared" si="47"/>
        <v>0</v>
      </c>
      <c r="H363" s="3">
        <v>6927</v>
      </c>
      <c r="I363" s="4">
        <f t="shared" si="44"/>
        <v>4</v>
      </c>
      <c r="J363" s="3">
        <v>2178</v>
      </c>
      <c r="K363" s="4">
        <f t="shared" si="45"/>
        <v>4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13845</v>
      </c>
      <c r="D364" s="6"/>
      <c r="E364" s="6">
        <f>SUM(E334:E363)</f>
        <v>52</v>
      </c>
      <c r="F364" s="6"/>
      <c r="G364" s="6">
        <f>SUM(G334:G363)</f>
        <v>17</v>
      </c>
      <c r="H364" s="6"/>
      <c r="I364" s="6">
        <f>SUM(I334:I363)</f>
        <v>93</v>
      </c>
      <c r="J364" s="6"/>
      <c r="K364" s="6">
        <f>SUM(K334:K363)</f>
        <v>101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476</v>
      </c>
      <c r="D365" s="7"/>
      <c r="E365" s="7">
        <f>MAX(E334:E363)</f>
        <v>3</v>
      </c>
      <c r="F365" s="7"/>
      <c r="G365" s="7">
        <f>MAX(G334:G363)</f>
        <v>1</v>
      </c>
      <c r="H365" s="7"/>
      <c r="I365" s="7">
        <f>MAX(I334:I363)</f>
        <v>4</v>
      </c>
      <c r="J365" s="7"/>
      <c r="K365" s="7">
        <f>MAX(K334:K363)</f>
        <v>4</v>
      </c>
    </row>
    <row r="366" spans="1:11" ht="20.100000000000001" customHeight="1" x14ac:dyDescent="0.3">
      <c r="A366" s="48" t="s">
        <v>6</v>
      </c>
      <c r="B366" s="49"/>
      <c r="C366" s="9">
        <f>MIN(C334:C363)</f>
        <v>449</v>
      </c>
      <c r="D366" s="9"/>
      <c r="E366" s="9">
        <f>MIN(E334:E363)</f>
        <v>1</v>
      </c>
      <c r="F366" s="9"/>
      <c r="G366" s="9">
        <f>MIN(G334:G363)</f>
        <v>0</v>
      </c>
      <c r="H366" s="9"/>
      <c r="I366" s="9">
        <f>MIN(I334:I363)</f>
        <v>2</v>
      </c>
      <c r="J366" s="9"/>
      <c r="K366" s="9">
        <f>MIN(K334:K363)</f>
        <v>3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461.5</v>
      </c>
      <c r="D367" s="10"/>
      <c r="E367" s="10">
        <f>AVERAGE(E334:E363)</f>
        <v>1.7333333333333334</v>
      </c>
      <c r="F367" s="10"/>
      <c r="G367" s="10">
        <f>AVERAGE(G334:G363)</f>
        <v>0.56666666666666665</v>
      </c>
      <c r="H367" s="10"/>
      <c r="I367" s="10">
        <f>AVERAGE(I334:I363)</f>
        <v>3.1</v>
      </c>
      <c r="J367" s="10"/>
      <c r="K367" s="10">
        <f>AVERAGE(K334:K363)</f>
        <v>3.3666666666666667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1045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2025年04月份各公司污水放流量明細表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1084</v>
      </c>
      <c r="C372" s="68"/>
      <c r="D372" s="67" t="s">
        <v>1085</v>
      </c>
      <c r="E372" s="68"/>
      <c r="F372" s="67" t="s">
        <v>1086</v>
      </c>
      <c r="G372" s="68"/>
      <c r="H372" s="67" t="s">
        <v>1087</v>
      </c>
      <c r="I372" s="68"/>
      <c r="J372" s="67" t="s">
        <v>1088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5204</v>
      </c>
      <c r="C374" s="4"/>
      <c r="D374" s="3">
        <v>743</v>
      </c>
      <c r="E374" s="4"/>
      <c r="F374" s="3">
        <v>12343</v>
      </c>
      <c r="G374" s="4"/>
      <c r="H374" s="3">
        <v>4609</v>
      </c>
      <c r="I374" s="4"/>
      <c r="J374" s="3">
        <v>124337</v>
      </c>
      <c r="K374" s="4"/>
    </row>
    <row r="375" spans="1:11" ht="20.100000000000001" customHeight="1" x14ac:dyDescent="0.3">
      <c r="A375" s="2">
        <v>26</v>
      </c>
      <c r="B375" s="3">
        <v>5209</v>
      </c>
      <c r="C375" s="4">
        <f t="shared" ref="C375:E390" si="48">B375-B374</f>
        <v>5</v>
      </c>
      <c r="D375" s="3">
        <v>745</v>
      </c>
      <c r="E375" s="4">
        <f t="shared" si="48"/>
        <v>2</v>
      </c>
      <c r="F375" s="3">
        <v>12347</v>
      </c>
      <c r="G375" s="4">
        <f t="shared" ref="G375:G404" si="49">F375-F374</f>
        <v>4</v>
      </c>
      <c r="H375" s="3">
        <v>4933</v>
      </c>
      <c r="I375" s="4">
        <f t="shared" ref="I375:I404" si="50">H375-H374</f>
        <v>324</v>
      </c>
      <c r="J375" s="3">
        <v>124572</v>
      </c>
      <c r="K375" s="4">
        <f t="shared" ref="K375:K404" si="51">J375-J374</f>
        <v>235</v>
      </c>
    </row>
    <row r="376" spans="1:11" ht="20.100000000000001" customHeight="1" x14ac:dyDescent="0.3">
      <c r="A376" s="2">
        <v>27</v>
      </c>
      <c r="B376" s="3">
        <v>5214</v>
      </c>
      <c r="C376" s="4">
        <f t="shared" si="48"/>
        <v>5</v>
      </c>
      <c r="D376" s="3">
        <v>747</v>
      </c>
      <c r="E376" s="4">
        <f t="shared" si="48"/>
        <v>2</v>
      </c>
      <c r="F376" s="3">
        <v>12351</v>
      </c>
      <c r="G376" s="4">
        <f t="shared" si="49"/>
        <v>4</v>
      </c>
      <c r="H376" s="3">
        <v>5260</v>
      </c>
      <c r="I376" s="4">
        <f t="shared" si="50"/>
        <v>327</v>
      </c>
      <c r="J376" s="3">
        <v>124807</v>
      </c>
      <c r="K376" s="4">
        <f t="shared" si="51"/>
        <v>235</v>
      </c>
    </row>
    <row r="377" spans="1:11" ht="20.100000000000001" customHeight="1" x14ac:dyDescent="0.3">
      <c r="A377" s="2">
        <v>28</v>
      </c>
      <c r="B377" s="3">
        <v>5219</v>
      </c>
      <c r="C377" s="4">
        <f t="shared" si="48"/>
        <v>5</v>
      </c>
      <c r="D377" s="3">
        <v>749</v>
      </c>
      <c r="E377" s="4">
        <f t="shared" si="48"/>
        <v>2</v>
      </c>
      <c r="F377" s="3">
        <v>12355</v>
      </c>
      <c r="G377" s="4">
        <f t="shared" si="49"/>
        <v>4</v>
      </c>
      <c r="H377" s="3">
        <v>5596</v>
      </c>
      <c r="I377" s="4">
        <f t="shared" si="50"/>
        <v>336</v>
      </c>
      <c r="J377" s="3">
        <v>125042</v>
      </c>
      <c r="K377" s="4">
        <f t="shared" si="51"/>
        <v>235</v>
      </c>
    </row>
    <row r="378" spans="1:11" ht="20.100000000000001" customHeight="1" x14ac:dyDescent="0.3">
      <c r="A378" s="2">
        <v>29</v>
      </c>
      <c r="B378" s="3">
        <v>5224</v>
      </c>
      <c r="C378" s="4">
        <f t="shared" si="48"/>
        <v>5</v>
      </c>
      <c r="D378" s="3">
        <v>751</v>
      </c>
      <c r="E378" s="4">
        <f t="shared" si="48"/>
        <v>2</v>
      </c>
      <c r="F378" s="3">
        <v>12359</v>
      </c>
      <c r="G378" s="4">
        <f t="shared" si="49"/>
        <v>4</v>
      </c>
      <c r="H378" s="3">
        <v>5925</v>
      </c>
      <c r="I378" s="4">
        <f t="shared" si="50"/>
        <v>329</v>
      </c>
      <c r="J378" s="3">
        <v>125277</v>
      </c>
      <c r="K378" s="4">
        <f t="shared" si="51"/>
        <v>235</v>
      </c>
    </row>
    <row r="379" spans="1:11" ht="20.100000000000001" customHeight="1" x14ac:dyDescent="0.3">
      <c r="A379" s="2">
        <v>30</v>
      </c>
      <c r="B379" s="3">
        <v>5229</v>
      </c>
      <c r="C379" s="4">
        <f t="shared" si="48"/>
        <v>5</v>
      </c>
      <c r="D379" s="3">
        <v>753</v>
      </c>
      <c r="E379" s="4">
        <f t="shared" si="48"/>
        <v>2</v>
      </c>
      <c r="F379" s="3">
        <v>12363</v>
      </c>
      <c r="G379" s="4">
        <f t="shared" si="49"/>
        <v>4</v>
      </c>
      <c r="H379" s="3">
        <v>6254</v>
      </c>
      <c r="I379" s="4">
        <f t="shared" si="50"/>
        <v>329</v>
      </c>
      <c r="J379" s="3">
        <v>125512</v>
      </c>
      <c r="K379" s="4">
        <f t="shared" si="51"/>
        <v>235</v>
      </c>
    </row>
    <row r="380" spans="1:11" ht="20.100000000000001" customHeight="1" x14ac:dyDescent="0.3">
      <c r="A380" s="2">
        <v>31</v>
      </c>
      <c r="B380" s="3">
        <v>5234</v>
      </c>
      <c r="C380" s="4">
        <f t="shared" si="48"/>
        <v>5</v>
      </c>
      <c r="D380" s="3">
        <v>755</v>
      </c>
      <c r="E380" s="4">
        <f t="shared" si="48"/>
        <v>2</v>
      </c>
      <c r="F380" s="3">
        <v>12367</v>
      </c>
      <c r="G380" s="4">
        <f t="shared" si="49"/>
        <v>4</v>
      </c>
      <c r="H380" s="3">
        <v>6583</v>
      </c>
      <c r="I380" s="4">
        <f t="shared" si="50"/>
        <v>329</v>
      </c>
      <c r="J380" s="3">
        <v>125746</v>
      </c>
      <c r="K380" s="4">
        <f t="shared" si="51"/>
        <v>234</v>
      </c>
    </row>
    <row r="381" spans="1:11" ht="20.100000000000001" customHeight="1" x14ac:dyDescent="0.3">
      <c r="A381" s="2">
        <v>1</v>
      </c>
      <c r="B381" s="3">
        <v>5239</v>
      </c>
      <c r="C381" s="4">
        <f t="shared" si="48"/>
        <v>5</v>
      </c>
      <c r="D381" s="3">
        <v>758</v>
      </c>
      <c r="E381" s="4">
        <f t="shared" si="48"/>
        <v>3</v>
      </c>
      <c r="F381" s="3">
        <v>12370</v>
      </c>
      <c r="G381" s="4">
        <f t="shared" si="49"/>
        <v>3</v>
      </c>
      <c r="H381" s="3">
        <v>7150</v>
      </c>
      <c r="I381" s="4">
        <f t="shared" si="50"/>
        <v>567</v>
      </c>
      <c r="J381" s="3">
        <v>125958</v>
      </c>
      <c r="K381" s="4">
        <f t="shared" si="51"/>
        <v>212</v>
      </c>
    </row>
    <row r="382" spans="1:11" ht="20.100000000000001" customHeight="1" x14ac:dyDescent="0.3">
      <c r="A382" s="2">
        <v>2</v>
      </c>
      <c r="B382" s="3">
        <v>5244</v>
      </c>
      <c r="C382" s="4">
        <f t="shared" si="48"/>
        <v>5</v>
      </c>
      <c r="D382" s="3">
        <v>761</v>
      </c>
      <c r="E382" s="4">
        <f t="shared" si="48"/>
        <v>3</v>
      </c>
      <c r="F382" s="3">
        <v>12373</v>
      </c>
      <c r="G382" s="4">
        <f t="shared" si="49"/>
        <v>3</v>
      </c>
      <c r="H382" s="3">
        <v>7717</v>
      </c>
      <c r="I382" s="4">
        <f t="shared" si="50"/>
        <v>567</v>
      </c>
      <c r="J382" s="3">
        <v>126170</v>
      </c>
      <c r="K382" s="4">
        <f t="shared" si="51"/>
        <v>212</v>
      </c>
    </row>
    <row r="383" spans="1:11" ht="20.100000000000001" customHeight="1" x14ac:dyDescent="0.3">
      <c r="A383" s="2">
        <v>3</v>
      </c>
      <c r="B383" s="3">
        <v>5249</v>
      </c>
      <c r="C383" s="4">
        <f t="shared" si="48"/>
        <v>5</v>
      </c>
      <c r="D383" s="3">
        <v>763</v>
      </c>
      <c r="E383" s="4">
        <f t="shared" si="48"/>
        <v>2</v>
      </c>
      <c r="F383" s="3">
        <v>12376</v>
      </c>
      <c r="G383" s="4">
        <f t="shared" si="49"/>
        <v>3</v>
      </c>
      <c r="H383" s="3">
        <v>8284</v>
      </c>
      <c r="I383" s="4">
        <f t="shared" si="50"/>
        <v>567</v>
      </c>
      <c r="J383" s="3">
        <v>126382</v>
      </c>
      <c r="K383" s="4">
        <f t="shared" si="51"/>
        <v>212</v>
      </c>
    </row>
    <row r="384" spans="1:11" ht="20.100000000000001" customHeight="1" x14ac:dyDescent="0.3">
      <c r="A384" s="2">
        <v>4</v>
      </c>
      <c r="B384" s="3">
        <v>5254</v>
      </c>
      <c r="C384" s="4">
        <f t="shared" si="48"/>
        <v>5</v>
      </c>
      <c r="D384" s="3">
        <v>765</v>
      </c>
      <c r="E384" s="4">
        <f t="shared" si="48"/>
        <v>2</v>
      </c>
      <c r="F384" s="3">
        <v>12379</v>
      </c>
      <c r="G384" s="4">
        <f t="shared" si="49"/>
        <v>3</v>
      </c>
      <c r="H384" s="3">
        <v>8851</v>
      </c>
      <c r="I384" s="4">
        <f t="shared" si="50"/>
        <v>567</v>
      </c>
      <c r="J384" s="3">
        <v>126594</v>
      </c>
      <c r="K384" s="4">
        <f t="shared" si="51"/>
        <v>212</v>
      </c>
    </row>
    <row r="385" spans="1:11" ht="20.100000000000001" customHeight="1" x14ac:dyDescent="0.3">
      <c r="A385" s="2">
        <v>5</v>
      </c>
      <c r="B385" s="3">
        <v>5259</v>
      </c>
      <c r="C385" s="4">
        <f t="shared" si="48"/>
        <v>5</v>
      </c>
      <c r="D385" s="3">
        <v>767</v>
      </c>
      <c r="E385" s="4">
        <f t="shared" si="48"/>
        <v>2</v>
      </c>
      <c r="F385" s="3">
        <v>12382</v>
      </c>
      <c r="G385" s="4">
        <f t="shared" si="49"/>
        <v>3</v>
      </c>
      <c r="H385" s="3">
        <v>9419</v>
      </c>
      <c r="I385" s="4">
        <f t="shared" si="50"/>
        <v>568</v>
      </c>
      <c r="J385" s="3">
        <v>126805</v>
      </c>
      <c r="K385" s="4">
        <f t="shared" si="51"/>
        <v>211</v>
      </c>
    </row>
    <row r="386" spans="1:11" ht="20.100000000000001" customHeight="1" x14ac:dyDescent="0.3">
      <c r="A386" s="2">
        <v>6</v>
      </c>
      <c r="B386" s="3">
        <v>5264</v>
      </c>
      <c r="C386" s="4">
        <f t="shared" si="48"/>
        <v>5</v>
      </c>
      <c r="D386" s="3">
        <v>769</v>
      </c>
      <c r="E386" s="4">
        <f t="shared" si="48"/>
        <v>2</v>
      </c>
      <c r="F386" s="3">
        <v>12384</v>
      </c>
      <c r="G386" s="4">
        <f t="shared" si="49"/>
        <v>2</v>
      </c>
      <c r="H386" s="3">
        <v>9987</v>
      </c>
      <c r="I386" s="4">
        <f t="shared" si="50"/>
        <v>568</v>
      </c>
      <c r="J386" s="3">
        <v>127016</v>
      </c>
      <c r="K386" s="4">
        <f t="shared" si="51"/>
        <v>211</v>
      </c>
    </row>
    <row r="387" spans="1:11" ht="20.100000000000001" customHeight="1" x14ac:dyDescent="0.3">
      <c r="A387" s="2">
        <v>7</v>
      </c>
      <c r="B387" s="3">
        <v>5269</v>
      </c>
      <c r="C387" s="4">
        <f t="shared" si="48"/>
        <v>5</v>
      </c>
      <c r="D387" s="3">
        <v>771</v>
      </c>
      <c r="E387" s="4">
        <f t="shared" si="48"/>
        <v>2</v>
      </c>
      <c r="F387" s="3">
        <v>12386</v>
      </c>
      <c r="G387" s="4">
        <f t="shared" si="49"/>
        <v>2</v>
      </c>
      <c r="H387" s="3">
        <v>10555</v>
      </c>
      <c r="I387" s="4">
        <f t="shared" si="50"/>
        <v>568</v>
      </c>
      <c r="J387" s="3">
        <v>127227</v>
      </c>
      <c r="K387" s="4">
        <f t="shared" si="51"/>
        <v>211</v>
      </c>
    </row>
    <row r="388" spans="1:11" ht="20.100000000000001" customHeight="1" x14ac:dyDescent="0.3">
      <c r="A388" s="2">
        <v>8</v>
      </c>
      <c r="B388" s="3">
        <v>5275</v>
      </c>
      <c r="C388" s="4">
        <f t="shared" si="48"/>
        <v>6</v>
      </c>
      <c r="D388" s="3">
        <v>774</v>
      </c>
      <c r="E388" s="4">
        <f t="shared" si="48"/>
        <v>3</v>
      </c>
      <c r="F388" s="3">
        <v>12390</v>
      </c>
      <c r="G388" s="4">
        <f t="shared" si="49"/>
        <v>4</v>
      </c>
      <c r="H388" s="3">
        <v>10873</v>
      </c>
      <c r="I388" s="4">
        <f t="shared" si="50"/>
        <v>318</v>
      </c>
      <c r="J388" s="3">
        <v>127458</v>
      </c>
      <c r="K388" s="4">
        <f t="shared" si="51"/>
        <v>231</v>
      </c>
    </row>
    <row r="389" spans="1:11" ht="20.100000000000001" customHeight="1" x14ac:dyDescent="0.3">
      <c r="A389" s="2">
        <v>9</v>
      </c>
      <c r="B389" s="3">
        <v>5281</v>
      </c>
      <c r="C389" s="4">
        <f t="shared" si="48"/>
        <v>6</v>
      </c>
      <c r="D389" s="3">
        <v>777</v>
      </c>
      <c r="E389" s="4">
        <f t="shared" si="48"/>
        <v>3</v>
      </c>
      <c r="F389" s="3">
        <v>12394</v>
      </c>
      <c r="G389" s="4">
        <f t="shared" si="49"/>
        <v>4</v>
      </c>
      <c r="H389" s="3">
        <v>11191</v>
      </c>
      <c r="I389" s="4">
        <f t="shared" si="50"/>
        <v>318</v>
      </c>
      <c r="J389" s="3">
        <v>127689</v>
      </c>
      <c r="K389" s="4">
        <f t="shared" si="51"/>
        <v>231</v>
      </c>
    </row>
    <row r="390" spans="1:11" ht="20.100000000000001" customHeight="1" x14ac:dyDescent="0.3">
      <c r="A390" s="2">
        <v>10</v>
      </c>
      <c r="B390" s="3">
        <v>5287</v>
      </c>
      <c r="C390" s="4">
        <f t="shared" si="48"/>
        <v>6</v>
      </c>
      <c r="D390" s="3">
        <v>780</v>
      </c>
      <c r="E390" s="4">
        <f t="shared" si="48"/>
        <v>3</v>
      </c>
      <c r="F390" s="3">
        <v>12398</v>
      </c>
      <c r="G390" s="4">
        <f t="shared" si="49"/>
        <v>4</v>
      </c>
      <c r="H390" s="3">
        <v>11509</v>
      </c>
      <c r="I390" s="4">
        <f t="shared" si="50"/>
        <v>318</v>
      </c>
      <c r="J390" s="3">
        <v>127920</v>
      </c>
      <c r="K390" s="4">
        <f t="shared" si="51"/>
        <v>231</v>
      </c>
    </row>
    <row r="391" spans="1:11" ht="20.100000000000001" customHeight="1" x14ac:dyDescent="0.3">
      <c r="A391" s="2">
        <v>11</v>
      </c>
      <c r="B391" s="3">
        <v>5293</v>
      </c>
      <c r="C391" s="4">
        <f t="shared" ref="C391:C404" si="52">B391-B390</f>
        <v>6</v>
      </c>
      <c r="D391" s="3">
        <v>783</v>
      </c>
      <c r="E391" s="4">
        <f t="shared" ref="E391:E404" si="53">D391-D390</f>
        <v>3</v>
      </c>
      <c r="F391" s="3">
        <v>12402</v>
      </c>
      <c r="G391" s="4">
        <f t="shared" si="49"/>
        <v>4</v>
      </c>
      <c r="H391" s="3">
        <v>11827</v>
      </c>
      <c r="I391" s="4">
        <f t="shared" si="50"/>
        <v>318</v>
      </c>
      <c r="J391" s="3">
        <v>128151</v>
      </c>
      <c r="K391" s="4">
        <f t="shared" si="51"/>
        <v>231</v>
      </c>
    </row>
    <row r="392" spans="1:11" ht="20.100000000000001" customHeight="1" x14ac:dyDescent="0.3">
      <c r="A392" s="2">
        <v>12</v>
      </c>
      <c r="B392" s="3">
        <v>5299</v>
      </c>
      <c r="C392" s="4">
        <f t="shared" si="52"/>
        <v>6</v>
      </c>
      <c r="D392" s="3">
        <v>785</v>
      </c>
      <c r="E392" s="4">
        <f t="shared" si="53"/>
        <v>2</v>
      </c>
      <c r="F392" s="3">
        <v>12406</v>
      </c>
      <c r="G392" s="4">
        <f t="shared" si="49"/>
        <v>4</v>
      </c>
      <c r="H392" s="3">
        <v>12145</v>
      </c>
      <c r="I392" s="4">
        <f t="shared" si="50"/>
        <v>318</v>
      </c>
      <c r="J392" s="3">
        <v>128382</v>
      </c>
      <c r="K392" s="4">
        <f t="shared" si="51"/>
        <v>231</v>
      </c>
    </row>
    <row r="393" spans="1:11" ht="20.100000000000001" customHeight="1" x14ac:dyDescent="0.3">
      <c r="A393" s="2">
        <v>13</v>
      </c>
      <c r="B393" s="3">
        <v>5305</v>
      </c>
      <c r="C393" s="4">
        <f t="shared" si="52"/>
        <v>6</v>
      </c>
      <c r="D393" s="3">
        <v>787</v>
      </c>
      <c r="E393" s="4">
        <f t="shared" si="53"/>
        <v>2</v>
      </c>
      <c r="F393" s="3">
        <v>12411</v>
      </c>
      <c r="G393" s="4">
        <f t="shared" si="49"/>
        <v>5</v>
      </c>
      <c r="H393" s="3">
        <v>12462</v>
      </c>
      <c r="I393" s="4">
        <f t="shared" si="50"/>
        <v>317</v>
      </c>
      <c r="J393" s="3">
        <v>128613</v>
      </c>
      <c r="K393" s="4">
        <f t="shared" si="51"/>
        <v>231</v>
      </c>
    </row>
    <row r="394" spans="1:11" ht="20.100000000000001" customHeight="1" x14ac:dyDescent="0.3">
      <c r="A394" s="2">
        <v>14</v>
      </c>
      <c r="B394" s="3">
        <v>5310</v>
      </c>
      <c r="C394" s="4">
        <f t="shared" si="52"/>
        <v>5</v>
      </c>
      <c r="D394" s="3">
        <v>789</v>
      </c>
      <c r="E394" s="4">
        <f t="shared" si="53"/>
        <v>2</v>
      </c>
      <c r="F394" s="3">
        <v>12416</v>
      </c>
      <c r="G394" s="4">
        <f t="shared" si="49"/>
        <v>5</v>
      </c>
      <c r="H394" s="3">
        <v>12779</v>
      </c>
      <c r="I394" s="4">
        <f t="shared" si="50"/>
        <v>317</v>
      </c>
      <c r="J394" s="3">
        <v>128845</v>
      </c>
      <c r="K394" s="4">
        <f t="shared" si="51"/>
        <v>232</v>
      </c>
    </row>
    <row r="395" spans="1:11" ht="20.100000000000001" customHeight="1" x14ac:dyDescent="0.3">
      <c r="A395" s="2">
        <v>15</v>
      </c>
      <c r="B395" s="3">
        <v>5315</v>
      </c>
      <c r="C395" s="4">
        <f t="shared" si="52"/>
        <v>5</v>
      </c>
      <c r="D395" s="3">
        <v>791</v>
      </c>
      <c r="E395" s="4">
        <f t="shared" si="53"/>
        <v>2</v>
      </c>
      <c r="F395" s="3">
        <v>12420</v>
      </c>
      <c r="G395" s="4">
        <f t="shared" si="49"/>
        <v>4</v>
      </c>
      <c r="H395" s="3">
        <v>13093</v>
      </c>
      <c r="I395" s="4">
        <f t="shared" si="50"/>
        <v>314</v>
      </c>
      <c r="J395" s="3">
        <v>129046</v>
      </c>
      <c r="K395" s="4">
        <f t="shared" si="51"/>
        <v>201</v>
      </c>
    </row>
    <row r="396" spans="1:11" ht="20.100000000000001" customHeight="1" x14ac:dyDescent="0.3">
      <c r="A396" s="2">
        <v>16</v>
      </c>
      <c r="B396" s="3">
        <v>5320</v>
      </c>
      <c r="C396" s="4">
        <f t="shared" si="52"/>
        <v>5</v>
      </c>
      <c r="D396" s="3">
        <v>793</v>
      </c>
      <c r="E396" s="4">
        <f t="shared" si="53"/>
        <v>2</v>
      </c>
      <c r="F396" s="3">
        <v>12424</v>
      </c>
      <c r="G396" s="4">
        <f t="shared" si="49"/>
        <v>4</v>
      </c>
      <c r="H396" s="3">
        <v>13407</v>
      </c>
      <c r="I396" s="4">
        <f t="shared" si="50"/>
        <v>314</v>
      </c>
      <c r="J396" s="3">
        <v>129247</v>
      </c>
      <c r="K396" s="4">
        <f t="shared" si="51"/>
        <v>201</v>
      </c>
    </row>
    <row r="397" spans="1:11" ht="19.5" customHeight="1" x14ac:dyDescent="0.3">
      <c r="A397" s="2">
        <v>17</v>
      </c>
      <c r="B397" s="3">
        <v>5325</v>
      </c>
      <c r="C397" s="4">
        <f t="shared" si="52"/>
        <v>5</v>
      </c>
      <c r="D397" s="3">
        <v>795</v>
      </c>
      <c r="E397" s="4">
        <f t="shared" si="53"/>
        <v>2</v>
      </c>
      <c r="F397" s="3">
        <v>12428</v>
      </c>
      <c r="G397" s="4">
        <f t="shared" si="49"/>
        <v>4</v>
      </c>
      <c r="H397" s="3">
        <v>13721</v>
      </c>
      <c r="I397" s="4">
        <f t="shared" si="50"/>
        <v>314</v>
      </c>
      <c r="J397" s="3">
        <v>129448</v>
      </c>
      <c r="K397" s="4">
        <f t="shared" si="51"/>
        <v>201</v>
      </c>
    </row>
    <row r="398" spans="1:11" ht="19.5" customHeight="1" x14ac:dyDescent="0.3">
      <c r="A398" s="2">
        <v>18</v>
      </c>
      <c r="B398" s="3">
        <v>5330</v>
      </c>
      <c r="C398" s="4">
        <f t="shared" si="52"/>
        <v>5</v>
      </c>
      <c r="D398" s="3">
        <v>797</v>
      </c>
      <c r="E398" s="4">
        <f t="shared" si="53"/>
        <v>2</v>
      </c>
      <c r="F398" s="3">
        <v>12432</v>
      </c>
      <c r="G398" s="4">
        <f t="shared" si="49"/>
        <v>4</v>
      </c>
      <c r="H398" s="3">
        <v>14035</v>
      </c>
      <c r="I398" s="4">
        <f t="shared" si="50"/>
        <v>314</v>
      </c>
      <c r="J398" s="3">
        <v>129649</v>
      </c>
      <c r="K398" s="4">
        <f t="shared" si="51"/>
        <v>201</v>
      </c>
    </row>
    <row r="399" spans="1:11" ht="19.5" customHeight="1" x14ac:dyDescent="0.3">
      <c r="A399" s="2">
        <v>19</v>
      </c>
      <c r="B399" s="3">
        <v>5335</v>
      </c>
      <c r="C399" s="4">
        <f t="shared" si="52"/>
        <v>5</v>
      </c>
      <c r="D399" s="3">
        <v>799</v>
      </c>
      <c r="E399" s="4">
        <f t="shared" si="53"/>
        <v>2</v>
      </c>
      <c r="F399" s="3">
        <v>12436</v>
      </c>
      <c r="G399" s="4">
        <f t="shared" si="49"/>
        <v>4</v>
      </c>
      <c r="H399" s="3">
        <v>14349</v>
      </c>
      <c r="I399" s="4">
        <f t="shared" si="50"/>
        <v>314</v>
      </c>
      <c r="J399" s="3">
        <v>129849</v>
      </c>
      <c r="K399" s="4">
        <f t="shared" si="51"/>
        <v>200</v>
      </c>
    </row>
    <row r="400" spans="1:11" ht="19.5" customHeight="1" x14ac:dyDescent="0.3">
      <c r="A400" s="2">
        <v>20</v>
      </c>
      <c r="B400" s="3">
        <v>5341</v>
      </c>
      <c r="C400" s="4">
        <f t="shared" si="52"/>
        <v>6</v>
      </c>
      <c r="D400" s="3">
        <v>802</v>
      </c>
      <c r="E400" s="4">
        <f t="shared" si="53"/>
        <v>3</v>
      </c>
      <c r="F400" s="3">
        <v>12441</v>
      </c>
      <c r="G400" s="4">
        <f t="shared" si="49"/>
        <v>5</v>
      </c>
      <c r="H400" s="3">
        <v>14663</v>
      </c>
      <c r="I400" s="4">
        <f t="shared" si="50"/>
        <v>314</v>
      </c>
      <c r="J400" s="3">
        <v>130049</v>
      </c>
      <c r="K400" s="4">
        <f t="shared" si="51"/>
        <v>200</v>
      </c>
    </row>
    <row r="401" spans="1:11" ht="19.5" customHeight="1" x14ac:dyDescent="0.3">
      <c r="A401" s="2">
        <v>21</v>
      </c>
      <c r="B401" s="3">
        <v>5347</v>
      </c>
      <c r="C401" s="4">
        <f t="shared" si="52"/>
        <v>6</v>
      </c>
      <c r="D401" s="3">
        <v>805</v>
      </c>
      <c r="E401" s="4">
        <f t="shared" si="53"/>
        <v>3</v>
      </c>
      <c r="F401" s="3">
        <v>12446</v>
      </c>
      <c r="G401" s="4">
        <f t="shared" si="49"/>
        <v>5</v>
      </c>
      <c r="H401" s="3">
        <v>14977</v>
      </c>
      <c r="I401" s="4">
        <f t="shared" si="50"/>
        <v>314</v>
      </c>
      <c r="J401" s="3">
        <v>130249</v>
      </c>
      <c r="K401" s="4">
        <f t="shared" si="51"/>
        <v>200</v>
      </c>
    </row>
    <row r="402" spans="1:11" ht="20.100000000000001" customHeight="1" x14ac:dyDescent="0.3">
      <c r="A402" s="2">
        <v>22</v>
      </c>
      <c r="B402" s="3">
        <v>5351</v>
      </c>
      <c r="C402" s="4">
        <f t="shared" si="52"/>
        <v>4</v>
      </c>
      <c r="D402" s="3">
        <v>808</v>
      </c>
      <c r="E402" s="4">
        <f t="shared" si="53"/>
        <v>3</v>
      </c>
      <c r="F402" s="3">
        <v>12451</v>
      </c>
      <c r="G402" s="4">
        <f t="shared" si="49"/>
        <v>5</v>
      </c>
      <c r="H402" s="3">
        <v>15296</v>
      </c>
      <c r="I402" s="4">
        <f t="shared" si="50"/>
        <v>319</v>
      </c>
      <c r="J402" s="3">
        <v>130467</v>
      </c>
      <c r="K402" s="4">
        <f t="shared" si="51"/>
        <v>218</v>
      </c>
    </row>
    <row r="403" spans="1:11" ht="20.100000000000001" customHeight="1" x14ac:dyDescent="0.3">
      <c r="A403" s="2">
        <v>23</v>
      </c>
      <c r="B403" s="3">
        <v>5355</v>
      </c>
      <c r="C403" s="4">
        <f t="shared" si="52"/>
        <v>4</v>
      </c>
      <c r="D403" s="3">
        <v>811</v>
      </c>
      <c r="E403" s="4">
        <f t="shared" si="53"/>
        <v>3</v>
      </c>
      <c r="F403" s="3">
        <v>12456</v>
      </c>
      <c r="G403" s="4">
        <f t="shared" si="49"/>
        <v>5</v>
      </c>
      <c r="H403" s="3">
        <v>15615</v>
      </c>
      <c r="I403" s="4">
        <f t="shared" si="50"/>
        <v>319</v>
      </c>
      <c r="J403" s="3">
        <v>130685</v>
      </c>
      <c r="K403" s="4">
        <f t="shared" si="51"/>
        <v>218</v>
      </c>
    </row>
    <row r="404" spans="1:11" ht="20.100000000000001" customHeight="1" x14ac:dyDescent="0.3">
      <c r="A404" s="2">
        <v>24</v>
      </c>
      <c r="B404" s="3">
        <v>5360</v>
      </c>
      <c r="C404" s="4">
        <f t="shared" si="52"/>
        <v>5</v>
      </c>
      <c r="D404" s="3">
        <v>814</v>
      </c>
      <c r="E404" s="4">
        <f t="shared" si="53"/>
        <v>3</v>
      </c>
      <c r="F404" s="3">
        <v>12461</v>
      </c>
      <c r="G404" s="4">
        <f t="shared" si="49"/>
        <v>5</v>
      </c>
      <c r="H404" s="3">
        <v>15934</v>
      </c>
      <c r="I404" s="4">
        <f t="shared" si="50"/>
        <v>319</v>
      </c>
      <c r="J404" s="3">
        <v>130904</v>
      </c>
      <c r="K404" s="4">
        <f t="shared" si="51"/>
        <v>219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156</v>
      </c>
      <c r="D405" s="6"/>
      <c r="E405" s="6">
        <f>SUM(E375:E404)</f>
        <v>71</v>
      </c>
      <c r="F405" s="6"/>
      <c r="G405" s="6">
        <f>SUM(G375:G404)</f>
        <v>118</v>
      </c>
      <c r="H405" s="6"/>
      <c r="I405" s="6">
        <f>SUM(I375:I404)</f>
        <v>11325</v>
      </c>
      <c r="J405" s="6"/>
      <c r="K405" s="6">
        <f>SUM(K375:K404)</f>
        <v>6567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6</v>
      </c>
      <c r="D406" s="7"/>
      <c r="E406" s="7">
        <f>MAX(E375:E404)</f>
        <v>3</v>
      </c>
      <c r="F406" s="7"/>
      <c r="G406" s="7">
        <f>MAX(G375:G404)</f>
        <v>5</v>
      </c>
      <c r="H406" s="7"/>
      <c r="I406" s="7">
        <f>MAX(I375:I404)</f>
        <v>568</v>
      </c>
      <c r="J406" s="7"/>
      <c r="K406" s="7">
        <f>MAX(K375:K404)</f>
        <v>235</v>
      </c>
    </row>
    <row r="407" spans="1:11" ht="20.100000000000001" customHeight="1" x14ac:dyDescent="0.3">
      <c r="A407" s="48" t="s">
        <v>6</v>
      </c>
      <c r="B407" s="49"/>
      <c r="C407" s="9">
        <f>MIN(C375:C404)</f>
        <v>4</v>
      </c>
      <c r="D407" s="9"/>
      <c r="E407" s="9">
        <f>MIN(E375:E404)</f>
        <v>2</v>
      </c>
      <c r="F407" s="9"/>
      <c r="G407" s="9">
        <f>MIN(G375:G404)</f>
        <v>2</v>
      </c>
      <c r="H407" s="9"/>
      <c r="I407" s="9">
        <f>MIN(I375:I404)</f>
        <v>314</v>
      </c>
      <c r="J407" s="9"/>
      <c r="K407" s="9">
        <f>MIN(K375:K404)</f>
        <v>200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5.2</v>
      </c>
      <c r="D408" s="10"/>
      <c r="E408" s="10">
        <f>AVERAGE(E375:E404)</f>
        <v>2.3666666666666667</v>
      </c>
      <c r="F408" s="10"/>
      <c r="G408" s="10">
        <f>AVERAGE(G375:G404)</f>
        <v>3.9333333333333331</v>
      </c>
      <c r="H408" s="10"/>
      <c r="I408" s="10">
        <f>AVERAGE(I375:I404)</f>
        <v>377.5</v>
      </c>
      <c r="J408" s="10"/>
      <c r="K408" s="10">
        <f>AVERAGE(K375:K404)</f>
        <v>218.9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1045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2025年04月份各公司污水放流量明細表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1089</v>
      </c>
      <c r="C413" s="68"/>
      <c r="D413" s="67" t="s">
        <v>1090</v>
      </c>
      <c r="E413" s="68"/>
      <c r="F413" s="67" t="s">
        <v>1091</v>
      </c>
      <c r="G413" s="68"/>
      <c r="H413" s="67" t="s">
        <v>1092</v>
      </c>
      <c r="I413" s="68"/>
      <c r="J413" s="67" t="s">
        <v>1093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41</v>
      </c>
      <c r="C415" s="14"/>
      <c r="D415" s="3">
        <v>373</v>
      </c>
      <c r="E415" s="4"/>
      <c r="F415" s="3">
        <v>13824</v>
      </c>
      <c r="G415" s="4"/>
      <c r="H415" s="3">
        <v>772</v>
      </c>
      <c r="I415" s="4"/>
      <c r="J415" s="3">
        <v>3949</v>
      </c>
      <c r="K415" s="14"/>
    </row>
    <row r="416" spans="1:11" ht="20.100000000000001" customHeight="1" x14ac:dyDescent="0.4">
      <c r="A416" s="2">
        <v>26</v>
      </c>
      <c r="B416" s="3">
        <v>41</v>
      </c>
      <c r="C416" s="11">
        <v>1</v>
      </c>
      <c r="D416" s="3">
        <v>374</v>
      </c>
      <c r="E416" s="4">
        <f>D416-D415</f>
        <v>1</v>
      </c>
      <c r="F416" s="3">
        <v>13830</v>
      </c>
      <c r="G416" s="4">
        <f t="shared" ref="G416:G445" si="54">F416-F415</f>
        <v>6</v>
      </c>
      <c r="H416" s="3">
        <v>772</v>
      </c>
      <c r="I416" s="11">
        <v>3</v>
      </c>
      <c r="J416" s="3">
        <v>3951</v>
      </c>
      <c r="K416" s="4">
        <v>1</v>
      </c>
    </row>
    <row r="417" spans="1:11" ht="20.100000000000001" customHeight="1" x14ac:dyDescent="0.4">
      <c r="A417" s="2">
        <v>27</v>
      </c>
      <c r="B417" s="3">
        <v>41</v>
      </c>
      <c r="C417" s="11">
        <f t="shared" ref="C417:C445" si="55">B417-B416</f>
        <v>0</v>
      </c>
      <c r="D417" s="3">
        <v>375</v>
      </c>
      <c r="E417" s="4">
        <f t="shared" ref="E417:E428" si="56">D417-D416</f>
        <v>1</v>
      </c>
      <c r="F417" s="3">
        <v>13836</v>
      </c>
      <c r="G417" s="4">
        <f t="shared" si="54"/>
        <v>6</v>
      </c>
      <c r="H417" s="3">
        <v>772</v>
      </c>
      <c r="I417" s="11">
        <v>3</v>
      </c>
      <c r="J417" s="3">
        <v>3953</v>
      </c>
      <c r="K417" s="4">
        <v>1</v>
      </c>
    </row>
    <row r="418" spans="1:11" ht="20.100000000000001" customHeight="1" x14ac:dyDescent="0.4">
      <c r="A418" s="2">
        <v>28</v>
      </c>
      <c r="B418" s="3">
        <v>41</v>
      </c>
      <c r="C418" s="11">
        <f t="shared" si="55"/>
        <v>0</v>
      </c>
      <c r="D418" s="3">
        <v>376</v>
      </c>
      <c r="E418" s="4">
        <f t="shared" si="56"/>
        <v>1</v>
      </c>
      <c r="F418" s="3">
        <v>13842</v>
      </c>
      <c r="G418" s="4">
        <f t="shared" si="54"/>
        <v>6</v>
      </c>
      <c r="H418" s="3">
        <v>772</v>
      </c>
      <c r="I418" s="11">
        <v>3</v>
      </c>
      <c r="J418" s="3">
        <v>3955</v>
      </c>
      <c r="K418" s="4">
        <v>1</v>
      </c>
    </row>
    <row r="419" spans="1:11" ht="20.100000000000001" customHeight="1" x14ac:dyDescent="0.4">
      <c r="A419" s="2">
        <v>29</v>
      </c>
      <c r="B419" s="3">
        <v>41</v>
      </c>
      <c r="C419" s="11">
        <v>1</v>
      </c>
      <c r="D419" s="3">
        <v>377</v>
      </c>
      <c r="E419" s="4">
        <f t="shared" si="56"/>
        <v>1</v>
      </c>
      <c r="F419" s="3">
        <v>13848</v>
      </c>
      <c r="G419" s="4">
        <f t="shared" si="54"/>
        <v>6</v>
      </c>
      <c r="H419" s="3">
        <v>772</v>
      </c>
      <c r="I419" s="11">
        <v>3</v>
      </c>
      <c r="J419" s="3">
        <v>3957</v>
      </c>
      <c r="K419" s="4">
        <v>1</v>
      </c>
    </row>
    <row r="420" spans="1:11" ht="20.100000000000001" customHeight="1" x14ac:dyDescent="0.4">
      <c r="A420" s="2">
        <v>30</v>
      </c>
      <c r="B420" s="3">
        <v>41</v>
      </c>
      <c r="C420" s="11">
        <f t="shared" si="55"/>
        <v>0</v>
      </c>
      <c r="D420" s="3">
        <v>378</v>
      </c>
      <c r="E420" s="4">
        <f t="shared" si="56"/>
        <v>1</v>
      </c>
      <c r="F420" s="3">
        <v>13854</v>
      </c>
      <c r="G420" s="4">
        <f t="shared" si="54"/>
        <v>6</v>
      </c>
      <c r="H420" s="3">
        <v>772</v>
      </c>
      <c r="I420" s="11">
        <v>3</v>
      </c>
      <c r="J420" s="3">
        <v>3959</v>
      </c>
      <c r="K420" s="4">
        <v>1</v>
      </c>
    </row>
    <row r="421" spans="1:11" ht="20.100000000000001" customHeight="1" x14ac:dyDescent="0.4">
      <c r="A421" s="2">
        <v>31</v>
      </c>
      <c r="B421" s="3">
        <v>41</v>
      </c>
      <c r="C421" s="11">
        <f t="shared" si="55"/>
        <v>0</v>
      </c>
      <c r="D421" s="3">
        <v>379</v>
      </c>
      <c r="E421" s="4">
        <f t="shared" si="56"/>
        <v>1</v>
      </c>
      <c r="F421" s="3">
        <v>13860</v>
      </c>
      <c r="G421" s="4">
        <f t="shared" si="54"/>
        <v>6</v>
      </c>
      <c r="H421" s="3">
        <v>772</v>
      </c>
      <c r="I421" s="11">
        <v>3</v>
      </c>
      <c r="J421" s="3">
        <v>3962</v>
      </c>
      <c r="K421" s="4">
        <v>1</v>
      </c>
    </row>
    <row r="422" spans="1:11" ht="20.100000000000001" customHeight="1" x14ac:dyDescent="0.4">
      <c r="A422" s="2">
        <v>1</v>
      </c>
      <c r="B422" s="3">
        <v>41</v>
      </c>
      <c r="C422" s="11">
        <v>1</v>
      </c>
      <c r="D422" s="3">
        <v>380</v>
      </c>
      <c r="E422" s="4">
        <f t="shared" si="56"/>
        <v>1</v>
      </c>
      <c r="F422" s="3">
        <v>13865</v>
      </c>
      <c r="G422" s="4">
        <f t="shared" si="54"/>
        <v>5</v>
      </c>
      <c r="H422" s="3">
        <v>772</v>
      </c>
      <c r="I422" s="11">
        <v>3</v>
      </c>
      <c r="J422" s="3">
        <v>3964</v>
      </c>
      <c r="K422" s="4">
        <v>1</v>
      </c>
    </row>
    <row r="423" spans="1:11" ht="20.100000000000001" customHeight="1" x14ac:dyDescent="0.4">
      <c r="A423" s="2">
        <v>2</v>
      </c>
      <c r="B423" s="3">
        <v>41</v>
      </c>
      <c r="C423" s="11">
        <f t="shared" si="55"/>
        <v>0</v>
      </c>
      <c r="D423" s="3">
        <v>381</v>
      </c>
      <c r="E423" s="4">
        <f t="shared" si="56"/>
        <v>1</v>
      </c>
      <c r="F423" s="3">
        <v>13870</v>
      </c>
      <c r="G423" s="4">
        <f t="shared" si="54"/>
        <v>5</v>
      </c>
      <c r="H423" s="3">
        <v>772</v>
      </c>
      <c r="I423" s="11">
        <v>3</v>
      </c>
      <c r="J423" s="3">
        <v>3966</v>
      </c>
      <c r="K423" s="4">
        <v>1</v>
      </c>
    </row>
    <row r="424" spans="1:11" ht="20.100000000000001" customHeight="1" x14ac:dyDescent="0.4">
      <c r="A424" s="2">
        <v>3</v>
      </c>
      <c r="B424" s="3">
        <v>41</v>
      </c>
      <c r="C424" s="11">
        <v>1</v>
      </c>
      <c r="D424" s="3">
        <v>382</v>
      </c>
      <c r="E424" s="4">
        <f t="shared" si="56"/>
        <v>1</v>
      </c>
      <c r="F424" s="3">
        <v>13875</v>
      </c>
      <c r="G424" s="4">
        <f t="shared" si="54"/>
        <v>5</v>
      </c>
      <c r="H424" s="3">
        <v>772</v>
      </c>
      <c r="I424" s="11">
        <v>2</v>
      </c>
      <c r="J424" s="3">
        <v>3967</v>
      </c>
      <c r="K424" s="4">
        <v>1</v>
      </c>
    </row>
    <row r="425" spans="1:11" ht="20.100000000000001" customHeight="1" x14ac:dyDescent="0.4">
      <c r="A425" s="2">
        <v>4</v>
      </c>
      <c r="B425" s="3">
        <v>41</v>
      </c>
      <c r="C425" s="11">
        <f t="shared" si="55"/>
        <v>0</v>
      </c>
      <c r="D425" s="3">
        <v>383</v>
      </c>
      <c r="E425" s="4">
        <f t="shared" si="56"/>
        <v>1</v>
      </c>
      <c r="F425" s="3">
        <v>13880</v>
      </c>
      <c r="G425" s="4">
        <f t="shared" si="54"/>
        <v>5</v>
      </c>
      <c r="H425" s="3">
        <v>772</v>
      </c>
      <c r="I425" s="11">
        <v>2</v>
      </c>
      <c r="J425" s="3">
        <v>3968</v>
      </c>
      <c r="K425" s="4">
        <v>1</v>
      </c>
    </row>
    <row r="426" spans="1:11" ht="20.100000000000001" customHeight="1" x14ac:dyDescent="0.4">
      <c r="A426" s="2">
        <v>5</v>
      </c>
      <c r="B426" s="3">
        <v>41</v>
      </c>
      <c r="C426" s="11">
        <v>1</v>
      </c>
      <c r="D426" s="3">
        <v>384</v>
      </c>
      <c r="E426" s="4">
        <f t="shared" si="56"/>
        <v>1</v>
      </c>
      <c r="F426" s="3">
        <v>13885</v>
      </c>
      <c r="G426" s="4">
        <f t="shared" si="54"/>
        <v>5</v>
      </c>
      <c r="H426" s="3">
        <v>772</v>
      </c>
      <c r="I426" s="11">
        <v>2</v>
      </c>
      <c r="J426" s="3">
        <v>3969</v>
      </c>
      <c r="K426" s="4">
        <v>1</v>
      </c>
    </row>
    <row r="427" spans="1:11" ht="20.100000000000001" customHeight="1" x14ac:dyDescent="0.4">
      <c r="A427" s="2">
        <v>6</v>
      </c>
      <c r="B427" s="3">
        <v>41</v>
      </c>
      <c r="C427" s="11">
        <v>1</v>
      </c>
      <c r="D427" s="3">
        <v>385</v>
      </c>
      <c r="E427" s="4">
        <f t="shared" si="56"/>
        <v>1</v>
      </c>
      <c r="F427" s="3">
        <v>13890</v>
      </c>
      <c r="G427" s="4">
        <f t="shared" si="54"/>
        <v>5</v>
      </c>
      <c r="H427" s="3">
        <v>772</v>
      </c>
      <c r="I427" s="11">
        <v>2</v>
      </c>
      <c r="J427" s="3">
        <v>3970</v>
      </c>
      <c r="K427" s="4">
        <v>1</v>
      </c>
    </row>
    <row r="428" spans="1:11" ht="20.100000000000001" customHeight="1" x14ac:dyDescent="0.4">
      <c r="A428" s="2">
        <v>7</v>
      </c>
      <c r="B428" s="3">
        <v>41</v>
      </c>
      <c r="C428" s="11">
        <f t="shared" si="55"/>
        <v>0</v>
      </c>
      <c r="D428" s="3">
        <v>386</v>
      </c>
      <c r="E428" s="4">
        <f t="shared" si="56"/>
        <v>1</v>
      </c>
      <c r="F428" s="3">
        <v>13894</v>
      </c>
      <c r="G428" s="4">
        <f t="shared" si="54"/>
        <v>4</v>
      </c>
      <c r="H428" s="3">
        <v>772</v>
      </c>
      <c r="I428" s="11">
        <v>2</v>
      </c>
      <c r="J428" s="3">
        <v>3972</v>
      </c>
      <c r="K428" s="4">
        <v>1</v>
      </c>
    </row>
    <row r="429" spans="1:11" ht="20.100000000000001" customHeight="1" x14ac:dyDescent="0.4">
      <c r="A429" s="2">
        <v>8</v>
      </c>
      <c r="B429" s="3">
        <v>41</v>
      </c>
      <c r="C429" s="11">
        <f t="shared" si="55"/>
        <v>0</v>
      </c>
      <c r="D429" s="3">
        <v>388</v>
      </c>
      <c r="E429" s="4">
        <v>1</v>
      </c>
      <c r="F429" s="3">
        <v>13900</v>
      </c>
      <c r="G429" s="4">
        <f t="shared" si="54"/>
        <v>6</v>
      </c>
      <c r="H429" s="3">
        <v>772</v>
      </c>
      <c r="I429" s="11">
        <v>2</v>
      </c>
      <c r="J429" s="3">
        <v>3972</v>
      </c>
      <c r="K429" s="4">
        <v>1</v>
      </c>
    </row>
    <row r="430" spans="1:11" ht="20.100000000000001" customHeight="1" x14ac:dyDescent="0.4">
      <c r="A430" s="2">
        <v>9</v>
      </c>
      <c r="B430" s="3">
        <v>41</v>
      </c>
      <c r="C430" s="11">
        <v>1</v>
      </c>
      <c r="D430" s="3">
        <v>390</v>
      </c>
      <c r="E430" s="4">
        <v>1</v>
      </c>
      <c r="F430" s="3">
        <v>13906</v>
      </c>
      <c r="G430" s="4">
        <f t="shared" si="54"/>
        <v>6</v>
      </c>
      <c r="H430" s="3">
        <v>772</v>
      </c>
      <c r="I430" s="11">
        <v>2</v>
      </c>
      <c r="J430" s="3">
        <v>3973</v>
      </c>
      <c r="K430" s="4">
        <v>0</v>
      </c>
    </row>
    <row r="431" spans="1:11" ht="20.100000000000001" customHeight="1" x14ac:dyDescent="0.4">
      <c r="A431" s="2">
        <v>10</v>
      </c>
      <c r="B431" s="3">
        <v>41</v>
      </c>
      <c r="C431" s="11">
        <f t="shared" si="55"/>
        <v>0</v>
      </c>
      <c r="D431" s="3">
        <v>392</v>
      </c>
      <c r="E431" s="4">
        <v>0</v>
      </c>
      <c r="F431" s="3">
        <v>13912</v>
      </c>
      <c r="G431" s="4">
        <f t="shared" si="54"/>
        <v>6</v>
      </c>
      <c r="H431" s="3">
        <v>772</v>
      </c>
      <c r="I431" s="11">
        <v>2</v>
      </c>
      <c r="J431" s="3">
        <v>3974</v>
      </c>
      <c r="K431" s="4">
        <v>0</v>
      </c>
    </row>
    <row r="432" spans="1:11" ht="20.100000000000001" customHeight="1" x14ac:dyDescent="0.4">
      <c r="A432" s="2">
        <v>11</v>
      </c>
      <c r="B432" s="3">
        <v>41</v>
      </c>
      <c r="C432" s="11">
        <v>1</v>
      </c>
      <c r="D432" s="3">
        <v>394</v>
      </c>
      <c r="E432" s="4">
        <v>0</v>
      </c>
      <c r="F432" s="3">
        <v>13918</v>
      </c>
      <c r="G432" s="4">
        <f t="shared" si="54"/>
        <v>6</v>
      </c>
      <c r="H432" s="3">
        <v>772</v>
      </c>
      <c r="I432" s="11">
        <v>2</v>
      </c>
      <c r="J432" s="3">
        <v>3975</v>
      </c>
      <c r="K432" s="4">
        <v>0</v>
      </c>
    </row>
    <row r="433" spans="1:11" ht="19.5" customHeight="1" x14ac:dyDescent="0.4">
      <c r="A433" s="2">
        <v>12</v>
      </c>
      <c r="B433" s="3">
        <v>41</v>
      </c>
      <c r="C433" s="11">
        <f t="shared" si="55"/>
        <v>0</v>
      </c>
      <c r="D433" s="3">
        <v>396</v>
      </c>
      <c r="E433" s="4">
        <v>0</v>
      </c>
      <c r="F433" s="3">
        <v>13924</v>
      </c>
      <c r="G433" s="4">
        <f t="shared" si="54"/>
        <v>6</v>
      </c>
      <c r="H433" s="3">
        <v>772</v>
      </c>
      <c r="I433" s="11">
        <v>2</v>
      </c>
      <c r="J433" s="3">
        <v>3976</v>
      </c>
      <c r="K433" s="4">
        <v>0</v>
      </c>
    </row>
    <row r="434" spans="1:11" ht="19.5" customHeight="1" x14ac:dyDescent="0.4">
      <c r="A434" s="2">
        <v>13</v>
      </c>
      <c r="B434" s="3">
        <v>41</v>
      </c>
      <c r="C434" s="11">
        <v>1</v>
      </c>
      <c r="D434" s="3">
        <v>398</v>
      </c>
      <c r="E434" s="4">
        <v>1</v>
      </c>
      <c r="F434" s="3">
        <v>13930</v>
      </c>
      <c r="G434" s="4">
        <f t="shared" si="54"/>
        <v>6</v>
      </c>
      <c r="H434" s="3">
        <v>772</v>
      </c>
      <c r="I434" s="11">
        <v>2</v>
      </c>
      <c r="J434" s="3">
        <v>3977</v>
      </c>
      <c r="K434" s="4">
        <v>0</v>
      </c>
    </row>
    <row r="435" spans="1:11" ht="19.5" customHeight="1" x14ac:dyDescent="0.4">
      <c r="A435" s="2">
        <v>14</v>
      </c>
      <c r="B435" s="3">
        <v>41</v>
      </c>
      <c r="C435" s="11">
        <f t="shared" si="55"/>
        <v>0</v>
      </c>
      <c r="D435" s="3">
        <v>400</v>
      </c>
      <c r="E435" s="4">
        <v>1</v>
      </c>
      <c r="F435" s="3">
        <v>13935</v>
      </c>
      <c r="G435" s="4">
        <f t="shared" si="54"/>
        <v>5</v>
      </c>
      <c r="H435" s="3">
        <v>772</v>
      </c>
      <c r="I435" s="11">
        <v>2</v>
      </c>
      <c r="J435" s="3">
        <v>3978</v>
      </c>
      <c r="K435" s="4">
        <v>0</v>
      </c>
    </row>
    <row r="436" spans="1:11" ht="19.5" customHeight="1" x14ac:dyDescent="0.4">
      <c r="A436" s="2">
        <v>15</v>
      </c>
      <c r="B436" s="3">
        <v>41</v>
      </c>
      <c r="C436" s="11">
        <f t="shared" si="55"/>
        <v>0</v>
      </c>
      <c r="D436" s="3">
        <v>402</v>
      </c>
      <c r="E436" s="4">
        <v>1</v>
      </c>
      <c r="F436" s="3">
        <v>13941</v>
      </c>
      <c r="G436" s="4">
        <f t="shared" si="54"/>
        <v>6</v>
      </c>
      <c r="H436" s="3">
        <v>772</v>
      </c>
      <c r="I436" s="11">
        <v>2</v>
      </c>
      <c r="J436" s="3">
        <v>3980</v>
      </c>
      <c r="K436" s="4">
        <v>0</v>
      </c>
    </row>
    <row r="437" spans="1:11" ht="19.5" customHeight="1" x14ac:dyDescent="0.4">
      <c r="A437" s="2">
        <v>16</v>
      </c>
      <c r="B437" s="3">
        <v>41</v>
      </c>
      <c r="C437" s="11">
        <v>1</v>
      </c>
      <c r="D437" s="3">
        <v>404</v>
      </c>
      <c r="E437" s="4">
        <v>0</v>
      </c>
      <c r="F437" s="3">
        <v>13947</v>
      </c>
      <c r="G437" s="4">
        <f t="shared" si="54"/>
        <v>6</v>
      </c>
      <c r="H437" s="3">
        <v>772</v>
      </c>
      <c r="I437" s="11">
        <v>2</v>
      </c>
      <c r="J437" s="3">
        <v>3982</v>
      </c>
      <c r="K437" s="4">
        <v>0</v>
      </c>
    </row>
    <row r="438" spans="1:11" ht="19.5" customHeight="1" x14ac:dyDescent="0.4">
      <c r="A438" s="2">
        <v>17</v>
      </c>
      <c r="B438" s="3">
        <v>41</v>
      </c>
      <c r="C438" s="11">
        <f t="shared" si="55"/>
        <v>0</v>
      </c>
      <c r="D438" s="3">
        <v>406</v>
      </c>
      <c r="E438" s="4">
        <v>1</v>
      </c>
      <c r="F438" s="3">
        <v>13953</v>
      </c>
      <c r="G438" s="4">
        <f t="shared" si="54"/>
        <v>6</v>
      </c>
      <c r="H438" s="3">
        <v>772</v>
      </c>
      <c r="I438" s="11">
        <v>2</v>
      </c>
      <c r="J438" s="3">
        <v>3984</v>
      </c>
      <c r="K438" s="4">
        <v>0</v>
      </c>
    </row>
    <row r="439" spans="1:11" ht="19.5" customHeight="1" x14ac:dyDescent="0.4">
      <c r="A439" s="2">
        <v>18</v>
      </c>
      <c r="B439" s="3">
        <v>41</v>
      </c>
      <c r="C439" s="11">
        <v>1</v>
      </c>
      <c r="D439" s="3">
        <v>408</v>
      </c>
      <c r="E439" s="4">
        <v>0</v>
      </c>
      <c r="F439" s="3">
        <v>13959</v>
      </c>
      <c r="G439" s="4">
        <f t="shared" si="54"/>
        <v>6</v>
      </c>
      <c r="H439" s="3">
        <v>772</v>
      </c>
      <c r="I439" s="11">
        <v>2</v>
      </c>
      <c r="J439" s="3">
        <v>3986</v>
      </c>
      <c r="K439" s="4">
        <v>0</v>
      </c>
    </row>
    <row r="440" spans="1:11" ht="19.5" customHeight="1" x14ac:dyDescent="0.4">
      <c r="A440" s="2">
        <v>19</v>
      </c>
      <c r="B440" s="3">
        <v>41</v>
      </c>
      <c r="C440" s="11">
        <f t="shared" si="55"/>
        <v>0</v>
      </c>
      <c r="D440" s="3">
        <v>410</v>
      </c>
      <c r="E440" s="4">
        <v>1</v>
      </c>
      <c r="F440" s="3">
        <v>13965</v>
      </c>
      <c r="G440" s="4">
        <f t="shared" si="54"/>
        <v>6</v>
      </c>
      <c r="H440" s="3">
        <v>772</v>
      </c>
      <c r="I440" s="11">
        <v>2</v>
      </c>
      <c r="J440" s="3">
        <v>3988</v>
      </c>
      <c r="K440" s="4">
        <v>0</v>
      </c>
    </row>
    <row r="441" spans="1:11" ht="19.5" customHeight="1" x14ac:dyDescent="0.4">
      <c r="A441" s="2">
        <v>20</v>
      </c>
      <c r="B441" s="3">
        <v>41</v>
      </c>
      <c r="C441" s="11">
        <v>1</v>
      </c>
      <c r="D441" s="3">
        <v>411</v>
      </c>
      <c r="E441" s="4">
        <v>1</v>
      </c>
      <c r="F441" s="3">
        <v>13971</v>
      </c>
      <c r="G441" s="4">
        <f t="shared" si="54"/>
        <v>6</v>
      </c>
      <c r="H441" s="3">
        <v>772</v>
      </c>
      <c r="I441" s="11">
        <v>2</v>
      </c>
      <c r="J441" s="3">
        <v>3990</v>
      </c>
      <c r="K441" s="4">
        <v>0</v>
      </c>
    </row>
    <row r="442" spans="1:11" ht="19.5" customHeight="1" x14ac:dyDescent="0.4">
      <c r="A442" s="2">
        <v>21</v>
      </c>
      <c r="B442" s="3">
        <v>41</v>
      </c>
      <c r="C442" s="11">
        <f t="shared" si="55"/>
        <v>0</v>
      </c>
      <c r="D442" s="3">
        <v>412</v>
      </c>
      <c r="E442" s="4">
        <v>1</v>
      </c>
      <c r="F442" s="3">
        <v>13977</v>
      </c>
      <c r="G442" s="4">
        <f t="shared" si="54"/>
        <v>6</v>
      </c>
      <c r="H442" s="3">
        <v>772</v>
      </c>
      <c r="I442" s="11">
        <v>2</v>
      </c>
      <c r="J442" s="3">
        <v>3992</v>
      </c>
      <c r="K442" s="4">
        <v>0</v>
      </c>
    </row>
    <row r="443" spans="1:11" ht="19.5" customHeight="1" x14ac:dyDescent="0.4">
      <c r="A443" s="2">
        <v>22</v>
      </c>
      <c r="B443" s="3">
        <v>41</v>
      </c>
      <c r="C443" s="11">
        <v>1</v>
      </c>
      <c r="D443" s="3">
        <v>414</v>
      </c>
      <c r="E443" s="4">
        <v>1</v>
      </c>
      <c r="F443" s="3">
        <v>13985</v>
      </c>
      <c r="G443" s="4">
        <f t="shared" si="54"/>
        <v>8</v>
      </c>
      <c r="H443" s="3">
        <v>772</v>
      </c>
      <c r="I443" s="11">
        <v>2</v>
      </c>
      <c r="J443" s="3">
        <v>3994</v>
      </c>
      <c r="K443" s="4">
        <v>0</v>
      </c>
    </row>
    <row r="444" spans="1:11" ht="19.5" customHeight="1" x14ac:dyDescent="0.4">
      <c r="A444" s="2">
        <v>23</v>
      </c>
      <c r="B444" s="3">
        <v>41</v>
      </c>
      <c r="C444" s="11">
        <f t="shared" si="55"/>
        <v>0</v>
      </c>
      <c r="D444" s="3">
        <v>415</v>
      </c>
      <c r="E444" s="4">
        <v>1</v>
      </c>
      <c r="F444" s="3">
        <v>13993</v>
      </c>
      <c r="G444" s="4">
        <f t="shared" si="54"/>
        <v>8</v>
      </c>
      <c r="H444" s="3">
        <v>772</v>
      </c>
      <c r="I444" s="11">
        <v>3</v>
      </c>
      <c r="J444" s="3">
        <v>3996</v>
      </c>
      <c r="K444" s="4">
        <v>0</v>
      </c>
    </row>
    <row r="445" spans="1:11" ht="20.100000000000001" customHeight="1" x14ac:dyDescent="0.4">
      <c r="A445" s="2">
        <v>24</v>
      </c>
      <c r="B445" s="3">
        <v>41</v>
      </c>
      <c r="C445" s="11">
        <f t="shared" si="55"/>
        <v>0</v>
      </c>
      <c r="D445" s="3">
        <v>416</v>
      </c>
      <c r="E445" s="4">
        <v>1</v>
      </c>
      <c r="F445" s="3">
        <v>14001</v>
      </c>
      <c r="G445" s="4">
        <f t="shared" si="54"/>
        <v>8</v>
      </c>
      <c r="H445" s="3">
        <v>772</v>
      </c>
      <c r="I445" s="11">
        <v>3</v>
      </c>
      <c r="J445" s="3">
        <v>3998</v>
      </c>
      <c r="K445" s="4"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25</v>
      </c>
      <c r="F446" s="6"/>
      <c r="G446" s="6">
        <f>SUM(G416:G445)</f>
        <v>177</v>
      </c>
      <c r="H446" s="6"/>
      <c r="I446" s="6">
        <f>SUM(I416:I445)</f>
        <v>70</v>
      </c>
      <c r="J446" s="6"/>
      <c r="K446" s="6">
        <f>SUM(K416:K445)</f>
        <v>14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8</v>
      </c>
      <c r="H447" s="7"/>
      <c r="I447" s="7">
        <f>MAX(I416:I445)</f>
        <v>3</v>
      </c>
      <c r="J447" s="7"/>
      <c r="K447" s="7">
        <f>MAX(K416:K445)</f>
        <v>1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4</v>
      </c>
      <c r="H448" s="9"/>
      <c r="I448" s="9">
        <f>MIN(I416:I445)</f>
        <v>2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0.83333333333333337</v>
      </c>
      <c r="F449" s="10"/>
      <c r="G449" s="10">
        <f>AVERAGE(G416:G445)</f>
        <v>5.9</v>
      </c>
      <c r="H449" s="10"/>
      <c r="I449" s="10">
        <f>AVERAGE(I416:I445)</f>
        <v>2.3333333333333335</v>
      </c>
      <c r="J449" s="10"/>
      <c r="K449" s="10">
        <f>AVERAGE(K416:K445)</f>
        <v>0.46666666666666667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1045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2025年04月份各公司污水放流量明細表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1094</v>
      </c>
      <c r="C454" s="68"/>
      <c r="D454" s="67" t="s">
        <v>1095</v>
      </c>
      <c r="E454" s="68"/>
      <c r="F454" s="67" t="s">
        <v>1096</v>
      </c>
      <c r="G454" s="68"/>
      <c r="H454" s="67" t="s">
        <v>1097</v>
      </c>
      <c r="I454" s="68"/>
      <c r="J454" s="67" t="s">
        <v>1098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3263</v>
      </c>
      <c r="C456" s="4"/>
      <c r="D456" s="3">
        <v>2716</v>
      </c>
      <c r="E456" s="4"/>
      <c r="F456" s="3">
        <v>1226</v>
      </c>
      <c r="G456" s="4"/>
      <c r="H456" s="3">
        <v>2943</v>
      </c>
      <c r="I456" s="4"/>
      <c r="J456" s="3">
        <v>10304</v>
      </c>
      <c r="K456" s="4"/>
    </row>
    <row r="457" spans="1:11" ht="20.100000000000001" customHeight="1" x14ac:dyDescent="0.3">
      <c r="A457" s="2">
        <v>26</v>
      </c>
      <c r="B457" s="3">
        <v>3264</v>
      </c>
      <c r="C457" s="4">
        <f t="shared" ref="C457:C486" si="57">B457-B456</f>
        <v>1</v>
      </c>
      <c r="D457" s="3">
        <v>2716</v>
      </c>
      <c r="E457" s="3">
        <f>D457-D456</f>
        <v>0</v>
      </c>
      <c r="F457" s="3">
        <v>1233</v>
      </c>
      <c r="G457" s="13">
        <f>F457-F456</f>
        <v>7</v>
      </c>
      <c r="H457" s="3">
        <v>2944</v>
      </c>
      <c r="I457" s="4">
        <f t="shared" ref="I457:I486" si="58">H457-H456</f>
        <v>1</v>
      </c>
      <c r="J457" s="3">
        <v>10308</v>
      </c>
      <c r="K457" s="4">
        <f t="shared" ref="K457:K482" si="59">J457-J456</f>
        <v>4</v>
      </c>
    </row>
    <row r="458" spans="1:11" ht="20.100000000000001" customHeight="1" x14ac:dyDescent="0.3">
      <c r="A458" s="2">
        <v>27</v>
      </c>
      <c r="B458" s="3">
        <v>3265</v>
      </c>
      <c r="C458" s="4">
        <f t="shared" si="57"/>
        <v>1</v>
      </c>
      <c r="D458" s="3">
        <v>2716</v>
      </c>
      <c r="E458" s="3">
        <f t="shared" ref="E458:E486" si="60">D458-D457</f>
        <v>0</v>
      </c>
      <c r="F458" s="3">
        <v>1240</v>
      </c>
      <c r="G458" s="13">
        <f t="shared" ref="G458:G462" si="61">F458-F457</f>
        <v>7</v>
      </c>
      <c r="H458" s="3">
        <v>2945</v>
      </c>
      <c r="I458" s="4">
        <f t="shared" si="58"/>
        <v>1</v>
      </c>
      <c r="J458" s="3">
        <v>10312</v>
      </c>
      <c r="K458" s="4">
        <f t="shared" si="59"/>
        <v>4</v>
      </c>
    </row>
    <row r="459" spans="1:11" ht="20.100000000000001" customHeight="1" x14ac:dyDescent="0.3">
      <c r="A459" s="2">
        <v>28</v>
      </c>
      <c r="B459" s="3">
        <v>3266</v>
      </c>
      <c r="C459" s="4">
        <f t="shared" si="57"/>
        <v>1</v>
      </c>
      <c r="D459" s="3">
        <v>2717</v>
      </c>
      <c r="E459" s="3">
        <f t="shared" si="60"/>
        <v>1</v>
      </c>
      <c r="F459" s="3">
        <v>1247</v>
      </c>
      <c r="G459" s="13">
        <f t="shared" si="61"/>
        <v>7</v>
      </c>
      <c r="H459" s="3">
        <v>2945</v>
      </c>
      <c r="I459" s="4">
        <f t="shared" si="58"/>
        <v>0</v>
      </c>
      <c r="J459" s="3">
        <v>10316</v>
      </c>
      <c r="K459" s="4">
        <f t="shared" si="59"/>
        <v>4</v>
      </c>
    </row>
    <row r="460" spans="1:11" ht="20.100000000000001" customHeight="1" x14ac:dyDescent="0.3">
      <c r="A460" s="2">
        <v>29</v>
      </c>
      <c r="B460" s="3">
        <v>3267</v>
      </c>
      <c r="C460" s="4">
        <f t="shared" si="57"/>
        <v>1</v>
      </c>
      <c r="D460" s="3">
        <v>2717</v>
      </c>
      <c r="E460" s="3">
        <f t="shared" si="60"/>
        <v>0</v>
      </c>
      <c r="F460" s="3">
        <v>1254</v>
      </c>
      <c r="G460" s="13">
        <f t="shared" si="61"/>
        <v>7</v>
      </c>
      <c r="H460" s="3">
        <v>2945</v>
      </c>
      <c r="I460" s="4">
        <f t="shared" si="58"/>
        <v>0</v>
      </c>
      <c r="J460" s="3">
        <v>10320</v>
      </c>
      <c r="K460" s="4">
        <v>2</v>
      </c>
    </row>
    <row r="461" spans="1:11" ht="20.100000000000001" customHeight="1" x14ac:dyDescent="0.3">
      <c r="A461" s="2">
        <v>30</v>
      </c>
      <c r="B461" s="3">
        <v>3267</v>
      </c>
      <c r="C461" s="4">
        <f t="shared" si="57"/>
        <v>0</v>
      </c>
      <c r="D461" s="3">
        <v>2717</v>
      </c>
      <c r="E461" s="3">
        <f t="shared" si="60"/>
        <v>0</v>
      </c>
      <c r="F461" s="3">
        <v>1261</v>
      </c>
      <c r="G461" s="13">
        <v>6</v>
      </c>
      <c r="H461" s="3">
        <v>2946</v>
      </c>
      <c r="I461" s="4">
        <f t="shared" si="58"/>
        <v>1</v>
      </c>
      <c r="J461" s="3">
        <v>10325</v>
      </c>
      <c r="K461" s="4">
        <v>2</v>
      </c>
    </row>
    <row r="462" spans="1:11" ht="20.100000000000001" customHeight="1" x14ac:dyDescent="0.3">
      <c r="A462" s="2">
        <v>31</v>
      </c>
      <c r="B462" s="3">
        <v>3268</v>
      </c>
      <c r="C462" s="4">
        <f t="shared" si="57"/>
        <v>1</v>
      </c>
      <c r="D462" s="3">
        <v>2718</v>
      </c>
      <c r="E462" s="3">
        <f t="shared" si="60"/>
        <v>1</v>
      </c>
      <c r="F462" s="3">
        <v>1269</v>
      </c>
      <c r="G462" s="13">
        <f t="shared" si="61"/>
        <v>8</v>
      </c>
      <c r="H462" s="3">
        <v>2947</v>
      </c>
      <c r="I462" s="4">
        <f t="shared" si="58"/>
        <v>1</v>
      </c>
      <c r="J462" s="3">
        <v>10330</v>
      </c>
      <c r="K462" s="4">
        <v>2</v>
      </c>
    </row>
    <row r="463" spans="1:11" ht="20.100000000000001" customHeight="1" x14ac:dyDescent="0.3">
      <c r="A463" s="2">
        <v>1</v>
      </c>
      <c r="B463" s="3">
        <v>3269</v>
      </c>
      <c r="C463" s="4">
        <f t="shared" si="57"/>
        <v>1</v>
      </c>
      <c r="D463" s="3">
        <v>2718</v>
      </c>
      <c r="E463" s="3">
        <f t="shared" si="60"/>
        <v>0</v>
      </c>
      <c r="F463" s="3">
        <v>1269</v>
      </c>
      <c r="G463" s="13">
        <v>5</v>
      </c>
      <c r="H463" s="3">
        <v>2947</v>
      </c>
      <c r="I463" s="4">
        <f t="shared" si="58"/>
        <v>0</v>
      </c>
      <c r="J463" s="3">
        <v>10334</v>
      </c>
      <c r="K463" s="4">
        <v>2</v>
      </c>
    </row>
    <row r="464" spans="1:11" ht="20.100000000000001" customHeight="1" x14ac:dyDescent="0.3">
      <c r="A464" s="2">
        <v>2</v>
      </c>
      <c r="B464" s="3">
        <v>3270</v>
      </c>
      <c r="C464" s="4">
        <f t="shared" si="57"/>
        <v>1</v>
      </c>
      <c r="D464" s="3">
        <v>2718</v>
      </c>
      <c r="E464" s="3">
        <f t="shared" si="60"/>
        <v>0</v>
      </c>
      <c r="F464" s="3">
        <v>1269</v>
      </c>
      <c r="G464" s="13">
        <v>5</v>
      </c>
      <c r="H464" s="3">
        <v>2948</v>
      </c>
      <c r="I464" s="4">
        <f t="shared" si="58"/>
        <v>1</v>
      </c>
      <c r="J464" s="3">
        <v>10338</v>
      </c>
      <c r="K464" s="4">
        <v>2</v>
      </c>
    </row>
    <row r="465" spans="1:11" ht="20.100000000000001" customHeight="1" x14ac:dyDescent="0.3">
      <c r="A465" s="2">
        <v>3</v>
      </c>
      <c r="B465" s="3">
        <v>3270</v>
      </c>
      <c r="C465" s="4">
        <f t="shared" si="57"/>
        <v>0</v>
      </c>
      <c r="D465" s="3">
        <v>2718</v>
      </c>
      <c r="E465" s="3">
        <f t="shared" si="60"/>
        <v>0</v>
      </c>
      <c r="F465" s="3">
        <v>1269</v>
      </c>
      <c r="G465" s="13">
        <v>5</v>
      </c>
      <c r="H465" s="3">
        <v>2948</v>
      </c>
      <c r="I465" s="4">
        <f t="shared" si="58"/>
        <v>0</v>
      </c>
      <c r="J465" s="3">
        <v>10342</v>
      </c>
      <c r="K465" s="4">
        <v>2</v>
      </c>
    </row>
    <row r="466" spans="1:11" ht="20.100000000000001" customHeight="1" x14ac:dyDescent="0.3">
      <c r="A466" s="2">
        <v>4</v>
      </c>
      <c r="B466" s="3">
        <v>3271</v>
      </c>
      <c r="C466" s="4">
        <f t="shared" si="57"/>
        <v>1</v>
      </c>
      <c r="D466" s="3">
        <v>2719</v>
      </c>
      <c r="E466" s="3">
        <f t="shared" si="60"/>
        <v>1</v>
      </c>
      <c r="F466" s="3">
        <v>1269</v>
      </c>
      <c r="G466" s="13">
        <v>5</v>
      </c>
      <c r="H466" s="3">
        <v>2949</v>
      </c>
      <c r="I466" s="4">
        <f t="shared" si="58"/>
        <v>1</v>
      </c>
      <c r="J466" s="3">
        <v>10346</v>
      </c>
      <c r="K466" s="4">
        <v>2</v>
      </c>
    </row>
    <row r="467" spans="1:11" ht="20.100000000000001" customHeight="1" x14ac:dyDescent="0.3">
      <c r="A467" s="2">
        <v>5</v>
      </c>
      <c r="B467" s="3">
        <v>3272</v>
      </c>
      <c r="C467" s="4">
        <f t="shared" si="57"/>
        <v>1</v>
      </c>
      <c r="D467" s="3">
        <v>2720</v>
      </c>
      <c r="E467" s="3">
        <f t="shared" si="60"/>
        <v>1</v>
      </c>
      <c r="F467" s="3">
        <v>1269</v>
      </c>
      <c r="G467" s="13">
        <v>5</v>
      </c>
      <c r="H467" s="3">
        <v>2949</v>
      </c>
      <c r="I467" s="4">
        <f t="shared" si="58"/>
        <v>0</v>
      </c>
      <c r="J467" s="3">
        <v>10350</v>
      </c>
      <c r="K467" s="4">
        <v>2</v>
      </c>
    </row>
    <row r="468" spans="1:11" ht="20.100000000000001" customHeight="1" x14ac:dyDescent="0.3">
      <c r="A468" s="2">
        <v>6</v>
      </c>
      <c r="B468" s="3">
        <v>3273</v>
      </c>
      <c r="C468" s="4">
        <f t="shared" si="57"/>
        <v>1</v>
      </c>
      <c r="D468" s="3">
        <v>2720</v>
      </c>
      <c r="E468" s="3">
        <f t="shared" si="60"/>
        <v>0</v>
      </c>
      <c r="F468" s="3">
        <v>1269</v>
      </c>
      <c r="G468" s="13">
        <v>5</v>
      </c>
      <c r="H468" s="3">
        <v>2949</v>
      </c>
      <c r="I468" s="4">
        <f t="shared" si="58"/>
        <v>0</v>
      </c>
      <c r="J468" s="3">
        <v>10354</v>
      </c>
      <c r="K468" s="4">
        <v>2</v>
      </c>
    </row>
    <row r="469" spans="1:11" ht="20.100000000000001" customHeight="1" x14ac:dyDescent="0.3">
      <c r="A469" s="2">
        <v>7</v>
      </c>
      <c r="B469" s="3">
        <v>3273</v>
      </c>
      <c r="C469" s="4">
        <f t="shared" si="57"/>
        <v>0</v>
      </c>
      <c r="D469" s="3">
        <v>2720</v>
      </c>
      <c r="E469" s="3">
        <f t="shared" si="60"/>
        <v>0</v>
      </c>
      <c r="F469" s="3">
        <v>1269</v>
      </c>
      <c r="G469" s="13">
        <v>5</v>
      </c>
      <c r="H469" s="3">
        <v>2949</v>
      </c>
      <c r="I469" s="4">
        <f t="shared" si="58"/>
        <v>0</v>
      </c>
      <c r="J469" s="3">
        <v>10358</v>
      </c>
      <c r="K469" s="4">
        <v>2</v>
      </c>
    </row>
    <row r="470" spans="1:11" ht="20.100000000000001" customHeight="1" x14ac:dyDescent="0.3">
      <c r="A470" s="2">
        <v>8</v>
      </c>
      <c r="B470" s="3">
        <v>3274</v>
      </c>
      <c r="C470" s="4">
        <f t="shared" si="57"/>
        <v>1</v>
      </c>
      <c r="D470" s="3">
        <v>2721</v>
      </c>
      <c r="E470" s="3">
        <f t="shared" si="60"/>
        <v>1</v>
      </c>
      <c r="F470" s="3">
        <v>1269</v>
      </c>
      <c r="G470" s="13">
        <v>5</v>
      </c>
      <c r="H470" s="3">
        <v>2950</v>
      </c>
      <c r="I470" s="4">
        <f t="shared" si="58"/>
        <v>1</v>
      </c>
      <c r="J470" s="3">
        <v>10363</v>
      </c>
      <c r="K470" s="4">
        <v>2</v>
      </c>
    </row>
    <row r="471" spans="1:11" ht="20.100000000000001" customHeight="1" x14ac:dyDescent="0.3">
      <c r="A471" s="2">
        <v>9</v>
      </c>
      <c r="B471" s="3">
        <v>3274</v>
      </c>
      <c r="C471" s="4">
        <f t="shared" si="57"/>
        <v>0</v>
      </c>
      <c r="D471" s="3">
        <v>2721</v>
      </c>
      <c r="E471" s="3">
        <f t="shared" si="60"/>
        <v>0</v>
      </c>
      <c r="F471" s="3">
        <v>1269</v>
      </c>
      <c r="G471" s="13">
        <v>5</v>
      </c>
      <c r="H471" s="3">
        <v>2951</v>
      </c>
      <c r="I471" s="4">
        <f t="shared" si="58"/>
        <v>1</v>
      </c>
      <c r="J471" s="3">
        <v>10368</v>
      </c>
      <c r="K471" s="4">
        <v>2</v>
      </c>
    </row>
    <row r="472" spans="1:11" ht="20.100000000000001" customHeight="1" x14ac:dyDescent="0.3">
      <c r="A472" s="2">
        <v>10</v>
      </c>
      <c r="B472" s="3">
        <v>3275</v>
      </c>
      <c r="C472" s="4">
        <f t="shared" si="57"/>
        <v>1</v>
      </c>
      <c r="D472" s="3">
        <v>2722</v>
      </c>
      <c r="E472" s="3">
        <f t="shared" si="60"/>
        <v>1</v>
      </c>
      <c r="F472" s="3">
        <v>1269</v>
      </c>
      <c r="G472" s="13">
        <v>6</v>
      </c>
      <c r="H472" s="3">
        <v>2952</v>
      </c>
      <c r="I472" s="4">
        <f t="shared" si="58"/>
        <v>1</v>
      </c>
      <c r="J472" s="3">
        <v>10373</v>
      </c>
      <c r="K472" s="4">
        <v>2</v>
      </c>
    </row>
    <row r="473" spans="1:11" ht="20.100000000000001" customHeight="1" x14ac:dyDescent="0.3">
      <c r="A473" s="2">
        <v>11</v>
      </c>
      <c r="B473" s="3">
        <v>3276</v>
      </c>
      <c r="C473" s="4">
        <f t="shared" si="57"/>
        <v>1</v>
      </c>
      <c r="D473" s="3">
        <v>2722</v>
      </c>
      <c r="E473" s="3">
        <f t="shared" si="60"/>
        <v>0</v>
      </c>
      <c r="F473" s="3">
        <v>1269</v>
      </c>
      <c r="G473" s="13">
        <v>6</v>
      </c>
      <c r="H473" s="3">
        <v>2952</v>
      </c>
      <c r="I473" s="4">
        <f t="shared" si="58"/>
        <v>0</v>
      </c>
      <c r="J473" s="3">
        <v>10378</v>
      </c>
      <c r="K473" s="4">
        <v>2</v>
      </c>
    </row>
    <row r="474" spans="1:11" ht="20.100000000000001" customHeight="1" x14ac:dyDescent="0.3">
      <c r="A474" s="2">
        <v>12</v>
      </c>
      <c r="B474" s="3">
        <v>3277</v>
      </c>
      <c r="C474" s="4">
        <f t="shared" si="57"/>
        <v>1</v>
      </c>
      <c r="D474" s="3">
        <v>2722</v>
      </c>
      <c r="E474" s="3">
        <f t="shared" si="60"/>
        <v>0</v>
      </c>
      <c r="F474" s="3">
        <v>1269</v>
      </c>
      <c r="G474" s="13">
        <v>6</v>
      </c>
      <c r="H474" s="3">
        <v>2953</v>
      </c>
      <c r="I474" s="4">
        <f t="shared" si="58"/>
        <v>1</v>
      </c>
      <c r="J474" s="3">
        <v>10383</v>
      </c>
      <c r="K474" s="4">
        <v>2</v>
      </c>
    </row>
    <row r="475" spans="1:11" ht="20.100000000000001" customHeight="1" x14ac:dyDescent="0.3">
      <c r="A475" s="2">
        <v>13</v>
      </c>
      <c r="B475" s="3">
        <v>3278</v>
      </c>
      <c r="C475" s="4">
        <f t="shared" si="57"/>
        <v>1</v>
      </c>
      <c r="D475" s="3">
        <v>2723</v>
      </c>
      <c r="E475" s="3">
        <f t="shared" si="60"/>
        <v>1</v>
      </c>
      <c r="F475" s="3">
        <v>1269</v>
      </c>
      <c r="G475" s="13">
        <v>6</v>
      </c>
      <c r="H475" s="3">
        <v>2953</v>
      </c>
      <c r="I475" s="4">
        <f t="shared" si="58"/>
        <v>0</v>
      </c>
      <c r="J475" s="3">
        <v>10388</v>
      </c>
      <c r="K475" s="4">
        <v>2</v>
      </c>
    </row>
    <row r="476" spans="1:11" ht="20.100000000000001" customHeight="1" x14ac:dyDescent="0.3">
      <c r="A476" s="2">
        <v>14</v>
      </c>
      <c r="B476" s="3">
        <v>3279</v>
      </c>
      <c r="C476" s="4">
        <f t="shared" si="57"/>
        <v>1</v>
      </c>
      <c r="D476" s="3">
        <v>2723</v>
      </c>
      <c r="E476" s="3">
        <f t="shared" si="60"/>
        <v>0</v>
      </c>
      <c r="F476" s="3">
        <v>1269</v>
      </c>
      <c r="G476" s="13">
        <v>6</v>
      </c>
      <c r="H476" s="3">
        <v>2954</v>
      </c>
      <c r="I476" s="4">
        <f t="shared" si="58"/>
        <v>1</v>
      </c>
      <c r="J476" s="3">
        <v>10392</v>
      </c>
      <c r="K476" s="4">
        <v>2</v>
      </c>
    </row>
    <row r="477" spans="1:11" ht="20.100000000000001" customHeight="1" x14ac:dyDescent="0.3">
      <c r="A477" s="2">
        <v>15</v>
      </c>
      <c r="B477" s="3">
        <v>3280</v>
      </c>
      <c r="C477" s="4">
        <f t="shared" si="57"/>
        <v>1</v>
      </c>
      <c r="D477" s="3">
        <v>2723</v>
      </c>
      <c r="E477" s="3">
        <f t="shared" si="60"/>
        <v>0</v>
      </c>
      <c r="F477" s="3">
        <v>1269</v>
      </c>
      <c r="G477" s="13">
        <v>6</v>
      </c>
      <c r="H477" s="3">
        <v>2954</v>
      </c>
      <c r="I477" s="4">
        <f t="shared" si="58"/>
        <v>0</v>
      </c>
      <c r="J477" s="3">
        <v>10397</v>
      </c>
      <c r="K477" s="4">
        <v>2</v>
      </c>
    </row>
    <row r="478" spans="1:11" ht="20.100000000000001" customHeight="1" x14ac:dyDescent="0.3">
      <c r="A478" s="2">
        <v>16</v>
      </c>
      <c r="B478" s="3">
        <v>3281</v>
      </c>
      <c r="C478" s="4">
        <f t="shared" si="57"/>
        <v>1</v>
      </c>
      <c r="D478" s="3">
        <v>2723</v>
      </c>
      <c r="E478" s="3">
        <f t="shared" si="60"/>
        <v>0</v>
      </c>
      <c r="F478" s="3">
        <v>1269</v>
      </c>
      <c r="G478" s="13">
        <v>6</v>
      </c>
      <c r="H478" s="3">
        <v>2955</v>
      </c>
      <c r="I478" s="4">
        <f t="shared" si="58"/>
        <v>1</v>
      </c>
      <c r="J478" s="3">
        <v>10402</v>
      </c>
      <c r="K478" s="4">
        <v>2</v>
      </c>
    </row>
    <row r="479" spans="1:11" ht="20.100000000000001" customHeight="1" x14ac:dyDescent="0.3">
      <c r="A479" s="2">
        <v>17</v>
      </c>
      <c r="B479" s="3">
        <v>3282</v>
      </c>
      <c r="C479" s="4">
        <f t="shared" si="57"/>
        <v>1</v>
      </c>
      <c r="D479" s="3">
        <v>2724</v>
      </c>
      <c r="E479" s="3">
        <f t="shared" si="60"/>
        <v>1</v>
      </c>
      <c r="F479" s="3">
        <v>1269</v>
      </c>
      <c r="G479" s="13">
        <v>6</v>
      </c>
      <c r="H479" s="3">
        <v>2956</v>
      </c>
      <c r="I479" s="4">
        <f t="shared" si="58"/>
        <v>1</v>
      </c>
      <c r="J479" s="3">
        <v>10407</v>
      </c>
      <c r="K479" s="4">
        <v>2</v>
      </c>
    </row>
    <row r="480" spans="1:11" ht="20.100000000000001" customHeight="1" x14ac:dyDescent="0.3">
      <c r="A480" s="2">
        <v>18</v>
      </c>
      <c r="B480" s="3">
        <v>3283</v>
      </c>
      <c r="C480" s="4">
        <f t="shared" si="57"/>
        <v>1</v>
      </c>
      <c r="D480" s="3">
        <v>2725</v>
      </c>
      <c r="E480" s="3">
        <f t="shared" si="60"/>
        <v>1</v>
      </c>
      <c r="F480" s="3">
        <v>1269</v>
      </c>
      <c r="G480" s="13">
        <v>6</v>
      </c>
      <c r="H480" s="3">
        <v>2956</v>
      </c>
      <c r="I480" s="4">
        <f t="shared" si="58"/>
        <v>0</v>
      </c>
      <c r="J480" s="3">
        <v>10412</v>
      </c>
      <c r="K480" s="4">
        <v>2</v>
      </c>
    </row>
    <row r="481" spans="1:11" ht="20.100000000000001" customHeight="1" x14ac:dyDescent="0.3">
      <c r="A481" s="2">
        <v>19</v>
      </c>
      <c r="B481" s="3">
        <v>3284</v>
      </c>
      <c r="C481" s="4">
        <f t="shared" si="57"/>
        <v>1</v>
      </c>
      <c r="D481" s="3">
        <v>2725</v>
      </c>
      <c r="E481" s="3">
        <f t="shared" si="60"/>
        <v>0</v>
      </c>
      <c r="F481" s="3">
        <v>1269</v>
      </c>
      <c r="G481" s="13">
        <v>6</v>
      </c>
      <c r="H481" s="3">
        <v>2957</v>
      </c>
      <c r="I481" s="4">
        <f t="shared" si="58"/>
        <v>1</v>
      </c>
      <c r="J481" s="3">
        <v>10417</v>
      </c>
      <c r="K481" s="4">
        <v>2</v>
      </c>
    </row>
    <row r="482" spans="1:11" ht="20.100000000000001" customHeight="1" x14ac:dyDescent="0.3">
      <c r="A482" s="2">
        <v>20</v>
      </c>
      <c r="B482" s="3">
        <v>3284</v>
      </c>
      <c r="C482" s="4">
        <f t="shared" si="57"/>
        <v>0</v>
      </c>
      <c r="D482" s="3">
        <v>2725</v>
      </c>
      <c r="E482" s="3">
        <f t="shared" si="60"/>
        <v>0</v>
      </c>
      <c r="F482" s="3">
        <v>1269</v>
      </c>
      <c r="G482" s="13">
        <v>6</v>
      </c>
      <c r="H482" s="3">
        <v>2957</v>
      </c>
      <c r="I482" s="4">
        <f t="shared" si="58"/>
        <v>0</v>
      </c>
      <c r="J482" s="3">
        <v>10422</v>
      </c>
      <c r="K482" s="4">
        <f t="shared" si="59"/>
        <v>5</v>
      </c>
    </row>
    <row r="483" spans="1:11" ht="20.100000000000001" customHeight="1" x14ac:dyDescent="0.3">
      <c r="A483" s="2">
        <v>21</v>
      </c>
      <c r="B483" s="3">
        <v>3285</v>
      </c>
      <c r="C483" s="4">
        <f t="shared" si="57"/>
        <v>1</v>
      </c>
      <c r="D483" s="3">
        <v>2725</v>
      </c>
      <c r="E483" s="3">
        <f t="shared" si="60"/>
        <v>0</v>
      </c>
      <c r="F483" s="3">
        <v>1269</v>
      </c>
      <c r="G483" s="13">
        <v>6</v>
      </c>
      <c r="H483" s="3">
        <v>2958</v>
      </c>
      <c r="I483" s="4">
        <f t="shared" si="58"/>
        <v>1</v>
      </c>
      <c r="J483" s="3">
        <v>10426</v>
      </c>
      <c r="K483" s="4">
        <v>2</v>
      </c>
    </row>
    <row r="484" spans="1:11" ht="19.95" customHeight="1" x14ac:dyDescent="0.3">
      <c r="A484" s="2">
        <v>22</v>
      </c>
      <c r="B484" s="3">
        <v>3285</v>
      </c>
      <c r="C484" s="4">
        <f t="shared" si="57"/>
        <v>0</v>
      </c>
      <c r="D484" s="3">
        <v>2726</v>
      </c>
      <c r="E484" s="3">
        <f t="shared" si="60"/>
        <v>1</v>
      </c>
      <c r="F484" s="3">
        <v>1269</v>
      </c>
      <c r="G484" s="13">
        <v>6</v>
      </c>
      <c r="H484" s="3">
        <v>2959</v>
      </c>
      <c r="I484" s="4">
        <f t="shared" si="58"/>
        <v>1</v>
      </c>
      <c r="J484" s="3">
        <v>10430</v>
      </c>
      <c r="K484" s="4">
        <v>2</v>
      </c>
    </row>
    <row r="485" spans="1:11" ht="19.95" customHeight="1" x14ac:dyDescent="0.3">
      <c r="A485" s="2">
        <v>23</v>
      </c>
      <c r="B485" s="3">
        <v>3286</v>
      </c>
      <c r="C485" s="4">
        <f t="shared" si="57"/>
        <v>1</v>
      </c>
      <c r="D485" s="3">
        <v>2726</v>
      </c>
      <c r="E485" s="3">
        <f t="shared" si="60"/>
        <v>0</v>
      </c>
      <c r="F485" s="3">
        <v>1269</v>
      </c>
      <c r="G485" s="13">
        <v>6</v>
      </c>
      <c r="H485" s="3">
        <v>2960</v>
      </c>
      <c r="I485" s="4">
        <f t="shared" si="58"/>
        <v>1</v>
      </c>
      <c r="J485" s="3">
        <v>10434</v>
      </c>
      <c r="K485" s="4">
        <v>2</v>
      </c>
    </row>
    <row r="486" spans="1:11" ht="20.100000000000001" customHeight="1" x14ac:dyDescent="0.3">
      <c r="A486" s="2">
        <v>24</v>
      </c>
      <c r="B486" s="3">
        <v>3287</v>
      </c>
      <c r="C486" s="4">
        <f t="shared" si="57"/>
        <v>1</v>
      </c>
      <c r="D486" s="3">
        <v>2727</v>
      </c>
      <c r="E486" s="3">
        <f t="shared" si="60"/>
        <v>1</v>
      </c>
      <c r="F486" s="3">
        <v>1269</v>
      </c>
      <c r="G486" s="13">
        <v>6</v>
      </c>
      <c r="H486" s="3">
        <v>2961</v>
      </c>
      <c r="I486" s="4">
        <f t="shared" si="58"/>
        <v>1</v>
      </c>
      <c r="J486" s="3">
        <v>10440</v>
      </c>
      <c r="K486" s="4">
        <v>2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24</v>
      </c>
      <c r="D487" s="6"/>
      <c r="E487" s="6">
        <f>SUM(E457:E486)</f>
        <v>11</v>
      </c>
      <c r="F487" s="6"/>
      <c r="G487" s="6">
        <f>SUM(G457:G486)</f>
        <v>177</v>
      </c>
      <c r="H487" s="6"/>
      <c r="I487" s="6">
        <f>SUM(I457:I486)</f>
        <v>18</v>
      </c>
      <c r="J487" s="6"/>
      <c r="K487" s="6">
        <f>SUM(K457:K486)</f>
        <v>69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1</v>
      </c>
      <c r="D488" s="7"/>
      <c r="E488" s="7">
        <f>MAX(E457:E486)</f>
        <v>1</v>
      </c>
      <c r="F488" s="7"/>
      <c r="G488" s="7">
        <f>MAX(G457:G486)</f>
        <v>8</v>
      </c>
      <c r="H488" s="7"/>
      <c r="I488" s="7">
        <f>MAX(I457:I486)</f>
        <v>1</v>
      </c>
      <c r="J488" s="7"/>
      <c r="K488" s="7">
        <f>MAX(K457:K486)</f>
        <v>5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5</v>
      </c>
      <c r="H489" s="9"/>
      <c r="I489" s="9">
        <f>MIN(I457:I486)</f>
        <v>0</v>
      </c>
      <c r="J489" s="9"/>
      <c r="K489" s="9">
        <f>MIN(K457:K486)</f>
        <v>2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0.8</v>
      </c>
      <c r="D490" s="10"/>
      <c r="E490" s="10">
        <f>AVERAGE(E457:E486)</f>
        <v>0.36666666666666664</v>
      </c>
      <c r="F490" s="10"/>
      <c r="G490" s="10">
        <f>AVERAGE(G457:G486)</f>
        <v>5.9</v>
      </c>
      <c r="H490" s="10"/>
      <c r="I490" s="10">
        <f>AVERAGE(I457:I486)</f>
        <v>0.6</v>
      </c>
      <c r="J490" s="10"/>
      <c r="K490" s="10">
        <f>AVERAGE(K457:K486)</f>
        <v>2.2999999999999998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1045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2025年04月份各公司污水放流量明細表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1099</v>
      </c>
      <c r="C495" s="68"/>
      <c r="D495" s="67" t="s">
        <v>1100</v>
      </c>
      <c r="E495" s="68"/>
      <c r="F495" s="67" t="s">
        <v>1101</v>
      </c>
      <c r="G495" s="68"/>
      <c r="H495" s="67" t="s">
        <v>1102</v>
      </c>
      <c r="I495" s="68"/>
      <c r="J495" s="67" t="s">
        <v>1103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866</v>
      </c>
      <c r="C497" s="4"/>
      <c r="D497" s="3">
        <v>147324</v>
      </c>
      <c r="E497" s="4"/>
      <c r="F497" s="3">
        <v>24780</v>
      </c>
      <c r="G497" s="4"/>
      <c r="H497" s="3">
        <v>1619</v>
      </c>
      <c r="I497" s="4"/>
      <c r="J497" s="3">
        <v>14724</v>
      </c>
      <c r="K497" s="4"/>
    </row>
    <row r="498" spans="1:11" ht="20.100000000000001" customHeight="1" x14ac:dyDescent="0.3">
      <c r="A498" s="2">
        <v>26</v>
      </c>
      <c r="B498" s="3">
        <v>874</v>
      </c>
      <c r="C498" s="4">
        <f>B498-B497</f>
        <v>8</v>
      </c>
      <c r="D498" s="3">
        <v>147354</v>
      </c>
      <c r="E498" s="4">
        <f>D498-D497</f>
        <v>30</v>
      </c>
      <c r="F498" s="3">
        <v>24796</v>
      </c>
      <c r="G498" s="4">
        <f t="shared" ref="G498:G527" si="62">F498-F497</f>
        <v>16</v>
      </c>
      <c r="H498" s="3">
        <v>1620</v>
      </c>
      <c r="I498" s="4">
        <f>H498-H497</f>
        <v>1</v>
      </c>
      <c r="J498" s="3">
        <v>14727</v>
      </c>
      <c r="K498" s="4">
        <f t="shared" ref="K498:K527" si="63">J498-J497</f>
        <v>3</v>
      </c>
    </row>
    <row r="499" spans="1:11" ht="20.100000000000001" customHeight="1" x14ac:dyDescent="0.3">
      <c r="A499" s="2">
        <v>27</v>
      </c>
      <c r="B499" s="3">
        <v>882</v>
      </c>
      <c r="C499" s="4">
        <f t="shared" ref="C499:C527" si="64">B499-B498</f>
        <v>8</v>
      </c>
      <c r="D499" s="3">
        <v>147384</v>
      </c>
      <c r="E499" s="4">
        <f t="shared" ref="E499:E527" si="65">D499-D498</f>
        <v>30</v>
      </c>
      <c r="F499" s="3">
        <v>24812</v>
      </c>
      <c r="G499" s="4">
        <f t="shared" si="62"/>
        <v>16</v>
      </c>
      <c r="H499" s="3">
        <v>1621</v>
      </c>
      <c r="I499" s="4">
        <f t="shared" ref="I499:I527" si="66">H499-H498</f>
        <v>1</v>
      </c>
      <c r="J499" s="3">
        <v>14730</v>
      </c>
      <c r="K499" s="4">
        <f t="shared" si="63"/>
        <v>3</v>
      </c>
    </row>
    <row r="500" spans="1:11" ht="20.100000000000001" customHeight="1" x14ac:dyDescent="0.3">
      <c r="A500" s="2">
        <v>28</v>
      </c>
      <c r="B500" s="3">
        <v>890</v>
      </c>
      <c r="C500" s="4">
        <f t="shared" si="64"/>
        <v>8</v>
      </c>
      <c r="D500" s="3">
        <v>147414</v>
      </c>
      <c r="E500" s="4">
        <f t="shared" si="65"/>
        <v>30</v>
      </c>
      <c r="F500" s="3">
        <v>24828</v>
      </c>
      <c r="G500" s="4">
        <f t="shared" si="62"/>
        <v>16</v>
      </c>
      <c r="H500" s="3">
        <v>1622</v>
      </c>
      <c r="I500" s="4">
        <f t="shared" si="66"/>
        <v>1</v>
      </c>
      <c r="J500" s="3">
        <v>14733</v>
      </c>
      <c r="K500" s="4">
        <f t="shared" si="63"/>
        <v>3</v>
      </c>
    </row>
    <row r="501" spans="1:11" ht="20.100000000000001" customHeight="1" x14ac:dyDescent="0.3">
      <c r="A501" s="2">
        <v>29</v>
      </c>
      <c r="B501" s="3">
        <v>898</v>
      </c>
      <c r="C501" s="4">
        <f t="shared" si="64"/>
        <v>8</v>
      </c>
      <c r="D501" s="3">
        <v>147443</v>
      </c>
      <c r="E501" s="4">
        <f t="shared" si="65"/>
        <v>29</v>
      </c>
      <c r="F501" s="3">
        <v>24844</v>
      </c>
      <c r="G501" s="4">
        <f t="shared" si="62"/>
        <v>16</v>
      </c>
      <c r="H501" s="3">
        <v>1623</v>
      </c>
      <c r="I501" s="4">
        <f t="shared" si="66"/>
        <v>1</v>
      </c>
      <c r="J501" s="3">
        <v>14736</v>
      </c>
      <c r="K501" s="4">
        <f t="shared" si="63"/>
        <v>3</v>
      </c>
    </row>
    <row r="502" spans="1:11" ht="20.100000000000001" customHeight="1" x14ac:dyDescent="0.3">
      <c r="A502" s="2">
        <v>30</v>
      </c>
      <c r="B502" s="3">
        <v>906</v>
      </c>
      <c r="C502" s="4">
        <f t="shared" si="64"/>
        <v>8</v>
      </c>
      <c r="D502" s="3">
        <v>147472</v>
      </c>
      <c r="E502" s="4">
        <f t="shared" si="65"/>
        <v>29</v>
      </c>
      <c r="F502" s="3">
        <v>24860</v>
      </c>
      <c r="G502" s="4">
        <f t="shared" si="62"/>
        <v>16</v>
      </c>
      <c r="H502" s="3">
        <v>1624</v>
      </c>
      <c r="I502" s="4">
        <f t="shared" si="66"/>
        <v>1</v>
      </c>
      <c r="J502" s="3">
        <v>14738</v>
      </c>
      <c r="K502" s="4">
        <f t="shared" si="63"/>
        <v>2</v>
      </c>
    </row>
    <row r="503" spans="1:11" ht="20.100000000000001" customHeight="1" x14ac:dyDescent="0.3">
      <c r="A503" s="2">
        <v>31</v>
      </c>
      <c r="B503" s="3">
        <v>913</v>
      </c>
      <c r="C503" s="4">
        <f t="shared" si="64"/>
        <v>7</v>
      </c>
      <c r="D503" s="3">
        <v>147501</v>
      </c>
      <c r="E503" s="4">
        <f t="shared" si="65"/>
        <v>29</v>
      </c>
      <c r="F503" s="3">
        <v>24875</v>
      </c>
      <c r="G503" s="4">
        <f t="shared" si="62"/>
        <v>15</v>
      </c>
      <c r="H503" s="3">
        <v>1625</v>
      </c>
      <c r="I503" s="4">
        <f t="shared" si="66"/>
        <v>1</v>
      </c>
      <c r="J503" s="3">
        <v>14740</v>
      </c>
      <c r="K503" s="4">
        <f t="shared" si="63"/>
        <v>2</v>
      </c>
    </row>
    <row r="504" spans="1:11" ht="20.100000000000001" customHeight="1" x14ac:dyDescent="0.3">
      <c r="A504" s="2">
        <v>1</v>
      </c>
      <c r="B504" s="3">
        <v>923</v>
      </c>
      <c r="C504" s="4">
        <f t="shared" si="64"/>
        <v>10</v>
      </c>
      <c r="D504" s="3">
        <v>147522</v>
      </c>
      <c r="E504" s="4">
        <f t="shared" si="65"/>
        <v>21</v>
      </c>
      <c r="F504" s="3">
        <v>24889</v>
      </c>
      <c r="G504" s="4">
        <f t="shared" si="62"/>
        <v>14</v>
      </c>
      <c r="H504" s="3">
        <v>1626</v>
      </c>
      <c r="I504" s="4">
        <f t="shared" si="66"/>
        <v>1</v>
      </c>
      <c r="J504" s="3">
        <v>14741</v>
      </c>
      <c r="K504" s="4">
        <f t="shared" si="63"/>
        <v>1</v>
      </c>
    </row>
    <row r="505" spans="1:11" ht="20.100000000000001" customHeight="1" x14ac:dyDescent="0.3">
      <c r="A505" s="2">
        <v>2</v>
      </c>
      <c r="B505" s="3">
        <v>933</v>
      </c>
      <c r="C505" s="4">
        <f t="shared" si="64"/>
        <v>10</v>
      </c>
      <c r="D505" s="3">
        <v>147543</v>
      </c>
      <c r="E505" s="4">
        <f t="shared" si="65"/>
        <v>21</v>
      </c>
      <c r="F505" s="3">
        <v>24903</v>
      </c>
      <c r="G505" s="4">
        <f t="shared" si="62"/>
        <v>14</v>
      </c>
      <c r="H505" s="3">
        <v>1627</v>
      </c>
      <c r="I505" s="4">
        <f t="shared" si="66"/>
        <v>1</v>
      </c>
      <c r="J505" s="3">
        <v>14742</v>
      </c>
      <c r="K505" s="4">
        <f t="shared" si="63"/>
        <v>1</v>
      </c>
    </row>
    <row r="506" spans="1:11" ht="20.100000000000001" customHeight="1" x14ac:dyDescent="0.3">
      <c r="A506" s="2">
        <v>3</v>
      </c>
      <c r="B506" s="3">
        <v>943</v>
      </c>
      <c r="C506" s="4">
        <f t="shared" si="64"/>
        <v>10</v>
      </c>
      <c r="D506" s="3">
        <v>147564</v>
      </c>
      <c r="E506" s="4">
        <f t="shared" si="65"/>
        <v>21</v>
      </c>
      <c r="F506" s="3">
        <v>24917</v>
      </c>
      <c r="G506" s="4">
        <f t="shared" si="62"/>
        <v>14</v>
      </c>
      <c r="H506" s="3">
        <v>1628</v>
      </c>
      <c r="I506" s="4">
        <f t="shared" si="66"/>
        <v>1</v>
      </c>
      <c r="J506" s="3">
        <v>14743</v>
      </c>
      <c r="K506" s="4">
        <f t="shared" si="63"/>
        <v>1</v>
      </c>
    </row>
    <row r="507" spans="1:11" ht="20.100000000000001" customHeight="1" x14ac:dyDescent="0.3">
      <c r="A507" s="2">
        <v>4</v>
      </c>
      <c r="B507" s="3">
        <v>953</v>
      </c>
      <c r="C507" s="4">
        <f t="shared" si="64"/>
        <v>10</v>
      </c>
      <c r="D507" s="3">
        <v>147585</v>
      </c>
      <c r="E507" s="4">
        <f t="shared" si="65"/>
        <v>21</v>
      </c>
      <c r="F507" s="3">
        <v>24931</v>
      </c>
      <c r="G507" s="4">
        <f t="shared" si="62"/>
        <v>14</v>
      </c>
      <c r="H507" s="3">
        <v>1629</v>
      </c>
      <c r="I507" s="4">
        <f t="shared" si="66"/>
        <v>1</v>
      </c>
      <c r="J507" s="3">
        <v>14744</v>
      </c>
      <c r="K507" s="4">
        <f t="shared" si="63"/>
        <v>1</v>
      </c>
    </row>
    <row r="508" spans="1:11" ht="20.100000000000001" customHeight="1" x14ac:dyDescent="0.3">
      <c r="A508" s="2">
        <v>5</v>
      </c>
      <c r="B508" s="3">
        <v>963</v>
      </c>
      <c r="C508" s="4">
        <f t="shared" si="64"/>
        <v>10</v>
      </c>
      <c r="D508" s="3">
        <v>147606</v>
      </c>
      <c r="E508" s="4">
        <f t="shared" si="65"/>
        <v>21</v>
      </c>
      <c r="F508" s="3">
        <v>24945</v>
      </c>
      <c r="G508" s="4">
        <f t="shared" si="62"/>
        <v>14</v>
      </c>
      <c r="H508" s="3">
        <v>1630</v>
      </c>
      <c r="I508" s="4">
        <f t="shared" si="66"/>
        <v>1</v>
      </c>
      <c r="J508" s="3">
        <v>14746</v>
      </c>
      <c r="K508" s="4">
        <f t="shared" si="63"/>
        <v>2</v>
      </c>
    </row>
    <row r="509" spans="1:11" ht="20.100000000000001" customHeight="1" x14ac:dyDescent="0.3">
      <c r="A509" s="2">
        <v>6</v>
      </c>
      <c r="B509" s="3">
        <v>973</v>
      </c>
      <c r="C509" s="4">
        <f t="shared" si="64"/>
        <v>10</v>
      </c>
      <c r="D509" s="3">
        <v>147626</v>
      </c>
      <c r="E509" s="4">
        <f t="shared" si="65"/>
        <v>20</v>
      </c>
      <c r="F509" s="3">
        <v>24958</v>
      </c>
      <c r="G509" s="4">
        <f t="shared" si="62"/>
        <v>13</v>
      </c>
      <c r="H509" s="3">
        <v>1631</v>
      </c>
      <c r="I509" s="4">
        <f t="shared" si="66"/>
        <v>1</v>
      </c>
      <c r="J509" s="3">
        <v>14748</v>
      </c>
      <c r="K509" s="4">
        <f t="shared" si="63"/>
        <v>2</v>
      </c>
    </row>
    <row r="510" spans="1:11" ht="20.100000000000001" customHeight="1" x14ac:dyDescent="0.3">
      <c r="A510" s="2">
        <v>7</v>
      </c>
      <c r="B510" s="3">
        <v>982</v>
      </c>
      <c r="C510" s="4">
        <f t="shared" si="64"/>
        <v>9</v>
      </c>
      <c r="D510" s="3">
        <v>147646</v>
      </c>
      <c r="E510" s="4">
        <f t="shared" si="65"/>
        <v>20</v>
      </c>
      <c r="F510" s="3">
        <v>24971</v>
      </c>
      <c r="G510" s="4">
        <f t="shared" si="62"/>
        <v>13</v>
      </c>
      <c r="H510" s="3">
        <v>1633</v>
      </c>
      <c r="I510" s="4">
        <f t="shared" si="66"/>
        <v>2</v>
      </c>
      <c r="J510" s="3">
        <v>14750</v>
      </c>
      <c r="K510" s="4">
        <f t="shared" si="63"/>
        <v>2</v>
      </c>
    </row>
    <row r="511" spans="1:11" ht="20.100000000000001" customHeight="1" x14ac:dyDescent="0.3">
      <c r="A511" s="2">
        <v>8</v>
      </c>
      <c r="B511" s="3">
        <v>986</v>
      </c>
      <c r="C511" s="4">
        <f t="shared" si="64"/>
        <v>4</v>
      </c>
      <c r="D511" s="3">
        <v>147677</v>
      </c>
      <c r="E511" s="4">
        <f t="shared" si="65"/>
        <v>31</v>
      </c>
      <c r="F511" s="3">
        <v>24990</v>
      </c>
      <c r="G511" s="4">
        <f t="shared" si="62"/>
        <v>19</v>
      </c>
      <c r="H511" s="3">
        <v>1635</v>
      </c>
      <c r="I511" s="4">
        <f t="shared" si="66"/>
        <v>2</v>
      </c>
      <c r="J511" s="3">
        <v>14752</v>
      </c>
      <c r="K511" s="4">
        <f t="shared" si="63"/>
        <v>2</v>
      </c>
    </row>
    <row r="512" spans="1:11" ht="20.100000000000001" customHeight="1" x14ac:dyDescent="0.3">
      <c r="A512" s="2">
        <v>9</v>
      </c>
      <c r="B512" s="3">
        <v>990</v>
      </c>
      <c r="C512" s="4">
        <f t="shared" si="64"/>
        <v>4</v>
      </c>
      <c r="D512" s="3">
        <v>147708</v>
      </c>
      <c r="E512" s="4">
        <f t="shared" si="65"/>
        <v>31</v>
      </c>
      <c r="F512" s="3">
        <v>25009</v>
      </c>
      <c r="G512" s="4">
        <f t="shared" si="62"/>
        <v>19</v>
      </c>
      <c r="H512" s="3">
        <v>1637</v>
      </c>
      <c r="I512" s="4">
        <f t="shared" si="66"/>
        <v>2</v>
      </c>
      <c r="J512" s="3">
        <v>14754</v>
      </c>
      <c r="K512" s="4">
        <f t="shared" si="63"/>
        <v>2</v>
      </c>
    </row>
    <row r="513" spans="1:11" ht="20.100000000000001" customHeight="1" x14ac:dyDescent="0.3">
      <c r="A513" s="2">
        <v>10</v>
      </c>
      <c r="B513" s="3">
        <v>994</v>
      </c>
      <c r="C513" s="4">
        <f t="shared" si="64"/>
        <v>4</v>
      </c>
      <c r="D513" s="3">
        <v>147739</v>
      </c>
      <c r="E513" s="4">
        <f t="shared" si="65"/>
        <v>31</v>
      </c>
      <c r="F513" s="3">
        <v>25028</v>
      </c>
      <c r="G513" s="4">
        <f t="shared" si="62"/>
        <v>19</v>
      </c>
      <c r="H513" s="3">
        <v>1639</v>
      </c>
      <c r="I513" s="4">
        <f t="shared" si="66"/>
        <v>2</v>
      </c>
      <c r="J513" s="3">
        <v>14756</v>
      </c>
      <c r="K513" s="4">
        <f t="shared" si="63"/>
        <v>2</v>
      </c>
    </row>
    <row r="514" spans="1:11" ht="20.100000000000001" customHeight="1" x14ac:dyDescent="0.3">
      <c r="A514" s="2">
        <v>11</v>
      </c>
      <c r="B514" s="3">
        <v>998</v>
      </c>
      <c r="C514" s="4">
        <f t="shared" si="64"/>
        <v>4</v>
      </c>
      <c r="D514" s="3">
        <v>147770</v>
      </c>
      <c r="E514" s="4">
        <f t="shared" si="65"/>
        <v>31</v>
      </c>
      <c r="F514" s="3">
        <v>25047</v>
      </c>
      <c r="G514" s="4">
        <f t="shared" si="62"/>
        <v>19</v>
      </c>
      <c r="H514" s="3">
        <v>1641</v>
      </c>
      <c r="I514" s="4">
        <f t="shared" si="66"/>
        <v>2</v>
      </c>
      <c r="J514" s="3">
        <v>14759</v>
      </c>
      <c r="K514" s="4">
        <f t="shared" si="63"/>
        <v>3</v>
      </c>
    </row>
    <row r="515" spans="1:11" ht="20.100000000000001" customHeight="1" x14ac:dyDescent="0.3">
      <c r="A515" s="2">
        <v>12</v>
      </c>
      <c r="B515" s="3">
        <v>1003</v>
      </c>
      <c r="C515" s="4">
        <f t="shared" si="64"/>
        <v>5</v>
      </c>
      <c r="D515" s="3">
        <v>147800</v>
      </c>
      <c r="E515" s="4">
        <f t="shared" si="65"/>
        <v>30</v>
      </c>
      <c r="F515" s="3">
        <v>25066</v>
      </c>
      <c r="G515" s="4">
        <f t="shared" si="62"/>
        <v>19</v>
      </c>
      <c r="H515" s="3">
        <v>1642</v>
      </c>
      <c r="I515" s="4">
        <f t="shared" si="66"/>
        <v>1</v>
      </c>
      <c r="J515" s="3">
        <v>14762</v>
      </c>
      <c r="K515" s="4">
        <f t="shared" si="63"/>
        <v>3</v>
      </c>
    </row>
    <row r="516" spans="1:11" ht="20.100000000000001" customHeight="1" x14ac:dyDescent="0.3">
      <c r="A516" s="2">
        <v>13</v>
      </c>
      <c r="B516" s="3">
        <v>1008</v>
      </c>
      <c r="C516" s="4">
        <f t="shared" si="64"/>
        <v>5</v>
      </c>
      <c r="D516" s="3">
        <v>147830</v>
      </c>
      <c r="E516" s="4">
        <f t="shared" si="65"/>
        <v>30</v>
      </c>
      <c r="F516" s="3">
        <v>25085</v>
      </c>
      <c r="G516" s="4">
        <f t="shared" si="62"/>
        <v>19</v>
      </c>
      <c r="H516" s="3">
        <v>1643</v>
      </c>
      <c r="I516" s="4">
        <f t="shared" si="66"/>
        <v>1</v>
      </c>
      <c r="J516" s="3">
        <v>14765</v>
      </c>
      <c r="K516" s="4">
        <f t="shared" si="63"/>
        <v>3</v>
      </c>
    </row>
    <row r="517" spans="1:11" ht="20.100000000000001" customHeight="1" x14ac:dyDescent="0.3">
      <c r="A517" s="2">
        <v>14</v>
      </c>
      <c r="B517" s="3">
        <v>1013</v>
      </c>
      <c r="C517" s="4">
        <f t="shared" si="64"/>
        <v>5</v>
      </c>
      <c r="D517" s="3">
        <v>147860</v>
      </c>
      <c r="E517" s="4">
        <f t="shared" si="65"/>
        <v>30</v>
      </c>
      <c r="F517" s="3">
        <v>25105</v>
      </c>
      <c r="G517" s="4">
        <f t="shared" si="62"/>
        <v>20</v>
      </c>
      <c r="H517" s="3">
        <v>1644</v>
      </c>
      <c r="I517" s="4">
        <f t="shared" si="66"/>
        <v>1</v>
      </c>
      <c r="J517" s="3">
        <v>14768</v>
      </c>
      <c r="K517" s="4">
        <f t="shared" si="63"/>
        <v>3</v>
      </c>
    </row>
    <row r="518" spans="1:11" ht="20.100000000000001" customHeight="1" x14ac:dyDescent="0.3">
      <c r="A518" s="2">
        <v>15</v>
      </c>
      <c r="B518" s="3">
        <v>1017</v>
      </c>
      <c r="C518" s="4">
        <f t="shared" si="64"/>
        <v>4</v>
      </c>
      <c r="D518" s="3">
        <v>147902</v>
      </c>
      <c r="E518" s="4">
        <f t="shared" si="65"/>
        <v>42</v>
      </c>
      <c r="F518" s="3">
        <v>25120</v>
      </c>
      <c r="G518" s="4">
        <f t="shared" si="62"/>
        <v>15</v>
      </c>
      <c r="H518" s="3">
        <v>1646</v>
      </c>
      <c r="I518" s="4">
        <f t="shared" si="66"/>
        <v>2</v>
      </c>
      <c r="J518" s="3">
        <v>14770</v>
      </c>
      <c r="K518" s="4">
        <f t="shared" si="63"/>
        <v>2</v>
      </c>
    </row>
    <row r="519" spans="1:11" ht="20.100000000000001" customHeight="1" x14ac:dyDescent="0.3">
      <c r="A519" s="2">
        <v>16</v>
      </c>
      <c r="B519" s="3">
        <v>1021</v>
      </c>
      <c r="C519" s="4">
        <f t="shared" si="64"/>
        <v>4</v>
      </c>
      <c r="D519" s="3">
        <v>147944</v>
      </c>
      <c r="E519" s="4">
        <f t="shared" si="65"/>
        <v>42</v>
      </c>
      <c r="F519" s="3">
        <v>25135</v>
      </c>
      <c r="G519" s="4">
        <f t="shared" si="62"/>
        <v>15</v>
      </c>
      <c r="H519" s="3">
        <v>1648</v>
      </c>
      <c r="I519" s="4">
        <f t="shared" si="66"/>
        <v>2</v>
      </c>
      <c r="J519" s="3">
        <v>14772</v>
      </c>
      <c r="K519" s="4">
        <f t="shared" si="63"/>
        <v>2</v>
      </c>
    </row>
    <row r="520" spans="1:11" ht="20.100000000000001" customHeight="1" x14ac:dyDescent="0.3">
      <c r="A520" s="2">
        <v>17</v>
      </c>
      <c r="B520" s="3">
        <v>1025</v>
      </c>
      <c r="C520" s="4">
        <f t="shared" si="64"/>
        <v>4</v>
      </c>
      <c r="D520" s="3">
        <v>147986</v>
      </c>
      <c r="E520" s="4">
        <f t="shared" si="65"/>
        <v>42</v>
      </c>
      <c r="F520" s="3">
        <v>25150</v>
      </c>
      <c r="G520" s="4">
        <f t="shared" si="62"/>
        <v>15</v>
      </c>
      <c r="H520" s="3">
        <v>1650</v>
      </c>
      <c r="I520" s="4">
        <f t="shared" si="66"/>
        <v>2</v>
      </c>
      <c r="J520" s="3">
        <v>14774</v>
      </c>
      <c r="K520" s="4">
        <f t="shared" si="63"/>
        <v>2</v>
      </c>
    </row>
    <row r="521" spans="1:11" ht="20.100000000000001" customHeight="1" x14ac:dyDescent="0.3">
      <c r="A521" s="2">
        <v>18</v>
      </c>
      <c r="B521" s="3">
        <v>1029</v>
      </c>
      <c r="C521" s="4">
        <f t="shared" si="64"/>
        <v>4</v>
      </c>
      <c r="D521" s="3">
        <v>148028</v>
      </c>
      <c r="E521" s="4">
        <f t="shared" si="65"/>
        <v>42</v>
      </c>
      <c r="F521" s="3">
        <v>25165</v>
      </c>
      <c r="G521" s="4">
        <f t="shared" si="62"/>
        <v>15</v>
      </c>
      <c r="H521" s="3">
        <v>1651</v>
      </c>
      <c r="I521" s="4">
        <f t="shared" si="66"/>
        <v>1</v>
      </c>
      <c r="J521" s="3">
        <v>14777</v>
      </c>
      <c r="K521" s="4">
        <f t="shared" si="63"/>
        <v>3</v>
      </c>
    </row>
    <row r="522" spans="1:11" ht="20.100000000000001" customHeight="1" x14ac:dyDescent="0.3">
      <c r="A522" s="2">
        <v>19</v>
      </c>
      <c r="B522" s="3">
        <v>1034</v>
      </c>
      <c r="C522" s="4">
        <f t="shared" si="64"/>
        <v>5</v>
      </c>
      <c r="D522" s="3">
        <v>148070</v>
      </c>
      <c r="E522" s="4">
        <f t="shared" si="65"/>
        <v>42</v>
      </c>
      <c r="F522" s="3">
        <v>25180</v>
      </c>
      <c r="G522" s="4">
        <f t="shared" si="62"/>
        <v>15</v>
      </c>
      <c r="H522" s="3">
        <v>1652</v>
      </c>
      <c r="I522" s="4">
        <f t="shared" si="66"/>
        <v>1</v>
      </c>
      <c r="J522" s="3">
        <v>14780</v>
      </c>
      <c r="K522" s="4">
        <f t="shared" si="63"/>
        <v>3</v>
      </c>
    </row>
    <row r="523" spans="1:11" ht="20.100000000000001" customHeight="1" x14ac:dyDescent="0.3">
      <c r="A523" s="2">
        <v>20</v>
      </c>
      <c r="B523" s="3">
        <v>1039</v>
      </c>
      <c r="C523" s="4">
        <f t="shared" si="64"/>
        <v>5</v>
      </c>
      <c r="D523" s="3">
        <v>148112</v>
      </c>
      <c r="E523" s="4">
        <f t="shared" si="65"/>
        <v>42</v>
      </c>
      <c r="F523" s="3">
        <v>25196</v>
      </c>
      <c r="G523" s="4">
        <f t="shared" si="62"/>
        <v>16</v>
      </c>
      <c r="H523" s="3">
        <v>1653</v>
      </c>
      <c r="I523" s="4">
        <f t="shared" si="66"/>
        <v>1</v>
      </c>
      <c r="J523" s="3">
        <v>14783</v>
      </c>
      <c r="K523" s="4">
        <f t="shared" si="63"/>
        <v>3</v>
      </c>
    </row>
    <row r="524" spans="1:11" ht="20.100000000000001" customHeight="1" x14ac:dyDescent="0.3">
      <c r="A524" s="2">
        <v>21</v>
      </c>
      <c r="B524" s="3">
        <v>1044</v>
      </c>
      <c r="C524" s="4">
        <f t="shared" si="64"/>
        <v>5</v>
      </c>
      <c r="D524" s="3">
        <v>148155</v>
      </c>
      <c r="E524" s="4">
        <f t="shared" si="65"/>
        <v>43</v>
      </c>
      <c r="F524" s="3">
        <v>25212</v>
      </c>
      <c r="G524" s="4">
        <f t="shared" si="62"/>
        <v>16</v>
      </c>
      <c r="H524" s="3">
        <v>1655</v>
      </c>
      <c r="I524" s="4">
        <f t="shared" si="66"/>
        <v>2</v>
      </c>
      <c r="J524" s="3">
        <v>14786</v>
      </c>
      <c r="K524" s="4">
        <f t="shared" si="63"/>
        <v>3</v>
      </c>
    </row>
    <row r="525" spans="1:11" ht="20.100000000000001" customHeight="1" x14ac:dyDescent="0.3">
      <c r="A525" s="2">
        <v>22</v>
      </c>
      <c r="B525" s="3">
        <v>1052</v>
      </c>
      <c r="C525" s="4">
        <f t="shared" si="64"/>
        <v>8</v>
      </c>
      <c r="D525" s="3">
        <v>148210</v>
      </c>
      <c r="E525" s="4">
        <f t="shared" si="65"/>
        <v>55</v>
      </c>
      <c r="F525" s="3">
        <v>25228</v>
      </c>
      <c r="G525" s="4">
        <f t="shared" si="62"/>
        <v>16</v>
      </c>
      <c r="H525" s="3">
        <v>1657</v>
      </c>
      <c r="I525" s="4">
        <f t="shared" si="66"/>
        <v>2</v>
      </c>
      <c r="J525" s="3">
        <v>14789</v>
      </c>
      <c r="K525" s="4">
        <f t="shared" si="63"/>
        <v>3</v>
      </c>
    </row>
    <row r="526" spans="1:11" ht="20.100000000000001" customHeight="1" x14ac:dyDescent="0.3">
      <c r="A526" s="2">
        <v>23</v>
      </c>
      <c r="B526" s="3">
        <v>1060</v>
      </c>
      <c r="C526" s="4">
        <f t="shared" si="64"/>
        <v>8</v>
      </c>
      <c r="D526" s="3">
        <v>148265</v>
      </c>
      <c r="E526" s="4">
        <f t="shared" si="65"/>
        <v>55</v>
      </c>
      <c r="F526" s="3">
        <v>25244</v>
      </c>
      <c r="G526" s="4">
        <f t="shared" si="62"/>
        <v>16</v>
      </c>
      <c r="H526" s="3">
        <v>1659</v>
      </c>
      <c r="I526" s="4">
        <f t="shared" si="66"/>
        <v>2</v>
      </c>
      <c r="J526" s="3">
        <v>14792</v>
      </c>
      <c r="K526" s="4">
        <f t="shared" si="63"/>
        <v>3</v>
      </c>
    </row>
    <row r="527" spans="1:11" ht="20.100000000000001" customHeight="1" x14ac:dyDescent="0.3">
      <c r="A527" s="2">
        <v>24</v>
      </c>
      <c r="B527" s="3">
        <v>1068</v>
      </c>
      <c r="C527" s="4">
        <f t="shared" si="64"/>
        <v>8</v>
      </c>
      <c r="D527" s="3">
        <v>148320</v>
      </c>
      <c r="E527" s="4">
        <f t="shared" si="65"/>
        <v>55</v>
      </c>
      <c r="F527" s="3">
        <v>25260</v>
      </c>
      <c r="G527" s="4">
        <f t="shared" si="62"/>
        <v>16</v>
      </c>
      <c r="H527" s="3">
        <v>1661</v>
      </c>
      <c r="I527" s="4">
        <f t="shared" si="66"/>
        <v>2</v>
      </c>
      <c r="J527" s="3">
        <v>14795</v>
      </c>
      <c r="K527" s="4">
        <f t="shared" si="63"/>
        <v>3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202</v>
      </c>
      <c r="D528" s="6"/>
      <c r="E528" s="6">
        <f>SUM(E498:E527)</f>
        <v>996</v>
      </c>
      <c r="F528" s="6"/>
      <c r="G528" s="6">
        <f>SUM(G498:G527)</f>
        <v>480</v>
      </c>
      <c r="H528" s="6"/>
      <c r="I528" s="6">
        <f>SUM(I498:I527)</f>
        <v>42</v>
      </c>
      <c r="J528" s="6"/>
      <c r="K528" s="6">
        <f>SUM(K498:K527)</f>
        <v>71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10</v>
      </c>
      <c r="D529" s="7"/>
      <c r="E529" s="7">
        <f>MAX(E498:E527)</f>
        <v>55</v>
      </c>
      <c r="F529" s="7"/>
      <c r="G529" s="7">
        <f>MAX(G498:G527)</f>
        <v>20</v>
      </c>
      <c r="H529" s="7"/>
      <c r="I529" s="7">
        <f>MAX(I498:I527)</f>
        <v>2</v>
      </c>
      <c r="J529" s="7"/>
      <c r="K529" s="7">
        <f>MAX(K498:K527)</f>
        <v>3</v>
      </c>
    </row>
    <row r="530" spans="1:11" ht="20.100000000000001" customHeight="1" x14ac:dyDescent="0.3">
      <c r="A530" s="48" t="s">
        <v>6</v>
      </c>
      <c r="B530" s="49"/>
      <c r="C530" s="9">
        <f>MIN(C498:C527)</f>
        <v>4</v>
      </c>
      <c r="D530" s="9"/>
      <c r="E530" s="9">
        <f>MIN(E498:E527)</f>
        <v>20</v>
      </c>
      <c r="F530" s="9"/>
      <c r="G530" s="9">
        <f>MIN(G498:G527)</f>
        <v>13</v>
      </c>
      <c r="H530" s="9"/>
      <c r="I530" s="9">
        <f>MIN(I498:I527)</f>
        <v>1</v>
      </c>
      <c r="J530" s="9"/>
      <c r="K530" s="9">
        <f>MIN(K498:K527)</f>
        <v>1</v>
      </c>
    </row>
    <row r="531" spans="1:11" ht="20.100000000000001" customHeight="1" x14ac:dyDescent="0.3">
      <c r="A531" s="48" t="s">
        <v>7</v>
      </c>
      <c r="B531" s="49"/>
      <c r="C531" s="10">
        <f>AVERAGE(C498:C527)</f>
        <v>6.7333333333333334</v>
      </c>
      <c r="D531" s="10"/>
      <c r="E531" s="10">
        <f>AVERAGE(E498:E527)</f>
        <v>33.200000000000003</v>
      </c>
      <c r="F531" s="10"/>
      <c r="G531" s="10">
        <f>AVERAGE(G498:G527)</f>
        <v>16</v>
      </c>
      <c r="H531" s="10"/>
      <c r="I531" s="10">
        <f>AVERAGE(I498:I527)</f>
        <v>1.4</v>
      </c>
      <c r="J531" s="10"/>
      <c r="K531" s="10">
        <f>AVERAGE(K498:K527)</f>
        <v>2.3666666666666667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1045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2025年04月份各公司污水放流量明細表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1104</v>
      </c>
      <c r="C536" s="68"/>
      <c r="D536" s="67" t="s">
        <v>1105</v>
      </c>
      <c r="E536" s="68"/>
      <c r="F536" s="75" t="s">
        <v>153</v>
      </c>
      <c r="G536" s="76"/>
      <c r="H536" s="67" t="s">
        <v>1106</v>
      </c>
      <c r="I536" s="68"/>
      <c r="J536" s="67" t="s">
        <v>1107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6242</v>
      </c>
      <c r="C538" s="3"/>
      <c r="D538" s="4">
        <v>91642</v>
      </c>
      <c r="E538" s="3"/>
      <c r="F538" s="3">
        <v>6161</v>
      </c>
      <c r="G538" s="4"/>
      <c r="H538" s="3">
        <v>3250</v>
      </c>
      <c r="I538" s="4"/>
      <c r="J538" s="3">
        <v>95330</v>
      </c>
      <c r="K538" s="4"/>
    </row>
    <row r="539" spans="1:11" ht="20.100000000000001" customHeight="1" x14ac:dyDescent="0.3">
      <c r="A539" s="2">
        <v>26</v>
      </c>
      <c r="B539" s="3">
        <v>6242</v>
      </c>
      <c r="C539" s="44">
        <v>12</v>
      </c>
      <c r="D539" s="4">
        <v>91652</v>
      </c>
      <c r="E539" s="3">
        <f t="shared" ref="E539:E568" si="67">D539-D538</f>
        <v>10</v>
      </c>
      <c r="F539" s="3">
        <v>6161</v>
      </c>
      <c r="G539" s="13">
        <v>1</v>
      </c>
      <c r="H539" s="3">
        <v>3250</v>
      </c>
      <c r="I539" s="3">
        <v>0</v>
      </c>
      <c r="J539" s="3">
        <v>95364</v>
      </c>
      <c r="K539" s="4">
        <f>J539-J538</f>
        <v>34</v>
      </c>
    </row>
    <row r="540" spans="1:11" ht="20.100000000000001" customHeight="1" x14ac:dyDescent="0.3">
      <c r="A540" s="2">
        <v>27</v>
      </c>
      <c r="B540" s="3">
        <v>6242</v>
      </c>
      <c r="C540" s="13">
        <v>12</v>
      </c>
      <c r="D540" s="4">
        <v>91662</v>
      </c>
      <c r="E540" s="3">
        <f t="shared" si="67"/>
        <v>10</v>
      </c>
      <c r="F540" s="3">
        <v>6161</v>
      </c>
      <c r="G540" s="13">
        <f t="shared" ref="G540:G560" si="68">F540-F539</f>
        <v>0</v>
      </c>
      <c r="H540" s="3">
        <v>3250</v>
      </c>
      <c r="I540" s="3">
        <v>0</v>
      </c>
      <c r="J540" s="3">
        <v>95398</v>
      </c>
      <c r="K540" s="4">
        <f t="shared" ref="K540:K568" si="69">J540-J539</f>
        <v>34</v>
      </c>
    </row>
    <row r="541" spans="1:11" ht="20.100000000000001" customHeight="1" x14ac:dyDescent="0.3">
      <c r="A541" s="2">
        <v>28</v>
      </c>
      <c r="B541" s="3">
        <v>6242</v>
      </c>
      <c r="C541" s="13">
        <v>12</v>
      </c>
      <c r="D541" s="4">
        <v>91672</v>
      </c>
      <c r="E541" s="3">
        <f t="shared" si="67"/>
        <v>10</v>
      </c>
      <c r="F541" s="3">
        <v>6161</v>
      </c>
      <c r="G541" s="13">
        <v>1</v>
      </c>
      <c r="H541" s="3">
        <v>3250</v>
      </c>
      <c r="I541" s="3">
        <v>0</v>
      </c>
      <c r="J541" s="3">
        <v>95432</v>
      </c>
      <c r="K541" s="4">
        <f t="shared" si="69"/>
        <v>34</v>
      </c>
    </row>
    <row r="542" spans="1:11" ht="20.100000000000001" customHeight="1" x14ac:dyDescent="0.3">
      <c r="A542" s="2">
        <v>29</v>
      </c>
      <c r="B542" s="3">
        <v>6242</v>
      </c>
      <c r="C542" s="13">
        <v>12</v>
      </c>
      <c r="D542" s="4">
        <v>91682</v>
      </c>
      <c r="E542" s="3">
        <f t="shared" si="67"/>
        <v>10</v>
      </c>
      <c r="F542" s="3">
        <v>6161</v>
      </c>
      <c r="G542" s="13">
        <f t="shared" si="68"/>
        <v>0</v>
      </c>
      <c r="H542" s="3">
        <v>3250</v>
      </c>
      <c r="I542" s="3">
        <v>0</v>
      </c>
      <c r="J542" s="3">
        <v>95467</v>
      </c>
      <c r="K542" s="4">
        <f t="shared" si="69"/>
        <v>35</v>
      </c>
    </row>
    <row r="543" spans="1:11" ht="20.100000000000001" customHeight="1" x14ac:dyDescent="0.3">
      <c r="A543" s="2">
        <v>30</v>
      </c>
      <c r="B543" s="3">
        <v>6242</v>
      </c>
      <c r="C543" s="13">
        <v>12</v>
      </c>
      <c r="D543" s="4">
        <v>91692</v>
      </c>
      <c r="E543" s="3">
        <f t="shared" si="67"/>
        <v>10</v>
      </c>
      <c r="F543" s="3">
        <v>6161</v>
      </c>
      <c r="G543" s="13">
        <f t="shared" si="68"/>
        <v>0</v>
      </c>
      <c r="H543" s="3">
        <v>3250</v>
      </c>
      <c r="I543" s="3">
        <v>0</v>
      </c>
      <c r="J543" s="3">
        <v>95502</v>
      </c>
      <c r="K543" s="4">
        <f t="shared" si="69"/>
        <v>35</v>
      </c>
    </row>
    <row r="544" spans="1:11" ht="20.100000000000001" customHeight="1" x14ac:dyDescent="0.3">
      <c r="A544" s="2">
        <v>31</v>
      </c>
      <c r="B544" s="3">
        <v>6242</v>
      </c>
      <c r="C544" s="13">
        <v>12</v>
      </c>
      <c r="D544" s="4">
        <v>91703</v>
      </c>
      <c r="E544" s="3">
        <f t="shared" si="67"/>
        <v>11</v>
      </c>
      <c r="F544" s="3">
        <v>6161</v>
      </c>
      <c r="G544" s="13">
        <f t="shared" si="68"/>
        <v>0</v>
      </c>
      <c r="H544" s="3">
        <v>3250</v>
      </c>
      <c r="I544" s="3">
        <v>0</v>
      </c>
      <c r="J544" s="3">
        <v>95537</v>
      </c>
      <c r="K544" s="4">
        <f t="shared" si="69"/>
        <v>35</v>
      </c>
    </row>
    <row r="545" spans="1:11" ht="20.100000000000001" customHeight="1" x14ac:dyDescent="0.3">
      <c r="A545" s="2">
        <v>1</v>
      </c>
      <c r="B545" s="3">
        <v>6261</v>
      </c>
      <c r="C545" s="13">
        <v>12</v>
      </c>
      <c r="D545" s="4">
        <v>91717</v>
      </c>
      <c r="E545" s="3">
        <f t="shared" si="67"/>
        <v>14</v>
      </c>
      <c r="F545" s="3">
        <v>6161</v>
      </c>
      <c r="G545" s="13">
        <v>1</v>
      </c>
      <c r="H545" s="3">
        <v>3250</v>
      </c>
      <c r="I545" s="3">
        <v>0</v>
      </c>
      <c r="J545" s="3">
        <v>95542</v>
      </c>
      <c r="K545" s="4">
        <f t="shared" si="69"/>
        <v>5</v>
      </c>
    </row>
    <row r="546" spans="1:11" ht="20.100000000000001" customHeight="1" x14ac:dyDescent="0.3">
      <c r="A546" s="2">
        <v>2</v>
      </c>
      <c r="B546" s="3">
        <v>6261</v>
      </c>
      <c r="C546" s="13">
        <v>12</v>
      </c>
      <c r="D546" s="4">
        <v>91731</v>
      </c>
      <c r="E546" s="3">
        <f t="shared" si="67"/>
        <v>14</v>
      </c>
      <c r="F546" s="3">
        <v>6161</v>
      </c>
      <c r="G546" s="13">
        <f t="shared" si="68"/>
        <v>0</v>
      </c>
      <c r="H546" s="3">
        <v>3250</v>
      </c>
      <c r="I546" s="3">
        <v>0</v>
      </c>
      <c r="J546" s="3">
        <v>95547</v>
      </c>
      <c r="K546" s="4">
        <f t="shared" si="69"/>
        <v>5</v>
      </c>
    </row>
    <row r="547" spans="1:11" ht="19.5" customHeight="1" x14ac:dyDescent="0.3">
      <c r="A547" s="2">
        <v>3</v>
      </c>
      <c r="B547" s="3">
        <v>6261</v>
      </c>
      <c r="C547" s="13">
        <v>12</v>
      </c>
      <c r="D547" s="4">
        <v>91745</v>
      </c>
      <c r="E547" s="3">
        <f t="shared" si="67"/>
        <v>14</v>
      </c>
      <c r="F547" s="3">
        <v>6161</v>
      </c>
      <c r="G547" s="13">
        <v>1</v>
      </c>
      <c r="H547" s="3">
        <v>3250</v>
      </c>
      <c r="I547" s="3">
        <v>0</v>
      </c>
      <c r="J547" s="3">
        <v>95552</v>
      </c>
      <c r="K547" s="4">
        <f t="shared" si="69"/>
        <v>5</v>
      </c>
    </row>
    <row r="548" spans="1:11" ht="20.100000000000001" customHeight="1" x14ac:dyDescent="0.3">
      <c r="A548" s="2">
        <v>4</v>
      </c>
      <c r="B548" s="3">
        <v>6261</v>
      </c>
      <c r="C548" s="13">
        <v>12</v>
      </c>
      <c r="D548" s="4">
        <v>91759</v>
      </c>
      <c r="E548" s="3">
        <f t="shared" si="67"/>
        <v>14</v>
      </c>
      <c r="F548" s="3">
        <v>6161</v>
      </c>
      <c r="G548" s="13">
        <f t="shared" si="68"/>
        <v>0</v>
      </c>
      <c r="H548" s="3">
        <v>3250</v>
      </c>
      <c r="I548" s="3">
        <v>0</v>
      </c>
      <c r="J548" s="3">
        <v>95557</v>
      </c>
      <c r="K548" s="4">
        <f t="shared" si="69"/>
        <v>5</v>
      </c>
    </row>
    <row r="549" spans="1:11" ht="20.100000000000001" customHeight="1" x14ac:dyDescent="0.3">
      <c r="A549" s="2">
        <v>5</v>
      </c>
      <c r="B549" s="3">
        <v>6261</v>
      </c>
      <c r="C549" s="13">
        <v>12</v>
      </c>
      <c r="D549" s="4">
        <v>91773</v>
      </c>
      <c r="E549" s="3">
        <f t="shared" si="67"/>
        <v>14</v>
      </c>
      <c r="F549" s="3">
        <v>6161</v>
      </c>
      <c r="G549" s="13">
        <v>1</v>
      </c>
      <c r="H549" s="3">
        <v>3250</v>
      </c>
      <c r="I549" s="3">
        <v>0</v>
      </c>
      <c r="J549" s="3">
        <v>95562</v>
      </c>
      <c r="K549" s="4">
        <f t="shared" si="69"/>
        <v>5</v>
      </c>
    </row>
    <row r="550" spans="1:11" ht="20.100000000000001" customHeight="1" x14ac:dyDescent="0.3">
      <c r="A550" s="2">
        <v>6</v>
      </c>
      <c r="B550" s="3">
        <v>6261</v>
      </c>
      <c r="C550" s="13">
        <v>12</v>
      </c>
      <c r="D550" s="4">
        <v>91787</v>
      </c>
      <c r="E550" s="3">
        <f t="shared" si="67"/>
        <v>14</v>
      </c>
      <c r="F550" s="3">
        <v>6161</v>
      </c>
      <c r="G550" s="13">
        <f t="shared" si="68"/>
        <v>0</v>
      </c>
      <c r="H550" s="3">
        <v>3250</v>
      </c>
      <c r="I550" s="3">
        <v>0</v>
      </c>
      <c r="J550" s="3">
        <v>95567</v>
      </c>
      <c r="K550" s="4">
        <f t="shared" si="69"/>
        <v>5</v>
      </c>
    </row>
    <row r="551" spans="1:11" ht="20.100000000000001" customHeight="1" x14ac:dyDescent="0.3">
      <c r="A551" s="2">
        <v>7</v>
      </c>
      <c r="B551" s="3">
        <v>6261</v>
      </c>
      <c r="C551" s="13">
        <v>12</v>
      </c>
      <c r="D551" s="4">
        <v>91800</v>
      </c>
      <c r="E551" s="3">
        <f t="shared" si="67"/>
        <v>13</v>
      </c>
      <c r="F551" s="3">
        <v>6161</v>
      </c>
      <c r="G551" s="13">
        <v>1</v>
      </c>
      <c r="H551" s="3">
        <v>3254</v>
      </c>
      <c r="I551" s="3">
        <v>0</v>
      </c>
      <c r="J551" s="3">
        <v>95573</v>
      </c>
      <c r="K551" s="4">
        <f t="shared" si="69"/>
        <v>6</v>
      </c>
    </row>
    <row r="552" spans="1:11" ht="20.100000000000001" customHeight="1" x14ac:dyDescent="0.3">
      <c r="A552" s="2">
        <v>8</v>
      </c>
      <c r="B552" s="3">
        <v>6261</v>
      </c>
      <c r="C552" s="13">
        <v>12</v>
      </c>
      <c r="D552" s="4">
        <v>91811</v>
      </c>
      <c r="E552" s="3">
        <f t="shared" si="67"/>
        <v>11</v>
      </c>
      <c r="F552" s="3">
        <v>6161</v>
      </c>
      <c r="G552" s="13">
        <v>1</v>
      </c>
      <c r="H552" s="3">
        <v>3255</v>
      </c>
      <c r="I552" s="3">
        <v>0</v>
      </c>
      <c r="J552" s="3">
        <v>95596</v>
      </c>
      <c r="K552" s="4">
        <f t="shared" si="69"/>
        <v>23</v>
      </c>
    </row>
    <row r="553" spans="1:11" ht="20.100000000000001" customHeight="1" x14ac:dyDescent="0.3">
      <c r="A553" s="2">
        <v>9</v>
      </c>
      <c r="B553" s="3">
        <v>6261</v>
      </c>
      <c r="C553" s="13">
        <v>12</v>
      </c>
      <c r="D553" s="4">
        <v>91822</v>
      </c>
      <c r="E553" s="3">
        <f t="shared" si="67"/>
        <v>11</v>
      </c>
      <c r="F553" s="3">
        <v>6161</v>
      </c>
      <c r="G553" s="13">
        <v>1</v>
      </c>
      <c r="H553" s="3">
        <v>3256</v>
      </c>
      <c r="I553" s="3">
        <v>0</v>
      </c>
      <c r="J553" s="3">
        <v>95619</v>
      </c>
      <c r="K553" s="4">
        <f t="shared" si="69"/>
        <v>23</v>
      </c>
    </row>
    <row r="554" spans="1:11" ht="20.100000000000001" customHeight="1" x14ac:dyDescent="0.3">
      <c r="A554" s="2">
        <v>10</v>
      </c>
      <c r="B554" s="3">
        <v>6261</v>
      </c>
      <c r="C554" s="13">
        <v>12</v>
      </c>
      <c r="D554" s="4">
        <v>91833</v>
      </c>
      <c r="E554" s="3">
        <f t="shared" si="67"/>
        <v>11</v>
      </c>
      <c r="F554" s="3">
        <v>6161</v>
      </c>
      <c r="G554" s="13">
        <f t="shared" si="68"/>
        <v>0</v>
      </c>
      <c r="H554" s="3">
        <v>3257</v>
      </c>
      <c r="I554" s="3">
        <v>0</v>
      </c>
      <c r="J554" s="3">
        <v>95642</v>
      </c>
      <c r="K554" s="4">
        <f t="shared" si="69"/>
        <v>23</v>
      </c>
    </row>
    <row r="555" spans="1:11" ht="20.100000000000001" customHeight="1" x14ac:dyDescent="0.3">
      <c r="A555" s="2">
        <v>11</v>
      </c>
      <c r="B555" s="3">
        <v>6261</v>
      </c>
      <c r="C555" s="13">
        <v>12</v>
      </c>
      <c r="D555" s="4">
        <v>91844</v>
      </c>
      <c r="E555" s="3">
        <f t="shared" si="67"/>
        <v>11</v>
      </c>
      <c r="F555" s="3">
        <v>6161</v>
      </c>
      <c r="G555" s="13">
        <v>1</v>
      </c>
      <c r="H555" s="3">
        <v>3258</v>
      </c>
      <c r="I555" s="3">
        <v>0</v>
      </c>
      <c r="J555" s="3">
        <v>95665</v>
      </c>
      <c r="K555" s="4">
        <f t="shared" si="69"/>
        <v>23</v>
      </c>
    </row>
    <row r="556" spans="1:11" ht="20.100000000000001" customHeight="1" x14ac:dyDescent="0.3">
      <c r="A556" s="2">
        <v>12</v>
      </c>
      <c r="B556" s="3">
        <v>6261</v>
      </c>
      <c r="C556" s="13">
        <v>13</v>
      </c>
      <c r="D556" s="4">
        <v>91855</v>
      </c>
      <c r="E556" s="3">
        <f t="shared" si="67"/>
        <v>11</v>
      </c>
      <c r="F556" s="3">
        <v>6161</v>
      </c>
      <c r="G556" s="13">
        <v>1</v>
      </c>
      <c r="H556" s="3">
        <v>3259</v>
      </c>
      <c r="I556" s="3">
        <v>0</v>
      </c>
      <c r="J556" s="3">
        <v>95688</v>
      </c>
      <c r="K556" s="4">
        <f t="shared" si="69"/>
        <v>23</v>
      </c>
    </row>
    <row r="557" spans="1:11" ht="20.100000000000001" customHeight="1" x14ac:dyDescent="0.3">
      <c r="A557" s="2">
        <v>13</v>
      </c>
      <c r="B557" s="3">
        <v>6261</v>
      </c>
      <c r="C557" s="13">
        <v>13</v>
      </c>
      <c r="D557" s="4">
        <v>91866</v>
      </c>
      <c r="E557" s="3">
        <f t="shared" si="67"/>
        <v>11</v>
      </c>
      <c r="F557" s="3">
        <v>6161</v>
      </c>
      <c r="G557" s="13">
        <v>1</v>
      </c>
      <c r="H557" s="3">
        <v>3260</v>
      </c>
      <c r="I557" s="3">
        <v>0</v>
      </c>
      <c r="J557" s="3">
        <v>95711</v>
      </c>
      <c r="K557" s="4">
        <f t="shared" si="69"/>
        <v>23</v>
      </c>
    </row>
    <row r="558" spans="1:11" ht="20.100000000000001" customHeight="1" x14ac:dyDescent="0.3">
      <c r="A558" s="2">
        <v>14</v>
      </c>
      <c r="B558" s="3">
        <v>6262</v>
      </c>
      <c r="C558" s="13">
        <v>13</v>
      </c>
      <c r="D558" s="4">
        <v>91876</v>
      </c>
      <c r="E558" s="3">
        <f t="shared" si="67"/>
        <v>10</v>
      </c>
      <c r="F558" s="3">
        <v>6161</v>
      </c>
      <c r="G558" s="13">
        <f t="shared" si="68"/>
        <v>0</v>
      </c>
      <c r="H558" s="3">
        <v>3261</v>
      </c>
      <c r="I558" s="3">
        <v>0</v>
      </c>
      <c r="J558" s="3">
        <v>95733</v>
      </c>
      <c r="K558" s="4">
        <f t="shared" si="69"/>
        <v>22</v>
      </c>
    </row>
    <row r="559" spans="1:11" ht="20.100000000000001" customHeight="1" x14ac:dyDescent="0.3">
      <c r="A559" s="2">
        <v>15</v>
      </c>
      <c r="B559" s="3">
        <v>6262</v>
      </c>
      <c r="C559" s="13">
        <v>13</v>
      </c>
      <c r="D559" s="4">
        <v>91887</v>
      </c>
      <c r="E559" s="3">
        <f t="shared" si="67"/>
        <v>11</v>
      </c>
      <c r="F559" s="3">
        <v>6161</v>
      </c>
      <c r="G559" s="13">
        <f t="shared" si="68"/>
        <v>0</v>
      </c>
      <c r="H559" s="3">
        <v>3261</v>
      </c>
      <c r="I559" s="3">
        <v>0</v>
      </c>
      <c r="J559" s="3">
        <v>95754</v>
      </c>
      <c r="K559" s="4">
        <f t="shared" si="69"/>
        <v>21</v>
      </c>
    </row>
    <row r="560" spans="1:11" ht="20.100000000000001" customHeight="1" x14ac:dyDescent="0.3">
      <c r="A560" s="2">
        <v>16</v>
      </c>
      <c r="B560" s="3">
        <v>6262</v>
      </c>
      <c r="C560" s="13">
        <v>13</v>
      </c>
      <c r="D560" s="4">
        <v>91898</v>
      </c>
      <c r="E560" s="3">
        <f t="shared" si="67"/>
        <v>11</v>
      </c>
      <c r="F560" s="3">
        <v>6161</v>
      </c>
      <c r="G560" s="13">
        <f t="shared" si="68"/>
        <v>0</v>
      </c>
      <c r="H560" s="3">
        <v>3261</v>
      </c>
      <c r="I560" s="3">
        <v>0</v>
      </c>
      <c r="J560" s="3">
        <v>95775</v>
      </c>
      <c r="K560" s="4">
        <f t="shared" si="69"/>
        <v>21</v>
      </c>
    </row>
    <row r="561" spans="1:11" ht="20.100000000000001" customHeight="1" x14ac:dyDescent="0.3">
      <c r="A561" s="2">
        <v>17</v>
      </c>
      <c r="B561" s="3">
        <v>6262</v>
      </c>
      <c r="C561" s="13">
        <v>13</v>
      </c>
      <c r="D561" s="4">
        <v>91909</v>
      </c>
      <c r="E561" s="3">
        <f t="shared" si="67"/>
        <v>11</v>
      </c>
      <c r="F561" s="3">
        <v>6161</v>
      </c>
      <c r="G561" s="13">
        <v>1</v>
      </c>
      <c r="H561" s="3">
        <v>3261</v>
      </c>
      <c r="I561" s="3">
        <v>0</v>
      </c>
      <c r="J561" s="3">
        <v>95796</v>
      </c>
      <c r="K561" s="4">
        <f t="shared" si="69"/>
        <v>21</v>
      </c>
    </row>
    <row r="562" spans="1:11" ht="20.100000000000001" customHeight="1" x14ac:dyDescent="0.3">
      <c r="A562" s="2">
        <v>18</v>
      </c>
      <c r="B562" s="3">
        <v>6262</v>
      </c>
      <c r="C562" s="13">
        <v>13</v>
      </c>
      <c r="D562" s="4">
        <v>91920</v>
      </c>
      <c r="E562" s="3">
        <f t="shared" si="67"/>
        <v>11</v>
      </c>
      <c r="F562" s="3">
        <v>6161</v>
      </c>
      <c r="G562" s="13">
        <v>1</v>
      </c>
      <c r="H562" s="3">
        <v>3261</v>
      </c>
      <c r="I562" s="3">
        <v>0</v>
      </c>
      <c r="J562" s="3">
        <v>95817</v>
      </c>
      <c r="K562" s="4">
        <f t="shared" si="69"/>
        <v>21</v>
      </c>
    </row>
    <row r="563" spans="1:11" ht="20.100000000000001" customHeight="1" x14ac:dyDescent="0.3">
      <c r="A563" s="2">
        <v>19</v>
      </c>
      <c r="B563" s="3">
        <v>6262</v>
      </c>
      <c r="C563" s="13">
        <v>13</v>
      </c>
      <c r="D563" s="4">
        <v>91932</v>
      </c>
      <c r="E563" s="3">
        <f t="shared" si="67"/>
        <v>12</v>
      </c>
      <c r="F563" s="3">
        <v>6161</v>
      </c>
      <c r="G563" s="13">
        <v>1</v>
      </c>
      <c r="H563" s="3">
        <v>3261</v>
      </c>
      <c r="I563" s="3">
        <v>0</v>
      </c>
      <c r="J563" s="3">
        <v>95838</v>
      </c>
      <c r="K563" s="4">
        <f t="shared" si="69"/>
        <v>21</v>
      </c>
    </row>
    <row r="564" spans="1:11" ht="20.100000000000001" customHeight="1" x14ac:dyDescent="0.3">
      <c r="A564" s="2">
        <v>20</v>
      </c>
      <c r="B564" s="3">
        <v>6262</v>
      </c>
      <c r="C564" s="13">
        <v>13</v>
      </c>
      <c r="D564" s="4">
        <v>91944</v>
      </c>
      <c r="E564" s="3">
        <f t="shared" si="67"/>
        <v>12</v>
      </c>
      <c r="F564" s="3">
        <v>6161</v>
      </c>
      <c r="G564" s="13">
        <v>1</v>
      </c>
      <c r="H564" s="3">
        <v>3261</v>
      </c>
      <c r="I564" s="3">
        <v>0</v>
      </c>
      <c r="J564" s="3">
        <v>95860</v>
      </c>
      <c r="K564" s="4">
        <f t="shared" si="69"/>
        <v>22</v>
      </c>
    </row>
    <row r="565" spans="1:11" ht="20.100000000000001" customHeight="1" x14ac:dyDescent="0.3">
      <c r="A565" s="2">
        <v>21</v>
      </c>
      <c r="B565" s="3">
        <v>6262</v>
      </c>
      <c r="C565" s="13">
        <v>13</v>
      </c>
      <c r="D565" s="4">
        <v>91956</v>
      </c>
      <c r="E565" s="3">
        <f t="shared" si="67"/>
        <v>12</v>
      </c>
      <c r="F565" s="3">
        <v>6161</v>
      </c>
      <c r="G565" s="13">
        <v>1</v>
      </c>
      <c r="H565" s="3">
        <v>3261</v>
      </c>
      <c r="I565" s="3">
        <v>0</v>
      </c>
      <c r="J565" s="3">
        <v>95882</v>
      </c>
      <c r="K565" s="4">
        <f t="shared" si="69"/>
        <v>22</v>
      </c>
    </row>
    <row r="566" spans="1:11" ht="20.100000000000001" customHeight="1" x14ac:dyDescent="0.3">
      <c r="A566" s="2">
        <v>22</v>
      </c>
      <c r="B566" s="3">
        <v>6262</v>
      </c>
      <c r="C566" s="13">
        <v>13</v>
      </c>
      <c r="D566" s="4">
        <v>91966</v>
      </c>
      <c r="E566" s="3">
        <f t="shared" si="67"/>
        <v>10</v>
      </c>
      <c r="F566" s="3">
        <v>6161</v>
      </c>
      <c r="G566" s="13">
        <v>1</v>
      </c>
      <c r="H566" s="3">
        <v>3261</v>
      </c>
      <c r="I566" s="3">
        <v>0</v>
      </c>
      <c r="J566" s="3">
        <v>95914</v>
      </c>
      <c r="K566" s="4">
        <f t="shared" si="69"/>
        <v>32</v>
      </c>
    </row>
    <row r="567" spans="1:11" ht="20.100000000000001" customHeight="1" x14ac:dyDescent="0.3">
      <c r="A567" s="2">
        <v>23</v>
      </c>
      <c r="B567" s="3">
        <v>6262</v>
      </c>
      <c r="C567" s="13">
        <v>13</v>
      </c>
      <c r="D567" s="4">
        <v>91976</v>
      </c>
      <c r="E567" s="3">
        <f t="shared" si="67"/>
        <v>10</v>
      </c>
      <c r="F567" s="3">
        <v>6161</v>
      </c>
      <c r="G567" s="13">
        <v>1</v>
      </c>
      <c r="H567" s="3">
        <v>3261</v>
      </c>
      <c r="I567" s="3">
        <v>0</v>
      </c>
      <c r="J567" s="3">
        <v>95946</v>
      </c>
      <c r="K567" s="4">
        <f t="shared" si="69"/>
        <v>32</v>
      </c>
    </row>
    <row r="568" spans="1:11" ht="20.100000000000001" customHeight="1" x14ac:dyDescent="0.3">
      <c r="A568" s="2">
        <v>24</v>
      </c>
      <c r="B568" s="3">
        <v>6262</v>
      </c>
      <c r="C568" s="13">
        <v>13</v>
      </c>
      <c r="D568" s="4">
        <v>91987</v>
      </c>
      <c r="E568" s="3">
        <f t="shared" si="67"/>
        <v>11</v>
      </c>
      <c r="F568" s="3">
        <v>6161</v>
      </c>
      <c r="G568" s="13">
        <v>2</v>
      </c>
      <c r="H568" s="3">
        <v>3261</v>
      </c>
      <c r="I568" s="3">
        <v>0</v>
      </c>
      <c r="J568" s="3">
        <v>95978</v>
      </c>
      <c r="K568" s="4">
        <f t="shared" si="69"/>
        <v>32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373</v>
      </c>
      <c r="D569" s="6"/>
      <c r="E569" s="6">
        <f>SUM(E539:E568)</f>
        <v>345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648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13</v>
      </c>
      <c r="D570" s="7"/>
      <c r="E570" s="7">
        <f>MAX(E539:E568)</f>
        <v>14</v>
      </c>
      <c r="F570" s="7"/>
      <c r="G570" s="7">
        <f>MAX(G539:G568)</f>
        <v>2</v>
      </c>
      <c r="H570" s="7"/>
      <c r="I570" s="7">
        <f>MAX(I539:I568)</f>
        <v>0</v>
      </c>
      <c r="J570" s="7"/>
      <c r="K570" s="7">
        <f>MAX(K539:K568)</f>
        <v>35</v>
      </c>
    </row>
    <row r="571" spans="1:11" ht="20.100000000000001" customHeight="1" x14ac:dyDescent="0.3">
      <c r="A571" s="48" t="s">
        <v>6</v>
      </c>
      <c r="B571" s="49"/>
      <c r="C571" s="9">
        <f>MIN(C539:C568)</f>
        <v>12</v>
      </c>
      <c r="D571" s="9"/>
      <c r="E571" s="9">
        <f>MIN(E539:E568)</f>
        <v>10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5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12.433333333333334</v>
      </c>
      <c r="D572" s="10"/>
      <c r="E572" s="10">
        <f>AVERAGE(E539:E568)</f>
        <v>11.5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21.6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1045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2025年04月份各公司污水放流量明細表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1108</v>
      </c>
      <c r="C577" s="51"/>
      <c r="D577" s="67" t="s">
        <v>1109</v>
      </c>
      <c r="E577" s="68"/>
      <c r="F577" s="67" t="s">
        <v>1110</v>
      </c>
      <c r="G577" s="68"/>
      <c r="H577" s="67" t="s">
        <v>1111</v>
      </c>
      <c r="I577" s="68"/>
      <c r="J577" s="67" t="s">
        <v>1043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35611</v>
      </c>
      <c r="C579" s="4"/>
      <c r="D579" s="3">
        <v>1777</v>
      </c>
      <c r="E579" s="4"/>
      <c r="F579" s="3">
        <v>42767</v>
      </c>
      <c r="G579" s="4"/>
      <c r="H579" s="3">
        <v>2217</v>
      </c>
      <c r="I579" s="4"/>
      <c r="J579" s="3">
        <v>4982</v>
      </c>
      <c r="K579" s="4"/>
    </row>
    <row r="580" spans="1:11" ht="20.100000000000001" customHeight="1" x14ac:dyDescent="0.4">
      <c r="A580" s="2">
        <v>26</v>
      </c>
      <c r="B580" s="3">
        <v>35770</v>
      </c>
      <c r="C580" s="4">
        <f t="shared" ref="C580:C609" si="70">B580-B579</f>
        <v>159</v>
      </c>
      <c r="D580" s="3">
        <v>1777</v>
      </c>
      <c r="E580" s="11">
        <v>1</v>
      </c>
      <c r="F580" s="3">
        <v>42767</v>
      </c>
      <c r="G580" s="11">
        <v>9</v>
      </c>
      <c r="H580" s="3">
        <v>2217</v>
      </c>
      <c r="I580" s="4">
        <f>H580-H579</f>
        <v>0</v>
      </c>
      <c r="J580" s="3">
        <v>4982</v>
      </c>
      <c r="K580" s="4">
        <f t="shared" ref="K580:K609" si="71">J580-J579</f>
        <v>0</v>
      </c>
    </row>
    <row r="581" spans="1:11" ht="20.100000000000001" customHeight="1" x14ac:dyDescent="0.4">
      <c r="A581" s="2">
        <v>27</v>
      </c>
      <c r="B581" s="3">
        <v>35929</v>
      </c>
      <c r="C581" s="4">
        <f t="shared" si="70"/>
        <v>159</v>
      </c>
      <c r="D581" s="3">
        <v>1777</v>
      </c>
      <c r="E581" s="11">
        <f t="shared" ref="E581:E598" si="72">D581-D580</f>
        <v>0</v>
      </c>
      <c r="F581" s="3">
        <v>42767</v>
      </c>
      <c r="G581" s="11">
        <v>8</v>
      </c>
      <c r="H581" s="3">
        <v>2217</v>
      </c>
      <c r="I581" s="4">
        <f t="shared" ref="I581:I609" si="73">H581-H580</f>
        <v>0</v>
      </c>
      <c r="J581" s="3">
        <v>4982</v>
      </c>
      <c r="K581" s="4">
        <f t="shared" si="71"/>
        <v>0</v>
      </c>
    </row>
    <row r="582" spans="1:11" ht="20.100000000000001" customHeight="1" x14ac:dyDescent="0.4">
      <c r="A582" s="2">
        <v>28</v>
      </c>
      <c r="B582" s="3">
        <v>36088</v>
      </c>
      <c r="C582" s="4">
        <f t="shared" si="70"/>
        <v>159</v>
      </c>
      <c r="D582" s="3">
        <v>1777</v>
      </c>
      <c r="E582" s="11">
        <v>1</v>
      </c>
      <c r="F582" s="3">
        <v>42767</v>
      </c>
      <c r="G582" s="11">
        <v>8</v>
      </c>
      <c r="H582" s="3">
        <v>2218</v>
      </c>
      <c r="I582" s="4">
        <f t="shared" si="73"/>
        <v>1</v>
      </c>
      <c r="J582" s="3">
        <v>4982</v>
      </c>
      <c r="K582" s="4">
        <f t="shared" si="71"/>
        <v>0</v>
      </c>
    </row>
    <row r="583" spans="1:11" ht="20.100000000000001" customHeight="1" x14ac:dyDescent="0.4">
      <c r="A583" s="2">
        <v>29</v>
      </c>
      <c r="B583" s="3">
        <v>36247</v>
      </c>
      <c r="C583" s="4">
        <f t="shared" si="70"/>
        <v>159</v>
      </c>
      <c r="D583" s="3">
        <v>1777</v>
      </c>
      <c r="E583" s="11">
        <f t="shared" si="72"/>
        <v>0</v>
      </c>
      <c r="F583" s="3">
        <v>42767</v>
      </c>
      <c r="G583" s="11">
        <v>8</v>
      </c>
      <c r="H583" s="3">
        <v>2218</v>
      </c>
      <c r="I583" s="4">
        <f t="shared" si="73"/>
        <v>0</v>
      </c>
      <c r="J583" s="3">
        <v>4982</v>
      </c>
      <c r="K583" s="4">
        <f t="shared" si="71"/>
        <v>0</v>
      </c>
    </row>
    <row r="584" spans="1:11" ht="20.100000000000001" customHeight="1" x14ac:dyDescent="0.4">
      <c r="A584" s="2">
        <v>30</v>
      </c>
      <c r="B584" s="3">
        <v>36406</v>
      </c>
      <c r="C584" s="4">
        <f t="shared" si="70"/>
        <v>159</v>
      </c>
      <c r="D584" s="3">
        <v>1777</v>
      </c>
      <c r="E584" s="11">
        <v>1</v>
      </c>
      <c r="F584" s="3">
        <v>42767</v>
      </c>
      <c r="G584" s="11">
        <v>8</v>
      </c>
      <c r="H584" s="3">
        <v>2219</v>
      </c>
      <c r="I584" s="4">
        <f t="shared" si="73"/>
        <v>1</v>
      </c>
      <c r="J584" s="3">
        <v>4982</v>
      </c>
      <c r="K584" s="4">
        <f t="shared" si="71"/>
        <v>0</v>
      </c>
    </row>
    <row r="585" spans="1:11" ht="20.100000000000001" customHeight="1" x14ac:dyDescent="0.4">
      <c r="A585" s="2">
        <v>31</v>
      </c>
      <c r="B585" s="3">
        <v>36565</v>
      </c>
      <c r="C585" s="4">
        <f t="shared" si="70"/>
        <v>159</v>
      </c>
      <c r="D585" s="3">
        <v>1777</v>
      </c>
      <c r="E585" s="11">
        <f t="shared" si="72"/>
        <v>0</v>
      </c>
      <c r="F585" s="3">
        <v>42767</v>
      </c>
      <c r="G585" s="11">
        <v>8</v>
      </c>
      <c r="H585" s="3">
        <v>2220</v>
      </c>
      <c r="I585" s="4">
        <f t="shared" si="73"/>
        <v>1</v>
      </c>
      <c r="J585" s="3">
        <v>4982</v>
      </c>
      <c r="K585" s="4">
        <f t="shared" si="71"/>
        <v>0</v>
      </c>
    </row>
    <row r="586" spans="1:11" ht="20.100000000000001" customHeight="1" x14ac:dyDescent="0.4">
      <c r="A586" s="2">
        <v>1</v>
      </c>
      <c r="B586" s="3">
        <v>36744</v>
      </c>
      <c r="C586" s="4">
        <f t="shared" si="70"/>
        <v>179</v>
      </c>
      <c r="D586" s="3">
        <v>1777</v>
      </c>
      <c r="E586" s="11">
        <v>1</v>
      </c>
      <c r="F586" s="3">
        <v>42767</v>
      </c>
      <c r="G586" s="11">
        <v>8</v>
      </c>
      <c r="H586" s="3">
        <v>2221</v>
      </c>
      <c r="I586" s="4">
        <f t="shared" si="73"/>
        <v>1</v>
      </c>
      <c r="J586" s="3">
        <v>4982</v>
      </c>
      <c r="K586" s="4">
        <f t="shared" si="71"/>
        <v>0</v>
      </c>
    </row>
    <row r="587" spans="1:11" ht="20.100000000000001" customHeight="1" x14ac:dyDescent="0.4">
      <c r="A587" s="2">
        <v>2</v>
      </c>
      <c r="B587" s="3">
        <v>36923</v>
      </c>
      <c r="C587" s="4">
        <f t="shared" si="70"/>
        <v>179</v>
      </c>
      <c r="D587" s="3">
        <v>1777</v>
      </c>
      <c r="E587" s="11">
        <f t="shared" si="72"/>
        <v>0</v>
      </c>
      <c r="F587" s="3">
        <v>42767</v>
      </c>
      <c r="G587" s="11">
        <v>9</v>
      </c>
      <c r="H587" s="3">
        <v>2221</v>
      </c>
      <c r="I587" s="4">
        <f t="shared" si="73"/>
        <v>0</v>
      </c>
      <c r="J587" s="3">
        <v>4982</v>
      </c>
      <c r="K587" s="4">
        <f t="shared" si="71"/>
        <v>0</v>
      </c>
    </row>
    <row r="588" spans="1:11" ht="20.100000000000001" customHeight="1" x14ac:dyDescent="0.4">
      <c r="A588" s="2">
        <v>3</v>
      </c>
      <c r="B588" s="3">
        <v>37102</v>
      </c>
      <c r="C588" s="4">
        <f t="shared" si="70"/>
        <v>179</v>
      </c>
      <c r="D588" s="3">
        <v>1777</v>
      </c>
      <c r="E588" s="11">
        <v>1</v>
      </c>
      <c r="F588" s="3">
        <v>42767</v>
      </c>
      <c r="G588" s="11">
        <v>9</v>
      </c>
      <c r="H588" s="3">
        <v>2222</v>
      </c>
      <c r="I588" s="4">
        <f t="shared" si="73"/>
        <v>1</v>
      </c>
      <c r="J588" s="3">
        <v>4982</v>
      </c>
      <c r="K588" s="4">
        <f t="shared" si="71"/>
        <v>0</v>
      </c>
    </row>
    <row r="589" spans="1:11" ht="20.100000000000001" customHeight="1" x14ac:dyDescent="0.4">
      <c r="A589" s="2">
        <v>4</v>
      </c>
      <c r="B589" s="3">
        <v>37281</v>
      </c>
      <c r="C589" s="4">
        <f t="shared" si="70"/>
        <v>179</v>
      </c>
      <c r="D589" s="3">
        <v>1777</v>
      </c>
      <c r="E589" s="11">
        <f t="shared" si="72"/>
        <v>0</v>
      </c>
      <c r="F589" s="3">
        <v>42767</v>
      </c>
      <c r="G589" s="11">
        <v>9</v>
      </c>
      <c r="H589" s="3">
        <v>2222</v>
      </c>
      <c r="I589" s="4">
        <f t="shared" si="73"/>
        <v>0</v>
      </c>
      <c r="J589" s="3">
        <v>4982</v>
      </c>
      <c r="K589" s="4">
        <f t="shared" si="71"/>
        <v>0</v>
      </c>
    </row>
    <row r="590" spans="1:11" ht="20.100000000000001" customHeight="1" x14ac:dyDescent="0.4">
      <c r="A590" s="2">
        <v>5</v>
      </c>
      <c r="B590" s="3">
        <v>37460</v>
      </c>
      <c r="C590" s="4">
        <f t="shared" si="70"/>
        <v>179</v>
      </c>
      <c r="D590" s="3">
        <v>1777</v>
      </c>
      <c r="E590" s="11">
        <v>1</v>
      </c>
      <c r="F590" s="3">
        <v>42767</v>
      </c>
      <c r="G590" s="11">
        <v>9</v>
      </c>
      <c r="H590" s="3">
        <v>2222</v>
      </c>
      <c r="I590" s="4">
        <f t="shared" si="73"/>
        <v>0</v>
      </c>
      <c r="J590" s="3">
        <v>4982</v>
      </c>
      <c r="K590" s="4">
        <f t="shared" si="71"/>
        <v>0</v>
      </c>
    </row>
    <row r="591" spans="1:11" ht="20.100000000000001" customHeight="1" x14ac:dyDescent="0.4">
      <c r="A591" s="2">
        <v>6</v>
      </c>
      <c r="B591" s="3">
        <v>37639</v>
      </c>
      <c r="C591" s="4">
        <f t="shared" si="70"/>
        <v>179</v>
      </c>
      <c r="D591" s="3">
        <v>1777</v>
      </c>
      <c r="E591" s="11">
        <f t="shared" si="72"/>
        <v>0</v>
      </c>
      <c r="F591" s="3">
        <v>42767</v>
      </c>
      <c r="G591" s="11">
        <v>9</v>
      </c>
      <c r="H591" s="3">
        <v>2222</v>
      </c>
      <c r="I591" s="4">
        <f t="shared" si="73"/>
        <v>0</v>
      </c>
      <c r="J591" s="3">
        <v>4982</v>
      </c>
      <c r="K591" s="4">
        <f t="shared" si="71"/>
        <v>0</v>
      </c>
    </row>
    <row r="592" spans="1:11" ht="20.100000000000001" customHeight="1" x14ac:dyDescent="0.4">
      <c r="A592" s="2">
        <v>7</v>
      </c>
      <c r="B592" s="3">
        <v>37817</v>
      </c>
      <c r="C592" s="4">
        <f t="shared" si="70"/>
        <v>178</v>
      </c>
      <c r="D592" s="3">
        <v>1777</v>
      </c>
      <c r="E592" s="11">
        <f t="shared" si="72"/>
        <v>0</v>
      </c>
      <c r="F592" s="3">
        <v>42767</v>
      </c>
      <c r="G592" s="11">
        <v>9</v>
      </c>
      <c r="H592" s="3">
        <v>2222</v>
      </c>
      <c r="I592" s="4">
        <f t="shared" si="73"/>
        <v>0</v>
      </c>
      <c r="J592" s="3">
        <v>4982</v>
      </c>
      <c r="K592" s="4">
        <f t="shared" si="71"/>
        <v>0</v>
      </c>
    </row>
    <row r="593" spans="1:11" ht="20.100000000000001" customHeight="1" x14ac:dyDescent="0.4">
      <c r="A593" s="2">
        <v>8</v>
      </c>
      <c r="B593" s="3">
        <v>37986</v>
      </c>
      <c r="C593" s="4">
        <f t="shared" si="70"/>
        <v>169</v>
      </c>
      <c r="D593" s="3">
        <v>1777</v>
      </c>
      <c r="E593" s="11">
        <v>1</v>
      </c>
      <c r="F593" s="3">
        <v>42767</v>
      </c>
      <c r="G593" s="11">
        <v>9</v>
      </c>
      <c r="H593" s="3">
        <v>2223</v>
      </c>
      <c r="I593" s="4">
        <f t="shared" si="73"/>
        <v>1</v>
      </c>
      <c r="J593" s="3">
        <v>4982</v>
      </c>
      <c r="K593" s="4">
        <f t="shared" si="71"/>
        <v>0</v>
      </c>
    </row>
    <row r="594" spans="1:11" ht="20.100000000000001" customHeight="1" x14ac:dyDescent="0.4">
      <c r="A594" s="2">
        <v>9</v>
      </c>
      <c r="B594" s="3">
        <v>38155</v>
      </c>
      <c r="C594" s="4">
        <f t="shared" si="70"/>
        <v>169</v>
      </c>
      <c r="D594" s="3">
        <v>1777</v>
      </c>
      <c r="E594" s="11">
        <f t="shared" si="72"/>
        <v>0</v>
      </c>
      <c r="F594" s="3">
        <v>42767</v>
      </c>
      <c r="G594" s="11">
        <v>9</v>
      </c>
      <c r="H594" s="3">
        <v>2224</v>
      </c>
      <c r="I594" s="4">
        <f t="shared" si="73"/>
        <v>1</v>
      </c>
      <c r="J594" s="3">
        <v>4982</v>
      </c>
      <c r="K594" s="4">
        <f t="shared" si="71"/>
        <v>0</v>
      </c>
    </row>
    <row r="595" spans="1:11" ht="20.100000000000001" customHeight="1" x14ac:dyDescent="0.4">
      <c r="A595" s="2">
        <v>10</v>
      </c>
      <c r="B595" s="3">
        <v>38324</v>
      </c>
      <c r="C595" s="4">
        <f t="shared" si="70"/>
        <v>169</v>
      </c>
      <c r="D595" s="3">
        <v>1777</v>
      </c>
      <c r="E595" s="11">
        <f t="shared" si="72"/>
        <v>0</v>
      </c>
      <c r="F595" s="3">
        <v>42767</v>
      </c>
      <c r="G595" s="11">
        <v>9</v>
      </c>
      <c r="H595" s="3">
        <v>2225</v>
      </c>
      <c r="I595" s="4">
        <f t="shared" si="73"/>
        <v>1</v>
      </c>
      <c r="J595" s="3">
        <v>4982</v>
      </c>
      <c r="K595" s="4">
        <f t="shared" si="71"/>
        <v>0</v>
      </c>
    </row>
    <row r="596" spans="1:11" ht="20.100000000000001" customHeight="1" x14ac:dyDescent="0.4">
      <c r="A596" s="2">
        <v>11</v>
      </c>
      <c r="B596" s="3">
        <v>38493</v>
      </c>
      <c r="C596" s="4">
        <f t="shared" si="70"/>
        <v>169</v>
      </c>
      <c r="D596" s="3">
        <v>1777</v>
      </c>
      <c r="E596" s="11">
        <v>1</v>
      </c>
      <c r="F596" s="3">
        <v>42767</v>
      </c>
      <c r="G596" s="11">
        <v>9</v>
      </c>
      <c r="H596" s="3">
        <v>2225</v>
      </c>
      <c r="I596" s="4">
        <f t="shared" si="73"/>
        <v>0</v>
      </c>
      <c r="J596" s="3">
        <v>4982</v>
      </c>
      <c r="K596" s="4">
        <f t="shared" si="71"/>
        <v>0</v>
      </c>
    </row>
    <row r="597" spans="1:11" ht="20.100000000000001" customHeight="1" x14ac:dyDescent="0.4">
      <c r="A597" s="2">
        <v>12</v>
      </c>
      <c r="B597" s="3">
        <v>38662</v>
      </c>
      <c r="C597" s="4">
        <f t="shared" si="70"/>
        <v>169</v>
      </c>
      <c r="D597" s="3">
        <v>1777</v>
      </c>
      <c r="E597" s="11">
        <f t="shared" si="72"/>
        <v>0</v>
      </c>
      <c r="F597" s="3">
        <v>42767</v>
      </c>
      <c r="G597" s="11">
        <v>9</v>
      </c>
      <c r="H597" s="3">
        <v>2226</v>
      </c>
      <c r="I597" s="4">
        <f t="shared" si="73"/>
        <v>1</v>
      </c>
      <c r="J597" s="3">
        <v>4982</v>
      </c>
      <c r="K597" s="4">
        <f t="shared" si="71"/>
        <v>0</v>
      </c>
    </row>
    <row r="598" spans="1:11" ht="20.100000000000001" customHeight="1" x14ac:dyDescent="0.4">
      <c r="A598" s="2">
        <v>13</v>
      </c>
      <c r="B598" s="3">
        <v>38831</v>
      </c>
      <c r="C598" s="4">
        <f t="shared" si="70"/>
        <v>169</v>
      </c>
      <c r="D598" s="3">
        <v>1777</v>
      </c>
      <c r="E598" s="11">
        <f t="shared" si="72"/>
        <v>0</v>
      </c>
      <c r="F598" s="3">
        <v>42767</v>
      </c>
      <c r="G598" s="11">
        <v>9</v>
      </c>
      <c r="H598" s="3">
        <v>2226</v>
      </c>
      <c r="I598" s="4">
        <f t="shared" si="73"/>
        <v>0</v>
      </c>
      <c r="J598" s="3">
        <v>4982</v>
      </c>
      <c r="K598" s="4">
        <f t="shared" si="71"/>
        <v>0</v>
      </c>
    </row>
    <row r="599" spans="1:11" ht="20.100000000000001" customHeight="1" x14ac:dyDescent="0.4">
      <c r="A599" s="2">
        <v>14</v>
      </c>
      <c r="B599" s="3">
        <v>38999</v>
      </c>
      <c r="C599" s="4">
        <f t="shared" si="70"/>
        <v>168</v>
      </c>
      <c r="D599" s="3">
        <v>1777</v>
      </c>
      <c r="E599" s="11">
        <v>1</v>
      </c>
      <c r="F599" s="3">
        <v>42767</v>
      </c>
      <c r="G599" s="11">
        <v>9</v>
      </c>
      <c r="H599" s="3">
        <v>2227</v>
      </c>
      <c r="I599" s="4">
        <f t="shared" si="73"/>
        <v>1</v>
      </c>
      <c r="J599" s="3">
        <v>4982</v>
      </c>
      <c r="K599" s="4">
        <f t="shared" si="71"/>
        <v>0</v>
      </c>
    </row>
    <row r="600" spans="1:11" ht="20.100000000000001" customHeight="1" x14ac:dyDescent="0.4">
      <c r="A600" s="2">
        <v>15</v>
      </c>
      <c r="B600" s="3">
        <v>39168</v>
      </c>
      <c r="C600" s="4">
        <f t="shared" si="70"/>
        <v>169</v>
      </c>
      <c r="D600" s="3">
        <v>1777</v>
      </c>
      <c r="E600" s="11">
        <v>1</v>
      </c>
      <c r="F600" s="3">
        <v>42767</v>
      </c>
      <c r="G600" s="11">
        <v>9</v>
      </c>
      <c r="H600" s="3">
        <v>2228</v>
      </c>
      <c r="I600" s="4">
        <f t="shared" si="73"/>
        <v>1</v>
      </c>
      <c r="J600" s="3">
        <v>4982</v>
      </c>
      <c r="K600" s="4">
        <f t="shared" si="71"/>
        <v>0</v>
      </c>
    </row>
    <row r="601" spans="1:11" ht="20.100000000000001" customHeight="1" x14ac:dyDescent="0.4">
      <c r="A601" s="2">
        <v>16</v>
      </c>
      <c r="B601" s="3">
        <v>39337</v>
      </c>
      <c r="C601" s="4">
        <f t="shared" si="70"/>
        <v>169</v>
      </c>
      <c r="D601" s="3">
        <v>1777</v>
      </c>
      <c r="E601" s="11">
        <v>1</v>
      </c>
      <c r="F601" s="3">
        <v>42767</v>
      </c>
      <c r="G601" s="11">
        <v>9</v>
      </c>
      <c r="H601" s="3">
        <v>2229</v>
      </c>
      <c r="I601" s="4">
        <f t="shared" si="73"/>
        <v>1</v>
      </c>
      <c r="J601" s="3">
        <v>4982</v>
      </c>
      <c r="K601" s="4">
        <f t="shared" si="71"/>
        <v>0</v>
      </c>
    </row>
    <row r="602" spans="1:11" ht="20.100000000000001" customHeight="1" x14ac:dyDescent="0.4">
      <c r="A602" s="2">
        <v>17</v>
      </c>
      <c r="B602" s="3">
        <v>39506</v>
      </c>
      <c r="C602" s="4">
        <f t="shared" si="70"/>
        <v>169</v>
      </c>
      <c r="D602" s="3">
        <v>1777</v>
      </c>
      <c r="E602" s="11">
        <v>1</v>
      </c>
      <c r="F602" s="3">
        <v>42767</v>
      </c>
      <c r="G602" s="11">
        <v>9</v>
      </c>
      <c r="H602" s="3">
        <v>2229</v>
      </c>
      <c r="I602" s="4">
        <f t="shared" si="73"/>
        <v>0</v>
      </c>
      <c r="J602" s="3">
        <v>4982</v>
      </c>
      <c r="K602" s="4">
        <f t="shared" si="71"/>
        <v>0</v>
      </c>
    </row>
    <row r="603" spans="1:11" ht="20.100000000000001" customHeight="1" x14ac:dyDescent="0.4">
      <c r="A603" s="2">
        <v>18</v>
      </c>
      <c r="B603" s="3">
        <v>39675</v>
      </c>
      <c r="C603" s="4">
        <f t="shared" si="70"/>
        <v>169</v>
      </c>
      <c r="D603" s="3">
        <v>1777</v>
      </c>
      <c r="E603" s="11">
        <v>1</v>
      </c>
      <c r="F603" s="3">
        <v>42767</v>
      </c>
      <c r="G603" s="11">
        <v>9</v>
      </c>
      <c r="H603" s="3">
        <v>2230</v>
      </c>
      <c r="I603" s="4">
        <f t="shared" si="73"/>
        <v>1</v>
      </c>
      <c r="J603" s="3">
        <v>4982</v>
      </c>
      <c r="K603" s="4">
        <f t="shared" si="71"/>
        <v>0</v>
      </c>
    </row>
    <row r="604" spans="1:11" ht="20.100000000000001" customHeight="1" x14ac:dyDescent="0.4">
      <c r="A604" s="2">
        <v>19</v>
      </c>
      <c r="B604" s="3">
        <v>39844</v>
      </c>
      <c r="C604" s="4">
        <f t="shared" si="70"/>
        <v>169</v>
      </c>
      <c r="D604" s="3">
        <v>1777</v>
      </c>
      <c r="E604" s="11">
        <f t="shared" ref="E604:E605" si="74">D604-D603</f>
        <v>0</v>
      </c>
      <c r="F604" s="3">
        <v>42767</v>
      </c>
      <c r="G604" s="11">
        <v>9</v>
      </c>
      <c r="H604" s="3">
        <v>2230</v>
      </c>
      <c r="I604" s="4">
        <f t="shared" si="73"/>
        <v>0</v>
      </c>
      <c r="J604" s="3">
        <v>4982</v>
      </c>
      <c r="K604" s="4">
        <f t="shared" si="71"/>
        <v>0</v>
      </c>
    </row>
    <row r="605" spans="1:11" ht="20.100000000000001" customHeight="1" x14ac:dyDescent="0.4">
      <c r="A605" s="2">
        <v>20</v>
      </c>
      <c r="B605" s="3">
        <v>40014</v>
      </c>
      <c r="C605" s="4">
        <f t="shared" si="70"/>
        <v>170</v>
      </c>
      <c r="D605" s="3">
        <v>1777</v>
      </c>
      <c r="E605" s="11">
        <f t="shared" si="74"/>
        <v>0</v>
      </c>
      <c r="F605" s="3">
        <v>42767</v>
      </c>
      <c r="G605" s="11">
        <v>9</v>
      </c>
      <c r="H605" s="3">
        <v>2230</v>
      </c>
      <c r="I605" s="4">
        <f t="shared" si="73"/>
        <v>0</v>
      </c>
      <c r="J605" s="3">
        <v>4982</v>
      </c>
      <c r="K605" s="4">
        <f t="shared" si="71"/>
        <v>0</v>
      </c>
    </row>
    <row r="606" spans="1:11" ht="20.100000000000001" customHeight="1" x14ac:dyDescent="0.4">
      <c r="A606" s="2">
        <v>21</v>
      </c>
      <c r="B606" s="3">
        <v>40184</v>
      </c>
      <c r="C606" s="4">
        <f t="shared" si="70"/>
        <v>170</v>
      </c>
      <c r="D606" s="3">
        <v>1777</v>
      </c>
      <c r="E606" s="11">
        <v>1</v>
      </c>
      <c r="F606" s="3">
        <v>42767</v>
      </c>
      <c r="G606" s="11">
        <v>9</v>
      </c>
      <c r="H606" s="3">
        <v>2231</v>
      </c>
      <c r="I606" s="4">
        <f t="shared" si="73"/>
        <v>1</v>
      </c>
      <c r="J606" s="3">
        <v>4982</v>
      </c>
      <c r="K606" s="4">
        <f t="shared" si="71"/>
        <v>0</v>
      </c>
    </row>
    <row r="607" spans="1:11" ht="20.100000000000001" customHeight="1" x14ac:dyDescent="0.4">
      <c r="A607" s="2">
        <v>22</v>
      </c>
      <c r="B607" s="3">
        <v>40346</v>
      </c>
      <c r="C607" s="4">
        <f t="shared" si="70"/>
        <v>162</v>
      </c>
      <c r="D607" s="3">
        <v>1777</v>
      </c>
      <c r="E607" s="11">
        <v>1</v>
      </c>
      <c r="F607" s="3">
        <v>42767</v>
      </c>
      <c r="G607" s="11">
        <v>9</v>
      </c>
      <c r="H607" s="3">
        <v>2232</v>
      </c>
      <c r="I607" s="4">
        <f t="shared" si="73"/>
        <v>1</v>
      </c>
      <c r="J607" s="3">
        <v>4982</v>
      </c>
      <c r="K607" s="4">
        <f t="shared" si="71"/>
        <v>0</v>
      </c>
    </row>
    <row r="608" spans="1:11" ht="20.100000000000001" customHeight="1" x14ac:dyDescent="0.4">
      <c r="A608" s="2">
        <v>23</v>
      </c>
      <c r="B608" s="3">
        <v>40508</v>
      </c>
      <c r="C608" s="4">
        <f t="shared" si="70"/>
        <v>162</v>
      </c>
      <c r="D608" s="3">
        <v>1777</v>
      </c>
      <c r="E608" s="11">
        <v>1</v>
      </c>
      <c r="F608" s="3">
        <v>42767</v>
      </c>
      <c r="G608" s="11">
        <v>9</v>
      </c>
      <c r="H608" s="3">
        <v>2233</v>
      </c>
      <c r="I608" s="4">
        <f t="shared" si="73"/>
        <v>1</v>
      </c>
      <c r="J608" s="3">
        <v>4982</v>
      </c>
      <c r="K608" s="4">
        <f t="shared" si="71"/>
        <v>0</v>
      </c>
    </row>
    <row r="609" spans="1:11" ht="20.100000000000001" customHeight="1" x14ac:dyDescent="0.4">
      <c r="A609" s="2">
        <v>24</v>
      </c>
      <c r="B609" s="3">
        <v>40670</v>
      </c>
      <c r="C609" s="4">
        <f t="shared" si="70"/>
        <v>162</v>
      </c>
      <c r="D609" s="3">
        <v>1777</v>
      </c>
      <c r="E609" s="11">
        <f t="shared" ref="E609" si="75">D609-D608</f>
        <v>0</v>
      </c>
      <c r="F609" s="3">
        <v>42767</v>
      </c>
      <c r="G609" s="11">
        <v>9</v>
      </c>
      <c r="H609" s="3">
        <v>2234</v>
      </c>
      <c r="I609" s="4">
        <f t="shared" si="73"/>
        <v>1</v>
      </c>
      <c r="J609" s="3">
        <v>4982</v>
      </c>
      <c r="K609" s="4">
        <f t="shared" si="71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5059</v>
      </c>
      <c r="D610" s="6"/>
      <c r="E610" s="6">
        <f>SUM(E580:E609)</f>
        <v>16</v>
      </c>
      <c r="F610" s="6"/>
      <c r="G610" s="6">
        <f>SUM(G580:G609)</f>
        <v>264</v>
      </c>
      <c r="H610" s="6"/>
      <c r="I610" s="6">
        <f>SUM(I580:I609)</f>
        <v>17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179</v>
      </c>
      <c r="D611" s="15"/>
      <c r="E611" s="7">
        <f>MAX(E580:E609)</f>
        <v>1</v>
      </c>
      <c r="F611" s="7"/>
      <c r="G611" s="7">
        <f>MAX(G580:G609)</f>
        <v>9</v>
      </c>
      <c r="H611" s="7"/>
      <c r="I611" s="7">
        <f>MAX(I580:I609)</f>
        <v>1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159</v>
      </c>
      <c r="D612" s="15"/>
      <c r="E612" s="9">
        <f>MIN(E580:E609)</f>
        <v>0</v>
      </c>
      <c r="F612" s="9"/>
      <c r="G612" s="9">
        <f>MIN(G580:G609)</f>
        <v>8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168.63333333333333</v>
      </c>
      <c r="D613" s="15"/>
      <c r="E613" s="10">
        <f>AVERAGE(E580:E609)</f>
        <v>0.53333333333333333</v>
      </c>
      <c r="F613" s="10"/>
      <c r="G613" s="10">
        <f>AVERAGE(G580:G609)</f>
        <v>8.8000000000000007</v>
      </c>
      <c r="H613" s="10"/>
      <c r="I613" s="10">
        <f>AVERAGE(I580:I609)</f>
        <v>0.56666666666666665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1045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2025年04月份各公司污水放流量明細表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1112</v>
      </c>
      <c r="C618" s="51"/>
      <c r="D618" s="67" t="s">
        <v>1113</v>
      </c>
      <c r="E618" s="68"/>
      <c r="F618" s="67" t="s">
        <v>1114</v>
      </c>
      <c r="G618" s="68"/>
      <c r="H618" s="67" t="s">
        <v>1115</v>
      </c>
      <c r="I618" s="68"/>
      <c r="J618" s="69" t="s">
        <v>1116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768</v>
      </c>
      <c r="C620" s="4"/>
      <c r="D620" s="3">
        <v>512</v>
      </c>
      <c r="E620" s="4"/>
      <c r="F620" s="3">
        <v>9001</v>
      </c>
      <c r="G620" s="4"/>
      <c r="H620" s="3">
        <v>344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770</v>
      </c>
      <c r="C621" s="4">
        <f t="shared" ref="C621:C626" si="76">B621-B620</f>
        <v>2</v>
      </c>
      <c r="D621" s="3">
        <v>513</v>
      </c>
      <c r="E621" s="4">
        <f>D621-D620</f>
        <v>1</v>
      </c>
      <c r="F621" s="3">
        <v>9014</v>
      </c>
      <c r="G621" s="4">
        <f>F621-F620</f>
        <v>13</v>
      </c>
      <c r="H621" s="3">
        <v>344</v>
      </c>
      <c r="I621" s="4">
        <f t="shared" ref="I621:I650" si="77">H621-H620</f>
        <v>0</v>
      </c>
      <c r="J621" s="50">
        <f t="shared" ref="J621:J650" si="78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5362</v>
      </c>
      <c r="K621" s="57"/>
    </row>
    <row r="622" spans="1:11" ht="20.100000000000001" customHeight="1" x14ac:dyDescent="0.3">
      <c r="A622" s="2">
        <v>27</v>
      </c>
      <c r="B622" s="3">
        <v>772</v>
      </c>
      <c r="C622" s="4">
        <f t="shared" si="76"/>
        <v>2</v>
      </c>
      <c r="D622" s="3">
        <v>514</v>
      </c>
      <c r="E622" s="4">
        <f t="shared" ref="E622:E650" si="79">D622-D621</f>
        <v>1</v>
      </c>
      <c r="F622" s="3">
        <v>9027</v>
      </c>
      <c r="G622" s="4">
        <f t="shared" ref="G622:G650" si="80">F622-F621</f>
        <v>13</v>
      </c>
      <c r="H622" s="3">
        <v>344</v>
      </c>
      <c r="I622" s="4">
        <f t="shared" si="77"/>
        <v>0</v>
      </c>
      <c r="J622" s="50">
        <f t="shared" si="78"/>
        <v>5346</v>
      </c>
      <c r="K622" s="57"/>
    </row>
    <row r="623" spans="1:11" ht="20.100000000000001" customHeight="1" x14ac:dyDescent="0.3">
      <c r="A623" s="2">
        <v>28</v>
      </c>
      <c r="B623" s="3">
        <v>774</v>
      </c>
      <c r="C623" s="4">
        <f t="shared" si="76"/>
        <v>2</v>
      </c>
      <c r="D623" s="3">
        <v>515</v>
      </c>
      <c r="E623" s="4">
        <f t="shared" si="79"/>
        <v>1</v>
      </c>
      <c r="F623" s="3">
        <v>9040</v>
      </c>
      <c r="G623" s="4">
        <f t="shared" si="80"/>
        <v>13</v>
      </c>
      <c r="H623" s="3">
        <v>344</v>
      </c>
      <c r="I623" s="4">
        <f t="shared" si="77"/>
        <v>0</v>
      </c>
      <c r="J623" s="50">
        <f t="shared" si="78"/>
        <v>5307</v>
      </c>
      <c r="K623" s="57"/>
    </row>
    <row r="624" spans="1:11" ht="20.100000000000001" customHeight="1" x14ac:dyDescent="0.3">
      <c r="A624" s="2">
        <v>29</v>
      </c>
      <c r="B624" s="3">
        <v>776</v>
      </c>
      <c r="C624" s="4">
        <f t="shared" si="76"/>
        <v>2</v>
      </c>
      <c r="D624" s="3">
        <v>516</v>
      </c>
      <c r="E624" s="4">
        <f t="shared" si="79"/>
        <v>1</v>
      </c>
      <c r="F624" s="3">
        <v>9053</v>
      </c>
      <c r="G624" s="4">
        <f t="shared" si="80"/>
        <v>13</v>
      </c>
      <c r="H624" s="3">
        <v>344</v>
      </c>
      <c r="I624" s="4">
        <f t="shared" si="77"/>
        <v>0</v>
      </c>
      <c r="J624" s="50">
        <f t="shared" si="78"/>
        <v>5231</v>
      </c>
      <c r="K624" s="57"/>
    </row>
    <row r="625" spans="1:11" ht="19.5" customHeight="1" x14ac:dyDescent="0.3">
      <c r="A625" s="2">
        <v>30</v>
      </c>
      <c r="B625" s="3">
        <v>778</v>
      </c>
      <c r="C625" s="4">
        <f t="shared" si="76"/>
        <v>2</v>
      </c>
      <c r="D625" s="3">
        <v>517</v>
      </c>
      <c r="E625" s="4">
        <f t="shared" si="79"/>
        <v>1</v>
      </c>
      <c r="F625" s="3">
        <v>9067</v>
      </c>
      <c r="G625" s="4">
        <f t="shared" si="80"/>
        <v>14</v>
      </c>
      <c r="H625" s="3">
        <v>344</v>
      </c>
      <c r="I625" s="4">
        <f t="shared" si="77"/>
        <v>0</v>
      </c>
      <c r="J625" s="50">
        <f t="shared" si="78"/>
        <v>5200</v>
      </c>
      <c r="K625" s="57"/>
    </row>
    <row r="626" spans="1:11" ht="19.5" customHeight="1" x14ac:dyDescent="0.3">
      <c r="A626" s="2">
        <v>31</v>
      </c>
      <c r="B626" s="3">
        <v>780</v>
      </c>
      <c r="C626" s="4">
        <f t="shared" si="76"/>
        <v>2</v>
      </c>
      <c r="D626" s="3">
        <v>518</v>
      </c>
      <c r="E626" s="4">
        <v>0</v>
      </c>
      <c r="F626" s="3">
        <v>9081</v>
      </c>
      <c r="G626" s="4">
        <f t="shared" si="80"/>
        <v>14</v>
      </c>
      <c r="H626" s="3">
        <v>344</v>
      </c>
      <c r="I626" s="4">
        <f t="shared" si="77"/>
        <v>0</v>
      </c>
      <c r="J626" s="50">
        <f t="shared" si="78"/>
        <v>5342</v>
      </c>
      <c r="K626" s="57"/>
    </row>
    <row r="627" spans="1:11" ht="19.5" customHeight="1" x14ac:dyDescent="0.3">
      <c r="A627" s="2">
        <v>1</v>
      </c>
      <c r="B627" s="3">
        <v>783</v>
      </c>
      <c r="C627" s="4">
        <v>2</v>
      </c>
      <c r="D627" s="3">
        <v>519</v>
      </c>
      <c r="E627" s="4">
        <f t="shared" si="79"/>
        <v>1</v>
      </c>
      <c r="F627" s="3">
        <v>9092</v>
      </c>
      <c r="G627" s="4">
        <f t="shared" si="80"/>
        <v>11</v>
      </c>
      <c r="H627" s="3">
        <v>344</v>
      </c>
      <c r="I627" s="4">
        <f t="shared" si="77"/>
        <v>0</v>
      </c>
      <c r="J627" s="50">
        <f t="shared" si="78"/>
        <v>4880</v>
      </c>
      <c r="K627" s="57"/>
    </row>
    <row r="628" spans="1:11" ht="19.5" customHeight="1" x14ac:dyDescent="0.3">
      <c r="A628" s="2">
        <v>2</v>
      </c>
      <c r="B628" s="3">
        <v>786</v>
      </c>
      <c r="C628" s="4">
        <v>2</v>
      </c>
      <c r="D628" s="3">
        <v>520</v>
      </c>
      <c r="E628" s="4">
        <f t="shared" si="79"/>
        <v>1</v>
      </c>
      <c r="F628" s="3">
        <v>9103</v>
      </c>
      <c r="G628" s="4">
        <f t="shared" si="80"/>
        <v>11</v>
      </c>
      <c r="H628" s="3">
        <v>344</v>
      </c>
      <c r="I628" s="4">
        <f t="shared" si="77"/>
        <v>0</v>
      </c>
      <c r="J628" s="50">
        <f t="shared" si="78"/>
        <v>4904</v>
      </c>
      <c r="K628" s="57"/>
    </row>
    <row r="629" spans="1:11" ht="20.100000000000001" customHeight="1" x14ac:dyDescent="0.3">
      <c r="A629" s="2">
        <v>3</v>
      </c>
      <c r="B629" s="3">
        <v>789</v>
      </c>
      <c r="C629" s="4">
        <v>2</v>
      </c>
      <c r="D629" s="3">
        <v>521</v>
      </c>
      <c r="E629" s="4">
        <f t="shared" si="79"/>
        <v>1</v>
      </c>
      <c r="F629" s="3">
        <v>9114</v>
      </c>
      <c r="G629" s="4">
        <f t="shared" si="80"/>
        <v>11</v>
      </c>
      <c r="H629" s="3">
        <v>344</v>
      </c>
      <c r="I629" s="4">
        <f t="shared" si="77"/>
        <v>0</v>
      </c>
      <c r="J629" s="50">
        <f t="shared" si="78"/>
        <v>4797</v>
      </c>
      <c r="K629" s="57"/>
    </row>
    <row r="630" spans="1:11" ht="20.100000000000001" customHeight="1" x14ac:dyDescent="0.3">
      <c r="A630" s="2">
        <v>4</v>
      </c>
      <c r="B630" s="3">
        <v>792</v>
      </c>
      <c r="C630" s="4">
        <v>2</v>
      </c>
      <c r="D630" s="3">
        <v>522</v>
      </c>
      <c r="E630" s="4">
        <f t="shared" si="79"/>
        <v>1</v>
      </c>
      <c r="F630" s="3">
        <v>9125</v>
      </c>
      <c r="G630" s="4">
        <f t="shared" si="80"/>
        <v>11</v>
      </c>
      <c r="H630" s="3">
        <v>344</v>
      </c>
      <c r="I630" s="4">
        <f t="shared" si="77"/>
        <v>0</v>
      </c>
      <c r="J630" s="50">
        <f t="shared" si="78"/>
        <v>4806</v>
      </c>
      <c r="K630" s="57"/>
    </row>
    <row r="631" spans="1:11" ht="20.100000000000001" customHeight="1" x14ac:dyDescent="0.3">
      <c r="A631" s="2">
        <v>5</v>
      </c>
      <c r="B631" s="3">
        <v>795</v>
      </c>
      <c r="C631" s="4">
        <v>2</v>
      </c>
      <c r="D631" s="3">
        <v>523</v>
      </c>
      <c r="E631" s="4">
        <f t="shared" si="79"/>
        <v>1</v>
      </c>
      <c r="F631" s="3">
        <v>9136</v>
      </c>
      <c r="G631" s="4">
        <f t="shared" si="80"/>
        <v>11</v>
      </c>
      <c r="H631" s="3">
        <v>344</v>
      </c>
      <c r="I631" s="4">
        <f t="shared" si="77"/>
        <v>0</v>
      </c>
      <c r="J631" s="50">
        <f t="shared" si="78"/>
        <v>4780</v>
      </c>
      <c r="K631" s="57"/>
    </row>
    <row r="632" spans="1:11" ht="20.100000000000001" customHeight="1" x14ac:dyDescent="0.3">
      <c r="A632" s="2">
        <v>6</v>
      </c>
      <c r="B632" s="3">
        <v>798</v>
      </c>
      <c r="C632" s="4">
        <v>2</v>
      </c>
      <c r="D632" s="3">
        <v>524</v>
      </c>
      <c r="E632" s="4">
        <f t="shared" si="79"/>
        <v>1</v>
      </c>
      <c r="F632" s="3">
        <v>9147</v>
      </c>
      <c r="G632" s="4">
        <f t="shared" si="80"/>
        <v>11</v>
      </c>
      <c r="H632" s="3">
        <v>344</v>
      </c>
      <c r="I632" s="4">
        <f t="shared" si="77"/>
        <v>0</v>
      </c>
      <c r="J632" s="50">
        <f t="shared" si="78"/>
        <v>4754</v>
      </c>
      <c r="K632" s="57"/>
    </row>
    <row r="633" spans="1:11" ht="20.100000000000001" customHeight="1" x14ac:dyDescent="0.3">
      <c r="A633" s="2">
        <v>7</v>
      </c>
      <c r="B633" s="3">
        <v>800</v>
      </c>
      <c r="C633" s="4">
        <v>2</v>
      </c>
      <c r="D633" s="3">
        <v>526</v>
      </c>
      <c r="E633" s="4">
        <v>0</v>
      </c>
      <c r="F633" s="3">
        <v>9157</v>
      </c>
      <c r="G633" s="4">
        <f t="shared" si="80"/>
        <v>10</v>
      </c>
      <c r="H633" s="3">
        <v>344</v>
      </c>
      <c r="I633" s="4">
        <f t="shared" si="77"/>
        <v>0</v>
      </c>
      <c r="J633" s="50">
        <f t="shared" si="78"/>
        <v>4785</v>
      </c>
      <c r="K633" s="57"/>
    </row>
    <row r="634" spans="1:11" ht="20.100000000000001" customHeight="1" x14ac:dyDescent="0.3">
      <c r="A634" s="2">
        <v>8</v>
      </c>
      <c r="B634" s="3">
        <v>802</v>
      </c>
      <c r="C634" s="4">
        <v>2</v>
      </c>
      <c r="D634" s="3">
        <v>528</v>
      </c>
      <c r="E634" s="4">
        <v>0</v>
      </c>
      <c r="F634" s="3">
        <v>9172</v>
      </c>
      <c r="G634" s="4">
        <f t="shared" si="80"/>
        <v>15</v>
      </c>
      <c r="H634" s="3">
        <v>344</v>
      </c>
      <c r="I634" s="4">
        <f t="shared" si="77"/>
        <v>0</v>
      </c>
      <c r="J634" s="50">
        <f t="shared" si="78"/>
        <v>5044</v>
      </c>
      <c r="K634" s="57"/>
    </row>
    <row r="635" spans="1:11" ht="20.100000000000001" customHeight="1" x14ac:dyDescent="0.3">
      <c r="A635" s="2">
        <v>9</v>
      </c>
      <c r="B635" s="3">
        <v>804</v>
      </c>
      <c r="C635" s="4">
        <v>2</v>
      </c>
      <c r="D635" s="3">
        <v>530</v>
      </c>
      <c r="E635" s="4">
        <v>0</v>
      </c>
      <c r="F635" s="3">
        <v>9187</v>
      </c>
      <c r="G635" s="4">
        <f t="shared" si="80"/>
        <v>15</v>
      </c>
      <c r="H635" s="3">
        <v>344</v>
      </c>
      <c r="I635" s="4">
        <f t="shared" si="77"/>
        <v>0</v>
      </c>
      <c r="J635" s="50">
        <f t="shared" si="78"/>
        <v>5220</v>
      </c>
      <c r="K635" s="57"/>
    </row>
    <row r="636" spans="1:11" ht="20.100000000000001" customHeight="1" x14ac:dyDescent="0.3">
      <c r="A636" s="2">
        <v>10</v>
      </c>
      <c r="B636" s="3">
        <v>806</v>
      </c>
      <c r="C636" s="4">
        <v>2</v>
      </c>
      <c r="D636" s="3">
        <v>532</v>
      </c>
      <c r="E636" s="4">
        <v>0</v>
      </c>
      <c r="F636" s="3">
        <v>9202</v>
      </c>
      <c r="G636" s="4">
        <f t="shared" si="80"/>
        <v>15</v>
      </c>
      <c r="H636" s="3">
        <v>344</v>
      </c>
      <c r="I636" s="4">
        <f t="shared" si="77"/>
        <v>0</v>
      </c>
      <c r="J636" s="50">
        <f t="shared" si="78"/>
        <v>5097</v>
      </c>
      <c r="K636" s="57"/>
    </row>
    <row r="637" spans="1:11" ht="20.100000000000001" customHeight="1" x14ac:dyDescent="0.3">
      <c r="A637" s="2">
        <v>11</v>
      </c>
      <c r="B637" s="3">
        <v>808</v>
      </c>
      <c r="C637" s="4">
        <v>2</v>
      </c>
      <c r="D637" s="3">
        <v>533</v>
      </c>
      <c r="E637" s="4">
        <f t="shared" si="79"/>
        <v>1</v>
      </c>
      <c r="F637" s="3">
        <v>9217</v>
      </c>
      <c r="G637" s="4">
        <f t="shared" si="80"/>
        <v>15</v>
      </c>
      <c r="H637" s="3">
        <v>344</v>
      </c>
      <c r="I637" s="4">
        <f t="shared" si="77"/>
        <v>0</v>
      </c>
      <c r="J637" s="50">
        <f t="shared" si="78"/>
        <v>4925</v>
      </c>
      <c r="K637" s="57"/>
    </row>
    <row r="638" spans="1:11" ht="20.100000000000001" customHeight="1" x14ac:dyDescent="0.3">
      <c r="A638" s="2">
        <v>12</v>
      </c>
      <c r="B638" s="3">
        <v>811</v>
      </c>
      <c r="C638" s="4">
        <v>2</v>
      </c>
      <c r="D638" s="3">
        <v>534</v>
      </c>
      <c r="E638" s="4">
        <f t="shared" si="79"/>
        <v>1</v>
      </c>
      <c r="F638" s="3">
        <v>9231</v>
      </c>
      <c r="G638" s="4">
        <f t="shared" si="80"/>
        <v>14</v>
      </c>
      <c r="H638" s="3">
        <v>344</v>
      </c>
      <c r="I638" s="4">
        <f t="shared" si="77"/>
        <v>0</v>
      </c>
      <c r="J638" s="50">
        <f t="shared" si="78"/>
        <v>5005</v>
      </c>
      <c r="K638" s="57"/>
    </row>
    <row r="639" spans="1:11" ht="20.100000000000001" customHeight="1" x14ac:dyDescent="0.3">
      <c r="A639" s="2">
        <v>13</v>
      </c>
      <c r="B639" s="3">
        <v>814</v>
      </c>
      <c r="C639" s="4">
        <v>2</v>
      </c>
      <c r="D639" s="3">
        <v>535</v>
      </c>
      <c r="E639" s="4">
        <f t="shared" si="79"/>
        <v>1</v>
      </c>
      <c r="F639" s="3">
        <v>9245</v>
      </c>
      <c r="G639" s="4">
        <f t="shared" si="80"/>
        <v>14</v>
      </c>
      <c r="H639" s="3">
        <v>344</v>
      </c>
      <c r="I639" s="4">
        <f t="shared" si="77"/>
        <v>0</v>
      </c>
      <c r="J639" s="50">
        <f t="shared" si="78"/>
        <v>5032</v>
      </c>
      <c r="K639" s="57"/>
    </row>
    <row r="640" spans="1:11" ht="20.100000000000001" customHeight="1" x14ac:dyDescent="0.3">
      <c r="A640" s="2">
        <v>14</v>
      </c>
      <c r="B640" s="3">
        <v>817</v>
      </c>
      <c r="C640" s="4">
        <v>1</v>
      </c>
      <c r="D640" s="3">
        <v>536</v>
      </c>
      <c r="E640" s="4">
        <f t="shared" si="79"/>
        <v>1</v>
      </c>
      <c r="F640" s="3">
        <v>9259</v>
      </c>
      <c r="G640" s="4">
        <f t="shared" si="80"/>
        <v>14</v>
      </c>
      <c r="H640" s="3">
        <v>347</v>
      </c>
      <c r="I640" s="4">
        <f t="shared" si="77"/>
        <v>3</v>
      </c>
      <c r="J640" s="50">
        <f t="shared" si="78"/>
        <v>4956</v>
      </c>
      <c r="K640" s="57"/>
    </row>
    <row r="641" spans="1:11" ht="20.100000000000001" customHeight="1" x14ac:dyDescent="0.3">
      <c r="A641" s="2">
        <v>15</v>
      </c>
      <c r="B641" s="3">
        <v>819</v>
      </c>
      <c r="C641" s="4">
        <v>1</v>
      </c>
      <c r="D641" s="3">
        <v>537</v>
      </c>
      <c r="E641" s="4">
        <f t="shared" si="79"/>
        <v>1</v>
      </c>
      <c r="F641" s="3">
        <v>9275</v>
      </c>
      <c r="G641" s="4">
        <f t="shared" si="80"/>
        <v>16</v>
      </c>
      <c r="H641" s="3">
        <v>347</v>
      </c>
      <c r="I641" s="4">
        <f t="shared" si="77"/>
        <v>0</v>
      </c>
      <c r="J641" s="50">
        <f t="shared" si="78"/>
        <v>5093</v>
      </c>
      <c r="K641" s="57"/>
    </row>
    <row r="642" spans="1:11" ht="20.100000000000001" customHeight="1" x14ac:dyDescent="0.3">
      <c r="A642" s="2">
        <v>16</v>
      </c>
      <c r="B642" s="3">
        <v>821</v>
      </c>
      <c r="C642" s="4">
        <v>1</v>
      </c>
      <c r="D642" s="3">
        <v>538</v>
      </c>
      <c r="E642" s="4">
        <f t="shared" si="79"/>
        <v>1</v>
      </c>
      <c r="F642" s="3">
        <v>9291</v>
      </c>
      <c r="G642" s="4">
        <f t="shared" si="80"/>
        <v>16</v>
      </c>
      <c r="H642" s="3">
        <v>347</v>
      </c>
      <c r="I642" s="4">
        <f t="shared" si="77"/>
        <v>0</v>
      </c>
      <c r="J642" s="50">
        <f t="shared" si="78"/>
        <v>5122</v>
      </c>
      <c r="K642" s="57"/>
    </row>
    <row r="643" spans="1:11" ht="20.100000000000001" customHeight="1" x14ac:dyDescent="0.3">
      <c r="A643" s="2">
        <v>17</v>
      </c>
      <c r="B643" s="3">
        <v>823</v>
      </c>
      <c r="C643" s="4">
        <v>1</v>
      </c>
      <c r="D643" s="3">
        <v>539</v>
      </c>
      <c r="E643" s="4">
        <f t="shared" si="79"/>
        <v>1</v>
      </c>
      <c r="F643" s="3">
        <v>9307</v>
      </c>
      <c r="G643" s="4">
        <f t="shared" si="80"/>
        <v>16</v>
      </c>
      <c r="H643" s="3">
        <v>347</v>
      </c>
      <c r="I643" s="4">
        <f t="shared" si="77"/>
        <v>0</v>
      </c>
      <c r="J643" s="50">
        <f t="shared" si="78"/>
        <v>4980</v>
      </c>
      <c r="K643" s="57"/>
    </row>
    <row r="644" spans="1:11" ht="20.100000000000001" customHeight="1" x14ac:dyDescent="0.3">
      <c r="A644" s="2">
        <v>18</v>
      </c>
      <c r="B644" s="3">
        <v>825</v>
      </c>
      <c r="C644" s="4">
        <v>1</v>
      </c>
      <c r="D644" s="3">
        <v>540</v>
      </c>
      <c r="E644" s="4">
        <v>0</v>
      </c>
      <c r="F644" s="3">
        <v>9323</v>
      </c>
      <c r="G644" s="4">
        <f t="shared" si="80"/>
        <v>16</v>
      </c>
      <c r="H644" s="3">
        <v>347</v>
      </c>
      <c r="I644" s="4">
        <f t="shared" si="77"/>
        <v>0</v>
      </c>
      <c r="J644" s="50">
        <f t="shared" si="78"/>
        <v>4961</v>
      </c>
      <c r="K644" s="57"/>
    </row>
    <row r="645" spans="1:11" ht="20.100000000000001" customHeight="1" x14ac:dyDescent="0.3">
      <c r="A645" s="2">
        <v>19</v>
      </c>
      <c r="B645" s="3">
        <v>827</v>
      </c>
      <c r="C645" s="4">
        <v>1</v>
      </c>
      <c r="D645" s="3">
        <v>541</v>
      </c>
      <c r="E645" s="4">
        <f t="shared" si="79"/>
        <v>1</v>
      </c>
      <c r="F645" s="3">
        <v>9339</v>
      </c>
      <c r="G645" s="4">
        <f t="shared" si="80"/>
        <v>16</v>
      </c>
      <c r="H645" s="3">
        <v>347</v>
      </c>
      <c r="I645" s="4">
        <f t="shared" si="77"/>
        <v>0</v>
      </c>
      <c r="J645" s="50">
        <f t="shared" si="78"/>
        <v>4840</v>
      </c>
      <c r="K645" s="57"/>
    </row>
    <row r="646" spans="1:11" ht="20.100000000000001" customHeight="1" x14ac:dyDescent="0.3">
      <c r="A646" s="2">
        <v>20</v>
      </c>
      <c r="B646" s="3">
        <v>830</v>
      </c>
      <c r="C646" s="4">
        <v>1</v>
      </c>
      <c r="D646" s="3">
        <v>541</v>
      </c>
      <c r="E646" s="4">
        <f t="shared" si="79"/>
        <v>0</v>
      </c>
      <c r="F646" s="3">
        <v>9354</v>
      </c>
      <c r="G646" s="4">
        <f t="shared" si="80"/>
        <v>15</v>
      </c>
      <c r="H646" s="3">
        <v>347</v>
      </c>
      <c r="I646" s="4">
        <f t="shared" si="77"/>
        <v>0</v>
      </c>
      <c r="J646" s="50">
        <f t="shared" si="78"/>
        <v>4934</v>
      </c>
      <c r="K646" s="57"/>
    </row>
    <row r="647" spans="1:11" ht="20.100000000000001" customHeight="1" x14ac:dyDescent="0.3">
      <c r="A647" s="2">
        <v>21</v>
      </c>
      <c r="B647" s="3">
        <v>833</v>
      </c>
      <c r="C647" s="4">
        <v>1</v>
      </c>
      <c r="D647" s="3">
        <v>542</v>
      </c>
      <c r="E647" s="4">
        <v>0</v>
      </c>
      <c r="F647" s="3">
        <v>9369</v>
      </c>
      <c r="G647" s="4">
        <f t="shared" si="80"/>
        <v>15</v>
      </c>
      <c r="H647" s="3">
        <v>347</v>
      </c>
      <c r="I647" s="4">
        <f t="shared" si="77"/>
        <v>0</v>
      </c>
      <c r="J647" s="50">
        <f t="shared" si="78"/>
        <v>4850</v>
      </c>
      <c r="K647" s="57"/>
    </row>
    <row r="648" spans="1:11" ht="20.100000000000001" customHeight="1" x14ac:dyDescent="0.3">
      <c r="A648" s="2">
        <v>22</v>
      </c>
      <c r="B648" s="3">
        <v>836</v>
      </c>
      <c r="C648" s="4">
        <v>1</v>
      </c>
      <c r="D648" s="3">
        <v>542</v>
      </c>
      <c r="E648" s="4">
        <f t="shared" si="79"/>
        <v>0</v>
      </c>
      <c r="F648" s="3">
        <v>9380</v>
      </c>
      <c r="G648" s="4">
        <f t="shared" si="80"/>
        <v>11</v>
      </c>
      <c r="H648" s="3">
        <v>347</v>
      </c>
      <c r="I648" s="4">
        <f t="shared" si="77"/>
        <v>0</v>
      </c>
      <c r="J648" s="50">
        <f t="shared" si="78"/>
        <v>5477</v>
      </c>
      <c r="K648" s="57"/>
    </row>
    <row r="649" spans="1:11" ht="20.100000000000001" customHeight="1" x14ac:dyDescent="0.3">
      <c r="A649" s="2">
        <v>23</v>
      </c>
      <c r="B649" s="3">
        <v>839</v>
      </c>
      <c r="C649" s="4">
        <v>1</v>
      </c>
      <c r="D649" s="3">
        <v>542</v>
      </c>
      <c r="E649" s="4">
        <f t="shared" si="79"/>
        <v>0</v>
      </c>
      <c r="F649" s="3">
        <v>9391</v>
      </c>
      <c r="G649" s="4">
        <f t="shared" si="80"/>
        <v>11</v>
      </c>
      <c r="H649" s="3">
        <v>347</v>
      </c>
      <c r="I649" s="4">
        <f t="shared" si="77"/>
        <v>0</v>
      </c>
      <c r="J649" s="50">
        <f t="shared" si="78"/>
        <v>5504</v>
      </c>
      <c r="K649" s="57"/>
    </row>
    <row r="650" spans="1:11" ht="20.100000000000001" customHeight="1" x14ac:dyDescent="0.3">
      <c r="A650" s="2">
        <v>24</v>
      </c>
      <c r="B650" s="3">
        <v>841</v>
      </c>
      <c r="C650" s="4">
        <v>1</v>
      </c>
      <c r="D650" s="3">
        <v>542</v>
      </c>
      <c r="E650" s="4">
        <f t="shared" si="79"/>
        <v>0</v>
      </c>
      <c r="F650" s="3">
        <v>9403</v>
      </c>
      <c r="G650" s="4">
        <f t="shared" si="80"/>
        <v>12</v>
      </c>
      <c r="H650" s="3">
        <v>347</v>
      </c>
      <c r="I650" s="4">
        <f t="shared" si="77"/>
        <v>0</v>
      </c>
      <c r="J650" s="50">
        <f t="shared" si="78"/>
        <v>5595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49</v>
      </c>
      <c r="D651" s="6"/>
      <c r="E651" s="6">
        <f>SUM(E621:E650)</f>
        <v>19</v>
      </c>
      <c r="F651" s="6"/>
      <c r="G651" s="6">
        <f>SUM(G621:G650)</f>
        <v>402</v>
      </c>
      <c r="H651" s="6"/>
      <c r="I651" s="6">
        <f>SUM(I621:I650)</f>
        <v>3</v>
      </c>
      <c r="J651" s="58">
        <f>SUM(J621:J650)</f>
        <v>152129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2</v>
      </c>
      <c r="D652" s="7"/>
      <c r="E652" s="7">
        <f>MAX(E621:E650)</f>
        <v>1</v>
      </c>
      <c r="F652" s="7"/>
      <c r="G652" s="7">
        <f>MAX(G621:G650)</f>
        <v>16</v>
      </c>
      <c r="H652" s="7"/>
      <c r="I652" s="7">
        <f>MAX(I621:I650)</f>
        <v>3</v>
      </c>
      <c r="J652" s="62">
        <f>MAX(J621:K651)</f>
        <v>152129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1</v>
      </c>
      <c r="D653" s="9"/>
      <c r="E653" s="9">
        <f>MIN(E621:E650)</f>
        <v>0</v>
      </c>
      <c r="F653" s="9"/>
      <c r="G653" s="9">
        <f>MIN(G621:G650)</f>
        <v>10</v>
      </c>
      <c r="H653" s="9"/>
      <c r="I653" s="9">
        <f>MIN(I621:I650)</f>
        <v>0</v>
      </c>
      <c r="J653" s="50">
        <f>MIN(J621:K651)</f>
        <v>4754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1.6333333333333333</v>
      </c>
      <c r="D654" s="10"/>
      <c r="E654" s="10">
        <f>AVERAGE(E621:E650)</f>
        <v>0.6333333333333333</v>
      </c>
      <c r="F654" s="10"/>
      <c r="G654" s="10">
        <f>AVERAGE(G621:G650)</f>
        <v>13.4</v>
      </c>
      <c r="H654" s="10"/>
      <c r="I654" s="10">
        <f>AVERAGE(I621:I650)</f>
        <v>0.1</v>
      </c>
      <c r="J654" s="50">
        <f>AVERAGE(J621:K651)</f>
        <v>9814.7741935483864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1045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2025年04月份各公司污水放流量明細表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1117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1118</v>
      </c>
      <c r="C659" s="68"/>
      <c r="D659" s="67"/>
      <c r="E659" s="68"/>
      <c r="F659" s="86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3"/>
      <c r="I660" s="4"/>
      <c r="J660" s="2"/>
      <c r="K660" s="2"/>
    </row>
    <row r="661" spans="1:11" ht="20.100000000000001" customHeight="1" x14ac:dyDescent="0.3">
      <c r="A661" s="9" t="s">
        <v>3</v>
      </c>
      <c r="B661" s="4">
        <v>1018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">
        <v>1021</v>
      </c>
      <c r="C662" s="4">
        <f>B662-B661</f>
        <v>3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">
        <v>1024</v>
      </c>
      <c r="C663" s="4">
        <f t="shared" ref="C663:C691" si="81">B663-B662</f>
        <v>3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">
        <v>1027</v>
      </c>
      <c r="C664" s="4">
        <f t="shared" si="81"/>
        <v>3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">
        <v>1030</v>
      </c>
      <c r="C665" s="4">
        <f t="shared" si="81"/>
        <v>3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">
        <v>1033</v>
      </c>
      <c r="C666" s="4">
        <f t="shared" si="81"/>
        <v>3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31</v>
      </c>
      <c r="B667" s="4">
        <v>1036</v>
      </c>
      <c r="C667" s="4">
        <f t="shared" si="81"/>
        <v>3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1</v>
      </c>
      <c r="B668" s="4">
        <v>1041</v>
      </c>
      <c r="C668" s="4">
        <f t="shared" si="81"/>
        <v>5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2</v>
      </c>
      <c r="B669" s="4">
        <v>1046</v>
      </c>
      <c r="C669" s="4">
        <f t="shared" si="81"/>
        <v>5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3</v>
      </c>
      <c r="B670" s="4">
        <v>1051</v>
      </c>
      <c r="C670" s="4">
        <f t="shared" si="81"/>
        <v>5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4</v>
      </c>
      <c r="B671" s="4">
        <v>1056</v>
      </c>
      <c r="C671" s="4">
        <f t="shared" si="81"/>
        <v>5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5</v>
      </c>
      <c r="B672" s="4">
        <v>1061</v>
      </c>
      <c r="C672" s="4">
        <f t="shared" si="81"/>
        <v>5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6</v>
      </c>
      <c r="B673" s="4">
        <v>1067</v>
      </c>
      <c r="C673" s="4">
        <f t="shared" si="81"/>
        <v>6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7</v>
      </c>
      <c r="B674" s="4">
        <v>1073</v>
      </c>
      <c r="C674" s="4">
        <f t="shared" si="81"/>
        <v>6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8</v>
      </c>
      <c r="B675" s="4">
        <v>1075</v>
      </c>
      <c r="C675" s="4">
        <f t="shared" si="81"/>
        <v>2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9</v>
      </c>
      <c r="B676" s="4">
        <v>1077</v>
      </c>
      <c r="C676" s="4">
        <f t="shared" si="81"/>
        <v>2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10</v>
      </c>
      <c r="B677" s="4">
        <v>1079</v>
      </c>
      <c r="C677" s="4">
        <f t="shared" si="81"/>
        <v>2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11</v>
      </c>
      <c r="B678" s="4">
        <v>1080</v>
      </c>
      <c r="C678" s="4">
        <f t="shared" si="81"/>
        <v>1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12</v>
      </c>
      <c r="B679" s="4">
        <v>1081</v>
      </c>
      <c r="C679" s="4">
        <f t="shared" si="81"/>
        <v>1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13</v>
      </c>
      <c r="B680" s="4">
        <v>1082</v>
      </c>
      <c r="C680" s="4">
        <f t="shared" si="81"/>
        <v>1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14</v>
      </c>
      <c r="B681" s="4">
        <v>1083</v>
      </c>
      <c r="C681" s="4">
        <f t="shared" si="81"/>
        <v>1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15</v>
      </c>
      <c r="B682" s="4">
        <v>1085</v>
      </c>
      <c r="C682" s="4">
        <f t="shared" si="81"/>
        <v>2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16</v>
      </c>
      <c r="B683" s="4">
        <v>1087</v>
      </c>
      <c r="C683" s="4">
        <f t="shared" si="81"/>
        <v>2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17</v>
      </c>
      <c r="B684" s="4">
        <v>1089</v>
      </c>
      <c r="C684" s="4">
        <f t="shared" si="81"/>
        <v>2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18</v>
      </c>
      <c r="B685" s="4">
        <v>1091</v>
      </c>
      <c r="C685" s="4">
        <f t="shared" si="81"/>
        <v>2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19</v>
      </c>
      <c r="B686" s="4">
        <v>1093</v>
      </c>
      <c r="C686" s="4">
        <f t="shared" si="81"/>
        <v>2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20</v>
      </c>
      <c r="B687" s="4">
        <v>1095</v>
      </c>
      <c r="C687" s="4">
        <f t="shared" si="81"/>
        <v>2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21</v>
      </c>
      <c r="B688" s="4">
        <v>1098</v>
      </c>
      <c r="C688" s="4">
        <f t="shared" si="81"/>
        <v>3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22</v>
      </c>
      <c r="B689" s="4">
        <v>1098</v>
      </c>
      <c r="C689" s="4">
        <f t="shared" si="81"/>
        <v>0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23</v>
      </c>
      <c r="B690" s="4">
        <v>1098</v>
      </c>
      <c r="C690" s="4">
        <f t="shared" si="81"/>
        <v>0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24</v>
      </c>
      <c r="B691" s="4">
        <v>1098</v>
      </c>
      <c r="C691" s="4">
        <f t="shared" si="81"/>
        <v>0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80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6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0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2.6666666666666665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1045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7" right="0.7" top="0.75" bottom="0.75" header="0.3" footer="0.3"/>
  <pageSetup paperSize="9" scale="1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0"/>
  <sheetViews>
    <sheetView zoomScale="80" zoomScaleNormal="80" workbookViewId="0">
      <selection activeCell="P696" sqref="P696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2" width="8.6640625" style="1" customWidth="1"/>
    <col min="13" max="13" width="9.109375" style="1" bestFit="1" customWidth="1"/>
    <col min="14" max="16384" width="9" style="1"/>
  </cols>
  <sheetData>
    <row r="1" spans="1:12" ht="20.100000000000001" customHeight="1" x14ac:dyDescent="0.4">
      <c r="A1" s="73" t="s">
        <v>1119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42"/>
    </row>
    <row r="2" spans="1:12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22"/>
    </row>
    <row r="3" spans="1:12" ht="20.100000000000001" customHeight="1" x14ac:dyDescent="0.4">
      <c r="A3" s="65" t="s">
        <v>0</v>
      </c>
      <c r="B3" s="67" t="s">
        <v>1120</v>
      </c>
      <c r="C3" s="68"/>
      <c r="D3" s="67" t="s">
        <v>1121</v>
      </c>
      <c r="E3" s="68"/>
      <c r="F3" s="67" t="s">
        <v>41</v>
      </c>
      <c r="G3" s="68"/>
      <c r="H3" s="82" t="s">
        <v>1122</v>
      </c>
      <c r="I3" s="83"/>
      <c r="J3" s="67" t="s">
        <v>1123</v>
      </c>
      <c r="K3" s="68"/>
    </row>
    <row r="4" spans="1:12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2" ht="19.5" customHeight="1" x14ac:dyDescent="0.3">
      <c r="A5" s="9" t="s">
        <v>3</v>
      </c>
      <c r="B5" s="3">
        <v>86002</v>
      </c>
      <c r="C5" s="4"/>
      <c r="D5" s="3">
        <v>465578</v>
      </c>
      <c r="E5" s="4"/>
      <c r="F5" s="3">
        <v>1114324</v>
      </c>
      <c r="G5" s="4"/>
      <c r="H5" s="3">
        <v>87869</v>
      </c>
      <c r="I5" s="4"/>
      <c r="J5" s="3">
        <v>53</v>
      </c>
      <c r="K5" s="4"/>
    </row>
    <row r="6" spans="1:12" ht="20.100000000000001" customHeight="1" x14ac:dyDescent="0.3">
      <c r="A6" s="2">
        <v>25</v>
      </c>
      <c r="B6" s="3">
        <v>86052</v>
      </c>
      <c r="C6" s="4">
        <f t="shared" ref="C6:C36" si="0">B6-B5</f>
        <v>50</v>
      </c>
      <c r="D6" s="3">
        <v>465669</v>
      </c>
      <c r="E6" s="4">
        <f t="shared" ref="E6:E36" si="1">D6-D5</f>
        <v>91</v>
      </c>
      <c r="F6" s="3">
        <v>1114771</v>
      </c>
      <c r="G6" s="4">
        <f t="shared" ref="G6:G36" si="2">F6-F5</f>
        <v>447</v>
      </c>
      <c r="H6" s="3">
        <v>87923</v>
      </c>
      <c r="I6" s="4">
        <f t="shared" ref="I6:I36" si="3">H6-H5</f>
        <v>54</v>
      </c>
      <c r="J6" s="3">
        <v>65</v>
      </c>
      <c r="K6" s="4">
        <f>J6-J5</f>
        <v>12</v>
      </c>
    </row>
    <row r="7" spans="1:12" ht="20.100000000000001" customHeight="1" x14ac:dyDescent="0.3">
      <c r="A7" s="2">
        <v>26</v>
      </c>
      <c r="B7" s="3">
        <v>86069</v>
      </c>
      <c r="C7" s="4">
        <f t="shared" si="0"/>
        <v>17</v>
      </c>
      <c r="D7" s="3">
        <v>465718</v>
      </c>
      <c r="E7" s="4">
        <f t="shared" si="1"/>
        <v>49</v>
      </c>
      <c r="F7" s="3">
        <v>1115042</v>
      </c>
      <c r="G7" s="4">
        <f t="shared" si="2"/>
        <v>271</v>
      </c>
      <c r="H7" s="3">
        <v>87993</v>
      </c>
      <c r="I7" s="4">
        <f t="shared" si="3"/>
        <v>70</v>
      </c>
      <c r="J7" s="3">
        <v>68</v>
      </c>
      <c r="K7" s="4">
        <f t="shared" ref="K7:K36" si="4">J7-J6</f>
        <v>3</v>
      </c>
    </row>
    <row r="8" spans="1:12" ht="20.100000000000001" customHeight="1" x14ac:dyDescent="0.3">
      <c r="A8" s="2">
        <v>27</v>
      </c>
      <c r="B8" s="3">
        <v>86086</v>
      </c>
      <c r="C8" s="4">
        <f t="shared" si="0"/>
        <v>17</v>
      </c>
      <c r="D8" s="3">
        <v>465767</v>
      </c>
      <c r="E8" s="4">
        <f t="shared" si="1"/>
        <v>49</v>
      </c>
      <c r="F8" s="3">
        <v>1115313</v>
      </c>
      <c r="G8" s="4">
        <f t="shared" si="2"/>
        <v>271</v>
      </c>
      <c r="H8" s="3">
        <v>88063</v>
      </c>
      <c r="I8" s="4">
        <f t="shared" si="3"/>
        <v>70</v>
      </c>
      <c r="J8" s="3">
        <v>71</v>
      </c>
      <c r="K8" s="4">
        <f t="shared" si="4"/>
        <v>3</v>
      </c>
    </row>
    <row r="9" spans="1:12" ht="20.100000000000001" customHeight="1" x14ac:dyDescent="0.3">
      <c r="A9" s="2">
        <v>28</v>
      </c>
      <c r="B9" s="3">
        <v>86103</v>
      </c>
      <c r="C9" s="4">
        <f t="shared" si="0"/>
        <v>17</v>
      </c>
      <c r="D9" s="3">
        <v>465817</v>
      </c>
      <c r="E9" s="4">
        <f t="shared" si="1"/>
        <v>50</v>
      </c>
      <c r="F9" s="3">
        <v>1115584</v>
      </c>
      <c r="G9" s="4">
        <f t="shared" si="2"/>
        <v>271</v>
      </c>
      <c r="H9" s="3">
        <v>88133</v>
      </c>
      <c r="I9" s="4">
        <f t="shared" si="3"/>
        <v>70</v>
      </c>
      <c r="J9" s="3">
        <v>74</v>
      </c>
      <c r="K9" s="4">
        <f t="shared" si="4"/>
        <v>3</v>
      </c>
    </row>
    <row r="10" spans="1:12" ht="20.100000000000001" customHeight="1" x14ac:dyDescent="0.3">
      <c r="A10" s="2">
        <v>29</v>
      </c>
      <c r="B10" s="3">
        <v>86121</v>
      </c>
      <c r="C10" s="4">
        <f t="shared" si="0"/>
        <v>18</v>
      </c>
      <c r="D10" s="3">
        <v>465867</v>
      </c>
      <c r="E10" s="4">
        <f t="shared" si="1"/>
        <v>50</v>
      </c>
      <c r="F10" s="3">
        <v>1115854</v>
      </c>
      <c r="G10" s="4">
        <f t="shared" si="2"/>
        <v>270</v>
      </c>
      <c r="H10" s="3">
        <v>88203</v>
      </c>
      <c r="I10" s="4">
        <f t="shared" si="3"/>
        <v>70</v>
      </c>
      <c r="J10" s="3">
        <v>78</v>
      </c>
      <c r="K10" s="4">
        <f t="shared" si="4"/>
        <v>4</v>
      </c>
    </row>
    <row r="11" spans="1:12" ht="20.100000000000001" customHeight="1" x14ac:dyDescent="0.3">
      <c r="A11" s="2">
        <v>30</v>
      </c>
      <c r="B11" s="3">
        <v>86144</v>
      </c>
      <c r="C11" s="4">
        <f t="shared" si="0"/>
        <v>23</v>
      </c>
      <c r="D11" s="3">
        <v>465923</v>
      </c>
      <c r="E11" s="4">
        <f t="shared" si="1"/>
        <v>56</v>
      </c>
      <c r="F11" s="3">
        <v>1116065</v>
      </c>
      <c r="G11" s="4">
        <f t="shared" si="2"/>
        <v>211</v>
      </c>
      <c r="H11" s="3">
        <v>88235</v>
      </c>
      <c r="I11" s="4">
        <f t="shared" si="3"/>
        <v>32</v>
      </c>
      <c r="J11" s="3">
        <v>85</v>
      </c>
      <c r="K11" s="4">
        <f t="shared" si="4"/>
        <v>7</v>
      </c>
    </row>
    <row r="12" spans="1:12" ht="20.100000000000001" customHeight="1" x14ac:dyDescent="0.3">
      <c r="A12" s="2">
        <v>1</v>
      </c>
      <c r="B12" s="3">
        <v>86167</v>
      </c>
      <c r="C12" s="4">
        <f t="shared" si="0"/>
        <v>23</v>
      </c>
      <c r="D12" s="3">
        <v>465979</v>
      </c>
      <c r="E12" s="4">
        <f t="shared" si="1"/>
        <v>56</v>
      </c>
      <c r="F12" s="3">
        <v>1116276</v>
      </c>
      <c r="G12" s="4">
        <f t="shared" si="2"/>
        <v>211</v>
      </c>
      <c r="H12" s="3">
        <v>88267</v>
      </c>
      <c r="I12" s="4">
        <f t="shared" si="3"/>
        <v>32</v>
      </c>
      <c r="J12" s="3">
        <v>92</v>
      </c>
      <c r="K12" s="4">
        <f t="shared" si="4"/>
        <v>7</v>
      </c>
    </row>
    <row r="13" spans="1:12" ht="20.100000000000001" customHeight="1" x14ac:dyDescent="0.3">
      <c r="A13" s="2">
        <v>2</v>
      </c>
      <c r="B13" s="3">
        <v>86190</v>
      </c>
      <c r="C13" s="4">
        <f t="shared" si="0"/>
        <v>23</v>
      </c>
      <c r="D13" s="3">
        <v>466035</v>
      </c>
      <c r="E13" s="4">
        <f t="shared" si="1"/>
        <v>56</v>
      </c>
      <c r="F13" s="3">
        <v>1116487</v>
      </c>
      <c r="G13" s="4">
        <f t="shared" si="2"/>
        <v>211</v>
      </c>
      <c r="H13" s="3">
        <v>88299</v>
      </c>
      <c r="I13" s="4">
        <f t="shared" si="3"/>
        <v>32</v>
      </c>
      <c r="J13" s="3">
        <v>99</v>
      </c>
      <c r="K13" s="4">
        <f t="shared" si="4"/>
        <v>7</v>
      </c>
    </row>
    <row r="14" spans="1:12" ht="20.100000000000001" customHeight="1" x14ac:dyDescent="0.3">
      <c r="A14" s="2">
        <v>3</v>
      </c>
      <c r="B14" s="3">
        <v>86213</v>
      </c>
      <c r="C14" s="4">
        <f t="shared" si="0"/>
        <v>23</v>
      </c>
      <c r="D14" s="3">
        <v>466092</v>
      </c>
      <c r="E14" s="4">
        <f t="shared" si="1"/>
        <v>57</v>
      </c>
      <c r="F14" s="3">
        <v>1116698</v>
      </c>
      <c r="G14" s="4">
        <f t="shared" si="2"/>
        <v>211</v>
      </c>
      <c r="H14" s="3">
        <v>88331</v>
      </c>
      <c r="I14" s="4">
        <f t="shared" si="3"/>
        <v>32</v>
      </c>
      <c r="J14" s="3">
        <v>106</v>
      </c>
      <c r="K14" s="4">
        <f t="shared" si="4"/>
        <v>7</v>
      </c>
    </row>
    <row r="15" spans="1:12" ht="20.100000000000001" customHeight="1" x14ac:dyDescent="0.3">
      <c r="A15" s="2">
        <v>4</v>
      </c>
      <c r="B15" s="3">
        <v>86236</v>
      </c>
      <c r="C15" s="4">
        <f t="shared" si="0"/>
        <v>23</v>
      </c>
      <c r="D15" s="3">
        <v>466149</v>
      </c>
      <c r="E15" s="4">
        <f t="shared" si="1"/>
        <v>57</v>
      </c>
      <c r="F15" s="3">
        <v>1116909</v>
      </c>
      <c r="G15" s="4">
        <f t="shared" si="2"/>
        <v>211</v>
      </c>
      <c r="H15" s="3">
        <v>88362</v>
      </c>
      <c r="I15" s="4">
        <f t="shared" si="3"/>
        <v>31</v>
      </c>
      <c r="J15" s="3">
        <v>112</v>
      </c>
      <c r="K15" s="4">
        <f t="shared" si="4"/>
        <v>6</v>
      </c>
    </row>
    <row r="16" spans="1:12" ht="20.100000000000001" customHeight="1" x14ac:dyDescent="0.3">
      <c r="A16" s="2">
        <v>5</v>
      </c>
      <c r="B16" s="3">
        <v>86258</v>
      </c>
      <c r="C16" s="4">
        <f t="shared" si="0"/>
        <v>22</v>
      </c>
      <c r="D16" s="3">
        <v>466206</v>
      </c>
      <c r="E16" s="4">
        <f t="shared" si="1"/>
        <v>57</v>
      </c>
      <c r="F16" s="3">
        <v>1117119</v>
      </c>
      <c r="G16" s="4">
        <f t="shared" si="2"/>
        <v>210</v>
      </c>
      <c r="H16" s="3">
        <v>88393</v>
      </c>
      <c r="I16" s="4">
        <f t="shared" si="3"/>
        <v>31</v>
      </c>
      <c r="J16" s="3">
        <v>118</v>
      </c>
      <c r="K16" s="4">
        <f t="shared" si="4"/>
        <v>6</v>
      </c>
    </row>
    <row r="17" spans="1:14" ht="20.100000000000001" customHeight="1" x14ac:dyDescent="0.3">
      <c r="A17" s="2">
        <v>6</v>
      </c>
      <c r="B17" s="3">
        <v>86307</v>
      </c>
      <c r="C17" s="4">
        <f t="shared" si="0"/>
        <v>49</v>
      </c>
      <c r="D17" s="3">
        <v>466278</v>
      </c>
      <c r="E17" s="4">
        <f t="shared" si="1"/>
        <v>72</v>
      </c>
      <c r="F17" s="3">
        <v>1117473</v>
      </c>
      <c r="G17" s="4">
        <f t="shared" si="2"/>
        <v>354</v>
      </c>
      <c r="H17" s="3">
        <v>88465</v>
      </c>
      <c r="I17" s="4">
        <f t="shared" si="3"/>
        <v>72</v>
      </c>
      <c r="J17" s="3">
        <v>123</v>
      </c>
      <c r="K17" s="4">
        <f t="shared" si="4"/>
        <v>5</v>
      </c>
    </row>
    <row r="18" spans="1:14" ht="20.100000000000001" customHeight="1" x14ac:dyDescent="0.3">
      <c r="A18" s="2">
        <v>7</v>
      </c>
      <c r="B18" s="3">
        <v>86356</v>
      </c>
      <c r="C18" s="4">
        <f t="shared" si="0"/>
        <v>49</v>
      </c>
      <c r="D18" s="3">
        <v>466350</v>
      </c>
      <c r="E18" s="4">
        <f t="shared" si="1"/>
        <v>72</v>
      </c>
      <c r="F18" s="3">
        <v>1117827</v>
      </c>
      <c r="G18" s="4">
        <f t="shared" si="2"/>
        <v>354</v>
      </c>
      <c r="H18" s="3">
        <v>88537</v>
      </c>
      <c r="I18" s="4">
        <f t="shared" si="3"/>
        <v>72</v>
      </c>
      <c r="J18" s="3">
        <v>128</v>
      </c>
      <c r="K18" s="4">
        <f t="shared" si="4"/>
        <v>5</v>
      </c>
    </row>
    <row r="19" spans="1:14" ht="20.100000000000001" customHeight="1" x14ac:dyDescent="0.3">
      <c r="A19" s="2">
        <v>8</v>
      </c>
      <c r="B19" s="3">
        <v>86405</v>
      </c>
      <c r="C19" s="4">
        <f t="shared" si="0"/>
        <v>49</v>
      </c>
      <c r="D19" s="3">
        <v>466422</v>
      </c>
      <c r="E19" s="4">
        <f t="shared" si="1"/>
        <v>72</v>
      </c>
      <c r="F19" s="3">
        <v>1118181</v>
      </c>
      <c r="G19" s="4">
        <f t="shared" si="2"/>
        <v>354</v>
      </c>
      <c r="H19" s="3">
        <v>88609</v>
      </c>
      <c r="I19" s="4">
        <f t="shared" si="3"/>
        <v>72</v>
      </c>
      <c r="J19" s="3">
        <v>133</v>
      </c>
      <c r="K19" s="4">
        <f t="shared" si="4"/>
        <v>5</v>
      </c>
    </row>
    <row r="20" spans="1:14" ht="20.100000000000001" customHeight="1" x14ac:dyDescent="0.3">
      <c r="A20" s="2">
        <v>9</v>
      </c>
      <c r="B20" s="3">
        <v>86454</v>
      </c>
      <c r="C20" s="4">
        <f t="shared" si="0"/>
        <v>49</v>
      </c>
      <c r="D20" s="3">
        <v>466494</v>
      </c>
      <c r="E20" s="4">
        <f t="shared" si="1"/>
        <v>72</v>
      </c>
      <c r="F20" s="3">
        <v>1118535</v>
      </c>
      <c r="G20" s="4">
        <f t="shared" si="2"/>
        <v>354</v>
      </c>
      <c r="H20" s="3">
        <v>88681</v>
      </c>
      <c r="I20" s="4">
        <f t="shared" si="3"/>
        <v>72</v>
      </c>
      <c r="J20" s="3">
        <v>138</v>
      </c>
      <c r="K20" s="4">
        <f t="shared" si="4"/>
        <v>5</v>
      </c>
    </row>
    <row r="21" spans="1:14" ht="20.100000000000001" customHeight="1" x14ac:dyDescent="0.3">
      <c r="A21" s="2">
        <v>10</v>
      </c>
      <c r="B21" s="3">
        <v>86503</v>
      </c>
      <c r="C21" s="4">
        <f t="shared" si="0"/>
        <v>49</v>
      </c>
      <c r="D21" s="3">
        <v>466566</v>
      </c>
      <c r="E21" s="4">
        <f t="shared" si="1"/>
        <v>72</v>
      </c>
      <c r="F21" s="3">
        <v>1118888</v>
      </c>
      <c r="G21" s="4">
        <f t="shared" si="2"/>
        <v>353</v>
      </c>
      <c r="H21" s="3">
        <v>88753</v>
      </c>
      <c r="I21" s="4">
        <f t="shared" si="3"/>
        <v>72</v>
      </c>
      <c r="J21" s="3">
        <v>143</v>
      </c>
      <c r="K21" s="4">
        <f t="shared" si="4"/>
        <v>5</v>
      </c>
    </row>
    <row r="22" spans="1:14" ht="20.100000000000001" customHeight="1" x14ac:dyDescent="0.3">
      <c r="A22" s="2">
        <v>11</v>
      </c>
      <c r="B22" s="3">
        <v>86552</v>
      </c>
      <c r="C22" s="4">
        <f t="shared" si="0"/>
        <v>49</v>
      </c>
      <c r="D22" s="3">
        <v>466638</v>
      </c>
      <c r="E22" s="4">
        <f t="shared" si="1"/>
        <v>72</v>
      </c>
      <c r="F22" s="3">
        <v>1119241</v>
      </c>
      <c r="G22" s="4">
        <f t="shared" si="2"/>
        <v>353</v>
      </c>
      <c r="H22" s="3">
        <v>88826</v>
      </c>
      <c r="I22" s="4">
        <f t="shared" si="3"/>
        <v>73</v>
      </c>
      <c r="J22" s="3">
        <v>147</v>
      </c>
      <c r="K22" s="4">
        <f t="shared" si="4"/>
        <v>4</v>
      </c>
    </row>
    <row r="23" spans="1:14" ht="20.100000000000001" customHeight="1" x14ac:dyDescent="0.3">
      <c r="A23" s="2">
        <v>12</v>
      </c>
      <c r="B23" s="3">
        <v>86602</v>
      </c>
      <c r="C23" s="4">
        <f t="shared" si="0"/>
        <v>50</v>
      </c>
      <c r="D23" s="3">
        <v>466709</v>
      </c>
      <c r="E23" s="4">
        <f t="shared" si="1"/>
        <v>71</v>
      </c>
      <c r="F23" s="3">
        <v>1119594</v>
      </c>
      <c r="G23" s="4">
        <f t="shared" si="2"/>
        <v>353</v>
      </c>
      <c r="H23" s="3">
        <v>88899</v>
      </c>
      <c r="I23" s="4">
        <f t="shared" si="3"/>
        <v>73</v>
      </c>
      <c r="J23" s="3">
        <v>151</v>
      </c>
      <c r="K23" s="4">
        <f t="shared" si="4"/>
        <v>4</v>
      </c>
    </row>
    <row r="24" spans="1:14" ht="20.100000000000001" customHeight="1" x14ac:dyDescent="0.3">
      <c r="A24" s="2">
        <v>13</v>
      </c>
      <c r="B24" s="3">
        <v>86654</v>
      </c>
      <c r="C24" s="4">
        <f t="shared" si="0"/>
        <v>52</v>
      </c>
      <c r="D24" s="3">
        <v>466786</v>
      </c>
      <c r="E24" s="4">
        <f t="shared" si="1"/>
        <v>77</v>
      </c>
      <c r="F24" s="3">
        <v>1119991</v>
      </c>
      <c r="G24" s="4">
        <f t="shared" si="2"/>
        <v>397</v>
      </c>
      <c r="H24" s="3">
        <v>88955</v>
      </c>
      <c r="I24" s="4">
        <f t="shared" si="3"/>
        <v>56</v>
      </c>
      <c r="J24" s="3">
        <v>160</v>
      </c>
      <c r="K24" s="4">
        <f t="shared" si="4"/>
        <v>9</v>
      </c>
    </row>
    <row r="25" spans="1:14" ht="20.100000000000001" customHeight="1" x14ac:dyDescent="0.3">
      <c r="A25" s="2">
        <v>14</v>
      </c>
      <c r="B25" s="3">
        <v>86706</v>
      </c>
      <c r="C25" s="4">
        <f t="shared" si="0"/>
        <v>52</v>
      </c>
      <c r="D25" s="3">
        <v>466863</v>
      </c>
      <c r="E25" s="4">
        <f t="shared" si="1"/>
        <v>77</v>
      </c>
      <c r="F25" s="3">
        <v>1120388</v>
      </c>
      <c r="G25" s="4">
        <f t="shared" si="2"/>
        <v>397</v>
      </c>
      <c r="H25" s="3">
        <v>89011</v>
      </c>
      <c r="I25" s="4">
        <f t="shared" si="3"/>
        <v>56</v>
      </c>
      <c r="J25" s="3">
        <v>169</v>
      </c>
      <c r="K25" s="4">
        <f t="shared" si="4"/>
        <v>9</v>
      </c>
    </row>
    <row r="26" spans="1:14" ht="20.100000000000001" customHeight="1" x14ac:dyDescent="0.3">
      <c r="A26" s="2">
        <v>15</v>
      </c>
      <c r="B26" s="3">
        <v>86758</v>
      </c>
      <c r="C26" s="4">
        <f t="shared" si="0"/>
        <v>52</v>
      </c>
      <c r="D26" s="3">
        <v>466940</v>
      </c>
      <c r="E26" s="4">
        <f t="shared" si="1"/>
        <v>77</v>
      </c>
      <c r="F26" s="3">
        <v>1120785</v>
      </c>
      <c r="G26" s="4">
        <f t="shared" si="2"/>
        <v>397</v>
      </c>
      <c r="H26" s="3">
        <v>89067</v>
      </c>
      <c r="I26" s="4">
        <f t="shared" si="3"/>
        <v>56</v>
      </c>
      <c r="J26" s="3">
        <v>178</v>
      </c>
      <c r="K26" s="4">
        <f t="shared" si="4"/>
        <v>9</v>
      </c>
    </row>
    <row r="27" spans="1:14" ht="20.100000000000001" customHeight="1" x14ac:dyDescent="0.3">
      <c r="A27" s="2">
        <v>16</v>
      </c>
      <c r="B27" s="3">
        <v>86810</v>
      </c>
      <c r="C27" s="4">
        <f t="shared" si="0"/>
        <v>52</v>
      </c>
      <c r="D27" s="3">
        <v>467017</v>
      </c>
      <c r="E27" s="4">
        <f t="shared" si="1"/>
        <v>77</v>
      </c>
      <c r="F27" s="3">
        <v>1121182</v>
      </c>
      <c r="G27" s="4">
        <f t="shared" si="2"/>
        <v>397</v>
      </c>
      <c r="H27" s="3">
        <v>89123</v>
      </c>
      <c r="I27" s="4">
        <f t="shared" si="3"/>
        <v>56</v>
      </c>
      <c r="J27" s="3">
        <v>187</v>
      </c>
      <c r="K27" s="4">
        <f t="shared" si="4"/>
        <v>9</v>
      </c>
      <c r="N27" s="5"/>
    </row>
    <row r="28" spans="1:14" ht="20.100000000000001" customHeight="1" x14ac:dyDescent="0.3">
      <c r="A28" s="2">
        <v>17</v>
      </c>
      <c r="B28" s="3">
        <v>86862</v>
      </c>
      <c r="C28" s="4">
        <f t="shared" si="0"/>
        <v>52</v>
      </c>
      <c r="D28" s="3">
        <v>467094</v>
      </c>
      <c r="E28" s="4">
        <f t="shared" si="1"/>
        <v>77</v>
      </c>
      <c r="F28" s="3">
        <v>1121579</v>
      </c>
      <c r="G28" s="4">
        <f t="shared" si="2"/>
        <v>397</v>
      </c>
      <c r="H28" s="3">
        <v>89179</v>
      </c>
      <c r="I28" s="4">
        <f t="shared" si="3"/>
        <v>56</v>
      </c>
      <c r="J28" s="3">
        <v>196</v>
      </c>
      <c r="K28" s="4">
        <f t="shared" si="4"/>
        <v>9</v>
      </c>
    </row>
    <row r="29" spans="1:14" ht="20.100000000000001" customHeight="1" x14ac:dyDescent="0.3">
      <c r="A29" s="2">
        <v>18</v>
      </c>
      <c r="B29" s="3">
        <v>86914</v>
      </c>
      <c r="C29" s="4">
        <f t="shared" si="0"/>
        <v>52</v>
      </c>
      <c r="D29" s="3">
        <v>467171</v>
      </c>
      <c r="E29" s="4">
        <f t="shared" si="1"/>
        <v>77</v>
      </c>
      <c r="F29" s="3">
        <v>1121976</v>
      </c>
      <c r="G29" s="4">
        <f t="shared" si="2"/>
        <v>397</v>
      </c>
      <c r="H29" s="3">
        <v>89236</v>
      </c>
      <c r="I29" s="4">
        <f t="shared" si="3"/>
        <v>57</v>
      </c>
      <c r="J29" s="3">
        <v>206</v>
      </c>
      <c r="K29" s="4">
        <f t="shared" si="4"/>
        <v>10</v>
      </c>
      <c r="M29" s="5"/>
    </row>
    <row r="30" spans="1:14" ht="20.100000000000001" customHeight="1" x14ac:dyDescent="0.3">
      <c r="A30" s="2">
        <v>19</v>
      </c>
      <c r="B30" s="3">
        <v>86967</v>
      </c>
      <c r="C30" s="4">
        <f t="shared" si="0"/>
        <v>53</v>
      </c>
      <c r="D30" s="3">
        <v>467248</v>
      </c>
      <c r="E30" s="4">
        <f t="shared" si="1"/>
        <v>77</v>
      </c>
      <c r="F30" s="3">
        <v>1122372</v>
      </c>
      <c r="G30" s="4">
        <f t="shared" si="2"/>
        <v>396</v>
      </c>
      <c r="H30" s="3">
        <v>89293</v>
      </c>
      <c r="I30" s="4">
        <f t="shared" si="3"/>
        <v>57</v>
      </c>
      <c r="J30" s="3">
        <v>216</v>
      </c>
      <c r="K30" s="4">
        <f t="shared" si="4"/>
        <v>10</v>
      </c>
    </row>
    <row r="31" spans="1:14" ht="20.100000000000001" customHeight="1" x14ac:dyDescent="0.3">
      <c r="A31" s="2">
        <v>20</v>
      </c>
      <c r="B31" s="3">
        <v>87020</v>
      </c>
      <c r="C31" s="4">
        <f t="shared" si="0"/>
        <v>53</v>
      </c>
      <c r="D31" s="3">
        <v>467325</v>
      </c>
      <c r="E31" s="4">
        <f t="shared" si="1"/>
        <v>77</v>
      </c>
      <c r="F31" s="3">
        <v>1122768</v>
      </c>
      <c r="G31" s="4">
        <f t="shared" si="2"/>
        <v>396</v>
      </c>
      <c r="H31" s="3">
        <v>89350</v>
      </c>
      <c r="I31" s="4">
        <f t="shared" si="3"/>
        <v>57</v>
      </c>
      <c r="J31" s="3">
        <v>226</v>
      </c>
      <c r="K31" s="4">
        <f t="shared" si="4"/>
        <v>10</v>
      </c>
    </row>
    <row r="32" spans="1:14" ht="20.100000000000001" customHeight="1" x14ac:dyDescent="0.3">
      <c r="A32" s="2">
        <v>21</v>
      </c>
      <c r="B32" s="3">
        <v>87073</v>
      </c>
      <c r="C32" s="4">
        <f t="shared" si="0"/>
        <v>53</v>
      </c>
      <c r="D32" s="3">
        <v>467401</v>
      </c>
      <c r="E32" s="4">
        <f t="shared" si="1"/>
        <v>76</v>
      </c>
      <c r="F32" s="3">
        <v>1123164</v>
      </c>
      <c r="G32" s="4">
        <f t="shared" si="2"/>
        <v>396</v>
      </c>
      <c r="H32" s="3">
        <v>89407</v>
      </c>
      <c r="I32" s="4">
        <f t="shared" si="3"/>
        <v>57</v>
      </c>
      <c r="J32" s="3">
        <v>236</v>
      </c>
      <c r="K32" s="4">
        <f t="shared" si="4"/>
        <v>10</v>
      </c>
    </row>
    <row r="33" spans="1:12" ht="20.100000000000001" customHeight="1" x14ac:dyDescent="0.3">
      <c r="A33" s="2">
        <v>22</v>
      </c>
      <c r="B33" s="3">
        <v>87135</v>
      </c>
      <c r="C33" s="4">
        <f t="shared" si="0"/>
        <v>62</v>
      </c>
      <c r="D33" s="3">
        <v>467490</v>
      </c>
      <c r="E33" s="4">
        <f t="shared" si="1"/>
        <v>89</v>
      </c>
      <c r="F33" s="3">
        <v>1123558</v>
      </c>
      <c r="G33" s="4">
        <f t="shared" si="2"/>
        <v>394</v>
      </c>
      <c r="H33" s="3">
        <v>89463</v>
      </c>
      <c r="I33" s="4">
        <f t="shared" si="3"/>
        <v>56</v>
      </c>
      <c r="J33" s="3">
        <v>245</v>
      </c>
      <c r="K33" s="4">
        <f t="shared" si="4"/>
        <v>9</v>
      </c>
    </row>
    <row r="34" spans="1:12" ht="20.100000000000001" customHeight="1" x14ac:dyDescent="0.3">
      <c r="A34" s="2">
        <v>23</v>
      </c>
      <c r="B34" s="3">
        <v>87203</v>
      </c>
      <c r="C34" s="4">
        <f t="shared" si="0"/>
        <v>68</v>
      </c>
      <c r="D34" s="3">
        <v>467581</v>
      </c>
      <c r="E34" s="4">
        <f t="shared" si="1"/>
        <v>91</v>
      </c>
      <c r="F34" s="3">
        <v>1123940</v>
      </c>
      <c r="G34" s="4">
        <f t="shared" si="2"/>
        <v>382</v>
      </c>
      <c r="H34" s="3">
        <v>89525</v>
      </c>
      <c r="I34" s="4">
        <f t="shared" si="3"/>
        <v>62</v>
      </c>
      <c r="J34" s="3">
        <v>254</v>
      </c>
      <c r="K34" s="4">
        <f t="shared" si="4"/>
        <v>9</v>
      </c>
    </row>
    <row r="35" spans="1:12" ht="20.100000000000001" customHeight="1" x14ac:dyDescent="0.3">
      <c r="A35" s="2">
        <v>24</v>
      </c>
      <c r="B35" s="3">
        <v>87249</v>
      </c>
      <c r="C35" s="4">
        <f t="shared" si="0"/>
        <v>46</v>
      </c>
      <c r="D35" s="3">
        <v>467647</v>
      </c>
      <c r="E35" s="4">
        <f t="shared" si="1"/>
        <v>66</v>
      </c>
      <c r="F35" s="3">
        <v>1124148</v>
      </c>
      <c r="G35" s="4">
        <f t="shared" si="2"/>
        <v>208</v>
      </c>
      <c r="H35" s="3">
        <v>89572</v>
      </c>
      <c r="I35" s="4">
        <f t="shared" si="3"/>
        <v>47</v>
      </c>
      <c r="J35" s="3">
        <v>261</v>
      </c>
      <c r="K35" s="4">
        <f t="shared" si="4"/>
        <v>7</v>
      </c>
    </row>
    <row r="36" spans="1:12" ht="20.100000000000001" customHeight="1" x14ac:dyDescent="0.3">
      <c r="A36" s="2">
        <v>25</v>
      </c>
      <c r="B36" s="3">
        <v>87295</v>
      </c>
      <c r="C36" s="4">
        <f t="shared" si="0"/>
        <v>46</v>
      </c>
      <c r="D36" s="3">
        <v>467713</v>
      </c>
      <c r="E36" s="4">
        <f t="shared" si="1"/>
        <v>66</v>
      </c>
      <c r="F36" s="3">
        <v>1124356</v>
      </c>
      <c r="G36" s="4">
        <f t="shared" si="2"/>
        <v>208</v>
      </c>
      <c r="H36" s="3">
        <v>89619</v>
      </c>
      <c r="I36" s="4">
        <f t="shared" si="3"/>
        <v>47</v>
      </c>
      <c r="J36" s="3">
        <v>268</v>
      </c>
      <c r="K36" s="4">
        <f t="shared" si="4"/>
        <v>7</v>
      </c>
    </row>
    <row r="37" spans="1:12" ht="20.100000000000001" customHeight="1" thickBot="1" x14ac:dyDescent="0.35">
      <c r="A37" s="6" t="s">
        <v>109</v>
      </c>
      <c r="B37" s="6"/>
      <c r="C37" s="6">
        <f>SUM(C6:C36)</f>
        <v>1293</v>
      </c>
      <c r="D37" s="6"/>
      <c r="E37" s="6">
        <f>SUM(E6:E36)</f>
        <v>2135</v>
      </c>
      <c r="F37" s="6"/>
      <c r="G37" s="6">
        <f>SUM(G6:G36)</f>
        <v>10032</v>
      </c>
      <c r="H37" s="6"/>
      <c r="I37" s="6">
        <f>SUM(I6:I36)</f>
        <v>1750</v>
      </c>
      <c r="J37" s="6"/>
      <c r="K37" s="6">
        <f>SUM(K6:K36)</f>
        <v>215</v>
      </c>
    </row>
    <row r="38" spans="1:12" ht="20.100000000000001" customHeight="1" thickTop="1" x14ac:dyDescent="0.3">
      <c r="A38" s="60" t="s">
        <v>5</v>
      </c>
      <c r="B38" s="61"/>
      <c r="C38" s="7">
        <f>MAX(C6:C36)</f>
        <v>68</v>
      </c>
      <c r="D38" s="7"/>
      <c r="E38" s="7">
        <f>MAX(E6:E36)</f>
        <v>91</v>
      </c>
      <c r="F38" s="7"/>
      <c r="G38" s="7">
        <f>MAX(G6:G36)</f>
        <v>447</v>
      </c>
      <c r="H38" s="7"/>
      <c r="I38" s="7">
        <f>MAX(I6:I36)</f>
        <v>73</v>
      </c>
      <c r="J38" s="7"/>
      <c r="K38" s="7">
        <f>MAX(K6:K36)</f>
        <v>12</v>
      </c>
    </row>
    <row r="39" spans="1:12" ht="20.100000000000001" customHeight="1" x14ac:dyDescent="0.3">
      <c r="A39" s="48" t="s">
        <v>6</v>
      </c>
      <c r="B39" s="49"/>
      <c r="C39" s="9">
        <f>MIN(C6:C36)</f>
        <v>17</v>
      </c>
      <c r="D39" s="9"/>
      <c r="E39" s="9">
        <f>MIN(E6:E36)</f>
        <v>49</v>
      </c>
      <c r="F39" s="9"/>
      <c r="G39" s="9">
        <f>MIN(G6:G36)</f>
        <v>208</v>
      </c>
      <c r="H39" s="9"/>
      <c r="I39" s="9">
        <f>MIN(I6:I36)</f>
        <v>31</v>
      </c>
      <c r="J39" s="9"/>
      <c r="K39" s="9">
        <f>MIN(K6:K36)</f>
        <v>3</v>
      </c>
    </row>
    <row r="40" spans="1:12" ht="20.100000000000001" customHeight="1" x14ac:dyDescent="0.3">
      <c r="A40" s="48" t="s">
        <v>7</v>
      </c>
      <c r="B40" s="49"/>
      <c r="C40" s="10">
        <f>AVERAGE(C6:C36)</f>
        <v>41.70967741935484</v>
      </c>
      <c r="D40" s="10"/>
      <c r="E40" s="10">
        <f>AVERAGE(E6:E36)</f>
        <v>68.870967741935488</v>
      </c>
      <c r="F40" s="10"/>
      <c r="G40" s="10">
        <f>AVERAGE(G6:G36)</f>
        <v>323.61290322580646</v>
      </c>
      <c r="H40" s="10"/>
      <c r="I40" s="10">
        <f>AVERAGE(I6:I36)</f>
        <v>56.451612903225808</v>
      </c>
      <c r="J40" s="10"/>
      <c r="K40" s="10">
        <f>AVERAGE(K6:K36)</f>
        <v>6.935483870967742</v>
      </c>
      <c r="L40" s="27"/>
    </row>
    <row r="41" spans="1:12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  <c r="L41" s="28"/>
    </row>
    <row r="42" spans="1:12" ht="20.100000000000001" customHeight="1" x14ac:dyDescent="0.4">
      <c r="A42" s="11"/>
      <c r="B42" s="55" t="s">
        <v>1124</v>
      </c>
      <c r="C42" s="56"/>
      <c r="D42" s="56"/>
      <c r="E42" s="56"/>
      <c r="F42" s="56"/>
      <c r="G42" s="56"/>
      <c r="H42" s="56"/>
      <c r="I42" s="56"/>
      <c r="J42" s="56"/>
      <c r="K42" s="56"/>
      <c r="L42" s="43"/>
    </row>
    <row r="43" spans="1:12" ht="20.100000000000001" customHeight="1" x14ac:dyDescent="0.4">
      <c r="A43" s="73" t="str">
        <f>A1</f>
        <v xml:space="preserve">2025年05月份各公司污水放流量明細表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29"/>
    </row>
    <row r="44" spans="1:12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23"/>
    </row>
    <row r="45" spans="1:12" ht="20.100000000000001" customHeight="1" x14ac:dyDescent="0.4">
      <c r="A45" s="65" t="s">
        <v>0</v>
      </c>
      <c r="B45" s="67" t="s">
        <v>1125</v>
      </c>
      <c r="C45" s="68"/>
      <c r="D45" s="67" t="s">
        <v>1126</v>
      </c>
      <c r="E45" s="68"/>
      <c r="F45" s="67" t="s">
        <v>1127</v>
      </c>
      <c r="G45" s="68"/>
      <c r="H45" s="67" t="s">
        <v>1128</v>
      </c>
      <c r="I45" s="68"/>
      <c r="J45" s="67" t="s">
        <v>505</v>
      </c>
      <c r="K45" s="68"/>
      <c r="L45" s="24"/>
    </row>
    <row r="46" spans="1:12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  <c r="L46" s="25"/>
    </row>
    <row r="47" spans="1:12" ht="20.100000000000001" customHeight="1" x14ac:dyDescent="0.3">
      <c r="A47" s="9" t="s">
        <v>3</v>
      </c>
      <c r="B47" s="3">
        <v>5217</v>
      </c>
      <c r="C47" s="4"/>
      <c r="D47" s="3">
        <v>19647</v>
      </c>
      <c r="E47" s="4"/>
      <c r="F47" s="3">
        <v>23102</v>
      </c>
      <c r="G47" s="4"/>
      <c r="H47" s="3">
        <v>24048</v>
      </c>
      <c r="I47" s="4"/>
      <c r="J47" s="3">
        <v>1613</v>
      </c>
      <c r="K47" s="4"/>
      <c r="L47" s="25"/>
    </row>
    <row r="48" spans="1:12" ht="20.100000000000001" customHeight="1" x14ac:dyDescent="0.3">
      <c r="A48" s="2">
        <v>25</v>
      </c>
      <c r="B48" s="3">
        <v>5223</v>
      </c>
      <c r="C48" s="4">
        <f t="shared" ref="C48:C78" si="5">B48-B47</f>
        <v>6</v>
      </c>
      <c r="D48" s="3">
        <v>19653</v>
      </c>
      <c r="E48" s="4">
        <f t="shared" ref="E48:E78" si="6">D48-D47</f>
        <v>6</v>
      </c>
      <c r="F48" s="3">
        <v>23115</v>
      </c>
      <c r="G48" s="4">
        <f>F48-F47</f>
        <v>13</v>
      </c>
      <c r="H48" s="3">
        <v>24065</v>
      </c>
      <c r="I48" s="4">
        <f>H48-H47</f>
        <v>17</v>
      </c>
      <c r="J48" s="3">
        <v>1622</v>
      </c>
      <c r="K48" s="4">
        <f t="shared" ref="K48:K78" si="7">J48-J47</f>
        <v>9</v>
      </c>
      <c r="L48" s="25"/>
    </row>
    <row r="49" spans="1:12" ht="20.100000000000001" customHeight="1" x14ac:dyDescent="0.3">
      <c r="A49" s="2">
        <v>26</v>
      </c>
      <c r="B49" s="3">
        <v>5227</v>
      </c>
      <c r="C49" s="4">
        <f t="shared" si="5"/>
        <v>4</v>
      </c>
      <c r="D49" s="3">
        <v>19656</v>
      </c>
      <c r="E49" s="4">
        <f t="shared" si="6"/>
        <v>3</v>
      </c>
      <c r="F49" s="3">
        <v>23125</v>
      </c>
      <c r="G49" s="4">
        <f t="shared" ref="G49:G78" si="8">F49-F48</f>
        <v>10</v>
      </c>
      <c r="H49" s="3">
        <v>24065</v>
      </c>
      <c r="I49" s="4">
        <f t="shared" ref="I49:I78" si="9">H49-H48</f>
        <v>0</v>
      </c>
      <c r="J49" s="3">
        <v>1626</v>
      </c>
      <c r="K49" s="4">
        <f t="shared" si="7"/>
        <v>4</v>
      </c>
      <c r="L49" s="25"/>
    </row>
    <row r="50" spans="1:12" ht="20.100000000000001" customHeight="1" x14ac:dyDescent="0.3">
      <c r="A50" s="2">
        <v>27</v>
      </c>
      <c r="B50" s="3">
        <v>5231</v>
      </c>
      <c r="C50" s="4">
        <f t="shared" si="5"/>
        <v>4</v>
      </c>
      <c r="D50" s="3">
        <v>19659</v>
      </c>
      <c r="E50" s="4">
        <f t="shared" si="6"/>
        <v>3</v>
      </c>
      <c r="F50" s="3">
        <v>23135</v>
      </c>
      <c r="G50" s="4">
        <f t="shared" si="8"/>
        <v>10</v>
      </c>
      <c r="H50" s="3">
        <v>24081</v>
      </c>
      <c r="I50" s="4">
        <f t="shared" si="9"/>
        <v>16</v>
      </c>
      <c r="J50" s="3">
        <v>1630</v>
      </c>
      <c r="K50" s="4">
        <f t="shared" si="7"/>
        <v>4</v>
      </c>
      <c r="L50" s="25"/>
    </row>
    <row r="51" spans="1:12" ht="20.100000000000001" customHeight="1" x14ac:dyDescent="0.3">
      <c r="A51" s="2">
        <v>28</v>
      </c>
      <c r="B51" s="3">
        <v>5235</v>
      </c>
      <c r="C51" s="4">
        <f t="shared" si="5"/>
        <v>4</v>
      </c>
      <c r="D51" s="3">
        <v>19663</v>
      </c>
      <c r="E51" s="4">
        <f t="shared" si="6"/>
        <v>4</v>
      </c>
      <c r="F51" s="3">
        <v>23146</v>
      </c>
      <c r="G51" s="4">
        <f t="shared" si="8"/>
        <v>11</v>
      </c>
      <c r="H51" s="3">
        <v>24081</v>
      </c>
      <c r="I51" s="4">
        <f t="shared" si="9"/>
        <v>0</v>
      </c>
      <c r="J51" s="3">
        <v>1634</v>
      </c>
      <c r="K51" s="4">
        <f t="shared" si="7"/>
        <v>4</v>
      </c>
      <c r="L51" s="25"/>
    </row>
    <row r="52" spans="1:12" ht="20.100000000000001" customHeight="1" x14ac:dyDescent="0.3">
      <c r="A52" s="2">
        <v>29</v>
      </c>
      <c r="B52" s="3">
        <v>5240</v>
      </c>
      <c r="C52" s="4">
        <f t="shared" si="5"/>
        <v>5</v>
      </c>
      <c r="D52" s="3">
        <v>19667</v>
      </c>
      <c r="E52" s="4">
        <f t="shared" si="6"/>
        <v>4</v>
      </c>
      <c r="F52" s="3">
        <v>23157</v>
      </c>
      <c r="G52" s="4">
        <f t="shared" si="8"/>
        <v>11</v>
      </c>
      <c r="H52" s="3">
        <v>24097</v>
      </c>
      <c r="I52" s="4">
        <f t="shared" si="9"/>
        <v>16</v>
      </c>
      <c r="J52" s="3">
        <v>1639</v>
      </c>
      <c r="K52" s="4">
        <f t="shared" si="7"/>
        <v>5</v>
      </c>
      <c r="L52" s="25"/>
    </row>
    <row r="53" spans="1:12" ht="20.100000000000001" customHeight="1" x14ac:dyDescent="0.3">
      <c r="A53" s="2">
        <v>30</v>
      </c>
      <c r="B53" s="3">
        <v>5246</v>
      </c>
      <c r="C53" s="4">
        <f t="shared" si="5"/>
        <v>6</v>
      </c>
      <c r="D53" s="3">
        <v>19670</v>
      </c>
      <c r="E53" s="4">
        <f t="shared" si="6"/>
        <v>3</v>
      </c>
      <c r="F53" s="3">
        <v>23168</v>
      </c>
      <c r="G53" s="4">
        <f t="shared" si="8"/>
        <v>11</v>
      </c>
      <c r="H53" s="3">
        <v>24116</v>
      </c>
      <c r="I53" s="4">
        <v>0</v>
      </c>
      <c r="J53" s="3">
        <v>1642</v>
      </c>
      <c r="K53" s="4">
        <f t="shared" si="7"/>
        <v>3</v>
      </c>
      <c r="L53" s="25"/>
    </row>
    <row r="54" spans="1:12" ht="20.100000000000001" customHeight="1" x14ac:dyDescent="0.3">
      <c r="A54" s="2">
        <v>1</v>
      </c>
      <c r="B54" s="3">
        <v>5252</v>
      </c>
      <c r="C54" s="4">
        <f t="shared" si="5"/>
        <v>6</v>
      </c>
      <c r="D54" s="3">
        <v>19673</v>
      </c>
      <c r="E54" s="4">
        <f t="shared" si="6"/>
        <v>3</v>
      </c>
      <c r="F54" s="3">
        <v>23179</v>
      </c>
      <c r="G54" s="4">
        <f t="shared" si="8"/>
        <v>11</v>
      </c>
      <c r="H54" s="3">
        <v>24135</v>
      </c>
      <c r="I54" s="4">
        <f t="shared" si="9"/>
        <v>19</v>
      </c>
      <c r="J54" s="3">
        <v>1645</v>
      </c>
      <c r="K54" s="4">
        <f t="shared" si="7"/>
        <v>3</v>
      </c>
      <c r="L54" s="25"/>
    </row>
    <row r="55" spans="1:12" ht="20.100000000000001" customHeight="1" x14ac:dyDescent="0.3">
      <c r="A55" s="2">
        <v>2</v>
      </c>
      <c r="B55" s="3">
        <v>5258</v>
      </c>
      <c r="C55" s="4">
        <f t="shared" si="5"/>
        <v>6</v>
      </c>
      <c r="D55" s="3">
        <v>19676</v>
      </c>
      <c r="E55" s="4">
        <f t="shared" si="6"/>
        <v>3</v>
      </c>
      <c r="F55" s="3">
        <v>23190</v>
      </c>
      <c r="G55" s="4">
        <f t="shared" si="8"/>
        <v>11</v>
      </c>
      <c r="H55" s="3">
        <v>24154</v>
      </c>
      <c r="I55" s="4">
        <f t="shared" si="9"/>
        <v>19</v>
      </c>
      <c r="J55" s="3">
        <v>1648</v>
      </c>
      <c r="K55" s="4">
        <f t="shared" si="7"/>
        <v>3</v>
      </c>
      <c r="L55" s="25"/>
    </row>
    <row r="56" spans="1:12" ht="20.100000000000001" customHeight="1" x14ac:dyDescent="0.3">
      <c r="A56" s="2">
        <v>3</v>
      </c>
      <c r="B56" s="3">
        <v>5264</v>
      </c>
      <c r="C56" s="4">
        <f t="shared" si="5"/>
        <v>6</v>
      </c>
      <c r="D56" s="3">
        <v>19679</v>
      </c>
      <c r="E56" s="4">
        <f t="shared" si="6"/>
        <v>3</v>
      </c>
      <c r="F56" s="3">
        <v>23200</v>
      </c>
      <c r="G56" s="4">
        <f t="shared" si="8"/>
        <v>10</v>
      </c>
      <c r="H56" s="3">
        <v>24174</v>
      </c>
      <c r="I56" s="4">
        <v>0</v>
      </c>
      <c r="J56" s="3">
        <v>1651</v>
      </c>
      <c r="K56" s="4">
        <f t="shared" si="7"/>
        <v>3</v>
      </c>
      <c r="L56" s="25"/>
    </row>
    <row r="57" spans="1:12" ht="20.100000000000001" customHeight="1" x14ac:dyDescent="0.3">
      <c r="A57" s="2">
        <v>4</v>
      </c>
      <c r="B57" s="3">
        <v>5269</v>
      </c>
      <c r="C57" s="4">
        <f t="shared" si="5"/>
        <v>5</v>
      </c>
      <c r="D57" s="3">
        <v>19682</v>
      </c>
      <c r="E57" s="4">
        <f t="shared" si="6"/>
        <v>3</v>
      </c>
      <c r="F57" s="3">
        <v>23210</v>
      </c>
      <c r="G57" s="4">
        <f t="shared" si="8"/>
        <v>10</v>
      </c>
      <c r="H57" s="3">
        <v>24194</v>
      </c>
      <c r="I57" s="4">
        <f t="shared" si="9"/>
        <v>20</v>
      </c>
      <c r="J57" s="3">
        <v>1653</v>
      </c>
      <c r="K57" s="4">
        <f t="shared" si="7"/>
        <v>2</v>
      </c>
      <c r="L57" s="25"/>
    </row>
    <row r="58" spans="1:12" ht="20.100000000000001" customHeight="1" x14ac:dyDescent="0.3">
      <c r="A58" s="2">
        <v>5</v>
      </c>
      <c r="B58" s="3">
        <v>5274</v>
      </c>
      <c r="C58" s="4">
        <f t="shared" si="5"/>
        <v>5</v>
      </c>
      <c r="D58" s="3">
        <v>19684</v>
      </c>
      <c r="E58" s="4">
        <f t="shared" si="6"/>
        <v>2</v>
      </c>
      <c r="F58" s="3">
        <v>23220</v>
      </c>
      <c r="G58" s="4">
        <f t="shared" si="8"/>
        <v>10</v>
      </c>
      <c r="H58" s="3">
        <v>24214</v>
      </c>
      <c r="I58" s="4">
        <v>0</v>
      </c>
      <c r="J58" s="3">
        <v>1655</v>
      </c>
      <c r="K58" s="4">
        <f t="shared" si="7"/>
        <v>2</v>
      </c>
      <c r="L58" s="25"/>
    </row>
    <row r="59" spans="1:12" ht="20.100000000000001" customHeight="1" x14ac:dyDescent="0.3">
      <c r="A59" s="2">
        <v>6</v>
      </c>
      <c r="B59" s="3">
        <v>5281</v>
      </c>
      <c r="C59" s="4">
        <f t="shared" si="5"/>
        <v>7</v>
      </c>
      <c r="D59" s="3">
        <v>19690</v>
      </c>
      <c r="E59" s="4">
        <f t="shared" si="6"/>
        <v>6</v>
      </c>
      <c r="F59" s="3">
        <v>23243</v>
      </c>
      <c r="G59" s="4">
        <f t="shared" si="8"/>
        <v>23</v>
      </c>
      <c r="H59" s="3">
        <v>24223</v>
      </c>
      <c r="I59" s="4">
        <f t="shared" si="9"/>
        <v>9</v>
      </c>
      <c r="J59" s="3">
        <v>1659</v>
      </c>
      <c r="K59" s="4">
        <f t="shared" si="7"/>
        <v>4</v>
      </c>
      <c r="L59" s="25"/>
    </row>
    <row r="60" spans="1:12" ht="20.100000000000001" customHeight="1" x14ac:dyDescent="0.3">
      <c r="A60" s="2">
        <v>7</v>
      </c>
      <c r="B60" s="3">
        <v>5288</v>
      </c>
      <c r="C60" s="4">
        <v>4</v>
      </c>
      <c r="D60" s="3">
        <v>19696</v>
      </c>
      <c r="E60" s="4">
        <f t="shared" si="6"/>
        <v>6</v>
      </c>
      <c r="F60" s="3">
        <v>23266</v>
      </c>
      <c r="G60" s="4">
        <f t="shared" si="8"/>
        <v>23</v>
      </c>
      <c r="H60" s="3">
        <v>24232</v>
      </c>
      <c r="I60" s="4">
        <f t="shared" si="9"/>
        <v>9</v>
      </c>
      <c r="J60" s="3">
        <v>1663</v>
      </c>
      <c r="K60" s="4">
        <f t="shared" si="7"/>
        <v>4</v>
      </c>
      <c r="L60" s="25"/>
    </row>
    <row r="61" spans="1:12" ht="20.100000000000001" customHeight="1" x14ac:dyDescent="0.3">
      <c r="A61" s="2">
        <v>8</v>
      </c>
      <c r="B61" s="3">
        <v>5295</v>
      </c>
      <c r="C61" s="4">
        <f t="shared" si="5"/>
        <v>7</v>
      </c>
      <c r="D61" s="3">
        <v>19702</v>
      </c>
      <c r="E61" s="4">
        <f t="shared" si="6"/>
        <v>6</v>
      </c>
      <c r="F61" s="3">
        <v>23289</v>
      </c>
      <c r="G61" s="4">
        <f t="shared" si="8"/>
        <v>23</v>
      </c>
      <c r="H61" s="3">
        <v>24241</v>
      </c>
      <c r="I61" s="4">
        <f t="shared" si="9"/>
        <v>9</v>
      </c>
      <c r="J61" s="3">
        <v>1667</v>
      </c>
      <c r="K61" s="4">
        <f t="shared" si="7"/>
        <v>4</v>
      </c>
      <c r="L61" s="25"/>
    </row>
    <row r="62" spans="1:12" ht="20.100000000000001" customHeight="1" x14ac:dyDescent="0.3">
      <c r="A62" s="2">
        <v>9</v>
      </c>
      <c r="B62" s="3">
        <v>5302</v>
      </c>
      <c r="C62" s="4">
        <v>4</v>
      </c>
      <c r="D62" s="3">
        <v>19708</v>
      </c>
      <c r="E62" s="4">
        <f t="shared" si="6"/>
        <v>6</v>
      </c>
      <c r="F62" s="3">
        <v>23312</v>
      </c>
      <c r="G62" s="4">
        <f t="shared" si="8"/>
        <v>23</v>
      </c>
      <c r="H62" s="3">
        <v>24250</v>
      </c>
      <c r="I62" s="4">
        <f t="shared" si="9"/>
        <v>9</v>
      </c>
      <c r="J62" s="3">
        <v>1671</v>
      </c>
      <c r="K62" s="4">
        <f t="shared" si="7"/>
        <v>4</v>
      </c>
      <c r="L62" s="25"/>
    </row>
    <row r="63" spans="1:12" ht="20.100000000000001" customHeight="1" x14ac:dyDescent="0.3">
      <c r="A63" s="2">
        <v>10</v>
      </c>
      <c r="B63" s="3">
        <v>5308</v>
      </c>
      <c r="C63" s="4">
        <f t="shared" si="5"/>
        <v>6</v>
      </c>
      <c r="D63" s="3">
        <v>19713</v>
      </c>
      <c r="E63" s="4">
        <f t="shared" si="6"/>
        <v>5</v>
      </c>
      <c r="F63" s="3">
        <v>23335</v>
      </c>
      <c r="G63" s="4">
        <f t="shared" si="8"/>
        <v>23</v>
      </c>
      <c r="H63" s="3">
        <v>24259</v>
      </c>
      <c r="I63" s="4">
        <f t="shared" si="9"/>
        <v>9</v>
      </c>
      <c r="J63" s="3">
        <v>1675</v>
      </c>
      <c r="K63" s="4">
        <f t="shared" si="7"/>
        <v>4</v>
      </c>
      <c r="L63" s="25"/>
    </row>
    <row r="64" spans="1:12" ht="20.100000000000001" customHeight="1" x14ac:dyDescent="0.3">
      <c r="A64" s="2">
        <v>11</v>
      </c>
      <c r="B64" s="3">
        <v>5314</v>
      </c>
      <c r="C64" s="4">
        <f t="shared" si="5"/>
        <v>6</v>
      </c>
      <c r="D64" s="3">
        <v>19718</v>
      </c>
      <c r="E64" s="4">
        <f t="shared" si="6"/>
        <v>5</v>
      </c>
      <c r="F64" s="3">
        <v>23358</v>
      </c>
      <c r="G64" s="4">
        <f t="shared" si="8"/>
        <v>23</v>
      </c>
      <c r="H64" s="3">
        <v>24269</v>
      </c>
      <c r="I64" s="4">
        <f t="shared" si="9"/>
        <v>10</v>
      </c>
      <c r="J64" s="3">
        <v>1679</v>
      </c>
      <c r="K64" s="4">
        <f t="shared" si="7"/>
        <v>4</v>
      </c>
      <c r="L64" s="25"/>
    </row>
    <row r="65" spans="1:12" ht="20.100000000000001" customHeight="1" x14ac:dyDescent="0.3">
      <c r="A65" s="2">
        <v>12</v>
      </c>
      <c r="B65" s="3">
        <v>5320</v>
      </c>
      <c r="C65" s="4">
        <f t="shared" si="5"/>
        <v>6</v>
      </c>
      <c r="D65" s="3">
        <v>19723</v>
      </c>
      <c r="E65" s="4">
        <f t="shared" si="6"/>
        <v>5</v>
      </c>
      <c r="F65" s="3">
        <v>23380</v>
      </c>
      <c r="G65" s="4">
        <f t="shared" si="8"/>
        <v>22</v>
      </c>
      <c r="H65" s="3">
        <v>24279</v>
      </c>
      <c r="I65" s="4">
        <f t="shared" si="9"/>
        <v>10</v>
      </c>
      <c r="J65" s="3">
        <v>1684</v>
      </c>
      <c r="K65" s="4">
        <f t="shared" si="7"/>
        <v>5</v>
      </c>
      <c r="L65" s="25"/>
    </row>
    <row r="66" spans="1:12" ht="20.100000000000001" customHeight="1" x14ac:dyDescent="0.3">
      <c r="A66" s="2">
        <v>13</v>
      </c>
      <c r="B66" s="3">
        <v>5326</v>
      </c>
      <c r="C66" s="4">
        <f t="shared" si="5"/>
        <v>6</v>
      </c>
      <c r="D66" s="3">
        <v>19728</v>
      </c>
      <c r="E66" s="4">
        <f t="shared" si="6"/>
        <v>5</v>
      </c>
      <c r="F66" s="3">
        <v>23398</v>
      </c>
      <c r="G66" s="4">
        <f t="shared" si="8"/>
        <v>18</v>
      </c>
      <c r="H66" s="3">
        <v>24282</v>
      </c>
      <c r="I66" s="4">
        <f t="shared" si="9"/>
        <v>3</v>
      </c>
      <c r="J66" s="3">
        <v>1688</v>
      </c>
      <c r="K66" s="4">
        <f t="shared" si="7"/>
        <v>4</v>
      </c>
      <c r="L66" s="25"/>
    </row>
    <row r="67" spans="1:12" ht="20.100000000000001" customHeight="1" x14ac:dyDescent="0.3">
      <c r="A67" s="2">
        <v>14</v>
      </c>
      <c r="B67" s="3">
        <v>5332</v>
      </c>
      <c r="C67" s="4">
        <f t="shared" si="5"/>
        <v>6</v>
      </c>
      <c r="D67" s="3">
        <v>19733</v>
      </c>
      <c r="E67" s="4">
        <f t="shared" si="6"/>
        <v>5</v>
      </c>
      <c r="F67" s="3">
        <v>23416</v>
      </c>
      <c r="G67" s="4">
        <f t="shared" si="8"/>
        <v>18</v>
      </c>
      <c r="H67" s="3">
        <v>24285</v>
      </c>
      <c r="I67" s="4">
        <f t="shared" si="9"/>
        <v>3</v>
      </c>
      <c r="J67" s="3">
        <v>1692</v>
      </c>
      <c r="K67" s="4">
        <f t="shared" si="7"/>
        <v>4</v>
      </c>
      <c r="L67" s="25"/>
    </row>
    <row r="68" spans="1:12" ht="20.100000000000001" customHeight="1" x14ac:dyDescent="0.3">
      <c r="A68" s="2">
        <v>15</v>
      </c>
      <c r="B68" s="3">
        <v>5338</v>
      </c>
      <c r="C68" s="4">
        <f t="shared" si="5"/>
        <v>6</v>
      </c>
      <c r="D68" s="3">
        <v>19738</v>
      </c>
      <c r="E68" s="4">
        <f t="shared" si="6"/>
        <v>5</v>
      </c>
      <c r="F68" s="3">
        <v>23434</v>
      </c>
      <c r="G68" s="4">
        <f t="shared" si="8"/>
        <v>18</v>
      </c>
      <c r="H68" s="3">
        <v>24288</v>
      </c>
      <c r="I68" s="4">
        <f t="shared" si="9"/>
        <v>3</v>
      </c>
      <c r="J68" s="3">
        <v>1696</v>
      </c>
      <c r="K68" s="4">
        <f t="shared" si="7"/>
        <v>4</v>
      </c>
      <c r="L68" s="25"/>
    </row>
    <row r="69" spans="1:12" ht="20.100000000000001" customHeight="1" x14ac:dyDescent="0.3">
      <c r="A69" s="2">
        <v>16</v>
      </c>
      <c r="B69" s="3">
        <v>5344</v>
      </c>
      <c r="C69" s="4">
        <f t="shared" si="5"/>
        <v>6</v>
      </c>
      <c r="D69" s="3">
        <v>19743</v>
      </c>
      <c r="E69" s="4">
        <f t="shared" si="6"/>
        <v>5</v>
      </c>
      <c r="F69" s="3">
        <v>23452</v>
      </c>
      <c r="G69" s="4">
        <f t="shared" si="8"/>
        <v>18</v>
      </c>
      <c r="H69" s="3">
        <v>24291</v>
      </c>
      <c r="I69" s="4">
        <f t="shared" si="9"/>
        <v>3</v>
      </c>
      <c r="J69" s="3">
        <v>1700</v>
      </c>
      <c r="K69" s="4">
        <f t="shared" si="7"/>
        <v>4</v>
      </c>
      <c r="L69" s="25"/>
    </row>
    <row r="70" spans="1:12" ht="20.100000000000001" customHeight="1" x14ac:dyDescent="0.3">
      <c r="A70" s="2">
        <v>17</v>
      </c>
      <c r="B70" s="3">
        <v>5350</v>
      </c>
      <c r="C70" s="4">
        <f t="shared" si="5"/>
        <v>6</v>
      </c>
      <c r="D70" s="3">
        <v>19748</v>
      </c>
      <c r="E70" s="4">
        <f t="shared" si="6"/>
        <v>5</v>
      </c>
      <c r="F70" s="3">
        <v>23470</v>
      </c>
      <c r="G70" s="4">
        <f t="shared" si="8"/>
        <v>18</v>
      </c>
      <c r="H70" s="3">
        <v>24294</v>
      </c>
      <c r="I70" s="4">
        <f t="shared" si="9"/>
        <v>3</v>
      </c>
      <c r="J70" s="3">
        <v>1704</v>
      </c>
      <c r="K70" s="4">
        <f t="shared" si="7"/>
        <v>4</v>
      </c>
      <c r="L70" s="25"/>
    </row>
    <row r="71" spans="1:12" ht="20.100000000000001" customHeight="1" x14ac:dyDescent="0.3">
      <c r="A71" s="2">
        <v>18</v>
      </c>
      <c r="B71" s="3">
        <v>5357</v>
      </c>
      <c r="C71" s="4">
        <f t="shared" si="5"/>
        <v>7</v>
      </c>
      <c r="D71" s="3">
        <v>19753</v>
      </c>
      <c r="E71" s="4">
        <f t="shared" si="6"/>
        <v>5</v>
      </c>
      <c r="F71" s="3">
        <v>23488</v>
      </c>
      <c r="G71" s="4">
        <f t="shared" si="8"/>
        <v>18</v>
      </c>
      <c r="H71" s="3">
        <v>24297</v>
      </c>
      <c r="I71" s="4">
        <f t="shared" si="9"/>
        <v>3</v>
      </c>
      <c r="J71" s="3">
        <v>1708</v>
      </c>
      <c r="K71" s="4">
        <f t="shared" si="7"/>
        <v>4</v>
      </c>
      <c r="L71" s="25"/>
    </row>
    <row r="72" spans="1:12" ht="20.100000000000001" customHeight="1" x14ac:dyDescent="0.3">
      <c r="A72" s="2">
        <v>19</v>
      </c>
      <c r="B72" s="3">
        <v>5364</v>
      </c>
      <c r="C72" s="4">
        <f t="shared" si="5"/>
        <v>7</v>
      </c>
      <c r="D72" s="3">
        <v>19758</v>
      </c>
      <c r="E72" s="4">
        <f t="shared" si="6"/>
        <v>5</v>
      </c>
      <c r="F72" s="3">
        <v>23506</v>
      </c>
      <c r="G72" s="4">
        <f t="shared" si="8"/>
        <v>18</v>
      </c>
      <c r="H72" s="3">
        <v>24300</v>
      </c>
      <c r="I72" s="4">
        <f t="shared" si="9"/>
        <v>3</v>
      </c>
      <c r="J72" s="3">
        <v>1711</v>
      </c>
      <c r="K72" s="4">
        <f t="shared" si="7"/>
        <v>3</v>
      </c>
      <c r="L72" s="25"/>
    </row>
    <row r="73" spans="1:12" ht="20.100000000000001" customHeight="1" x14ac:dyDescent="0.3">
      <c r="A73" s="2">
        <v>20</v>
      </c>
      <c r="B73" s="3">
        <v>5371</v>
      </c>
      <c r="C73" s="4">
        <f t="shared" si="5"/>
        <v>7</v>
      </c>
      <c r="D73" s="3">
        <v>19764</v>
      </c>
      <c r="E73" s="4">
        <f t="shared" si="6"/>
        <v>6</v>
      </c>
      <c r="F73" s="3">
        <v>23524</v>
      </c>
      <c r="G73" s="4">
        <f t="shared" si="8"/>
        <v>18</v>
      </c>
      <c r="H73" s="3">
        <v>24304</v>
      </c>
      <c r="I73" s="4">
        <f t="shared" si="9"/>
        <v>4</v>
      </c>
      <c r="J73" s="3">
        <v>1714</v>
      </c>
      <c r="K73" s="4">
        <f t="shared" si="7"/>
        <v>3</v>
      </c>
      <c r="L73" s="25"/>
    </row>
    <row r="74" spans="1:12" ht="20.100000000000001" customHeight="1" x14ac:dyDescent="0.3">
      <c r="A74" s="2">
        <v>21</v>
      </c>
      <c r="B74" s="3">
        <v>5378</v>
      </c>
      <c r="C74" s="4">
        <f t="shared" si="5"/>
        <v>7</v>
      </c>
      <c r="D74" s="3">
        <v>19770</v>
      </c>
      <c r="E74" s="4">
        <f t="shared" si="6"/>
        <v>6</v>
      </c>
      <c r="F74" s="3">
        <v>23542</v>
      </c>
      <c r="G74" s="4">
        <f t="shared" si="8"/>
        <v>18</v>
      </c>
      <c r="H74" s="3">
        <v>24308</v>
      </c>
      <c r="I74" s="4">
        <f t="shared" si="9"/>
        <v>4</v>
      </c>
      <c r="J74" s="3">
        <v>1717</v>
      </c>
      <c r="K74" s="4">
        <f t="shared" si="7"/>
        <v>3</v>
      </c>
      <c r="L74" s="25"/>
    </row>
    <row r="75" spans="1:12" ht="20.100000000000001" customHeight="1" x14ac:dyDescent="0.3">
      <c r="A75" s="2">
        <v>22</v>
      </c>
      <c r="B75" s="3">
        <v>5384</v>
      </c>
      <c r="C75" s="4">
        <f t="shared" si="5"/>
        <v>6</v>
      </c>
      <c r="D75" s="3">
        <v>19775</v>
      </c>
      <c r="E75" s="4">
        <f t="shared" si="6"/>
        <v>5</v>
      </c>
      <c r="F75" s="3">
        <v>23557</v>
      </c>
      <c r="G75" s="4">
        <f t="shared" si="8"/>
        <v>15</v>
      </c>
      <c r="H75" s="3">
        <v>24308</v>
      </c>
      <c r="I75" s="4">
        <f t="shared" si="9"/>
        <v>0</v>
      </c>
      <c r="J75" s="3">
        <v>1720</v>
      </c>
      <c r="K75" s="4">
        <f t="shared" si="7"/>
        <v>3</v>
      </c>
      <c r="L75" s="25"/>
    </row>
    <row r="76" spans="1:12" ht="20.100000000000001" customHeight="1" x14ac:dyDescent="0.3">
      <c r="A76" s="2">
        <v>23</v>
      </c>
      <c r="B76" s="3">
        <v>5391</v>
      </c>
      <c r="C76" s="4">
        <f t="shared" si="5"/>
        <v>7</v>
      </c>
      <c r="D76" s="3">
        <v>19780</v>
      </c>
      <c r="E76" s="4">
        <f t="shared" si="6"/>
        <v>5</v>
      </c>
      <c r="F76" s="3">
        <v>23573</v>
      </c>
      <c r="G76" s="4">
        <f t="shared" si="8"/>
        <v>16</v>
      </c>
      <c r="H76" s="3">
        <v>24308</v>
      </c>
      <c r="I76" s="4">
        <f t="shared" si="9"/>
        <v>0</v>
      </c>
      <c r="J76" s="3">
        <v>1724</v>
      </c>
      <c r="K76" s="4">
        <f t="shared" si="7"/>
        <v>4</v>
      </c>
      <c r="L76" s="25"/>
    </row>
    <row r="77" spans="1:12" ht="20.100000000000001" customHeight="1" x14ac:dyDescent="0.3">
      <c r="A77" s="2">
        <v>24</v>
      </c>
      <c r="B77" s="3">
        <v>5399</v>
      </c>
      <c r="C77" s="4">
        <f t="shared" si="5"/>
        <v>8</v>
      </c>
      <c r="D77" s="3">
        <v>19784</v>
      </c>
      <c r="E77" s="4">
        <f t="shared" si="6"/>
        <v>4</v>
      </c>
      <c r="F77" s="3">
        <v>23588</v>
      </c>
      <c r="G77" s="4">
        <f t="shared" si="8"/>
        <v>15</v>
      </c>
      <c r="H77" s="3">
        <v>24316</v>
      </c>
      <c r="I77" s="4">
        <f t="shared" si="9"/>
        <v>8</v>
      </c>
      <c r="J77" s="3">
        <v>1728</v>
      </c>
      <c r="K77" s="4">
        <f t="shared" si="7"/>
        <v>4</v>
      </c>
      <c r="L77" s="25"/>
    </row>
    <row r="78" spans="1:12" ht="20.100000000000001" customHeight="1" x14ac:dyDescent="0.3">
      <c r="A78" s="2">
        <v>25</v>
      </c>
      <c r="B78" s="3">
        <v>5407</v>
      </c>
      <c r="C78" s="4">
        <f t="shared" si="5"/>
        <v>8</v>
      </c>
      <c r="D78" s="3">
        <v>19788</v>
      </c>
      <c r="E78" s="4">
        <f t="shared" si="6"/>
        <v>4</v>
      </c>
      <c r="F78" s="3">
        <v>23603</v>
      </c>
      <c r="G78" s="4">
        <f t="shared" si="8"/>
        <v>15</v>
      </c>
      <c r="H78" s="3">
        <v>24324</v>
      </c>
      <c r="I78" s="4">
        <f t="shared" si="9"/>
        <v>8</v>
      </c>
      <c r="J78" s="3">
        <v>1732</v>
      </c>
      <c r="K78" s="4">
        <f t="shared" si="7"/>
        <v>4</v>
      </c>
      <c r="L78" s="25"/>
    </row>
    <row r="79" spans="1:12" ht="20.100000000000001" customHeight="1" thickBot="1" x14ac:dyDescent="0.35">
      <c r="A79" s="6" t="s">
        <v>4</v>
      </c>
      <c r="B79" s="6"/>
      <c r="C79" s="6">
        <f>SUM(C48:C78)</f>
        <v>184</v>
      </c>
      <c r="D79" s="6"/>
      <c r="E79" s="6">
        <f>SUM(E48:E78)</f>
        <v>141</v>
      </c>
      <c r="F79" s="6"/>
      <c r="G79" s="6">
        <f>SUM(G48:G78)</f>
        <v>501</v>
      </c>
      <c r="H79" s="6"/>
      <c r="I79" s="6">
        <f>SUM(I48:I78)</f>
        <v>217</v>
      </c>
      <c r="J79" s="6"/>
      <c r="K79" s="6">
        <f>SUM(K48:K78)</f>
        <v>119</v>
      </c>
      <c r="L79" s="8"/>
    </row>
    <row r="80" spans="1:12" ht="20.100000000000001" customHeight="1" thickTop="1" x14ac:dyDescent="0.3">
      <c r="A80" s="60" t="s">
        <v>5</v>
      </c>
      <c r="B80" s="61"/>
      <c r="C80" s="7">
        <f>MAX(C48:C78)</f>
        <v>8</v>
      </c>
      <c r="D80" s="7"/>
      <c r="E80" s="7">
        <f>MAX(E48:E78)</f>
        <v>6</v>
      </c>
      <c r="F80" s="7"/>
      <c r="G80" s="7">
        <f>MAX(G48:G78)</f>
        <v>23</v>
      </c>
      <c r="H80" s="7"/>
      <c r="I80" s="7">
        <f>MAX(I48:I78)</f>
        <v>20</v>
      </c>
      <c r="J80" s="7"/>
      <c r="K80" s="7">
        <f>MAX(K48:K78)</f>
        <v>9</v>
      </c>
      <c r="L80" s="8"/>
    </row>
    <row r="81" spans="1:12" ht="20.100000000000001" customHeight="1" x14ac:dyDescent="0.3">
      <c r="A81" s="48" t="s">
        <v>6</v>
      </c>
      <c r="B81" s="49"/>
      <c r="C81" s="9">
        <f>MIN(C48:C78)</f>
        <v>4</v>
      </c>
      <c r="D81" s="9"/>
      <c r="E81" s="9">
        <f>MIN(E48:E78)</f>
        <v>2</v>
      </c>
      <c r="F81" s="9"/>
      <c r="G81" s="9">
        <f>MIN(G48:G78)</f>
        <v>10</v>
      </c>
      <c r="H81" s="9"/>
      <c r="I81" s="9">
        <f>MIN(I48:I78)</f>
        <v>0</v>
      </c>
      <c r="J81" s="9"/>
      <c r="K81" s="9">
        <f>MIN(K48:K78)</f>
        <v>2</v>
      </c>
      <c r="L81" s="8"/>
    </row>
    <row r="82" spans="1:12" ht="20.100000000000001" customHeight="1" x14ac:dyDescent="0.3">
      <c r="A82" s="48" t="s">
        <v>7</v>
      </c>
      <c r="B82" s="49"/>
      <c r="C82" s="10">
        <f>AVERAGE(C48:C78)</f>
        <v>5.935483870967742</v>
      </c>
      <c r="D82" s="10"/>
      <c r="E82" s="10">
        <f>AVERAGE(E48:E78)</f>
        <v>4.5483870967741939</v>
      </c>
      <c r="F82" s="10"/>
      <c r="G82" s="10">
        <f>AVERAGE(G48:G78)</f>
        <v>16.161290322580644</v>
      </c>
      <c r="H82" s="10"/>
      <c r="I82" s="10">
        <f>AVERAGE(I48:I78)</f>
        <v>7</v>
      </c>
      <c r="J82" s="10"/>
      <c r="K82" s="10">
        <f>AVERAGE(K48:K78)</f>
        <v>3.838709677419355</v>
      </c>
      <c r="L82" s="27"/>
    </row>
    <row r="83" spans="1:12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  <c r="L83" s="28"/>
    </row>
    <row r="84" spans="1:12" ht="20.100000000000001" customHeight="1" x14ac:dyDescent="0.4">
      <c r="A84" s="11"/>
      <c r="B84" s="55" t="s">
        <v>10</v>
      </c>
      <c r="C84" s="56"/>
      <c r="D84" s="56"/>
      <c r="E84" s="56"/>
      <c r="F84" s="56"/>
      <c r="G84" s="56"/>
      <c r="H84" s="56"/>
      <c r="I84" s="56"/>
      <c r="J84" s="56"/>
      <c r="K84" s="56"/>
      <c r="L84" s="43"/>
    </row>
    <row r="85" spans="1:12" ht="20.100000000000001" customHeight="1" x14ac:dyDescent="0.4">
      <c r="A85" s="73" t="str">
        <f>A43</f>
        <v xml:space="preserve">2025年05月份各公司污水放流量明細表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30"/>
    </row>
    <row r="86" spans="1:12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23"/>
    </row>
    <row r="87" spans="1:12" ht="20.100000000000001" customHeight="1" x14ac:dyDescent="0.4">
      <c r="A87" s="65" t="s">
        <v>0</v>
      </c>
      <c r="B87" s="67" t="s">
        <v>96</v>
      </c>
      <c r="C87" s="68"/>
      <c r="D87" s="67" t="s">
        <v>1129</v>
      </c>
      <c r="E87" s="68"/>
      <c r="F87" s="67" t="s">
        <v>250</v>
      </c>
      <c r="G87" s="68"/>
      <c r="H87" s="67" t="s">
        <v>148</v>
      </c>
      <c r="I87" s="68"/>
      <c r="J87" s="67" t="s">
        <v>98</v>
      </c>
      <c r="K87" s="68"/>
      <c r="L87" s="24"/>
    </row>
    <row r="88" spans="1:12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  <c r="L88" s="25"/>
    </row>
    <row r="89" spans="1:12" ht="20.100000000000001" customHeight="1" x14ac:dyDescent="0.3">
      <c r="A89" s="9" t="s">
        <v>3</v>
      </c>
      <c r="B89" s="3">
        <v>1318</v>
      </c>
      <c r="C89" s="4"/>
      <c r="D89" s="3">
        <v>37626</v>
      </c>
      <c r="E89" s="4"/>
      <c r="F89" s="3">
        <v>132487</v>
      </c>
      <c r="G89" s="4"/>
      <c r="H89" s="3">
        <v>421764</v>
      </c>
      <c r="I89" s="4"/>
      <c r="J89" s="3">
        <v>14827</v>
      </c>
      <c r="K89" s="4"/>
      <c r="L89" s="25"/>
    </row>
    <row r="90" spans="1:12" ht="20.100000000000001" customHeight="1" x14ac:dyDescent="0.3">
      <c r="A90" s="2">
        <v>25</v>
      </c>
      <c r="B90" s="3">
        <v>1319</v>
      </c>
      <c r="C90" s="4">
        <f>B90-B89</f>
        <v>1</v>
      </c>
      <c r="D90" s="3">
        <v>37638</v>
      </c>
      <c r="E90" s="4">
        <f t="shared" ref="E90:E120" si="10">D90-D89</f>
        <v>12</v>
      </c>
      <c r="F90" s="3">
        <v>132566</v>
      </c>
      <c r="G90" s="4">
        <f t="shared" ref="G90:G120" si="11">F90-F89</f>
        <v>79</v>
      </c>
      <c r="H90" s="3">
        <v>422022</v>
      </c>
      <c r="I90" s="4">
        <f t="shared" ref="I90:K105" si="12">H90-H89</f>
        <v>258</v>
      </c>
      <c r="J90" s="3">
        <v>14849</v>
      </c>
      <c r="K90" s="4">
        <f t="shared" si="12"/>
        <v>22</v>
      </c>
      <c r="L90" s="25"/>
    </row>
    <row r="91" spans="1:12" ht="20.100000000000001" customHeight="1" x14ac:dyDescent="0.3">
      <c r="A91" s="2">
        <v>26</v>
      </c>
      <c r="B91" s="3">
        <v>1320</v>
      </c>
      <c r="C91" s="4">
        <f t="shared" ref="C91:C120" si="13">B91-B90</f>
        <v>1</v>
      </c>
      <c r="D91" s="3">
        <v>37645</v>
      </c>
      <c r="E91" s="4">
        <f t="shared" si="10"/>
        <v>7</v>
      </c>
      <c r="F91" s="3">
        <v>132584</v>
      </c>
      <c r="G91" s="4">
        <f t="shared" si="11"/>
        <v>18</v>
      </c>
      <c r="H91" s="3">
        <v>422125</v>
      </c>
      <c r="I91" s="4">
        <f t="shared" si="12"/>
        <v>103</v>
      </c>
      <c r="J91" s="3">
        <v>14857</v>
      </c>
      <c r="K91" s="4">
        <f t="shared" si="12"/>
        <v>8</v>
      </c>
      <c r="L91" s="25"/>
    </row>
    <row r="92" spans="1:12" ht="20.100000000000001" customHeight="1" x14ac:dyDescent="0.3">
      <c r="A92" s="2">
        <v>27</v>
      </c>
      <c r="B92" s="3">
        <v>1321</v>
      </c>
      <c r="C92" s="4">
        <f t="shared" si="13"/>
        <v>1</v>
      </c>
      <c r="D92" s="3">
        <v>37652</v>
      </c>
      <c r="E92" s="4">
        <f t="shared" si="10"/>
        <v>7</v>
      </c>
      <c r="F92" s="3">
        <v>132602</v>
      </c>
      <c r="G92" s="4">
        <f t="shared" si="11"/>
        <v>18</v>
      </c>
      <c r="H92" s="3">
        <v>422228</v>
      </c>
      <c r="I92" s="4">
        <f t="shared" si="12"/>
        <v>103</v>
      </c>
      <c r="J92" s="3">
        <v>14865</v>
      </c>
      <c r="K92" s="4">
        <f t="shared" si="12"/>
        <v>8</v>
      </c>
      <c r="L92" s="25"/>
    </row>
    <row r="93" spans="1:12" ht="20.100000000000001" customHeight="1" x14ac:dyDescent="0.3">
      <c r="A93" s="2">
        <v>28</v>
      </c>
      <c r="B93" s="3">
        <v>1322</v>
      </c>
      <c r="C93" s="4">
        <f t="shared" si="13"/>
        <v>1</v>
      </c>
      <c r="D93" s="3">
        <v>37659</v>
      </c>
      <c r="E93" s="4">
        <f t="shared" si="10"/>
        <v>7</v>
      </c>
      <c r="F93" s="3">
        <v>132620</v>
      </c>
      <c r="G93" s="4">
        <f t="shared" si="11"/>
        <v>18</v>
      </c>
      <c r="H93" s="3">
        <v>422331</v>
      </c>
      <c r="I93" s="4">
        <f t="shared" si="12"/>
        <v>103</v>
      </c>
      <c r="J93" s="3">
        <v>14872</v>
      </c>
      <c r="K93" s="4">
        <f t="shared" si="12"/>
        <v>7</v>
      </c>
      <c r="L93" s="25"/>
    </row>
    <row r="94" spans="1:12" ht="19.5" customHeight="1" x14ac:dyDescent="0.3">
      <c r="A94" s="2">
        <v>29</v>
      </c>
      <c r="B94" s="3">
        <v>1322</v>
      </c>
      <c r="C94" s="4">
        <f t="shared" si="13"/>
        <v>0</v>
      </c>
      <c r="D94" s="3">
        <v>37667</v>
      </c>
      <c r="E94" s="4">
        <f t="shared" si="10"/>
        <v>8</v>
      </c>
      <c r="F94" s="3">
        <v>132637</v>
      </c>
      <c r="G94" s="4">
        <f t="shared" si="11"/>
        <v>17</v>
      </c>
      <c r="H94" s="3">
        <v>422433</v>
      </c>
      <c r="I94" s="4">
        <f t="shared" si="12"/>
        <v>102</v>
      </c>
      <c r="J94" s="3">
        <v>14879</v>
      </c>
      <c r="K94" s="4">
        <f t="shared" si="12"/>
        <v>7</v>
      </c>
      <c r="L94" s="25"/>
    </row>
    <row r="95" spans="1:12" ht="19.5" customHeight="1" x14ac:dyDescent="0.3">
      <c r="A95" s="2">
        <v>30</v>
      </c>
      <c r="B95" s="3">
        <v>1322</v>
      </c>
      <c r="C95" s="4">
        <f t="shared" si="13"/>
        <v>0</v>
      </c>
      <c r="D95" s="3">
        <v>37675</v>
      </c>
      <c r="E95" s="4">
        <f t="shared" si="10"/>
        <v>8</v>
      </c>
      <c r="F95" s="3">
        <v>132652</v>
      </c>
      <c r="G95" s="4">
        <f t="shared" si="11"/>
        <v>15</v>
      </c>
      <c r="H95" s="3">
        <v>422543</v>
      </c>
      <c r="I95" s="4">
        <f t="shared" si="12"/>
        <v>110</v>
      </c>
      <c r="J95" s="3">
        <v>14889</v>
      </c>
      <c r="K95" s="4">
        <f t="shared" si="12"/>
        <v>10</v>
      </c>
      <c r="L95" s="25"/>
    </row>
    <row r="96" spans="1:12" ht="19.5" customHeight="1" x14ac:dyDescent="0.3">
      <c r="A96" s="2">
        <v>1</v>
      </c>
      <c r="B96" s="3">
        <v>1323</v>
      </c>
      <c r="C96" s="4">
        <f t="shared" si="13"/>
        <v>1</v>
      </c>
      <c r="D96" s="3">
        <v>37683</v>
      </c>
      <c r="E96" s="4">
        <f t="shared" si="10"/>
        <v>8</v>
      </c>
      <c r="F96" s="3">
        <v>132667</v>
      </c>
      <c r="G96" s="4">
        <f t="shared" si="11"/>
        <v>15</v>
      </c>
      <c r="H96" s="3">
        <v>422653</v>
      </c>
      <c r="I96" s="4">
        <f t="shared" si="12"/>
        <v>110</v>
      </c>
      <c r="J96" s="3">
        <v>14899</v>
      </c>
      <c r="K96" s="4">
        <f t="shared" si="12"/>
        <v>10</v>
      </c>
      <c r="L96" s="25"/>
    </row>
    <row r="97" spans="1:12" ht="19.5" customHeight="1" x14ac:dyDescent="0.3">
      <c r="A97" s="2">
        <v>2</v>
      </c>
      <c r="B97" s="3">
        <v>1323</v>
      </c>
      <c r="C97" s="4">
        <f t="shared" si="13"/>
        <v>0</v>
      </c>
      <c r="D97" s="3">
        <v>37691</v>
      </c>
      <c r="E97" s="4">
        <f t="shared" si="10"/>
        <v>8</v>
      </c>
      <c r="F97" s="3">
        <v>132682</v>
      </c>
      <c r="G97" s="4">
        <f t="shared" si="11"/>
        <v>15</v>
      </c>
      <c r="H97" s="3">
        <v>422763</v>
      </c>
      <c r="I97" s="4">
        <f t="shared" si="12"/>
        <v>110</v>
      </c>
      <c r="J97" s="3">
        <v>14909</v>
      </c>
      <c r="K97" s="4">
        <f t="shared" si="12"/>
        <v>10</v>
      </c>
      <c r="L97" s="25"/>
    </row>
    <row r="98" spans="1:12" ht="20.100000000000001" customHeight="1" x14ac:dyDescent="0.3">
      <c r="A98" s="2">
        <v>3</v>
      </c>
      <c r="B98" s="3">
        <v>1324</v>
      </c>
      <c r="C98" s="4">
        <f t="shared" si="13"/>
        <v>1</v>
      </c>
      <c r="D98" s="3">
        <v>37699</v>
      </c>
      <c r="E98" s="4">
        <f t="shared" si="10"/>
        <v>8</v>
      </c>
      <c r="F98" s="3">
        <v>132697</v>
      </c>
      <c r="G98" s="4">
        <f t="shared" si="11"/>
        <v>15</v>
      </c>
      <c r="H98" s="3">
        <v>422874</v>
      </c>
      <c r="I98" s="4">
        <f t="shared" si="12"/>
        <v>111</v>
      </c>
      <c r="J98" s="3">
        <v>14919</v>
      </c>
      <c r="K98" s="4">
        <f t="shared" si="12"/>
        <v>10</v>
      </c>
      <c r="L98" s="25"/>
    </row>
    <row r="99" spans="1:12" ht="20.100000000000001" customHeight="1" x14ac:dyDescent="0.3">
      <c r="A99" s="2">
        <v>4</v>
      </c>
      <c r="B99" s="3">
        <v>1324</v>
      </c>
      <c r="C99" s="4">
        <f t="shared" si="13"/>
        <v>0</v>
      </c>
      <c r="D99" s="3">
        <v>37707</v>
      </c>
      <c r="E99" s="4">
        <f t="shared" si="10"/>
        <v>8</v>
      </c>
      <c r="F99" s="3">
        <v>132713</v>
      </c>
      <c r="G99" s="4">
        <f t="shared" si="11"/>
        <v>16</v>
      </c>
      <c r="H99" s="3">
        <v>422985</v>
      </c>
      <c r="I99" s="4">
        <f t="shared" si="12"/>
        <v>111</v>
      </c>
      <c r="J99" s="3">
        <v>14929</v>
      </c>
      <c r="K99" s="4">
        <f t="shared" si="12"/>
        <v>10</v>
      </c>
      <c r="L99" s="25"/>
    </row>
    <row r="100" spans="1:12" ht="20.100000000000001" customHeight="1" x14ac:dyDescent="0.3">
      <c r="A100" s="2">
        <v>5</v>
      </c>
      <c r="B100" s="3">
        <v>1325</v>
      </c>
      <c r="C100" s="4">
        <f t="shared" si="13"/>
        <v>1</v>
      </c>
      <c r="D100" s="3">
        <v>37715</v>
      </c>
      <c r="E100" s="4">
        <f t="shared" si="10"/>
        <v>8</v>
      </c>
      <c r="F100" s="3">
        <v>132729</v>
      </c>
      <c r="G100" s="4">
        <f t="shared" si="11"/>
        <v>16</v>
      </c>
      <c r="H100" s="3">
        <v>423096</v>
      </c>
      <c r="I100" s="4">
        <f t="shared" si="12"/>
        <v>111</v>
      </c>
      <c r="J100" s="3">
        <v>14938</v>
      </c>
      <c r="K100" s="4">
        <f t="shared" si="12"/>
        <v>9</v>
      </c>
      <c r="L100" s="25"/>
    </row>
    <row r="101" spans="1:12" ht="20.100000000000001" customHeight="1" x14ac:dyDescent="0.3">
      <c r="A101" s="2">
        <v>6</v>
      </c>
      <c r="B101" s="3">
        <v>1326</v>
      </c>
      <c r="C101" s="4">
        <f t="shared" si="13"/>
        <v>1</v>
      </c>
      <c r="D101" s="3">
        <v>37729</v>
      </c>
      <c r="E101" s="4">
        <f t="shared" si="10"/>
        <v>14</v>
      </c>
      <c r="F101" s="3">
        <v>132745</v>
      </c>
      <c r="G101" s="4">
        <f t="shared" si="11"/>
        <v>16</v>
      </c>
      <c r="H101" s="3">
        <v>423234</v>
      </c>
      <c r="I101" s="4">
        <f t="shared" si="12"/>
        <v>138</v>
      </c>
      <c r="J101" s="3">
        <v>14951</v>
      </c>
      <c r="K101" s="4">
        <f t="shared" si="12"/>
        <v>13</v>
      </c>
      <c r="L101" s="25"/>
    </row>
    <row r="102" spans="1:12" ht="20.100000000000001" customHeight="1" x14ac:dyDescent="0.3">
      <c r="A102" s="2">
        <v>7</v>
      </c>
      <c r="B102" s="3">
        <v>1327</v>
      </c>
      <c r="C102" s="4">
        <f t="shared" si="13"/>
        <v>1</v>
      </c>
      <c r="D102" s="3">
        <v>37743</v>
      </c>
      <c r="E102" s="4">
        <f t="shared" si="10"/>
        <v>14</v>
      </c>
      <c r="F102" s="3">
        <v>132761</v>
      </c>
      <c r="G102" s="4">
        <f t="shared" si="11"/>
        <v>16</v>
      </c>
      <c r="H102" s="3">
        <v>423372</v>
      </c>
      <c r="I102" s="4">
        <f t="shared" si="12"/>
        <v>138</v>
      </c>
      <c r="J102" s="3">
        <v>14964</v>
      </c>
      <c r="K102" s="4">
        <f t="shared" si="12"/>
        <v>13</v>
      </c>
      <c r="L102" s="25"/>
    </row>
    <row r="103" spans="1:12" ht="20.100000000000001" customHeight="1" x14ac:dyDescent="0.3">
      <c r="A103" s="2">
        <v>8</v>
      </c>
      <c r="B103" s="3">
        <v>1328</v>
      </c>
      <c r="C103" s="4">
        <f t="shared" si="13"/>
        <v>1</v>
      </c>
      <c r="D103" s="3">
        <v>37757</v>
      </c>
      <c r="E103" s="4">
        <f t="shared" si="10"/>
        <v>14</v>
      </c>
      <c r="F103" s="3">
        <v>132777</v>
      </c>
      <c r="G103" s="4">
        <f t="shared" si="11"/>
        <v>16</v>
      </c>
      <c r="H103" s="3">
        <v>423510</v>
      </c>
      <c r="I103" s="4">
        <f t="shared" si="12"/>
        <v>138</v>
      </c>
      <c r="J103" s="3">
        <v>14977</v>
      </c>
      <c r="K103" s="4">
        <f t="shared" si="12"/>
        <v>13</v>
      </c>
      <c r="L103" s="25"/>
    </row>
    <row r="104" spans="1:12" ht="20.100000000000001" customHeight="1" x14ac:dyDescent="0.3">
      <c r="A104" s="2">
        <v>9</v>
      </c>
      <c r="B104" s="3">
        <v>1329</v>
      </c>
      <c r="C104" s="4">
        <f t="shared" si="13"/>
        <v>1</v>
      </c>
      <c r="D104" s="3">
        <v>37771</v>
      </c>
      <c r="E104" s="4">
        <f t="shared" si="10"/>
        <v>14</v>
      </c>
      <c r="F104" s="3">
        <v>132793</v>
      </c>
      <c r="G104" s="4">
        <f t="shared" si="11"/>
        <v>16</v>
      </c>
      <c r="H104" s="3">
        <v>423648</v>
      </c>
      <c r="I104" s="4">
        <f t="shared" si="12"/>
        <v>138</v>
      </c>
      <c r="J104" s="3">
        <v>14990</v>
      </c>
      <c r="K104" s="4">
        <f t="shared" si="12"/>
        <v>13</v>
      </c>
      <c r="L104" s="25"/>
    </row>
    <row r="105" spans="1:12" ht="20.100000000000001" customHeight="1" x14ac:dyDescent="0.3">
      <c r="A105" s="2">
        <v>10</v>
      </c>
      <c r="B105" s="3">
        <v>1329</v>
      </c>
      <c r="C105" s="4">
        <f t="shared" si="13"/>
        <v>0</v>
      </c>
      <c r="D105" s="3">
        <v>37785</v>
      </c>
      <c r="E105" s="4">
        <f t="shared" si="10"/>
        <v>14</v>
      </c>
      <c r="F105" s="3">
        <v>132809</v>
      </c>
      <c r="G105" s="4">
        <f t="shared" si="11"/>
        <v>16</v>
      </c>
      <c r="H105" s="3">
        <v>423786</v>
      </c>
      <c r="I105" s="4">
        <f t="shared" si="12"/>
        <v>138</v>
      </c>
      <c r="J105" s="3">
        <v>15002</v>
      </c>
      <c r="K105" s="4">
        <f t="shared" si="12"/>
        <v>12</v>
      </c>
      <c r="L105" s="25"/>
    </row>
    <row r="106" spans="1:12" ht="20.100000000000001" customHeight="1" x14ac:dyDescent="0.3">
      <c r="A106" s="2">
        <v>11</v>
      </c>
      <c r="B106" s="3">
        <v>1330</v>
      </c>
      <c r="C106" s="4">
        <f t="shared" si="13"/>
        <v>1</v>
      </c>
      <c r="D106" s="3">
        <v>37798</v>
      </c>
      <c r="E106" s="4">
        <f t="shared" si="10"/>
        <v>13</v>
      </c>
      <c r="F106" s="3">
        <v>132826</v>
      </c>
      <c r="G106" s="4">
        <f t="shared" si="11"/>
        <v>17</v>
      </c>
      <c r="H106" s="3">
        <v>423925</v>
      </c>
      <c r="I106" s="4">
        <f t="shared" ref="I106:I120" si="14">H106-H105</f>
        <v>139</v>
      </c>
      <c r="J106" s="3">
        <v>15014</v>
      </c>
      <c r="K106" s="4">
        <f t="shared" ref="K106:K120" si="15">J106-J105</f>
        <v>12</v>
      </c>
      <c r="L106" s="25"/>
    </row>
    <row r="107" spans="1:12" ht="20.100000000000001" customHeight="1" x14ac:dyDescent="0.3">
      <c r="A107" s="2">
        <v>12</v>
      </c>
      <c r="B107" s="3">
        <v>1330</v>
      </c>
      <c r="C107" s="4">
        <f t="shared" si="13"/>
        <v>0</v>
      </c>
      <c r="D107" s="3">
        <v>37811</v>
      </c>
      <c r="E107" s="4">
        <f t="shared" si="10"/>
        <v>13</v>
      </c>
      <c r="F107" s="3">
        <v>132843</v>
      </c>
      <c r="G107" s="4">
        <f t="shared" si="11"/>
        <v>17</v>
      </c>
      <c r="H107" s="3">
        <v>424064</v>
      </c>
      <c r="I107" s="4">
        <f t="shared" si="14"/>
        <v>139</v>
      </c>
      <c r="J107" s="3">
        <v>15026</v>
      </c>
      <c r="K107" s="4">
        <f t="shared" si="15"/>
        <v>12</v>
      </c>
      <c r="L107" s="25"/>
    </row>
    <row r="108" spans="1:12" ht="20.100000000000001" customHeight="1" x14ac:dyDescent="0.3">
      <c r="A108" s="2">
        <v>13</v>
      </c>
      <c r="B108" s="3">
        <v>1331</v>
      </c>
      <c r="C108" s="4">
        <f t="shared" si="13"/>
        <v>1</v>
      </c>
      <c r="D108" s="3">
        <v>37820</v>
      </c>
      <c r="E108" s="4">
        <f t="shared" si="10"/>
        <v>9</v>
      </c>
      <c r="F108" s="3">
        <v>132909</v>
      </c>
      <c r="G108" s="4">
        <f t="shared" si="11"/>
        <v>66</v>
      </c>
      <c r="H108" s="3">
        <v>424265</v>
      </c>
      <c r="I108" s="4">
        <f t="shared" si="14"/>
        <v>201</v>
      </c>
      <c r="J108" s="3">
        <v>15038</v>
      </c>
      <c r="K108" s="4">
        <f t="shared" si="15"/>
        <v>12</v>
      </c>
      <c r="L108" s="25"/>
    </row>
    <row r="109" spans="1:12" ht="20.100000000000001" customHeight="1" x14ac:dyDescent="0.3">
      <c r="A109" s="2">
        <v>14</v>
      </c>
      <c r="B109" s="3">
        <v>1331</v>
      </c>
      <c r="C109" s="4">
        <f t="shared" si="13"/>
        <v>0</v>
      </c>
      <c r="D109" s="3">
        <v>37829</v>
      </c>
      <c r="E109" s="4">
        <f t="shared" si="10"/>
        <v>9</v>
      </c>
      <c r="F109" s="3">
        <v>132975</v>
      </c>
      <c r="G109" s="4">
        <f t="shared" si="11"/>
        <v>66</v>
      </c>
      <c r="H109" s="3">
        <v>424466</v>
      </c>
      <c r="I109" s="4">
        <f t="shared" si="14"/>
        <v>201</v>
      </c>
      <c r="J109" s="3">
        <v>15050</v>
      </c>
      <c r="K109" s="4">
        <f t="shared" si="15"/>
        <v>12</v>
      </c>
      <c r="L109" s="25"/>
    </row>
    <row r="110" spans="1:12" ht="20.100000000000001" customHeight="1" x14ac:dyDescent="0.3">
      <c r="A110" s="2">
        <v>15</v>
      </c>
      <c r="B110" s="3">
        <v>1332</v>
      </c>
      <c r="C110" s="4">
        <f t="shared" si="13"/>
        <v>1</v>
      </c>
      <c r="D110" s="3">
        <v>37838</v>
      </c>
      <c r="E110" s="4">
        <f t="shared" si="10"/>
        <v>9</v>
      </c>
      <c r="F110" s="3">
        <v>133041</v>
      </c>
      <c r="G110" s="4">
        <f t="shared" si="11"/>
        <v>66</v>
      </c>
      <c r="H110" s="3">
        <v>424667</v>
      </c>
      <c r="I110" s="4">
        <f t="shared" si="14"/>
        <v>201</v>
      </c>
      <c r="J110" s="3">
        <v>15062</v>
      </c>
      <c r="K110" s="4">
        <f t="shared" si="15"/>
        <v>12</v>
      </c>
      <c r="L110" s="25"/>
    </row>
    <row r="111" spans="1:12" ht="20.100000000000001" customHeight="1" x14ac:dyDescent="0.3">
      <c r="A111" s="2">
        <v>16</v>
      </c>
      <c r="B111" s="3">
        <v>1333</v>
      </c>
      <c r="C111" s="4">
        <f t="shared" si="13"/>
        <v>1</v>
      </c>
      <c r="D111" s="3">
        <v>37847</v>
      </c>
      <c r="E111" s="4">
        <f t="shared" si="10"/>
        <v>9</v>
      </c>
      <c r="F111" s="3">
        <v>133107</v>
      </c>
      <c r="G111" s="4">
        <f t="shared" si="11"/>
        <v>66</v>
      </c>
      <c r="H111" s="3">
        <v>424868</v>
      </c>
      <c r="I111" s="4">
        <f t="shared" si="14"/>
        <v>201</v>
      </c>
      <c r="J111" s="3">
        <v>15074</v>
      </c>
      <c r="K111" s="4">
        <f t="shared" si="15"/>
        <v>12</v>
      </c>
      <c r="L111" s="25"/>
    </row>
    <row r="112" spans="1:12" ht="20.100000000000001" customHeight="1" x14ac:dyDescent="0.3">
      <c r="A112" s="2">
        <v>17</v>
      </c>
      <c r="B112" s="3">
        <v>1333</v>
      </c>
      <c r="C112" s="4">
        <f t="shared" si="13"/>
        <v>0</v>
      </c>
      <c r="D112" s="3">
        <v>37856</v>
      </c>
      <c r="E112" s="4">
        <f t="shared" si="10"/>
        <v>9</v>
      </c>
      <c r="F112" s="3">
        <v>133173</v>
      </c>
      <c r="G112" s="4">
        <f t="shared" si="11"/>
        <v>66</v>
      </c>
      <c r="H112" s="3">
        <v>425069</v>
      </c>
      <c r="I112" s="4">
        <f t="shared" si="14"/>
        <v>201</v>
      </c>
      <c r="J112" s="3">
        <v>15086</v>
      </c>
      <c r="K112" s="4">
        <f t="shared" si="15"/>
        <v>12</v>
      </c>
      <c r="L112" s="25"/>
    </row>
    <row r="113" spans="1:12" ht="20.100000000000001" customHeight="1" x14ac:dyDescent="0.3">
      <c r="A113" s="2">
        <v>18</v>
      </c>
      <c r="B113" s="3">
        <v>1333</v>
      </c>
      <c r="C113" s="4">
        <f t="shared" si="13"/>
        <v>0</v>
      </c>
      <c r="D113" s="3">
        <v>37866</v>
      </c>
      <c r="E113" s="4">
        <f t="shared" si="10"/>
        <v>10</v>
      </c>
      <c r="F113" s="3">
        <v>133238</v>
      </c>
      <c r="G113" s="4">
        <f t="shared" si="11"/>
        <v>65</v>
      </c>
      <c r="H113" s="3">
        <v>425270</v>
      </c>
      <c r="I113" s="4">
        <f t="shared" si="14"/>
        <v>201</v>
      </c>
      <c r="J113" s="3">
        <v>15098</v>
      </c>
      <c r="K113" s="4">
        <f t="shared" si="15"/>
        <v>12</v>
      </c>
      <c r="L113" s="25"/>
    </row>
    <row r="114" spans="1:12" ht="20.100000000000001" customHeight="1" x14ac:dyDescent="0.3">
      <c r="A114" s="2">
        <v>19</v>
      </c>
      <c r="B114" s="3">
        <v>1334</v>
      </c>
      <c r="C114" s="4">
        <f t="shared" si="13"/>
        <v>1</v>
      </c>
      <c r="D114" s="3">
        <v>37876</v>
      </c>
      <c r="E114" s="4">
        <f t="shared" si="10"/>
        <v>10</v>
      </c>
      <c r="F114" s="3">
        <v>133303</v>
      </c>
      <c r="G114" s="4">
        <f t="shared" si="11"/>
        <v>65</v>
      </c>
      <c r="H114" s="3">
        <v>425472</v>
      </c>
      <c r="I114" s="4">
        <f t="shared" si="14"/>
        <v>202</v>
      </c>
      <c r="J114" s="3">
        <v>15110</v>
      </c>
      <c r="K114" s="4">
        <f t="shared" si="15"/>
        <v>12</v>
      </c>
      <c r="L114" s="25"/>
    </row>
    <row r="115" spans="1:12" ht="20.100000000000001" customHeight="1" x14ac:dyDescent="0.3">
      <c r="A115" s="2">
        <v>20</v>
      </c>
      <c r="B115" s="3">
        <v>1334</v>
      </c>
      <c r="C115" s="4">
        <f t="shared" si="13"/>
        <v>0</v>
      </c>
      <c r="D115" s="3">
        <v>37886</v>
      </c>
      <c r="E115" s="4">
        <f t="shared" si="10"/>
        <v>10</v>
      </c>
      <c r="F115" s="3">
        <v>133368</v>
      </c>
      <c r="G115" s="4">
        <f t="shared" si="11"/>
        <v>65</v>
      </c>
      <c r="H115" s="3">
        <v>425674</v>
      </c>
      <c r="I115" s="4">
        <f t="shared" si="14"/>
        <v>202</v>
      </c>
      <c r="J115" s="3">
        <v>15122</v>
      </c>
      <c r="K115" s="4">
        <f t="shared" si="15"/>
        <v>12</v>
      </c>
      <c r="L115" s="25"/>
    </row>
    <row r="116" spans="1:12" ht="19.95" customHeight="1" x14ac:dyDescent="0.3">
      <c r="A116" s="2">
        <v>21</v>
      </c>
      <c r="B116" s="3">
        <v>1335</v>
      </c>
      <c r="C116" s="4">
        <f t="shared" si="13"/>
        <v>1</v>
      </c>
      <c r="D116" s="3">
        <v>37896</v>
      </c>
      <c r="E116" s="4">
        <f t="shared" si="10"/>
        <v>10</v>
      </c>
      <c r="F116" s="3">
        <v>133433</v>
      </c>
      <c r="G116" s="4">
        <f t="shared" si="11"/>
        <v>65</v>
      </c>
      <c r="H116" s="3">
        <v>425876</v>
      </c>
      <c r="I116" s="4">
        <f t="shared" si="14"/>
        <v>202</v>
      </c>
      <c r="J116" s="3">
        <v>15135</v>
      </c>
      <c r="K116" s="4">
        <f t="shared" si="15"/>
        <v>13</v>
      </c>
      <c r="L116" s="25"/>
    </row>
    <row r="117" spans="1:12" ht="19.95" customHeight="1" x14ac:dyDescent="0.3">
      <c r="A117" s="2">
        <v>22</v>
      </c>
      <c r="B117" s="3">
        <v>1335</v>
      </c>
      <c r="C117" s="4">
        <f t="shared" si="13"/>
        <v>0</v>
      </c>
      <c r="D117" s="3">
        <v>37907</v>
      </c>
      <c r="E117" s="4">
        <f t="shared" si="10"/>
        <v>11</v>
      </c>
      <c r="F117" s="3">
        <v>133450</v>
      </c>
      <c r="G117" s="4">
        <f t="shared" si="11"/>
        <v>17</v>
      </c>
      <c r="H117" s="3">
        <v>425979</v>
      </c>
      <c r="I117" s="4">
        <f t="shared" si="14"/>
        <v>103</v>
      </c>
      <c r="J117" s="3">
        <v>15145</v>
      </c>
      <c r="K117" s="4">
        <f t="shared" si="15"/>
        <v>10</v>
      </c>
      <c r="L117" s="25"/>
    </row>
    <row r="118" spans="1:12" ht="20.100000000000001" customHeight="1" x14ac:dyDescent="0.3">
      <c r="A118" s="2">
        <v>23</v>
      </c>
      <c r="B118" s="3">
        <v>1335</v>
      </c>
      <c r="C118" s="4">
        <f t="shared" si="13"/>
        <v>0</v>
      </c>
      <c r="D118" s="3">
        <v>37917</v>
      </c>
      <c r="E118" s="4">
        <f t="shared" si="10"/>
        <v>10</v>
      </c>
      <c r="F118" s="3">
        <v>133468</v>
      </c>
      <c r="G118" s="4">
        <f t="shared" si="11"/>
        <v>18</v>
      </c>
      <c r="H118" s="3">
        <v>426133</v>
      </c>
      <c r="I118" s="4">
        <f t="shared" si="14"/>
        <v>154</v>
      </c>
      <c r="J118" s="3">
        <v>15160</v>
      </c>
      <c r="K118" s="4">
        <f t="shared" si="15"/>
        <v>15</v>
      </c>
      <c r="L118" s="25"/>
    </row>
    <row r="119" spans="1:12" ht="20.100000000000001" customHeight="1" x14ac:dyDescent="0.3">
      <c r="A119" s="2">
        <v>24</v>
      </c>
      <c r="B119" s="3">
        <v>1335</v>
      </c>
      <c r="C119" s="4">
        <f t="shared" si="13"/>
        <v>0</v>
      </c>
      <c r="D119" s="3">
        <v>37925</v>
      </c>
      <c r="E119" s="4">
        <f t="shared" si="10"/>
        <v>8</v>
      </c>
      <c r="F119" s="3">
        <v>133483</v>
      </c>
      <c r="G119" s="4">
        <f t="shared" si="11"/>
        <v>15</v>
      </c>
      <c r="H119" s="3">
        <v>426248</v>
      </c>
      <c r="I119" s="4">
        <f t="shared" si="14"/>
        <v>115</v>
      </c>
      <c r="J119" s="3">
        <v>15173</v>
      </c>
      <c r="K119" s="4">
        <f t="shared" si="15"/>
        <v>13</v>
      </c>
      <c r="L119" s="25"/>
    </row>
    <row r="120" spans="1:12" ht="20.100000000000001" customHeight="1" x14ac:dyDescent="0.3">
      <c r="A120" s="2">
        <v>25</v>
      </c>
      <c r="B120" s="3">
        <v>1335</v>
      </c>
      <c r="C120" s="4">
        <f t="shared" si="13"/>
        <v>0</v>
      </c>
      <c r="D120" s="3">
        <v>37933</v>
      </c>
      <c r="E120" s="4">
        <f t="shared" si="10"/>
        <v>8</v>
      </c>
      <c r="F120" s="3">
        <v>133498</v>
      </c>
      <c r="G120" s="4">
        <f t="shared" si="11"/>
        <v>15</v>
      </c>
      <c r="H120" s="3">
        <v>426363</v>
      </c>
      <c r="I120" s="4">
        <f t="shared" si="14"/>
        <v>115</v>
      </c>
      <c r="J120" s="3">
        <v>15186</v>
      </c>
      <c r="K120" s="4">
        <f t="shared" si="15"/>
        <v>13</v>
      </c>
      <c r="L120" s="25"/>
    </row>
    <row r="121" spans="1:12" ht="20.100000000000001" customHeight="1" thickBot="1" x14ac:dyDescent="0.35">
      <c r="A121" s="6" t="s">
        <v>4</v>
      </c>
      <c r="B121" s="6"/>
      <c r="C121" s="6">
        <f>SUM(C90:C120)</f>
        <v>17</v>
      </c>
      <c r="D121" s="6"/>
      <c r="E121" s="6">
        <f>SUM(E90:E120)</f>
        <v>307</v>
      </c>
      <c r="F121" s="6"/>
      <c r="G121" s="6">
        <f>SUM(G90:G120)</f>
        <v>1011</v>
      </c>
      <c r="H121" s="6"/>
      <c r="I121" s="6">
        <f>SUM(I90:I120)</f>
        <v>4599</v>
      </c>
      <c r="J121" s="6"/>
      <c r="K121" s="6">
        <f>SUM(K90:K120)</f>
        <v>359</v>
      </c>
      <c r="L121" s="8"/>
    </row>
    <row r="122" spans="1:12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14</v>
      </c>
      <c r="F122" s="7"/>
      <c r="G122" s="7">
        <f>MAX(G90:G120)</f>
        <v>79</v>
      </c>
      <c r="H122" s="7"/>
      <c r="I122" s="7">
        <f>MAX(I90:I120)</f>
        <v>258</v>
      </c>
      <c r="J122" s="7"/>
      <c r="K122" s="7">
        <f>MAX(K90:K120)</f>
        <v>22</v>
      </c>
      <c r="L122" s="8"/>
    </row>
    <row r="123" spans="1:12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7</v>
      </c>
      <c r="F123" s="9"/>
      <c r="G123" s="9">
        <f>MIN(G90:G120)</f>
        <v>15</v>
      </c>
      <c r="H123" s="9"/>
      <c r="I123" s="9">
        <f>MIN(I90:I120)</f>
        <v>102</v>
      </c>
      <c r="J123" s="9"/>
      <c r="K123" s="9">
        <f>MIN(K90:K120)</f>
        <v>7</v>
      </c>
      <c r="L123" s="8"/>
    </row>
    <row r="124" spans="1:12" ht="20.100000000000001" customHeight="1" x14ac:dyDescent="0.3">
      <c r="A124" s="48" t="s">
        <v>7</v>
      </c>
      <c r="B124" s="49"/>
      <c r="C124" s="10">
        <f>AVERAGE(C90:C120)</f>
        <v>0.54838709677419351</v>
      </c>
      <c r="D124" s="10"/>
      <c r="E124" s="10">
        <f>AVERAGE(E90:E120)</f>
        <v>9.9032258064516121</v>
      </c>
      <c r="F124" s="10"/>
      <c r="G124" s="10">
        <f>AVERAGE(G90:G120)</f>
        <v>32.612903225806448</v>
      </c>
      <c r="H124" s="10"/>
      <c r="I124" s="10">
        <f>AVERAGE(I90:I120)</f>
        <v>148.35483870967741</v>
      </c>
      <c r="J124" s="10"/>
      <c r="K124" s="10">
        <f>AVERAGE(K90:K120)</f>
        <v>11.580645161290322</v>
      </c>
      <c r="L124" s="27"/>
    </row>
    <row r="125" spans="1:12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  <c r="L125" s="28"/>
    </row>
    <row r="126" spans="1:12" ht="20.100000000000001" customHeight="1" x14ac:dyDescent="0.4">
      <c r="A126" s="11"/>
      <c r="B126" s="55" t="s">
        <v>10</v>
      </c>
      <c r="C126" s="56"/>
      <c r="D126" s="56"/>
      <c r="E126" s="56"/>
      <c r="F126" s="56"/>
      <c r="G126" s="56"/>
      <c r="H126" s="56"/>
      <c r="I126" s="56"/>
      <c r="J126" s="56"/>
      <c r="K126" s="56"/>
      <c r="L126" s="43"/>
    </row>
    <row r="127" spans="1:12" ht="20.100000000000001" customHeight="1" x14ac:dyDescent="0.4">
      <c r="A127" s="73" t="str">
        <f>A85</f>
        <v xml:space="preserve">2025年05月份各公司污水放流量明細表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30"/>
    </row>
    <row r="128" spans="1:12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1130</v>
      </c>
      <c r="C129" s="68"/>
      <c r="D129" s="67" t="s">
        <v>1131</v>
      </c>
      <c r="E129" s="68"/>
      <c r="F129" s="67" t="s">
        <v>1132</v>
      </c>
      <c r="G129" s="68"/>
      <c r="H129" s="67" t="s">
        <v>1133</v>
      </c>
      <c r="I129" s="68"/>
      <c r="J129" s="67" t="s">
        <v>1134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125882</v>
      </c>
      <c r="C131" s="4"/>
      <c r="D131" s="3">
        <v>163048</v>
      </c>
      <c r="E131" s="4"/>
      <c r="F131" s="3">
        <v>32339</v>
      </c>
      <c r="G131" s="4"/>
      <c r="H131" s="3">
        <v>452852</v>
      </c>
      <c r="I131" s="4"/>
      <c r="J131" s="3">
        <v>2872</v>
      </c>
      <c r="K131" s="4"/>
    </row>
    <row r="132" spans="1:11" ht="20.100000000000001" customHeight="1" x14ac:dyDescent="0.3">
      <c r="A132" s="2">
        <v>25</v>
      </c>
      <c r="B132" s="3">
        <v>125894</v>
      </c>
      <c r="C132" s="4">
        <f>B132-B131</f>
        <v>12</v>
      </c>
      <c r="D132" s="3">
        <v>163058</v>
      </c>
      <c r="E132" s="4">
        <f>D132-D131</f>
        <v>10</v>
      </c>
      <c r="F132" s="3">
        <v>32426</v>
      </c>
      <c r="G132" s="4">
        <f t="shared" ref="G132:G162" si="16">F132-F131</f>
        <v>87</v>
      </c>
      <c r="H132" s="3">
        <v>453429</v>
      </c>
      <c r="I132" s="4">
        <f t="shared" ref="I132:I151" si="17">H132-H131</f>
        <v>577</v>
      </c>
      <c r="J132" s="3">
        <v>2873</v>
      </c>
      <c r="K132" s="4">
        <f t="shared" ref="K132:K162" si="18">J132-J131</f>
        <v>1</v>
      </c>
    </row>
    <row r="133" spans="1:11" ht="20.100000000000001" customHeight="1" x14ac:dyDescent="0.3">
      <c r="A133" s="2">
        <v>26</v>
      </c>
      <c r="B133" s="3">
        <v>125902</v>
      </c>
      <c r="C133" s="4">
        <f t="shared" ref="C133:C162" si="19">B133-B132</f>
        <v>8</v>
      </c>
      <c r="D133" s="3">
        <v>163064</v>
      </c>
      <c r="E133" s="4">
        <f t="shared" ref="E133:E162" si="20">D133-D132</f>
        <v>6</v>
      </c>
      <c r="F133" s="3">
        <v>32486</v>
      </c>
      <c r="G133" s="4">
        <f t="shared" si="16"/>
        <v>60</v>
      </c>
      <c r="H133" s="3">
        <v>454645</v>
      </c>
      <c r="I133" s="4">
        <f t="shared" si="17"/>
        <v>1216</v>
      </c>
      <c r="J133" s="3">
        <v>2873</v>
      </c>
      <c r="K133" s="4">
        <f t="shared" si="18"/>
        <v>0</v>
      </c>
    </row>
    <row r="134" spans="1:11" ht="20.100000000000001" customHeight="1" x14ac:dyDescent="0.3">
      <c r="A134" s="2">
        <v>27</v>
      </c>
      <c r="B134" s="3">
        <v>125910</v>
      </c>
      <c r="C134" s="4">
        <f t="shared" si="19"/>
        <v>8</v>
      </c>
      <c r="D134" s="3">
        <v>163070</v>
      </c>
      <c r="E134" s="4">
        <f t="shared" si="20"/>
        <v>6</v>
      </c>
      <c r="F134" s="3">
        <v>32546</v>
      </c>
      <c r="G134" s="4">
        <f t="shared" si="16"/>
        <v>60</v>
      </c>
      <c r="H134" s="3">
        <v>455791</v>
      </c>
      <c r="I134" s="4">
        <f t="shared" si="17"/>
        <v>1146</v>
      </c>
      <c r="J134" s="3">
        <v>2873</v>
      </c>
      <c r="K134" s="4">
        <f t="shared" si="18"/>
        <v>0</v>
      </c>
    </row>
    <row r="135" spans="1:11" ht="20.100000000000001" customHeight="1" x14ac:dyDescent="0.3">
      <c r="A135" s="2">
        <v>28</v>
      </c>
      <c r="B135" s="3">
        <v>125919</v>
      </c>
      <c r="C135" s="4">
        <f t="shared" si="19"/>
        <v>9</v>
      </c>
      <c r="D135" s="3">
        <v>163076</v>
      </c>
      <c r="E135" s="4">
        <f t="shared" si="20"/>
        <v>6</v>
      </c>
      <c r="F135" s="3">
        <v>32606</v>
      </c>
      <c r="G135" s="4">
        <f t="shared" si="16"/>
        <v>60</v>
      </c>
      <c r="H135" s="3">
        <v>456925</v>
      </c>
      <c r="I135" s="4">
        <f t="shared" si="17"/>
        <v>1134</v>
      </c>
      <c r="J135" s="3">
        <v>2873</v>
      </c>
      <c r="K135" s="4">
        <f t="shared" si="18"/>
        <v>0</v>
      </c>
    </row>
    <row r="136" spans="1:11" ht="20.100000000000001" customHeight="1" x14ac:dyDescent="0.3">
      <c r="A136" s="2">
        <v>29</v>
      </c>
      <c r="B136" s="3">
        <v>125928</v>
      </c>
      <c r="C136" s="4">
        <f t="shared" si="19"/>
        <v>9</v>
      </c>
      <c r="D136" s="3">
        <v>163083</v>
      </c>
      <c r="E136" s="4">
        <f t="shared" si="20"/>
        <v>7</v>
      </c>
      <c r="F136" s="3">
        <v>32667</v>
      </c>
      <c r="G136" s="4">
        <f t="shared" si="16"/>
        <v>61</v>
      </c>
      <c r="H136" s="3">
        <v>458096</v>
      </c>
      <c r="I136" s="4">
        <f t="shared" si="17"/>
        <v>1171</v>
      </c>
      <c r="J136" s="3">
        <v>2874</v>
      </c>
      <c r="K136" s="4">
        <f t="shared" si="18"/>
        <v>1</v>
      </c>
    </row>
    <row r="137" spans="1:11" ht="20.100000000000001" customHeight="1" x14ac:dyDescent="0.3">
      <c r="A137" s="2">
        <v>30</v>
      </c>
      <c r="B137" s="3">
        <v>125931</v>
      </c>
      <c r="C137" s="4">
        <f t="shared" si="19"/>
        <v>3</v>
      </c>
      <c r="D137" s="3">
        <v>163092</v>
      </c>
      <c r="E137" s="4">
        <f t="shared" si="20"/>
        <v>9</v>
      </c>
      <c r="F137" s="3">
        <v>32723</v>
      </c>
      <c r="G137" s="4">
        <f t="shared" si="16"/>
        <v>56</v>
      </c>
      <c r="H137" s="3">
        <v>459353</v>
      </c>
      <c r="I137" s="4">
        <f t="shared" si="17"/>
        <v>1257</v>
      </c>
      <c r="J137" s="3">
        <v>2874</v>
      </c>
      <c r="K137" s="4">
        <f t="shared" si="18"/>
        <v>0</v>
      </c>
    </row>
    <row r="138" spans="1:11" ht="20.100000000000001" customHeight="1" x14ac:dyDescent="0.3">
      <c r="A138" s="2">
        <v>1</v>
      </c>
      <c r="B138" s="3">
        <v>125934</v>
      </c>
      <c r="C138" s="4">
        <f t="shared" si="19"/>
        <v>3</v>
      </c>
      <c r="D138" s="3">
        <v>163101</v>
      </c>
      <c r="E138" s="4">
        <f t="shared" si="20"/>
        <v>9</v>
      </c>
      <c r="F138" s="3">
        <v>32779</v>
      </c>
      <c r="G138" s="4">
        <f t="shared" si="16"/>
        <v>56</v>
      </c>
      <c r="H138" s="3">
        <v>460648</v>
      </c>
      <c r="I138" s="4">
        <f t="shared" si="17"/>
        <v>1295</v>
      </c>
      <c r="J138" s="3">
        <v>2875</v>
      </c>
      <c r="K138" s="4">
        <f t="shared" si="18"/>
        <v>1</v>
      </c>
    </row>
    <row r="139" spans="1:11" ht="20.100000000000001" customHeight="1" x14ac:dyDescent="0.3">
      <c r="A139" s="2">
        <v>2</v>
      </c>
      <c r="B139" s="3">
        <v>125937</v>
      </c>
      <c r="C139" s="4">
        <f t="shared" si="19"/>
        <v>3</v>
      </c>
      <c r="D139" s="3">
        <v>163110</v>
      </c>
      <c r="E139" s="4">
        <f t="shared" si="20"/>
        <v>9</v>
      </c>
      <c r="F139" s="3">
        <v>32835</v>
      </c>
      <c r="G139" s="4">
        <f t="shared" si="16"/>
        <v>56</v>
      </c>
      <c r="H139" s="3">
        <v>461884</v>
      </c>
      <c r="I139" s="4">
        <f t="shared" si="17"/>
        <v>1236</v>
      </c>
      <c r="J139" s="3">
        <v>2875</v>
      </c>
      <c r="K139" s="4">
        <f t="shared" si="18"/>
        <v>0</v>
      </c>
    </row>
    <row r="140" spans="1:11" ht="20.100000000000001" customHeight="1" x14ac:dyDescent="0.3">
      <c r="A140" s="2">
        <v>3</v>
      </c>
      <c r="B140" s="3">
        <v>125941</v>
      </c>
      <c r="C140" s="4">
        <f t="shared" si="19"/>
        <v>4</v>
      </c>
      <c r="D140" s="3">
        <v>163119</v>
      </c>
      <c r="E140" s="4">
        <f t="shared" si="20"/>
        <v>9</v>
      </c>
      <c r="F140" s="3">
        <v>32891</v>
      </c>
      <c r="G140" s="4">
        <f t="shared" si="16"/>
        <v>56</v>
      </c>
      <c r="H140" s="3">
        <v>463033</v>
      </c>
      <c r="I140" s="4">
        <f t="shared" si="17"/>
        <v>1149</v>
      </c>
      <c r="J140" s="3">
        <v>2876</v>
      </c>
      <c r="K140" s="4">
        <f t="shared" si="18"/>
        <v>1</v>
      </c>
    </row>
    <row r="141" spans="1:11" ht="20.100000000000001" customHeight="1" x14ac:dyDescent="0.3">
      <c r="A141" s="2">
        <v>4</v>
      </c>
      <c r="B141" s="3">
        <v>125945</v>
      </c>
      <c r="C141" s="4">
        <f t="shared" si="19"/>
        <v>4</v>
      </c>
      <c r="D141" s="3">
        <v>163128</v>
      </c>
      <c r="E141" s="4">
        <f t="shared" si="20"/>
        <v>9</v>
      </c>
      <c r="F141" s="3">
        <v>32947</v>
      </c>
      <c r="G141" s="4">
        <f t="shared" si="16"/>
        <v>56</v>
      </c>
      <c r="H141" s="3">
        <v>464290</v>
      </c>
      <c r="I141" s="4">
        <f t="shared" si="17"/>
        <v>1257</v>
      </c>
      <c r="J141" s="3">
        <v>2877</v>
      </c>
      <c r="K141" s="4">
        <f t="shared" si="18"/>
        <v>1</v>
      </c>
    </row>
    <row r="142" spans="1:11" ht="20.100000000000001" customHeight="1" x14ac:dyDescent="0.3">
      <c r="A142" s="2">
        <v>5</v>
      </c>
      <c r="B142" s="3">
        <v>125949</v>
      </c>
      <c r="C142" s="4">
        <f t="shared" si="19"/>
        <v>4</v>
      </c>
      <c r="D142" s="3">
        <v>163137</v>
      </c>
      <c r="E142" s="4">
        <f t="shared" si="20"/>
        <v>9</v>
      </c>
      <c r="F142" s="3">
        <v>33002</v>
      </c>
      <c r="G142" s="4">
        <f t="shared" si="16"/>
        <v>55</v>
      </c>
      <c r="H142" s="3">
        <v>465513</v>
      </c>
      <c r="I142" s="4">
        <f t="shared" si="17"/>
        <v>1223</v>
      </c>
      <c r="J142" s="3">
        <v>2878</v>
      </c>
      <c r="K142" s="4">
        <f t="shared" si="18"/>
        <v>1</v>
      </c>
    </row>
    <row r="143" spans="1:11" ht="20.100000000000001" customHeight="1" x14ac:dyDescent="0.3">
      <c r="A143" s="2">
        <v>6</v>
      </c>
      <c r="B143" s="3">
        <v>125970</v>
      </c>
      <c r="C143" s="4">
        <f t="shared" si="19"/>
        <v>21</v>
      </c>
      <c r="D143" s="3">
        <v>163146</v>
      </c>
      <c r="E143" s="4">
        <f t="shared" si="20"/>
        <v>9</v>
      </c>
      <c r="F143" s="3">
        <v>33068</v>
      </c>
      <c r="G143" s="4">
        <f t="shared" si="16"/>
        <v>66</v>
      </c>
      <c r="H143" s="3">
        <v>466808</v>
      </c>
      <c r="I143" s="4">
        <f t="shared" si="17"/>
        <v>1295</v>
      </c>
      <c r="J143" s="3">
        <v>2879</v>
      </c>
      <c r="K143" s="4">
        <f t="shared" si="18"/>
        <v>1</v>
      </c>
    </row>
    <row r="144" spans="1:11" ht="20.100000000000001" customHeight="1" x14ac:dyDescent="0.3">
      <c r="A144" s="2">
        <v>7</v>
      </c>
      <c r="B144" s="3">
        <v>125991</v>
      </c>
      <c r="C144" s="4">
        <f t="shared" si="19"/>
        <v>21</v>
      </c>
      <c r="D144" s="3">
        <v>163155</v>
      </c>
      <c r="E144" s="4">
        <f t="shared" si="20"/>
        <v>9</v>
      </c>
      <c r="F144" s="3">
        <v>33134</v>
      </c>
      <c r="G144" s="4">
        <f t="shared" si="16"/>
        <v>66</v>
      </c>
      <c r="H144" s="3">
        <v>468018</v>
      </c>
      <c r="I144" s="4">
        <f t="shared" si="17"/>
        <v>1210</v>
      </c>
      <c r="J144" s="3">
        <v>2880</v>
      </c>
      <c r="K144" s="4">
        <f t="shared" si="18"/>
        <v>1</v>
      </c>
    </row>
    <row r="145" spans="1:11" ht="20.100000000000001" customHeight="1" x14ac:dyDescent="0.3">
      <c r="A145" s="2">
        <v>8</v>
      </c>
      <c r="B145" s="3">
        <v>126012</v>
      </c>
      <c r="C145" s="4">
        <f t="shared" si="19"/>
        <v>21</v>
      </c>
      <c r="D145" s="3">
        <v>163164</v>
      </c>
      <c r="E145" s="4">
        <f t="shared" si="20"/>
        <v>9</v>
      </c>
      <c r="F145" s="3">
        <v>33200</v>
      </c>
      <c r="G145" s="4">
        <f t="shared" si="16"/>
        <v>66</v>
      </c>
      <c r="H145" s="3">
        <v>469472</v>
      </c>
      <c r="I145" s="4">
        <f t="shared" si="17"/>
        <v>1454</v>
      </c>
      <c r="J145" s="3">
        <v>2881</v>
      </c>
      <c r="K145" s="4">
        <f t="shared" si="18"/>
        <v>1</v>
      </c>
    </row>
    <row r="146" spans="1:11" ht="20.100000000000001" customHeight="1" x14ac:dyDescent="0.3">
      <c r="A146" s="2">
        <v>9</v>
      </c>
      <c r="B146" s="3">
        <v>126033</v>
      </c>
      <c r="C146" s="4">
        <f t="shared" si="19"/>
        <v>21</v>
      </c>
      <c r="D146" s="3">
        <v>163173</v>
      </c>
      <c r="E146" s="4">
        <f t="shared" si="20"/>
        <v>9</v>
      </c>
      <c r="F146" s="3">
        <v>33266</v>
      </c>
      <c r="G146" s="4">
        <f t="shared" si="16"/>
        <v>66</v>
      </c>
      <c r="H146" s="3">
        <v>470733</v>
      </c>
      <c r="I146" s="4">
        <f t="shared" si="17"/>
        <v>1261</v>
      </c>
      <c r="J146" s="3">
        <v>2882</v>
      </c>
      <c r="K146" s="4">
        <f t="shared" si="18"/>
        <v>1</v>
      </c>
    </row>
    <row r="147" spans="1:11" ht="20.100000000000001" customHeight="1" x14ac:dyDescent="0.3">
      <c r="A147" s="2">
        <v>10</v>
      </c>
      <c r="B147" s="3">
        <v>126054</v>
      </c>
      <c r="C147" s="4">
        <f t="shared" si="19"/>
        <v>21</v>
      </c>
      <c r="D147" s="3">
        <v>163182</v>
      </c>
      <c r="E147" s="4">
        <f t="shared" si="20"/>
        <v>9</v>
      </c>
      <c r="F147" s="3">
        <v>33331</v>
      </c>
      <c r="G147" s="4">
        <f t="shared" si="16"/>
        <v>65</v>
      </c>
      <c r="H147" s="3">
        <v>472023</v>
      </c>
      <c r="I147" s="4">
        <f t="shared" si="17"/>
        <v>1290</v>
      </c>
      <c r="J147" s="3">
        <v>2883</v>
      </c>
      <c r="K147" s="4">
        <f t="shared" si="18"/>
        <v>1</v>
      </c>
    </row>
    <row r="148" spans="1:11" ht="20.100000000000001" customHeight="1" x14ac:dyDescent="0.3">
      <c r="A148" s="2">
        <v>11</v>
      </c>
      <c r="B148" s="3">
        <v>126074</v>
      </c>
      <c r="C148" s="4">
        <f t="shared" si="19"/>
        <v>20</v>
      </c>
      <c r="D148" s="3">
        <v>163192</v>
      </c>
      <c r="E148" s="4">
        <f t="shared" si="20"/>
        <v>10</v>
      </c>
      <c r="F148" s="3">
        <v>33396</v>
      </c>
      <c r="G148" s="4">
        <f t="shared" si="16"/>
        <v>65</v>
      </c>
      <c r="H148" s="3">
        <v>473299</v>
      </c>
      <c r="I148" s="4">
        <f t="shared" si="17"/>
        <v>1276</v>
      </c>
      <c r="J148" s="3">
        <v>2884</v>
      </c>
      <c r="K148" s="4">
        <f t="shared" si="18"/>
        <v>1</v>
      </c>
    </row>
    <row r="149" spans="1:11" ht="20.100000000000001" customHeight="1" x14ac:dyDescent="0.3">
      <c r="A149" s="2">
        <v>12</v>
      </c>
      <c r="B149" s="3">
        <v>126094</v>
      </c>
      <c r="C149" s="4">
        <f t="shared" si="19"/>
        <v>20</v>
      </c>
      <c r="D149" s="3">
        <v>163202</v>
      </c>
      <c r="E149" s="4">
        <f t="shared" si="20"/>
        <v>10</v>
      </c>
      <c r="F149" s="3">
        <v>33461</v>
      </c>
      <c r="G149" s="4">
        <f t="shared" si="16"/>
        <v>65</v>
      </c>
      <c r="H149" s="3">
        <v>474638</v>
      </c>
      <c r="I149" s="4">
        <f t="shared" si="17"/>
        <v>1339</v>
      </c>
      <c r="J149" s="3">
        <v>2885</v>
      </c>
      <c r="K149" s="4">
        <f t="shared" si="18"/>
        <v>1</v>
      </c>
    </row>
    <row r="150" spans="1:11" ht="20.100000000000001" customHeight="1" x14ac:dyDescent="0.3">
      <c r="A150" s="2">
        <v>13</v>
      </c>
      <c r="B150" s="3">
        <v>126101</v>
      </c>
      <c r="C150" s="4">
        <f t="shared" si="19"/>
        <v>7</v>
      </c>
      <c r="D150" s="3">
        <v>163212</v>
      </c>
      <c r="E150" s="4">
        <f t="shared" si="20"/>
        <v>10</v>
      </c>
      <c r="F150" s="3">
        <v>33530</v>
      </c>
      <c r="G150" s="4">
        <f t="shared" si="16"/>
        <v>69</v>
      </c>
      <c r="H150" s="3">
        <v>475815</v>
      </c>
      <c r="I150" s="4">
        <f t="shared" si="17"/>
        <v>1177</v>
      </c>
      <c r="J150" s="3">
        <v>2886</v>
      </c>
      <c r="K150" s="4">
        <f t="shared" si="18"/>
        <v>1</v>
      </c>
    </row>
    <row r="151" spans="1:11" ht="20.100000000000001" customHeight="1" x14ac:dyDescent="0.3">
      <c r="A151" s="2">
        <v>14</v>
      </c>
      <c r="B151" s="3">
        <v>126108</v>
      </c>
      <c r="C151" s="4">
        <f t="shared" si="19"/>
        <v>7</v>
      </c>
      <c r="D151" s="3">
        <v>163222</v>
      </c>
      <c r="E151" s="4">
        <f t="shared" si="20"/>
        <v>10</v>
      </c>
      <c r="F151" s="3">
        <v>33599</v>
      </c>
      <c r="G151" s="4">
        <f t="shared" si="16"/>
        <v>69</v>
      </c>
      <c r="H151" s="3">
        <v>477033</v>
      </c>
      <c r="I151" s="4">
        <f t="shared" si="17"/>
        <v>1218</v>
      </c>
      <c r="J151" s="3">
        <v>2887</v>
      </c>
      <c r="K151" s="4">
        <f t="shared" si="18"/>
        <v>1</v>
      </c>
    </row>
    <row r="152" spans="1:11" ht="20.100000000000001" customHeight="1" x14ac:dyDescent="0.3">
      <c r="A152" s="2">
        <v>15</v>
      </c>
      <c r="B152" s="3">
        <v>126115</v>
      </c>
      <c r="C152" s="4">
        <f t="shared" si="19"/>
        <v>7</v>
      </c>
      <c r="D152" s="3">
        <v>163232</v>
      </c>
      <c r="E152" s="4">
        <f t="shared" si="20"/>
        <v>10</v>
      </c>
      <c r="F152" s="3">
        <v>33668</v>
      </c>
      <c r="G152" s="4">
        <f t="shared" si="16"/>
        <v>69</v>
      </c>
      <c r="H152" s="3">
        <v>478280</v>
      </c>
      <c r="I152" s="4">
        <v>1347</v>
      </c>
      <c r="J152" s="3">
        <v>2888</v>
      </c>
      <c r="K152" s="4">
        <f t="shared" si="18"/>
        <v>1</v>
      </c>
    </row>
    <row r="153" spans="1:11" ht="20.100000000000001" customHeight="1" x14ac:dyDescent="0.3">
      <c r="A153" s="2">
        <v>16</v>
      </c>
      <c r="B153" s="3">
        <v>126122</v>
      </c>
      <c r="C153" s="4">
        <f t="shared" si="19"/>
        <v>7</v>
      </c>
      <c r="D153" s="3">
        <v>163242</v>
      </c>
      <c r="E153" s="4">
        <f t="shared" si="20"/>
        <v>10</v>
      </c>
      <c r="F153" s="3">
        <v>33737</v>
      </c>
      <c r="G153" s="4">
        <f t="shared" si="16"/>
        <v>69</v>
      </c>
      <c r="H153" s="3">
        <v>479473</v>
      </c>
      <c r="I153" s="4">
        <v>1293</v>
      </c>
      <c r="J153" s="3">
        <v>2889</v>
      </c>
      <c r="K153" s="4">
        <f t="shared" si="18"/>
        <v>1</v>
      </c>
    </row>
    <row r="154" spans="1:11" ht="20.100000000000001" customHeight="1" x14ac:dyDescent="0.3">
      <c r="A154" s="2">
        <v>17</v>
      </c>
      <c r="B154" s="3">
        <v>126129</v>
      </c>
      <c r="C154" s="4">
        <f t="shared" si="19"/>
        <v>7</v>
      </c>
      <c r="D154" s="3">
        <v>163252</v>
      </c>
      <c r="E154" s="4">
        <f t="shared" si="20"/>
        <v>10</v>
      </c>
      <c r="F154" s="3">
        <v>33806</v>
      </c>
      <c r="G154" s="4">
        <f t="shared" si="16"/>
        <v>69</v>
      </c>
      <c r="H154" s="3">
        <v>480570</v>
      </c>
      <c r="I154" s="4">
        <v>1197</v>
      </c>
      <c r="J154" s="3">
        <v>2890</v>
      </c>
      <c r="K154" s="4">
        <f t="shared" si="18"/>
        <v>1</v>
      </c>
    </row>
    <row r="155" spans="1:11" ht="20.100000000000001" customHeight="1" x14ac:dyDescent="0.3">
      <c r="A155" s="2">
        <v>18</v>
      </c>
      <c r="B155" s="3">
        <v>126136</v>
      </c>
      <c r="C155" s="4">
        <f t="shared" si="19"/>
        <v>7</v>
      </c>
      <c r="D155" s="3">
        <v>163262</v>
      </c>
      <c r="E155" s="4">
        <f t="shared" si="20"/>
        <v>10</v>
      </c>
      <c r="F155" s="3">
        <v>33875</v>
      </c>
      <c r="G155" s="4">
        <f t="shared" si="16"/>
        <v>69</v>
      </c>
      <c r="H155" s="3">
        <v>481606</v>
      </c>
      <c r="I155" s="4">
        <v>1136</v>
      </c>
      <c r="J155" s="3">
        <v>2891</v>
      </c>
      <c r="K155" s="4">
        <f t="shared" si="18"/>
        <v>1</v>
      </c>
    </row>
    <row r="156" spans="1:11" ht="20.100000000000001" customHeight="1" x14ac:dyDescent="0.3">
      <c r="A156" s="2">
        <v>19</v>
      </c>
      <c r="B156" s="3">
        <v>126143</v>
      </c>
      <c r="C156" s="4">
        <f t="shared" si="19"/>
        <v>7</v>
      </c>
      <c r="D156" s="3">
        <v>163272</v>
      </c>
      <c r="E156" s="4">
        <f t="shared" si="20"/>
        <v>10</v>
      </c>
      <c r="F156" s="3">
        <v>33944</v>
      </c>
      <c r="G156" s="4">
        <f t="shared" si="16"/>
        <v>69</v>
      </c>
      <c r="H156" s="3">
        <v>482895</v>
      </c>
      <c r="I156" s="4">
        <v>1389</v>
      </c>
      <c r="J156" s="3">
        <v>2892</v>
      </c>
      <c r="K156" s="4">
        <f t="shared" si="18"/>
        <v>1</v>
      </c>
    </row>
    <row r="157" spans="1:11" ht="20.100000000000001" customHeight="1" x14ac:dyDescent="0.3">
      <c r="A157" s="2">
        <v>20</v>
      </c>
      <c r="B157" s="3">
        <v>126150</v>
      </c>
      <c r="C157" s="4">
        <f t="shared" si="19"/>
        <v>7</v>
      </c>
      <c r="D157" s="3">
        <v>163282</v>
      </c>
      <c r="E157" s="4">
        <f t="shared" si="20"/>
        <v>10</v>
      </c>
      <c r="F157" s="3">
        <v>34014</v>
      </c>
      <c r="G157" s="4">
        <f t="shared" si="16"/>
        <v>70</v>
      </c>
      <c r="H157" s="3">
        <v>483930</v>
      </c>
      <c r="I157" s="4">
        <v>1135</v>
      </c>
      <c r="J157" s="3">
        <v>2893</v>
      </c>
      <c r="K157" s="4">
        <f t="shared" si="18"/>
        <v>1</v>
      </c>
    </row>
    <row r="158" spans="1:11" ht="20.100000000000001" customHeight="1" x14ac:dyDescent="0.3">
      <c r="A158" s="2">
        <v>21</v>
      </c>
      <c r="B158" s="3">
        <v>126156</v>
      </c>
      <c r="C158" s="4">
        <f t="shared" si="19"/>
        <v>6</v>
      </c>
      <c r="D158" s="3">
        <v>163293</v>
      </c>
      <c r="E158" s="4">
        <f t="shared" si="20"/>
        <v>11</v>
      </c>
      <c r="F158" s="3">
        <v>34084</v>
      </c>
      <c r="G158" s="4">
        <f t="shared" si="16"/>
        <v>70</v>
      </c>
      <c r="H158" s="3">
        <v>485003</v>
      </c>
      <c r="I158" s="4">
        <v>1173</v>
      </c>
      <c r="J158" s="3">
        <v>2894</v>
      </c>
      <c r="K158" s="4">
        <f t="shared" si="18"/>
        <v>1</v>
      </c>
    </row>
    <row r="159" spans="1:11" ht="20.100000000000001" customHeight="1" x14ac:dyDescent="0.3">
      <c r="A159" s="2">
        <v>22</v>
      </c>
      <c r="B159" s="3">
        <v>126166</v>
      </c>
      <c r="C159" s="4">
        <f t="shared" si="19"/>
        <v>10</v>
      </c>
      <c r="D159" s="3">
        <v>163304</v>
      </c>
      <c r="E159" s="4">
        <f t="shared" si="20"/>
        <v>11</v>
      </c>
      <c r="F159" s="3">
        <v>34142</v>
      </c>
      <c r="G159" s="4">
        <f t="shared" si="16"/>
        <v>58</v>
      </c>
      <c r="H159" s="3">
        <v>486017</v>
      </c>
      <c r="I159" s="4">
        <v>1114</v>
      </c>
      <c r="J159" s="3">
        <v>2895</v>
      </c>
      <c r="K159" s="4">
        <f t="shared" si="18"/>
        <v>1</v>
      </c>
    </row>
    <row r="160" spans="1:11" ht="20.100000000000001" customHeight="1" x14ac:dyDescent="0.3">
      <c r="A160" s="2">
        <v>23</v>
      </c>
      <c r="B160" s="3">
        <v>126173</v>
      </c>
      <c r="C160" s="4">
        <f t="shared" si="19"/>
        <v>7</v>
      </c>
      <c r="D160" s="3">
        <v>163316</v>
      </c>
      <c r="E160" s="4">
        <f t="shared" si="20"/>
        <v>12</v>
      </c>
      <c r="F160" s="3">
        <v>34211</v>
      </c>
      <c r="G160" s="4">
        <f t="shared" si="16"/>
        <v>69</v>
      </c>
      <c r="H160" s="3">
        <v>487298</v>
      </c>
      <c r="I160" s="4">
        <v>1381</v>
      </c>
      <c r="J160" s="3">
        <v>2896</v>
      </c>
      <c r="K160" s="4">
        <f t="shared" si="18"/>
        <v>1</v>
      </c>
    </row>
    <row r="161" spans="1:12" ht="20.100000000000001" customHeight="1" x14ac:dyDescent="0.3">
      <c r="A161" s="2">
        <v>24</v>
      </c>
      <c r="B161" s="3">
        <v>126188</v>
      </c>
      <c r="C161" s="4">
        <f t="shared" si="19"/>
        <v>15</v>
      </c>
      <c r="D161" s="3">
        <v>163322</v>
      </c>
      <c r="E161" s="4">
        <f t="shared" si="20"/>
        <v>6</v>
      </c>
      <c r="F161" s="3">
        <v>34265</v>
      </c>
      <c r="G161" s="4">
        <f t="shared" si="16"/>
        <v>54</v>
      </c>
      <c r="H161" s="3">
        <v>488484</v>
      </c>
      <c r="I161" s="4">
        <v>1286</v>
      </c>
      <c r="J161" s="3">
        <v>2900</v>
      </c>
      <c r="K161" s="4">
        <f t="shared" si="18"/>
        <v>4</v>
      </c>
    </row>
    <row r="162" spans="1:12" ht="20.100000000000001" customHeight="1" x14ac:dyDescent="0.3">
      <c r="A162" s="2">
        <v>25</v>
      </c>
      <c r="B162" s="3">
        <v>126203</v>
      </c>
      <c r="C162" s="4">
        <f t="shared" si="19"/>
        <v>15</v>
      </c>
      <c r="D162" s="3">
        <v>163328</v>
      </c>
      <c r="E162" s="4">
        <f t="shared" si="20"/>
        <v>6</v>
      </c>
      <c r="F162" s="3">
        <v>34319</v>
      </c>
      <c r="G162" s="4">
        <f t="shared" si="16"/>
        <v>54</v>
      </c>
      <c r="H162" s="3">
        <v>489697</v>
      </c>
      <c r="I162" s="4">
        <v>1213</v>
      </c>
      <c r="J162" s="3">
        <v>2904</v>
      </c>
      <c r="K162" s="4">
        <f t="shared" si="18"/>
        <v>4</v>
      </c>
    </row>
    <row r="163" spans="1:12" ht="20.100000000000001" customHeight="1" thickBot="1" x14ac:dyDescent="0.35">
      <c r="A163" s="6" t="s">
        <v>4</v>
      </c>
      <c r="B163" s="6"/>
      <c r="C163" s="6">
        <f>SUM(C132:C162)</f>
        <v>321</v>
      </c>
      <c r="D163" s="6"/>
      <c r="E163" s="6">
        <f>SUM(E132:E162)</f>
        <v>280</v>
      </c>
      <c r="F163" s="6"/>
      <c r="G163" s="6">
        <f>SUM(G132:G162)</f>
        <v>1980</v>
      </c>
      <c r="H163" s="6"/>
      <c r="I163" s="6">
        <f>SUM(I132:I162)</f>
        <v>37845</v>
      </c>
      <c r="J163" s="6"/>
      <c r="K163" s="6">
        <f>SUM(K132:K162)</f>
        <v>32</v>
      </c>
    </row>
    <row r="164" spans="1:12" ht="20.100000000000001" customHeight="1" thickTop="1" x14ac:dyDescent="0.3">
      <c r="A164" s="60" t="s">
        <v>5</v>
      </c>
      <c r="B164" s="61"/>
      <c r="C164" s="7">
        <f>MAX(C132:C162)</f>
        <v>21</v>
      </c>
      <c r="D164" s="7"/>
      <c r="E164" s="7">
        <f>MAX(E132:E162)</f>
        <v>12</v>
      </c>
      <c r="F164" s="7"/>
      <c r="G164" s="7">
        <f>MAX(G132:G162)</f>
        <v>87</v>
      </c>
      <c r="H164" s="7"/>
      <c r="I164" s="7">
        <f>MAX(I132:I162)</f>
        <v>1454</v>
      </c>
      <c r="J164" s="7"/>
      <c r="K164" s="7">
        <f>MAX(K132:K162)</f>
        <v>4</v>
      </c>
    </row>
    <row r="165" spans="1:12" ht="20.100000000000001" customHeight="1" x14ac:dyDescent="0.3">
      <c r="A165" s="48" t="s">
        <v>6</v>
      </c>
      <c r="B165" s="49"/>
      <c r="C165" s="9">
        <f>MIN(C132:C162)</f>
        <v>3</v>
      </c>
      <c r="D165" s="9"/>
      <c r="E165" s="9">
        <f>MIN(E132:E162)</f>
        <v>6</v>
      </c>
      <c r="F165" s="9"/>
      <c r="G165" s="9">
        <f>MIN(G132:G162)</f>
        <v>54</v>
      </c>
      <c r="H165" s="9"/>
      <c r="I165" s="9">
        <f>MIN(I132:I162)</f>
        <v>577</v>
      </c>
      <c r="J165" s="9"/>
      <c r="K165" s="9">
        <f>MIN(K132:K162)</f>
        <v>0</v>
      </c>
    </row>
    <row r="166" spans="1:12" ht="20.100000000000001" customHeight="1" x14ac:dyDescent="0.3">
      <c r="A166" s="48" t="s">
        <v>7</v>
      </c>
      <c r="B166" s="49"/>
      <c r="C166" s="10">
        <f>AVERAGE(C132:C162)</f>
        <v>10.35483870967742</v>
      </c>
      <c r="D166" s="10"/>
      <c r="E166" s="10">
        <f>AVERAGE(E132:E162)</f>
        <v>9.0322580645161299</v>
      </c>
      <c r="F166" s="10"/>
      <c r="G166" s="10">
        <f>AVERAGE(G132:G162)</f>
        <v>63.87096774193548</v>
      </c>
      <c r="H166" s="10"/>
      <c r="I166" s="10">
        <f>AVERAGE(I132:I162)</f>
        <v>1220.8064516129032</v>
      </c>
      <c r="J166" s="10"/>
      <c r="K166" s="10">
        <f>AVERAGE(K132:K162)</f>
        <v>1.032258064516129</v>
      </c>
      <c r="L166" s="27"/>
    </row>
    <row r="167" spans="1:12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  <c r="L167" s="28"/>
    </row>
    <row r="168" spans="1:12" ht="20.100000000000001" customHeight="1" x14ac:dyDescent="0.4">
      <c r="A168" s="11"/>
      <c r="B168" s="55" t="s">
        <v>1135</v>
      </c>
      <c r="C168" s="56"/>
      <c r="D168" s="56"/>
      <c r="E168" s="56"/>
      <c r="F168" s="56"/>
      <c r="G168" s="56"/>
      <c r="H168" s="56"/>
      <c r="I168" s="56"/>
      <c r="J168" s="56"/>
      <c r="K168" s="56"/>
      <c r="L168" s="43"/>
    </row>
    <row r="169" spans="1:12" ht="20.100000000000001" customHeight="1" x14ac:dyDescent="0.4">
      <c r="A169" s="73" t="str">
        <f>A127</f>
        <v xml:space="preserve">2025年05月份各公司污水放流量明細表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31"/>
    </row>
    <row r="170" spans="1:12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2" ht="20.100000000000001" customHeight="1" x14ac:dyDescent="0.4">
      <c r="A171" s="65" t="s">
        <v>0</v>
      </c>
      <c r="B171" s="67" t="s">
        <v>1136</v>
      </c>
      <c r="C171" s="68"/>
      <c r="D171" s="67" t="s">
        <v>1137</v>
      </c>
      <c r="E171" s="68"/>
      <c r="F171" s="67" t="s">
        <v>1138</v>
      </c>
      <c r="G171" s="68"/>
      <c r="H171" s="67" t="s">
        <v>1139</v>
      </c>
      <c r="I171" s="68"/>
      <c r="J171" s="67" t="s">
        <v>1140</v>
      </c>
      <c r="K171" s="68"/>
    </row>
    <row r="172" spans="1:12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2" ht="20.100000000000001" customHeight="1" x14ac:dyDescent="0.3">
      <c r="A173" s="9" t="s">
        <v>3</v>
      </c>
      <c r="B173" s="3">
        <v>46514</v>
      </c>
      <c r="C173" s="4"/>
      <c r="D173" s="3">
        <v>121475</v>
      </c>
      <c r="E173" s="4"/>
      <c r="F173" s="3">
        <v>804918</v>
      </c>
      <c r="G173" s="4"/>
      <c r="H173" s="3">
        <v>426705</v>
      </c>
      <c r="I173" s="4"/>
      <c r="J173" s="3">
        <v>229911</v>
      </c>
      <c r="K173" s="4"/>
    </row>
    <row r="174" spans="1:12" ht="20.100000000000001" customHeight="1" x14ac:dyDescent="0.3">
      <c r="A174" s="2">
        <v>25</v>
      </c>
      <c r="B174" s="3">
        <v>46551</v>
      </c>
      <c r="C174" s="4">
        <f t="shared" ref="C174:E189" si="21">B174-B173</f>
        <v>37</v>
      </c>
      <c r="D174" s="3">
        <v>121479</v>
      </c>
      <c r="E174" s="4">
        <f t="shared" si="21"/>
        <v>4</v>
      </c>
      <c r="F174" s="3">
        <v>805543</v>
      </c>
      <c r="G174" s="4">
        <f t="shared" ref="G174:G204" si="22">F174-F173</f>
        <v>625</v>
      </c>
      <c r="H174" s="3">
        <v>427013</v>
      </c>
      <c r="I174" s="4">
        <f t="shared" ref="I174:I204" si="23">H174-H173</f>
        <v>308</v>
      </c>
      <c r="J174" s="3">
        <v>230398</v>
      </c>
      <c r="K174" s="4">
        <f t="shared" ref="K174:K204" si="24">J174-J173</f>
        <v>487</v>
      </c>
    </row>
    <row r="175" spans="1:12" ht="20.100000000000001" customHeight="1" x14ac:dyDescent="0.3">
      <c r="A175" s="2">
        <v>26</v>
      </c>
      <c r="B175" s="3">
        <v>46586</v>
      </c>
      <c r="C175" s="4">
        <f t="shared" si="21"/>
        <v>35</v>
      </c>
      <c r="D175" s="3">
        <v>121479</v>
      </c>
      <c r="E175" s="4">
        <f t="shared" si="21"/>
        <v>0</v>
      </c>
      <c r="F175" s="3">
        <v>806147</v>
      </c>
      <c r="G175" s="4">
        <f t="shared" si="22"/>
        <v>604</v>
      </c>
      <c r="H175" s="3">
        <v>427323</v>
      </c>
      <c r="I175" s="4">
        <f t="shared" si="23"/>
        <v>310</v>
      </c>
      <c r="J175" s="3">
        <v>230884</v>
      </c>
      <c r="K175" s="4">
        <f t="shared" si="24"/>
        <v>486</v>
      </c>
    </row>
    <row r="176" spans="1:12" ht="20.100000000000001" customHeight="1" x14ac:dyDescent="0.3">
      <c r="A176" s="2">
        <v>27</v>
      </c>
      <c r="B176" s="3">
        <v>46621</v>
      </c>
      <c r="C176" s="4">
        <f t="shared" si="21"/>
        <v>35</v>
      </c>
      <c r="D176" s="3">
        <v>121479</v>
      </c>
      <c r="E176" s="4">
        <f t="shared" si="21"/>
        <v>0</v>
      </c>
      <c r="F176" s="3">
        <v>806751</v>
      </c>
      <c r="G176" s="4">
        <f t="shared" si="22"/>
        <v>604</v>
      </c>
      <c r="H176" s="3">
        <v>427633</v>
      </c>
      <c r="I176" s="4">
        <f t="shared" si="23"/>
        <v>310</v>
      </c>
      <c r="J176" s="3">
        <v>231370</v>
      </c>
      <c r="K176" s="4">
        <f t="shared" si="24"/>
        <v>486</v>
      </c>
    </row>
    <row r="177" spans="1:11" ht="20.100000000000001" customHeight="1" x14ac:dyDescent="0.3">
      <c r="A177" s="2">
        <v>28</v>
      </c>
      <c r="B177" s="3">
        <v>46656</v>
      </c>
      <c r="C177" s="4">
        <f t="shared" si="21"/>
        <v>35</v>
      </c>
      <c r="D177" s="3">
        <v>121479</v>
      </c>
      <c r="E177" s="4">
        <f t="shared" si="21"/>
        <v>0</v>
      </c>
      <c r="F177" s="3">
        <v>807356</v>
      </c>
      <c r="G177" s="4">
        <f t="shared" si="22"/>
        <v>605</v>
      </c>
      <c r="H177" s="3">
        <v>427943</v>
      </c>
      <c r="I177" s="4">
        <f t="shared" si="23"/>
        <v>310</v>
      </c>
      <c r="J177" s="3">
        <v>231856</v>
      </c>
      <c r="K177" s="4">
        <f t="shared" si="24"/>
        <v>486</v>
      </c>
    </row>
    <row r="178" spans="1:11" ht="20.100000000000001" customHeight="1" x14ac:dyDescent="0.3">
      <c r="A178" s="2">
        <v>29</v>
      </c>
      <c r="B178" s="3">
        <v>46692</v>
      </c>
      <c r="C178" s="4">
        <f t="shared" si="21"/>
        <v>36</v>
      </c>
      <c r="D178" s="3">
        <v>121479</v>
      </c>
      <c r="E178" s="4">
        <f t="shared" si="21"/>
        <v>0</v>
      </c>
      <c r="F178" s="3">
        <v>807961</v>
      </c>
      <c r="G178" s="4">
        <f t="shared" si="22"/>
        <v>605</v>
      </c>
      <c r="H178" s="3">
        <v>428254</v>
      </c>
      <c r="I178" s="4">
        <f t="shared" si="23"/>
        <v>311</v>
      </c>
      <c r="J178" s="3">
        <v>232342</v>
      </c>
      <c r="K178" s="4">
        <f t="shared" si="24"/>
        <v>486</v>
      </c>
    </row>
    <row r="179" spans="1:11" ht="20.100000000000001" customHeight="1" x14ac:dyDescent="0.3">
      <c r="A179" s="2">
        <v>30</v>
      </c>
      <c r="B179" s="3">
        <v>46724</v>
      </c>
      <c r="C179" s="4">
        <f t="shared" si="21"/>
        <v>32</v>
      </c>
      <c r="D179" s="3">
        <v>121481</v>
      </c>
      <c r="E179" s="4">
        <f t="shared" si="21"/>
        <v>2</v>
      </c>
      <c r="F179" s="3">
        <v>808530</v>
      </c>
      <c r="G179" s="4">
        <f t="shared" si="22"/>
        <v>569</v>
      </c>
      <c r="H179" s="3">
        <v>428598</v>
      </c>
      <c r="I179" s="4">
        <f t="shared" si="23"/>
        <v>344</v>
      </c>
      <c r="J179" s="3">
        <v>232816</v>
      </c>
      <c r="K179" s="4">
        <f t="shared" si="24"/>
        <v>474</v>
      </c>
    </row>
    <row r="180" spans="1:11" ht="20.100000000000001" customHeight="1" x14ac:dyDescent="0.3">
      <c r="A180" s="2">
        <v>1</v>
      </c>
      <c r="B180" s="3">
        <v>46756</v>
      </c>
      <c r="C180" s="4">
        <f t="shared" si="21"/>
        <v>32</v>
      </c>
      <c r="D180" s="3">
        <v>121483</v>
      </c>
      <c r="E180" s="4">
        <f t="shared" si="21"/>
        <v>2</v>
      </c>
      <c r="F180" s="3">
        <v>809099</v>
      </c>
      <c r="G180" s="4">
        <f t="shared" si="22"/>
        <v>569</v>
      </c>
      <c r="H180" s="3">
        <v>428942</v>
      </c>
      <c r="I180" s="4">
        <f t="shared" si="23"/>
        <v>344</v>
      </c>
      <c r="J180" s="3">
        <v>233290</v>
      </c>
      <c r="K180" s="4">
        <f t="shared" si="24"/>
        <v>474</v>
      </c>
    </row>
    <row r="181" spans="1:11" ht="20.100000000000001" customHeight="1" x14ac:dyDescent="0.3">
      <c r="A181" s="2">
        <v>2</v>
      </c>
      <c r="B181" s="3">
        <v>46788</v>
      </c>
      <c r="C181" s="4">
        <f t="shared" si="21"/>
        <v>32</v>
      </c>
      <c r="D181" s="3">
        <v>121485</v>
      </c>
      <c r="E181" s="4">
        <f t="shared" si="21"/>
        <v>2</v>
      </c>
      <c r="F181" s="3">
        <v>809668</v>
      </c>
      <c r="G181" s="4">
        <f t="shared" si="22"/>
        <v>569</v>
      </c>
      <c r="H181" s="3">
        <v>429286</v>
      </c>
      <c r="I181" s="4">
        <f t="shared" si="23"/>
        <v>344</v>
      </c>
      <c r="J181" s="3">
        <v>233764</v>
      </c>
      <c r="K181" s="4">
        <f t="shared" si="24"/>
        <v>474</v>
      </c>
    </row>
    <row r="182" spans="1:11" ht="20.100000000000001" customHeight="1" x14ac:dyDescent="0.3">
      <c r="A182" s="2">
        <v>3</v>
      </c>
      <c r="B182" s="3">
        <v>46820</v>
      </c>
      <c r="C182" s="4">
        <f t="shared" si="21"/>
        <v>32</v>
      </c>
      <c r="D182" s="3">
        <v>121487</v>
      </c>
      <c r="E182" s="4">
        <f t="shared" si="21"/>
        <v>2</v>
      </c>
      <c r="F182" s="3">
        <v>810237</v>
      </c>
      <c r="G182" s="4">
        <f t="shared" si="22"/>
        <v>569</v>
      </c>
      <c r="H182" s="3">
        <v>429630</v>
      </c>
      <c r="I182" s="4">
        <f t="shared" si="23"/>
        <v>344</v>
      </c>
      <c r="J182" s="3">
        <v>234238</v>
      </c>
      <c r="K182" s="4">
        <f t="shared" si="24"/>
        <v>474</v>
      </c>
    </row>
    <row r="183" spans="1:11" ht="20.100000000000001" customHeight="1" x14ac:dyDescent="0.3">
      <c r="A183" s="2">
        <v>4</v>
      </c>
      <c r="B183" s="3">
        <v>46853</v>
      </c>
      <c r="C183" s="4">
        <f t="shared" si="21"/>
        <v>33</v>
      </c>
      <c r="D183" s="3">
        <v>121489</v>
      </c>
      <c r="E183" s="4">
        <f t="shared" si="21"/>
        <v>2</v>
      </c>
      <c r="F183" s="3">
        <v>810805</v>
      </c>
      <c r="G183" s="4">
        <f t="shared" si="22"/>
        <v>568</v>
      </c>
      <c r="H183" s="3">
        <v>429973</v>
      </c>
      <c r="I183" s="4">
        <f t="shared" si="23"/>
        <v>343</v>
      </c>
      <c r="J183" s="3">
        <v>234712</v>
      </c>
      <c r="K183" s="4">
        <f t="shared" si="24"/>
        <v>474</v>
      </c>
    </row>
    <row r="184" spans="1:11" ht="20.100000000000001" customHeight="1" x14ac:dyDescent="0.3">
      <c r="A184" s="2">
        <v>5</v>
      </c>
      <c r="B184" s="3">
        <v>46886</v>
      </c>
      <c r="C184" s="4">
        <f t="shared" si="21"/>
        <v>33</v>
      </c>
      <c r="D184" s="3">
        <v>121490</v>
      </c>
      <c r="E184" s="4">
        <f t="shared" si="21"/>
        <v>1</v>
      </c>
      <c r="F184" s="3">
        <v>811373</v>
      </c>
      <c r="G184" s="4">
        <f t="shared" si="22"/>
        <v>568</v>
      </c>
      <c r="H184" s="3">
        <v>430316</v>
      </c>
      <c r="I184" s="4">
        <f t="shared" si="23"/>
        <v>343</v>
      </c>
      <c r="J184" s="3">
        <v>235187</v>
      </c>
      <c r="K184" s="4">
        <f t="shared" si="24"/>
        <v>475</v>
      </c>
    </row>
    <row r="185" spans="1:11" ht="20.100000000000001" customHeight="1" x14ac:dyDescent="0.3">
      <c r="A185" s="2">
        <v>6</v>
      </c>
      <c r="B185" s="3">
        <v>46925</v>
      </c>
      <c r="C185" s="4">
        <f t="shared" si="21"/>
        <v>39</v>
      </c>
      <c r="D185" s="3">
        <v>121492</v>
      </c>
      <c r="E185" s="4">
        <f t="shared" si="21"/>
        <v>2</v>
      </c>
      <c r="F185" s="3">
        <v>811971</v>
      </c>
      <c r="G185" s="4">
        <f t="shared" si="22"/>
        <v>598</v>
      </c>
      <c r="H185" s="3">
        <v>430688</v>
      </c>
      <c r="I185" s="4">
        <f t="shared" si="23"/>
        <v>372</v>
      </c>
      <c r="J185" s="3">
        <v>235668</v>
      </c>
      <c r="K185" s="4">
        <f t="shared" si="24"/>
        <v>481</v>
      </c>
    </row>
    <row r="186" spans="1:11" ht="20.100000000000001" customHeight="1" x14ac:dyDescent="0.3">
      <c r="A186" s="2">
        <v>7</v>
      </c>
      <c r="B186" s="3">
        <v>46964</v>
      </c>
      <c r="C186" s="4">
        <f t="shared" si="21"/>
        <v>39</v>
      </c>
      <c r="D186" s="3">
        <v>121494</v>
      </c>
      <c r="E186" s="4">
        <f t="shared" si="21"/>
        <v>2</v>
      </c>
      <c r="F186" s="3">
        <v>812569</v>
      </c>
      <c r="G186" s="4">
        <f t="shared" si="22"/>
        <v>598</v>
      </c>
      <c r="H186" s="3">
        <v>431060</v>
      </c>
      <c r="I186" s="4">
        <f t="shared" si="23"/>
        <v>372</v>
      </c>
      <c r="J186" s="3">
        <v>236149</v>
      </c>
      <c r="K186" s="4">
        <f t="shared" si="24"/>
        <v>481</v>
      </c>
    </row>
    <row r="187" spans="1:11" ht="20.100000000000001" customHeight="1" x14ac:dyDescent="0.3">
      <c r="A187" s="2">
        <v>8</v>
      </c>
      <c r="B187" s="3">
        <v>47003</v>
      </c>
      <c r="C187" s="4">
        <f t="shared" si="21"/>
        <v>39</v>
      </c>
      <c r="D187" s="3">
        <v>121496</v>
      </c>
      <c r="E187" s="4">
        <f t="shared" si="21"/>
        <v>2</v>
      </c>
      <c r="F187" s="3">
        <v>813167</v>
      </c>
      <c r="G187" s="4">
        <f t="shared" si="22"/>
        <v>598</v>
      </c>
      <c r="H187" s="3">
        <v>431432</v>
      </c>
      <c r="I187" s="4">
        <f t="shared" si="23"/>
        <v>372</v>
      </c>
      <c r="J187" s="3">
        <v>236630</v>
      </c>
      <c r="K187" s="4">
        <f t="shared" si="24"/>
        <v>481</v>
      </c>
    </row>
    <row r="188" spans="1:11" ht="20.100000000000001" customHeight="1" x14ac:dyDescent="0.3">
      <c r="A188" s="2">
        <v>9</v>
      </c>
      <c r="B188" s="3">
        <v>47042</v>
      </c>
      <c r="C188" s="4">
        <f t="shared" si="21"/>
        <v>39</v>
      </c>
      <c r="D188" s="3">
        <v>121498</v>
      </c>
      <c r="E188" s="4">
        <f t="shared" si="21"/>
        <v>2</v>
      </c>
      <c r="F188" s="3">
        <v>813765</v>
      </c>
      <c r="G188" s="4">
        <f t="shared" si="22"/>
        <v>598</v>
      </c>
      <c r="H188" s="3">
        <v>431804</v>
      </c>
      <c r="I188" s="4">
        <f t="shared" si="23"/>
        <v>372</v>
      </c>
      <c r="J188" s="3">
        <v>237111</v>
      </c>
      <c r="K188" s="4">
        <f t="shared" si="24"/>
        <v>481</v>
      </c>
    </row>
    <row r="189" spans="1:11" ht="20.100000000000001" customHeight="1" x14ac:dyDescent="0.3">
      <c r="A189" s="2">
        <v>10</v>
      </c>
      <c r="B189" s="3">
        <v>47080</v>
      </c>
      <c r="C189" s="4">
        <f t="shared" si="21"/>
        <v>38</v>
      </c>
      <c r="D189" s="3">
        <v>121501</v>
      </c>
      <c r="E189" s="4">
        <f t="shared" si="21"/>
        <v>3</v>
      </c>
      <c r="F189" s="3">
        <v>814363</v>
      </c>
      <c r="G189" s="4">
        <f t="shared" si="22"/>
        <v>598</v>
      </c>
      <c r="H189" s="3">
        <v>432177</v>
      </c>
      <c r="I189" s="4">
        <f t="shared" si="23"/>
        <v>373</v>
      </c>
      <c r="J189" s="3">
        <v>237592</v>
      </c>
      <c r="K189" s="4">
        <f t="shared" si="24"/>
        <v>481</v>
      </c>
    </row>
    <row r="190" spans="1:11" ht="20.100000000000001" customHeight="1" x14ac:dyDescent="0.3">
      <c r="A190" s="2">
        <v>11</v>
      </c>
      <c r="B190" s="3">
        <v>47118</v>
      </c>
      <c r="C190" s="4">
        <f t="shared" ref="C190:C204" si="25">B190-B189</f>
        <v>38</v>
      </c>
      <c r="D190" s="3">
        <v>121504</v>
      </c>
      <c r="E190" s="4">
        <f t="shared" ref="E190:E204" si="26">D190-D189</f>
        <v>3</v>
      </c>
      <c r="F190" s="3">
        <v>814961</v>
      </c>
      <c r="G190" s="4">
        <f t="shared" si="22"/>
        <v>598</v>
      </c>
      <c r="H190" s="3">
        <v>432550</v>
      </c>
      <c r="I190" s="4">
        <f t="shared" si="23"/>
        <v>373</v>
      </c>
      <c r="J190" s="3">
        <v>238073</v>
      </c>
      <c r="K190" s="4">
        <f t="shared" si="24"/>
        <v>481</v>
      </c>
    </row>
    <row r="191" spans="1:11" ht="20.100000000000001" customHeight="1" x14ac:dyDescent="0.3">
      <c r="A191" s="2">
        <v>12</v>
      </c>
      <c r="B191" s="3">
        <v>47156</v>
      </c>
      <c r="C191" s="4">
        <f t="shared" si="25"/>
        <v>38</v>
      </c>
      <c r="D191" s="3">
        <v>121507</v>
      </c>
      <c r="E191" s="4">
        <f t="shared" si="26"/>
        <v>3</v>
      </c>
      <c r="F191" s="3">
        <v>815560</v>
      </c>
      <c r="G191" s="4">
        <f t="shared" si="22"/>
        <v>599</v>
      </c>
      <c r="H191" s="3">
        <v>432923</v>
      </c>
      <c r="I191" s="4">
        <f t="shared" si="23"/>
        <v>373</v>
      </c>
      <c r="J191" s="3">
        <v>238555</v>
      </c>
      <c r="K191" s="4">
        <f t="shared" si="24"/>
        <v>482</v>
      </c>
    </row>
    <row r="192" spans="1:11" ht="20.100000000000001" customHeight="1" x14ac:dyDescent="0.3">
      <c r="A192" s="2">
        <v>13</v>
      </c>
      <c r="B192" s="3">
        <v>47191</v>
      </c>
      <c r="C192" s="4">
        <f t="shared" si="25"/>
        <v>35</v>
      </c>
      <c r="D192" s="3">
        <v>121511</v>
      </c>
      <c r="E192" s="4">
        <f t="shared" si="26"/>
        <v>4</v>
      </c>
      <c r="F192" s="3">
        <v>816166</v>
      </c>
      <c r="G192" s="4">
        <f t="shared" si="22"/>
        <v>606</v>
      </c>
      <c r="H192" s="3">
        <v>433268</v>
      </c>
      <c r="I192" s="4">
        <f t="shared" si="23"/>
        <v>345</v>
      </c>
      <c r="J192" s="3">
        <v>239048</v>
      </c>
      <c r="K192" s="4">
        <f t="shared" si="24"/>
        <v>493</v>
      </c>
    </row>
    <row r="193" spans="1:12" ht="20.100000000000001" customHeight="1" x14ac:dyDescent="0.3">
      <c r="A193" s="2">
        <v>14</v>
      </c>
      <c r="B193" s="3">
        <v>47226</v>
      </c>
      <c r="C193" s="4">
        <f t="shared" si="25"/>
        <v>35</v>
      </c>
      <c r="D193" s="3">
        <v>121515</v>
      </c>
      <c r="E193" s="4">
        <f t="shared" si="26"/>
        <v>4</v>
      </c>
      <c r="F193" s="3">
        <v>816772</v>
      </c>
      <c r="G193" s="4">
        <f t="shared" si="22"/>
        <v>606</v>
      </c>
      <c r="H193" s="3">
        <v>433613</v>
      </c>
      <c r="I193" s="4">
        <f t="shared" si="23"/>
        <v>345</v>
      </c>
      <c r="J193" s="3">
        <v>239541</v>
      </c>
      <c r="K193" s="4">
        <f t="shared" si="24"/>
        <v>493</v>
      </c>
    </row>
    <row r="194" spans="1:12" ht="20.100000000000001" customHeight="1" x14ac:dyDescent="0.3">
      <c r="A194" s="2">
        <v>15</v>
      </c>
      <c r="B194" s="3">
        <v>47261</v>
      </c>
      <c r="C194" s="4">
        <f t="shared" si="25"/>
        <v>35</v>
      </c>
      <c r="D194" s="3">
        <v>121519</v>
      </c>
      <c r="E194" s="4">
        <f t="shared" si="26"/>
        <v>4</v>
      </c>
      <c r="F194" s="3">
        <v>817378</v>
      </c>
      <c r="G194" s="4">
        <f t="shared" si="22"/>
        <v>606</v>
      </c>
      <c r="H194" s="3">
        <v>433958</v>
      </c>
      <c r="I194" s="4">
        <f t="shared" si="23"/>
        <v>345</v>
      </c>
      <c r="J194" s="3">
        <v>240034</v>
      </c>
      <c r="K194" s="4">
        <f t="shared" si="24"/>
        <v>493</v>
      </c>
    </row>
    <row r="195" spans="1:12" ht="20.100000000000001" customHeight="1" x14ac:dyDescent="0.3">
      <c r="A195" s="2">
        <v>16</v>
      </c>
      <c r="B195" s="3">
        <v>47296</v>
      </c>
      <c r="C195" s="4">
        <f t="shared" si="25"/>
        <v>35</v>
      </c>
      <c r="D195" s="3">
        <v>121523</v>
      </c>
      <c r="E195" s="4">
        <f t="shared" si="26"/>
        <v>4</v>
      </c>
      <c r="F195" s="3">
        <v>817984</v>
      </c>
      <c r="G195" s="4">
        <f t="shared" si="22"/>
        <v>606</v>
      </c>
      <c r="H195" s="3">
        <v>434303</v>
      </c>
      <c r="I195" s="4">
        <f t="shared" si="23"/>
        <v>345</v>
      </c>
      <c r="J195" s="3">
        <v>240527</v>
      </c>
      <c r="K195" s="4">
        <f t="shared" si="24"/>
        <v>493</v>
      </c>
    </row>
    <row r="196" spans="1:12" ht="20.100000000000001" customHeight="1" x14ac:dyDescent="0.3">
      <c r="A196" s="2">
        <v>17</v>
      </c>
      <c r="B196" s="3">
        <v>47331</v>
      </c>
      <c r="C196" s="4">
        <f t="shared" si="25"/>
        <v>35</v>
      </c>
      <c r="D196" s="3">
        <v>121527</v>
      </c>
      <c r="E196" s="4">
        <f t="shared" si="26"/>
        <v>4</v>
      </c>
      <c r="F196" s="3">
        <v>818590</v>
      </c>
      <c r="G196" s="4">
        <f t="shared" si="22"/>
        <v>606</v>
      </c>
      <c r="H196" s="3">
        <v>434648</v>
      </c>
      <c r="I196" s="4">
        <f t="shared" si="23"/>
        <v>345</v>
      </c>
      <c r="J196" s="3">
        <v>241020</v>
      </c>
      <c r="K196" s="4">
        <f t="shared" si="24"/>
        <v>493</v>
      </c>
    </row>
    <row r="197" spans="1:12" ht="20.100000000000001" customHeight="1" x14ac:dyDescent="0.3">
      <c r="A197" s="2">
        <v>18</v>
      </c>
      <c r="B197" s="3">
        <v>47365</v>
      </c>
      <c r="C197" s="4">
        <f t="shared" si="25"/>
        <v>34</v>
      </c>
      <c r="D197" s="3">
        <v>121531</v>
      </c>
      <c r="E197" s="4">
        <f t="shared" si="26"/>
        <v>4</v>
      </c>
      <c r="F197" s="3">
        <v>819196</v>
      </c>
      <c r="G197" s="4">
        <f t="shared" si="22"/>
        <v>606</v>
      </c>
      <c r="H197" s="3">
        <v>434993</v>
      </c>
      <c r="I197" s="4">
        <f t="shared" si="23"/>
        <v>345</v>
      </c>
      <c r="J197" s="3">
        <v>241512</v>
      </c>
      <c r="K197" s="4">
        <f t="shared" si="24"/>
        <v>492</v>
      </c>
    </row>
    <row r="198" spans="1:12" ht="20.100000000000001" customHeight="1" x14ac:dyDescent="0.3">
      <c r="A198" s="2">
        <v>19</v>
      </c>
      <c r="B198" s="3">
        <v>47399</v>
      </c>
      <c r="C198" s="4">
        <f t="shared" si="25"/>
        <v>34</v>
      </c>
      <c r="D198" s="3">
        <v>121536</v>
      </c>
      <c r="E198" s="4">
        <f t="shared" si="26"/>
        <v>5</v>
      </c>
      <c r="F198" s="3">
        <v>819801</v>
      </c>
      <c r="G198" s="4">
        <f t="shared" si="22"/>
        <v>605</v>
      </c>
      <c r="H198" s="3">
        <v>435338</v>
      </c>
      <c r="I198" s="4">
        <f t="shared" si="23"/>
        <v>345</v>
      </c>
      <c r="J198" s="3">
        <v>242004</v>
      </c>
      <c r="K198" s="4">
        <f t="shared" si="24"/>
        <v>492</v>
      </c>
    </row>
    <row r="199" spans="1:12" ht="20.100000000000001" customHeight="1" x14ac:dyDescent="0.3">
      <c r="A199" s="2">
        <v>20</v>
      </c>
      <c r="B199" s="3">
        <v>47433</v>
      </c>
      <c r="C199" s="4">
        <f t="shared" si="25"/>
        <v>34</v>
      </c>
      <c r="D199" s="3">
        <v>121541</v>
      </c>
      <c r="E199" s="4">
        <f t="shared" si="26"/>
        <v>5</v>
      </c>
      <c r="F199" s="3">
        <v>820406</v>
      </c>
      <c r="G199" s="4">
        <f t="shared" si="22"/>
        <v>605</v>
      </c>
      <c r="H199" s="3">
        <v>435682</v>
      </c>
      <c r="I199" s="4">
        <f t="shared" si="23"/>
        <v>344</v>
      </c>
      <c r="J199" s="3">
        <v>242496</v>
      </c>
      <c r="K199" s="4">
        <f t="shared" si="24"/>
        <v>492</v>
      </c>
    </row>
    <row r="200" spans="1:12" ht="20.100000000000001" customHeight="1" x14ac:dyDescent="0.3">
      <c r="A200" s="2">
        <v>21</v>
      </c>
      <c r="B200" s="3">
        <v>47467</v>
      </c>
      <c r="C200" s="4">
        <f t="shared" si="25"/>
        <v>34</v>
      </c>
      <c r="D200" s="3">
        <v>121546</v>
      </c>
      <c r="E200" s="4">
        <f t="shared" si="26"/>
        <v>5</v>
      </c>
      <c r="F200" s="3">
        <v>821011</v>
      </c>
      <c r="G200" s="4">
        <f t="shared" si="22"/>
        <v>605</v>
      </c>
      <c r="H200" s="3">
        <v>436026</v>
      </c>
      <c r="I200" s="4">
        <f t="shared" si="23"/>
        <v>344</v>
      </c>
      <c r="J200" s="3">
        <v>242988</v>
      </c>
      <c r="K200" s="4">
        <f t="shared" si="24"/>
        <v>492</v>
      </c>
    </row>
    <row r="201" spans="1:12" ht="20.100000000000001" customHeight="1" x14ac:dyDescent="0.3">
      <c r="A201" s="2">
        <v>22</v>
      </c>
      <c r="B201" s="3">
        <v>47497</v>
      </c>
      <c r="C201" s="4">
        <f t="shared" si="25"/>
        <v>30</v>
      </c>
      <c r="D201" s="3">
        <v>121550</v>
      </c>
      <c r="E201" s="4">
        <f t="shared" si="26"/>
        <v>4</v>
      </c>
      <c r="F201" s="3">
        <v>821620</v>
      </c>
      <c r="G201" s="4">
        <f t="shared" si="22"/>
        <v>609</v>
      </c>
      <c r="H201" s="3">
        <v>436366</v>
      </c>
      <c r="I201" s="4">
        <f t="shared" si="23"/>
        <v>340</v>
      </c>
      <c r="J201" s="3">
        <v>243475</v>
      </c>
      <c r="K201" s="4">
        <f t="shared" si="24"/>
        <v>487</v>
      </c>
    </row>
    <row r="202" spans="1:12" ht="20.100000000000001" customHeight="1" x14ac:dyDescent="0.3">
      <c r="A202" s="2">
        <v>23</v>
      </c>
      <c r="B202" s="3">
        <v>47530</v>
      </c>
      <c r="C202" s="4">
        <f t="shared" si="25"/>
        <v>33</v>
      </c>
      <c r="D202" s="3">
        <v>121556</v>
      </c>
      <c r="E202" s="4">
        <f t="shared" si="26"/>
        <v>6</v>
      </c>
      <c r="F202" s="3">
        <v>822232</v>
      </c>
      <c r="G202" s="4">
        <f t="shared" si="22"/>
        <v>612</v>
      </c>
      <c r="H202" s="3">
        <v>436702</v>
      </c>
      <c r="I202" s="4">
        <f t="shared" si="23"/>
        <v>336</v>
      </c>
      <c r="J202" s="3">
        <v>243951</v>
      </c>
      <c r="K202" s="4">
        <f t="shared" si="24"/>
        <v>476</v>
      </c>
    </row>
    <row r="203" spans="1:12" ht="20.100000000000001" customHeight="1" x14ac:dyDescent="0.3">
      <c r="A203" s="2">
        <v>24</v>
      </c>
      <c r="B203" s="3">
        <v>47556</v>
      </c>
      <c r="C203" s="4">
        <f t="shared" si="25"/>
        <v>26</v>
      </c>
      <c r="D203" s="3">
        <v>121563</v>
      </c>
      <c r="E203" s="4">
        <f t="shared" si="26"/>
        <v>7</v>
      </c>
      <c r="F203" s="3">
        <v>822867</v>
      </c>
      <c r="G203" s="4">
        <f t="shared" si="22"/>
        <v>635</v>
      </c>
      <c r="H203" s="3">
        <v>437080</v>
      </c>
      <c r="I203" s="4">
        <f t="shared" si="23"/>
        <v>378</v>
      </c>
      <c r="J203" s="3">
        <v>244450</v>
      </c>
      <c r="K203" s="4">
        <f t="shared" si="24"/>
        <v>499</v>
      </c>
    </row>
    <row r="204" spans="1:12" ht="20.100000000000001" customHeight="1" x14ac:dyDescent="0.3">
      <c r="A204" s="2">
        <v>25</v>
      </c>
      <c r="B204" s="3">
        <v>47582</v>
      </c>
      <c r="C204" s="4">
        <f t="shared" si="25"/>
        <v>26</v>
      </c>
      <c r="D204" s="3">
        <v>121570</v>
      </c>
      <c r="E204" s="4">
        <f t="shared" si="26"/>
        <v>7</v>
      </c>
      <c r="F204" s="3">
        <v>823502</v>
      </c>
      <c r="G204" s="4">
        <f t="shared" si="22"/>
        <v>635</v>
      </c>
      <c r="H204" s="3">
        <v>437458</v>
      </c>
      <c r="I204" s="4">
        <f t="shared" si="23"/>
        <v>378</v>
      </c>
      <c r="J204" s="3">
        <v>244949</v>
      </c>
      <c r="K204" s="4">
        <f t="shared" si="24"/>
        <v>499</v>
      </c>
    </row>
    <row r="205" spans="1:12" ht="20.100000000000001" customHeight="1" thickBot="1" x14ac:dyDescent="0.35">
      <c r="A205" s="6" t="s">
        <v>4</v>
      </c>
      <c r="B205" s="6"/>
      <c r="C205" s="6">
        <f>SUM(C174:C204)</f>
        <v>1068</v>
      </c>
      <c r="D205" s="6"/>
      <c r="E205" s="6">
        <f>SUM(E174:E204)</f>
        <v>95</v>
      </c>
      <c r="F205" s="6"/>
      <c r="G205" s="6">
        <f>SUM(G174:G204)</f>
        <v>18584</v>
      </c>
      <c r="H205" s="6"/>
      <c r="I205" s="6">
        <f>SUM(I174:I204)</f>
        <v>10753</v>
      </c>
      <c r="J205" s="6"/>
      <c r="K205" s="6">
        <f>SUM(K174:K204)</f>
        <v>15038</v>
      </c>
    </row>
    <row r="206" spans="1:12" ht="20.100000000000001" customHeight="1" thickTop="1" x14ac:dyDescent="0.3">
      <c r="A206" s="60" t="s">
        <v>5</v>
      </c>
      <c r="B206" s="61"/>
      <c r="C206" s="7">
        <f>MAX(C174:C204)</f>
        <v>39</v>
      </c>
      <c r="D206" s="7"/>
      <c r="E206" s="7">
        <f>MAX(E174:E204)</f>
        <v>7</v>
      </c>
      <c r="F206" s="7"/>
      <c r="G206" s="7">
        <f>MAX(G174:G204)</f>
        <v>635</v>
      </c>
      <c r="H206" s="7"/>
      <c r="I206" s="7">
        <f>MAX(I174:I204)</f>
        <v>378</v>
      </c>
      <c r="J206" s="7"/>
      <c r="K206" s="7">
        <f>MAX(K174:K204)</f>
        <v>499</v>
      </c>
    </row>
    <row r="207" spans="1:12" ht="20.100000000000001" customHeight="1" x14ac:dyDescent="0.3">
      <c r="A207" s="48" t="s">
        <v>6</v>
      </c>
      <c r="B207" s="49"/>
      <c r="C207" s="9">
        <f>MIN(C174:C204)</f>
        <v>26</v>
      </c>
      <c r="D207" s="9"/>
      <c r="E207" s="9">
        <f>MIN(E174:E204)</f>
        <v>0</v>
      </c>
      <c r="F207" s="9"/>
      <c r="G207" s="9">
        <f>MIN(G174:G204)</f>
        <v>568</v>
      </c>
      <c r="H207" s="9"/>
      <c r="I207" s="9">
        <f>MIN(I174:I204)</f>
        <v>308</v>
      </c>
      <c r="J207" s="9"/>
      <c r="K207" s="9">
        <f>MIN(K174:K204)</f>
        <v>474</v>
      </c>
    </row>
    <row r="208" spans="1:12" ht="20.100000000000001" customHeight="1" x14ac:dyDescent="0.3">
      <c r="A208" s="48" t="s">
        <v>7</v>
      </c>
      <c r="B208" s="49"/>
      <c r="C208" s="10">
        <f>AVERAGE(C174:C204)</f>
        <v>34.451612903225808</v>
      </c>
      <c r="D208" s="10"/>
      <c r="E208" s="10">
        <f>AVERAGE(E174:E204)</f>
        <v>3.064516129032258</v>
      </c>
      <c r="F208" s="10"/>
      <c r="G208" s="10">
        <f>AVERAGE(G174:G204)</f>
        <v>599.48387096774195</v>
      </c>
      <c r="H208" s="10"/>
      <c r="I208" s="10">
        <f>AVERAGE(I174:I204)</f>
        <v>346.87096774193549</v>
      </c>
      <c r="J208" s="10"/>
      <c r="K208" s="10">
        <f>AVERAGE(K174:K204)</f>
        <v>485.09677419354841</v>
      </c>
      <c r="L208" s="27"/>
    </row>
    <row r="209" spans="1:12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  <c r="L209" s="28"/>
    </row>
    <row r="210" spans="1:12" ht="20.100000000000001" customHeight="1" x14ac:dyDescent="0.4">
      <c r="A210" s="11"/>
      <c r="B210" s="55" t="s">
        <v>1124</v>
      </c>
      <c r="C210" s="56"/>
      <c r="D210" s="56"/>
      <c r="E210" s="56"/>
      <c r="F210" s="56"/>
      <c r="G210" s="56"/>
      <c r="H210" s="56"/>
      <c r="I210" s="56"/>
      <c r="J210" s="56"/>
      <c r="K210" s="56"/>
      <c r="L210" s="43"/>
    </row>
    <row r="211" spans="1:12" ht="20.100000000000001" customHeight="1" x14ac:dyDescent="0.4">
      <c r="A211" s="73" t="str">
        <f>A169</f>
        <v xml:space="preserve">2025年05月份各公司污水放流量明細表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  <c r="L211" s="31"/>
    </row>
    <row r="212" spans="1:12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23"/>
    </row>
    <row r="213" spans="1:12" ht="20.100000000000001" customHeight="1" x14ac:dyDescent="0.4">
      <c r="A213" s="65" t="s">
        <v>0</v>
      </c>
      <c r="B213" s="67" t="s">
        <v>68</v>
      </c>
      <c r="C213" s="68"/>
      <c r="D213" s="67" t="s">
        <v>22</v>
      </c>
      <c r="E213" s="68"/>
      <c r="F213" s="67" t="s">
        <v>1141</v>
      </c>
      <c r="G213" s="68"/>
      <c r="H213" s="67" t="s">
        <v>1142</v>
      </c>
      <c r="I213" s="68"/>
      <c r="J213" s="67" t="s">
        <v>24</v>
      </c>
      <c r="K213" s="68"/>
      <c r="L213" s="24"/>
    </row>
    <row r="214" spans="1:12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  <c r="L214" s="25"/>
    </row>
    <row r="215" spans="1:12" ht="20.100000000000001" customHeight="1" x14ac:dyDescent="0.3">
      <c r="A215" s="9" t="s">
        <v>3</v>
      </c>
      <c r="B215" s="3">
        <v>10</v>
      </c>
      <c r="C215" s="4"/>
      <c r="D215" s="3">
        <v>3028</v>
      </c>
      <c r="E215" s="4"/>
      <c r="F215" s="3">
        <v>11</v>
      </c>
      <c r="G215" s="4"/>
      <c r="H215" s="3">
        <v>4089</v>
      </c>
      <c r="I215" s="4"/>
      <c r="J215" s="3">
        <v>6714</v>
      </c>
      <c r="K215" s="4"/>
      <c r="L215" s="25"/>
    </row>
    <row r="216" spans="1:12" ht="20.100000000000001" customHeight="1" x14ac:dyDescent="0.4">
      <c r="A216" s="2">
        <v>25</v>
      </c>
      <c r="B216" s="3">
        <v>10</v>
      </c>
      <c r="C216" s="11">
        <v>1</v>
      </c>
      <c r="D216" s="3">
        <v>3029</v>
      </c>
      <c r="E216" s="4">
        <f>D216-D215</f>
        <v>1</v>
      </c>
      <c r="F216" s="3">
        <v>11</v>
      </c>
      <c r="G216" s="13">
        <v>3</v>
      </c>
      <c r="H216" s="3">
        <v>4090</v>
      </c>
      <c r="I216" s="4">
        <f t="shared" ref="I216:I246" si="27">H216-H215</f>
        <v>1</v>
      </c>
      <c r="J216" s="3">
        <v>6740</v>
      </c>
      <c r="K216" s="4">
        <f t="shared" ref="K216:K246" si="28">J216-J215</f>
        <v>26</v>
      </c>
      <c r="L216" s="25"/>
    </row>
    <row r="217" spans="1:12" ht="20.100000000000001" customHeight="1" x14ac:dyDescent="0.4">
      <c r="A217" s="2">
        <v>26</v>
      </c>
      <c r="B217" s="3">
        <v>10</v>
      </c>
      <c r="C217" s="11">
        <f t="shared" ref="C217:C246" si="29">B217-B216</f>
        <v>0</v>
      </c>
      <c r="D217" s="3">
        <v>3029</v>
      </c>
      <c r="E217" s="4">
        <f t="shared" ref="E217:E246" si="30">D217-D216</f>
        <v>0</v>
      </c>
      <c r="F217" s="3">
        <v>11</v>
      </c>
      <c r="G217" s="13">
        <v>3</v>
      </c>
      <c r="H217" s="3">
        <v>4090</v>
      </c>
      <c r="I217" s="4">
        <f t="shared" si="27"/>
        <v>0</v>
      </c>
      <c r="J217" s="3">
        <v>6757</v>
      </c>
      <c r="K217" s="4">
        <f t="shared" si="28"/>
        <v>17</v>
      </c>
      <c r="L217" s="25"/>
    </row>
    <row r="218" spans="1:12" ht="20.100000000000001" customHeight="1" x14ac:dyDescent="0.4">
      <c r="A218" s="2">
        <v>27</v>
      </c>
      <c r="B218" s="3">
        <v>10</v>
      </c>
      <c r="C218" s="11">
        <f t="shared" si="29"/>
        <v>0</v>
      </c>
      <c r="D218" s="3">
        <v>3030</v>
      </c>
      <c r="E218" s="4">
        <f t="shared" si="30"/>
        <v>1</v>
      </c>
      <c r="F218" s="3">
        <v>11</v>
      </c>
      <c r="G218" s="13">
        <v>3</v>
      </c>
      <c r="H218" s="3">
        <v>4091</v>
      </c>
      <c r="I218" s="4">
        <f t="shared" si="27"/>
        <v>1</v>
      </c>
      <c r="J218" s="3">
        <v>6774</v>
      </c>
      <c r="K218" s="4">
        <f t="shared" si="28"/>
        <v>17</v>
      </c>
      <c r="L218" s="25"/>
    </row>
    <row r="219" spans="1:12" ht="20.100000000000001" customHeight="1" x14ac:dyDescent="0.4">
      <c r="A219" s="2">
        <v>28</v>
      </c>
      <c r="B219" s="3">
        <v>10</v>
      </c>
      <c r="C219" s="11">
        <v>1</v>
      </c>
      <c r="D219" s="3">
        <v>3030</v>
      </c>
      <c r="E219" s="4">
        <f t="shared" si="30"/>
        <v>0</v>
      </c>
      <c r="F219" s="3">
        <v>11</v>
      </c>
      <c r="G219" s="13">
        <v>2</v>
      </c>
      <c r="H219" s="3">
        <v>4092</v>
      </c>
      <c r="I219" s="4">
        <f t="shared" si="27"/>
        <v>1</v>
      </c>
      <c r="J219" s="3">
        <v>6791</v>
      </c>
      <c r="K219" s="4">
        <f t="shared" si="28"/>
        <v>17</v>
      </c>
      <c r="L219" s="25"/>
    </row>
    <row r="220" spans="1:12" ht="20.100000000000001" customHeight="1" x14ac:dyDescent="0.4">
      <c r="A220" s="2">
        <v>29</v>
      </c>
      <c r="B220" s="3">
        <v>10</v>
      </c>
      <c r="C220" s="11">
        <f t="shared" si="29"/>
        <v>0</v>
      </c>
      <c r="D220" s="3">
        <v>3031</v>
      </c>
      <c r="E220" s="4">
        <f t="shared" si="30"/>
        <v>1</v>
      </c>
      <c r="F220" s="3">
        <v>11</v>
      </c>
      <c r="G220" s="13">
        <v>2</v>
      </c>
      <c r="H220" s="3">
        <v>4093</v>
      </c>
      <c r="I220" s="4">
        <f t="shared" si="27"/>
        <v>1</v>
      </c>
      <c r="J220" s="3">
        <v>6808</v>
      </c>
      <c r="K220" s="4">
        <f t="shared" si="28"/>
        <v>17</v>
      </c>
      <c r="L220" s="25"/>
    </row>
    <row r="221" spans="1:12" ht="20.100000000000001" customHeight="1" x14ac:dyDescent="0.4">
      <c r="A221" s="2">
        <v>30</v>
      </c>
      <c r="B221" s="3">
        <v>10</v>
      </c>
      <c r="C221" s="11">
        <f t="shared" si="29"/>
        <v>0</v>
      </c>
      <c r="D221" s="3">
        <v>3031</v>
      </c>
      <c r="E221" s="4">
        <f t="shared" si="30"/>
        <v>0</v>
      </c>
      <c r="F221" s="3">
        <v>11</v>
      </c>
      <c r="G221" s="13">
        <v>2</v>
      </c>
      <c r="H221" s="3">
        <v>4094</v>
      </c>
      <c r="I221" s="4">
        <f t="shared" si="27"/>
        <v>1</v>
      </c>
      <c r="J221" s="3">
        <v>6827</v>
      </c>
      <c r="K221" s="4">
        <f t="shared" si="28"/>
        <v>19</v>
      </c>
      <c r="L221" s="25"/>
    </row>
    <row r="222" spans="1:12" ht="20.100000000000001" customHeight="1" x14ac:dyDescent="0.4">
      <c r="A222" s="2">
        <v>1</v>
      </c>
      <c r="B222" s="3">
        <v>10</v>
      </c>
      <c r="C222" s="11">
        <v>1</v>
      </c>
      <c r="D222" s="3">
        <v>3031</v>
      </c>
      <c r="E222" s="4">
        <f t="shared" si="30"/>
        <v>0</v>
      </c>
      <c r="F222" s="3">
        <v>11</v>
      </c>
      <c r="G222" s="13">
        <v>2</v>
      </c>
      <c r="H222" s="3">
        <v>4094</v>
      </c>
      <c r="I222" s="4">
        <f t="shared" si="27"/>
        <v>0</v>
      </c>
      <c r="J222" s="3">
        <v>6846</v>
      </c>
      <c r="K222" s="4">
        <f t="shared" si="28"/>
        <v>19</v>
      </c>
      <c r="L222" s="25"/>
    </row>
    <row r="223" spans="1:12" ht="20.100000000000001" customHeight="1" x14ac:dyDescent="0.4">
      <c r="A223" s="2">
        <v>2</v>
      </c>
      <c r="B223" s="3">
        <v>10</v>
      </c>
      <c r="C223" s="11">
        <f t="shared" si="29"/>
        <v>0</v>
      </c>
      <c r="D223" s="3">
        <v>3032</v>
      </c>
      <c r="E223" s="4">
        <f t="shared" si="30"/>
        <v>1</v>
      </c>
      <c r="F223" s="3">
        <v>11</v>
      </c>
      <c r="G223" s="13">
        <v>2</v>
      </c>
      <c r="H223" s="3">
        <v>4095</v>
      </c>
      <c r="I223" s="4">
        <f t="shared" si="27"/>
        <v>1</v>
      </c>
      <c r="J223" s="3">
        <v>6865</v>
      </c>
      <c r="K223" s="4">
        <f t="shared" si="28"/>
        <v>19</v>
      </c>
      <c r="L223" s="25"/>
    </row>
    <row r="224" spans="1:12" ht="20.100000000000001" customHeight="1" x14ac:dyDescent="0.4">
      <c r="A224" s="2">
        <v>3</v>
      </c>
      <c r="B224" s="3">
        <v>10</v>
      </c>
      <c r="C224" s="11">
        <f t="shared" si="29"/>
        <v>0</v>
      </c>
      <c r="D224" s="3">
        <v>3033</v>
      </c>
      <c r="E224" s="4">
        <f t="shared" si="30"/>
        <v>1</v>
      </c>
      <c r="F224" s="3">
        <v>11</v>
      </c>
      <c r="G224" s="13">
        <v>2</v>
      </c>
      <c r="H224" s="3">
        <v>4096</v>
      </c>
      <c r="I224" s="4">
        <f t="shared" si="27"/>
        <v>1</v>
      </c>
      <c r="J224" s="3">
        <v>6884</v>
      </c>
      <c r="K224" s="4">
        <f t="shared" si="28"/>
        <v>19</v>
      </c>
      <c r="L224" s="25"/>
    </row>
    <row r="225" spans="1:12" ht="20.100000000000001" customHeight="1" x14ac:dyDescent="0.4">
      <c r="A225" s="2">
        <v>4</v>
      </c>
      <c r="B225" s="3">
        <v>10</v>
      </c>
      <c r="C225" s="11">
        <v>1</v>
      </c>
      <c r="D225" s="3">
        <v>3033</v>
      </c>
      <c r="E225" s="4">
        <f t="shared" si="30"/>
        <v>0</v>
      </c>
      <c r="F225" s="3">
        <v>11</v>
      </c>
      <c r="G225" s="13">
        <v>2</v>
      </c>
      <c r="H225" s="3">
        <v>4096</v>
      </c>
      <c r="I225" s="4">
        <f t="shared" si="27"/>
        <v>0</v>
      </c>
      <c r="J225" s="3">
        <v>6903</v>
      </c>
      <c r="K225" s="4">
        <f t="shared" si="28"/>
        <v>19</v>
      </c>
      <c r="L225" s="25"/>
    </row>
    <row r="226" spans="1:12" ht="20.100000000000001" customHeight="1" x14ac:dyDescent="0.4">
      <c r="A226" s="2">
        <v>5</v>
      </c>
      <c r="B226" s="3">
        <v>10</v>
      </c>
      <c r="C226" s="11">
        <f t="shared" si="29"/>
        <v>0</v>
      </c>
      <c r="D226" s="3">
        <v>3034</v>
      </c>
      <c r="E226" s="4">
        <f t="shared" si="30"/>
        <v>1</v>
      </c>
      <c r="F226" s="3">
        <v>11</v>
      </c>
      <c r="G226" s="13">
        <v>2</v>
      </c>
      <c r="H226" s="3">
        <v>4097</v>
      </c>
      <c r="I226" s="4">
        <f t="shared" si="27"/>
        <v>1</v>
      </c>
      <c r="J226" s="3">
        <v>6921</v>
      </c>
      <c r="K226" s="4">
        <f t="shared" si="28"/>
        <v>18</v>
      </c>
      <c r="L226" s="25"/>
    </row>
    <row r="227" spans="1:12" ht="20.100000000000001" customHeight="1" x14ac:dyDescent="0.4">
      <c r="A227" s="2">
        <v>6</v>
      </c>
      <c r="B227" s="3">
        <v>10</v>
      </c>
      <c r="C227" s="11">
        <f t="shared" si="29"/>
        <v>0</v>
      </c>
      <c r="D227" s="3">
        <v>3034.3333333333298</v>
      </c>
      <c r="E227" s="4">
        <f t="shared" si="30"/>
        <v>0.33333333332984694</v>
      </c>
      <c r="F227" s="3">
        <v>11</v>
      </c>
      <c r="G227" s="13">
        <v>2</v>
      </c>
      <c r="H227" s="3">
        <v>4098</v>
      </c>
      <c r="I227" s="4">
        <f t="shared" si="27"/>
        <v>1</v>
      </c>
      <c r="J227" s="3">
        <v>6948</v>
      </c>
      <c r="K227" s="4">
        <f t="shared" si="28"/>
        <v>27</v>
      </c>
      <c r="L227" s="25"/>
    </row>
    <row r="228" spans="1:12" ht="20.100000000000001" customHeight="1" x14ac:dyDescent="0.4">
      <c r="A228" s="2">
        <v>7</v>
      </c>
      <c r="B228" s="3">
        <v>10</v>
      </c>
      <c r="C228" s="11">
        <v>1</v>
      </c>
      <c r="D228" s="3">
        <v>3035</v>
      </c>
      <c r="E228" s="4">
        <f t="shared" si="30"/>
        <v>0.66666666667015306</v>
      </c>
      <c r="F228" s="3">
        <v>11</v>
      </c>
      <c r="G228" s="13">
        <v>2</v>
      </c>
      <c r="H228" s="3">
        <v>4099</v>
      </c>
      <c r="I228" s="4">
        <f t="shared" si="27"/>
        <v>1</v>
      </c>
      <c r="J228" s="3">
        <v>6975</v>
      </c>
      <c r="K228" s="4">
        <f t="shared" si="28"/>
        <v>27</v>
      </c>
      <c r="L228" s="25"/>
    </row>
    <row r="229" spans="1:12" ht="20.100000000000001" customHeight="1" x14ac:dyDescent="0.4">
      <c r="A229" s="2">
        <v>8</v>
      </c>
      <c r="B229" s="3">
        <v>10</v>
      </c>
      <c r="C229" s="11">
        <f t="shared" si="29"/>
        <v>0</v>
      </c>
      <c r="D229" s="3">
        <v>3036</v>
      </c>
      <c r="E229" s="4">
        <f t="shared" si="30"/>
        <v>1</v>
      </c>
      <c r="F229" s="3">
        <v>11</v>
      </c>
      <c r="G229" s="13">
        <v>2</v>
      </c>
      <c r="H229" s="3">
        <v>4100</v>
      </c>
      <c r="I229" s="4">
        <f t="shared" si="27"/>
        <v>1</v>
      </c>
      <c r="J229" s="3">
        <v>7002</v>
      </c>
      <c r="K229" s="4">
        <f t="shared" si="28"/>
        <v>27</v>
      </c>
      <c r="L229" s="25"/>
    </row>
    <row r="230" spans="1:12" ht="20.100000000000001" customHeight="1" x14ac:dyDescent="0.4">
      <c r="A230" s="2">
        <v>9</v>
      </c>
      <c r="B230" s="3">
        <v>10</v>
      </c>
      <c r="C230" s="11">
        <f t="shared" si="29"/>
        <v>0</v>
      </c>
      <c r="D230" s="3">
        <v>3036</v>
      </c>
      <c r="E230" s="4">
        <f t="shared" si="30"/>
        <v>0</v>
      </c>
      <c r="F230" s="3">
        <v>11</v>
      </c>
      <c r="G230" s="13">
        <v>2</v>
      </c>
      <c r="H230" s="3">
        <v>4101</v>
      </c>
      <c r="I230" s="4">
        <f t="shared" si="27"/>
        <v>1</v>
      </c>
      <c r="J230" s="3">
        <v>7029</v>
      </c>
      <c r="K230" s="4">
        <f t="shared" si="28"/>
        <v>27</v>
      </c>
      <c r="L230" s="25"/>
    </row>
    <row r="231" spans="1:12" ht="20.100000000000001" customHeight="1" x14ac:dyDescent="0.4">
      <c r="A231" s="2">
        <v>10</v>
      </c>
      <c r="B231" s="3">
        <v>10</v>
      </c>
      <c r="C231" s="11">
        <v>1</v>
      </c>
      <c r="D231" s="3">
        <v>3037</v>
      </c>
      <c r="E231" s="4">
        <f t="shared" si="30"/>
        <v>1</v>
      </c>
      <c r="F231" s="3">
        <v>11</v>
      </c>
      <c r="G231" s="13">
        <v>2</v>
      </c>
      <c r="H231" s="3">
        <v>4102</v>
      </c>
      <c r="I231" s="4">
        <f t="shared" si="27"/>
        <v>1</v>
      </c>
      <c r="J231" s="3">
        <v>7057</v>
      </c>
      <c r="K231" s="4">
        <f t="shared" si="28"/>
        <v>28</v>
      </c>
      <c r="L231" s="25"/>
    </row>
    <row r="232" spans="1:12" ht="20.100000000000001" customHeight="1" x14ac:dyDescent="0.4">
      <c r="A232" s="2">
        <v>11</v>
      </c>
      <c r="B232" s="3">
        <v>10</v>
      </c>
      <c r="C232" s="11">
        <f t="shared" si="29"/>
        <v>0</v>
      </c>
      <c r="D232" s="3">
        <v>3037</v>
      </c>
      <c r="E232" s="4">
        <f t="shared" si="30"/>
        <v>0</v>
      </c>
      <c r="F232" s="3">
        <v>11</v>
      </c>
      <c r="G232" s="13">
        <v>2</v>
      </c>
      <c r="H232" s="3">
        <v>4103</v>
      </c>
      <c r="I232" s="4">
        <f t="shared" si="27"/>
        <v>1</v>
      </c>
      <c r="J232" s="3">
        <v>7085</v>
      </c>
      <c r="K232" s="4">
        <f t="shared" si="28"/>
        <v>28</v>
      </c>
      <c r="L232" s="25"/>
    </row>
    <row r="233" spans="1:12" ht="20.100000000000001" customHeight="1" x14ac:dyDescent="0.4">
      <c r="A233" s="2">
        <v>12</v>
      </c>
      <c r="B233" s="3">
        <v>10</v>
      </c>
      <c r="C233" s="11">
        <f t="shared" si="29"/>
        <v>0</v>
      </c>
      <c r="D233" s="3">
        <v>3038</v>
      </c>
      <c r="E233" s="4">
        <f t="shared" si="30"/>
        <v>1</v>
      </c>
      <c r="F233" s="3">
        <v>11</v>
      </c>
      <c r="G233" s="13">
        <v>2</v>
      </c>
      <c r="H233" s="3">
        <v>4105</v>
      </c>
      <c r="I233" s="4">
        <f t="shared" si="27"/>
        <v>2</v>
      </c>
      <c r="J233" s="3">
        <v>7113</v>
      </c>
      <c r="K233" s="4">
        <f t="shared" si="28"/>
        <v>28</v>
      </c>
      <c r="L233" s="25"/>
    </row>
    <row r="234" spans="1:12" ht="20.100000000000001" customHeight="1" x14ac:dyDescent="0.4">
      <c r="A234" s="2">
        <v>13</v>
      </c>
      <c r="B234" s="3">
        <v>10</v>
      </c>
      <c r="C234" s="11">
        <f t="shared" si="29"/>
        <v>0</v>
      </c>
      <c r="D234" s="3">
        <v>3039</v>
      </c>
      <c r="E234" s="4">
        <f t="shared" si="30"/>
        <v>1</v>
      </c>
      <c r="F234" s="3">
        <v>11</v>
      </c>
      <c r="G234" s="13">
        <v>2</v>
      </c>
      <c r="H234" s="3">
        <v>4106</v>
      </c>
      <c r="I234" s="4">
        <f t="shared" si="27"/>
        <v>1</v>
      </c>
      <c r="J234" s="3">
        <v>7134</v>
      </c>
      <c r="K234" s="4">
        <f t="shared" si="28"/>
        <v>21</v>
      </c>
      <c r="L234" s="25"/>
    </row>
    <row r="235" spans="1:12" ht="20.100000000000001" customHeight="1" x14ac:dyDescent="0.4">
      <c r="A235" s="2">
        <v>14</v>
      </c>
      <c r="B235" s="3">
        <v>10</v>
      </c>
      <c r="C235" s="11">
        <v>1</v>
      </c>
      <c r="D235" s="3">
        <v>3039</v>
      </c>
      <c r="E235" s="4">
        <f t="shared" si="30"/>
        <v>0</v>
      </c>
      <c r="F235" s="3">
        <v>11</v>
      </c>
      <c r="G235" s="13">
        <v>2</v>
      </c>
      <c r="H235" s="3">
        <v>4107</v>
      </c>
      <c r="I235" s="4">
        <f t="shared" si="27"/>
        <v>1</v>
      </c>
      <c r="J235" s="3">
        <v>7155</v>
      </c>
      <c r="K235" s="4">
        <f t="shared" si="28"/>
        <v>21</v>
      </c>
      <c r="L235" s="25"/>
    </row>
    <row r="236" spans="1:12" ht="20.100000000000001" customHeight="1" x14ac:dyDescent="0.4">
      <c r="A236" s="2">
        <v>15</v>
      </c>
      <c r="B236" s="3">
        <v>10</v>
      </c>
      <c r="C236" s="11">
        <f t="shared" si="29"/>
        <v>0</v>
      </c>
      <c r="D236" s="3">
        <v>3040</v>
      </c>
      <c r="E236" s="4">
        <f t="shared" si="30"/>
        <v>1</v>
      </c>
      <c r="F236" s="3">
        <v>11</v>
      </c>
      <c r="G236" s="13">
        <v>2</v>
      </c>
      <c r="H236" s="3">
        <v>4108</v>
      </c>
      <c r="I236" s="4">
        <f t="shared" si="27"/>
        <v>1</v>
      </c>
      <c r="J236" s="3">
        <v>7176</v>
      </c>
      <c r="K236" s="4">
        <f t="shared" si="28"/>
        <v>21</v>
      </c>
      <c r="L236" s="25"/>
    </row>
    <row r="237" spans="1:12" ht="20.100000000000001" customHeight="1" x14ac:dyDescent="0.4">
      <c r="A237" s="2">
        <v>16</v>
      </c>
      <c r="B237" s="3">
        <v>10</v>
      </c>
      <c r="C237" s="11">
        <f t="shared" si="29"/>
        <v>0</v>
      </c>
      <c r="D237" s="3">
        <v>3041</v>
      </c>
      <c r="E237" s="4">
        <f t="shared" si="30"/>
        <v>1</v>
      </c>
      <c r="F237" s="3">
        <v>11</v>
      </c>
      <c r="G237" s="13">
        <v>2</v>
      </c>
      <c r="H237" s="3">
        <v>4109</v>
      </c>
      <c r="I237" s="4">
        <f t="shared" si="27"/>
        <v>1</v>
      </c>
      <c r="J237" s="3">
        <v>7197</v>
      </c>
      <c r="K237" s="4">
        <f t="shared" si="28"/>
        <v>21</v>
      </c>
      <c r="L237" s="25"/>
    </row>
    <row r="238" spans="1:12" ht="20.100000000000001" customHeight="1" x14ac:dyDescent="0.4">
      <c r="A238" s="2">
        <v>17</v>
      </c>
      <c r="B238" s="3">
        <v>10</v>
      </c>
      <c r="C238" s="11">
        <v>1</v>
      </c>
      <c r="D238" s="3">
        <v>3041</v>
      </c>
      <c r="E238" s="4">
        <f t="shared" si="30"/>
        <v>0</v>
      </c>
      <c r="F238" s="3">
        <v>11</v>
      </c>
      <c r="G238" s="13">
        <v>2</v>
      </c>
      <c r="H238" s="3">
        <v>4110</v>
      </c>
      <c r="I238" s="4">
        <f t="shared" si="27"/>
        <v>1</v>
      </c>
      <c r="J238" s="3">
        <v>7218</v>
      </c>
      <c r="K238" s="4">
        <f t="shared" si="28"/>
        <v>21</v>
      </c>
      <c r="L238" s="25"/>
    </row>
    <row r="239" spans="1:12" ht="20.100000000000001" customHeight="1" x14ac:dyDescent="0.4">
      <c r="A239" s="2">
        <v>18</v>
      </c>
      <c r="B239" s="3">
        <v>10</v>
      </c>
      <c r="C239" s="11">
        <f t="shared" si="29"/>
        <v>0</v>
      </c>
      <c r="D239" s="3">
        <v>3041</v>
      </c>
      <c r="E239" s="4">
        <f t="shared" si="30"/>
        <v>0</v>
      </c>
      <c r="F239" s="3">
        <v>11</v>
      </c>
      <c r="G239" s="13">
        <v>2</v>
      </c>
      <c r="H239" s="3">
        <v>4111</v>
      </c>
      <c r="I239" s="4">
        <f t="shared" si="27"/>
        <v>1</v>
      </c>
      <c r="J239" s="3">
        <v>7240</v>
      </c>
      <c r="K239" s="4">
        <f t="shared" si="28"/>
        <v>22</v>
      </c>
      <c r="L239" s="25"/>
    </row>
    <row r="240" spans="1:12" ht="20.100000000000001" customHeight="1" x14ac:dyDescent="0.4">
      <c r="A240" s="2">
        <v>19</v>
      </c>
      <c r="B240" s="3">
        <v>10</v>
      </c>
      <c r="C240" s="11">
        <f t="shared" si="29"/>
        <v>0</v>
      </c>
      <c r="D240" s="3">
        <v>3042</v>
      </c>
      <c r="E240" s="4">
        <f t="shared" si="30"/>
        <v>1</v>
      </c>
      <c r="F240" s="3">
        <v>11</v>
      </c>
      <c r="G240" s="13">
        <v>2</v>
      </c>
      <c r="H240" s="3">
        <v>4111</v>
      </c>
      <c r="I240" s="4">
        <f t="shared" si="27"/>
        <v>0</v>
      </c>
      <c r="J240" s="3">
        <v>7262</v>
      </c>
      <c r="K240" s="4">
        <f t="shared" si="28"/>
        <v>22</v>
      </c>
      <c r="L240" s="25"/>
    </row>
    <row r="241" spans="1:12" ht="20.100000000000001" customHeight="1" x14ac:dyDescent="0.4">
      <c r="A241" s="2">
        <v>20</v>
      </c>
      <c r="B241" s="3">
        <v>10</v>
      </c>
      <c r="C241" s="11">
        <v>1</v>
      </c>
      <c r="D241" s="3">
        <v>3042</v>
      </c>
      <c r="E241" s="4">
        <f t="shared" si="30"/>
        <v>0</v>
      </c>
      <c r="F241" s="3">
        <v>11</v>
      </c>
      <c r="G241" s="13">
        <v>2</v>
      </c>
      <c r="H241" s="3">
        <v>4112</v>
      </c>
      <c r="I241" s="4">
        <f t="shared" si="27"/>
        <v>1</v>
      </c>
      <c r="J241" s="3">
        <v>7284</v>
      </c>
      <c r="K241" s="4">
        <f t="shared" si="28"/>
        <v>22</v>
      </c>
      <c r="L241" s="25"/>
    </row>
    <row r="242" spans="1:12" ht="20.100000000000001" customHeight="1" x14ac:dyDescent="0.4">
      <c r="A242" s="2">
        <v>21</v>
      </c>
      <c r="B242" s="3">
        <v>10</v>
      </c>
      <c r="C242" s="11">
        <f t="shared" si="29"/>
        <v>0</v>
      </c>
      <c r="D242" s="3">
        <v>3043</v>
      </c>
      <c r="E242" s="4">
        <f t="shared" si="30"/>
        <v>1</v>
      </c>
      <c r="F242" s="3">
        <v>11</v>
      </c>
      <c r="G242" s="13">
        <v>2</v>
      </c>
      <c r="H242" s="3">
        <v>4113</v>
      </c>
      <c r="I242" s="4">
        <f t="shared" si="27"/>
        <v>1</v>
      </c>
      <c r="J242" s="3">
        <v>7306</v>
      </c>
      <c r="K242" s="4">
        <f t="shared" si="28"/>
        <v>22</v>
      </c>
      <c r="L242" s="25"/>
    </row>
    <row r="243" spans="1:12" ht="20.100000000000001" customHeight="1" x14ac:dyDescent="0.4">
      <c r="A243" s="2">
        <v>22</v>
      </c>
      <c r="B243" s="3">
        <v>10</v>
      </c>
      <c r="C243" s="11">
        <f t="shared" si="29"/>
        <v>0</v>
      </c>
      <c r="D243" s="3">
        <v>3044</v>
      </c>
      <c r="E243" s="4">
        <f t="shared" si="30"/>
        <v>1</v>
      </c>
      <c r="F243" s="3">
        <v>11</v>
      </c>
      <c r="G243" s="13">
        <v>2</v>
      </c>
      <c r="H243" s="3">
        <v>4113</v>
      </c>
      <c r="I243" s="4">
        <f t="shared" si="27"/>
        <v>0</v>
      </c>
      <c r="J243" s="3">
        <v>7330</v>
      </c>
      <c r="K243" s="4">
        <f t="shared" si="28"/>
        <v>24</v>
      </c>
      <c r="L243" s="25"/>
    </row>
    <row r="244" spans="1:12" ht="20.100000000000001" customHeight="1" x14ac:dyDescent="0.4">
      <c r="A244" s="2">
        <v>23</v>
      </c>
      <c r="B244" s="3">
        <v>10</v>
      </c>
      <c r="C244" s="11">
        <f t="shared" si="29"/>
        <v>0</v>
      </c>
      <c r="D244" s="3">
        <v>3044</v>
      </c>
      <c r="E244" s="4">
        <f t="shared" si="30"/>
        <v>0</v>
      </c>
      <c r="F244" s="3">
        <v>11</v>
      </c>
      <c r="G244" s="13">
        <v>2</v>
      </c>
      <c r="H244" s="3">
        <v>4114</v>
      </c>
      <c r="I244" s="4">
        <f t="shared" si="27"/>
        <v>1</v>
      </c>
      <c r="J244" s="3">
        <v>7353</v>
      </c>
      <c r="K244" s="4">
        <f t="shared" si="28"/>
        <v>23</v>
      </c>
      <c r="L244" s="25"/>
    </row>
    <row r="245" spans="1:12" ht="20.100000000000001" customHeight="1" x14ac:dyDescent="0.4">
      <c r="A245" s="2">
        <v>24</v>
      </c>
      <c r="B245" s="3">
        <v>10</v>
      </c>
      <c r="C245" s="11">
        <f t="shared" si="29"/>
        <v>0</v>
      </c>
      <c r="D245" s="3">
        <v>3045</v>
      </c>
      <c r="E245" s="4">
        <f t="shared" si="30"/>
        <v>1</v>
      </c>
      <c r="F245" s="3">
        <v>11</v>
      </c>
      <c r="G245" s="13">
        <v>2</v>
      </c>
      <c r="H245" s="3">
        <v>4115</v>
      </c>
      <c r="I245" s="4">
        <f t="shared" si="27"/>
        <v>1</v>
      </c>
      <c r="J245" s="3">
        <v>7369</v>
      </c>
      <c r="K245" s="4">
        <f t="shared" si="28"/>
        <v>16</v>
      </c>
      <c r="L245" s="25"/>
    </row>
    <row r="246" spans="1:12" ht="20.100000000000001" customHeight="1" x14ac:dyDescent="0.4">
      <c r="A246" s="2">
        <v>25</v>
      </c>
      <c r="B246" s="3">
        <v>10</v>
      </c>
      <c r="C246" s="11">
        <f t="shared" si="29"/>
        <v>0</v>
      </c>
      <c r="D246" s="3">
        <v>3045</v>
      </c>
      <c r="E246" s="4">
        <f t="shared" si="30"/>
        <v>0</v>
      </c>
      <c r="F246" s="3">
        <v>11</v>
      </c>
      <c r="G246" s="13">
        <v>2</v>
      </c>
      <c r="H246" s="3">
        <v>4116</v>
      </c>
      <c r="I246" s="4">
        <f t="shared" si="27"/>
        <v>1</v>
      </c>
      <c r="J246" s="3">
        <v>7385</v>
      </c>
      <c r="K246" s="4">
        <f t="shared" si="28"/>
        <v>16</v>
      </c>
      <c r="L246" s="25"/>
    </row>
    <row r="247" spans="1:12" ht="20.100000000000001" customHeight="1" thickBot="1" x14ac:dyDescent="0.35">
      <c r="A247" s="6" t="s">
        <v>4</v>
      </c>
      <c r="B247" s="6"/>
      <c r="C247" s="6">
        <f>SUM(C216:C246)</f>
        <v>9</v>
      </c>
      <c r="D247" s="6"/>
      <c r="E247" s="6">
        <f>SUM(E216:E246)</f>
        <v>17</v>
      </c>
      <c r="F247" s="6"/>
      <c r="G247" s="6">
        <f>SUM(G216:G246)</f>
        <v>65</v>
      </c>
      <c r="H247" s="6"/>
      <c r="I247" s="6">
        <f>SUM(I216:I246)</f>
        <v>27</v>
      </c>
      <c r="J247" s="6"/>
      <c r="K247" s="6">
        <f>SUM(K216:K246)</f>
        <v>671</v>
      </c>
      <c r="L247" s="8"/>
    </row>
    <row r="248" spans="1:12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1</v>
      </c>
      <c r="F248" s="7"/>
      <c r="G248" s="7">
        <f>MAX(G216:G246)</f>
        <v>3</v>
      </c>
      <c r="H248" s="7"/>
      <c r="I248" s="7">
        <f>MAX(I216:I246)</f>
        <v>2</v>
      </c>
      <c r="J248" s="7"/>
      <c r="K248" s="7">
        <f>MAX(K216:K246)</f>
        <v>28</v>
      </c>
      <c r="L248" s="8"/>
    </row>
    <row r="249" spans="1:12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0</v>
      </c>
      <c r="F249" s="9"/>
      <c r="G249" s="9">
        <f>MIN(G216:G246)</f>
        <v>2</v>
      </c>
      <c r="H249" s="9"/>
      <c r="I249" s="9">
        <f>MIN(I216:I246)</f>
        <v>0</v>
      </c>
      <c r="J249" s="9"/>
      <c r="K249" s="9">
        <f>MIN(K216:K246)</f>
        <v>16</v>
      </c>
      <c r="L249" s="8"/>
    </row>
    <row r="250" spans="1:12" ht="20.100000000000001" customHeight="1" x14ac:dyDescent="0.3">
      <c r="A250" s="48" t="s">
        <v>7</v>
      </c>
      <c r="B250" s="49"/>
      <c r="C250" s="10">
        <f>AVERAGE(C216:C246)</f>
        <v>0.29032258064516131</v>
      </c>
      <c r="D250" s="10"/>
      <c r="E250" s="10">
        <f>AVERAGE(E216:E246)</f>
        <v>0.54838709677419351</v>
      </c>
      <c r="F250" s="10"/>
      <c r="G250" s="10">
        <f>AVERAGE(G216:G246)</f>
        <v>2.096774193548387</v>
      </c>
      <c r="H250" s="10"/>
      <c r="I250" s="10">
        <f>AVERAGE(I216:I246)</f>
        <v>0.87096774193548387</v>
      </c>
      <c r="J250" s="10"/>
      <c r="K250" s="10">
        <f>AVERAGE(K216:K246)</f>
        <v>21.64516129032258</v>
      </c>
      <c r="L250" s="27"/>
    </row>
    <row r="251" spans="1:12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  <c r="L251" s="28"/>
    </row>
    <row r="252" spans="1:12" ht="20.100000000000001" customHeight="1" x14ac:dyDescent="0.4">
      <c r="A252" s="11"/>
      <c r="B252" s="55" t="s">
        <v>1143</v>
      </c>
      <c r="C252" s="56"/>
      <c r="D252" s="56"/>
      <c r="E252" s="56"/>
      <c r="F252" s="56"/>
      <c r="G252" s="56"/>
      <c r="H252" s="56"/>
      <c r="I252" s="56"/>
      <c r="J252" s="56"/>
      <c r="K252" s="56"/>
      <c r="L252" s="43"/>
    </row>
    <row r="253" spans="1:12" ht="20.100000000000001" customHeight="1" x14ac:dyDescent="0.4">
      <c r="A253" s="73" t="str">
        <f>A211</f>
        <v xml:space="preserve">2025年05月份各公司污水放流量明細表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30"/>
    </row>
    <row r="254" spans="1:12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32"/>
    </row>
    <row r="255" spans="1:12" ht="20.100000000000001" customHeight="1" x14ac:dyDescent="0.4">
      <c r="A255" s="65" t="s">
        <v>0</v>
      </c>
      <c r="B255" s="67" t="s">
        <v>1144</v>
      </c>
      <c r="C255" s="68"/>
      <c r="D255" s="67" t="s">
        <v>45</v>
      </c>
      <c r="E255" s="68"/>
      <c r="F255" s="67" t="s">
        <v>75</v>
      </c>
      <c r="G255" s="68"/>
      <c r="H255" s="67" t="s">
        <v>46</v>
      </c>
      <c r="I255" s="68"/>
      <c r="J255" s="67" t="s">
        <v>1145</v>
      </c>
      <c r="K255" s="68"/>
      <c r="L255" s="24"/>
    </row>
    <row r="256" spans="1:12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  <c r="L256" s="25"/>
    </row>
    <row r="257" spans="1:12" ht="20.100000000000001" customHeight="1" x14ac:dyDescent="0.3">
      <c r="A257" s="9" t="s">
        <v>3</v>
      </c>
      <c r="B257" s="3">
        <v>62616</v>
      </c>
      <c r="C257" s="4"/>
      <c r="D257" s="3">
        <v>293</v>
      </c>
      <c r="E257" s="4"/>
      <c r="F257" s="3">
        <v>8463</v>
      </c>
      <c r="G257" s="4"/>
      <c r="H257" s="3">
        <v>10371</v>
      </c>
      <c r="I257" s="4"/>
      <c r="J257" s="3">
        <v>59863</v>
      </c>
      <c r="K257" s="4"/>
      <c r="L257" s="25"/>
    </row>
    <row r="258" spans="1:12" ht="18.75" customHeight="1" x14ac:dyDescent="0.3">
      <c r="A258" s="2">
        <v>25</v>
      </c>
      <c r="B258" s="3">
        <v>62627</v>
      </c>
      <c r="C258" s="4">
        <f t="shared" ref="C258:C288" si="31">B258-B257</f>
        <v>11</v>
      </c>
      <c r="D258" s="3">
        <v>350</v>
      </c>
      <c r="E258" s="4">
        <f>D258-D257</f>
        <v>57</v>
      </c>
      <c r="F258" s="3">
        <v>8495</v>
      </c>
      <c r="G258" s="4">
        <f>F258-F257</f>
        <v>32</v>
      </c>
      <c r="H258" s="3">
        <v>10405</v>
      </c>
      <c r="I258" s="4">
        <f t="shared" ref="I258:K273" si="32">H258-H257</f>
        <v>34</v>
      </c>
      <c r="J258" s="3">
        <v>60004</v>
      </c>
      <c r="K258" s="4">
        <f t="shared" si="32"/>
        <v>141</v>
      </c>
      <c r="L258" s="25"/>
    </row>
    <row r="259" spans="1:12" ht="20.100000000000001" customHeight="1" x14ac:dyDescent="0.3">
      <c r="A259" s="2">
        <v>26</v>
      </c>
      <c r="B259" s="3">
        <v>62632</v>
      </c>
      <c r="C259" s="4">
        <f t="shared" si="31"/>
        <v>5</v>
      </c>
      <c r="D259" s="3">
        <v>377</v>
      </c>
      <c r="E259" s="4">
        <f t="shared" ref="E259:E288" si="33">D259-D258</f>
        <v>27</v>
      </c>
      <c r="F259" s="3">
        <v>8524</v>
      </c>
      <c r="G259" s="4">
        <f t="shared" ref="G259:G288" si="34">F259-F258</f>
        <v>29</v>
      </c>
      <c r="H259" s="3">
        <v>10421</v>
      </c>
      <c r="I259" s="4">
        <f t="shared" si="32"/>
        <v>16</v>
      </c>
      <c r="J259" s="3">
        <v>60091</v>
      </c>
      <c r="K259" s="4">
        <f t="shared" si="32"/>
        <v>87</v>
      </c>
      <c r="L259" s="25"/>
    </row>
    <row r="260" spans="1:12" ht="20.100000000000001" customHeight="1" x14ac:dyDescent="0.3">
      <c r="A260" s="2">
        <v>27</v>
      </c>
      <c r="B260" s="3">
        <v>62637</v>
      </c>
      <c r="C260" s="4">
        <f t="shared" si="31"/>
        <v>5</v>
      </c>
      <c r="D260" s="3">
        <v>404</v>
      </c>
      <c r="E260" s="4">
        <f t="shared" si="33"/>
        <v>27</v>
      </c>
      <c r="F260" s="3">
        <v>8553</v>
      </c>
      <c r="G260" s="4">
        <f t="shared" si="34"/>
        <v>29</v>
      </c>
      <c r="H260" s="3">
        <v>10437</v>
      </c>
      <c r="I260" s="4">
        <f t="shared" si="32"/>
        <v>16</v>
      </c>
      <c r="J260" s="3">
        <v>60178</v>
      </c>
      <c r="K260" s="4">
        <f t="shared" si="32"/>
        <v>87</v>
      </c>
      <c r="L260" s="25"/>
    </row>
    <row r="261" spans="1:12" ht="20.100000000000001" customHeight="1" x14ac:dyDescent="0.3">
      <c r="A261" s="2">
        <v>28</v>
      </c>
      <c r="B261" s="3">
        <v>62642</v>
      </c>
      <c r="C261" s="4">
        <f t="shared" si="31"/>
        <v>5</v>
      </c>
      <c r="D261" s="3">
        <v>431</v>
      </c>
      <c r="E261" s="4">
        <f t="shared" si="33"/>
        <v>27</v>
      </c>
      <c r="F261" s="3">
        <v>8583</v>
      </c>
      <c r="G261" s="4">
        <f t="shared" si="34"/>
        <v>30</v>
      </c>
      <c r="H261" s="3">
        <v>10453</v>
      </c>
      <c r="I261" s="4">
        <f t="shared" si="32"/>
        <v>16</v>
      </c>
      <c r="J261" s="3">
        <v>60265</v>
      </c>
      <c r="K261" s="4">
        <f t="shared" si="32"/>
        <v>87</v>
      </c>
      <c r="L261" s="25"/>
    </row>
    <row r="262" spans="1:12" ht="20.100000000000001" customHeight="1" x14ac:dyDescent="0.3">
      <c r="A262" s="2">
        <v>29</v>
      </c>
      <c r="B262" s="3">
        <v>62647</v>
      </c>
      <c r="C262" s="4">
        <f t="shared" si="31"/>
        <v>5</v>
      </c>
      <c r="D262" s="3">
        <v>459</v>
      </c>
      <c r="E262" s="4">
        <f t="shared" si="33"/>
        <v>28</v>
      </c>
      <c r="F262" s="3">
        <v>8613</v>
      </c>
      <c r="G262" s="4">
        <f t="shared" si="34"/>
        <v>30</v>
      </c>
      <c r="H262" s="3">
        <v>10469</v>
      </c>
      <c r="I262" s="4">
        <f t="shared" si="32"/>
        <v>16</v>
      </c>
      <c r="J262" s="3">
        <v>60353</v>
      </c>
      <c r="K262" s="4">
        <f t="shared" si="32"/>
        <v>88</v>
      </c>
      <c r="L262" s="25"/>
    </row>
    <row r="263" spans="1:12" ht="20.100000000000001" customHeight="1" x14ac:dyDescent="0.3">
      <c r="A263" s="2">
        <v>30</v>
      </c>
      <c r="B263" s="3">
        <v>62652</v>
      </c>
      <c r="C263" s="4">
        <f t="shared" si="31"/>
        <v>5</v>
      </c>
      <c r="D263" s="3">
        <v>482</v>
      </c>
      <c r="E263" s="4">
        <f t="shared" si="33"/>
        <v>23</v>
      </c>
      <c r="F263" s="3">
        <v>8632</v>
      </c>
      <c r="G263" s="4">
        <f t="shared" si="34"/>
        <v>19</v>
      </c>
      <c r="H263" s="3">
        <v>10484</v>
      </c>
      <c r="I263" s="4">
        <f t="shared" si="32"/>
        <v>15</v>
      </c>
      <c r="J263" s="3">
        <v>60440</v>
      </c>
      <c r="K263" s="4">
        <f t="shared" si="32"/>
        <v>87</v>
      </c>
      <c r="L263" s="25"/>
    </row>
    <row r="264" spans="1:12" ht="20.100000000000001" customHeight="1" x14ac:dyDescent="0.3">
      <c r="A264" s="2">
        <v>1</v>
      </c>
      <c r="B264" s="3">
        <v>62657</v>
      </c>
      <c r="C264" s="4">
        <f t="shared" si="31"/>
        <v>5</v>
      </c>
      <c r="D264" s="3">
        <v>505</v>
      </c>
      <c r="E264" s="4">
        <f t="shared" si="33"/>
        <v>23</v>
      </c>
      <c r="F264" s="3">
        <v>8651</v>
      </c>
      <c r="G264" s="4">
        <f t="shared" si="34"/>
        <v>19</v>
      </c>
      <c r="H264" s="3">
        <v>10499</v>
      </c>
      <c r="I264" s="4">
        <f t="shared" si="32"/>
        <v>15</v>
      </c>
      <c r="J264" s="3">
        <v>60527</v>
      </c>
      <c r="K264" s="4">
        <f t="shared" si="32"/>
        <v>87</v>
      </c>
      <c r="L264" s="25"/>
    </row>
    <row r="265" spans="1:12" ht="20.100000000000001" customHeight="1" x14ac:dyDescent="0.3">
      <c r="A265" s="2">
        <v>2</v>
      </c>
      <c r="B265" s="3">
        <v>62662</v>
      </c>
      <c r="C265" s="4">
        <f t="shared" si="31"/>
        <v>5</v>
      </c>
      <c r="D265" s="3">
        <v>528</v>
      </c>
      <c r="E265" s="4">
        <f t="shared" si="33"/>
        <v>23</v>
      </c>
      <c r="F265" s="3">
        <v>8670</v>
      </c>
      <c r="G265" s="4">
        <f t="shared" si="34"/>
        <v>19</v>
      </c>
      <c r="H265" s="3">
        <v>10514</v>
      </c>
      <c r="I265" s="4">
        <f t="shared" si="32"/>
        <v>15</v>
      </c>
      <c r="J265" s="3">
        <v>60614</v>
      </c>
      <c r="K265" s="4">
        <f t="shared" si="32"/>
        <v>87</v>
      </c>
      <c r="L265" s="25"/>
    </row>
    <row r="266" spans="1:12" ht="20.100000000000001" customHeight="1" x14ac:dyDescent="0.3">
      <c r="A266" s="2">
        <v>3</v>
      </c>
      <c r="B266" s="3">
        <v>62667</v>
      </c>
      <c r="C266" s="4">
        <f t="shared" si="31"/>
        <v>5</v>
      </c>
      <c r="D266" s="3">
        <v>551</v>
      </c>
      <c r="E266" s="4">
        <f t="shared" si="33"/>
        <v>23</v>
      </c>
      <c r="F266" s="3">
        <v>8689</v>
      </c>
      <c r="G266" s="4">
        <f t="shared" si="34"/>
        <v>19</v>
      </c>
      <c r="H266" s="3">
        <v>10529</v>
      </c>
      <c r="I266" s="4">
        <f t="shared" si="32"/>
        <v>15</v>
      </c>
      <c r="J266" s="3">
        <v>60701</v>
      </c>
      <c r="K266" s="4">
        <f t="shared" si="32"/>
        <v>87</v>
      </c>
      <c r="L266" s="25"/>
    </row>
    <row r="267" spans="1:12" ht="20.100000000000001" customHeight="1" x14ac:dyDescent="0.3">
      <c r="A267" s="2">
        <v>4</v>
      </c>
      <c r="B267" s="3">
        <v>62673</v>
      </c>
      <c r="C267" s="4">
        <f t="shared" si="31"/>
        <v>6</v>
      </c>
      <c r="D267" s="3">
        <v>574</v>
      </c>
      <c r="E267" s="4">
        <f t="shared" si="33"/>
        <v>23</v>
      </c>
      <c r="F267" s="3">
        <v>8708</v>
      </c>
      <c r="G267" s="4">
        <f t="shared" si="34"/>
        <v>19</v>
      </c>
      <c r="H267" s="3">
        <v>10544</v>
      </c>
      <c r="I267" s="4">
        <f t="shared" si="32"/>
        <v>15</v>
      </c>
      <c r="J267" s="3">
        <v>60788</v>
      </c>
      <c r="K267" s="4">
        <f t="shared" si="32"/>
        <v>87</v>
      </c>
      <c r="L267" s="25"/>
    </row>
    <row r="268" spans="1:12" ht="20.100000000000001" customHeight="1" x14ac:dyDescent="0.3">
      <c r="A268" s="2">
        <v>5</v>
      </c>
      <c r="B268" s="3">
        <v>62679</v>
      </c>
      <c r="C268" s="4">
        <f t="shared" si="31"/>
        <v>6</v>
      </c>
      <c r="D268" s="3">
        <v>596</v>
      </c>
      <c r="E268" s="4">
        <f t="shared" si="33"/>
        <v>22</v>
      </c>
      <c r="F268" s="3">
        <v>8728</v>
      </c>
      <c r="G268" s="4">
        <f t="shared" si="34"/>
        <v>20</v>
      </c>
      <c r="H268" s="3">
        <v>10559</v>
      </c>
      <c r="I268" s="4">
        <f t="shared" si="32"/>
        <v>15</v>
      </c>
      <c r="J268" s="3">
        <v>60876</v>
      </c>
      <c r="K268" s="4">
        <f t="shared" si="32"/>
        <v>88</v>
      </c>
      <c r="L268" s="25"/>
    </row>
    <row r="269" spans="1:12" ht="20.100000000000001" customHeight="1" x14ac:dyDescent="0.3">
      <c r="A269" s="2">
        <v>6</v>
      </c>
      <c r="B269" s="3">
        <v>62688</v>
      </c>
      <c r="C269" s="4">
        <f t="shared" si="31"/>
        <v>9</v>
      </c>
      <c r="D269" s="3">
        <v>629</v>
      </c>
      <c r="E269" s="4">
        <f t="shared" si="33"/>
        <v>33</v>
      </c>
      <c r="F269" s="3">
        <v>8768</v>
      </c>
      <c r="G269" s="4">
        <f t="shared" si="34"/>
        <v>40</v>
      </c>
      <c r="H269" s="3">
        <v>10586</v>
      </c>
      <c r="I269" s="4">
        <f t="shared" si="32"/>
        <v>27</v>
      </c>
      <c r="J269" s="3">
        <v>60978</v>
      </c>
      <c r="K269" s="4">
        <f t="shared" si="32"/>
        <v>102</v>
      </c>
      <c r="L269" s="25"/>
    </row>
    <row r="270" spans="1:12" ht="20.100000000000001" customHeight="1" x14ac:dyDescent="0.3">
      <c r="A270" s="2">
        <v>7</v>
      </c>
      <c r="B270" s="3">
        <v>62697</v>
      </c>
      <c r="C270" s="4">
        <f t="shared" si="31"/>
        <v>9</v>
      </c>
      <c r="D270" s="3">
        <v>662</v>
      </c>
      <c r="E270" s="4">
        <f t="shared" si="33"/>
        <v>33</v>
      </c>
      <c r="F270" s="3">
        <v>8808</v>
      </c>
      <c r="G270" s="4">
        <f t="shared" si="34"/>
        <v>40</v>
      </c>
      <c r="H270" s="3">
        <v>10613</v>
      </c>
      <c r="I270" s="4">
        <f t="shared" si="32"/>
        <v>27</v>
      </c>
      <c r="J270" s="3">
        <v>61080</v>
      </c>
      <c r="K270" s="4">
        <f t="shared" si="32"/>
        <v>102</v>
      </c>
      <c r="L270" s="25"/>
    </row>
    <row r="271" spans="1:12" ht="20.100000000000001" customHeight="1" x14ac:dyDescent="0.3">
      <c r="A271" s="2">
        <v>8</v>
      </c>
      <c r="B271" s="3">
        <v>62706</v>
      </c>
      <c r="C271" s="4">
        <f t="shared" si="31"/>
        <v>9</v>
      </c>
      <c r="D271" s="3">
        <v>695</v>
      </c>
      <c r="E271" s="4">
        <f t="shared" si="33"/>
        <v>33</v>
      </c>
      <c r="F271" s="3">
        <v>8848</v>
      </c>
      <c r="G271" s="4">
        <f t="shared" si="34"/>
        <v>40</v>
      </c>
      <c r="H271" s="3">
        <v>10640</v>
      </c>
      <c r="I271" s="4">
        <f t="shared" si="32"/>
        <v>27</v>
      </c>
      <c r="J271" s="3">
        <v>61182</v>
      </c>
      <c r="K271" s="4">
        <f t="shared" si="32"/>
        <v>102</v>
      </c>
      <c r="L271" s="25"/>
    </row>
    <row r="272" spans="1:12" ht="20.100000000000001" customHeight="1" x14ac:dyDescent="0.3">
      <c r="A272" s="2">
        <v>9</v>
      </c>
      <c r="B272" s="3">
        <v>62715</v>
      </c>
      <c r="C272" s="4">
        <f t="shared" si="31"/>
        <v>9</v>
      </c>
      <c r="D272" s="3">
        <v>728</v>
      </c>
      <c r="E272" s="4">
        <f t="shared" si="33"/>
        <v>33</v>
      </c>
      <c r="F272" s="3">
        <v>8888</v>
      </c>
      <c r="G272" s="4">
        <f t="shared" si="34"/>
        <v>40</v>
      </c>
      <c r="H272" s="3">
        <v>10667</v>
      </c>
      <c r="I272" s="4">
        <f t="shared" si="32"/>
        <v>27</v>
      </c>
      <c r="J272" s="3">
        <v>61284</v>
      </c>
      <c r="K272" s="4">
        <f t="shared" si="32"/>
        <v>102</v>
      </c>
      <c r="L272" s="25"/>
    </row>
    <row r="273" spans="1:12" ht="19.5" customHeight="1" x14ac:dyDescent="0.3">
      <c r="A273" s="2">
        <v>10</v>
      </c>
      <c r="B273" s="3">
        <v>62723</v>
      </c>
      <c r="C273" s="4">
        <f t="shared" si="31"/>
        <v>8</v>
      </c>
      <c r="D273" s="3">
        <v>761</v>
      </c>
      <c r="E273" s="4">
        <f t="shared" si="33"/>
        <v>33</v>
      </c>
      <c r="F273" s="3">
        <v>8928</v>
      </c>
      <c r="G273" s="4">
        <f t="shared" si="34"/>
        <v>40</v>
      </c>
      <c r="H273" s="3">
        <v>10693</v>
      </c>
      <c r="I273" s="4">
        <f t="shared" si="32"/>
        <v>26</v>
      </c>
      <c r="J273" s="3">
        <v>61386</v>
      </c>
      <c r="K273" s="4">
        <f t="shared" si="32"/>
        <v>102</v>
      </c>
      <c r="L273" s="25"/>
    </row>
    <row r="274" spans="1:12" ht="19.5" customHeight="1" x14ac:dyDescent="0.3">
      <c r="A274" s="2">
        <v>11</v>
      </c>
      <c r="B274" s="3">
        <v>62731</v>
      </c>
      <c r="C274" s="4">
        <f t="shared" si="31"/>
        <v>8</v>
      </c>
      <c r="D274" s="3">
        <v>794</v>
      </c>
      <c r="E274" s="4">
        <f t="shared" si="33"/>
        <v>33</v>
      </c>
      <c r="F274" s="3">
        <v>8968</v>
      </c>
      <c r="G274" s="4">
        <f t="shared" si="34"/>
        <v>40</v>
      </c>
      <c r="H274" s="3">
        <v>10719</v>
      </c>
      <c r="I274" s="4">
        <f t="shared" ref="I274:I288" si="35">H274-H273</f>
        <v>26</v>
      </c>
      <c r="J274" s="3">
        <v>61487</v>
      </c>
      <c r="K274" s="4">
        <f t="shared" ref="K274:K288" si="36">J274-J273</f>
        <v>101</v>
      </c>
      <c r="L274" s="25"/>
    </row>
    <row r="275" spans="1:12" ht="20.100000000000001" customHeight="1" x14ac:dyDescent="0.3">
      <c r="A275" s="2">
        <v>12</v>
      </c>
      <c r="B275" s="3">
        <v>62739</v>
      </c>
      <c r="C275" s="4">
        <f t="shared" si="31"/>
        <v>8</v>
      </c>
      <c r="D275" s="3">
        <v>826</v>
      </c>
      <c r="E275" s="4">
        <f t="shared" si="33"/>
        <v>32</v>
      </c>
      <c r="F275" s="3">
        <v>9009</v>
      </c>
      <c r="G275" s="4">
        <f t="shared" si="34"/>
        <v>41</v>
      </c>
      <c r="H275" s="3">
        <v>10745</v>
      </c>
      <c r="I275" s="4">
        <f t="shared" si="35"/>
        <v>26</v>
      </c>
      <c r="J275" s="3">
        <v>61588</v>
      </c>
      <c r="K275" s="4">
        <f t="shared" si="36"/>
        <v>101</v>
      </c>
      <c r="L275" s="25"/>
    </row>
    <row r="276" spans="1:12" ht="20.100000000000001" customHeight="1" x14ac:dyDescent="0.3">
      <c r="A276" s="2">
        <v>13</v>
      </c>
      <c r="B276" s="3">
        <v>62749</v>
      </c>
      <c r="C276" s="4">
        <f t="shared" si="31"/>
        <v>10</v>
      </c>
      <c r="D276" s="3">
        <v>850</v>
      </c>
      <c r="E276" s="4">
        <f t="shared" si="33"/>
        <v>24</v>
      </c>
      <c r="F276" s="3">
        <v>9032</v>
      </c>
      <c r="G276" s="4">
        <f t="shared" si="34"/>
        <v>23</v>
      </c>
      <c r="H276" s="3">
        <v>10769</v>
      </c>
      <c r="I276" s="4">
        <f t="shared" si="35"/>
        <v>24</v>
      </c>
      <c r="J276" s="3">
        <v>61701</v>
      </c>
      <c r="K276" s="4">
        <f t="shared" si="36"/>
        <v>113</v>
      </c>
      <c r="L276" s="25"/>
    </row>
    <row r="277" spans="1:12" ht="20.100000000000001" customHeight="1" x14ac:dyDescent="0.3">
      <c r="A277" s="2">
        <v>14</v>
      </c>
      <c r="B277" s="3">
        <v>62759</v>
      </c>
      <c r="C277" s="4">
        <f t="shared" si="31"/>
        <v>10</v>
      </c>
      <c r="D277" s="3">
        <v>874</v>
      </c>
      <c r="E277" s="4">
        <f t="shared" si="33"/>
        <v>24</v>
      </c>
      <c r="F277" s="3">
        <v>9055</v>
      </c>
      <c r="G277" s="4">
        <f t="shared" si="34"/>
        <v>23</v>
      </c>
      <c r="H277" s="3">
        <v>10793</v>
      </c>
      <c r="I277" s="4">
        <f t="shared" si="35"/>
        <v>24</v>
      </c>
      <c r="J277" s="3">
        <v>61814</v>
      </c>
      <c r="K277" s="4">
        <f t="shared" si="36"/>
        <v>113</v>
      </c>
      <c r="L277" s="25"/>
    </row>
    <row r="278" spans="1:12" ht="20.100000000000001" customHeight="1" x14ac:dyDescent="0.3">
      <c r="A278" s="2">
        <v>15</v>
      </c>
      <c r="B278" s="3">
        <v>62769</v>
      </c>
      <c r="C278" s="4">
        <f t="shared" si="31"/>
        <v>10</v>
      </c>
      <c r="D278" s="3">
        <v>898</v>
      </c>
      <c r="E278" s="4">
        <f t="shared" si="33"/>
        <v>24</v>
      </c>
      <c r="F278" s="3">
        <v>9078</v>
      </c>
      <c r="G278" s="4">
        <f t="shared" si="34"/>
        <v>23</v>
      </c>
      <c r="H278" s="3">
        <v>10817</v>
      </c>
      <c r="I278" s="4">
        <f t="shared" si="35"/>
        <v>24</v>
      </c>
      <c r="J278" s="3">
        <v>61927</v>
      </c>
      <c r="K278" s="4">
        <f t="shared" si="36"/>
        <v>113</v>
      </c>
      <c r="L278" s="25"/>
    </row>
    <row r="279" spans="1:12" ht="20.100000000000001" customHeight="1" x14ac:dyDescent="0.3">
      <c r="A279" s="2">
        <v>16</v>
      </c>
      <c r="B279" s="3">
        <v>62779</v>
      </c>
      <c r="C279" s="4">
        <f t="shared" si="31"/>
        <v>10</v>
      </c>
      <c r="D279" s="3">
        <v>922</v>
      </c>
      <c r="E279" s="4">
        <f t="shared" si="33"/>
        <v>24</v>
      </c>
      <c r="F279" s="3">
        <v>9101</v>
      </c>
      <c r="G279" s="4">
        <f t="shared" si="34"/>
        <v>23</v>
      </c>
      <c r="H279" s="3">
        <v>10841</v>
      </c>
      <c r="I279" s="4">
        <f t="shared" si="35"/>
        <v>24</v>
      </c>
      <c r="J279" s="3">
        <v>62040</v>
      </c>
      <c r="K279" s="4">
        <f t="shared" si="36"/>
        <v>113</v>
      </c>
      <c r="L279" s="25"/>
    </row>
    <row r="280" spans="1:12" ht="20.100000000000001" customHeight="1" x14ac:dyDescent="0.3">
      <c r="A280" s="2">
        <v>17</v>
      </c>
      <c r="B280" s="3">
        <v>62789</v>
      </c>
      <c r="C280" s="4">
        <f t="shared" si="31"/>
        <v>10</v>
      </c>
      <c r="D280" s="3">
        <v>946</v>
      </c>
      <c r="E280" s="4">
        <f t="shared" si="33"/>
        <v>24</v>
      </c>
      <c r="F280" s="3">
        <v>9124</v>
      </c>
      <c r="G280" s="4">
        <f t="shared" si="34"/>
        <v>23</v>
      </c>
      <c r="H280" s="3">
        <v>10865</v>
      </c>
      <c r="I280" s="4">
        <f t="shared" si="35"/>
        <v>24</v>
      </c>
      <c r="J280" s="3">
        <v>62153</v>
      </c>
      <c r="K280" s="4">
        <f t="shared" si="36"/>
        <v>113</v>
      </c>
      <c r="L280" s="25"/>
    </row>
    <row r="281" spans="1:12" ht="20.100000000000001" customHeight="1" x14ac:dyDescent="0.3">
      <c r="A281" s="2">
        <v>18</v>
      </c>
      <c r="B281" s="3">
        <v>62799</v>
      </c>
      <c r="C281" s="4">
        <f t="shared" si="31"/>
        <v>10</v>
      </c>
      <c r="D281" s="3">
        <v>971</v>
      </c>
      <c r="E281" s="4">
        <f t="shared" si="33"/>
        <v>25</v>
      </c>
      <c r="F281" s="3">
        <v>9147</v>
      </c>
      <c r="G281" s="4">
        <f t="shared" si="34"/>
        <v>23</v>
      </c>
      <c r="H281" s="3">
        <v>10889</v>
      </c>
      <c r="I281" s="4">
        <f t="shared" si="35"/>
        <v>24</v>
      </c>
      <c r="J281" s="3">
        <v>62267</v>
      </c>
      <c r="K281" s="4">
        <f t="shared" si="36"/>
        <v>114</v>
      </c>
      <c r="L281" s="25"/>
    </row>
    <row r="282" spans="1:12" ht="20.100000000000001" customHeight="1" x14ac:dyDescent="0.3">
      <c r="A282" s="2">
        <v>19</v>
      </c>
      <c r="B282" s="3">
        <v>62809</v>
      </c>
      <c r="C282" s="4">
        <f t="shared" si="31"/>
        <v>10</v>
      </c>
      <c r="D282" s="3">
        <v>996</v>
      </c>
      <c r="E282" s="4">
        <f t="shared" si="33"/>
        <v>25</v>
      </c>
      <c r="F282" s="3">
        <v>9170</v>
      </c>
      <c r="G282" s="4">
        <f t="shared" si="34"/>
        <v>23</v>
      </c>
      <c r="H282" s="3">
        <v>10914</v>
      </c>
      <c r="I282" s="4">
        <f t="shared" si="35"/>
        <v>25</v>
      </c>
      <c r="J282" s="3">
        <v>62381</v>
      </c>
      <c r="K282" s="4">
        <f t="shared" si="36"/>
        <v>114</v>
      </c>
      <c r="L282" s="25"/>
    </row>
    <row r="283" spans="1:12" ht="20.100000000000001" customHeight="1" x14ac:dyDescent="0.3">
      <c r="A283" s="2">
        <v>20</v>
      </c>
      <c r="B283" s="3">
        <v>62819</v>
      </c>
      <c r="C283" s="4">
        <f t="shared" si="31"/>
        <v>10</v>
      </c>
      <c r="D283" s="3">
        <v>1021</v>
      </c>
      <c r="E283" s="4">
        <f t="shared" si="33"/>
        <v>25</v>
      </c>
      <c r="F283" s="3">
        <v>9193</v>
      </c>
      <c r="G283" s="4">
        <f t="shared" si="34"/>
        <v>23</v>
      </c>
      <c r="H283" s="3">
        <v>10939</v>
      </c>
      <c r="I283" s="4">
        <f t="shared" si="35"/>
        <v>25</v>
      </c>
      <c r="J283" s="3">
        <v>62495</v>
      </c>
      <c r="K283" s="4">
        <f t="shared" si="36"/>
        <v>114</v>
      </c>
      <c r="L283" s="25"/>
    </row>
    <row r="284" spans="1:12" ht="20.100000000000001" customHeight="1" x14ac:dyDescent="0.3">
      <c r="A284" s="2">
        <v>21</v>
      </c>
      <c r="B284" s="3">
        <v>62828</v>
      </c>
      <c r="C284" s="4">
        <f t="shared" si="31"/>
        <v>9</v>
      </c>
      <c r="D284" s="3">
        <v>1046</v>
      </c>
      <c r="E284" s="4">
        <f t="shared" si="33"/>
        <v>25</v>
      </c>
      <c r="F284" s="3">
        <v>9215</v>
      </c>
      <c r="G284" s="4">
        <f t="shared" si="34"/>
        <v>22</v>
      </c>
      <c r="H284" s="3">
        <v>10964</v>
      </c>
      <c r="I284" s="4">
        <f t="shared" si="35"/>
        <v>25</v>
      </c>
      <c r="J284" s="3">
        <v>62609</v>
      </c>
      <c r="K284" s="4">
        <f t="shared" si="36"/>
        <v>114</v>
      </c>
      <c r="L284" s="25"/>
    </row>
    <row r="285" spans="1:12" ht="20.100000000000001" customHeight="1" x14ac:dyDescent="0.3">
      <c r="A285" s="2">
        <v>22</v>
      </c>
      <c r="B285" s="3">
        <v>62837</v>
      </c>
      <c r="C285" s="4">
        <f t="shared" si="31"/>
        <v>9</v>
      </c>
      <c r="D285" s="3">
        <v>1074</v>
      </c>
      <c r="E285" s="4">
        <f t="shared" si="33"/>
        <v>28</v>
      </c>
      <c r="F285" s="3">
        <v>9235</v>
      </c>
      <c r="G285" s="4">
        <f t="shared" si="34"/>
        <v>20</v>
      </c>
      <c r="H285" s="3">
        <v>10985</v>
      </c>
      <c r="I285" s="4">
        <f t="shared" si="35"/>
        <v>21</v>
      </c>
      <c r="J285" s="3">
        <v>62708</v>
      </c>
      <c r="K285" s="4">
        <f t="shared" si="36"/>
        <v>99</v>
      </c>
      <c r="L285" s="25"/>
    </row>
    <row r="286" spans="1:12" ht="20.100000000000001" customHeight="1" x14ac:dyDescent="0.3">
      <c r="A286" s="2">
        <v>23</v>
      </c>
      <c r="B286" s="3">
        <v>62848</v>
      </c>
      <c r="C286" s="4">
        <f t="shared" si="31"/>
        <v>11</v>
      </c>
      <c r="D286" s="3">
        <v>1108</v>
      </c>
      <c r="E286" s="4">
        <f t="shared" si="33"/>
        <v>34</v>
      </c>
      <c r="F286" s="3">
        <v>9256</v>
      </c>
      <c r="G286" s="4">
        <f t="shared" si="34"/>
        <v>21</v>
      </c>
      <c r="H286" s="3">
        <v>11010</v>
      </c>
      <c r="I286" s="4">
        <f t="shared" si="35"/>
        <v>25</v>
      </c>
      <c r="J286" s="3">
        <v>62815</v>
      </c>
      <c r="K286" s="4">
        <f t="shared" si="36"/>
        <v>107</v>
      </c>
      <c r="L286" s="25"/>
    </row>
    <row r="287" spans="1:12" ht="20.100000000000001" customHeight="1" x14ac:dyDescent="0.3">
      <c r="A287" s="2">
        <v>24</v>
      </c>
      <c r="B287" s="3">
        <v>62859</v>
      </c>
      <c r="C287" s="4">
        <f t="shared" si="31"/>
        <v>11</v>
      </c>
      <c r="D287" s="3">
        <v>1131</v>
      </c>
      <c r="E287" s="4">
        <f t="shared" si="33"/>
        <v>23</v>
      </c>
      <c r="F287" s="3">
        <v>9269</v>
      </c>
      <c r="G287" s="4">
        <f t="shared" si="34"/>
        <v>13</v>
      </c>
      <c r="H287" s="3">
        <v>11035</v>
      </c>
      <c r="I287" s="4">
        <f t="shared" si="35"/>
        <v>25</v>
      </c>
      <c r="J287" s="3">
        <v>62946</v>
      </c>
      <c r="K287" s="4">
        <f t="shared" si="36"/>
        <v>131</v>
      </c>
      <c r="L287" s="25"/>
    </row>
    <row r="288" spans="1:12" ht="20.100000000000001" customHeight="1" x14ac:dyDescent="0.3">
      <c r="A288" s="2">
        <v>25</v>
      </c>
      <c r="B288" s="3">
        <v>62870</v>
      </c>
      <c r="C288" s="4">
        <f t="shared" si="31"/>
        <v>11</v>
      </c>
      <c r="D288" s="3">
        <v>1154</v>
      </c>
      <c r="E288" s="4">
        <f t="shared" si="33"/>
        <v>23</v>
      </c>
      <c r="F288" s="3">
        <v>9282</v>
      </c>
      <c r="G288" s="4">
        <f t="shared" si="34"/>
        <v>13</v>
      </c>
      <c r="H288" s="3">
        <v>11060</v>
      </c>
      <c r="I288" s="4">
        <f t="shared" si="35"/>
        <v>25</v>
      </c>
      <c r="J288" s="3">
        <v>63077</v>
      </c>
      <c r="K288" s="4">
        <f t="shared" si="36"/>
        <v>131</v>
      </c>
      <c r="L288" s="25"/>
    </row>
    <row r="289" spans="1:12" ht="20.100000000000001" customHeight="1" thickBot="1" x14ac:dyDescent="0.35">
      <c r="A289" s="6" t="s">
        <v>4</v>
      </c>
      <c r="B289" s="6"/>
      <c r="C289" s="6">
        <f>SUM(C258:C288)</f>
        <v>254</v>
      </c>
      <c r="D289" s="6"/>
      <c r="E289" s="6">
        <f>SUM(E258:E288)</f>
        <v>861</v>
      </c>
      <c r="F289" s="6"/>
      <c r="G289" s="6">
        <f>SUM(G258:G288)</f>
        <v>819</v>
      </c>
      <c r="H289" s="6"/>
      <c r="I289" s="6">
        <f>SUM(I258:I288)</f>
        <v>689</v>
      </c>
      <c r="J289" s="6"/>
      <c r="K289" s="6">
        <f>SUM(K258:K288)</f>
        <v>3214</v>
      </c>
      <c r="L289" s="8"/>
    </row>
    <row r="290" spans="1:12" ht="20.100000000000001" customHeight="1" thickTop="1" x14ac:dyDescent="0.3">
      <c r="A290" s="60" t="s">
        <v>5</v>
      </c>
      <c r="B290" s="61"/>
      <c r="C290" s="7">
        <f>MAX(C258:C288)</f>
        <v>11</v>
      </c>
      <c r="D290" s="7"/>
      <c r="E290" s="7">
        <f>MAX(E258:E288)</f>
        <v>57</v>
      </c>
      <c r="F290" s="7"/>
      <c r="G290" s="7">
        <f>MAX(G258:G288)</f>
        <v>41</v>
      </c>
      <c r="H290" s="7"/>
      <c r="I290" s="7">
        <f>MAX(I258:I288)</f>
        <v>34</v>
      </c>
      <c r="J290" s="7"/>
      <c r="K290" s="7">
        <f>MAX(K258:K288)</f>
        <v>141</v>
      </c>
      <c r="L290" s="8"/>
    </row>
    <row r="291" spans="1:12" ht="20.100000000000001" customHeight="1" x14ac:dyDescent="0.3">
      <c r="A291" s="48" t="s">
        <v>6</v>
      </c>
      <c r="B291" s="49"/>
      <c r="C291" s="9">
        <f>MIN(C258:C288)</f>
        <v>5</v>
      </c>
      <c r="D291" s="9"/>
      <c r="E291" s="9">
        <f>MIN(E258:E288)</f>
        <v>22</v>
      </c>
      <c r="F291" s="9"/>
      <c r="G291" s="9">
        <f>MIN(G258:G288)</f>
        <v>13</v>
      </c>
      <c r="H291" s="9"/>
      <c r="I291" s="9">
        <f>MIN(I258:I288)</f>
        <v>15</v>
      </c>
      <c r="J291" s="9"/>
      <c r="K291" s="9">
        <f>MIN(K258:K288)</f>
        <v>87</v>
      </c>
      <c r="L291" s="8"/>
    </row>
    <row r="292" spans="1:12" ht="20.100000000000001" customHeight="1" x14ac:dyDescent="0.3">
      <c r="A292" s="48" t="s">
        <v>7</v>
      </c>
      <c r="B292" s="49"/>
      <c r="C292" s="10">
        <f>AVERAGE(C258:C288)</f>
        <v>8.193548387096774</v>
      </c>
      <c r="D292" s="10"/>
      <c r="E292" s="10">
        <f>AVERAGE(E258:E288)</f>
        <v>27.774193548387096</v>
      </c>
      <c r="F292" s="10"/>
      <c r="G292" s="10">
        <f>AVERAGE(G258:G288)</f>
        <v>26.419354838709676</v>
      </c>
      <c r="H292" s="10"/>
      <c r="I292" s="10">
        <f>AVERAGE(I258:I288)</f>
        <v>22.225806451612904</v>
      </c>
      <c r="J292" s="10"/>
      <c r="K292" s="10">
        <f>AVERAGE(K258:K288)</f>
        <v>103.6774193548387</v>
      </c>
      <c r="L292" s="27"/>
    </row>
    <row r="293" spans="1:12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  <c r="L293" s="28"/>
    </row>
    <row r="294" spans="1:12" ht="20.100000000000001" customHeight="1" x14ac:dyDescent="0.4">
      <c r="A294" s="11"/>
      <c r="B294" s="55" t="s">
        <v>10</v>
      </c>
      <c r="C294" s="56"/>
      <c r="D294" s="56"/>
      <c r="E294" s="56"/>
      <c r="F294" s="56"/>
      <c r="G294" s="56"/>
      <c r="H294" s="56"/>
      <c r="I294" s="56"/>
      <c r="J294" s="56"/>
      <c r="K294" s="56"/>
      <c r="L294" s="43"/>
    </row>
    <row r="295" spans="1:12" ht="20.100000000000001" customHeight="1" x14ac:dyDescent="0.4">
      <c r="A295" s="73" t="str">
        <f>A253</f>
        <v xml:space="preserve">2025年05月份各公司污水放流量明細表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  <c r="L295" s="30"/>
    </row>
    <row r="296" spans="1:12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2" ht="20.100000000000001" customHeight="1" x14ac:dyDescent="0.4">
      <c r="A297" s="65" t="s">
        <v>0</v>
      </c>
      <c r="B297" s="67" t="s">
        <v>16</v>
      </c>
      <c r="C297" s="68"/>
      <c r="D297" s="67" t="s">
        <v>26</v>
      </c>
      <c r="E297" s="68"/>
      <c r="F297" s="67" t="s">
        <v>27</v>
      </c>
      <c r="G297" s="68"/>
      <c r="H297" s="67" t="s">
        <v>28</v>
      </c>
      <c r="I297" s="68"/>
      <c r="J297" s="67" t="s">
        <v>29</v>
      </c>
      <c r="K297" s="68"/>
    </row>
    <row r="298" spans="1:12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2" ht="20.100000000000001" customHeight="1" x14ac:dyDescent="0.3">
      <c r="A299" s="9" t="s">
        <v>3</v>
      </c>
      <c r="B299" s="3">
        <v>29382</v>
      </c>
      <c r="C299" s="4"/>
      <c r="D299" s="3">
        <v>6868</v>
      </c>
      <c r="E299" s="4"/>
      <c r="F299" s="3">
        <v>1866</v>
      </c>
      <c r="G299" s="4"/>
      <c r="H299" s="3">
        <v>446</v>
      </c>
      <c r="I299" s="4"/>
      <c r="J299" s="3">
        <v>84</v>
      </c>
      <c r="K299" s="14"/>
    </row>
    <row r="300" spans="1:12" ht="20.100000000000001" customHeight="1" x14ac:dyDescent="0.3">
      <c r="A300" s="2">
        <v>25</v>
      </c>
      <c r="B300" s="3">
        <v>29387</v>
      </c>
      <c r="C300" s="4">
        <f t="shared" ref="C300:C330" si="37">B300-B299</f>
        <v>5</v>
      </c>
      <c r="D300" s="3">
        <v>6872</v>
      </c>
      <c r="E300" s="4">
        <f t="shared" ref="E300:E330" si="38">D300-D299</f>
        <v>4</v>
      </c>
      <c r="F300" s="3">
        <v>1868</v>
      </c>
      <c r="G300" s="4">
        <f t="shared" ref="G300:G330" si="39">F300-F299</f>
        <v>2</v>
      </c>
      <c r="H300" s="3">
        <v>448</v>
      </c>
      <c r="I300" s="4">
        <v>1</v>
      </c>
      <c r="J300" s="3">
        <v>84</v>
      </c>
      <c r="K300" s="4">
        <f t="shared" ref="K300:K330" si="40">J300-J299</f>
        <v>0</v>
      </c>
    </row>
    <row r="301" spans="1:12" ht="20.100000000000001" customHeight="1" x14ac:dyDescent="0.3">
      <c r="A301" s="2">
        <v>26</v>
      </c>
      <c r="B301" s="3">
        <v>29393</v>
      </c>
      <c r="C301" s="4">
        <f t="shared" si="37"/>
        <v>6</v>
      </c>
      <c r="D301" s="3">
        <v>6874</v>
      </c>
      <c r="E301" s="4">
        <f t="shared" si="38"/>
        <v>2</v>
      </c>
      <c r="F301" s="3">
        <v>1868</v>
      </c>
      <c r="G301" s="4">
        <f t="shared" si="39"/>
        <v>0</v>
      </c>
      <c r="H301" s="3">
        <v>451</v>
      </c>
      <c r="I301" s="4">
        <v>1</v>
      </c>
      <c r="J301" s="3">
        <v>88</v>
      </c>
      <c r="K301" s="4">
        <f t="shared" si="40"/>
        <v>4</v>
      </c>
    </row>
    <row r="302" spans="1:12" ht="20.100000000000001" customHeight="1" x14ac:dyDescent="0.3">
      <c r="A302" s="2">
        <v>27</v>
      </c>
      <c r="B302" s="3">
        <v>29399</v>
      </c>
      <c r="C302" s="4">
        <f t="shared" si="37"/>
        <v>6</v>
      </c>
      <c r="D302" s="3">
        <v>6876</v>
      </c>
      <c r="E302" s="4">
        <f t="shared" si="38"/>
        <v>2</v>
      </c>
      <c r="F302" s="3">
        <v>1868</v>
      </c>
      <c r="G302" s="4">
        <f t="shared" si="39"/>
        <v>0</v>
      </c>
      <c r="H302" s="3">
        <v>454</v>
      </c>
      <c r="I302" s="4">
        <v>1</v>
      </c>
      <c r="J302" s="3">
        <v>92</v>
      </c>
      <c r="K302" s="4">
        <f t="shared" si="40"/>
        <v>4</v>
      </c>
    </row>
    <row r="303" spans="1:12" ht="20.100000000000001" customHeight="1" x14ac:dyDescent="0.3">
      <c r="A303" s="2">
        <v>28</v>
      </c>
      <c r="B303" s="3">
        <v>29406</v>
      </c>
      <c r="C303" s="4">
        <f t="shared" si="37"/>
        <v>7</v>
      </c>
      <c r="D303" s="3">
        <v>6879</v>
      </c>
      <c r="E303" s="4">
        <f t="shared" si="38"/>
        <v>3</v>
      </c>
      <c r="F303" s="3">
        <v>1868</v>
      </c>
      <c r="G303" s="4">
        <f t="shared" si="39"/>
        <v>0</v>
      </c>
      <c r="H303" s="3">
        <v>457</v>
      </c>
      <c r="I303" s="4">
        <v>1</v>
      </c>
      <c r="J303" s="3">
        <v>96</v>
      </c>
      <c r="K303" s="4">
        <f t="shared" si="40"/>
        <v>4</v>
      </c>
    </row>
    <row r="304" spans="1:12" ht="20.100000000000001" customHeight="1" x14ac:dyDescent="0.3">
      <c r="A304" s="2">
        <v>29</v>
      </c>
      <c r="B304" s="3">
        <v>29413</v>
      </c>
      <c r="C304" s="4">
        <f t="shared" si="37"/>
        <v>7</v>
      </c>
      <c r="D304" s="3">
        <v>6882</v>
      </c>
      <c r="E304" s="4">
        <f t="shared" si="38"/>
        <v>3</v>
      </c>
      <c r="F304" s="3">
        <v>1870</v>
      </c>
      <c r="G304" s="4">
        <f t="shared" si="39"/>
        <v>2</v>
      </c>
      <c r="H304" s="3">
        <v>460</v>
      </c>
      <c r="I304" s="4">
        <v>1</v>
      </c>
      <c r="J304" s="3">
        <v>100</v>
      </c>
      <c r="K304" s="4">
        <f t="shared" si="40"/>
        <v>4</v>
      </c>
    </row>
    <row r="305" spans="1:11" ht="20.100000000000001" customHeight="1" x14ac:dyDescent="0.3">
      <c r="A305" s="2">
        <v>30</v>
      </c>
      <c r="B305" s="3">
        <v>29420</v>
      </c>
      <c r="C305" s="4">
        <f t="shared" si="37"/>
        <v>7</v>
      </c>
      <c r="D305" s="3">
        <v>6884</v>
      </c>
      <c r="E305" s="4">
        <f t="shared" si="38"/>
        <v>2</v>
      </c>
      <c r="F305" s="3">
        <v>1872</v>
      </c>
      <c r="G305" s="4">
        <v>0</v>
      </c>
      <c r="H305" s="3">
        <v>464</v>
      </c>
      <c r="I305" s="4">
        <v>1</v>
      </c>
      <c r="J305" s="3">
        <v>100</v>
      </c>
      <c r="K305" s="4">
        <f t="shared" si="40"/>
        <v>0</v>
      </c>
    </row>
    <row r="306" spans="1:11" ht="20.100000000000001" customHeight="1" x14ac:dyDescent="0.3">
      <c r="A306" s="2">
        <v>1</v>
      </c>
      <c r="B306" s="3">
        <v>29427</v>
      </c>
      <c r="C306" s="4">
        <f t="shared" si="37"/>
        <v>7</v>
      </c>
      <c r="D306" s="3">
        <v>6886</v>
      </c>
      <c r="E306" s="4">
        <f t="shared" si="38"/>
        <v>2</v>
      </c>
      <c r="F306" s="3">
        <v>1874</v>
      </c>
      <c r="G306" s="4">
        <f t="shared" si="39"/>
        <v>2</v>
      </c>
      <c r="H306" s="3">
        <v>468</v>
      </c>
      <c r="I306" s="4">
        <v>1</v>
      </c>
      <c r="J306" s="3">
        <v>100</v>
      </c>
      <c r="K306" s="4">
        <f t="shared" si="40"/>
        <v>0</v>
      </c>
    </row>
    <row r="307" spans="1:11" ht="20.100000000000001" customHeight="1" x14ac:dyDescent="0.3">
      <c r="A307" s="2">
        <v>2</v>
      </c>
      <c r="B307" s="3">
        <v>29433</v>
      </c>
      <c r="C307" s="4">
        <f t="shared" si="37"/>
        <v>6</v>
      </c>
      <c r="D307" s="3">
        <v>6888</v>
      </c>
      <c r="E307" s="4">
        <f t="shared" si="38"/>
        <v>2</v>
      </c>
      <c r="F307" s="3">
        <v>1876</v>
      </c>
      <c r="G307" s="4">
        <f t="shared" si="39"/>
        <v>2</v>
      </c>
      <c r="H307" s="3">
        <v>472</v>
      </c>
      <c r="I307" s="4">
        <v>1</v>
      </c>
      <c r="J307" s="3">
        <v>100</v>
      </c>
      <c r="K307" s="4">
        <f t="shared" si="40"/>
        <v>0</v>
      </c>
    </row>
    <row r="308" spans="1:11" ht="20.100000000000001" customHeight="1" x14ac:dyDescent="0.3">
      <c r="A308" s="2">
        <v>3</v>
      </c>
      <c r="B308" s="3">
        <v>29439</v>
      </c>
      <c r="C308" s="4">
        <f t="shared" si="37"/>
        <v>6</v>
      </c>
      <c r="D308" s="3">
        <v>6891</v>
      </c>
      <c r="E308" s="4">
        <f t="shared" si="38"/>
        <v>3</v>
      </c>
      <c r="F308" s="3">
        <v>1876</v>
      </c>
      <c r="G308" s="4">
        <f t="shared" si="39"/>
        <v>0</v>
      </c>
      <c r="H308" s="3">
        <v>476</v>
      </c>
      <c r="I308" s="4">
        <v>1</v>
      </c>
      <c r="J308" s="3">
        <v>100</v>
      </c>
      <c r="K308" s="4">
        <f t="shared" si="40"/>
        <v>0</v>
      </c>
    </row>
    <row r="309" spans="1:11" ht="20.100000000000001" customHeight="1" x14ac:dyDescent="0.3">
      <c r="A309" s="2">
        <v>4</v>
      </c>
      <c r="B309" s="3">
        <v>29445</v>
      </c>
      <c r="C309" s="4">
        <f t="shared" si="37"/>
        <v>6</v>
      </c>
      <c r="D309" s="3">
        <v>6894</v>
      </c>
      <c r="E309" s="4">
        <f t="shared" si="38"/>
        <v>3</v>
      </c>
      <c r="F309" s="3">
        <v>1876</v>
      </c>
      <c r="G309" s="4">
        <f t="shared" si="39"/>
        <v>0</v>
      </c>
      <c r="H309" s="3">
        <v>480</v>
      </c>
      <c r="I309" s="4">
        <v>1</v>
      </c>
      <c r="J309" s="3">
        <v>100</v>
      </c>
      <c r="K309" s="4">
        <f t="shared" si="40"/>
        <v>0</v>
      </c>
    </row>
    <row r="310" spans="1:11" ht="20.100000000000001" customHeight="1" x14ac:dyDescent="0.3">
      <c r="A310" s="2">
        <v>5</v>
      </c>
      <c r="B310" s="3">
        <v>29451</v>
      </c>
      <c r="C310" s="4">
        <f t="shared" si="37"/>
        <v>6</v>
      </c>
      <c r="D310" s="3">
        <v>6897</v>
      </c>
      <c r="E310" s="4">
        <f t="shared" si="38"/>
        <v>3</v>
      </c>
      <c r="F310" s="3">
        <v>1878</v>
      </c>
      <c r="G310" s="4">
        <f t="shared" si="39"/>
        <v>2</v>
      </c>
      <c r="H310" s="3">
        <v>483</v>
      </c>
      <c r="I310" s="4">
        <v>1</v>
      </c>
      <c r="J310" s="3">
        <v>100</v>
      </c>
      <c r="K310" s="4">
        <f t="shared" si="40"/>
        <v>0</v>
      </c>
    </row>
    <row r="311" spans="1:11" ht="20.100000000000001" customHeight="1" x14ac:dyDescent="0.3">
      <c r="A311" s="2">
        <v>6</v>
      </c>
      <c r="B311" s="3">
        <v>29468</v>
      </c>
      <c r="C311" s="4">
        <f t="shared" si="37"/>
        <v>17</v>
      </c>
      <c r="D311" s="3">
        <v>6900</v>
      </c>
      <c r="E311" s="4">
        <f t="shared" si="38"/>
        <v>3</v>
      </c>
      <c r="F311" s="3">
        <v>1878</v>
      </c>
      <c r="G311" s="4">
        <f t="shared" si="39"/>
        <v>0</v>
      </c>
      <c r="H311" s="3">
        <v>487</v>
      </c>
      <c r="I311" s="4">
        <v>1</v>
      </c>
      <c r="J311" s="3">
        <v>100</v>
      </c>
      <c r="K311" s="4">
        <f t="shared" si="40"/>
        <v>0</v>
      </c>
    </row>
    <row r="312" spans="1:11" ht="20.100000000000001" customHeight="1" x14ac:dyDescent="0.3">
      <c r="A312" s="2">
        <v>7</v>
      </c>
      <c r="B312" s="3">
        <v>29485</v>
      </c>
      <c r="C312" s="4">
        <f t="shared" si="37"/>
        <v>17</v>
      </c>
      <c r="D312" s="3">
        <v>6903</v>
      </c>
      <c r="E312" s="4">
        <f t="shared" si="38"/>
        <v>3</v>
      </c>
      <c r="F312" s="3">
        <v>1878</v>
      </c>
      <c r="G312" s="4">
        <f t="shared" si="39"/>
        <v>0</v>
      </c>
      <c r="H312" s="3">
        <v>491</v>
      </c>
      <c r="I312" s="4">
        <v>1</v>
      </c>
      <c r="J312" s="3">
        <v>100</v>
      </c>
      <c r="K312" s="4">
        <f t="shared" si="40"/>
        <v>0</v>
      </c>
    </row>
    <row r="313" spans="1:11" ht="20.100000000000001" customHeight="1" x14ac:dyDescent="0.3">
      <c r="A313" s="2">
        <v>8</v>
      </c>
      <c r="B313" s="3">
        <v>29502</v>
      </c>
      <c r="C313" s="4">
        <f t="shared" si="37"/>
        <v>17</v>
      </c>
      <c r="D313" s="3">
        <v>6906</v>
      </c>
      <c r="E313" s="4">
        <f t="shared" si="38"/>
        <v>3</v>
      </c>
      <c r="F313" s="3">
        <v>1878</v>
      </c>
      <c r="G313" s="4">
        <f t="shared" si="39"/>
        <v>0</v>
      </c>
      <c r="H313" s="3">
        <v>495</v>
      </c>
      <c r="I313" s="4">
        <v>1</v>
      </c>
      <c r="J313" s="3">
        <v>100</v>
      </c>
      <c r="K313" s="4">
        <f t="shared" si="40"/>
        <v>0</v>
      </c>
    </row>
    <row r="314" spans="1:11" ht="20.100000000000001" customHeight="1" x14ac:dyDescent="0.3">
      <c r="A314" s="2">
        <v>9</v>
      </c>
      <c r="B314" s="3">
        <v>29519</v>
      </c>
      <c r="C314" s="4">
        <f t="shared" si="37"/>
        <v>17</v>
      </c>
      <c r="D314" s="3">
        <v>6909</v>
      </c>
      <c r="E314" s="4">
        <f t="shared" si="38"/>
        <v>3</v>
      </c>
      <c r="F314" s="3">
        <v>1881</v>
      </c>
      <c r="G314" s="4">
        <v>0</v>
      </c>
      <c r="H314" s="3">
        <v>499</v>
      </c>
      <c r="I314" s="4">
        <v>1</v>
      </c>
      <c r="J314" s="3">
        <v>100</v>
      </c>
      <c r="K314" s="4">
        <f t="shared" si="40"/>
        <v>0</v>
      </c>
    </row>
    <row r="315" spans="1:11" ht="20.100000000000001" customHeight="1" x14ac:dyDescent="0.3">
      <c r="A315" s="2">
        <v>10</v>
      </c>
      <c r="B315" s="3">
        <v>29537</v>
      </c>
      <c r="C315" s="4">
        <f t="shared" si="37"/>
        <v>18</v>
      </c>
      <c r="D315" s="3">
        <v>6912</v>
      </c>
      <c r="E315" s="4">
        <f t="shared" si="38"/>
        <v>3</v>
      </c>
      <c r="F315" s="3">
        <v>1881</v>
      </c>
      <c r="G315" s="4">
        <f t="shared" si="39"/>
        <v>0</v>
      </c>
      <c r="H315" s="3">
        <v>503</v>
      </c>
      <c r="I315" s="4">
        <v>1</v>
      </c>
      <c r="J315" s="3">
        <v>100</v>
      </c>
      <c r="K315" s="4">
        <f t="shared" si="40"/>
        <v>0</v>
      </c>
    </row>
    <row r="316" spans="1:11" ht="20.100000000000001" customHeight="1" x14ac:dyDescent="0.3">
      <c r="A316" s="2">
        <v>11</v>
      </c>
      <c r="B316" s="3">
        <v>29555</v>
      </c>
      <c r="C316" s="4">
        <f t="shared" si="37"/>
        <v>18</v>
      </c>
      <c r="D316" s="3">
        <v>6915</v>
      </c>
      <c r="E316" s="4">
        <f t="shared" si="38"/>
        <v>3</v>
      </c>
      <c r="F316" s="3">
        <v>1881</v>
      </c>
      <c r="G316" s="4">
        <f t="shared" si="39"/>
        <v>0</v>
      </c>
      <c r="H316" s="3">
        <v>507</v>
      </c>
      <c r="I316" s="4">
        <v>1</v>
      </c>
      <c r="J316" s="3">
        <v>100</v>
      </c>
      <c r="K316" s="4">
        <f t="shared" si="40"/>
        <v>0</v>
      </c>
    </row>
    <row r="317" spans="1:11" ht="20.100000000000001" customHeight="1" x14ac:dyDescent="0.3">
      <c r="A317" s="2">
        <v>12</v>
      </c>
      <c r="B317" s="3">
        <v>29573</v>
      </c>
      <c r="C317" s="4">
        <f t="shared" si="37"/>
        <v>18</v>
      </c>
      <c r="D317" s="3">
        <v>6919</v>
      </c>
      <c r="E317" s="4">
        <f t="shared" si="38"/>
        <v>4</v>
      </c>
      <c r="F317" s="3">
        <v>1884</v>
      </c>
      <c r="G317" s="4">
        <v>0</v>
      </c>
      <c r="H317" s="3">
        <v>512</v>
      </c>
      <c r="I317" s="4">
        <v>1</v>
      </c>
      <c r="J317" s="3">
        <v>100</v>
      </c>
      <c r="K317" s="4">
        <f t="shared" si="40"/>
        <v>0</v>
      </c>
    </row>
    <row r="318" spans="1:11" ht="20.100000000000001" customHeight="1" x14ac:dyDescent="0.3">
      <c r="A318" s="2">
        <v>13</v>
      </c>
      <c r="B318" s="3">
        <v>29588</v>
      </c>
      <c r="C318" s="4">
        <f t="shared" si="37"/>
        <v>15</v>
      </c>
      <c r="D318" s="3">
        <v>6923</v>
      </c>
      <c r="E318" s="4">
        <f t="shared" si="38"/>
        <v>4</v>
      </c>
      <c r="F318" s="3">
        <v>1884</v>
      </c>
      <c r="G318" s="4">
        <f t="shared" si="39"/>
        <v>0</v>
      </c>
      <c r="H318" s="3">
        <v>517</v>
      </c>
      <c r="I318" s="4">
        <v>1</v>
      </c>
      <c r="J318" s="3">
        <v>100</v>
      </c>
      <c r="K318" s="4">
        <f t="shared" si="40"/>
        <v>0</v>
      </c>
    </row>
    <row r="319" spans="1:11" ht="20.100000000000001" customHeight="1" x14ac:dyDescent="0.3">
      <c r="A319" s="2">
        <v>14</v>
      </c>
      <c r="B319" s="3">
        <v>29603</v>
      </c>
      <c r="C319" s="4">
        <f t="shared" si="37"/>
        <v>15</v>
      </c>
      <c r="D319" s="3">
        <v>6927</v>
      </c>
      <c r="E319" s="4">
        <f t="shared" si="38"/>
        <v>4</v>
      </c>
      <c r="F319" s="3">
        <v>1884</v>
      </c>
      <c r="G319" s="4">
        <f t="shared" si="39"/>
        <v>0</v>
      </c>
      <c r="H319" s="3">
        <v>522</v>
      </c>
      <c r="I319" s="4">
        <v>1</v>
      </c>
      <c r="J319" s="3">
        <v>100</v>
      </c>
      <c r="K319" s="4">
        <f t="shared" si="40"/>
        <v>0</v>
      </c>
    </row>
    <row r="320" spans="1:11" ht="20.100000000000001" customHeight="1" x14ac:dyDescent="0.3">
      <c r="A320" s="2">
        <v>15</v>
      </c>
      <c r="B320" s="3">
        <v>29618</v>
      </c>
      <c r="C320" s="4">
        <f t="shared" si="37"/>
        <v>15</v>
      </c>
      <c r="D320" s="3">
        <v>6931</v>
      </c>
      <c r="E320" s="4">
        <f t="shared" si="38"/>
        <v>4</v>
      </c>
      <c r="F320" s="3">
        <v>1886</v>
      </c>
      <c r="G320" s="4">
        <f t="shared" si="39"/>
        <v>2</v>
      </c>
      <c r="H320" s="3">
        <v>527</v>
      </c>
      <c r="I320" s="4">
        <v>1</v>
      </c>
      <c r="J320" s="3">
        <v>100</v>
      </c>
      <c r="K320" s="4">
        <f t="shared" si="40"/>
        <v>0</v>
      </c>
    </row>
    <row r="321" spans="1:12" ht="20.100000000000001" customHeight="1" x14ac:dyDescent="0.3">
      <c r="A321" s="2">
        <v>16</v>
      </c>
      <c r="B321" s="3">
        <v>29633</v>
      </c>
      <c r="C321" s="4">
        <f t="shared" si="37"/>
        <v>15</v>
      </c>
      <c r="D321" s="3">
        <v>6935</v>
      </c>
      <c r="E321" s="4">
        <f t="shared" si="38"/>
        <v>4</v>
      </c>
      <c r="F321" s="3">
        <v>1886</v>
      </c>
      <c r="G321" s="4">
        <f t="shared" si="39"/>
        <v>0</v>
      </c>
      <c r="H321" s="3">
        <v>531</v>
      </c>
      <c r="I321" s="4">
        <v>1</v>
      </c>
      <c r="J321" s="3">
        <v>100</v>
      </c>
      <c r="K321" s="4">
        <f t="shared" si="40"/>
        <v>0</v>
      </c>
    </row>
    <row r="322" spans="1:12" ht="20.100000000000001" customHeight="1" x14ac:dyDescent="0.3">
      <c r="A322" s="2">
        <v>17</v>
      </c>
      <c r="B322" s="3">
        <v>29648</v>
      </c>
      <c r="C322" s="4">
        <f t="shared" si="37"/>
        <v>15</v>
      </c>
      <c r="D322" s="3">
        <v>6939</v>
      </c>
      <c r="E322" s="4">
        <f t="shared" si="38"/>
        <v>4</v>
      </c>
      <c r="F322" s="3">
        <v>1886</v>
      </c>
      <c r="G322" s="4">
        <f t="shared" si="39"/>
        <v>0</v>
      </c>
      <c r="H322" s="3">
        <v>535</v>
      </c>
      <c r="I322" s="4">
        <v>1</v>
      </c>
      <c r="J322" s="3">
        <v>100</v>
      </c>
      <c r="K322" s="4">
        <f t="shared" si="40"/>
        <v>0</v>
      </c>
    </row>
    <row r="323" spans="1:12" ht="20.100000000000001" customHeight="1" x14ac:dyDescent="0.3">
      <c r="A323" s="2">
        <v>18</v>
      </c>
      <c r="B323" s="3">
        <v>29663</v>
      </c>
      <c r="C323" s="4">
        <f t="shared" si="37"/>
        <v>15</v>
      </c>
      <c r="D323" s="3">
        <v>6943</v>
      </c>
      <c r="E323" s="4">
        <f t="shared" si="38"/>
        <v>4</v>
      </c>
      <c r="F323" s="3">
        <v>1888</v>
      </c>
      <c r="G323" s="4">
        <v>0</v>
      </c>
      <c r="H323" s="3">
        <v>539</v>
      </c>
      <c r="I323" s="4">
        <v>1</v>
      </c>
      <c r="J323" s="3">
        <v>100</v>
      </c>
      <c r="K323" s="4">
        <f t="shared" si="40"/>
        <v>0</v>
      </c>
    </row>
    <row r="324" spans="1:12" ht="20.100000000000001" customHeight="1" x14ac:dyDescent="0.3">
      <c r="A324" s="2">
        <v>19</v>
      </c>
      <c r="B324" s="3">
        <v>29678</v>
      </c>
      <c r="C324" s="4">
        <f t="shared" si="37"/>
        <v>15</v>
      </c>
      <c r="D324" s="3">
        <v>6947</v>
      </c>
      <c r="E324" s="4">
        <f t="shared" si="38"/>
        <v>4</v>
      </c>
      <c r="F324" s="3">
        <v>1888</v>
      </c>
      <c r="G324" s="4">
        <f t="shared" si="39"/>
        <v>0</v>
      </c>
      <c r="H324" s="3">
        <v>543</v>
      </c>
      <c r="I324" s="4">
        <v>1</v>
      </c>
      <c r="J324" s="3">
        <v>100</v>
      </c>
      <c r="K324" s="4">
        <f t="shared" si="40"/>
        <v>0</v>
      </c>
    </row>
    <row r="325" spans="1:12" ht="20.100000000000001" customHeight="1" x14ac:dyDescent="0.3">
      <c r="A325" s="2">
        <v>20</v>
      </c>
      <c r="B325" s="3">
        <v>29693</v>
      </c>
      <c r="C325" s="4">
        <f t="shared" si="37"/>
        <v>15</v>
      </c>
      <c r="D325" s="3">
        <v>6951</v>
      </c>
      <c r="E325" s="4">
        <f t="shared" si="38"/>
        <v>4</v>
      </c>
      <c r="F325" s="3">
        <v>1888</v>
      </c>
      <c r="G325" s="4">
        <f t="shared" si="39"/>
        <v>0</v>
      </c>
      <c r="H325" s="3">
        <v>548</v>
      </c>
      <c r="I325" s="4">
        <v>1</v>
      </c>
      <c r="J325" s="3">
        <v>100</v>
      </c>
      <c r="K325" s="4">
        <f t="shared" si="40"/>
        <v>0</v>
      </c>
    </row>
    <row r="326" spans="1:12" ht="20.100000000000001" customHeight="1" x14ac:dyDescent="0.3">
      <c r="A326" s="2">
        <v>21</v>
      </c>
      <c r="B326" s="3">
        <v>29708</v>
      </c>
      <c r="C326" s="4">
        <f t="shared" si="37"/>
        <v>15</v>
      </c>
      <c r="D326" s="3">
        <v>6955</v>
      </c>
      <c r="E326" s="4">
        <f t="shared" si="38"/>
        <v>4</v>
      </c>
      <c r="F326" s="3">
        <v>1890</v>
      </c>
      <c r="G326" s="4">
        <v>1</v>
      </c>
      <c r="H326" s="3">
        <v>553</v>
      </c>
      <c r="I326" s="4">
        <v>2</v>
      </c>
      <c r="J326" s="3">
        <v>100</v>
      </c>
      <c r="K326" s="4">
        <f t="shared" si="40"/>
        <v>0</v>
      </c>
    </row>
    <row r="327" spans="1:12" ht="20.100000000000001" customHeight="1" x14ac:dyDescent="0.3">
      <c r="A327" s="2">
        <v>22</v>
      </c>
      <c r="B327" s="3">
        <v>29722</v>
      </c>
      <c r="C327" s="4">
        <f t="shared" si="37"/>
        <v>14</v>
      </c>
      <c r="D327" s="3">
        <v>6958</v>
      </c>
      <c r="E327" s="4">
        <f t="shared" si="38"/>
        <v>3</v>
      </c>
      <c r="F327" s="3">
        <v>1890</v>
      </c>
      <c r="G327" s="4">
        <f t="shared" si="39"/>
        <v>0</v>
      </c>
      <c r="H327" s="3">
        <v>558</v>
      </c>
      <c r="I327" s="4">
        <v>2</v>
      </c>
      <c r="J327" s="3">
        <v>100</v>
      </c>
      <c r="K327" s="4">
        <f t="shared" si="40"/>
        <v>0</v>
      </c>
    </row>
    <row r="328" spans="1:12" ht="20.100000000000001" customHeight="1" x14ac:dyDescent="0.3">
      <c r="A328" s="2">
        <v>23</v>
      </c>
      <c r="B328" s="3">
        <v>29737</v>
      </c>
      <c r="C328" s="4">
        <f t="shared" si="37"/>
        <v>15</v>
      </c>
      <c r="D328" s="3">
        <v>6962</v>
      </c>
      <c r="E328" s="4">
        <f t="shared" si="38"/>
        <v>4</v>
      </c>
      <c r="F328" s="3">
        <v>1890</v>
      </c>
      <c r="G328" s="4">
        <f t="shared" si="39"/>
        <v>0</v>
      </c>
      <c r="H328" s="3">
        <v>562</v>
      </c>
      <c r="I328" s="4">
        <v>2</v>
      </c>
      <c r="J328" s="3">
        <v>100</v>
      </c>
      <c r="K328" s="4">
        <f t="shared" si="40"/>
        <v>0</v>
      </c>
    </row>
    <row r="329" spans="1:12" ht="20.100000000000001" customHeight="1" x14ac:dyDescent="0.3">
      <c r="A329" s="2">
        <v>24</v>
      </c>
      <c r="B329" s="3">
        <v>29751</v>
      </c>
      <c r="C329" s="4">
        <f t="shared" si="37"/>
        <v>14</v>
      </c>
      <c r="D329" s="3">
        <v>6964</v>
      </c>
      <c r="E329" s="4">
        <f t="shared" si="38"/>
        <v>2</v>
      </c>
      <c r="F329" s="3">
        <v>1892</v>
      </c>
      <c r="G329" s="4">
        <f t="shared" si="39"/>
        <v>2</v>
      </c>
      <c r="H329" s="3">
        <v>566</v>
      </c>
      <c r="I329" s="4">
        <v>2</v>
      </c>
      <c r="J329" s="3">
        <v>100</v>
      </c>
      <c r="K329" s="4">
        <f t="shared" si="40"/>
        <v>0</v>
      </c>
    </row>
    <row r="330" spans="1:12" ht="20.100000000000001" customHeight="1" x14ac:dyDescent="0.3">
      <c r="A330" s="2">
        <v>25</v>
      </c>
      <c r="B330" s="3">
        <v>29765</v>
      </c>
      <c r="C330" s="4">
        <f t="shared" si="37"/>
        <v>14</v>
      </c>
      <c r="D330" s="3">
        <v>6967</v>
      </c>
      <c r="E330" s="4">
        <f t="shared" si="38"/>
        <v>3</v>
      </c>
      <c r="F330" s="3">
        <v>1892</v>
      </c>
      <c r="G330" s="4">
        <f t="shared" si="39"/>
        <v>0</v>
      </c>
      <c r="H330" s="3">
        <v>571</v>
      </c>
      <c r="I330" s="4">
        <v>2</v>
      </c>
      <c r="J330" s="3">
        <v>100</v>
      </c>
      <c r="K330" s="4">
        <f t="shared" si="40"/>
        <v>0</v>
      </c>
    </row>
    <row r="331" spans="1:12" ht="20.100000000000001" customHeight="1" thickBot="1" x14ac:dyDescent="0.35">
      <c r="A331" s="6" t="s">
        <v>4</v>
      </c>
      <c r="B331" s="6"/>
      <c r="C331" s="6">
        <f>SUM(C300:C330)</f>
        <v>383</v>
      </c>
      <c r="D331" s="6"/>
      <c r="E331" s="6">
        <f>SUM(E300:E330)</f>
        <v>99</v>
      </c>
      <c r="F331" s="6"/>
      <c r="G331" s="6">
        <f>SUM(G300:G330)</f>
        <v>15</v>
      </c>
      <c r="H331" s="6"/>
      <c r="I331" s="6">
        <f>SUM(I300:I330)</f>
        <v>36</v>
      </c>
      <c r="J331" s="6"/>
      <c r="K331" s="6">
        <f>SUM(K300:K330)</f>
        <v>16</v>
      </c>
    </row>
    <row r="332" spans="1:12" ht="20.100000000000001" customHeight="1" thickTop="1" x14ac:dyDescent="0.3">
      <c r="A332" s="60" t="s">
        <v>5</v>
      </c>
      <c r="B332" s="61"/>
      <c r="C332" s="7">
        <f>MAX(C300:C330)</f>
        <v>18</v>
      </c>
      <c r="D332" s="7"/>
      <c r="E332" s="7">
        <f>MAX(E300:E330)</f>
        <v>4</v>
      </c>
      <c r="F332" s="7"/>
      <c r="G332" s="7">
        <f>MAX(G300:G330)</f>
        <v>2</v>
      </c>
      <c r="H332" s="7"/>
      <c r="I332" s="7">
        <f>MAX(I300:I330)</f>
        <v>2</v>
      </c>
      <c r="J332" s="7"/>
      <c r="K332" s="7">
        <f>MAX(K300:K330)</f>
        <v>4</v>
      </c>
    </row>
    <row r="333" spans="1:12" ht="20.100000000000001" customHeight="1" x14ac:dyDescent="0.3">
      <c r="A333" s="48" t="s">
        <v>6</v>
      </c>
      <c r="B333" s="49"/>
      <c r="C333" s="9">
        <f>MIN(C300:C330)</f>
        <v>5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1</v>
      </c>
      <c r="J333" s="9"/>
      <c r="K333" s="9">
        <f>MIN(K300:K330)</f>
        <v>0</v>
      </c>
    </row>
    <row r="334" spans="1:12" ht="20.100000000000001" customHeight="1" x14ac:dyDescent="0.3">
      <c r="A334" s="48" t="s">
        <v>7</v>
      </c>
      <c r="B334" s="49"/>
      <c r="C334" s="10">
        <f>AVERAGE(C300:C330)</f>
        <v>12.35483870967742</v>
      </c>
      <c r="D334" s="10"/>
      <c r="E334" s="10">
        <f>AVERAGE(E300:E330)</f>
        <v>3.193548387096774</v>
      </c>
      <c r="F334" s="10"/>
      <c r="G334" s="10">
        <f>AVERAGE(G300:G330)</f>
        <v>0.4838709677419355</v>
      </c>
      <c r="H334" s="10"/>
      <c r="I334" s="10">
        <f>AVERAGE(I300:I330)</f>
        <v>1.1612903225806452</v>
      </c>
      <c r="J334" s="10"/>
      <c r="K334" s="10">
        <f>AVERAGE(K300:K330)</f>
        <v>0.5161290322580645</v>
      </c>
      <c r="L334" s="27"/>
    </row>
    <row r="335" spans="1:12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  <c r="L335" s="28"/>
    </row>
    <row r="336" spans="1:12" ht="20.100000000000001" customHeight="1" x14ac:dyDescent="0.4">
      <c r="A336" s="11"/>
      <c r="B336" s="55" t="s">
        <v>10</v>
      </c>
      <c r="C336" s="56"/>
      <c r="D336" s="56"/>
      <c r="E336" s="56"/>
      <c r="F336" s="56"/>
      <c r="G336" s="56"/>
      <c r="H336" s="56"/>
      <c r="I336" s="56"/>
      <c r="J336" s="56"/>
      <c r="K336" s="56"/>
      <c r="L336" s="43"/>
    </row>
    <row r="337" spans="1:12" ht="20.100000000000001" customHeight="1" x14ac:dyDescent="0.4">
      <c r="A337" s="73" t="str">
        <f>A295</f>
        <v xml:space="preserve">2025年05月份各公司污水放流量明細表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30"/>
    </row>
    <row r="338" spans="1:12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23"/>
    </row>
    <row r="339" spans="1:12" ht="20.100000000000001" customHeight="1" x14ac:dyDescent="0.4">
      <c r="A339" s="65" t="s">
        <v>0</v>
      </c>
      <c r="B339" s="67" t="s">
        <v>30</v>
      </c>
      <c r="C339" s="68"/>
      <c r="D339" s="67" t="s">
        <v>31</v>
      </c>
      <c r="E339" s="68"/>
      <c r="F339" s="67" t="s">
        <v>32</v>
      </c>
      <c r="G339" s="68"/>
      <c r="H339" s="67" t="s">
        <v>33</v>
      </c>
      <c r="I339" s="68"/>
      <c r="J339" s="67" t="s">
        <v>34</v>
      </c>
      <c r="K339" s="68"/>
      <c r="L339" s="24"/>
    </row>
    <row r="340" spans="1:12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  <c r="L340" s="34"/>
    </row>
    <row r="341" spans="1:12" ht="20.100000000000001" customHeight="1" x14ac:dyDescent="0.3">
      <c r="A341" s="9" t="s">
        <v>3</v>
      </c>
      <c r="B341" s="3">
        <v>137228</v>
      </c>
      <c r="C341" s="4"/>
      <c r="D341" s="3">
        <v>1063</v>
      </c>
      <c r="E341" s="4"/>
      <c r="F341" s="3">
        <v>716</v>
      </c>
      <c r="G341" s="4"/>
      <c r="H341" s="3">
        <v>6927</v>
      </c>
      <c r="I341" s="4"/>
      <c r="J341" s="3">
        <v>2178</v>
      </c>
      <c r="K341" s="4"/>
      <c r="L341" s="34"/>
    </row>
    <row r="342" spans="1:12" ht="20.100000000000001" customHeight="1" x14ac:dyDescent="0.3">
      <c r="A342" s="2">
        <v>25</v>
      </c>
      <c r="B342" s="3">
        <v>137691</v>
      </c>
      <c r="C342" s="4">
        <f t="shared" ref="C342:C372" si="41">B342-B341</f>
        <v>463</v>
      </c>
      <c r="D342" s="3">
        <v>1066</v>
      </c>
      <c r="E342" s="4">
        <f>D342-D341</f>
        <v>3</v>
      </c>
      <c r="F342" s="3">
        <v>717</v>
      </c>
      <c r="G342" s="4">
        <f>F342-F341</f>
        <v>1</v>
      </c>
      <c r="H342" s="3">
        <v>6932</v>
      </c>
      <c r="I342" s="4">
        <f t="shared" ref="I342:I372" si="42">H342-H341</f>
        <v>5</v>
      </c>
      <c r="J342" s="3">
        <v>2182</v>
      </c>
      <c r="K342" s="4">
        <f t="shared" ref="K342:K352" si="43">J342-J341</f>
        <v>4</v>
      </c>
      <c r="L342" s="34"/>
    </row>
    <row r="343" spans="1:12" ht="20.100000000000001" customHeight="1" x14ac:dyDescent="0.3">
      <c r="A343" s="2">
        <v>26</v>
      </c>
      <c r="B343" s="3">
        <v>138133</v>
      </c>
      <c r="C343" s="4">
        <f t="shared" si="41"/>
        <v>442</v>
      </c>
      <c r="D343" s="3">
        <v>1067</v>
      </c>
      <c r="E343" s="4">
        <f t="shared" ref="E343:E372" si="44">D343-D342</f>
        <v>1</v>
      </c>
      <c r="F343" s="3">
        <v>717</v>
      </c>
      <c r="G343" s="4">
        <f t="shared" ref="G343:G372" si="45">F343-F342</f>
        <v>0</v>
      </c>
      <c r="H343" s="3">
        <v>6934</v>
      </c>
      <c r="I343" s="4">
        <f t="shared" si="42"/>
        <v>2</v>
      </c>
      <c r="J343" s="3">
        <v>2185</v>
      </c>
      <c r="K343" s="4">
        <f t="shared" si="43"/>
        <v>3</v>
      </c>
      <c r="L343" s="34"/>
    </row>
    <row r="344" spans="1:12" ht="20.100000000000001" customHeight="1" x14ac:dyDescent="0.3">
      <c r="A344" s="2">
        <v>27</v>
      </c>
      <c r="B344" s="3">
        <v>138575</v>
      </c>
      <c r="C344" s="4">
        <f t="shared" si="41"/>
        <v>442</v>
      </c>
      <c r="D344" s="3">
        <v>1068</v>
      </c>
      <c r="E344" s="4">
        <f t="shared" si="44"/>
        <v>1</v>
      </c>
      <c r="F344" s="3">
        <v>718</v>
      </c>
      <c r="G344" s="4">
        <f t="shared" si="45"/>
        <v>1</v>
      </c>
      <c r="H344" s="3">
        <v>6936</v>
      </c>
      <c r="I344" s="4">
        <f t="shared" si="42"/>
        <v>2</v>
      </c>
      <c r="J344" s="3">
        <v>2188</v>
      </c>
      <c r="K344" s="4">
        <f t="shared" si="43"/>
        <v>3</v>
      </c>
      <c r="L344" s="34"/>
    </row>
    <row r="345" spans="1:12" ht="20.100000000000001" customHeight="1" x14ac:dyDescent="0.3">
      <c r="A345" s="2">
        <v>28</v>
      </c>
      <c r="B345" s="3">
        <v>139017</v>
      </c>
      <c r="C345" s="4">
        <f t="shared" si="41"/>
        <v>442</v>
      </c>
      <c r="D345" s="3">
        <v>1070</v>
      </c>
      <c r="E345" s="4">
        <f t="shared" si="44"/>
        <v>2</v>
      </c>
      <c r="F345" s="3">
        <v>718</v>
      </c>
      <c r="G345" s="4">
        <f t="shared" si="45"/>
        <v>0</v>
      </c>
      <c r="H345" s="3">
        <v>6938</v>
      </c>
      <c r="I345" s="4">
        <f t="shared" si="42"/>
        <v>2</v>
      </c>
      <c r="J345" s="3">
        <v>2191</v>
      </c>
      <c r="K345" s="4">
        <f t="shared" si="43"/>
        <v>3</v>
      </c>
      <c r="L345" s="34"/>
    </row>
    <row r="346" spans="1:12" ht="20.100000000000001" customHeight="1" x14ac:dyDescent="0.3">
      <c r="A346" s="2">
        <v>29</v>
      </c>
      <c r="B346" s="3">
        <v>139459</v>
      </c>
      <c r="C346" s="4">
        <f t="shared" si="41"/>
        <v>442</v>
      </c>
      <c r="D346" s="3">
        <v>1072</v>
      </c>
      <c r="E346" s="4">
        <f t="shared" si="44"/>
        <v>2</v>
      </c>
      <c r="F346" s="3">
        <v>719</v>
      </c>
      <c r="G346" s="4">
        <f t="shared" si="45"/>
        <v>1</v>
      </c>
      <c r="H346" s="3">
        <v>6940</v>
      </c>
      <c r="I346" s="4">
        <f t="shared" si="42"/>
        <v>2</v>
      </c>
      <c r="J346" s="3">
        <v>2194</v>
      </c>
      <c r="K346" s="4">
        <f t="shared" si="43"/>
        <v>3</v>
      </c>
      <c r="L346" s="34"/>
    </row>
    <row r="347" spans="1:12" ht="20.100000000000001" customHeight="1" x14ac:dyDescent="0.3">
      <c r="A347" s="2">
        <v>30</v>
      </c>
      <c r="B347" s="3">
        <v>139874</v>
      </c>
      <c r="C347" s="4">
        <f t="shared" si="41"/>
        <v>415</v>
      </c>
      <c r="D347" s="3">
        <v>1073</v>
      </c>
      <c r="E347" s="4">
        <f t="shared" si="44"/>
        <v>1</v>
      </c>
      <c r="F347" s="3">
        <v>719</v>
      </c>
      <c r="G347" s="4">
        <f t="shared" si="45"/>
        <v>0</v>
      </c>
      <c r="H347" s="3">
        <v>6942</v>
      </c>
      <c r="I347" s="4">
        <f t="shared" si="42"/>
        <v>2</v>
      </c>
      <c r="J347" s="3">
        <v>2197</v>
      </c>
      <c r="K347" s="4">
        <f t="shared" si="43"/>
        <v>3</v>
      </c>
      <c r="L347" s="34"/>
    </row>
    <row r="348" spans="1:12" ht="20.100000000000001" customHeight="1" x14ac:dyDescent="0.3">
      <c r="A348" s="2">
        <v>1</v>
      </c>
      <c r="B348" s="3">
        <v>140289</v>
      </c>
      <c r="C348" s="4">
        <f t="shared" si="41"/>
        <v>415</v>
      </c>
      <c r="D348" s="3">
        <v>1074</v>
      </c>
      <c r="E348" s="4">
        <f t="shared" si="44"/>
        <v>1</v>
      </c>
      <c r="F348" s="3">
        <v>720</v>
      </c>
      <c r="G348" s="4">
        <f t="shared" si="45"/>
        <v>1</v>
      </c>
      <c r="H348" s="3">
        <v>6944</v>
      </c>
      <c r="I348" s="4">
        <f t="shared" si="42"/>
        <v>2</v>
      </c>
      <c r="J348" s="3">
        <v>2200</v>
      </c>
      <c r="K348" s="4">
        <f t="shared" si="43"/>
        <v>3</v>
      </c>
      <c r="L348" s="34"/>
    </row>
    <row r="349" spans="1:12" ht="20.100000000000001" customHeight="1" x14ac:dyDescent="0.3">
      <c r="A349" s="2">
        <v>2</v>
      </c>
      <c r="B349" s="3">
        <v>140704</v>
      </c>
      <c r="C349" s="4">
        <f t="shared" si="41"/>
        <v>415</v>
      </c>
      <c r="D349" s="3">
        <v>1075</v>
      </c>
      <c r="E349" s="4">
        <f t="shared" si="44"/>
        <v>1</v>
      </c>
      <c r="F349" s="3">
        <v>720</v>
      </c>
      <c r="G349" s="4">
        <f t="shared" si="45"/>
        <v>0</v>
      </c>
      <c r="H349" s="3">
        <v>6946</v>
      </c>
      <c r="I349" s="4">
        <f t="shared" si="42"/>
        <v>2</v>
      </c>
      <c r="J349" s="3">
        <v>2203</v>
      </c>
      <c r="K349" s="4">
        <f t="shared" si="43"/>
        <v>3</v>
      </c>
      <c r="L349" s="34"/>
    </row>
    <row r="350" spans="1:12" ht="20.100000000000001" customHeight="1" x14ac:dyDescent="0.3">
      <c r="A350" s="2">
        <v>3</v>
      </c>
      <c r="B350" s="3">
        <v>141120</v>
      </c>
      <c r="C350" s="4">
        <f t="shared" si="41"/>
        <v>416</v>
      </c>
      <c r="D350" s="3">
        <v>1076</v>
      </c>
      <c r="E350" s="4">
        <f t="shared" si="44"/>
        <v>1</v>
      </c>
      <c r="F350" s="3">
        <v>721</v>
      </c>
      <c r="G350" s="4">
        <f t="shared" si="45"/>
        <v>1</v>
      </c>
      <c r="H350" s="3">
        <v>6948</v>
      </c>
      <c r="I350" s="4">
        <f t="shared" si="42"/>
        <v>2</v>
      </c>
      <c r="J350" s="3">
        <v>2206</v>
      </c>
      <c r="K350" s="4">
        <f t="shared" si="43"/>
        <v>3</v>
      </c>
      <c r="L350" s="34"/>
    </row>
    <row r="351" spans="1:12" ht="20.100000000000001" customHeight="1" x14ac:dyDescent="0.3">
      <c r="A351" s="2">
        <v>4</v>
      </c>
      <c r="B351" s="3">
        <v>141536</v>
      </c>
      <c r="C351" s="4">
        <f t="shared" si="41"/>
        <v>416</v>
      </c>
      <c r="D351" s="3">
        <v>1077</v>
      </c>
      <c r="E351" s="4">
        <f t="shared" si="44"/>
        <v>1</v>
      </c>
      <c r="F351" s="3">
        <v>721</v>
      </c>
      <c r="G351" s="4">
        <f t="shared" si="45"/>
        <v>0</v>
      </c>
      <c r="H351" s="3">
        <v>6950</v>
      </c>
      <c r="I351" s="4">
        <f t="shared" si="42"/>
        <v>2</v>
      </c>
      <c r="J351" s="3">
        <v>2209</v>
      </c>
      <c r="K351" s="4">
        <f t="shared" si="43"/>
        <v>3</v>
      </c>
      <c r="L351" s="34"/>
    </row>
    <row r="352" spans="1:12" ht="20.100000000000001" customHeight="1" x14ac:dyDescent="0.3">
      <c r="A352" s="2">
        <v>5</v>
      </c>
      <c r="B352" s="3">
        <v>141952</v>
      </c>
      <c r="C352" s="4">
        <f t="shared" si="41"/>
        <v>416</v>
      </c>
      <c r="D352" s="3">
        <v>1078</v>
      </c>
      <c r="E352" s="4">
        <f t="shared" si="44"/>
        <v>1</v>
      </c>
      <c r="F352" s="3">
        <v>722</v>
      </c>
      <c r="G352" s="4">
        <f t="shared" si="45"/>
        <v>1</v>
      </c>
      <c r="H352" s="3">
        <v>6953</v>
      </c>
      <c r="I352" s="4">
        <f t="shared" si="42"/>
        <v>3</v>
      </c>
      <c r="J352" s="3">
        <v>2211</v>
      </c>
      <c r="K352" s="4">
        <f t="shared" si="43"/>
        <v>2</v>
      </c>
      <c r="L352" s="34"/>
    </row>
    <row r="353" spans="1:12" ht="20.100000000000001" customHeight="1" x14ac:dyDescent="0.3">
      <c r="A353" s="2">
        <v>6</v>
      </c>
      <c r="B353" s="3">
        <v>142440</v>
      </c>
      <c r="C353" s="4">
        <f t="shared" si="41"/>
        <v>488</v>
      </c>
      <c r="D353" s="3">
        <v>1080</v>
      </c>
      <c r="E353" s="4">
        <f t="shared" si="44"/>
        <v>2</v>
      </c>
      <c r="F353" s="3">
        <v>723</v>
      </c>
      <c r="G353" s="4">
        <f t="shared" si="45"/>
        <v>1</v>
      </c>
      <c r="H353" s="3">
        <v>6959</v>
      </c>
      <c r="I353" s="4">
        <f t="shared" si="42"/>
        <v>6</v>
      </c>
      <c r="J353" s="3">
        <v>2216</v>
      </c>
      <c r="K353" s="4">
        <v>3</v>
      </c>
      <c r="L353" s="34"/>
    </row>
    <row r="354" spans="1:12" ht="20.100000000000001" customHeight="1" x14ac:dyDescent="0.3">
      <c r="A354" s="2">
        <v>7</v>
      </c>
      <c r="B354" s="3">
        <v>142928</v>
      </c>
      <c r="C354" s="4">
        <f t="shared" si="41"/>
        <v>488</v>
      </c>
      <c r="D354" s="3">
        <v>1082</v>
      </c>
      <c r="E354" s="4">
        <f t="shared" si="44"/>
        <v>2</v>
      </c>
      <c r="F354" s="3">
        <v>724</v>
      </c>
      <c r="G354" s="4">
        <f t="shared" si="45"/>
        <v>1</v>
      </c>
      <c r="H354" s="3">
        <v>6965</v>
      </c>
      <c r="I354" s="4">
        <f t="shared" si="42"/>
        <v>6</v>
      </c>
      <c r="J354" s="3">
        <v>2221</v>
      </c>
      <c r="K354" s="4">
        <v>3</v>
      </c>
      <c r="L354" s="34"/>
    </row>
    <row r="355" spans="1:12" ht="20.100000000000001" customHeight="1" x14ac:dyDescent="0.3">
      <c r="A355" s="2">
        <v>8</v>
      </c>
      <c r="B355" s="3">
        <v>143416</v>
      </c>
      <c r="C355" s="4">
        <f t="shared" si="41"/>
        <v>488</v>
      </c>
      <c r="D355" s="3">
        <v>1084</v>
      </c>
      <c r="E355" s="4">
        <f t="shared" si="44"/>
        <v>2</v>
      </c>
      <c r="F355" s="3">
        <v>724</v>
      </c>
      <c r="G355" s="4">
        <f t="shared" si="45"/>
        <v>0</v>
      </c>
      <c r="H355" s="3">
        <v>6971</v>
      </c>
      <c r="I355" s="4">
        <f t="shared" si="42"/>
        <v>6</v>
      </c>
      <c r="J355" s="3">
        <v>2226</v>
      </c>
      <c r="K355" s="4">
        <v>3</v>
      </c>
      <c r="L355" s="34"/>
    </row>
    <row r="356" spans="1:12" ht="20.100000000000001" customHeight="1" x14ac:dyDescent="0.3">
      <c r="A356" s="2">
        <v>9</v>
      </c>
      <c r="B356" s="3">
        <v>143904</v>
      </c>
      <c r="C356" s="4">
        <f t="shared" si="41"/>
        <v>488</v>
      </c>
      <c r="D356" s="3">
        <v>1086</v>
      </c>
      <c r="E356" s="4">
        <f t="shared" si="44"/>
        <v>2</v>
      </c>
      <c r="F356" s="3">
        <v>725</v>
      </c>
      <c r="G356" s="4">
        <f t="shared" si="45"/>
        <v>1</v>
      </c>
      <c r="H356" s="3">
        <v>6977</v>
      </c>
      <c r="I356" s="4">
        <f t="shared" si="42"/>
        <v>6</v>
      </c>
      <c r="J356" s="3">
        <v>2231</v>
      </c>
      <c r="K356" s="4">
        <v>3</v>
      </c>
      <c r="L356" s="34"/>
    </row>
    <row r="357" spans="1:12" ht="20.100000000000001" customHeight="1" x14ac:dyDescent="0.3">
      <c r="A357" s="2">
        <v>10</v>
      </c>
      <c r="B357" s="3">
        <v>144391</v>
      </c>
      <c r="C357" s="4">
        <f t="shared" si="41"/>
        <v>487</v>
      </c>
      <c r="D357" s="3">
        <v>1087</v>
      </c>
      <c r="E357" s="4">
        <f t="shared" si="44"/>
        <v>1</v>
      </c>
      <c r="F357" s="3">
        <v>725</v>
      </c>
      <c r="G357" s="4">
        <f t="shared" si="45"/>
        <v>0</v>
      </c>
      <c r="H357" s="3">
        <v>6983</v>
      </c>
      <c r="I357" s="4">
        <f t="shared" si="42"/>
        <v>6</v>
      </c>
      <c r="J357" s="3">
        <v>2236</v>
      </c>
      <c r="K357" s="4">
        <v>3</v>
      </c>
      <c r="L357" s="34"/>
    </row>
    <row r="358" spans="1:12" ht="20.100000000000001" customHeight="1" x14ac:dyDescent="0.3">
      <c r="A358" s="2">
        <v>11</v>
      </c>
      <c r="B358" s="3">
        <v>144878</v>
      </c>
      <c r="C358" s="4">
        <f t="shared" si="41"/>
        <v>487</v>
      </c>
      <c r="D358" s="3">
        <v>1088</v>
      </c>
      <c r="E358" s="4">
        <f t="shared" si="44"/>
        <v>1</v>
      </c>
      <c r="F358" s="3">
        <v>725</v>
      </c>
      <c r="G358" s="4">
        <f t="shared" si="45"/>
        <v>0</v>
      </c>
      <c r="H358" s="3">
        <v>6989</v>
      </c>
      <c r="I358" s="4">
        <f t="shared" si="42"/>
        <v>6</v>
      </c>
      <c r="J358" s="3">
        <v>2241</v>
      </c>
      <c r="K358" s="4">
        <v>3</v>
      </c>
      <c r="L358" s="34"/>
    </row>
    <row r="359" spans="1:12" ht="20.100000000000001" customHeight="1" x14ac:dyDescent="0.3">
      <c r="A359" s="2">
        <v>12</v>
      </c>
      <c r="B359" s="3">
        <v>145365</v>
      </c>
      <c r="C359" s="4">
        <f t="shared" si="41"/>
        <v>487</v>
      </c>
      <c r="D359" s="3">
        <v>1089</v>
      </c>
      <c r="E359" s="4">
        <f t="shared" si="44"/>
        <v>1</v>
      </c>
      <c r="F359" s="3">
        <v>726</v>
      </c>
      <c r="G359" s="4">
        <f t="shared" si="45"/>
        <v>1</v>
      </c>
      <c r="H359" s="3">
        <v>6994</v>
      </c>
      <c r="I359" s="4">
        <f t="shared" si="42"/>
        <v>5</v>
      </c>
      <c r="J359" s="3">
        <v>2247</v>
      </c>
      <c r="K359" s="4">
        <v>3</v>
      </c>
      <c r="L359" s="34"/>
    </row>
    <row r="360" spans="1:12" ht="20.100000000000001" customHeight="1" x14ac:dyDescent="0.3">
      <c r="A360" s="2">
        <v>13</v>
      </c>
      <c r="B360" s="3">
        <v>145824</v>
      </c>
      <c r="C360" s="4">
        <f t="shared" si="41"/>
        <v>459</v>
      </c>
      <c r="D360" s="3">
        <v>1091</v>
      </c>
      <c r="E360" s="4">
        <f t="shared" si="44"/>
        <v>2</v>
      </c>
      <c r="F360" s="3">
        <v>727</v>
      </c>
      <c r="G360" s="4">
        <f t="shared" si="45"/>
        <v>1</v>
      </c>
      <c r="H360" s="3">
        <v>6997</v>
      </c>
      <c r="I360" s="4">
        <f t="shared" si="42"/>
        <v>3</v>
      </c>
      <c r="J360" s="3">
        <v>2252</v>
      </c>
      <c r="K360" s="4">
        <v>3</v>
      </c>
      <c r="L360" s="34"/>
    </row>
    <row r="361" spans="1:12" ht="20.100000000000001" customHeight="1" x14ac:dyDescent="0.3">
      <c r="A361" s="2">
        <v>14</v>
      </c>
      <c r="B361" s="3">
        <v>146283</v>
      </c>
      <c r="C361" s="4">
        <f t="shared" si="41"/>
        <v>459</v>
      </c>
      <c r="D361" s="3">
        <v>1093</v>
      </c>
      <c r="E361" s="4">
        <f t="shared" si="44"/>
        <v>2</v>
      </c>
      <c r="F361" s="3">
        <v>728</v>
      </c>
      <c r="G361" s="4">
        <f t="shared" si="45"/>
        <v>1</v>
      </c>
      <c r="H361" s="3">
        <v>7000</v>
      </c>
      <c r="I361" s="4">
        <f t="shared" si="42"/>
        <v>3</v>
      </c>
      <c r="J361" s="3">
        <v>2257</v>
      </c>
      <c r="K361" s="4">
        <v>3</v>
      </c>
      <c r="L361" s="34"/>
    </row>
    <row r="362" spans="1:12" ht="20.100000000000001" customHeight="1" x14ac:dyDescent="0.3">
      <c r="A362" s="2">
        <v>15</v>
      </c>
      <c r="B362" s="3">
        <v>146742</v>
      </c>
      <c r="C362" s="4">
        <f t="shared" si="41"/>
        <v>459</v>
      </c>
      <c r="D362" s="3">
        <v>1095</v>
      </c>
      <c r="E362" s="4">
        <f t="shared" si="44"/>
        <v>2</v>
      </c>
      <c r="F362" s="3">
        <v>728</v>
      </c>
      <c r="G362" s="4">
        <f t="shared" si="45"/>
        <v>0</v>
      </c>
      <c r="H362" s="3">
        <v>7003</v>
      </c>
      <c r="I362" s="4">
        <f t="shared" si="42"/>
        <v>3</v>
      </c>
      <c r="J362" s="3">
        <v>2262</v>
      </c>
      <c r="K362" s="4">
        <v>3</v>
      </c>
      <c r="L362" s="34"/>
    </row>
    <row r="363" spans="1:12" ht="20.100000000000001" customHeight="1" x14ac:dyDescent="0.3">
      <c r="A363" s="2">
        <v>16</v>
      </c>
      <c r="B363" s="3">
        <v>147201</v>
      </c>
      <c r="C363" s="4">
        <f t="shared" si="41"/>
        <v>459</v>
      </c>
      <c r="D363" s="3">
        <v>1097</v>
      </c>
      <c r="E363" s="4">
        <f t="shared" si="44"/>
        <v>2</v>
      </c>
      <c r="F363" s="3">
        <v>728</v>
      </c>
      <c r="G363" s="4">
        <f t="shared" si="45"/>
        <v>0</v>
      </c>
      <c r="H363" s="3">
        <v>7006</v>
      </c>
      <c r="I363" s="4">
        <f t="shared" si="42"/>
        <v>3</v>
      </c>
      <c r="J363" s="3">
        <v>2267</v>
      </c>
      <c r="K363" s="4">
        <v>3</v>
      </c>
      <c r="L363" s="34"/>
    </row>
    <row r="364" spans="1:12" ht="20.100000000000001" customHeight="1" x14ac:dyDescent="0.3">
      <c r="A364" s="2">
        <v>17</v>
      </c>
      <c r="B364" s="3">
        <v>147660</v>
      </c>
      <c r="C364" s="4">
        <f t="shared" si="41"/>
        <v>459</v>
      </c>
      <c r="D364" s="3">
        <v>1099</v>
      </c>
      <c r="E364" s="4">
        <f t="shared" si="44"/>
        <v>2</v>
      </c>
      <c r="F364" s="3">
        <v>729</v>
      </c>
      <c r="G364" s="4">
        <f t="shared" si="45"/>
        <v>1</v>
      </c>
      <c r="H364" s="3">
        <v>7009</v>
      </c>
      <c r="I364" s="4">
        <f t="shared" si="42"/>
        <v>3</v>
      </c>
      <c r="J364" s="3">
        <v>2272</v>
      </c>
      <c r="K364" s="4">
        <v>3</v>
      </c>
      <c r="L364" s="34"/>
    </row>
    <row r="365" spans="1:12" ht="20.100000000000001" customHeight="1" x14ac:dyDescent="0.3">
      <c r="A365" s="2">
        <v>18</v>
      </c>
      <c r="B365" s="3">
        <v>148118</v>
      </c>
      <c r="C365" s="4">
        <f t="shared" si="41"/>
        <v>458</v>
      </c>
      <c r="D365" s="3">
        <v>1101</v>
      </c>
      <c r="E365" s="4">
        <f t="shared" si="44"/>
        <v>2</v>
      </c>
      <c r="F365" s="3">
        <v>729</v>
      </c>
      <c r="G365" s="4">
        <f t="shared" si="45"/>
        <v>0</v>
      </c>
      <c r="H365" s="3">
        <v>7012</v>
      </c>
      <c r="I365" s="4">
        <f t="shared" si="42"/>
        <v>3</v>
      </c>
      <c r="J365" s="3">
        <v>2277</v>
      </c>
      <c r="K365" s="4">
        <v>3</v>
      </c>
      <c r="L365" s="34"/>
    </row>
    <row r="366" spans="1:12" ht="20.100000000000001" customHeight="1" x14ac:dyDescent="0.3">
      <c r="A366" s="2">
        <v>19</v>
      </c>
      <c r="B366" s="3">
        <v>148576</v>
      </c>
      <c r="C366" s="4">
        <f t="shared" si="41"/>
        <v>458</v>
      </c>
      <c r="D366" s="3">
        <v>1103</v>
      </c>
      <c r="E366" s="4">
        <f t="shared" si="44"/>
        <v>2</v>
      </c>
      <c r="F366" s="3">
        <v>730</v>
      </c>
      <c r="G366" s="4">
        <f t="shared" si="45"/>
        <v>1</v>
      </c>
      <c r="H366" s="3">
        <v>7016</v>
      </c>
      <c r="I366" s="4">
        <f t="shared" si="42"/>
        <v>4</v>
      </c>
      <c r="J366" s="3">
        <v>2282</v>
      </c>
      <c r="K366" s="4">
        <v>3</v>
      </c>
      <c r="L366" s="34"/>
    </row>
    <row r="367" spans="1:12" ht="20.100000000000001" customHeight="1" x14ac:dyDescent="0.3">
      <c r="A367" s="2">
        <v>20</v>
      </c>
      <c r="B367" s="3">
        <v>149034</v>
      </c>
      <c r="C367" s="4">
        <f t="shared" si="41"/>
        <v>458</v>
      </c>
      <c r="D367" s="3">
        <v>1104</v>
      </c>
      <c r="E367" s="4">
        <f t="shared" si="44"/>
        <v>1</v>
      </c>
      <c r="F367" s="3">
        <v>730</v>
      </c>
      <c r="G367" s="4">
        <f t="shared" si="45"/>
        <v>0</v>
      </c>
      <c r="H367" s="3">
        <v>7020</v>
      </c>
      <c r="I367" s="4">
        <f t="shared" si="42"/>
        <v>4</v>
      </c>
      <c r="J367" s="3">
        <v>2287</v>
      </c>
      <c r="K367" s="4">
        <v>3</v>
      </c>
      <c r="L367" s="34"/>
    </row>
    <row r="368" spans="1:12" ht="20.100000000000001" customHeight="1" x14ac:dyDescent="0.3">
      <c r="A368" s="2">
        <v>21</v>
      </c>
      <c r="B368" s="3">
        <v>149492</v>
      </c>
      <c r="C368" s="4">
        <f t="shared" si="41"/>
        <v>458</v>
      </c>
      <c r="D368" s="3">
        <v>1106</v>
      </c>
      <c r="E368" s="4">
        <f t="shared" si="44"/>
        <v>2</v>
      </c>
      <c r="F368" s="3">
        <v>731</v>
      </c>
      <c r="G368" s="4">
        <f t="shared" si="45"/>
        <v>1</v>
      </c>
      <c r="H368" s="3">
        <v>7024</v>
      </c>
      <c r="I368" s="4">
        <f t="shared" si="42"/>
        <v>4</v>
      </c>
      <c r="J368" s="3">
        <v>2292</v>
      </c>
      <c r="K368" s="4">
        <v>3</v>
      </c>
      <c r="L368" s="34"/>
    </row>
    <row r="369" spans="1:12" ht="20.100000000000001" customHeight="1" x14ac:dyDescent="0.3">
      <c r="A369" s="2">
        <v>22</v>
      </c>
      <c r="B369" s="3">
        <v>149955</v>
      </c>
      <c r="C369" s="4">
        <f t="shared" si="41"/>
        <v>463</v>
      </c>
      <c r="D369" s="3">
        <v>1108</v>
      </c>
      <c r="E369" s="4">
        <f t="shared" si="44"/>
        <v>2</v>
      </c>
      <c r="F369" s="3">
        <v>732</v>
      </c>
      <c r="G369" s="4">
        <f t="shared" si="45"/>
        <v>1</v>
      </c>
      <c r="H369" s="3">
        <v>7027</v>
      </c>
      <c r="I369" s="4">
        <f t="shared" si="42"/>
        <v>3</v>
      </c>
      <c r="J369" s="3">
        <v>2296</v>
      </c>
      <c r="K369" s="4">
        <v>3</v>
      </c>
      <c r="L369" s="34"/>
    </row>
    <row r="370" spans="1:12" ht="20.100000000000001" customHeight="1" x14ac:dyDescent="0.3">
      <c r="A370" s="2">
        <v>23</v>
      </c>
      <c r="B370" s="3">
        <v>150415</v>
      </c>
      <c r="C370" s="4">
        <f t="shared" si="41"/>
        <v>460</v>
      </c>
      <c r="D370" s="3">
        <v>1110</v>
      </c>
      <c r="E370" s="4">
        <f t="shared" si="44"/>
        <v>2</v>
      </c>
      <c r="F370" s="3">
        <v>732</v>
      </c>
      <c r="G370" s="4">
        <f t="shared" si="45"/>
        <v>0</v>
      </c>
      <c r="H370" s="3">
        <v>7030</v>
      </c>
      <c r="I370" s="4">
        <f t="shared" si="42"/>
        <v>3</v>
      </c>
      <c r="J370" s="3">
        <v>2301</v>
      </c>
      <c r="K370" s="4">
        <v>3</v>
      </c>
      <c r="L370" s="34"/>
    </row>
    <row r="371" spans="1:12" ht="20.100000000000001" customHeight="1" x14ac:dyDescent="0.3">
      <c r="A371" s="2">
        <v>24</v>
      </c>
      <c r="B371" s="3">
        <v>150863</v>
      </c>
      <c r="C371" s="4">
        <f t="shared" si="41"/>
        <v>448</v>
      </c>
      <c r="D371" s="3">
        <v>1111</v>
      </c>
      <c r="E371" s="4">
        <f t="shared" si="44"/>
        <v>1</v>
      </c>
      <c r="F371" s="3">
        <v>733</v>
      </c>
      <c r="G371" s="4">
        <f t="shared" si="45"/>
        <v>1</v>
      </c>
      <c r="H371" s="3">
        <v>7033</v>
      </c>
      <c r="I371" s="4">
        <f t="shared" si="42"/>
        <v>3</v>
      </c>
      <c r="J371" s="3">
        <v>2303</v>
      </c>
      <c r="K371" s="4">
        <f t="shared" ref="K371:K372" si="46">J371-J370</f>
        <v>2</v>
      </c>
      <c r="L371" s="34"/>
    </row>
    <row r="372" spans="1:12" ht="20.100000000000001" customHeight="1" x14ac:dyDescent="0.3">
      <c r="A372" s="2">
        <v>25</v>
      </c>
      <c r="B372" s="3">
        <v>151311</v>
      </c>
      <c r="C372" s="4">
        <f t="shared" si="41"/>
        <v>448</v>
      </c>
      <c r="D372" s="3">
        <v>1112</v>
      </c>
      <c r="E372" s="4">
        <f t="shared" si="44"/>
        <v>1</v>
      </c>
      <c r="F372" s="3">
        <v>734</v>
      </c>
      <c r="G372" s="4">
        <f t="shared" si="45"/>
        <v>1</v>
      </c>
      <c r="H372" s="3">
        <v>7036</v>
      </c>
      <c r="I372" s="4">
        <f t="shared" si="42"/>
        <v>3</v>
      </c>
      <c r="J372" s="3">
        <v>2305</v>
      </c>
      <c r="K372" s="4">
        <f t="shared" si="46"/>
        <v>2</v>
      </c>
      <c r="L372" s="34"/>
    </row>
    <row r="373" spans="1:12" ht="20.100000000000001" customHeight="1" thickBot="1" x14ac:dyDescent="0.35">
      <c r="A373" s="6" t="s">
        <v>4</v>
      </c>
      <c r="B373" s="6"/>
      <c r="C373" s="6">
        <f>SUM(C342:C372)</f>
        <v>14083</v>
      </c>
      <c r="D373" s="6"/>
      <c r="E373" s="6">
        <f>SUM(E342:E372)</f>
        <v>49</v>
      </c>
      <c r="F373" s="6"/>
      <c r="G373" s="6">
        <f>SUM(G342:G372)</f>
        <v>18</v>
      </c>
      <c r="H373" s="6"/>
      <c r="I373" s="6">
        <f>SUM(I342:I372)</f>
        <v>109</v>
      </c>
      <c r="J373" s="6"/>
      <c r="K373" s="6">
        <f>SUM(K342:K372)</f>
        <v>91</v>
      </c>
      <c r="L373" s="8"/>
    </row>
    <row r="374" spans="1:12" ht="20.100000000000001" customHeight="1" thickTop="1" x14ac:dyDescent="0.3">
      <c r="A374" s="60" t="s">
        <v>5</v>
      </c>
      <c r="B374" s="61"/>
      <c r="C374" s="7">
        <f>MAX(C342:C372)</f>
        <v>488</v>
      </c>
      <c r="D374" s="7"/>
      <c r="E374" s="7">
        <f>MAX(E342:E372)</f>
        <v>3</v>
      </c>
      <c r="F374" s="7"/>
      <c r="G374" s="7">
        <f>MAX(G342:G372)</f>
        <v>1</v>
      </c>
      <c r="H374" s="7"/>
      <c r="I374" s="7">
        <f>MAX(I342:I372)</f>
        <v>6</v>
      </c>
      <c r="J374" s="7"/>
      <c r="K374" s="7">
        <f>MAX(K342:K372)</f>
        <v>4</v>
      </c>
      <c r="L374" s="8"/>
    </row>
    <row r="375" spans="1:12" ht="20.100000000000001" customHeight="1" x14ac:dyDescent="0.3">
      <c r="A375" s="48" t="s">
        <v>6</v>
      </c>
      <c r="B375" s="49"/>
      <c r="C375" s="9">
        <f>MIN(C342:C372)</f>
        <v>415</v>
      </c>
      <c r="D375" s="9"/>
      <c r="E375" s="9">
        <f>MIN(E342:E372)</f>
        <v>1</v>
      </c>
      <c r="F375" s="9"/>
      <c r="G375" s="9">
        <f>MIN(G342:G372)</f>
        <v>0</v>
      </c>
      <c r="H375" s="9"/>
      <c r="I375" s="9">
        <f>MIN(I342:I372)</f>
        <v>2</v>
      </c>
      <c r="J375" s="9"/>
      <c r="K375" s="9">
        <f>MIN(K342:K372)</f>
        <v>2</v>
      </c>
      <c r="L375" s="8"/>
    </row>
    <row r="376" spans="1:12" ht="20.100000000000001" customHeight="1" x14ac:dyDescent="0.3">
      <c r="A376" s="48" t="s">
        <v>7</v>
      </c>
      <c r="B376" s="49"/>
      <c r="C376" s="10">
        <f>AVERAGE(C342:C372)</f>
        <v>454.29032258064518</v>
      </c>
      <c r="D376" s="10"/>
      <c r="E376" s="10">
        <f>AVERAGE(E342:E372)</f>
        <v>1.5806451612903225</v>
      </c>
      <c r="F376" s="10"/>
      <c r="G376" s="10">
        <f>AVERAGE(G342:G372)</f>
        <v>0.58064516129032262</v>
      </c>
      <c r="H376" s="10"/>
      <c r="I376" s="10">
        <f>AVERAGE(I342:I372)</f>
        <v>3.5161290322580645</v>
      </c>
      <c r="J376" s="10"/>
      <c r="K376" s="10">
        <f>AVERAGE(K342:K372)</f>
        <v>2.935483870967742</v>
      </c>
      <c r="L376" s="27"/>
    </row>
    <row r="377" spans="1:12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  <c r="L377" s="28"/>
    </row>
    <row r="378" spans="1:12" ht="20.100000000000001" customHeight="1" x14ac:dyDescent="0.4">
      <c r="A378" s="13"/>
      <c r="B378" s="55" t="s">
        <v>10</v>
      </c>
      <c r="C378" s="56"/>
      <c r="D378" s="56"/>
      <c r="E378" s="56"/>
      <c r="F378" s="56"/>
      <c r="G378" s="56"/>
      <c r="H378" s="56"/>
      <c r="I378" s="56"/>
      <c r="J378" s="56"/>
      <c r="K378" s="56"/>
      <c r="L378" s="43"/>
    </row>
    <row r="379" spans="1:12" ht="20.100000000000001" customHeight="1" x14ac:dyDescent="0.4">
      <c r="A379" s="73" t="str">
        <f>A337</f>
        <v xml:space="preserve">2025年05月份各公司污水放流量明細表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30"/>
    </row>
    <row r="380" spans="1:12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36"/>
    </row>
    <row r="381" spans="1:12" ht="20.100000000000001" customHeight="1" x14ac:dyDescent="0.4">
      <c r="A381" s="78" t="s">
        <v>0</v>
      </c>
      <c r="B381" s="67" t="s">
        <v>49</v>
      </c>
      <c r="C381" s="68"/>
      <c r="D381" s="67" t="s">
        <v>50</v>
      </c>
      <c r="E381" s="68"/>
      <c r="F381" s="67" t="s">
        <v>51</v>
      </c>
      <c r="G381" s="68"/>
      <c r="H381" s="67" t="s">
        <v>25</v>
      </c>
      <c r="I381" s="68"/>
      <c r="J381" s="67" t="s">
        <v>52</v>
      </c>
      <c r="K381" s="68"/>
      <c r="L381" s="24"/>
    </row>
    <row r="382" spans="1:12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  <c r="L382" s="25"/>
    </row>
    <row r="383" spans="1:12" ht="20.100000000000001" customHeight="1" x14ac:dyDescent="0.3">
      <c r="A383" s="9" t="s">
        <v>3</v>
      </c>
      <c r="B383" s="3">
        <v>5360</v>
      </c>
      <c r="C383" s="4"/>
      <c r="D383" s="3">
        <v>814</v>
      </c>
      <c r="E383" s="4"/>
      <c r="F383" s="3">
        <v>12461</v>
      </c>
      <c r="G383" s="4"/>
      <c r="H383" s="3">
        <v>15934</v>
      </c>
      <c r="I383" s="4"/>
      <c r="J383" s="3">
        <v>130904</v>
      </c>
      <c r="K383" s="4"/>
      <c r="L383" s="25"/>
    </row>
    <row r="384" spans="1:12" ht="20.100000000000001" customHeight="1" x14ac:dyDescent="0.3">
      <c r="A384" s="2">
        <v>25</v>
      </c>
      <c r="B384" s="3">
        <v>5365</v>
      </c>
      <c r="C384" s="4">
        <f t="shared" ref="C384:E399" si="47">B384-B383</f>
        <v>5</v>
      </c>
      <c r="D384" s="3">
        <v>817</v>
      </c>
      <c r="E384" s="4">
        <f t="shared" si="47"/>
        <v>3</v>
      </c>
      <c r="F384" s="3">
        <v>12467</v>
      </c>
      <c r="G384" s="4">
        <f t="shared" ref="G384:G414" si="48">F384-F383</f>
        <v>6</v>
      </c>
      <c r="H384" s="3">
        <v>16254</v>
      </c>
      <c r="I384" s="4">
        <f t="shared" ref="I384:I414" si="49">H384-H383</f>
        <v>320</v>
      </c>
      <c r="J384" s="3">
        <v>131123</v>
      </c>
      <c r="K384" s="4">
        <f t="shared" ref="K384:K414" si="50">J384-J383</f>
        <v>219</v>
      </c>
      <c r="L384" s="25"/>
    </row>
    <row r="385" spans="1:12" ht="20.100000000000001" customHeight="1" x14ac:dyDescent="0.3">
      <c r="A385" s="2">
        <v>26</v>
      </c>
      <c r="B385" s="3">
        <v>5370</v>
      </c>
      <c r="C385" s="4">
        <f t="shared" si="47"/>
        <v>5</v>
      </c>
      <c r="D385" s="3">
        <v>819</v>
      </c>
      <c r="E385" s="4">
        <f t="shared" si="47"/>
        <v>2</v>
      </c>
      <c r="F385" s="3">
        <v>12470</v>
      </c>
      <c r="G385" s="4">
        <f t="shared" si="48"/>
        <v>3</v>
      </c>
      <c r="H385" s="3">
        <v>16561</v>
      </c>
      <c r="I385" s="4">
        <f t="shared" si="49"/>
        <v>307</v>
      </c>
      <c r="J385" s="3">
        <v>131396</v>
      </c>
      <c r="K385" s="4">
        <f t="shared" si="50"/>
        <v>273</v>
      </c>
      <c r="L385" s="25"/>
    </row>
    <row r="386" spans="1:12" ht="20.100000000000001" customHeight="1" x14ac:dyDescent="0.3">
      <c r="A386" s="2">
        <v>27</v>
      </c>
      <c r="B386" s="3">
        <v>5375</v>
      </c>
      <c r="C386" s="4">
        <f t="shared" si="47"/>
        <v>5</v>
      </c>
      <c r="D386" s="3">
        <v>821</v>
      </c>
      <c r="E386" s="4">
        <f t="shared" si="47"/>
        <v>2</v>
      </c>
      <c r="F386" s="3">
        <v>12473</v>
      </c>
      <c r="G386" s="4">
        <f t="shared" si="48"/>
        <v>3</v>
      </c>
      <c r="H386" s="3">
        <v>16868</v>
      </c>
      <c r="I386" s="4">
        <f t="shared" si="49"/>
        <v>307</v>
      </c>
      <c r="J386" s="3">
        <v>131669</v>
      </c>
      <c r="K386" s="4">
        <f t="shared" si="50"/>
        <v>273</v>
      </c>
      <c r="L386" s="25"/>
    </row>
    <row r="387" spans="1:12" ht="20.100000000000001" customHeight="1" x14ac:dyDescent="0.3">
      <c r="A387" s="2">
        <v>28</v>
      </c>
      <c r="B387" s="3">
        <v>5380</v>
      </c>
      <c r="C387" s="4">
        <f t="shared" si="47"/>
        <v>5</v>
      </c>
      <c r="D387" s="3">
        <v>823</v>
      </c>
      <c r="E387" s="4">
        <f t="shared" si="47"/>
        <v>2</v>
      </c>
      <c r="F387" s="3">
        <v>12476</v>
      </c>
      <c r="G387" s="4">
        <f t="shared" si="48"/>
        <v>3</v>
      </c>
      <c r="H387" s="3">
        <v>17175</v>
      </c>
      <c r="I387" s="4">
        <f t="shared" si="49"/>
        <v>307</v>
      </c>
      <c r="J387" s="3">
        <v>131942</v>
      </c>
      <c r="K387" s="4">
        <f t="shared" si="50"/>
        <v>273</v>
      </c>
      <c r="L387" s="25"/>
    </row>
    <row r="388" spans="1:12" ht="20.100000000000001" customHeight="1" x14ac:dyDescent="0.3">
      <c r="A388" s="2">
        <v>29</v>
      </c>
      <c r="B388" s="3">
        <v>5385</v>
      </c>
      <c r="C388" s="4">
        <f t="shared" si="47"/>
        <v>5</v>
      </c>
      <c r="D388" s="3">
        <v>825</v>
      </c>
      <c r="E388" s="4">
        <f t="shared" si="47"/>
        <v>2</v>
      </c>
      <c r="F388" s="3">
        <v>12479</v>
      </c>
      <c r="G388" s="4">
        <f t="shared" si="48"/>
        <v>3</v>
      </c>
      <c r="H388" s="3">
        <v>17483</v>
      </c>
      <c r="I388" s="4">
        <f t="shared" si="49"/>
        <v>308</v>
      </c>
      <c r="J388" s="3">
        <v>132215</v>
      </c>
      <c r="K388" s="4">
        <f t="shared" si="50"/>
        <v>273</v>
      </c>
      <c r="L388" s="25"/>
    </row>
    <row r="389" spans="1:12" ht="20.100000000000001" customHeight="1" x14ac:dyDescent="0.3">
      <c r="A389" s="2">
        <v>30</v>
      </c>
      <c r="B389" s="3">
        <v>5390</v>
      </c>
      <c r="C389" s="4">
        <f t="shared" si="47"/>
        <v>5</v>
      </c>
      <c r="D389" s="3">
        <v>827</v>
      </c>
      <c r="E389" s="4">
        <f t="shared" si="47"/>
        <v>2</v>
      </c>
      <c r="F389" s="3">
        <v>12482</v>
      </c>
      <c r="G389" s="4">
        <f t="shared" si="48"/>
        <v>3</v>
      </c>
      <c r="H389" s="3">
        <v>17732</v>
      </c>
      <c r="I389" s="4">
        <f t="shared" si="49"/>
        <v>249</v>
      </c>
      <c r="J389" s="3">
        <v>132411</v>
      </c>
      <c r="K389" s="4">
        <f t="shared" si="50"/>
        <v>196</v>
      </c>
      <c r="L389" s="25"/>
    </row>
    <row r="390" spans="1:12" ht="20.100000000000001" customHeight="1" x14ac:dyDescent="0.3">
      <c r="A390" s="2">
        <v>1</v>
      </c>
      <c r="B390" s="3">
        <v>5395</v>
      </c>
      <c r="C390" s="4">
        <f t="shared" si="47"/>
        <v>5</v>
      </c>
      <c r="D390" s="3">
        <v>829</v>
      </c>
      <c r="E390" s="4">
        <f t="shared" si="47"/>
        <v>2</v>
      </c>
      <c r="F390" s="3">
        <v>12485</v>
      </c>
      <c r="G390" s="4">
        <f t="shared" si="48"/>
        <v>3</v>
      </c>
      <c r="H390" s="3">
        <v>17981</v>
      </c>
      <c r="I390" s="4">
        <f t="shared" si="49"/>
        <v>249</v>
      </c>
      <c r="J390" s="3">
        <v>132607</v>
      </c>
      <c r="K390" s="4">
        <f t="shared" si="50"/>
        <v>196</v>
      </c>
      <c r="L390" s="25"/>
    </row>
    <row r="391" spans="1:12" ht="20.100000000000001" customHeight="1" x14ac:dyDescent="0.3">
      <c r="A391" s="2">
        <v>2</v>
      </c>
      <c r="B391" s="3">
        <v>5400</v>
      </c>
      <c r="C391" s="4">
        <f t="shared" si="47"/>
        <v>5</v>
      </c>
      <c r="D391" s="3">
        <v>831</v>
      </c>
      <c r="E391" s="4">
        <f t="shared" si="47"/>
        <v>2</v>
      </c>
      <c r="F391" s="3">
        <v>12488</v>
      </c>
      <c r="G391" s="4">
        <f t="shared" si="48"/>
        <v>3</v>
      </c>
      <c r="H391" s="3">
        <v>18230</v>
      </c>
      <c r="I391" s="4">
        <f t="shared" si="49"/>
        <v>249</v>
      </c>
      <c r="J391" s="3">
        <v>132803</v>
      </c>
      <c r="K391" s="4">
        <f t="shared" si="50"/>
        <v>196</v>
      </c>
      <c r="L391" s="25"/>
    </row>
    <row r="392" spans="1:12" ht="20.100000000000001" customHeight="1" x14ac:dyDescent="0.3">
      <c r="A392" s="2">
        <v>3</v>
      </c>
      <c r="B392" s="3">
        <v>5405</v>
      </c>
      <c r="C392" s="4">
        <f t="shared" si="47"/>
        <v>5</v>
      </c>
      <c r="D392" s="3">
        <v>833</v>
      </c>
      <c r="E392" s="4">
        <f t="shared" si="47"/>
        <v>2</v>
      </c>
      <c r="F392" s="3">
        <v>12491</v>
      </c>
      <c r="G392" s="4">
        <f t="shared" si="48"/>
        <v>3</v>
      </c>
      <c r="H392" s="3">
        <v>18480</v>
      </c>
      <c r="I392" s="4">
        <f t="shared" si="49"/>
        <v>250</v>
      </c>
      <c r="J392" s="3">
        <v>132999</v>
      </c>
      <c r="K392" s="4">
        <f t="shared" si="50"/>
        <v>196</v>
      </c>
      <c r="L392" s="25"/>
    </row>
    <row r="393" spans="1:12" ht="20.100000000000001" customHeight="1" x14ac:dyDescent="0.3">
      <c r="A393" s="2">
        <v>4</v>
      </c>
      <c r="B393" s="3">
        <v>5409</v>
      </c>
      <c r="C393" s="4">
        <f t="shared" si="47"/>
        <v>4</v>
      </c>
      <c r="D393" s="3">
        <v>835</v>
      </c>
      <c r="E393" s="4">
        <f t="shared" si="47"/>
        <v>2</v>
      </c>
      <c r="F393" s="3">
        <v>12494</v>
      </c>
      <c r="G393" s="4">
        <f t="shared" si="48"/>
        <v>3</v>
      </c>
      <c r="H393" s="3">
        <v>18730</v>
      </c>
      <c r="I393" s="4">
        <f t="shared" si="49"/>
        <v>250</v>
      </c>
      <c r="J393" s="3">
        <v>133195</v>
      </c>
      <c r="K393" s="4">
        <f t="shared" si="50"/>
        <v>196</v>
      </c>
      <c r="L393" s="25"/>
    </row>
    <row r="394" spans="1:12" ht="20.100000000000001" customHeight="1" x14ac:dyDescent="0.3">
      <c r="A394" s="2">
        <v>5</v>
      </c>
      <c r="B394" s="3">
        <v>5413</v>
      </c>
      <c r="C394" s="4">
        <f t="shared" si="47"/>
        <v>4</v>
      </c>
      <c r="D394" s="3">
        <v>837</v>
      </c>
      <c r="E394" s="4">
        <f t="shared" si="47"/>
        <v>2</v>
      </c>
      <c r="F394" s="3">
        <v>12498</v>
      </c>
      <c r="G394" s="4">
        <f t="shared" si="48"/>
        <v>4</v>
      </c>
      <c r="H394" s="3">
        <v>18980</v>
      </c>
      <c r="I394" s="4">
        <f t="shared" si="49"/>
        <v>250</v>
      </c>
      <c r="J394" s="3">
        <v>133391</v>
      </c>
      <c r="K394" s="4">
        <f t="shared" si="50"/>
        <v>196</v>
      </c>
      <c r="L394" s="25"/>
    </row>
    <row r="395" spans="1:12" ht="20.100000000000001" customHeight="1" x14ac:dyDescent="0.3">
      <c r="A395" s="2">
        <v>6</v>
      </c>
      <c r="B395" s="3">
        <v>5418</v>
      </c>
      <c r="C395" s="4">
        <f t="shared" si="47"/>
        <v>5</v>
      </c>
      <c r="D395" s="3">
        <v>841</v>
      </c>
      <c r="E395" s="4">
        <f t="shared" si="47"/>
        <v>4</v>
      </c>
      <c r="F395" s="3">
        <v>12502</v>
      </c>
      <c r="G395" s="4">
        <f t="shared" si="48"/>
        <v>4</v>
      </c>
      <c r="H395" s="3">
        <v>19291</v>
      </c>
      <c r="I395" s="4">
        <f t="shared" si="49"/>
        <v>311</v>
      </c>
      <c r="J395" s="3">
        <v>133602</v>
      </c>
      <c r="K395" s="4">
        <f t="shared" si="50"/>
        <v>211</v>
      </c>
      <c r="L395" s="25"/>
    </row>
    <row r="396" spans="1:12" ht="20.100000000000001" customHeight="1" x14ac:dyDescent="0.3">
      <c r="A396" s="2">
        <v>7</v>
      </c>
      <c r="B396" s="3">
        <v>5423</v>
      </c>
      <c r="C396" s="4">
        <f t="shared" si="47"/>
        <v>5</v>
      </c>
      <c r="D396" s="3">
        <v>845</v>
      </c>
      <c r="E396" s="4">
        <f t="shared" si="47"/>
        <v>4</v>
      </c>
      <c r="F396" s="3">
        <v>12506</v>
      </c>
      <c r="G396" s="4">
        <f t="shared" si="48"/>
        <v>4</v>
      </c>
      <c r="H396" s="3">
        <v>19602</v>
      </c>
      <c r="I396" s="4">
        <f t="shared" si="49"/>
        <v>311</v>
      </c>
      <c r="J396" s="3">
        <v>133813</v>
      </c>
      <c r="K396" s="4">
        <f t="shared" si="50"/>
        <v>211</v>
      </c>
      <c r="L396" s="25"/>
    </row>
    <row r="397" spans="1:12" ht="20.100000000000001" customHeight="1" x14ac:dyDescent="0.3">
      <c r="A397" s="2">
        <v>8</v>
      </c>
      <c r="B397" s="3">
        <v>5428</v>
      </c>
      <c r="C397" s="4">
        <f t="shared" si="47"/>
        <v>5</v>
      </c>
      <c r="D397" s="3">
        <v>849</v>
      </c>
      <c r="E397" s="4">
        <f t="shared" si="47"/>
        <v>4</v>
      </c>
      <c r="F397" s="3">
        <v>12510</v>
      </c>
      <c r="G397" s="4">
        <f t="shared" si="48"/>
        <v>4</v>
      </c>
      <c r="H397" s="3">
        <v>19913</v>
      </c>
      <c r="I397" s="4">
        <f t="shared" si="49"/>
        <v>311</v>
      </c>
      <c r="J397" s="3">
        <v>134024</v>
      </c>
      <c r="K397" s="4">
        <f t="shared" si="50"/>
        <v>211</v>
      </c>
      <c r="L397" s="25"/>
    </row>
    <row r="398" spans="1:12" ht="20.100000000000001" customHeight="1" x14ac:dyDescent="0.3">
      <c r="A398" s="2">
        <v>9</v>
      </c>
      <c r="B398" s="3">
        <v>5433</v>
      </c>
      <c r="C398" s="4">
        <f t="shared" si="47"/>
        <v>5</v>
      </c>
      <c r="D398" s="3">
        <v>853</v>
      </c>
      <c r="E398" s="4">
        <f t="shared" si="47"/>
        <v>4</v>
      </c>
      <c r="F398" s="3">
        <v>12515</v>
      </c>
      <c r="G398" s="4">
        <f t="shared" si="48"/>
        <v>5</v>
      </c>
      <c r="H398" s="3">
        <v>20224</v>
      </c>
      <c r="I398" s="4">
        <f t="shared" si="49"/>
        <v>311</v>
      </c>
      <c r="J398" s="3">
        <v>134235</v>
      </c>
      <c r="K398" s="4">
        <f t="shared" si="50"/>
        <v>211</v>
      </c>
      <c r="L398" s="25"/>
    </row>
    <row r="399" spans="1:12" ht="20.100000000000001" customHeight="1" x14ac:dyDescent="0.3">
      <c r="A399" s="2">
        <v>10</v>
      </c>
      <c r="B399" s="3">
        <v>5438</v>
      </c>
      <c r="C399" s="4">
        <f t="shared" si="47"/>
        <v>5</v>
      </c>
      <c r="D399" s="3">
        <v>858</v>
      </c>
      <c r="E399" s="4">
        <f t="shared" si="47"/>
        <v>5</v>
      </c>
      <c r="F399" s="3">
        <v>12520</v>
      </c>
      <c r="G399" s="4">
        <f t="shared" si="48"/>
        <v>5</v>
      </c>
      <c r="H399" s="3">
        <v>20535</v>
      </c>
      <c r="I399" s="4">
        <f t="shared" si="49"/>
        <v>311</v>
      </c>
      <c r="J399" s="3">
        <v>134446</v>
      </c>
      <c r="K399" s="4">
        <f t="shared" si="50"/>
        <v>211</v>
      </c>
      <c r="L399" s="25"/>
    </row>
    <row r="400" spans="1:12" ht="20.100000000000001" customHeight="1" x14ac:dyDescent="0.3">
      <c r="A400" s="2">
        <v>11</v>
      </c>
      <c r="B400" s="3">
        <v>5443</v>
      </c>
      <c r="C400" s="4">
        <f t="shared" ref="C400:C414" si="51">B400-B399</f>
        <v>5</v>
      </c>
      <c r="D400" s="3">
        <v>863</v>
      </c>
      <c r="E400" s="4">
        <f t="shared" ref="E400:E414" si="52">D400-D399</f>
        <v>5</v>
      </c>
      <c r="F400" s="3">
        <v>12525</v>
      </c>
      <c r="G400" s="4">
        <f t="shared" si="48"/>
        <v>5</v>
      </c>
      <c r="H400" s="3">
        <v>20846</v>
      </c>
      <c r="I400" s="4">
        <f t="shared" si="49"/>
        <v>311</v>
      </c>
      <c r="J400" s="3">
        <v>134657</v>
      </c>
      <c r="K400" s="4">
        <f t="shared" si="50"/>
        <v>211</v>
      </c>
      <c r="L400" s="25"/>
    </row>
    <row r="401" spans="1:12" ht="20.100000000000001" customHeight="1" x14ac:dyDescent="0.3">
      <c r="A401" s="2">
        <v>12</v>
      </c>
      <c r="B401" s="3">
        <v>5449</v>
      </c>
      <c r="C401" s="4">
        <f t="shared" si="51"/>
        <v>6</v>
      </c>
      <c r="D401" s="3">
        <v>868</v>
      </c>
      <c r="E401" s="4">
        <f t="shared" si="52"/>
        <v>5</v>
      </c>
      <c r="F401" s="3">
        <v>12530</v>
      </c>
      <c r="G401" s="4">
        <f t="shared" si="48"/>
        <v>5</v>
      </c>
      <c r="H401" s="3">
        <v>21158</v>
      </c>
      <c r="I401" s="4">
        <f t="shared" si="49"/>
        <v>312</v>
      </c>
      <c r="J401" s="3">
        <v>134868</v>
      </c>
      <c r="K401" s="4">
        <f t="shared" si="50"/>
        <v>211</v>
      </c>
      <c r="L401" s="25"/>
    </row>
    <row r="402" spans="1:12" ht="20.100000000000001" customHeight="1" x14ac:dyDescent="0.3">
      <c r="A402" s="2">
        <v>13</v>
      </c>
      <c r="B402" s="3">
        <v>5454</v>
      </c>
      <c r="C402" s="4">
        <f t="shared" si="51"/>
        <v>5</v>
      </c>
      <c r="D402" s="3">
        <v>870</v>
      </c>
      <c r="E402" s="4">
        <f t="shared" si="52"/>
        <v>2</v>
      </c>
      <c r="F402" s="3">
        <v>12535</v>
      </c>
      <c r="G402" s="4">
        <f t="shared" si="48"/>
        <v>5</v>
      </c>
      <c r="H402" s="3">
        <v>21484</v>
      </c>
      <c r="I402" s="4">
        <f t="shared" si="49"/>
        <v>326</v>
      </c>
      <c r="J402" s="3">
        <v>135087</v>
      </c>
      <c r="K402" s="4">
        <f t="shared" si="50"/>
        <v>219</v>
      </c>
      <c r="L402" s="25"/>
    </row>
    <row r="403" spans="1:12" ht="20.100000000000001" customHeight="1" x14ac:dyDescent="0.3">
      <c r="A403" s="2">
        <v>14</v>
      </c>
      <c r="B403" s="3">
        <v>5459</v>
      </c>
      <c r="C403" s="4">
        <f t="shared" si="51"/>
        <v>5</v>
      </c>
      <c r="D403" s="3">
        <v>872</v>
      </c>
      <c r="E403" s="4">
        <f t="shared" si="52"/>
        <v>2</v>
      </c>
      <c r="F403" s="3">
        <v>12540</v>
      </c>
      <c r="G403" s="4">
        <f t="shared" si="48"/>
        <v>5</v>
      </c>
      <c r="H403" s="3">
        <v>21810</v>
      </c>
      <c r="I403" s="4">
        <f t="shared" si="49"/>
        <v>326</v>
      </c>
      <c r="J403" s="3">
        <v>135306</v>
      </c>
      <c r="K403" s="4">
        <f t="shared" si="50"/>
        <v>219</v>
      </c>
      <c r="L403" s="25"/>
    </row>
    <row r="404" spans="1:12" ht="20.100000000000001" customHeight="1" x14ac:dyDescent="0.3">
      <c r="A404" s="2">
        <v>15</v>
      </c>
      <c r="B404" s="3">
        <v>5464</v>
      </c>
      <c r="C404" s="4">
        <f t="shared" si="51"/>
        <v>5</v>
      </c>
      <c r="D404" s="3">
        <v>874</v>
      </c>
      <c r="E404" s="4">
        <f t="shared" si="52"/>
        <v>2</v>
      </c>
      <c r="F404" s="3">
        <v>12545</v>
      </c>
      <c r="G404" s="4">
        <f t="shared" si="48"/>
        <v>5</v>
      </c>
      <c r="H404" s="3">
        <v>22136</v>
      </c>
      <c r="I404" s="4">
        <f t="shared" si="49"/>
        <v>326</v>
      </c>
      <c r="J404" s="3">
        <v>135525</v>
      </c>
      <c r="K404" s="4">
        <f t="shared" si="50"/>
        <v>219</v>
      </c>
      <c r="L404" s="25"/>
    </row>
    <row r="405" spans="1:12" ht="20.100000000000001" customHeight="1" x14ac:dyDescent="0.3">
      <c r="A405" s="2">
        <v>16</v>
      </c>
      <c r="B405" s="3">
        <v>5469</v>
      </c>
      <c r="C405" s="4">
        <f t="shared" si="51"/>
        <v>5</v>
      </c>
      <c r="D405" s="3">
        <v>876</v>
      </c>
      <c r="E405" s="4">
        <f t="shared" si="52"/>
        <v>2</v>
      </c>
      <c r="F405" s="3">
        <v>12550</v>
      </c>
      <c r="G405" s="4">
        <f t="shared" si="48"/>
        <v>5</v>
      </c>
      <c r="H405" s="3">
        <v>22462</v>
      </c>
      <c r="I405" s="4">
        <f t="shared" si="49"/>
        <v>326</v>
      </c>
      <c r="J405" s="3">
        <v>135744</v>
      </c>
      <c r="K405" s="4">
        <f t="shared" si="50"/>
        <v>219</v>
      </c>
      <c r="L405" s="25"/>
    </row>
    <row r="406" spans="1:12" ht="19.5" customHeight="1" x14ac:dyDescent="0.3">
      <c r="A406" s="2">
        <v>17</v>
      </c>
      <c r="B406" s="3">
        <v>5474</v>
      </c>
      <c r="C406" s="4">
        <f t="shared" si="51"/>
        <v>5</v>
      </c>
      <c r="D406" s="3">
        <v>878</v>
      </c>
      <c r="E406" s="4">
        <f t="shared" si="52"/>
        <v>2</v>
      </c>
      <c r="F406" s="3">
        <v>12555</v>
      </c>
      <c r="G406" s="4">
        <f t="shared" si="48"/>
        <v>5</v>
      </c>
      <c r="H406" s="3">
        <v>22788</v>
      </c>
      <c r="I406" s="4">
        <f t="shared" si="49"/>
        <v>326</v>
      </c>
      <c r="J406" s="3">
        <v>135963</v>
      </c>
      <c r="K406" s="4">
        <f t="shared" si="50"/>
        <v>219</v>
      </c>
      <c r="L406" s="25"/>
    </row>
    <row r="407" spans="1:12" ht="19.5" customHeight="1" x14ac:dyDescent="0.3">
      <c r="A407" s="2">
        <v>18</v>
      </c>
      <c r="B407" s="3">
        <v>5479</v>
      </c>
      <c r="C407" s="4">
        <f t="shared" si="51"/>
        <v>5</v>
      </c>
      <c r="D407" s="3">
        <v>881</v>
      </c>
      <c r="E407" s="4">
        <f t="shared" si="52"/>
        <v>3</v>
      </c>
      <c r="F407" s="3">
        <v>12560</v>
      </c>
      <c r="G407" s="4">
        <f t="shared" si="48"/>
        <v>5</v>
      </c>
      <c r="H407" s="3">
        <v>23114</v>
      </c>
      <c r="I407" s="4">
        <f t="shared" si="49"/>
        <v>326</v>
      </c>
      <c r="J407" s="3">
        <v>136181</v>
      </c>
      <c r="K407" s="4">
        <f t="shared" si="50"/>
        <v>218</v>
      </c>
      <c r="L407" s="25"/>
    </row>
    <row r="408" spans="1:12" ht="19.5" customHeight="1" x14ac:dyDescent="0.3">
      <c r="A408" s="2">
        <v>19</v>
      </c>
      <c r="B408" s="3">
        <v>5484</v>
      </c>
      <c r="C408" s="4">
        <f t="shared" si="51"/>
        <v>5</v>
      </c>
      <c r="D408" s="3">
        <v>884</v>
      </c>
      <c r="E408" s="4">
        <f t="shared" si="52"/>
        <v>3</v>
      </c>
      <c r="F408" s="3">
        <v>12565</v>
      </c>
      <c r="G408" s="4">
        <f t="shared" si="48"/>
        <v>5</v>
      </c>
      <c r="H408" s="3">
        <v>23440</v>
      </c>
      <c r="I408" s="4">
        <f t="shared" si="49"/>
        <v>326</v>
      </c>
      <c r="J408" s="3">
        <v>136399</v>
      </c>
      <c r="K408" s="4">
        <f t="shared" si="50"/>
        <v>218</v>
      </c>
      <c r="L408" s="25"/>
    </row>
    <row r="409" spans="1:12" ht="19.5" customHeight="1" x14ac:dyDescent="0.3">
      <c r="A409" s="2">
        <v>20</v>
      </c>
      <c r="B409" s="3">
        <v>5490</v>
      </c>
      <c r="C409" s="4">
        <f t="shared" si="51"/>
        <v>6</v>
      </c>
      <c r="D409" s="3">
        <v>887</v>
      </c>
      <c r="E409" s="4">
        <f t="shared" si="52"/>
        <v>3</v>
      </c>
      <c r="F409" s="3">
        <v>12569</v>
      </c>
      <c r="G409" s="4">
        <f t="shared" si="48"/>
        <v>4</v>
      </c>
      <c r="H409" s="3">
        <v>23766</v>
      </c>
      <c r="I409" s="4">
        <f t="shared" si="49"/>
        <v>326</v>
      </c>
      <c r="J409" s="3">
        <v>136617</v>
      </c>
      <c r="K409" s="4">
        <f t="shared" si="50"/>
        <v>218</v>
      </c>
      <c r="L409" s="25"/>
    </row>
    <row r="410" spans="1:12" ht="19.5" customHeight="1" x14ac:dyDescent="0.3">
      <c r="A410" s="2">
        <v>21</v>
      </c>
      <c r="B410" s="3">
        <v>5496</v>
      </c>
      <c r="C410" s="4">
        <f t="shared" si="51"/>
        <v>6</v>
      </c>
      <c r="D410" s="3">
        <v>890</v>
      </c>
      <c r="E410" s="4">
        <f t="shared" si="52"/>
        <v>3</v>
      </c>
      <c r="F410" s="3">
        <v>12573</v>
      </c>
      <c r="G410" s="4">
        <f t="shared" si="48"/>
        <v>4</v>
      </c>
      <c r="H410" s="3">
        <v>24093</v>
      </c>
      <c r="I410" s="4">
        <f t="shared" si="49"/>
        <v>327</v>
      </c>
      <c r="J410" s="3">
        <v>136835</v>
      </c>
      <c r="K410" s="4">
        <f t="shared" si="50"/>
        <v>218</v>
      </c>
      <c r="L410" s="25"/>
    </row>
    <row r="411" spans="1:12" ht="20.100000000000001" customHeight="1" x14ac:dyDescent="0.3">
      <c r="A411" s="2">
        <v>22</v>
      </c>
      <c r="B411" s="3">
        <v>5501</v>
      </c>
      <c r="C411" s="4">
        <f t="shared" si="51"/>
        <v>5</v>
      </c>
      <c r="D411" s="3">
        <v>892</v>
      </c>
      <c r="E411" s="4">
        <f t="shared" si="52"/>
        <v>2</v>
      </c>
      <c r="F411" s="3">
        <v>12577</v>
      </c>
      <c r="G411" s="4">
        <f t="shared" si="48"/>
        <v>4</v>
      </c>
      <c r="H411" s="3">
        <v>24370</v>
      </c>
      <c r="I411" s="4">
        <f t="shared" si="49"/>
        <v>277</v>
      </c>
      <c r="J411" s="3">
        <v>137032</v>
      </c>
      <c r="K411" s="4">
        <f t="shared" si="50"/>
        <v>197</v>
      </c>
      <c r="L411" s="25"/>
    </row>
    <row r="412" spans="1:12" ht="20.100000000000001" customHeight="1" x14ac:dyDescent="0.3">
      <c r="A412" s="2">
        <v>23</v>
      </c>
      <c r="B412" s="3">
        <v>5507</v>
      </c>
      <c r="C412" s="4">
        <f t="shared" si="51"/>
        <v>6</v>
      </c>
      <c r="D412" s="3">
        <v>895</v>
      </c>
      <c r="E412" s="4">
        <f t="shared" si="52"/>
        <v>3</v>
      </c>
      <c r="F412" s="3">
        <v>12582</v>
      </c>
      <c r="G412" s="4">
        <f t="shared" si="48"/>
        <v>5</v>
      </c>
      <c r="H412" s="3">
        <v>24666</v>
      </c>
      <c r="I412" s="4">
        <f t="shared" si="49"/>
        <v>296</v>
      </c>
      <c r="J412" s="3">
        <v>137215</v>
      </c>
      <c r="K412" s="4">
        <f t="shared" si="50"/>
        <v>183</v>
      </c>
      <c r="L412" s="25"/>
    </row>
    <row r="413" spans="1:12" ht="20.100000000000001" customHeight="1" x14ac:dyDescent="0.3">
      <c r="A413" s="2">
        <v>24</v>
      </c>
      <c r="B413" s="3">
        <v>5513</v>
      </c>
      <c r="C413" s="4">
        <f t="shared" si="51"/>
        <v>6</v>
      </c>
      <c r="D413" s="3">
        <v>897</v>
      </c>
      <c r="E413" s="4">
        <f t="shared" si="52"/>
        <v>2</v>
      </c>
      <c r="F413" s="3">
        <v>12586</v>
      </c>
      <c r="G413" s="4">
        <f t="shared" si="48"/>
        <v>4</v>
      </c>
      <c r="H413" s="3">
        <v>25001</v>
      </c>
      <c r="I413" s="4">
        <f t="shared" si="49"/>
        <v>335</v>
      </c>
      <c r="J413" s="3">
        <v>137425</v>
      </c>
      <c r="K413" s="4">
        <f t="shared" si="50"/>
        <v>210</v>
      </c>
      <c r="L413" s="25"/>
    </row>
    <row r="414" spans="1:12" ht="20.100000000000001" customHeight="1" x14ac:dyDescent="0.3">
      <c r="A414" s="2">
        <v>25</v>
      </c>
      <c r="B414" s="3">
        <v>5519</v>
      </c>
      <c r="C414" s="4">
        <f t="shared" si="51"/>
        <v>6</v>
      </c>
      <c r="D414" s="3">
        <v>900</v>
      </c>
      <c r="E414" s="4">
        <f t="shared" si="52"/>
        <v>3</v>
      </c>
      <c r="F414" s="3">
        <v>12590</v>
      </c>
      <c r="G414" s="4">
        <f t="shared" si="48"/>
        <v>4</v>
      </c>
      <c r="H414" s="3">
        <v>25336</v>
      </c>
      <c r="I414" s="4">
        <f t="shared" si="49"/>
        <v>335</v>
      </c>
      <c r="J414" s="3">
        <v>137635</v>
      </c>
      <c r="K414" s="4">
        <f t="shared" si="50"/>
        <v>210</v>
      </c>
      <c r="L414" s="25"/>
    </row>
    <row r="415" spans="1:12" ht="20.100000000000001" customHeight="1" thickBot="1" x14ac:dyDescent="0.35">
      <c r="A415" s="6" t="s">
        <v>4</v>
      </c>
      <c r="B415" s="6"/>
      <c r="C415" s="6">
        <f>SUM(C384:C414)</f>
        <v>159</v>
      </c>
      <c r="D415" s="6"/>
      <c r="E415" s="6">
        <f>SUM(E384:E414)</f>
        <v>86</v>
      </c>
      <c r="F415" s="6"/>
      <c r="G415" s="6">
        <f>SUM(G384:G414)</f>
        <v>129</v>
      </c>
      <c r="H415" s="6"/>
      <c r="I415" s="6">
        <f>SUM(I384:I414)</f>
        <v>9402</v>
      </c>
      <c r="J415" s="6"/>
      <c r="K415" s="6">
        <f>SUM(K384:K414)</f>
        <v>6731</v>
      </c>
      <c r="L415" s="8"/>
    </row>
    <row r="416" spans="1:12" ht="20.100000000000001" customHeight="1" thickTop="1" x14ac:dyDescent="0.3">
      <c r="A416" s="60" t="s">
        <v>5</v>
      </c>
      <c r="B416" s="61"/>
      <c r="C416" s="7">
        <f>MAX(C384:C414)</f>
        <v>6</v>
      </c>
      <c r="D416" s="7"/>
      <c r="E416" s="7">
        <f>MAX(E384:E414)</f>
        <v>5</v>
      </c>
      <c r="F416" s="7"/>
      <c r="G416" s="7">
        <f>MAX(G384:G414)</f>
        <v>6</v>
      </c>
      <c r="H416" s="7"/>
      <c r="I416" s="7">
        <f>MAX(I384:I414)</f>
        <v>335</v>
      </c>
      <c r="J416" s="7"/>
      <c r="K416" s="7">
        <f>MAX(K384:K414)</f>
        <v>273</v>
      </c>
      <c r="L416" s="8"/>
    </row>
    <row r="417" spans="1:12" ht="20.100000000000001" customHeight="1" x14ac:dyDescent="0.3">
      <c r="A417" s="48" t="s">
        <v>6</v>
      </c>
      <c r="B417" s="49"/>
      <c r="C417" s="9">
        <f>MIN(C384:C414)</f>
        <v>4</v>
      </c>
      <c r="D417" s="9"/>
      <c r="E417" s="9">
        <f>MIN(E384:E414)</f>
        <v>2</v>
      </c>
      <c r="F417" s="9"/>
      <c r="G417" s="9">
        <f>MIN(G384:G414)</f>
        <v>3</v>
      </c>
      <c r="H417" s="9"/>
      <c r="I417" s="9">
        <f>MIN(I384:I414)</f>
        <v>249</v>
      </c>
      <c r="J417" s="9"/>
      <c r="K417" s="9">
        <f>MIN(K384:K414)</f>
        <v>183</v>
      </c>
      <c r="L417" s="8"/>
    </row>
    <row r="418" spans="1:12" ht="20.100000000000001" customHeight="1" x14ac:dyDescent="0.3">
      <c r="A418" s="48" t="s">
        <v>7</v>
      </c>
      <c r="B418" s="49"/>
      <c r="C418" s="10">
        <f>AVERAGE(C384:C414)</f>
        <v>5.129032258064516</v>
      </c>
      <c r="D418" s="10"/>
      <c r="E418" s="10">
        <f>AVERAGE(E384:E414)</f>
        <v>2.774193548387097</v>
      </c>
      <c r="F418" s="10"/>
      <c r="G418" s="10">
        <f>AVERAGE(G384:G414)</f>
        <v>4.161290322580645</v>
      </c>
      <c r="H418" s="10"/>
      <c r="I418" s="10">
        <f>AVERAGE(I384:I414)</f>
        <v>303.29032258064518</v>
      </c>
      <c r="J418" s="10"/>
      <c r="K418" s="10">
        <f>AVERAGE(K384:K414)</f>
        <v>217.12903225806451</v>
      </c>
      <c r="L418" s="27"/>
    </row>
    <row r="419" spans="1:12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  <c r="L419" s="28"/>
    </row>
    <row r="420" spans="1:12" ht="20.100000000000001" customHeight="1" x14ac:dyDescent="0.4">
      <c r="A420" s="11"/>
      <c r="B420" s="55" t="s">
        <v>1135</v>
      </c>
      <c r="C420" s="56"/>
      <c r="D420" s="56"/>
      <c r="E420" s="56"/>
      <c r="F420" s="56"/>
      <c r="G420" s="56"/>
      <c r="H420" s="56"/>
      <c r="I420" s="56"/>
      <c r="J420" s="56"/>
      <c r="K420" s="56"/>
      <c r="L420" s="43"/>
    </row>
    <row r="421" spans="1:12" ht="20.100000000000001" customHeight="1" x14ac:dyDescent="0.4">
      <c r="A421" s="73" t="str">
        <f>A379</f>
        <v xml:space="preserve">2025年05月份各公司污水放流量明細表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30"/>
    </row>
    <row r="422" spans="1:12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36"/>
    </row>
    <row r="423" spans="1:12" ht="20.100000000000001" customHeight="1" x14ac:dyDescent="0.4">
      <c r="A423" s="78" t="s">
        <v>0</v>
      </c>
      <c r="B423" s="67" t="s">
        <v>1146</v>
      </c>
      <c r="C423" s="68"/>
      <c r="D423" s="67" t="s">
        <v>1147</v>
      </c>
      <c r="E423" s="68"/>
      <c r="F423" s="67" t="s">
        <v>56</v>
      </c>
      <c r="G423" s="68"/>
      <c r="H423" s="67" t="s">
        <v>1148</v>
      </c>
      <c r="I423" s="68"/>
      <c r="J423" s="67" t="s">
        <v>1149</v>
      </c>
      <c r="K423" s="51"/>
      <c r="L423" s="24"/>
    </row>
    <row r="424" spans="1:12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  <c r="L424" s="37"/>
    </row>
    <row r="425" spans="1:12" ht="20.100000000000001" customHeight="1" x14ac:dyDescent="0.3">
      <c r="A425" s="9" t="s">
        <v>3</v>
      </c>
      <c r="B425" s="3">
        <v>41</v>
      </c>
      <c r="C425" s="14"/>
      <c r="D425" s="3">
        <v>416</v>
      </c>
      <c r="E425" s="4"/>
      <c r="F425" s="3">
        <v>14001</v>
      </c>
      <c r="G425" s="4"/>
      <c r="H425" s="3">
        <v>772</v>
      </c>
      <c r="I425" s="4"/>
      <c r="J425" s="3">
        <v>3998</v>
      </c>
      <c r="K425" s="14"/>
      <c r="L425" s="34"/>
    </row>
    <row r="426" spans="1:12" ht="20.100000000000001" customHeight="1" x14ac:dyDescent="0.3">
      <c r="A426" s="2">
        <v>25</v>
      </c>
      <c r="B426" s="3">
        <v>41</v>
      </c>
      <c r="C426" s="4">
        <f>B426-B425</f>
        <v>0</v>
      </c>
      <c r="D426" s="3">
        <v>418</v>
      </c>
      <c r="E426" s="4">
        <f>D426-D425</f>
        <v>2</v>
      </c>
      <c r="F426" s="3">
        <v>14009</v>
      </c>
      <c r="G426" s="4">
        <f t="shared" ref="G426:I454" si="53">F426-F425</f>
        <v>8</v>
      </c>
      <c r="H426" s="3">
        <v>772</v>
      </c>
      <c r="I426" s="4">
        <f t="shared" si="53"/>
        <v>0</v>
      </c>
      <c r="J426" s="3">
        <v>3999</v>
      </c>
      <c r="K426" s="4">
        <f>J426-J425</f>
        <v>1</v>
      </c>
      <c r="L426" s="34"/>
    </row>
    <row r="427" spans="1:12" ht="20.100000000000001" customHeight="1" x14ac:dyDescent="0.3">
      <c r="A427" s="2">
        <v>26</v>
      </c>
      <c r="B427" s="3">
        <v>41</v>
      </c>
      <c r="C427" s="4">
        <f t="shared" ref="C427:C456" si="54">B427-B426</f>
        <v>0</v>
      </c>
      <c r="D427" s="3">
        <v>419</v>
      </c>
      <c r="E427" s="4">
        <f t="shared" ref="E427:E456" si="55">D427-D426</f>
        <v>1</v>
      </c>
      <c r="F427" s="3">
        <v>14013</v>
      </c>
      <c r="G427" s="4">
        <f t="shared" si="53"/>
        <v>4</v>
      </c>
      <c r="H427" s="3">
        <v>772</v>
      </c>
      <c r="I427" s="4">
        <f t="shared" si="53"/>
        <v>0</v>
      </c>
      <c r="J427" s="3">
        <v>3999</v>
      </c>
      <c r="K427" s="4">
        <f t="shared" ref="K427:K456" si="56">J427-J426</f>
        <v>0</v>
      </c>
      <c r="L427" s="34"/>
    </row>
    <row r="428" spans="1:12" ht="20.100000000000001" customHeight="1" x14ac:dyDescent="0.3">
      <c r="A428" s="2">
        <v>27</v>
      </c>
      <c r="B428" s="3">
        <v>41</v>
      </c>
      <c r="C428" s="4">
        <f t="shared" si="54"/>
        <v>0</v>
      </c>
      <c r="D428" s="3">
        <v>420</v>
      </c>
      <c r="E428" s="4">
        <f t="shared" si="55"/>
        <v>1</v>
      </c>
      <c r="F428" s="3">
        <v>14017</v>
      </c>
      <c r="G428" s="4">
        <f t="shared" si="53"/>
        <v>4</v>
      </c>
      <c r="H428" s="3">
        <v>773</v>
      </c>
      <c r="I428" s="4">
        <f t="shared" si="53"/>
        <v>1</v>
      </c>
      <c r="J428" s="3">
        <v>4000</v>
      </c>
      <c r="K428" s="4">
        <f t="shared" si="56"/>
        <v>1</v>
      </c>
      <c r="L428" s="34"/>
    </row>
    <row r="429" spans="1:12" ht="20.100000000000001" customHeight="1" x14ac:dyDescent="0.3">
      <c r="A429" s="2">
        <v>28</v>
      </c>
      <c r="B429" s="3">
        <v>42</v>
      </c>
      <c r="C429" s="4">
        <f t="shared" si="54"/>
        <v>1</v>
      </c>
      <c r="D429" s="3">
        <v>421</v>
      </c>
      <c r="E429" s="4">
        <f t="shared" si="55"/>
        <v>1</v>
      </c>
      <c r="F429" s="3">
        <v>14021</v>
      </c>
      <c r="G429" s="4">
        <f t="shared" si="53"/>
        <v>4</v>
      </c>
      <c r="H429" s="3">
        <v>773</v>
      </c>
      <c r="I429" s="4">
        <f t="shared" si="53"/>
        <v>0</v>
      </c>
      <c r="J429" s="3">
        <v>4001</v>
      </c>
      <c r="K429" s="4">
        <f t="shared" si="56"/>
        <v>1</v>
      </c>
      <c r="L429" s="34"/>
    </row>
    <row r="430" spans="1:12" ht="20.100000000000001" customHeight="1" x14ac:dyDescent="0.3">
      <c r="A430" s="2">
        <v>29</v>
      </c>
      <c r="B430" s="3">
        <v>42</v>
      </c>
      <c r="C430" s="4">
        <f t="shared" si="54"/>
        <v>0</v>
      </c>
      <c r="D430" s="3">
        <v>422</v>
      </c>
      <c r="E430" s="4">
        <f t="shared" si="55"/>
        <v>1</v>
      </c>
      <c r="F430" s="3">
        <v>14026</v>
      </c>
      <c r="G430" s="4">
        <f t="shared" si="53"/>
        <v>5</v>
      </c>
      <c r="H430" s="3">
        <v>774</v>
      </c>
      <c r="I430" s="4">
        <f t="shared" si="53"/>
        <v>1</v>
      </c>
      <c r="J430" s="3">
        <v>4002</v>
      </c>
      <c r="K430" s="4">
        <f t="shared" si="56"/>
        <v>1</v>
      </c>
      <c r="L430" s="34"/>
    </row>
    <row r="431" spans="1:12" ht="20.100000000000001" customHeight="1" x14ac:dyDescent="0.3">
      <c r="A431" s="2">
        <v>30</v>
      </c>
      <c r="B431" s="3">
        <v>42</v>
      </c>
      <c r="C431" s="4">
        <v>1</v>
      </c>
      <c r="D431" s="3">
        <v>423</v>
      </c>
      <c r="E431" s="4">
        <f t="shared" si="55"/>
        <v>1</v>
      </c>
      <c r="F431" s="3">
        <v>14030</v>
      </c>
      <c r="G431" s="4">
        <f t="shared" si="53"/>
        <v>4</v>
      </c>
      <c r="H431" s="3">
        <v>775</v>
      </c>
      <c r="I431" s="4">
        <f t="shared" si="53"/>
        <v>1</v>
      </c>
      <c r="J431" s="3">
        <v>4002</v>
      </c>
      <c r="K431" s="4">
        <f t="shared" si="56"/>
        <v>0</v>
      </c>
      <c r="L431" s="34"/>
    </row>
    <row r="432" spans="1:12" ht="20.100000000000001" customHeight="1" x14ac:dyDescent="0.3">
      <c r="A432" s="2">
        <v>1</v>
      </c>
      <c r="B432" s="3">
        <v>42</v>
      </c>
      <c r="C432" s="4">
        <f t="shared" si="54"/>
        <v>0</v>
      </c>
      <c r="D432" s="3">
        <v>424</v>
      </c>
      <c r="E432" s="4">
        <f t="shared" si="55"/>
        <v>1</v>
      </c>
      <c r="F432" s="3">
        <v>14034</v>
      </c>
      <c r="G432" s="4">
        <f t="shared" si="53"/>
        <v>4</v>
      </c>
      <c r="H432" s="3">
        <v>776</v>
      </c>
      <c r="I432" s="4">
        <f t="shared" si="53"/>
        <v>1</v>
      </c>
      <c r="J432" s="3">
        <v>4003</v>
      </c>
      <c r="K432" s="4">
        <f t="shared" si="56"/>
        <v>1</v>
      </c>
      <c r="L432" s="34"/>
    </row>
    <row r="433" spans="1:12" ht="20.100000000000001" customHeight="1" x14ac:dyDescent="0.3">
      <c r="A433" s="2">
        <v>2</v>
      </c>
      <c r="B433" s="3">
        <v>42</v>
      </c>
      <c r="C433" s="4">
        <f t="shared" si="54"/>
        <v>0</v>
      </c>
      <c r="D433" s="3">
        <v>424</v>
      </c>
      <c r="E433" s="4">
        <f t="shared" si="55"/>
        <v>0</v>
      </c>
      <c r="F433" s="3">
        <v>14038</v>
      </c>
      <c r="G433" s="4">
        <f t="shared" si="53"/>
        <v>4</v>
      </c>
      <c r="H433" s="3">
        <v>777</v>
      </c>
      <c r="I433" s="4">
        <f t="shared" si="53"/>
        <v>1</v>
      </c>
      <c r="J433" s="3">
        <v>4003</v>
      </c>
      <c r="K433" s="4">
        <f t="shared" si="56"/>
        <v>0</v>
      </c>
      <c r="L433" s="34"/>
    </row>
    <row r="434" spans="1:12" ht="20.100000000000001" customHeight="1" x14ac:dyDescent="0.3">
      <c r="A434" s="2">
        <v>3</v>
      </c>
      <c r="B434" s="3">
        <v>42</v>
      </c>
      <c r="C434" s="4">
        <f t="shared" si="54"/>
        <v>0</v>
      </c>
      <c r="D434" s="3">
        <v>424</v>
      </c>
      <c r="E434" s="4">
        <f t="shared" si="55"/>
        <v>0</v>
      </c>
      <c r="F434" s="3">
        <v>14042</v>
      </c>
      <c r="G434" s="4">
        <f t="shared" si="53"/>
        <v>4</v>
      </c>
      <c r="H434" s="3">
        <v>778</v>
      </c>
      <c r="I434" s="4">
        <f t="shared" si="53"/>
        <v>1</v>
      </c>
      <c r="J434" s="3">
        <v>4004</v>
      </c>
      <c r="K434" s="4">
        <f t="shared" si="56"/>
        <v>1</v>
      </c>
      <c r="L434" s="34"/>
    </row>
    <row r="435" spans="1:12" ht="20.100000000000001" customHeight="1" x14ac:dyDescent="0.3">
      <c r="A435" s="2">
        <v>4</v>
      </c>
      <c r="B435" s="3">
        <v>42</v>
      </c>
      <c r="C435" s="4">
        <f t="shared" si="54"/>
        <v>0</v>
      </c>
      <c r="D435" s="3">
        <v>425</v>
      </c>
      <c r="E435" s="4">
        <f t="shared" si="55"/>
        <v>1</v>
      </c>
      <c r="F435" s="3">
        <v>14046</v>
      </c>
      <c r="G435" s="4">
        <f t="shared" si="53"/>
        <v>4</v>
      </c>
      <c r="H435" s="3">
        <v>779</v>
      </c>
      <c r="I435" s="4">
        <f t="shared" si="53"/>
        <v>1</v>
      </c>
      <c r="J435" s="3">
        <v>4004</v>
      </c>
      <c r="K435" s="4">
        <f t="shared" si="56"/>
        <v>0</v>
      </c>
      <c r="L435" s="34"/>
    </row>
    <row r="436" spans="1:12" ht="20.100000000000001" customHeight="1" x14ac:dyDescent="0.3">
      <c r="A436" s="2">
        <v>5</v>
      </c>
      <c r="B436" s="3">
        <v>43</v>
      </c>
      <c r="C436" s="4">
        <f t="shared" si="54"/>
        <v>1</v>
      </c>
      <c r="D436" s="3">
        <v>426</v>
      </c>
      <c r="E436" s="4">
        <f t="shared" si="55"/>
        <v>1</v>
      </c>
      <c r="F436" s="3">
        <v>14050</v>
      </c>
      <c r="G436" s="4">
        <f t="shared" si="53"/>
        <v>4</v>
      </c>
      <c r="H436" s="3">
        <v>781</v>
      </c>
      <c r="I436" s="4">
        <f t="shared" si="53"/>
        <v>2</v>
      </c>
      <c r="J436" s="3">
        <v>4005</v>
      </c>
      <c r="K436" s="4">
        <f t="shared" si="56"/>
        <v>1</v>
      </c>
      <c r="L436" s="34"/>
    </row>
    <row r="437" spans="1:12" ht="20.100000000000001" customHeight="1" x14ac:dyDescent="0.3">
      <c r="A437" s="2">
        <v>6</v>
      </c>
      <c r="B437" s="3">
        <v>43</v>
      </c>
      <c r="C437" s="4">
        <f t="shared" si="54"/>
        <v>0</v>
      </c>
      <c r="D437" s="3">
        <v>426</v>
      </c>
      <c r="E437" s="4">
        <f t="shared" si="55"/>
        <v>0</v>
      </c>
      <c r="F437" s="3">
        <v>14057</v>
      </c>
      <c r="G437" s="4">
        <f t="shared" si="53"/>
        <v>7</v>
      </c>
      <c r="H437" s="3">
        <v>782</v>
      </c>
      <c r="I437" s="4">
        <f t="shared" si="53"/>
        <v>1</v>
      </c>
      <c r="J437" s="3">
        <v>4005</v>
      </c>
      <c r="K437" s="4">
        <f t="shared" si="56"/>
        <v>0</v>
      </c>
      <c r="L437" s="34"/>
    </row>
    <row r="438" spans="1:12" ht="20.100000000000001" customHeight="1" x14ac:dyDescent="0.3">
      <c r="A438" s="2">
        <v>7</v>
      </c>
      <c r="B438" s="3">
        <v>43</v>
      </c>
      <c r="C438" s="4">
        <v>1</v>
      </c>
      <c r="D438" s="3">
        <v>427</v>
      </c>
      <c r="E438" s="4">
        <f t="shared" si="55"/>
        <v>1</v>
      </c>
      <c r="F438" s="3">
        <v>14064</v>
      </c>
      <c r="G438" s="4">
        <f t="shared" si="53"/>
        <v>7</v>
      </c>
      <c r="H438" s="3">
        <v>783</v>
      </c>
      <c r="I438" s="4">
        <f t="shared" si="53"/>
        <v>1</v>
      </c>
      <c r="J438" s="3">
        <v>4005</v>
      </c>
      <c r="K438" s="4">
        <f t="shared" si="56"/>
        <v>0</v>
      </c>
      <c r="L438" s="34"/>
    </row>
    <row r="439" spans="1:12" ht="20.100000000000001" customHeight="1" x14ac:dyDescent="0.3">
      <c r="A439" s="2">
        <v>8</v>
      </c>
      <c r="B439" s="3">
        <v>43</v>
      </c>
      <c r="C439" s="4">
        <f t="shared" si="54"/>
        <v>0</v>
      </c>
      <c r="D439" s="3">
        <v>428</v>
      </c>
      <c r="E439" s="4">
        <f t="shared" si="55"/>
        <v>1</v>
      </c>
      <c r="F439" s="3">
        <v>14071</v>
      </c>
      <c r="G439" s="4">
        <f t="shared" si="53"/>
        <v>7</v>
      </c>
      <c r="H439" s="3">
        <v>784</v>
      </c>
      <c r="I439" s="4">
        <f t="shared" si="53"/>
        <v>1</v>
      </c>
      <c r="J439" s="3">
        <v>4005</v>
      </c>
      <c r="K439" s="4">
        <f t="shared" si="56"/>
        <v>0</v>
      </c>
      <c r="L439" s="34"/>
    </row>
    <row r="440" spans="1:12" ht="20.100000000000001" customHeight="1" x14ac:dyDescent="0.3">
      <c r="A440" s="2">
        <v>9</v>
      </c>
      <c r="B440" s="3">
        <v>43</v>
      </c>
      <c r="C440" s="4">
        <v>1</v>
      </c>
      <c r="D440" s="3">
        <v>429</v>
      </c>
      <c r="E440" s="4">
        <f t="shared" si="55"/>
        <v>1</v>
      </c>
      <c r="F440" s="3">
        <v>14078</v>
      </c>
      <c r="G440" s="4">
        <f t="shared" si="53"/>
        <v>7</v>
      </c>
      <c r="H440" s="3">
        <v>785</v>
      </c>
      <c r="I440" s="4">
        <f t="shared" si="53"/>
        <v>1</v>
      </c>
      <c r="J440" s="3">
        <v>4006</v>
      </c>
      <c r="K440" s="4">
        <f t="shared" si="56"/>
        <v>1</v>
      </c>
      <c r="L440" s="34"/>
    </row>
    <row r="441" spans="1:12" ht="20.100000000000001" customHeight="1" x14ac:dyDescent="0.3">
      <c r="A441" s="2">
        <v>10</v>
      </c>
      <c r="B441" s="3">
        <v>43</v>
      </c>
      <c r="C441" s="4">
        <v>1</v>
      </c>
      <c r="D441" s="3">
        <v>429</v>
      </c>
      <c r="E441" s="4">
        <f t="shared" si="55"/>
        <v>0</v>
      </c>
      <c r="F441" s="3">
        <v>14085</v>
      </c>
      <c r="G441" s="4">
        <f t="shared" si="53"/>
        <v>7</v>
      </c>
      <c r="H441" s="3">
        <v>786</v>
      </c>
      <c r="I441" s="4">
        <f t="shared" si="53"/>
        <v>1</v>
      </c>
      <c r="J441" s="3">
        <v>4006</v>
      </c>
      <c r="K441" s="4">
        <f t="shared" si="56"/>
        <v>0</v>
      </c>
      <c r="L441" s="34"/>
    </row>
    <row r="442" spans="1:12" ht="20.100000000000001" customHeight="1" x14ac:dyDescent="0.3">
      <c r="A442" s="2">
        <v>11</v>
      </c>
      <c r="B442" s="3">
        <v>43</v>
      </c>
      <c r="C442" s="4">
        <f t="shared" si="54"/>
        <v>0</v>
      </c>
      <c r="D442" s="3">
        <v>430</v>
      </c>
      <c r="E442" s="4">
        <f t="shared" si="55"/>
        <v>1</v>
      </c>
      <c r="F442" s="3">
        <v>14092</v>
      </c>
      <c r="G442" s="4">
        <f t="shared" si="53"/>
        <v>7</v>
      </c>
      <c r="H442" s="3">
        <v>787</v>
      </c>
      <c r="I442" s="4">
        <f t="shared" si="53"/>
        <v>1</v>
      </c>
      <c r="J442" s="3">
        <v>4006</v>
      </c>
      <c r="K442" s="4">
        <f t="shared" si="56"/>
        <v>0</v>
      </c>
      <c r="L442" s="34"/>
    </row>
    <row r="443" spans="1:12" ht="19.5" customHeight="1" x14ac:dyDescent="0.3">
      <c r="A443" s="2">
        <v>12</v>
      </c>
      <c r="B443" s="3">
        <v>43</v>
      </c>
      <c r="C443" s="4">
        <f t="shared" si="54"/>
        <v>0</v>
      </c>
      <c r="D443" s="3">
        <v>430</v>
      </c>
      <c r="E443" s="4">
        <f t="shared" si="55"/>
        <v>0</v>
      </c>
      <c r="F443" s="3">
        <v>14100</v>
      </c>
      <c r="G443" s="4">
        <f t="shared" si="53"/>
        <v>8</v>
      </c>
      <c r="H443" s="3">
        <v>788</v>
      </c>
      <c r="I443" s="4">
        <f t="shared" si="53"/>
        <v>1</v>
      </c>
      <c r="J443" s="3">
        <v>4006</v>
      </c>
      <c r="K443" s="4">
        <f t="shared" si="56"/>
        <v>0</v>
      </c>
      <c r="L443" s="34"/>
    </row>
    <row r="444" spans="1:12" ht="19.5" customHeight="1" x14ac:dyDescent="0.3">
      <c r="A444" s="2">
        <v>13</v>
      </c>
      <c r="B444" s="3">
        <v>43</v>
      </c>
      <c r="C444" s="4">
        <v>1</v>
      </c>
      <c r="D444" s="3">
        <v>431</v>
      </c>
      <c r="E444" s="4">
        <f t="shared" si="55"/>
        <v>1</v>
      </c>
      <c r="F444" s="3">
        <v>14108</v>
      </c>
      <c r="G444" s="4">
        <f t="shared" si="53"/>
        <v>8</v>
      </c>
      <c r="H444" s="3">
        <v>789</v>
      </c>
      <c r="I444" s="4">
        <f t="shared" si="53"/>
        <v>1</v>
      </c>
      <c r="J444" s="3">
        <v>4006</v>
      </c>
      <c r="K444" s="4">
        <f t="shared" si="56"/>
        <v>0</v>
      </c>
      <c r="L444" s="34"/>
    </row>
    <row r="445" spans="1:12" ht="19.5" customHeight="1" x14ac:dyDescent="0.3">
      <c r="A445" s="2">
        <v>14</v>
      </c>
      <c r="B445" s="3">
        <v>43</v>
      </c>
      <c r="C445" s="4">
        <f t="shared" si="54"/>
        <v>0</v>
      </c>
      <c r="D445" s="3">
        <v>432</v>
      </c>
      <c r="E445" s="4">
        <f t="shared" si="55"/>
        <v>1</v>
      </c>
      <c r="F445" s="3">
        <v>14116</v>
      </c>
      <c r="G445" s="4">
        <f t="shared" si="53"/>
        <v>8</v>
      </c>
      <c r="H445" s="3">
        <v>790</v>
      </c>
      <c r="I445" s="4">
        <f t="shared" si="53"/>
        <v>1</v>
      </c>
      <c r="J445" s="3">
        <v>4007</v>
      </c>
      <c r="K445" s="4">
        <v>0</v>
      </c>
      <c r="L445" s="34"/>
    </row>
    <row r="446" spans="1:12" ht="19.5" customHeight="1" x14ac:dyDescent="0.3">
      <c r="A446" s="2">
        <v>15</v>
      </c>
      <c r="B446" s="3">
        <v>43</v>
      </c>
      <c r="C446" s="4">
        <f t="shared" si="54"/>
        <v>0</v>
      </c>
      <c r="D446" s="3">
        <v>433</v>
      </c>
      <c r="E446" s="4">
        <f t="shared" si="55"/>
        <v>1</v>
      </c>
      <c r="F446" s="3">
        <v>14124</v>
      </c>
      <c r="G446" s="4">
        <f t="shared" si="53"/>
        <v>8</v>
      </c>
      <c r="H446" s="3">
        <v>791</v>
      </c>
      <c r="I446" s="4">
        <f t="shared" si="53"/>
        <v>1</v>
      </c>
      <c r="J446" s="3">
        <v>4007</v>
      </c>
      <c r="K446" s="4">
        <f t="shared" si="56"/>
        <v>0</v>
      </c>
      <c r="L446" s="34"/>
    </row>
    <row r="447" spans="1:12" ht="19.5" customHeight="1" x14ac:dyDescent="0.3">
      <c r="A447" s="2">
        <v>16</v>
      </c>
      <c r="B447" s="3">
        <v>43</v>
      </c>
      <c r="C447" s="4">
        <v>1</v>
      </c>
      <c r="D447" s="3">
        <v>433</v>
      </c>
      <c r="E447" s="4">
        <f t="shared" si="55"/>
        <v>0</v>
      </c>
      <c r="F447" s="3">
        <v>14132</v>
      </c>
      <c r="G447" s="4">
        <f t="shared" si="53"/>
        <v>8</v>
      </c>
      <c r="H447" s="3">
        <v>793</v>
      </c>
      <c r="I447" s="4">
        <f t="shared" si="53"/>
        <v>2</v>
      </c>
      <c r="J447" s="3">
        <v>4007</v>
      </c>
      <c r="K447" s="4">
        <f t="shared" si="56"/>
        <v>0</v>
      </c>
      <c r="L447" s="34"/>
    </row>
    <row r="448" spans="1:12" ht="19.5" customHeight="1" x14ac:dyDescent="0.3">
      <c r="A448" s="2">
        <v>17</v>
      </c>
      <c r="B448" s="3">
        <v>43</v>
      </c>
      <c r="C448" s="4">
        <f t="shared" si="54"/>
        <v>0</v>
      </c>
      <c r="D448" s="3">
        <v>434</v>
      </c>
      <c r="E448" s="4">
        <f t="shared" si="55"/>
        <v>1</v>
      </c>
      <c r="F448" s="3">
        <v>14140</v>
      </c>
      <c r="G448" s="4">
        <f t="shared" si="53"/>
        <v>8</v>
      </c>
      <c r="H448" s="3">
        <v>795</v>
      </c>
      <c r="I448" s="4">
        <f t="shared" si="53"/>
        <v>2</v>
      </c>
      <c r="J448" s="3">
        <v>4007</v>
      </c>
      <c r="K448" s="4">
        <f t="shared" si="56"/>
        <v>0</v>
      </c>
      <c r="L448" s="34"/>
    </row>
    <row r="449" spans="1:12" ht="19.5" customHeight="1" x14ac:dyDescent="0.3">
      <c r="A449" s="2">
        <v>18</v>
      </c>
      <c r="B449" s="3">
        <v>44</v>
      </c>
      <c r="C449" s="4">
        <f t="shared" si="54"/>
        <v>1</v>
      </c>
      <c r="D449" s="3">
        <v>434</v>
      </c>
      <c r="E449" s="4">
        <f t="shared" si="55"/>
        <v>0</v>
      </c>
      <c r="F449" s="3">
        <v>14148</v>
      </c>
      <c r="G449" s="4">
        <f t="shared" si="53"/>
        <v>8</v>
      </c>
      <c r="H449" s="3">
        <v>797</v>
      </c>
      <c r="I449" s="4">
        <f t="shared" si="53"/>
        <v>2</v>
      </c>
      <c r="J449" s="3">
        <v>4008</v>
      </c>
      <c r="K449" s="4">
        <f t="shared" si="56"/>
        <v>1</v>
      </c>
      <c r="L449" s="34"/>
    </row>
    <row r="450" spans="1:12" ht="19.5" customHeight="1" x14ac:dyDescent="0.3">
      <c r="A450" s="2">
        <v>19</v>
      </c>
      <c r="B450" s="3">
        <v>44</v>
      </c>
      <c r="C450" s="4">
        <f t="shared" si="54"/>
        <v>0</v>
      </c>
      <c r="D450" s="3">
        <v>434</v>
      </c>
      <c r="E450" s="4">
        <f t="shared" si="55"/>
        <v>0</v>
      </c>
      <c r="F450" s="3">
        <v>14156</v>
      </c>
      <c r="G450" s="4">
        <f t="shared" si="53"/>
        <v>8</v>
      </c>
      <c r="H450" s="3">
        <v>799</v>
      </c>
      <c r="I450" s="4">
        <f t="shared" si="53"/>
        <v>2</v>
      </c>
      <c r="J450" s="3">
        <v>4008</v>
      </c>
      <c r="K450" s="4">
        <f t="shared" si="56"/>
        <v>0</v>
      </c>
      <c r="L450" s="34"/>
    </row>
    <row r="451" spans="1:12" ht="19.5" customHeight="1" x14ac:dyDescent="0.3">
      <c r="A451" s="2">
        <v>20</v>
      </c>
      <c r="B451" s="3">
        <v>44</v>
      </c>
      <c r="C451" s="4">
        <v>1</v>
      </c>
      <c r="D451" s="3">
        <v>434</v>
      </c>
      <c r="E451" s="4">
        <f t="shared" si="55"/>
        <v>0</v>
      </c>
      <c r="F451" s="3">
        <v>14163</v>
      </c>
      <c r="G451" s="4">
        <f t="shared" si="53"/>
        <v>7</v>
      </c>
      <c r="H451" s="3">
        <v>801</v>
      </c>
      <c r="I451" s="4">
        <f t="shared" si="53"/>
        <v>2</v>
      </c>
      <c r="J451" s="3">
        <v>4008</v>
      </c>
      <c r="K451" s="4">
        <f t="shared" si="56"/>
        <v>0</v>
      </c>
      <c r="L451" s="34"/>
    </row>
    <row r="452" spans="1:12" ht="19.5" customHeight="1" x14ac:dyDescent="0.3">
      <c r="A452" s="2">
        <v>21</v>
      </c>
      <c r="B452" s="3">
        <v>44</v>
      </c>
      <c r="C452" s="4">
        <v>1</v>
      </c>
      <c r="D452" s="3">
        <v>435</v>
      </c>
      <c r="E452" s="4">
        <f t="shared" si="55"/>
        <v>1</v>
      </c>
      <c r="F452" s="3">
        <v>14170</v>
      </c>
      <c r="G452" s="4">
        <f t="shared" si="53"/>
        <v>7</v>
      </c>
      <c r="H452" s="3">
        <v>803</v>
      </c>
      <c r="I452" s="4">
        <f t="shared" si="53"/>
        <v>2</v>
      </c>
      <c r="J452" s="3">
        <v>4009</v>
      </c>
      <c r="K452" s="4">
        <v>0</v>
      </c>
      <c r="L452" s="34"/>
    </row>
    <row r="453" spans="1:12" ht="19.5" customHeight="1" x14ac:dyDescent="0.3">
      <c r="A453" s="2">
        <v>22</v>
      </c>
      <c r="B453" s="3">
        <v>44</v>
      </c>
      <c r="C453" s="4">
        <f t="shared" si="54"/>
        <v>0</v>
      </c>
      <c r="D453" s="3">
        <v>435</v>
      </c>
      <c r="E453" s="4">
        <f t="shared" si="55"/>
        <v>0</v>
      </c>
      <c r="F453" s="3">
        <v>14175</v>
      </c>
      <c r="G453" s="4">
        <f t="shared" si="53"/>
        <v>5</v>
      </c>
      <c r="H453" s="3">
        <v>804</v>
      </c>
      <c r="I453" s="4">
        <f t="shared" si="53"/>
        <v>1</v>
      </c>
      <c r="J453" s="3">
        <v>4009</v>
      </c>
      <c r="K453" s="4">
        <f t="shared" si="56"/>
        <v>0</v>
      </c>
      <c r="L453" s="34"/>
    </row>
    <row r="454" spans="1:12" ht="19.5" customHeight="1" x14ac:dyDescent="0.3">
      <c r="A454" s="2">
        <v>23</v>
      </c>
      <c r="B454" s="3">
        <v>44</v>
      </c>
      <c r="C454" s="4">
        <v>1</v>
      </c>
      <c r="D454" s="3">
        <v>435</v>
      </c>
      <c r="E454" s="4">
        <f t="shared" si="55"/>
        <v>0</v>
      </c>
      <c r="F454" s="3">
        <v>14183</v>
      </c>
      <c r="G454" s="4">
        <f t="shared" si="53"/>
        <v>8</v>
      </c>
      <c r="H454" s="3">
        <v>806</v>
      </c>
      <c r="I454" s="4">
        <f t="shared" si="53"/>
        <v>2</v>
      </c>
      <c r="J454" s="3">
        <v>4009</v>
      </c>
      <c r="K454" s="4">
        <f t="shared" si="56"/>
        <v>0</v>
      </c>
      <c r="L454" s="34"/>
    </row>
    <row r="455" spans="1:12" ht="19.5" customHeight="1" x14ac:dyDescent="0.3">
      <c r="A455" s="2">
        <v>24</v>
      </c>
      <c r="B455" s="3">
        <v>44</v>
      </c>
      <c r="C455" s="4">
        <v>1</v>
      </c>
      <c r="D455" s="3">
        <v>436</v>
      </c>
      <c r="E455" s="4">
        <f t="shared" si="55"/>
        <v>1</v>
      </c>
      <c r="F455" s="3">
        <v>14189</v>
      </c>
      <c r="G455" s="4">
        <f t="shared" ref="G455:G456" si="57">F455-F454</f>
        <v>6</v>
      </c>
      <c r="H455" s="3">
        <v>807</v>
      </c>
      <c r="I455" s="4">
        <f t="shared" ref="I455:I456" si="58">H455-H454</f>
        <v>1</v>
      </c>
      <c r="J455" s="3">
        <v>4010</v>
      </c>
      <c r="K455" s="4">
        <f t="shared" si="56"/>
        <v>1</v>
      </c>
      <c r="L455" s="34"/>
    </row>
    <row r="456" spans="1:12" ht="20.100000000000001" customHeight="1" x14ac:dyDescent="0.3">
      <c r="A456" s="2">
        <v>25</v>
      </c>
      <c r="B456" s="3">
        <v>44</v>
      </c>
      <c r="C456" s="4">
        <f t="shared" si="54"/>
        <v>0</v>
      </c>
      <c r="D456" s="3">
        <v>436</v>
      </c>
      <c r="E456" s="4">
        <f t="shared" si="55"/>
        <v>0</v>
      </c>
      <c r="F456" s="3">
        <v>14195</v>
      </c>
      <c r="G456" s="4">
        <f t="shared" si="57"/>
        <v>6</v>
      </c>
      <c r="H456" s="3">
        <v>808</v>
      </c>
      <c r="I456" s="4">
        <f t="shared" si="58"/>
        <v>1</v>
      </c>
      <c r="J456" s="3">
        <v>4010</v>
      </c>
      <c r="K456" s="4">
        <f t="shared" si="56"/>
        <v>0</v>
      </c>
      <c r="L456" s="34"/>
    </row>
    <row r="457" spans="1:12" ht="20.100000000000001" customHeight="1" thickBot="1" x14ac:dyDescent="0.35">
      <c r="A457" s="6" t="s">
        <v>4</v>
      </c>
      <c r="B457" s="6"/>
      <c r="C457" s="6">
        <f>SUM(C426:C456)</f>
        <v>13</v>
      </c>
      <c r="D457" s="6"/>
      <c r="E457" s="6">
        <f>SUM(E426:E456)</f>
        <v>20</v>
      </c>
      <c r="F457" s="6"/>
      <c r="G457" s="6">
        <f>SUM(G426:G456)</f>
        <v>194</v>
      </c>
      <c r="H457" s="6"/>
      <c r="I457" s="6">
        <f>SUM(I426:I456)</f>
        <v>36</v>
      </c>
      <c r="J457" s="6"/>
      <c r="K457" s="6">
        <f>SUM(K426:K456)</f>
        <v>10</v>
      </c>
      <c r="L457" s="8"/>
    </row>
    <row r="458" spans="1:12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2</v>
      </c>
      <c r="F458" s="7"/>
      <c r="G458" s="7">
        <f>MAX(G426:G456)</f>
        <v>8</v>
      </c>
      <c r="H458" s="7"/>
      <c r="I458" s="7">
        <f>MAX(I426:I456)</f>
        <v>2</v>
      </c>
      <c r="J458" s="7"/>
      <c r="K458" s="7">
        <f>MAX(K426:K456)</f>
        <v>1</v>
      </c>
      <c r="L458" s="8"/>
    </row>
    <row r="459" spans="1:12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4</v>
      </c>
      <c r="H459" s="9"/>
      <c r="I459" s="9">
        <f>MIN(I426:I456)</f>
        <v>0</v>
      </c>
      <c r="J459" s="9"/>
      <c r="K459" s="9">
        <f>MIN(K426:K456)</f>
        <v>0</v>
      </c>
      <c r="L459" s="8"/>
    </row>
    <row r="460" spans="1:12" ht="20.100000000000001" customHeight="1" x14ac:dyDescent="0.3">
      <c r="A460" s="48" t="s">
        <v>7</v>
      </c>
      <c r="B460" s="49"/>
      <c r="C460" s="10">
        <f>AVERAGE(C426:C456)</f>
        <v>0.41935483870967744</v>
      </c>
      <c r="D460" s="10"/>
      <c r="E460" s="10">
        <f>AVERAGE(E426:E456)</f>
        <v>0.64516129032258063</v>
      </c>
      <c r="F460" s="10"/>
      <c r="G460" s="10">
        <f>AVERAGE(G426:G456)</f>
        <v>6.258064516129032</v>
      </c>
      <c r="H460" s="10"/>
      <c r="I460" s="10">
        <f>AVERAGE(I426:I456)</f>
        <v>1.1612903225806452</v>
      </c>
      <c r="J460" s="10"/>
      <c r="K460" s="10">
        <f>AVERAGE(K426:K456)</f>
        <v>0.32258064516129031</v>
      </c>
      <c r="L460" s="27"/>
    </row>
    <row r="461" spans="1:12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  <c r="L461" s="28"/>
    </row>
    <row r="462" spans="1:12" ht="20.100000000000001" customHeight="1" x14ac:dyDescent="0.4">
      <c r="A462" s="11"/>
      <c r="B462" s="55" t="s">
        <v>1135</v>
      </c>
      <c r="C462" s="56"/>
      <c r="D462" s="56"/>
      <c r="E462" s="56"/>
      <c r="F462" s="56"/>
      <c r="G462" s="56"/>
      <c r="H462" s="56"/>
      <c r="I462" s="56"/>
      <c r="J462" s="56"/>
      <c r="K462" s="56"/>
      <c r="L462" s="42"/>
    </row>
    <row r="463" spans="1:12" ht="20.100000000000001" customHeight="1" x14ac:dyDescent="0.4">
      <c r="A463" s="73" t="str">
        <f>A421</f>
        <v xml:space="preserve">2025年05月份各公司污水放流量明細表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22"/>
    </row>
    <row r="464" spans="1:12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  <c r="L464" s="36"/>
    </row>
    <row r="465" spans="1:12" ht="20.100000000000001" customHeight="1" x14ac:dyDescent="0.4">
      <c r="A465" s="65" t="s">
        <v>0</v>
      </c>
      <c r="B465" s="67" t="s">
        <v>1150</v>
      </c>
      <c r="C465" s="68"/>
      <c r="D465" s="67" t="s">
        <v>1151</v>
      </c>
      <c r="E465" s="68"/>
      <c r="F465" s="67" t="s">
        <v>1152</v>
      </c>
      <c r="G465" s="68"/>
      <c r="H465" s="67" t="s">
        <v>1153</v>
      </c>
      <c r="I465" s="68"/>
      <c r="J465" s="67" t="s">
        <v>1154</v>
      </c>
      <c r="K465" s="51"/>
      <c r="L465" s="24"/>
    </row>
    <row r="466" spans="1:12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  <c r="L466" s="34"/>
    </row>
    <row r="467" spans="1:12" ht="20.100000000000001" customHeight="1" x14ac:dyDescent="0.3">
      <c r="A467" s="9" t="s">
        <v>3</v>
      </c>
      <c r="B467" s="3">
        <v>3287</v>
      </c>
      <c r="C467" s="4"/>
      <c r="D467" s="3">
        <v>2727</v>
      </c>
      <c r="E467" s="4"/>
      <c r="F467" s="3">
        <v>1269</v>
      </c>
      <c r="G467" s="4"/>
      <c r="H467" s="3">
        <v>2961</v>
      </c>
      <c r="I467" s="4"/>
      <c r="J467" s="3">
        <v>10440</v>
      </c>
      <c r="K467" s="4"/>
      <c r="L467" s="34"/>
    </row>
    <row r="468" spans="1:12" ht="20.100000000000001" customHeight="1" x14ac:dyDescent="0.3">
      <c r="A468" s="2">
        <v>25</v>
      </c>
      <c r="B468" s="3">
        <v>3288</v>
      </c>
      <c r="C468" s="4">
        <f t="shared" ref="C468:C498" si="59">B468-B467</f>
        <v>1</v>
      </c>
      <c r="D468" s="3">
        <v>2727</v>
      </c>
      <c r="E468" s="3">
        <f>D468-D467</f>
        <v>0</v>
      </c>
      <c r="F468" s="3">
        <v>1269</v>
      </c>
      <c r="G468" s="13">
        <v>7</v>
      </c>
      <c r="H468" s="3">
        <v>2962</v>
      </c>
      <c r="I468" s="4">
        <f t="shared" ref="I468:I498" si="60">H468-H467</f>
        <v>1</v>
      </c>
      <c r="J468" s="3">
        <v>10446</v>
      </c>
      <c r="K468" s="4">
        <v>3</v>
      </c>
      <c r="L468" s="34"/>
    </row>
    <row r="469" spans="1:12" ht="20.100000000000001" customHeight="1" x14ac:dyDescent="0.3">
      <c r="A469" s="2">
        <v>26</v>
      </c>
      <c r="B469" s="3">
        <v>3288</v>
      </c>
      <c r="C469" s="4">
        <f t="shared" si="59"/>
        <v>0</v>
      </c>
      <c r="D469" s="3">
        <v>2728</v>
      </c>
      <c r="E469" s="3">
        <f t="shared" ref="E469:E498" si="61">D469-D468</f>
        <v>1</v>
      </c>
      <c r="F469" s="3">
        <v>1269</v>
      </c>
      <c r="G469" s="13">
        <v>7</v>
      </c>
      <c r="H469" s="3">
        <v>2962</v>
      </c>
      <c r="I469" s="4">
        <f t="shared" si="60"/>
        <v>0</v>
      </c>
      <c r="J469" s="3">
        <v>10450</v>
      </c>
      <c r="K469" s="4">
        <v>3</v>
      </c>
      <c r="L469" s="34"/>
    </row>
    <row r="470" spans="1:12" ht="20.100000000000001" customHeight="1" x14ac:dyDescent="0.3">
      <c r="A470" s="2">
        <v>27</v>
      </c>
      <c r="B470" s="3">
        <v>3289</v>
      </c>
      <c r="C470" s="4">
        <f t="shared" si="59"/>
        <v>1</v>
      </c>
      <c r="D470" s="3">
        <v>2728</v>
      </c>
      <c r="E470" s="3">
        <f t="shared" si="61"/>
        <v>0</v>
      </c>
      <c r="F470" s="3">
        <v>1269</v>
      </c>
      <c r="G470" s="13">
        <v>7</v>
      </c>
      <c r="H470" s="3">
        <v>2963</v>
      </c>
      <c r="I470" s="4">
        <f t="shared" si="60"/>
        <v>1</v>
      </c>
      <c r="J470" s="3">
        <v>10454</v>
      </c>
      <c r="K470" s="4">
        <v>3</v>
      </c>
      <c r="L470" s="34"/>
    </row>
    <row r="471" spans="1:12" ht="20.100000000000001" customHeight="1" x14ac:dyDescent="0.3">
      <c r="A471" s="2">
        <v>28</v>
      </c>
      <c r="B471" s="3">
        <v>3289</v>
      </c>
      <c r="C471" s="4">
        <f t="shared" si="59"/>
        <v>0</v>
      </c>
      <c r="D471" s="3">
        <v>2728</v>
      </c>
      <c r="E471" s="3">
        <f t="shared" si="61"/>
        <v>0</v>
      </c>
      <c r="F471" s="3">
        <v>1269</v>
      </c>
      <c r="G471" s="13">
        <v>7</v>
      </c>
      <c r="H471" s="3">
        <v>2963</v>
      </c>
      <c r="I471" s="4">
        <f t="shared" si="60"/>
        <v>0</v>
      </c>
      <c r="J471" s="3">
        <v>10458</v>
      </c>
      <c r="K471" s="4">
        <v>3</v>
      </c>
      <c r="L471" s="34"/>
    </row>
    <row r="472" spans="1:12" ht="20.100000000000001" customHeight="1" x14ac:dyDescent="0.3">
      <c r="A472" s="2">
        <v>29</v>
      </c>
      <c r="B472" s="3">
        <v>3290</v>
      </c>
      <c r="C472" s="4">
        <f t="shared" si="59"/>
        <v>1</v>
      </c>
      <c r="D472" s="3">
        <v>2729</v>
      </c>
      <c r="E472" s="3">
        <f t="shared" si="61"/>
        <v>1</v>
      </c>
      <c r="F472" s="3">
        <v>1269</v>
      </c>
      <c r="G472" s="13">
        <v>7</v>
      </c>
      <c r="H472" s="3">
        <v>2964</v>
      </c>
      <c r="I472" s="4">
        <f t="shared" si="60"/>
        <v>1</v>
      </c>
      <c r="J472" s="3">
        <v>10463</v>
      </c>
      <c r="K472" s="4">
        <v>3</v>
      </c>
      <c r="L472" s="34"/>
    </row>
    <row r="473" spans="1:12" ht="20.100000000000001" customHeight="1" x14ac:dyDescent="0.3">
      <c r="A473" s="2">
        <v>30</v>
      </c>
      <c r="B473" s="3">
        <v>3291</v>
      </c>
      <c r="C473" s="4">
        <f t="shared" si="59"/>
        <v>1</v>
      </c>
      <c r="D473" s="3">
        <v>2729</v>
      </c>
      <c r="E473" s="3">
        <f t="shared" si="61"/>
        <v>0</v>
      </c>
      <c r="F473" s="3">
        <v>1269</v>
      </c>
      <c r="G473" s="13">
        <v>7</v>
      </c>
      <c r="H473" s="3">
        <v>2964</v>
      </c>
      <c r="I473" s="4">
        <f t="shared" si="60"/>
        <v>0</v>
      </c>
      <c r="J473" s="3">
        <v>10467</v>
      </c>
      <c r="K473" s="4">
        <v>3</v>
      </c>
      <c r="L473" s="34"/>
    </row>
    <row r="474" spans="1:12" ht="20.100000000000001" customHeight="1" x14ac:dyDescent="0.3">
      <c r="A474" s="2">
        <v>1</v>
      </c>
      <c r="B474" s="3">
        <v>3291</v>
      </c>
      <c r="C474" s="4">
        <f t="shared" si="59"/>
        <v>0</v>
      </c>
      <c r="D474" s="3">
        <v>2730</v>
      </c>
      <c r="E474" s="3">
        <f t="shared" si="61"/>
        <v>1</v>
      </c>
      <c r="F474" s="3">
        <v>1269</v>
      </c>
      <c r="G474" s="13">
        <v>7</v>
      </c>
      <c r="H474" s="3">
        <v>2964</v>
      </c>
      <c r="I474" s="4">
        <f t="shared" si="60"/>
        <v>0</v>
      </c>
      <c r="J474" s="3">
        <v>10471</v>
      </c>
      <c r="K474" s="4">
        <v>3</v>
      </c>
      <c r="L474" s="34"/>
    </row>
    <row r="475" spans="1:12" ht="20.100000000000001" customHeight="1" x14ac:dyDescent="0.3">
      <c r="A475" s="2">
        <v>2</v>
      </c>
      <c r="B475" s="3">
        <v>3292</v>
      </c>
      <c r="C475" s="4">
        <f t="shared" si="59"/>
        <v>1</v>
      </c>
      <c r="D475" s="3">
        <v>2731</v>
      </c>
      <c r="E475" s="3">
        <f t="shared" si="61"/>
        <v>1</v>
      </c>
      <c r="F475" s="3">
        <v>1269</v>
      </c>
      <c r="G475" s="13">
        <v>7</v>
      </c>
      <c r="H475" s="3">
        <v>2965</v>
      </c>
      <c r="I475" s="4">
        <f t="shared" si="60"/>
        <v>1</v>
      </c>
      <c r="J475" s="3">
        <v>10475</v>
      </c>
      <c r="K475" s="4">
        <v>3</v>
      </c>
      <c r="L475" s="34"/>
    </row>
    <row r="476" spans="1:12" ht="20.100000000000001" customHeight="1" x14ac:dyDescent="0.3">
      <c r="A476" s="2">
        <v>3</v>
      </c>
      <c r="B476" s="3">
        <v>3292</v>
      </c>
      <c r="C476" s="4">
        <f t="shared" si="59"/>
        <v>0</v>
      </c>
      <c r="D476" s="3">
        <v>2731</v>
      </c>
      <c r="E476" s="3">
        <f t="shared" si="61"/>
        <v>0</v>
      </c>
      <c r="F476" s="3">
        <v>1269</v>
      </c>
      <c r="G476" s="13">
        <v>7</v>
      </c>
      <c r="H476" s="3">
        <v>2965</v>
      </c>
      <c r="I476" s="4">
        <f t="shared" si="60"/>
        <v>0</v>
      </c>
      <c r="J476" s="3">
        <v>10479</v>
      </c>
      <c r="K476" s="4">
        <v>3</v>
      </c>
      <c r="L476" s="34"/>
    </row>
    <row r="477" spans="1:12" ht="20.100000000000001" customHeight="1" x14ac:dyDescent="0.3">
      <c r="A477" s="2">
        <v>4</v>
      </c>
      <c r="B477" s="3">
        <v>3292</v>
      </c>
      <c r="C477" s="4">
        <f t="shared" si="59"/>
        <v>0</v>
      </c>
      <c r="D477" s="3">
        <v>2731</v>
      </c>
      <c r="E477" s="3">
        <f t="shared" si="61"/>
        <v>0</v>
      </c>
      <c r="F477" s="3">
        <v>1269</v>
      </c>
      <c r="G477" s="13">
        <v>7</v>
      </c>
      <c r="H477" s="3">
        <v>2965</v>
      </c>
      <c r="I477" s="4">
        <f t="shared" si="60"/>
        <v>0</v>
      </c>
      <c r="J477" s="3">
        <v>10483</v>
      </c>
      <c r="K477" s="4">
        <v>3</v>
      </c>
      <c r="L477" s="34"/>
    </row>
    <row r="478" spans="1:12" ht="20.100000000000001" customHeight="1" x14ac:dyDescent="0.3">
      <c r="A478" s="2">
        <v>5</v>
      </c>
      <c r="B478" s="3">
        <v>3293</v>
      </c>
      <c r="C478" s="4">
        <f t="shared" si="59"/>
        <v>1</v>
      </c>
      <c r="D478" s="3">
        <v>2732</v>
      </c>
      <c r="E478" s="3">
        <f t="shared" si="61"/>
        <v>1</v>
      </c>
      <c r="F478" s="3">
        <v>1269</v>
      </c>
      <c r="G478" s="13">
        <v>7</v>
      </c>
      <c r="H478" s="3">
        <v>2966</v>
      </c>
      <c r="I478" s="4">
        <f t="shared" si="60"/>
        <v>1</v>
      </c>
      <c r="J478" s="3">
        <v>10486</v>
      </c>
      <c r="K478" s="4">
        <v>2</v>
      </c>
      <c r="L478" s="34"/>
    </row>
    <row r="479" spans="1:12" ht="20.100000000000001" customHeight="1" x14ac:dyDescent="0.3">
      <c r="A479" s="2">
        <v>6</v>
      </c>
      <c r="B479" s="3">
        <v>3294</v>
      </c>
      <c r="C479" s="4">
        <f t="shared" si="59"/>
        <v>1</v>
      </c>
      <c r="D479" s="3">
        <v>2733</v>
      </c>
      <c r="E479" s="3">
        <f t="shared" si="61"/>
        <v>1</v>
      </c>
      <c r="F479" s="3">
        <v>1277</v>
      </c>
      <c r="G479" s="13">
        <f t="shared" ref="G479:G485" si="62">F479-F478</f>
        <v>8</v>
      </c>
      <c r="H479" s="3">
        <v>2967</v>
      </c>
      <c r="I479" s="4">
        <f t="shared" si="60"/>
        <v>1</v>
      </c>
      <c r="J479" s="3">
        <v>10490</v>
      </c>
      <c r="K479" s="4">
        <v>2</v>
      </c>
      <c r="L479" s="34"/>
    </row>
    <row r="480" spans="1:12" ht="20.100000000000001" customHeight="1" x14ac:dyDescent="0.3">
      <c r="A480" s="2">
        <v>7</v>
      </c>
      <c r="B480" s="3">
        <v>3295</v>
      </c>
      <c r="C480" s="4">
        <f t="shared" si="59"/>
        <v>1</v>
      </c>
      <c r="D480" s="3">
        <v>2733</v>
      </c>
      <c r="E480" s="3">
        <f t="shared" si="61"/>
        <v>0</v>
      </c>
      <c r="F480" s="3">
        <v>1285</v>
      </c>
      <c r="G480" s="13">
        <f t="shared" si="62"/>
        <v>8</v>
      </c>
      <c r="H480" s="3">
        <v>2968</v>
      </c>
      <c r="I480" s="4">
        <f t="shared" si="60"/>
        <v>1</v>
      </c>
      <c r="J480" s="3">
        <v>10494</v>
      </c>
      <c r="K480" s="4">
        <v>2</v>
      </c>
      <c r="L480" s="34"/>
    </row>
    <row r="481" spans="1:12" ht="20.100000000000001" customHeight="1" x14ac:dyDescent="0.3">
      <c r="A481" s="2">
        <v>8</v>
      </c>
      <c r="B481" s="3">
        <v>3296</v>
      </c>
      <c r="C481" s="4">
        <f t="shared" si="59"/>
        <v>1</v>
      </c>
      <c r="D481" s="3">
        <v>2734</v>
      </c>
      <c r="E481" s="3">
        <f t="shared" si="61"/>
        <v>1</v>
      </c>
      <c r="F481" s="3">
        <v>1293</v>
      </c>
      <c r="G481" s="13">
        <f t="shared" si="62"/>
        <v>8</v>
      </c>
      <c r="H481" s="3">
        <v>2969</v>
      </c>
      <c r="I481" s="4">
        <f t="shared" si="60"/>
        <v>1</v>
      </c>
      <c r="J481" s="3">
        <v>10498</v>
      </c>
      <c r="K481" s="4">
        <v>2</v>
      </c>
      <c r="L481" s="34"/>
    </row>
    <row r="482" spans="1:12" ht="20.100000000000001" customHeight="1" x14ac:dyDescent="0.3">
      <c r="A482" s="2">
        <v>9</v>
      </c>
      <c r="B482" s="3">
        <v>3297</v>
      </c>
      <c r="C482" s="4">
        <f t="shared" si="59"/>
        <v>1</v>
      </c>
      <c r="D482" s="3">
        <v>2735</v>
      </c>
      <c r="E482" s="3">
        <f t="shared" si="61"/>
        <v>1</v>
      </c>
      <c r="F482" s="3">
        <v>1301</v>
      </c>
      <c r="G482" s="13">
        <f t="shared" si="62"/>
        <v>8</v>
      </c>
      <c r="H482" s="3">
        <v>2970</v>
      </c>
      <c r="I482" s="4">
        <f t="shared" si="60"/>
        <v>1</v>
      </c>
      <c r="J482" s="3">
        <v>10502</v>
      </c>
      <c r="K482" s="4">
        <v>2</v>
      </c>
      <c r="L482" s="34"/>
    </row>
    <row r="483" spans="1:12" ht="20.100000000000001" customHeight="1" x14ac:dyDescent="0.3">
      <c r="A483" s="2">
        <v>10</v>
      </c>
      <c r="B483" s="3">
        <v>3297</v>
      </c>
      <c r="C483" s="4">
        <f t="shared" si="59"/>
        <v>0</v>
      </c>
      <c r="D483" s="3">
        <v>2736</v>
      </c>
      <c r="E483" s="3">
        <f t="shared" si="61"/>
        <v>1</v>
      </c>
      <c r="F483" s="3">
        <v>1309</v>
      </c>
      <c r="G483" s="13">
        <f t="shared" si="62"/>
        <v>8</v>
      </c>
      <c r="H483" s="3">
        <v>2971</v>
      </c>
      <c r="I483" s="4">
        <f t="shared" si="60"/>
        <v>1</v>
      </c>
      <c r="J483" s="3">
        <v>10506</v>
      </c>
      <c r="K483" s="4">
        <v>2</v>
      </c>
      <c r="L483" s="34"/>
    </row>
    <row r="484" spans="1:12" ht="20.100000000000001" customHeight="1" x14ac:dyDescent="0.3">
      <c r="A484" s="2">
        <v>11</v>
      </c>
      <c r="B484" s="3">
        <v>3298</v>
      </c>
      <c r="C484" s="4">
        <f t="shared" si="59"/>
        <v>1</v>
      </c>
      <c r="D484" s="3">
        <v>2736</v>
      </c>
      <c r="E484" s="3">
        <f t="shared" si="61"/>
        <v>0</v>
      </c>
      <c r="F484" s="3">
        <v>1317</v>
      </c>
      <c r="G484" s="13">
        <f t="shared" si="62"/>
        <v>8</v>
      </c>
      <c r="H484" s="3">
        <v>2971</v>
      </c>
      <c r="I484" s="4">
        <f t="shared" si="60"/>
        <v>0</v>
      </c>
      <c r="J484" s="3">
        <v>10510</v>
      </c>
      <c r="K484" s="4">
        <v>2</v>
      </c>
      <c r="L484" s="34"/>
    </row>
    <row r="485" spans="1:12" ht="20.100000000000001" customHeight="1" x14ac:dyDescent="0.3">
      <c r="A485" s="2">
        <v>12</v>
      </c>
      <c r="B485" s="3">
        <v>3299</v>
      </c>
      <c r="C485" s="4">
        <f t="shared" si="59"/>
        <v>1</v>
      </c>
      <c r="D485" s="3">
        <v>2737</v>
      </c>
      <c r="E485" s="3">
        <f t="shared" si="61"/>
        <v>1</v>
      </c>
      <c r="F485" s="3">
        <v>1324</v>
      </c>
      <c r="G485" s="13">
        <f t="shared" si="62"/>
        <v>7</v>
      </c>
      <c r="H485" s="3">
        <v>2972</v>
      </c>
      <c r="I485" s="4">
        <f t="shared" si="60"/>
        <v>1</v>
      </c>
      <c r="J485" s="3">
        <v>10515</v>
      </c>
      <c r="K485" s="4">
        <v>2</v>
      </c>
      <c r="L485" s="34"/>
    </row>
    <row r="486" spans="1:12" ht="20.100000000000001" customHeight="1" x14ac:dyDescent="0.3">
      <c r="A486" s="2">
        <v>13</v>
      </c>
      <c r="B486" s="3">
        <v>3299</v>
      </c>
      <c r="C486" s="4">
        <f t="shared" si="59"/>
        <v>0</v>
      </c>
      <c r="D486" s="3">
        <v>2738</v>
      </c>
      <c r="E486" s="3">
        <f t="shared" si="61"/>
        <v>1</v>
      </c>
      <c r="F486" s="3">
        <v>1324</v>
      </c>
      <c r="G486" s="13">
        <v>7</v>
      </c>
      <c r="H486" s="3">
        <v>2973</v>
      </c>
      <c r="I486" s="4">
        <f t="shared" si="60"/>
        <v>1</v>
      </c>
      <c r="J486" s="3">
        <v>10520</v>
      </c>
      <c r="K486" s="4">
        <v>2</v>
      </c>
      <c r="L486" s="34"/>
    </row>
    <row r="487" spans="1:12" ht="20.100000000000001" customHeight="1" x14ac:dyDescent="0.3">
      <c r="A487" s="2">
        <v>14</v>
      </c>
      <c r="B487" s="3">
        <v>3299</v>
      </c>
      <c r="C487" s="4">
        <f t="shared" si="59"/>
        <v>0</v>
      </c>
      <c r="D487" s="3">
        <v>2738</v>
      </c>
      <c r="E487" s="3">
        <f t="shared" si="61"/>
        <v>0</v>
      </c>
      <c r="F487" s="3">
        <v>1324</v>
      </c>
      <c r="G487" s="13">
        <v>7</v>
      </c>
      <c r="H487" s="3">
        <v>2974</v>
      </c>
      <c r="I487" s="4">
        <f t="shared" si="60"/>
        <v>1</v>
      </c>
      <c r="J487" s="3">
        <v>10525</v>
      </c>
      <c r="K487" s="4">
        <v>2</v>
      </c>
      <c r="L487" s="34"/>
    </row>
    <row r="488" spans="1:12" ht="20.100000000000001" customHeight="1" x14ac:dyDescent="0.3">
      <c r="A488" s="2">
        <v>15</v>
      </c>
      <c r="B488" s="3">
        <v>3300</v>
      </c>
      <c r="C488" s="4">
        <f t="shared" si="59"/>
        <v>1</v>
      </c>
      <c r="D488" s="3">
        <v>2738</v>
      </c>
      <c r="E488" s="3">
        <f t="shared" si="61"/>
        <v>0</v>
      </c>
      <c r="F488" s="3">
        <v>1324</v>
      </c>
      <c r="G488" s="13">
        <v>7</v>
      </c>
      <c r="H488" s="3">
        <v>2975</v>
      </c>
      <c r="I488" s="4">
        <f t="shared" si="60"/>
        <v>1</v>
      </c>
      <c r="J488" s="3">
        <v>10530</v>
      </c>
      <c r="K488" s="4">
        <v>2</v>
      </c>
      <c r="L488" s="34"/>
    </row>
    <row r="489" spans="1:12" ht="20.100000000000001" customHeight="1" x14ac:dyDescent="0.3">
      <c r="A489" s="2">
        <v>16</v>
      </c>
      <c r="B489" s="3">
        <v>3300</v>
      </c>
      <c r="C489" s="4">
        <f t="shared" si="59"/>
        <v>0</v>
      </c>
      <c r="D489" s="3">
        <v>2739</v>
      </c>
      <c r="E489" s="3">
        <f t="shared" si="61"/>
        <v>1</v>
      </c>
      <c r="F489" s="3">
        <v>1324</v>
      </c>
      <c r="G489" s="13">
        <v>7</v>
      </c>
      <c r="H489" s="3">
        <v>2976</v>
      </c>
      <c r="I489" s="4">
        <f t="shared" si="60"/>
        <v>1</v>
      </c>
      <c r="J489" s="3">
        <v>10535</v>
      </c>
      <c r="K489" s="4">
        <v>2</v>
      </c>
      <c r="L489" s="34"/>
    </row>
    <row r="490" spans="1:12" ht="20.100000000000001" customHeight="1" x14ac:dyDescent="0.3">
      <c r="A490" s="2">
        <v>17</v>
      </c>
      <c r="B490" s="3">
        <v>3300</v>
      </c>
      <c r="C490" s="4">
        <f t="shared" si="59"/>
        <v>0</v>
      </c>
      <c r="D490" s="3">
        <v>2739</v>
      </c>
      <c r="E490" s="3">
        <f t="shared" si="61"/>
        <v>0</v>
      </c>
      <c r="F490" s="3">
        <v>1324</v>
      </c>
      <c r="G490" s="13">
        <v>6</v>
      </c>
      <c r="H490" s="3">
        <v>2977</v>
      </c>
      <c r="I490" s="4">
        <f t="shared" si="60"/>
        <v>1</v>
      </c>
      <c r="J490" s="3">
        <v>10540</v>
      </c>
      <c r="K490" s="4">
        <v>2</v>
      </c>
      <c r="L490" s="34"/>
    </row>
    <row r="491" spans="1:12" ht="20.100000000000001" customHeight="1" x14ac:dyDescent="0.3">
      <c r="A491" s="2">
        <v>18</v>
      </c>
      <c r="B491" s="3">
        <v>3301</v>
      </c>
      <c r="C491" s="4">
        <f t="shared" si="59"/>
        <v>1</v>
      </c>
      <c r="D491" s="3">
        <v>2739</v>
      </c>
      <c r="E491" s="3">
        <f t="shared" si="61"/>
        <v>0</v>
      </c>
      <c r="F491" s="3">
        <v>1324</v>
      </c>
      <c r="G491" s="13">
        <v>6</v>
      </c>
      <c r="H491" s="3">
        <v>2977</v>
      </c>
      <c r="I491" s="4">
        <f t="shared" si="60"/>
        <v>0</v>
      </c>
      <c r="J491" s="3">
        <v>10544</v>
      </c>
      <c r="K491" s="4">
        <v>2</v>
      </c>
      <c r="L491" s="34"/>
    </row>
    <row r="492" spans="1:12" ht="20.100000000000001" customHeight="1" x14ac:dyDescent="0.3">
      <c r="A492" s="2">
        <v>19</v>
      </c>
      <c r="B492" s="3">
        <v>3301</v>
      </c>
      <c r="C492" s="4">
        <f t="shared" si="59"/>
        <v>0</v>
      </c>
      <c r="D492" s="3">
        <v>2740</v>
      </c>
      <c r="E492" s="3">
        <f t="shared" si="61"/>
        <v>1</v>
      </c>
      <c r="F492" s="3">
        <v>1324</v>
      </c>
      <c r="G492" s="13">
        <v>6</v>
      </c>
      <c r="H492" s="3">
        <v>2978</v>
      </c>
      <c r="I492" s="4">
        <f t="shared" si="60"/>
        <v>1</v>
      </c>
      <c r="J492" s="3">
        <v>10550</v>
      </c>
      <c r="K492" s="4">
        <v>2</v>
      </c>
      <c r="L492" s="34"/>
    </row>
    <row r="493" spans="1:12" ht="20.100000000000001" customHeight="1" x14ac:dyDescent="0.3">
      <c r="A493" s="2">
        <v>20</v>
      </c>
      <c r="B493" s="3">
        <v>3301</v>
      </c>
      <c r="C493" s="4">
        <f t="shared" si="59"/>
        <v>0</v>
      </c>
      <c r="D493" s="3">
        <v>2740</v>
      </c>
      <c r="E493" s="3">
        <f t="shared" si="61"/>
        <v>0</v>
      </c>
      <c r="F493" s="3">
        <v>1324</v>
      </c>
      <c r="G493" s="13">
        <v>6</v>
      </c>
      <c r="H493" s="3">
        <v>2978</v>
      </c>
      <c r="I493" s="4">
        <f t="shared" si="60"/>
        <v>0</v>
      </c>
      <c r="J493" s="3">
        <v>10555</v>
      </c>
      <c r="K493" s="4">
        <v>2</v>
      </c>
      <c r="L493" s="34"/>
    </row>
    <row r="494" spans="1:12" ht="20.100000000000001" customHeight="1" x14ac:dyDescent="0.3">
      <c r="A494" s="2">
        <v>21</v>
      </c>
      <c r="B494" s="3">
        <v>3302</v>
      </c>
      <c r="C494" s="4">
        <f t="shared" si="59"/>
        <v>1</v>
      </c>
      <c r="D494" s="3">
        <v>2741</v>
      </c>
      <c r="E494" s="3">
        <f t="shared" si="61"/>
        <v>1</v>
      </c>
      <c r="F494" s="3">
        <v>1324</v>
      </c>
      <c r="G494" s="13">
        <v>6</v>
      </c>
      <c r="H494" s="3">
        <v>2979</v>
      </c>
      <c r="I494" s="4">
        <f t="shared" si="60"/>
        <v>1</v>
      </c>
      <c r="J494" s="3">
        <v>10560</v>
      </c>
      <c r="K494" s="4">
        <v>2</v>
      </c>
      <c r="L494" s="34"/>
    </row>
    <row r="495" spans="1:12" ht="19.95" customHeight="1" x14ac:dyDescent="0.3">
      <c r="A495" s="2">
        <v>22</v>
      </c>
      <c r="B495" s="3">
        <v>3303</v>
      </c>
      <c r="C495" s="4">
        <f t="shared" si="59"/>
        <v>1</v>
      </c>
      <c r="D495" s="3">
        <v>2742</v>
      </c>
      <c r="E495" s="3">
        <f t="shared" si="61"/>
        <v>1</v>
      </c>
      <c r="F495" s="3">
        <v>1324</v>
      </c>
      <c r="G495" s="13">
        <v>6</v>
      </c>
      <c r="H495" s="3">
        <v>2980</v>
      </c>
      <c r="I495" s="4">
        <f t="shared" si="60"/>
        <v>1</v>
      </c>
      <c r="J495" s="3">
        <v>10564</v>
      </c>
      <c r="K495" s="4">
        <v>2</v>
      </c>
      <c r="L495" s="34"/>
    </row>
    <row r="496" spans="1:12" ht="19.95" customHeight="1" x14ac:dyDescent="0.3">
      <c r="A496" s="2">
        <v>23</v>
      </c>
      <c r="B496" s="3">
        <v>3303</v>
      </c>
      <c r="C496" s="4">
        <f t="shared" si="59"/>
        <v>0</v>
      </c>
      <c r="D496" s="3">
        <v>2742</v>
      </c>
      <c r="E496" s="3">
        <f t="shared" si="61"/>
        <v>0</v>
      </c>
      <c r="F496" s="3">
        <v>1324</v>
      </c>
      <c r="G496" s="13">
        <v>6</v>
      </c>
      <c r="H496" s="3">
        <v>2980</v>
      </c>
      <c r="I496" s="4">
        <f t="shared" si="60"/>
        <v>0</v>
      </c>
      <c r="J496" s="3">
        <v>10570</v>
      </c>
      <c r="K496" s="4">
        <v>2</v>
      </c>
      <c r="L496" s="34"/>
    </row>
    <row r="497" spans="1:12" ht="19.95" customHeight="1" x14ac:dyDescent="0.3">
      <c r="A497" s="2">
        <v>24</v>
      </c>
      <c r="B497" s="3">
        <v>3304</v>
      </c>
      <c r="C497" s="4">
        <f t="shared" si="59"/>
        <v>1</v>
      </c>
      <c r="D497" s="3">
        <v>2742</v>
      </c>
      <c r="E497" s="3">
        <f t="shared" si="61"/>
        <v>0</v>
      </c>
      <c r="F497" s="3">
        <v>1324</v>
      </c>
      <c r="G497" s="13">
        <v>6</v>
      </c>
      <c r="H497" s="3">
        <v>2981</v>
      </c>
      <c r="I497" s="4">
        <f t="shared" si="60"/>
        <v>1</v>
      </c>
      <c r="J497" s="3">
        <v>10574</v>
      </c>
      <c r="K497" s="4">
        <v>2</v>
      </c>
      <c r="L497" s="34"/>
    </row>
    <row r="498" spans="1:12" ht="20.100000000000001" customHeight="1" x14ac:dyDescent="0.3">
      <c r="A498" s="2">
        <v>25</v>
      </c>
      <c r="B498" s="3">
        <v>3304</v>
      </c>
      <c r="C498" s="4">
        <f t="shared" si="59"/>
        <v>0</v>
      </c>
      <c r="D498" s="3">
        <v>2743</v>
      </c>
      <c r="E498" s="3">
        <f t="shared" si="61"/>
        <v>1</v>
      </c>
      <c r="F498" s="3">
        <v>1324</v>
      </c>
      <c r="G498" s="13">
        <v>6</v>
      </c>
      <c r="H498" s="3">
        <v>2981</v>
      </c>
      <c r="I498" s="4">
        <f t="shared" si="60"/>
        <v>0</v>
      </c>
      <c r="J498" s="3">
        <v>10578</v>
      </c>
      <c r="K498" s="4">
        <v>2</v>
      </c>
      <c r="L498" s="34"/>
    </row>
    <row r="499" spans="1:12" ht="20.100000000000001" customHeight="1" thickBot="1" x14ac:dyDescent="0.35">
      <c r="A499" s="6" t="s">
        <v>4</v>
      </c>
      <c r="B499" s="6"/>
      <c r="C499" s="6">
        <f>SUM(C468:C498)</f>
        <v>17</v>
      </c>
      <c r="D499" s="6"/>
      <c r="E499" s="6">
        <f>SUM(E468:E498)</f>
        <v>16</v>
      </c>
      <c r="F499" s="6"/>
      <c r="G499" s="6">
        <f>SUM(G468:G498)</f>
        <v>214</v>
      </c>
      <c r="H499" s="6"/>
      <c r="I499" s="6">
        <f>SUM(I468:I498)</f>
        <v>20</v>
      </c>
      <c r="J499" s="6"/>
      <c r="K499" s="6">
        <f>SUM(K468:K498)</f>
        <v>72</v>
      </c>
      <c r="L499" s="8"/>
    </row>
    <row r="500" spans="1:12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8</v>
      </c>
      <c r="H500" s="7"/>
      <c r="I500" s="7">
        <f>MAX(I468:I498)</f>
        <v>1</v>
      </c>
      <c r="J500" s="7"/>
      <c r="K500" s="7">
        <f>MAX(K468:K498)</f>
        <v>3</v>
      </c>
      <c r="L500" s="8"/>
    </row>
    <row r="501" spans="1:12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6</v>
      </c>
      <c r="H501" s="9"/>
      <c r="I501" s="9">
        <f>MIN(I468:I498)</f>
        <v>0</v>
      </c>
      <c r="J501" s="9"/>
      <c r="K501" s="9">
        <f>MIN(K468:K498)</f>
        <v>2</v>
      </c>
      <c r="L501" s="8"/>
    </row>
    <row r="502" spans="1:12" ht="20.100000000000001" customHeight="1" x14ac:dyDescent="0.3">
      <c r="A502" s="48" t="s">
        <v>7</v>
      </c>
      <c r="B502" s="49"/>
      <c r="C502" s="10">
        <f>AVERAGE(C468:C498)</f>
        <v>0.54838709677419351</v>
      </c>
      <c r="D502" s="10"/>
      <c r="E502" s="10">
        <f>AVERAGE(E468:E498)</f>
        <v>0.5161290322580645</v>
      </c>
      <c r="F502" s="10"/>
      <c r="G502" s="10">
        <f>AVERAGE(G468:G498)</f>
        <v>6.903225806451613</v>
      </c>
      <c r="H502" s="10"/>
      <c r="I502" s="10">
        <f>AVERAGE(I468:I498)</f>
        <v>0.64516129032258063</v>
      </c>
      <c r="J502" s="10"/>
      <c r="K502" s="10">
        <f>AVERAGE(K468:K498)</f>
        <v>2.3225806451612905</v>
      </c>
      <c r="L502" s="27"/>
    </row>
    <row r="503" spans="1:12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  <c r="L503" s="28"/>
    </row>
    <row r="504" spans="1:12" ht="20.100000000000001" customHeight="1" x14ac:dyDescent="0.4">
      <c r="A504" s="13"/>
      <c r="B504" s="55" t="s">
        <v>1155</v>
      </c>
      <c r="C504" s="56"/>
      <c r="D504" s="56"/>
      <c r="E504" s="56"/>
      <c r="F504" s="56"/>
      <c r="G504" s="56"/>
      <c r="H504" s="56"/>
      <c r="I504" s="56"/>
      <c r="J504" s="56"/>
      <c r="K504" s="56"/>
      <c r="L504" s="42"/>
    </row>
    <row r="505" spans="1:12" ht="20.100000000000001" customHeight="1" x14ac:dyDescent="0.4">
      <c r="A505" s="73" t="str">
        <f>A463</f>
        <v xml:space="preserve">2025年05月份各公司污水放流量明細表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22"/>
    </row>
    <row r="506" spans="1:12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  <c r="L506" s="36"/>
    </row>
    <row r="507" spans="1:12" ht="20.100000000000001" customHeight="1" x14ac:dyDescent="0.4">
      <c r="A507" s="65" t="s">
        <v>0</v>
      </c>
      <c r="B507" s="67" t="s">
        <v>1156</v>
      </c>
      <c r="C507" s="68"/>
      <c r="D507" s="67" t="s">
        <v>1157</v>
      </c>
      <c r="E507" s="68"/>
      <c r="F507" s="67" t="s">
        <v>1158</v>
      </c>
      <c r="G507" s="68"/>
      <c r="H507" s="67" t="s">
        <v>1159</v>
      </c>
      <c r="I507" s="68"/>
      <c r="J507" s="67" t="s">
        <v>1160</v>
      </c>
      <c r="K507" s="51"/>
      <c r="L507" s="24"/>
    </row>
    <row r="508" spans="1:12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  <c r="L508" s="34"/>
    </row>
    <row r="509" spans="1:12" ht="20.100000000000001" customHeight="1" x14ac:dyDescent="0.3">
      <c r="A509" s="9" t="s">
        <v>3</v>
      </c>
      <c r="B509" s="3">
        <v>1068</v>
      </c>
      <c r="C509" s="4"/>
      <c r="D509" s="3">
        <v>148320</v>
      </c>
      <c r="E509" s="4"/>
      <c r="F509" s="3">
        <v>25260</v>
      </c>
      <c r="G509" s="4"/>
      <c r="H509" s="3">
        <v>1661</v>
      </c>
      <c r="I509" s="4"/>
      <c r="J509" s="3">
        <v>14795</v>
      </c>
      <c r="K509" s="4"/>
      <c r="L509" s="34"/>
    </row>
    <row r="510" spans="1:12" ht="20.100000000000001" customHeight="1" x14ac:dyDescent="0.3">
      <c r="A510" s="2">
        <v>25</v>
      </c>
      <c r="B510" s="3">
        <v>1075</v>
      </c>
      <c r="C510" s="4">
        <v>6</v>
      </c>
      <c r="D510" s="3">
        <v>148376</v>
      </c>
      <c r="E510" s="4">
        <f>D510-D509</f>
        <v>56</v>
      </c>
      <c r="F510" s="3">
        <v>25276</v>
      </c>
      <c r="G510" s="4">
        <f t="shared" ref="G510:G540" si="63">F510-F509</f>
        <v>16</v>
      </c>
      <c r="H510" s="3">
        <v>1664</v>
      </c>
      <c r="I510" s="4">
        <f>H510-H509</f>
        <v>3</v>
      </c>
      <c r="J510" s="3">
        <v>14799</v>
      </c>
      <c r="K510" s="4">
        <f t="shared" ref="K510:K520" si="64">J510-J509</f>
        <v>4</v>
      </c>
      <c r="L510" s="34"/>
    </row>
    <row r="511" spans="1:12" ht="20.100000000000001" customHeight="1" x14ac:dyDescent="0.3">
      <c r="A511" s="2">
        <v>26</v>
      </c>
      <c r="B511" s="3">
        <v>1084</v>
      </c>
      <c r="C511" s="4">
        <v>6</v>
      </c>
      <c r="D511" s="3">
        <v>148410</v>
      </c>
      <c r="E511" s="4">
        <f t="shared" ref="E511:E540" si="65">D511-D510</f>
        <v>34</v>
      </c>
      <c r="F511" s="3">
        <v>25292</v>
      </c>
      <c r="G511" s="4">
        <f t="shared" si="63"/>
        <v>16</v>
      </c>
      <c r="H511" s="3">
        <v>1665</v>
      </c>
      <c r="I511" s="4">
        <f t="shared" ref="I511:I540" si="66">H511-H510</f>
        <v>1</v>
      </c>
      <c r="J511" s="3">
        <v>14801</v>
      </c>
      <c r="K511" s="4">
        <f t="shared" si="64"/>
        <v>2</v>
      </c>
      <c r="L511" s="34"/>
    </row>
    <row r="512" spans="1:12" ht="20.100000000000001" customHeight="1" x14ac:dyDescent="0.3">
      <c r="A512" s="2">
        <v>27</v>
      </c>
      <c r="B512" s="3">
        <v>1093</v>
      </c>
      <c r="C512" s="4">
        <v>6</v>
      </c>
      <c r="D512" s="3">
        <v>148444</v>
      </c>
      <c r="E512" s="4">
        <f t="shared" si="65"/>
        <v>34</v>
      </c>
      <c r="F512" s="3">
        <v>25308</v>
      </c>
      <c r="G512" s="4">
        <f t="shared" si="63"/>
        <v>16</v>
      </c>
      <c r="H512" s="3">
        <v>1666</v>
      </c>
      <c r="I512" s="4">
        <f t="shared" si="66"/>
        <v>1</v>
      </c>
      <c r="J512" s="3">
        <v>14803</v>
      </c>
      <c r="K512" s="4">
        <f t="shared" si="64"/>
        <v>2</v>
      </c>
      <c r="L512" s="34"/>
    </row>
    <row r="513" spans="1:12" ht="20.100000000000001" customHeight="1" x14ac:dyDescent="0.3">
      <c r="A513" s="2">
        <v>28</v>
      </c>
      <c r="B513" s="3">
        <v>1102</v>
      </c>
      <c r="C513" s="4">
        <v>6</v>
      </c>
      <c r="D513" s="3">
        <v>148479</v>
      </c>
      <c r="E513" s="4">
        <f t="shared" si="65"/>
        <v>35</v>
      </c>
      <c r="F513" s="3">
        <v>25324</v>
      </c>
      <c r="G513" s="4">
        <f t="shared" si="63"/>
        <v>16</v>
      </c>
      <c r="H513" s="3">
        <v>1667</v>
      </c>
      <c r="I513" s="4">
        <f t="shared" si="66"/>
        <v>1</v>
      </c>
      <c r="J513" s="3">
        <v>14805</v>
      </c>
      <c r="K513" s="4">
        <f t="shared" si="64"/>
        <v>2</v>
      </c>
      <c r="L513" s="34"/>
    </row>
    <row r="514" spans="1:12" ht="20.100000000000001" customHeight="1" x14ac:dyDescent="0.3">
      <c r="A514" s="2">
        <v>29</v>
      </c>
      <c r="B514" s="3">
        <v>1111</v>
      </c>
      <c r="C514" s="4">
        <v>6</v>
      </c>
      <c r="D514" s="3">
        <v>148514</v>
      </c>
      <c r="E514" s="4">
        <f t="shared" si="65"/>
        <v>35</v>
      </c>
      <c r="F514" s="3">
        <v>25339</v>
      </c>
      <c r="G514" s="4">
        <f t="shared" si="63"/>
        <v>15</v>
      </c>
      <c r="H514" s="3">
        <v>1668</v>
      </c>
      <c r="I514" s="4">
        <f t="shared" si="66"/>
        <v>1</v>
      </c>
      <c r="J514" s="3">
        <v>14807</v>
      </c>
      <c r="K514" s="4">
        <f t="shared" si="64"/>
        <v>2</v>
      </c>
      <c r="L514" s="34"/>
    </row>
    <row r="515" spans="1:12" ht="20.100000000000001" customHeight="1" x14ac:dyDescent="0.3">
      <c r="A515" s="2">
        <v>30</v>
      </c>
      <c r="B515" s="3">
        <v>1120</v>
      </c>
      <c r="C515" s="4">
        <v>6</v>
      </c>
      <c r="D515" s="3">
        <v>148543</v>
      </c>
      <c r="E515" s="4">
        <f t="shared" si="65"/>
        <v>29</v>
      </c>
      <c r="F515" s="3">
        <v>25355</v>
      </c>
      <c r="G515" s="4">
        <f t="shared" si="63"/>
        <v>16</v>
      </c>
      <c r="H515" s="3">
        <v>1669</v>
      </c>
      <c r="I515" s="4">
        <f t="shared" si="66"/>
        <v>1</v>
      </c>
      <c r="J515" s="3">
        <v>14809</v>
      </c>
      <c r="K515" s="4">
        <f t="shared" si="64"/>
        <v>2</v>
      </c>
      <c r="L515" s="34"/>
    </row>
    <row r="516" spans="1:12" ht="20.100000000000001" customHeight="1" x14ac:dyDescent="0.3">
      <c r="A516" s="2">
        <v>1</v>
      </c>
      <c r="B516" s="3">
        <v>1129</v>
      </c>
      <c r="C516" s="4">
        <v>6</v>
      </c>
      <c r="D516" s="3">
        <v>148572</v>
      </c>
      <c r="E516" s="4">
        <f t="shared" si="65"/>
        <v>29</v>
      </c>
      <c r="F516" s="3">
        <v>25371</v>
      </c>
      <c r="G516" s="4">
        <f t="shared" si="63"/>
        <v>16</v>
      </c>
      <c r="H516" s="3">
        <v>1670</v>
      </c>
      <c r="I516" s="4">
        <f t="shared" si="66"/>
        <v>1</v>
      </c>
      <c r="J516" s="3">
        <v>14811</v>
      </c>
      <c r="K516" s="4">
        <f t="shared" si="64"/>
        <v>2</v>
      </c>
      <c r="L516" s="34"/>
    </row>
    <row r="517" spans="1:12" ht="20.100000000000001" customHeight="1" x14ac:dyDescent="0.3">
      <c r="A517" s="2">
        <v>2</v>
      </c>
      <c r="B517" s="3">
        <v>1138</v>
      </c>
      <c r="C517" s="4">
        <v>6</v>
      </c>
      <c r="D517" s="3">
        <v>148601</v>
      </c>
      <c r="E517" s="4">
        <f t="shared" si="65"/>
        <v>29</v>
      </c>
      <c r="F517" s="3">
        <v>25387</v>
      </c>
      <c r="G517" s="4">
        <f t="shared" si="63"/>
        <v>16</v>
      </c>
      <c r="H517" s="3">
        <v>1671</v>
      </c>
      <c r="I517" s="4">
        <f t="shared" si="66"/>
        <v>1</v>
      </c>
      <c r="J517" s="3">
        <v>14813</v>
      </c>
      <c r="K517" s="4">
        <f t="shared" si="64"/>
        <v>2</v>
      </c>
      <c r="L517" s="34"/>
    </row>
    <row r="518" spans="1:12" ht="20.100000000000001" customHeight="1" x14ac:dyDescent="0.3">
      <c r="A518" s="2">
        <v>3</v>
      </c>
      <c r="B518" s="3">
        <v>1147</v>
      </c>
      <c r="C518" s="4">
        <v>6</v>
      </c>
      <c r="D518" s="3">
        <v>148631</v>
      </c>
      <c r="E518" s="4">
        <f t="shared" si="65"/>
        <v>30</v>
      </c>
      <c r="F518" s="3">
        <v>25403</v>
      </c>
      <c r="G518" s="4">
        <f t="shared" si="63"/>
        <v>16</v>
      </c>
      <c r="H518" s="3">
        <v>1672</v>
      </c>
      <c r="I518" s="4">
        <f t="shared" si="66"/>
        <v>1</v>
      </c>
      <c r="J518" s="3">
        <v>14815</v>
      </c>
      <c r="K518" s="4">
        <f t="shared" si="64"/>
        <v>2</v>
      </c>
      <c r="L518" s="34"/>
    </row>
    <row r="519" spans="1:12" ht="20.100000000000001" customHeight="1" x14ac:dyDescent="0.3">
      <c r="A519" s="2">
        <v>4</v>
      </c>
      <c r="B519" s="3">
        <v>1156</v>
      </c>
      <c r="C519" s="4">
        <v>6</v>
      </c>
      <c r="D519" s="3">
        <v>148661</v>
      </c>
      <c r="E519" s="4">
        <f t="shared" si="65"/>
        <v>30</v>
      </c>
      <c r="F519" s="3">
        <v>25419</v>
      </c>
      <c r="G519" s="4">
        <f t="shared" si="63"/>
        <v>16</v>
      </c>
      <c r="H519" s="3">
        <v>1673</v>
      </c>
      <c r="I519" s="4">
        <f t="shared" si="66"/>
        <v>1</v>
      </c>
      <c r="J519" s="3">
        <v>14817</v>
      </c>
      <c r="K519" s="4">
        <f t="shared" si="64"/>
        <v>2</v>
      </c>
      <c r="L519" s="34"/>
    </row>
    <row r="520" spans="1:12" ht="20.100000000000001" customHeight="1" x14ac:dyDescent="0.4">
      <c r="A520" s="2">
        <v>5</v>
      </c>
      <c r="B520" s="3">
        <v>1166</v>
      </c>
      <c r="C520" s="4">
        <v>6</v>
      </c>
      <c r="D520" s="3">
        <v>148691</v>
      </c>
      <c r="E520" s="4">
        <f t="shared" si="65"/>
        <v>30</v>
      </c>
      <c r="F520" s="3">
        <v>25435</v>
      </c>
      <c r="G520" s="4">
        <f t="shared" si="63"/>
        <v>16</v>
      </c>
      <c r="H520" s="3">
        <v>1674</v>
      </c>
      <c r="I520" s="4">
        <f t="shared" si="66"/>
        <v>1</v>
      </c>
      <c r="J520" s="3">
        <v>14818</v>
      </c>
      <c r="K520" s="11">
        <f t="shared" si="64"/>
        <v>1</v>
      </c>
      <c r="L520" s="34"/>
    </row>
    <row r="521" spans="1:12" ht="20.100000000000001" customHeight="1" x14ac:dyDescent="0.4">
      <c r="A521" s="2">
        <v>6</v>
      </c>
      <c r="B521" s="3">
        <v>1176</v>
      </c>
      <c r="C521" s="4">
        <v>6</v>
      </c>
      <c r="D521" s="3">
        <v>148729</v>
      </c>
      <c r="E521" s="4">
        <f t="shared" si="65"/>
        <v>38</v>
      </c>
      <c r="F521" s="3">
        <v>25470</v>
      </c>
      <c r="G521" s="4">
        <v>16</v>
      </c>
      <c r="H521" s="3">
        <v>1676</v>
      </c>
      <c r="I521" s="4">
        <f t="shared" si="66"/>
        <v>2</v>
      </c>
      <c r="J521" s="3">
        <v>14818</v>
      </c>
      <c r="K521" s="11">
        <v>2</v>
      </c>
      <c r="L521" s="34"/>
    </row>
    <row r="522" spans="1:12" ht="20.100000000000001" customHeight="1" x14ac:dyDescent="0.4">
      <c r="A522" s="2">
        <v>7</v>
      </c>
      <c r="B522" s="3">
        <v>1186</v>
      </c>
      <c r="C522" s="4">
        <v>6</v>
      </c>
      <c r="D522" s="3">
        <v>148767</v>
      </c>
      <c r="E522" s="4">
        <f t="shared" si="65"/>
        <v>38</v>
      </c>
      <c r="F522" s="3">
        <v>25505</v>
      </c>
      <c r="G522" s="4">
        <v>16</v>
      </c>
      <c r="H522" s="3">
        <v>1678</v>
      </c>
      <c r="I522" s="4">
        <f t="shared" si="66"/>
        <v>2</v>
      </c>
      <c r="J522" s="3">
        <v>14818</v>
      </c>
      <c r="K522" s="11">
        <v>3</v>
      </c>
      <c r="L522" s="34"/>
    </row>
    <row r="523" spans="1:12" ht="20.100000000000001" customHeight="1" x14ac:dyDescent="0.4">
      <c r="A523" s="2">
        <v>8</v>
      </c>
      <c r="B523" s="3">
        <v>1196</v>
      </c>
      <c r="C523" s="4">
        <v>6</v>
      </c>
      <c r="D523" s="3">
        <v>148805</v>
      </c>
      <c r="E523" s="4">
        <f t="shared" si="65"/>
        <v>38</v>
      </c>
      <c r="F523" s="3">
        <v>25540</v>
      </c>
      <c r="G523" s="4">
        <v>16</v>
      </c>
      <c r="H523" s="3">
        <v>1680</v>
      </c>
      <c r="I523" s="4">
        <f t="shared" si="66"/>
        <v>2</v>
      </c>
      <c r="J523" s="3">
        <v>14818</v>
      </c>
      <c r="K523" s="11">
        <v>3</v>
      </c>
      <c r="L523" s="34"/>
    </row>
    <row r="524" spans="1:12" ht="20.100000000000001" customHeight="1" x14ac:dyDescent="0.4">
      <c r="A524" s="2">
        <v>9</v>
      </c>
      <c r="B524" s="3">
        <v>1206</v>
      </c>
      <c r="C524" s="4">
        <v>6</v>
      </c>
      <c r="D524" s="3">
        <v>148843</v>
      </c>
      <c r="E524" s="4">
        <f t="shared" si="65"/>
        <v>38</v>
      </c>
      <c r="F524" s="3">
        <v>25575</v>
      </c>
      <c r="G524" s="4">
        <v>16</v>
      </c>
      <c r="H524" s="3">
        <v>1682</v>
      </c>
      <c r="I524" s="4">
        <f t="shared" si="66"/>
        <v>2</v>
      </c>
      <c r="J524" s="3">
        <v>14818</v>
      </c>
      <c r="K524" s="11">
        <v>3</v>
      </c>
      <c r="L524" s="34"/>
    </row>
    <row r="525" spans="1:12" ht="20.100000000000001" customHeight="1" x14ac:dyDescent="0.4">
      <c r="A525" s="2">
        <v>10</v>
      </c>
      <c r="B525" s="3">
        <v>1215</v>
      </c>
      <c r="C525" s="4">
        <v>6</v>
      </c>
      <c r="D525" s="3">
        <v>148881</v>
      </c>
      <c r="E525" s="4">
        <f t="shared" si="65"/>
        <v>38</v>
      </c>
      <c r="F525" s="3">
        <v>25610</v>
      </c>
      <c r="G525" s="4">
        <v>16</v>
      </c>
      <c r="H525" s="3">
        <v>1684</v>
      </c>
      <c r="I525" s="4">
        <f t="shared" si="66"/>
        <v>2</v>
      </c>
      <c r="J525" s="3">
        <v>14818</v>
      </c>
      <c r="K525" s="11">
        <v>3</v>
      </c>
      <c r="L525" s="34"/>
    </row>
    <row r="526" spans="1:12" ht="20.100000000000001" customHeight="1" x14ac:dyDescent="0.4">
      <c r="A526" s="2">
        <v>11</v>
      </c>
      <c r="B526" s="3">
        <v>1224</v>
      </c>
      <c r="C526" s="4">
        <v>6</v>
      </c>
      <c r="D526" s="3">
        <v>148920</v>
      </c>
      <c r="E526" s="4">
        <f t="shared" si="65"/>
        <v>39</v>
      </c>
      <c r="F526" s="3">
        <v>25644</v>
      </c>
      <c r="G526" s="4">
        <v>16</v>
      </c>
      <c r="H526" s="3">
        <v>1685</v>
      </c>
      <c r="I526" s="4">
        <f t="shared" si="66"/>
        <v>1</v>
      </c>
      <c r="J526" s="3">
        <v>14818</v>
      </c>
      <c r="K526" s="11">
        <v>3</v>
      </c>
      <c r="L526" s="34"/>
    </row>
    <row r="527" spans="1:12" ht="20.100000000000001" customHeight="1" x14ac:dyDescent="0.4">
      <c r="A527" s="2">
        <v>12</v>
      </c>
      <c r="B527" s="3">
        <v>1233</v>
      </c>
      <c r="C527" s="4">
        <v>6</v>
      </c>
      <c r="D527" s="3">
        <v>148959</v>
      </c>
      <c r="E527" s="4">
        <f t="shared" si="65"/>
        <v>39</v>
      </c>
      <c r="F527" s="3">
        <v>25678</v>
      </c>
      <c r="G527" s="4">
        <v>16</v>
      </c>
      <c r="H527" s="3">
        <v>1687</v>
      </c>
      <c r="I527" s="4">
        <f t="shared" si="66"/>
        <v>2</v>
      </c>
      <c r="J527" s="3">
        <v>14818</v>
      </c>
      <c r="K527" s="11">
        <v>3</v>
      </c>
      <c r="L527" s="34"/>
    </row>
    <row r="528" spans="1:12" ht="20.100000000000001" customHeight="1" x14ac:dyDescent="0.4">
      <c r="A528" s="2">
        <v>13</v>
      </c>
      <c r="B528" s="3">
        <v>1241</v>
      </c>
      <c r="C528" s="4">
        <v>6</v>
      </c>
      <c r="D528" s="3">
        <v>148998</v>
      </c>
      <c r="E528" s="4">
        <f t="shared" si="65"/>
        <v>39</v>
      </c>
      <c r="F528" s="3">
        <v>25708</v>
      </c>
      <c r="G528" s="4">
        <v>16</v>
      </c>
      <c r="H528" s="3">
        <v>1689</v>
      </c>
      <c r="I528" s="4">
        <f t="shared" si="66"/>
        <v>2</v>
      </c>
      <c r="J528" s="3" t="s">
        <v>1161</v>
      </c>
      <c r="K528" s="11">
        <v>3</v>
      </c>
      <c r="L528" s="34"/>
    </row>
    <row r="529" spans="1:12" ht="20.100000000000001" customHeight="1" x14ac:dyDescent="0.4">
      <c r="A529" s="2">
        <v>14</v>
      </c>
      <c r="B529" s="3">
        <v>1249</v>
      </c>
      <c r="C529" s="4">
        <v>6</v>
      </c>
      <c r="D529" s="3">
        <v>149037</v>
      </c>
      <c r="E529" s="4">
        <f t="shared" si="65"/>
        <v>39</v>
      </c>
      <c r="F529" s="3">
        <v>25738</v>
      </c>
      <c r="G529" s="4">
        <v>16</v>
      </c>
      <c r="H529" s="3">
        <v>1691</v>
      </c>
      <c r="I529" s="4">
        <f t="shared" si="66"/>
        <v>2</v>
      </c>
      <c r="J529" s="3" t="s">
        <v>1161</v>
      </c>
      <c r="K529" s="11">
        <v>3</v>
      </c>
      <c r="L529" s="34"/>
    </row>
    <row r="530" spans="1:12" ht="20.100000000000001" customHeight="1" x14ac:dyDescent="0.4">
      <c r="A530" s="2">
        <v>15</v>
      </c>
      <c r="B530" s="3">
        <v>1257</v>
      </c>
      <c r="C530" s="4">
        <v>6</v>
      </c>
      <c r="D530" s="3">
        <v>149076</v>
      </c>
      <c r="E530" s="4">
        <f t="shared" si="65"/>
        <v>39</v>
      </c>
      <c r="F530" s="3">
        <v>25768</v>
      </c>
      <c r="G530" s="4">
        <v>16</v>
      </c>
      <c r="H530" s="3">
        <v>1693</v>
      </c>
      <c r="I530" s="4">
        <f t="shared" si="66"/>
        <v>2</v>
      </c>
      <c r="J530" s="3" t="s">
        <v>1161</v>
      </c>
      <c r="K530" s="11">
        <v>3</v>
      </c>
      <c r="L530" s="34"/>
    </row>
    <row r="531" spans="1:12" ht="20.100000000000001" customHeight="1" x14ac:dyDescent="0.4">
      <c r="A531" s="2">
        <v>16</v>
      </c>
      <c r="B531" s="3">
        <v>1265</v>
      </c>
      <c r="C531" s="4">
        <v>6</v>
      </c>
      <c r="D531" s="3">
        <v>149115</v>
      </c>
      <c r="E531" s="4">
        <f t="shared" si="65"/>
        <v>39</v>
      </c>
      <c r="F531" s="3">
        <v>25798</v>
      </c>
      <c r="G531" s="4">
        <v>16</v>
      </c>
      <c r="H531" s="3">
        <v>1695</v>
      </c>
      <c r="I531" s="4">
        <f t="shared" si="66"/>
        <v>2</v>
      </c>
      <c r="J531" s="3" t="s">
        <v>1161</v>
      </c>
      <c r="K531" s="11">
        <v>2</v>
      </c>
      <c r="L531" s="34"/>
    </row>
    <row r="532" spans="1:12" ht="20.100000000000001" customHeight="1" x14ac:dyDescent="0.4">
      <c r="A532" s="2">
        <v>17</v>
      </c>
      <c r="B532" s="3">
        <v>1273</v>
      </c>
      <c r="C532" s="4">
        <v>6</v>
      </c>
      <c r="D532" s="3">
        <v>149154</v>
      </c>
      <c r="E532" s="4">
        <f t="shared" si="65"/>
        <v>39</v>
      </c>
      <c r="F532" s="3">
        <v>25828</v>
      </c>
      <c r="G532" s="4">
        <v>16</v>
      </c>
      <c r="H532" s="3">
        <v>1697</v>
      </c>
      <c r="I532" s="4">
        <f t="shared" si="66"/>
        <v>2</v>
      </c>
      <c r="J532" s="3" t="s">
        <v>1161</v>
      </c>
      <c r="K532" s="11">
        <v>2</v>
      </c>
      <c r="L532" s="34"/>
    </row>
    <row r="533" spans="1:12" ht="20.100000000000001" customHeight="1" x14ac:dyDescent="0.4">
      <c r="A533" s="2">
        <v>18</v>
      </c>
      <c r="B533" s="3">
        <v>1281</v>
      </c>
      <c r="C533" s="4">
        <v>6</v>
      </c>
      <c r="D533" s="3">
        <v>149193</v>
      </c>
      <c r="E533" s="4">
        <f t="shared" si="65"/>
        <v>39</v>
      </c>
      <c r="F533" s="3">
        <v>25858</v>
      </c>
      <c r="G533" s="4">
        <v>16</v>
      </c>
      <c r="H533" s="3">
        <v>1699</v>
      </c>
      <c r="I533" s="4">
        <f t="shared" si="66"/>
        <v>2</v>
      </c>
      <c r="J533" s="3" t="s">
        <v>1161</v>
      </c>
      <c r="K533" s="11">
        <v>2</v>
      </c>
      <c r="L533" s="34"/>
    </row>
    <row r="534" spans="1:12" ht="20.100000000000001" customHeight="1" x14ac:dyDescent="0.4">
      <c r="A534" s="2">
        <v>19</v>
      </c>
      <c r="B534" s="3">
        <v>1290</v>
      </c>
      <c r="C534" s="4">
        <v>6</v>
      </c>
      <c r="D534" s="3">
        <v>149232</v>
      </c>
      <c r="E534" s="4">
        <f t="shared" si="65"/>
        <v>39</v>
      </c>
      <c r="F534" s="3">
        <v>25888</v>
      </c>
      <c r="G534" s="4">
        <v>16</v>
      </c>
      <c r="H534" s="3">
        <v>1701</v>
      </c>
      <c r="I534" s="4">
        <f t="shared" si="66"/>
        <v>2</v>
      </c>
      <c r="J534" s="3" t="s">
        <v>1161</v>
      </c>
      <c r="K534" s="11">
        <v>2</v>
      </c>
      <c r="L534" s="34"/>
    </row>
    <row r="535" spans="1:12" ht="20.100000000000001" customHeight="1" x14ac:dyDescent="0.4">
      <c r="A535" s="2">
        <v>20</v>
      </c>
      <c r="B535" s="3">
        <v>1299</v>
      </c>
      <c r="C535" s="4">
        <v>6</v>
      </c>
      <c r="D535" s="3">
        <v>149272</v>
      </c>
      <c r="E535" s="4">
        <f t="shared" si="65"/>
        <v>40</v>
      </c>
      <c r="F535" s="3">
        <v>25918</v>
      </c>
      <c r="G535" s="4">
        <f t="shared" si="63"/>
        <v>30</v>
      </c>
      <c r="H535" s="3">
        <v>1703</v>
      </c>
      <c r="I535" s="4">
        <f t="shared" si="66"/>
        <v>2</v>
      </c>
      <c r="J535" s="3" t="s">
        <v>1161</v>
      </c>
      <c r="K535" s="11">
        <v>2</v>
      </c>
      <c r="L535" s="34"/>
    </row>
    <row r="536" spans="1:12" ht="20.100000000000001" customHeight="1" x14ac:dyDescent="0.4">
      <c r="A536" s="2">
        <v>21</v>
      </c>
      <c r="B536" s="3">
        <v>1308</v>
      </c>
      <c r="C536" s="4">
        <v>6</v>
      </c>
      <c r="D536" s="3">
        <v>149312</v>
      </c>
      <c r="E536" s="4">
        <f t="shared" si="65"/>
        <v>40</v>
      </c>
      <c r="F536" s="3">
        <v>25949</v>
      </c>
      <c r="G536" s="4">
        <f t="shared" si="63"/>
        <v>31</v>
      </c>
      <c r="H536" s="3">
        <v>1705</v>
      </c>
      <c r="I536" s="4">
        <f t="shared" si="66"/>
        <v>2</v>
      </c>
      <c r="J536" s="3" t="s">
        <v>1161</v>
      </c>
      <c r="K536" s="11">
        <v>2</v>
      </c>
      <c r="L536" s="34"/>
    </row>
    <row r="537" spans="1:12" ht="20.100000000000001" customHeight="1" x14ac:dyDescent="0.4">
      <c r="A537" s="2">
        <v>22</v>
      </c>
      <c r="B537" s="3">
        <v>1318</v>
      </c>
      <c r="C537" s="4">
        <v>6</v>
      </c>
      <c r="D537" s="3">
        <v>149360</v>
      </c>
      <c r="E537" s="4">
        <f t="shared" si="65"/>
        <v>48</v>
      </c>
      <c r="F537" s="3">
        <v>25970</v>
      </c>
      <c r="G537" s="4">
        <f t="shared" si="63"/>
        <v>21</v>
      </c>
      <c r="H537" s="3">
        <v>1706</v>
      </c>
      <c r="I537" s="4">
        <f t="shared" si="66"/>
        <v>1</v>
      </c>
      <c r="J537" s="3" t="s">
        <v>1161</v>
      </c>
      <c r="K537" s="11">
        <v>2</v>
      </c>
      <c r="L537" s="34"/>
    </row>
    <row r="538" spans="1:12" ht="20.100000000000001" customHeight="1" x14ac:dyDescent="0.4">
      <c r="A538" s="2">
        <v>23</v>
      </c>
      <c r="B538" s="3">
        <v>1326</v>
      </c>
      <c r="C538" s="4">
        <v>6</v>
      </c>
      <c r="D538" s="3">
        <v>149413</v>
      </c>
      <c r="E538" s="4">
        <f t="shared" si="65"/>
        <v>53</v>
      </c>
      <c r="F538" s="3">
        <v>26001</v>
      </c>
      <c r="G538" s="4">
        <f t="shared" si="63"/>
        <v>31</v>
      </c>
      <c r="H538" s="3">
        <v>1708</v>
      </c>
      <c r="I538" s="4">
        <f t="shared" si="66"/>
        <v>2</v>
      </c>
      <c r="J538" s="3" t="s">
        <v>1161</v>
      </c>
      <c r="K538" s="11">
        <v>2</v>
      </c>
      <c r="L538" s="34"/>
    </row>
    <row r="539" spans="1:12" ht="20.100000000000001" customHeight="1" x14ac:dyDescent="0.4">
      <c r="A539" s="2">
        <v>24</v>
      </c>
      <c r="B539" s="3">
        <v>1334</v>
      </c>
      <c r="C539" s="4">
        <v>6</v>
      </c>
      <c r="D539" s="3">
        <v>149450</v>
      </c>
      <c r="E539" s="4">
        <f t="shared" si="65"/>
        <v>37</v>
      </c>
      <c r="F539" s="3">
        <v>26028</v>
      </c>
      <c r="G539" s="4">
        <f t="shared" si="63"/>
        <v>27</v>
      </c>
      <c r="H539" s="3">
        <v>1710</v>
      </c>
      <c r="I539" s="4">
        <f t="shared" si="66"/>
        <v>2</v>
      </c>
      <c r="J539" s="3" t="s">
        <v>1161</v>
      </c>
      <c r="K539" s="11">
        <v>2</v>
      </c>
      <c r="L539" s="34"/>
    </row>
    <row r="540" spans="1:12" ht="20.100000000000001" customHeight="1" x14ac:dyDescent="0.4">
      <c r="A540" s="2">
        <v>25</v>
      </c>
      <c r="B540" s="3">
        <v>1342</v>
      </c>
      <c r="C540" s="4">
        <v>6</v>
      </c>
      <c r="D540" s="3">
        <v>149487</v>
      </c>
      <c r="E540" s="4">
        <f t="shared" si="65"/>
        <v>37</v>
      </c>
      <c r="F540" s="3">
        <v>26055</v>
      </c>
      <c r="G540" s="4">
        <f t="shared" si="63"/>
        <v>27</v>
      </c>
      <c r="H540" s="3">
        <v>1711</v>
      </c>
      <c r="I540" s="4">
        <f t="shared" si="66"/>
        <v>1</v>
      </c>
      <c r="J540" s="3" t="s">
        <v>1161</v>
      </c>
      <c r="K540" s="11">
        <v>2</v>
      </c>
      <c r="L540" s="34"/>
    </row>
    <row r="541" spans="1:12" ht="20.100000000000001" customHeight="1" thickBot="1" x14ac:dyDescent="0.35">
      <c r="A541" s="6" t="s">
        <v>4</v>
      </c>
      <c r="B541" s="6"/>
      <c r="C541" s="6">
        <f>SUM(C510:C540)</f>
        <v>186</v>
      </c>
      <c r="D541" s="6"/>
      <c r="E541" s="6">
        <f>SUM(E510:E540)</f>
        <v>1167</v>
      </c>
      <c r="F541" s="6"/>
      <c r="G541" s="6">
        <f>SUM(G510:G540)</f>
        <v>566</v>
      </c>
      <c r="H541" s="6"/>
      <c r="I541" s="6">
        <f>SUM(I510:I540)</f>
        <v>50</v>
      </c>
      <c r="J541" s="6"/>
      <c r="K541" s="6">
        <f>SUM(K510:K540)</f>
        <v>72</v>
      </c>
      <c r="L541" s="8"/>
    </row>
    <row r="542" spans="1:12" ht="20.100000000000001" customHeight="1" thickTop="1" x14ac:dyDescent="0.3">
      <c r="A542" s="60" t="s">
        <v>5</v>
      </c>
      <c r="B542" s="61"/>
      <c r="C542" s="7">
        <f>MAX(C510:C540)</f>
        <v>6</v>
      </c>
      <c r="D542" s="7"/>
      <c r="E542" s="7">
        <f>MAX(E510:E540)</f>
        <v>56</v>
      </c>
      <c r="F542" s="7"/>
      <c r="G542" s="7">
        <f>MAX(G510:G540)</f>
        <v>31</v>
      </c>
      <c r="H542" s="7"/>
      <c r="I542" s="7">
        <f>MAX(I510:I540)</f>
        <v>3</v>
      </c>
      <c r="J542" s="7"/>
      <c r="K542" s="7">
        <f>MAX(K510:K540)</f>
        <v>4</v>
      </c>
      <c r="L542" s="8"/>
    </row>
    <row r="543" spans="1:12" ht="20.100000000000001" customHeight="1" x14ac:dyDescent="0.3">
      <c r="A543" s="48" t="s">
        <v>6</v>
      </c>
      <c r="B543" s="49"/>
      <c r="C543" s="9">
        <f>MIN(C510:C540)</f>
        <v>6</v>
      </c>
      <c r="D543" s="9"/>
      <c r="E543" s="9">
        <f>MIN(E510:E540)</f>
        <v>29</v>
      </c>
      <c r="F543" s="9"/>
      <c r="G543" s="9">
        <f>MIN(G510:G540)</f>
        <v>15</v>
      </c>
      <c r="H543" s="9"/>
      <c r="I543" s="9">
        <f>MIN(I510:I540)</f>
        <v>1</v>
      </c>
      <c r="J543" s="9"/>
      <c r="K543" s="9">
        <f>MIN(K510:K540)</f>
        <v>1</v>
      </c>
      <c r="L543" s="8"/>
    </row>
    <row r="544" spans="1:12" ht="20.100000000000001" customHeight="1" x14ac:dyDescent="0.3">
      <c r="A544" s="48" t="s">
        <v>7</v>
      </c>
      <c r="B544" s="49"/>
      <c r="C544" s="10">
        <f>AVERAGE(C510:C540)</f>
        <v>6</v>
      </c>
      <c r="D544" s="10"/>
      <c r="E544" s="10">
        <f>AVERAGE(E510:E540)</f>
        <v>37.645161290322584</v>
      </c>
      <c r="F544" s="10"/>
      <c r="G544" s="10">
        <f>AVERAGE(G510:G540)</f>
        <v>18.258064516129032</v>
      </c>
      <c r="H544" s="10"/>
      <c r="I544" s="10">
        <f>AVERAGE(I510:I540)</f>
        <v>1.6129032258064515</v>
      </c>
      <c r="J544" s="10"/>
      <c r="K544" s="10">
        <f>AVERAGE(K510:K540)</f>
        <v>2.3225806451612905</v>
      </c>
      <c r="L544" s="27"/>
    </row>
    <row r="545" spans="1:12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  <c r="L545" s="28"/>
    </row>
    <row r="546" spans="1:12" ht="20.100000000000001" customHeight="1" x14ac:dyDescent="0.4">
      <c r="A546" s="11"/>
      <c r="B546" s="55" t="s">
        <v>10</v>
      </c>
      <c r="C546" s="56"/>
      <c r="D546" s="56"/>
      <c r="E546" s="56"/>
      <c r="F546" s="56"/>
      <c r="G546" s="56"/>
      <c r="H546" s="56"/>
      <c r="I546" s="56"/>
      <c r="J546" s="56"/>
      <c r="K546" s="56"/>
      <c r="L546" s="42"/>
    </row>
    <row r="547" spans="1:12" ht="20.100000000000001" customHeight="1" x14ac:dyDescent="0.4">
      <c r="A547" s="73" t="str">
        <f>A505</f>
        <v xml:space="preserve">2025年05月份各公司污水放流量明細表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22"/>
    </row>
    <row r="548" spans="1:12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  <c r="L548" s="36"/>
    </row>
    <row r="549" spans="1:12" ht="20.100000000000001" customHeight="1" x14ac:dyDescent="0.4">
      <c r="A549" s="65" t="s">
        <v>0</v>
      </c>
      <c r="B549" s="67" t="s">
        <v>1162</v>
      </c>
      <c r="C549" s="68"/>
      <c r="D549" s="67" t="s">
        <v>1163</v>
      </c>
      <c r="E549" s="68"/>
      <c r="F549" s="75" t="s">
        <v>153</v>
      </c>
      <c r="G549" s="76"/>
      <c r="H549" s="67" t="s">
        <v>1164</v>
      </c>
      <c r="I549" s="68"/>
      <c r="J549" s="67" t="s">
        <v>1165</v>
      </c>
      <c r="K549" s="68"/>
      <c r="L549" s="24"/>
    </row>
    <row r="550" spans="1:12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  <c r="L550" s="34"/>
    </row>
    <row r="551" spans="1:12" ht="20.100000000000001" customHeight="1" x14ac:dyDescent="0.3">
      <c r="A551" s="9" t="s">
        <v>3</v>
      </c>
      <c r="B551" s="3">
        <v>6262</v>
      </c>
      <c r="C551" s="3"/>
      <c r="D551" s="4">
        <v>91987</v>
      </c>
      <c r="E551" s="3"/>
      <c r="F551" s="3">
        <v>6161</v>
      </c>
      <c r="G551" s="4"/>
      <c r="H551" s="3">
        <v>3261</v>
      </c>
      <c r="I551" s="4"/>
      <c r="J551" s="3">
        <v>95978</v>
      </c>
      <c r="K551" s="4"/>
      <c r="L551" s="25"/>
    </row>
    <row r="552" spans="1:12" ht="20.100000000000001" customHeight="1" x14ac:dyDescent="0.3">
      <c r="A552" s="2">
        <v>25</v>
      </c>
      <c r="B552" s="3">
        <v>6262</v>
      </c>
      <c r="C552" s="13">
        <v>12</v>
      </c>
      <c r="D552" s="4">
        <v>91998</v>
      </c>
      <c r="E552" s="3">
        <f t="shared" ref="E552:E582" si="67">D552-D551</f>
        <v>11</v>
      </c>
      <c r="F552" s="3">
        <v>6161</v>
      </c>
      <c r="G552" s="13">
        <v>1</v>
      </c>
      <c r="H552" s="3">
        <v>3261</v>
      </c>
      <c r="I552" s="3">
        <v>0</v>
      </c>
      <c r="J552" s="3">
        <v>96011</v>
      </c>
      <c r="K552" s="4">
        <f>J552-J551</f>
        <v>33</v>
      </c>
      <c r="L552" s="25"/>
    </row>
    <row r="553" spans="1:12" ht="20.100000000000001" customHeight="1" x14ac:dyDescent="0.3">
      <c r="A553" s="2">
        <v>26</v>
      </c>
      <c r="B553" s="3">
        <v>6262</v>
      </c>
      <c r="C553" s="13">
        <v>12</v>
      </c>
      <c r="D553" s="4">
        <v>92004</v>
      </c>
      <c r="E553" s="3">
        <f t="shared" si="67"/>
        <v>6</v>
      </c>
      <c r="F553" s="3">
        <v>6161</v>
      </c>
      <c r="G553" s="13">
        <v>1</v>
      </c>
      <c r="H553" s="3">
        <v>3261</v>
      </c>
      <c r="I553" s="3">
        <v>0</v>
      </c>
      <c r="J553" s="3">
        <v>96025</v>
      </c>
      <c r="K553" s="4">
        <f t="shared" ref="K553:K582" si="68">J553-J552</f>
        <v>14</v>
      </c>
      <c r="L553" s="25"/>
    </row>
    <row r="554" spans="1:12" ht="20.100000000000001" customHeight="1" x14ac:dyDescent="0.3">
      <c r="A554" s="2">
        <v>27</v>
      </c>
      <c r="B554" s="3">
        <v>6262</v>
      </c>
      <c r="C554" s="13">
        <v>12</v>
      </c>
      <c r="D554" s="4">
        <v>92010</v>
      </c>
      <c r="E554" s="3">
        <f t="shared" si="67"/>
        <v>6</v>
      </c>
      <c r="F554" s="3">
        <v>6161</v>
      </c>
      <c r="G554" s="13">
        <v>1</v>
      </c>
      <c r="H554" s="3">
        <v>3261</v>
      </c>
      <c r="I554" s="3">
        <v>0</v>
      </c>
      <c r="J554" s="3">
        <v>96039</v>
      </c>
      <c r="K554" s="4">
        <f t="shared" si="68"/>
        <v>14</v>
      </c>
      <c r="L554" s="25"/>
    </row>
    <row r="555" spans="1:12" ht="20.100000000000001" customHeight="1" x14ac:dyDescent="0.3">
      <c r="A555" s="2">
        <v>28</v>
      </c>
      <c r="B555" s="3">
        <v>6262</v>
      </c>
      <c r="C555" s="13">
        <v>12</v>
      </c>
      <c r="D555" s="4">
        <v>92017</v>
      </c>
      <c r="E555" s="3">
        <f t="shared" si="67"/>
        <v>7</v>
      </c>
      <c r="F555" s="3">
        <v>6161</v>
      </c>
      <c r="G555" s="13">
        <v>1</v>
      </c>
      <c r="H555" s="3">
        <v>3261</v>
      </c>
      <c r="I555" s="3">
        <v>0</v>
      </c>
      <c r="J555" s="3">
        <v>96053</v>
      </c>
      <c r="K555" s="4">
        <f t="shared" si="68"/>
        <v>14</v>
      </c>
      <c r="L555" s="25"/>
    </row>
    <row r="556" spans="1:12" ht="20.100000000000001" customHeight="1" x14ac:dyDescent="0.3">
      <c r="A556" s="2">
        <v>29</v>
      </c>
      <c r="B556" s="3">
        <v>6262</v>
      </c>
      <c r="C556" s="13">
        <v>12</v>
      </c>
      <c r="D556" s="4">
        <v>92024</v>
      </c>
      <c r="E556" s="3">
        <f t="shared" si="67"/>
        <v>7</v>
      </c>
      <c r="F556" s="3">
        <v>6161</v>
      </c>
      <c r="G556" s="13">
        <v>1</v>
      </c>
      <c r="H556" s="3">
        <v>3261</v>
      </c>
      <c r="I556" s="3">
        <v>0</v>
      </c>
      <c r="J556" s="3">
        <v>96067</v>
      </c>
      <c r="K556" s="4">
        <f t="shared" si="68"/>
        <v>14</v>
      </c>
      <c r="L556" s="25"/>
    </row>
    <row r="557" spans="1:12" ht="20.100000000000001" customHeight="1" x14ac:dyDescent="0.3">
      <c r="A557" s="2">
        <v>30</v>
      </c>
      <c r="B557" s="3">
        <v>6262</v>
      </c>
      <c r="C557" s="13">
        <v>12</v>
      </c>
      <c r="D557" s="4">
        <v>92032</v>
      </c>
      <c r="E557" s="3">
        <f t="shared" si="67"/>
        <v>8</v>
      </c>
      <c r="F557" s="3">
        <v>6161</v>
      </c>
      <c r="G557" s="13">
        <v>1</v>
      </c>
      <c r="H557" s="3">
        <v>3261</v>
      </c>
      <c r="I557" s="3">
        <v>0</v>
      </c>
      <c r="J557" s="3">
        <v>96084</v>
      </c>
      <c r="K557" s="4">
        <f t="shared" si="68"/>
        <v>17</v>
      </c>
      <c r="L557" s="25"/>
    </row>
    <row r="558" spans="1:12" ht="20.100000000000001" customHeight="1" x14ac:dyDescent="0.3">
      <c r="A558" s="2">
        <v>1</v>
      </c>
      <c r="B558" s="3">
        <v>6262</v>
      </c>
      <c r="C558" s="13">
        <v>12</v>
      </c>
      <c r="D558" s="4">
        <v>92040</v>
      </c>
      <c r="E558" s="3">
        <f t="shared" si="67"/>
        <v>8</v>
      </c>
      <c r="F558" s="3">
        <v>6161</v>
      </c>
      <c r="G558" s="13">
        <v>1</v>
      </c>
      <c r="H558" s="3">
        <v>3261</v>
      </c>
      <c r="I558" s="3">
        <v>0</v>
      </c>
      <c r="J558" s="3">
        <v>96101</v>
      </c>
      <c r="K558" s="4">
        <f t="shared" si="68"/>
        <v>17</v>
      </c>
      <c r="L558" s="25"/>
    </row>
    <row r="559" spans="1:12" ht="20.100000000000001" customHeight="1" x14ac:dyDescent="0.3">
      <c r="A559" s="2">
        <v>2</v>
      </c>
      <c r="B559" s="3">
        <v>6262</v>
      </c>
      <c r="C559" s="13">
        <v>12</v>
      </c>
      <c r="D559" s="4">
        <v>92048</v>
      </c>
      <c r="E559" s="3">
        <f t="shared" si="67"/>
        <v>8</v>
      </c>
      <c r="F559" s="3">
        <v>6161</v>
      </c>
      <c r="G559" s="13">
        <v>1</v>
      </c>
      <c r="H559" s="3">
        <v>3261</v>
      </c>
      <c r="I559" s="3">
        <v>0</v>
      </c>
      <c r="J559" s="3">
        <v>96118</v>
      </c>
      <c r="K559" s="4">
        <f t="shared" si="68"/>
        <v>17</v>
      </c>
      <c r="L559" s="25"/>
    </row>
    <row r="560" spans="1:12" ht="19.5" customHeight="1" x14ac:dyDescent="0.3">
      <c r="A560" s="2">
        <v>3</v>
      </c>
      <c r="B560" s="3">
        <v>6262</v>
      </c>
      <c r="C560" s="13">
        <v>12</v>
      </c>
      <c r="D560" s="4">
        <v>92056</v>
      </c>
      <c r="E560" s="3">
        <f t="shared" si="67"/>
        <v>8</v>
      </c>
      <c r="F560" s="3">
        <v>6161</v>
      </c>
      <c r="G560" s="13">
        <v>1</v>
      </c>
      <c r="H560" s="3">
        <v>3261</v>
      </c>
      <c r="I560" s="3">
        <v>0</v>
      </c>
      <c r="J560" s="3">
        <v>96135</v>
      </c>
      <c r="K560" s="4">
        <f t="shared" si="68"/>
        <v>17</v>
      </c>
      <c r="L560" s="25"/>
    </row>
    <row r="561" spans="1:12" ht="20.100000000000001" customHeight="1" x14ac:dyDescent="0.3">
      <c r="A561" s="2">
        <v>4</v>
      </c>
      <c r="B561" s="3">
        <v>6262</v>
      </c>
      <c r="C561" s="13">
        <v>12</v>
      </c>
      <c r="D561" s="4">
        <v>92064</v>
      </c>
      <c r="E561" s="3">
        <f t="shared" si="67"/>
        <v>8</v>
      </c>
      <c r="F561" s="3">
        <v>6161</v>
      </c>
      <c r="G561" s="13">
        <v>1</v>
      </c>
      <c r="H561" s="3">
        <v>3261</v>
      </c>
      <c r="I561" s="3">
        <v>0</v>
      </c>
      <c r="J561" s="3">
        <v>96152</v>
      </c>
      <c r="K561" s="4">
        <f t="shared" si="68"/>
        <v>17</v>
      </c>
      <c r="L561" s="25"/>
    </row>
    <row r="562" spans="1:12" ht="20.100000000000001" customHeight="1" x14ac:dyDescent="0.3">
      <c r="A562" s="2">
        <v>5</v>
      </c>
      <c r="B562" s="3">
        <v>6262</v>
      </c>
      <c r="C562" s="13">
        <v>12</v>
      </c>
      <c r="D562" s="4">
        <v>92072</v>
      </c>
      <c r="E562" s="3">
        <f t="shared" si="67"/>
        <v>8</v>
      </c>
      <c r="F562" s="3">
        <v>6161</v>
      </c>
      <c r="G562" s="13">
        <v>1</v>
      </c>
      <c r="H562" s="3">
        <v>3261</v>
      </c>
      <c r="I562" s="3">
        <v>0</v>
      </c>
      <c r="J562" s="3">
        <v>96169</v>
      </c>
      <c r="K562" s="4">
        <f t="shared" si="68"/>
        <v>17</v>
      </c>
      <c r="L562" s="25"/>
    </row>
    <row r="563" spans="1:12" ht="20.100000000000001" customHeight="1" x14ac:dyDescent="0.3">
      <c r="A563" s="2">
        <v>6</v>
      </c>
      <c r="B563" s="3">
        <v>6274</v>
      </c>
      <c r="C563" s="3">
        <f t="shared" ref="C563:C582" si="69">B563-B562</f>
        <v>12</v>
      </c>
      <c r="D563" s="4">
        <v>92078</v>
      </c>
      <c r="E563" s="3">
        <f t="shared" si="67"/>
        <v>6</v>
      </c>
      <c r="F563" s="3">
        <v>6161</v>
      </c>
      <c r="G563" s="13">
        <v>1</v>
      </c>
      <c r="H563" s="3">
        <v>3261</v>
      </c>
      <c r="I563" s="3">
        <v>0</v>
      </c>
      <c r="J563" s="3">
        <v>96239</v>
      </c>
      <c r="K563" s="4">
        <f t="shared" si="68"/>
        <v>70</v>
      </c>
      <c r="L563" s="25"/>
    </row>
    <row r="564" spans="1:12" ht="20.100000000000001" customHeight="1" x14ac:dyDescent="0.3">
      <c r="A564" s="2">
        <v>7</v>
      </c>
      <c r="B564" s="3">
        <v>6286</v>
      </c>
      <c r="C564" s="3">
        <f t="shared" si="69"/>
        <v>12</v>
      </c>
      <c r="D564" s="4">
        <v>92084</v>
      </c>
      <c r="E564" s="3">
        <f t="shared" si="67"/>
        <v>6</v>
      </c>
      <c r="F564" s="3">
        <v>6161</v>
      </c>
      <c r="G564" s="13">
        <v>1</v>
      </c>
      <c r="H564" s="3">
        <v>3261</v>
      </c>
      <c r="I564" s="3">
        <v>0</v>
      </c>
      <c r="J564" s="3">
        <v>96309</v>
      </c>
      <c r="K564" s="4">
        <f t="shared" si="68"/>
        <v>70</v>
      </c>
      <c r="L564" s="25"/>
    </row>
    <row r="565" spans="1:12" ht="20.100000000000001" customHeight="1" x14ac:dyDescent="0.3">
      <c r="A565" s="2">
        <v>8</v>
      </c>
      <c r="B565" s="3">
        <v>6298</v>
      </c>
      <c r="C565" s="3">
        <f t="shared" si="69"/>
        <v>12</v>
      </c>
      <c r="D565" s="4">
        <v>92090</v>
      </c>
      <c r="E565" s="3">
        <f t="shared" si="67"/>
        <v>6</v>
      </c>
      <c r="F565" s="3">
        <v>6161</v>
      </c>
      <c r="G565" s="13">
        <v>1</v>
      </c>
      <c r="H565" s="3">
        <v>3261</v>
      </c>
      <c r="I565" s="3">
        <v>0</v>
      </c>
      <c r="J565" s="3">
        <v>96379</v>
      </c>
      <c r="K565" s="4">
        <f t="shared" si="68"/>
        <v>70</v>
      </c>
      <c r="L565" s="25"/>
    </row>
    <row r="566" spans="1:12" ht="20.100000000000001" customHeight="1" x14ac:dyDescent="0.3">
      <c r="A566" s="2">
        <v>9</v>
      </c>
      <c r="B566" s="3">
        <v>6310</v>
      </c>
      <c r="C566" s="3">
        <f t="shared" si="69"/>
        <v>12</v>
      </c>
      <c r="D566" s="4">
        <v>92096</v>
      </c>
      <c r="E566" s="3">
        <f t="shared" si="67"/>
        <v>6</v>
      </c>
      <c r="F566" s="3">
        <v>6161</v>
      </c>
      <c r="G566" s="13">
        <v>1</v>
      </c>
      <c r="H566" s="3">
        <v>3261</v>
      </c>
      <c r="I566" s="3">
        <v>0</v>
      </c>
      <c r="J566" s="3">
        <v>96449</v>
      </c>
      <c r="K566" s="4">
        <f t="shared" si="68"/>
        <v>70</v>
      </c>
      <c r="L566" s="25"/>
    </row>
    <row r="567" spans="1:12" ht="20.100000000000001" customHeight="1" x14ac:dyDescent="0.3">
      <c r="A567" s="2">
        <v>10</v>
      </c>
      <c r="B567" s="3">
        <v>6323</v>
      </c>
      <c r="C567" s="3">
        <f t="shared" si="69"/>
        <v>13</v>
      </c>
      <c r="D567" s="4">
        <v>92102</v>
      </c>
      <c r="E567" s="3">
        <f t="shared" si="67"/>
        <v>6</v>
      </c>
      <c r="F567" s="3">
        <v>6161</v>
      </c>
      <c r="G567" s="13">
        <v>1</v>
      </c>
      <c r="H567" s="3">
        <v>3261</v>
      </c>
      <c r="I567" s="3">
        <v>0</v>
      </c>
      <c r="J567" s="3">
        <v>96519</v>
      </c>
      <c r="K567" s="4">
        <f t="shared" si="68"/>
        <v>70</v>
      </c>
      <c r="L567" s="25"/>
    </row>
    <row r="568" spans="1:12" ht="20.100000000000001" customHeight="1" x14ac:dyDescent="0.3">
      <c r="A568" s="2">
        <v>11</v>
      </c>
      <c r="B568" s="3">
        <v>6336</v>
      </c>
      <c r="C568" s="3">
        <f t="shared" si="69"/>
        <v>13</v>
      </c>
      <c r="D568" s="4">
        <v>92109</v>
      </c>
      <c r="E568" s="3">
        <f t="shared" si="67"/>
        <v>7</v>
      </c>
      <c r="F568" s="3">
        <v>6161</v>
      </c>
      <c r="G568" s="13">
        <v>1</v>
      </c>
      <c r="H568" s="3">
        <v>3261</v>
      </c>
      <c r="I568" s="3">
        <v>0</v>
      </c>
      <c r="J568" s="3">
        <v>96590</v>
      </c>
      <c r="K568" s="4">
        <f t="shared" si="68"/>
        <v>71</v>
      </c>
      <c r="L568" s="25"/>
    </row>
    <row r="569" spans="1:12" ht="20.100000000000001" customHeight="1" x14ac:dyDescent="0.3">
      <c r="A569" s="2">
        <v>12</v>
      </c>
      <c r="B569" s="3">
        <v>6349</v>
      </c>
      <c r="C569" s="3">
        <f t="shared" si="69"/>
        <v>13</v>
      </c>
      <c r="D569" s="4">
        <v>92116</v>
      </c>
      <c r="E569" s="3">
        <f t="shared" si="67"/>
        <v>7</v>
      </c>
      <c r="F569" s="3">
        <v>6161</v>
      </c>
      <c r="G569" s="13">
        <v>1</v>
      </c>
      <c r="H569" s="3">
        <v>3261</v>
      </c>
      <c r="I569" s="3">
        <v>0</v>
      </c>
      <c r="J569" s="3">
        <v>96661</v>
      </c>
      <c r="K569" s="4">
        <f t="shared" si="68"/>
        <v>71</v>
      </c>
      <c r="L569" s="25"/>
    </row>
    <row r="570" spans="1:12" ht="20.100000000000001" customHeight="1" x14ac:dyDescent="0.3">
      <c r="A570" s="2">
        <v>13</v>
      </c>
      <c r="B570" s="3">
        <v>6360</v>
      </c>
      <c r="C570" s="3">
        <f t="shared" si="69"/>
        <v>11</v>
      </c>
      <c r="D570" s="4">
        <v>92116</v>
      </c>
      <c r="E570" s="3">
        <f t="shared" si="67"/>
        <v>0</v>
      </c>
      <c r="F570" s="3">
        <v>6161</v>
      </c>
      <c r="G570" s="13">
        <v>1</v>
      </c>
      <c r="H570" s="3">
        <v>3261</v>
      </c>
      <c r="I570" s="3">
        <v>0</v>
      </c>
      <c r="J570" s="3">
        <v>96688</v>
      </c>
      <c r="K570" s="4">
        <f t="shared" si="68"/>
        <v>27</v>
      </c>
      <c r="L570" s="25"/>
    </row>
    <row r="571" spans="1:12" ht="20.100000000000001" customHeight="1" x14ac:dyDescent="0.3">
      <c r="A571" s="2">
        <v>14</v>
      </c>
      <c r="B571" s="3">
        <v>6371</v>
      </c>
      <c r="C571" s="3">
        <f t="shared" si="69"/>
        <v>11</v>
      </c>
      <c r="D571" s="4">
        <v>92116</v>
      </c>
      <c r="E571" s="3">
        <f t="shared" si="67"/>
        <v>0</v>
      </c>
      <c r="F571" s="3">
        <v>6161</v>
      </c>
      <c r="G571" s="13">
        <v>1</v>
      </c>
      <c r="H571" s="3">
        <v>3261</v>
      </c>
      <c r="I571" s="3">
        <v>0</v>
      </c>
      <c r="J571" s="3">
        <v>96715</v>
      </c>
      <c r="K571" s="4">
        <f t="shared" si="68"/>
        <v>27</v>
      </c>
      <c r="L571" s="25"/>
    </row>
    <row r="572" spans="1:12" ht="20.100000000000001" customHeight="1" x14ac:dyDescent="0.3">
      <c r="A572" s="2">
        <v>15</v>
      </c>
      <c r="B572" s="3">
        <v>6382</v>
      </c>
      <c r="C572" s="3">
        <f t="shared" si="69"/>
        <v>11</v>
      </c>
      <c r="D572" s="4">
        <v>92116</v>
      </c>
      <c r="E572" s="3">
        <f t="shared" si="67"/>
        <v>0</v>
      </c>
      <c r="F572" s="3">
        <v>6161</v>
      </c>
      <c r="G572" s="13">
        <f t="shared" ref="G572:G582" si="70">F572-F571</f>
        <v>0</v>
      </c>
      <c r="H572" s="3">
        <v>3261</v>
      </c>
      <c r="I572" s="3">
        <v>0</v>
      </c>
      <c r="J572" s="3">
        <v>96742</v>
      </c>
      <c r="K572" s="4">
        <f t="shared" si="68"/>
        <v>27</v>
      </c>
      <c r="L572" s="25"/>
    </row>
    <row r="573" spans="1:12" ht="20.100000000000001" customHeight="1" x14ac:dyDescent="0.3">
      <c r="A573" s="2">
        <v>16</v>
      </c>
      <c r="B573" s="3">
        <v>6393</v>
      </c>
      <c r="C573" s="3">
        <f t="shared" si="69"/>
        <v>11</v>
      </c>
      <c r="D573" s="4">
        <v>92116</v>
      </c>
      <c r="E573" s="3">
        <f t="shared" si="67"/>
        <v>0</v>
      </c>
      <c r="F573" s="3">
        <v>6161</v>
      </c>
      <c r="G573" s="13">
        <f t="shared" si="70"/>
        <v>0</v>
      </c>
      <c r="H573" s="3">
        <v>3261</v>
      </c>
      <c r="I573" s="3">
        <v>0</v>
      </c>
      <c r="J573" s="3">
        <v>96769</v>
      </c>
      <c r="K573" s="4">
        <f t="shared" si="68"/>
        <v>27</v>
      </c>
      <c r="L573" s="25"/>
    </row>
    <row r="574" spans="1:12" ht="20.100000000000001" customHeight="1" x14ac:dyDescent="0.3">
      <c r="A574" s="2">
        <v>17</v>
      </c>
      <c r="B574" s="3">
        <v>6404</v>
      </c>
      <c r="C574" s="3">
        <f t="shared" si="69"/>
        <v>11</v>
      </c>
      <c r="D574" s="4">
        <v>92116</v>
      </c>
      <c r="E574" s="3">
        <f t="shared" si="67"/>
        <v>0</v>
      </c>
      <c r="F574" s="3">
        <v>6161</v>
      </c>
      <c r="G574" s="13">
        <f t="shared" si="70"/>
        <v>0</v>
      </c>
      <c r="H574" s="3">
        <v>3261</v>
      </c>
      <c r="I574" s="3">
        <v>0</v>
      </c>
      <c r="J574" s="3">
        <v>96796</v>
      </c>
      <c r="K574" s="4">
        <f t="shared" si="68"/>
        <v>27</v>
      </c>
      <c r="L574" s="25"/>
    </row>
    <row r="575" spans="1:12" ht="20.100000000000001" customHeight="1" x14ac:dyDescent="0.3">
      <c r="A575" s="2">
        <v>18</v>
      </c>
      <c r="B575" s="3">
        <v>6415</v>
      </c>
      <c r="C575" s="3">
        <f t="shared" si="69"/>
        <v>11</v>
      </c>
      <c r="D575" s="4">
        <v>92116</v>
      </c>
      <c r="E575" s="3">
        <f t="shared" si="67"/>
        <v>0</v>
      </c>
      <c r="F575" s="3">
        <v>6161</v>
      </c>
      <c r="G575" s="13">
        <f t="shared" si="70"/>
        <v>0</v>
      </c>
      <c r="H575" s="3">
        <v>3261</v>
      </c>
      <c r="I575" s="3">
        <v>0</v>
      </c>
      <c r="J575" s="3">
        <v>96823</v>
      </c>
      <c r="K575" s="4">
        <f t="shared" si="68"/>
        <v>27</v>
      </c>
      <c r="L575" s="25"/>
    </row>
    <row r="576" spans="1:12" ht="20.100000000000001" customHeight="1" x14ac:dyDescent="0.3">
      <c r="A576" s="2">
        <v>19</v>
      </c>
      <c r="B576" s="3">
        <v>6427</v>
      </c>
      <c r="C576" s="3">
        <f t="shared" si="69"/>
        <v>12</v>
      </c>
      <c r="D576" s="4">
        <v>92116</v>
      </c>
      <c r="E576" s="3">
        <f t="shared" si="67"/>
        <v>0</v>
      </c>
      <c r="F576" s="3">
        <v>6161</v>
      </c>
      <c r="G576" s="13">
        <f t="shared" si="70"/>
        <v>0</v>
      </c>
      <c r="H576" s="3">
        <v>3261</v>
      </c>
      <c r="I576" s="3">
        <v>0</v>
      </c>
      <c r="J576" s="3">
        <v>96850</v>
      </c>
      <c r="K576" s="4">
        <f t="shared" si="68"/>
        <v>27</v>
      </c>
      <c r="L576" s="25"/>
    </row>
    <row r="577" spans="1:12" ht="20.100000000000001" customHeight="1" x14ac:dyDescent="0.3">
      <c r="A577" s="2">
        <v>20</v>
      </c>
      <c r="B577" s="3">
        <v>6439</v>
      </c>
      <c r="C577" s="3">
        <f t="shared" si="69"/>
        <v>12</v>
      </c>
      <c r="D577" s="4">
        <v>92116</v>
      </c>
      <c r="E577" s="3">
        <f t="shared" si="67"/>
        <v>0</v>
      </c>
      <c r="F577" s="3">
        <v>6161</v>
      </c>
      <c r="G577" s="13">
        <f t="shared" si="70"/>
        <v>0</v>
      </c>
      <c r="H577" s="3">
        <v>3261</v>
      </c>
      <c r="I577" s="3">
        <v>0</v>
      </c>
      <c r="J577" s="3">
        <v>96876</v>
      </c>
      <c r="K577" s="4">
        <f t="shared" si="68"/>
        <v>26</v>
      </c>
      <c r="L577" s="25"/>
    </row>
    <row r="578" spans="1:12" ht="20.100000000000001" customHeight="1" x14ac:dyDescent="0.3">
      <c r="A578" s="2">
        <v>21</v>
      </c>
      <c r="B578" s="3">
        <v>6451</v>
      </c>
      <c r="C578" s="3">
        <f t="shared" si="69"/>
        <v>12</v>
      </c>
      <c r="D578" s="4">
        <v>92116</v>
      </c>
      <c r="E578" s="3">
        <f t="shared" si="67"/>
        <v>0</v>
      </c>
      <c r="F578" s="3">
        <v>6161</v>
      </c>
      <c r="G578" s="13">
        <f t="shared" si="70"/>
        <v>0</v>
      </c>
      <c r="H578" s="3">
        <v>3261</v>
      </c>
      <c r="I578" s="3">
        <v>0</v>
      </c>
      <c r="J578" s="3">
        <v>96902</v>
      </c>
      <c r="K578" s="4">
        <f t="shared" si="68"/>
        <v>26</v>
      </c>
      <c r="L578" s="25"/>
    </row>
    <row r="579" spans="1:12" ht="20.100000000000001" customHeight="1" x14ac:dyDescent="0.3">
      <c r="A579" s="2">
        <v>22</v>
      </c>
      <c r="B579" s="3">
        <v>6464</v>
      </c>
      <c r="C579" s="3">
        <f t="shared" si="69"/>
        <v>13</v>
      </c>
      <c r="D579" s="4">
        <v>92116</v>
      </c>
      <c r="E579" s="3">
        <f t="shared" si="67"/>
        <v>0</v>
      </c>
      <c r="F579" s="3">
        <v>6161</v>
      </c>
      <c r="G579" s="13">
        <f t="shared" si="70"/>
        <v>0</v>
      </c>
      <c r="H579" s="3">
        <v>3261</v>
      </c>
      <c r="I579" s="3">
        <v>0</v>
      </c>
      <c r="J579" s="3">
        <v>96940</v>
      </c>
      <c r="K579" s="4">
        <f t="shared" si="68"/>
        <v>38</v>
      </c>
      <c r="L579" s="25"/>
    </row>
    <row r="580" spans="1:12" ht="20.100000000000001" customHeight="1" x14ac:dyDescent="0.3">
      <c r="A580" s="2">
        <v>23</v>
      </c>
      <c r="B580" s="3">
        <v>6478</v>
      </c>
      <c r="C580" s="3">
        <f t="shared" si="69"/>
        <v>14</v>
      </c>
      <c r="D580" s="4">
        <v>92116</v>
      </c>
      <c r="E580" s="3">
        <f t="shared" si="67"/>
        <v>0</v>
      </c>
      <c r="F580" s="3">
        <v>6161</v>
      </c>
      <c r="G580" s="13">
        <f t="shared" si="70"/>
        <v>0</v>
      </c>
      <c r="H580" s="3">
        <v>3261</v>
      </c>
      <c r="I580" s="3">
        <v>0</v>
      </c>
      <c r="J580" s="3">
        <v>96971</v>
      </c>
      <c r="K580" s="4">
        <f t="shared" si="68"/>
        <v>31</v>
      </c>
      <c r="L580" s="25"/>
    </row>
    <row r="581" spans="1:12" ht="20.100000000000001" customHeight="1" x14ac:dyDescent="0.3">
      <c r="A581" s="2">
        <v>24</v>
      </c>
      <c r="B581" s="3">
        <v>6490</v>
      </c>
      <c r="C581" s="3">
        <f t="shared" si="69"/>
        <v>12</v>
      </c>
      <c r="D581" s="4">
        <v>92116</v>
      </c>
      <c r="E581" s="3">
        <f t="shared" si="67"/>
        <v>0</v>
      </c>
      <c r="F581" s="3">
        <v>6161</v>
      </c>
      <c r="G581" s="13">
        <f t="shared" si="70"/>
        <v>0</v>
      </c>
      <c r="H581" s="3">
        <v>3261</v>
      </c>
      <c r="I581" s="3">
        <v>0</v>
      </c>
      <c r="J581" s="3">
        <v>96982</v>
      </c>
      <c r="K581" s="4">
        <f t="shared" si="68"/>
        <v>11</v>
      </c>
      <c r="L581" s="25"/>
    </row>
    <row r="582" spans="1:12" ht="20.100000000000001" customHeight="1" x14ac:dyDescent="0.3">
      <c r="A582" s="2">
        <v>25</v>
      </c>
      <c r="B582" s="3">
        <v>6502</v>
      </c>
      <c r="C582" s="3">
        <f t="shared" si="69"/>
        <v>12</v>
      </c>
      <c r="D582" s="4">
        <v>92116</v>
      </c>
      <c r="E582" s="3">
        <f t="shared" si="67"/>
        <v>0</v>
      </c>
      <c r="F582" s="3">
        <v>6161</v>
      </c>
      <c r="G582" s="13">
        <f t="shared" si="70"/>
        <v>0</v>
      </c>
      <c r="H582" s="3">
        <v>3261</v>
      </c>
      <c r="I582" s="3">
        <v>0</v>
      </c>
      <c r="J582" s="3">
        <v>96993</v>
      </c>
      <c r="K582" s="4">
        <f t="shared" si="68"/>
        <v>11</v>
      </c>
      <c r="L582" s="25"/>
    </row>
    <row r="583" spans="1:12" ht="20.100000000000001" customHeight="1" thickBot="1" x14ac:dyDescent="0.35">
      <c r="A583" s="6" t="s">
        <v>4</v>
      </c>
      <c r="B583" s="6"/>
      <c r="C583" s="6">
        <f>SUM(C552:C582)</f>
        <v>372</v>
      </c>
      <c r="D583" s="6"/>
      <c r="E583" s="6">
        <f>SUM(E552:E582)</f>
        <v>129</v>
      </c>
      <c r="F583" s="6"/>
      <c r="G583" s="6">
        <f>SUM(G552:G582)</f>
        <v>20</v>
      </c>
      <c r="H583" s="6"/>
      <c r="I583" s="6">
        <f>SUM(I552:I582)</f>
        <v>0</v>
      </c>
      <c r="J583" s="6"/>
      <c r="K583" s="6">
        <f>SUM(K552:K582)</f>
        <v>1015</v>
      </c>
      <c r="L583" s="8"/>
    </row>
    <row r="584" spans="1:12" ht="20.100000000000001" customHeight="1" thickTop="1" x14ac:dyDescent="0.3">
      <c r="A584" s="60" t="s">
        <v>5</v>
      </c>
      <c r="B584" s="61"/>
      <c r="C584" s="7">
        <f>MAX(C552:C582)</f>
        <v>14</v>
      </c>
      <c r="D584" s="7"/>
      <c r="E584" s="7">
        <f>MAX(E552:E582)</f>
        <v>11</v>
      </c>
      <c r="F584" s="7"/>
      <c r="G584" s="7">
        <f>MAX(G552:G582)</f>
        <v>1</v>
      </c>
      <c r="H584" s="7"/>
      <c r="I584" s="7">
        <f>MAX(I552:I582)</f>
        <v>0</v>
      </c>
      <c r="J584" s="7"/>
      <c r="K584" s="7">
        <f>MAX(K552:K582)</f>
        <v>71</v>
      </c>
      <c r="L584" s="8"/>
    </row>
    <row r="585" spans="1:12" ht="20.100000000000001" customHeight="1" x14ac:dyDescent="0.3">
      <c r="A585" s="48" t="s">
        <v>6</v>
      </c>
      <c r="B585" s="49"/>
      <c r="C585" s="9">
        <f>MIN(C552:C582)</f>
        <v>11</v>
      </c>
      <c r="D585" s="9"/>
      <c r="E585" s="9">
        <f>MIN(E552:E582)</f>
        <v>0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11</v>
      </c>
      <c r="L585" s="8"/>
    </row>
    <row r="586" spans="1:12" ht="20.100000000000001" customHeight="1" x14ac:dyDescent="0.3">
      <c r="A586" s="48" t="s">
        <v>7</v>
      </c>
      <c r="B586" s="49"/>
      <c r="C586" s="10">
        <f>AVERAGE(C552:C582)</f>
        <v>12</v>
      </c>
      <c r="D586" s="10"/>
      <c r="E586" s="10">
        <f>AVERAGE(E552:E582)</f>
        <v>4.161290322580645</v>
      </c>
      <c r="F586" s="10"/>
      <c r="G586" s="10">
        <f>AVERAGE(G552:G582)</f>
        <v>0.64516129032258063</v>
      </c>
      <c r="H586" s="10"/>
      <c r="I586" s="10">
        <f>AVERAGE(I552:I582)</f>
        <v>0</v>
      </c>
      <c r="J586" s="10"/>
      <c r="K586" s="10">
        <f>AVERAGE(K552:K582)</f>
        <v>32.741935483870968</v>
      </c>
      <c r="L586" s="27"/>
    </row>
    <row r="587" spans="1:12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  <c r="L587" s="28"/>
    </row>
    <row r="588" spans="1:12" ht="20.100000000000001" customHeight="1" x14ac:dyDescent="0.4">
      <c r="A588" s="13"/>
      <c r="B588" s="55" t="s">
        <v>10</v>
      </c>
      <c r="C588" s="56"/>
      <c r="D588" s="56"/>
      <c r="E588" s="56"/>
      <c r="F588" s="56"/>
      <c r="G588" s="56"/>
      <c r="H588" s="56"/>
      <c r="I588" s="56"/>
      <c r="J588" s="56"/>
      <c r="K588" s="56"/>
      <c r="L588" s="42"/>
    </row>
    <row r="589" spans="1:12" ht="20.100000000000001" customHeight="1" x14ac:dyDescent="0.4">
      <c r="A589" s="73" t="str">
        <f>A547</f>
        <v xml:space="preserve">2025年05月份各公司污水放流量明細表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22"/>
    </row>
    <row r="590" spans="1:12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  <c r="L590" s="23"/>
    </row>
    <row r="591" spans="1:12" ht="20.100000000000001" customHeight="1" x14ac:dyDescent="0.4">
      <c r="A591" s="65" t="s">
        <v>0</v>
      </c>
      <c r="B591" s="67" t="s">
        <v>1166</v>
      </c>
      <c r="C591" s="51"/>
      <c r="D591" s="67" t="s">
        <v>1167</v>
      </c>
      <c r="E591" s="68"/>
      <c r="F591" s="67" t="s">
        <v>66</v>
      </c>
      <c r="G591" s="68"/>
      <c r="H591" s="67" t="s">
        <v>1168</v>
      </c>
      <c r="I591" s="68"/>
      <c r="J591" s="67" t="s">
        <v>104</v>
      </c>
      <c r="K591" s="68"/>
      <c r="L591" s="24"/>
    </row>
    <row r="592" spans="1:12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  <c r="L592" s="34"/>
    </row>
    <row r="593" spans="1:12" ht="19.5" customHeight="1" x14ac:dyDescent="0.3">
      <c r="A593" s="9" t="s">
        <v>3</v>
      </c>
      <c r="B593" s="3">
        <v>40670</v>
      </c>
      <c r="C593" s="4"/>
      <c r="D593" s="3">
        <v>1777</v>
      </c>
      <c r="E593" s="4"/>
      <c r="F593" s="3">
        <v>42767</v>
      </c>
      <c r="G593" s="4"/>
      <c r="H593" s="3">
        <v>2234</v>
      </c>
      <c r="I593" s="4"/>
      <c r="J593" s="3">
        <v>4982</v>
      </c>
      <c r="K593" s="4"/>
      <c r="L593" s="34"/>
    </row>
    <row r="594" spans="1:12" ht="20.100000000000001" customHeight="1" x14ac:dyDescent="0.4">
      <c r="A594" s="2">
        <v>25</v>
      </c>
      <c r="B594" s="3">
        <v>40831</v>
      </c>
      <c r="C594" s="4">
        <f t="shared" ref="C594:C624" si="71">B594-B593</f>
        <v>161</v>
      </c>
      <c r="D594" s="3">
        <v>1777</v>
      </c>
      <c r="E594" s="11">
        <v>1</v>
      </c>
      <c r="F594" s="3">
        <v>42767</v>
      </c>
      <c r="G594" s="11">
        <v>9</v>
      </c>
      <c r="H594" s="3">
        <v>2235</v>
      </c>
      <c r="I594" s="4">
        <f>H594-H593</f>
        <v>1</v>
      </c>
      <c r="J594" s="3">
        <v>4982</v>
      </c>
      <c r="K594" s="4">
        <f t="shared" ref="K594:K622" si="72">J594-J593</f>
        <v>0</v>
      </c>
      <c r="L594" s="34"/>
    </row>
    <row r="595" spans="1:12" ht="20.100000000000001" customHeight="1" x14ac:dyDescent="0.4">
      <c r="A595" s="2">
        <v>26</v>
      </c>
      <c r="B595" s="3">
        <v>41019</v>
      </c>
      <c r="C595" s="4">
        <f t="shared" si="71"/>
        <v>188</v>
      </c>
      <c r="D595" s="3">
        <v>1777</v>
      </c>
      <c r="E595" s="11">
        <v>1</v>
      </c>
      <c r="F595" s="3">
        <v>42767</v>
      </c>
      <c r="G595" s="11">
        <v>9</v>
      </c>
      <c r="H595" s="3">
        <v>2235</v>
      </c>
      <c r="I595" s="4">
        <f t="shared" ref="I595:I621" si="73">H595-H594</f>
        <v>0</v>
      </c>
      <c r="J595" s="3">
        <v>4982</v>
      </c>
      <c r="K595" s="4">
        <f t="shared" si="72"/>
        <v>0</v>
      </c>
      <c r="L595" s="34"/>
    </row>
    <row r="596" spans="1:12" ht="20.100000000000001" customHeight="1" x14ac:dyDescent="0.4">
      <c r="A596" s="2">
        <v>27</v>
      </c>
      <c r="B596" s="3">
        <v>41207</v>
      </c>
      <c r="C596" s="4">
        <f t="shared" si="71"/>
        <v>188</v>
      </c>
      <c r="D596" s="3">
        <v>1777</v>
      </c>
      <c r="E596" s="11">
        <v>1</v>
      </c>
      <c r="F596" s="3">
        <v>42767</v>
      </c>
      <c r="G596" s="11">
        <v>9</v>
      </c>
      <c r="H596" s="3">
        <v>2235</v>
      </c>
      <c r="I596" s="4">
        <f t="shared" si="73"/>
        <v>0</v>
      </c>
      <c r="J596" s="3">
        <v>4982</v>
      </c>
      <c r="K596" s="4">
        <f t="shared" si="72"/>
        <v>0</v>
      </c>
      <c r="L596" s="34"/>
    </row>
    <row r="597" spans="1:12" ht="20.100000000000001" customHeight="1" x14ac:dyDescent="0.4">
      <c r="A597" s="2">
        <v>28</v>
      </c>
      <c r="B597" s="3">
        <v>41395</v>
      </c>
      <c r="C597" s="4">
        <f t="shared" si="71"/>
        <v>188</v>
      </c>
      <c r="D597" s="3">
        <v>1777</v>
      </c>
      <c r="E597" s="11">
        <v>1</v>
      </c>
      <c r="F597" s="3">
        <v>42767</v>
      </c>
      <c r="G597" s="11">
        <v>9</v>
      </c>
      <c r="H597" s="3">
        <v>2235</v>
      </c>
      <c r="I597" s="4">
        <f t="shared" si="73"/>
        <v>0</v>
      </c>
      <c r="J597" s="3">
        <v>4982</v>
      </c>
      <c r="K597" s="4">
        <f t="shared" si="72"/>
        <v>0</v>
      </c>
      <c r="L597" s="34"/>
    </row>
    <row r="598" spans="1:12" ht="20.100000000000001" customHeight="1" x14ac:dyDescent="0.4">
      <c r="A598" s="2">
        <v>29</v>
      </c>
      <c r="B598" s="3">
        <v>41584</v>
      </c>
      <c r="C598" s="4">
        <f t="shared" si="71"/>
        <v>189</v>
      </c>
      <c r="D598" s="3">
        <v>1777</v>
      </c>
      <c r="E598" s="11">
        <v>1</v>
      </c>
      <c r="F598" s="3">
        <v>42767</v>
      </c>
      <c r="G598" s="11">
        <v>9</v>
      </c>
      <c r="H598" s="3">
        <v>2236</v>
      </c>
      <c r="I598" s="4">
        <f t="shared" si="73"/>
        <v>1</v>
      </c>
      <c r="J598" s="3">
        <v>4982</v>
      </c>
      <c r="K598" s="4">
        <f t="shared" si="72"/>
        <v>0</v>
      </c>
      <c r="L598" s="34"/>
    </row>
    <row r="599" spans="1:12" ht="20.100000000000001" customHeight="1" x14ac:dyDescent="0.4">
      <c r="A599" s="2">
        <v>30</v>
      </c>
      <c r="B599" s="3">
        <v>41763</v>
      </c>
      <c r="C599" s="4">
        <f t="shared" si="71"/>
        <v>179</v>
      </c>
      <c r="D599" s="3">
        <v>1777</v>
      </c>
      <c r="E599" s="11">
        <v>1</v>
      </c>
      <c r="F599" s="3">
        <v>42767</v>
      </c>
      <c r="G599" s="11">
        <v>9</v>
      </c>
      <c r="H599" s="3">
        <v>2236</v>
      </c>
      <c r="I599" s="4">
        <f t="shared" si="73"/>
        <v>0</v>
      </c>
      <c r="J599" s="3">
        <v>4982</v>
      </c>
      <c r="K599" s="4">
        <f t="shared" si="72"/>
        <v>0</v>
      </c>
      <c r="L599" s="34"/>
    </row>
    <row r="600" spans="1:12" ht="20.100000000000001" customHeight="1" x14ac:dyDescent="0.4">
      <c r="A600" s="2">
        <v>1</v>
      </c>
      <c r="B600" s="3">
        <v>41942</v>
      </c>
      <c r="C600" s="4">
        <f t="shared" si="71"/>
        <v>179</v>
      </c>
      <c r="D600" s="3">
        <v>1777</v>
      </c>
      <c r="E600" s="11">
        <v>1</v>
      </c>
      <c r="F600" s="3">
        <v>42767</v>
      </c>
      <c r="G600" s="11">
        <v>9</v>
      </c>
      <c r="H600" s="3">
        <v>2236</v>
      </c>
      <c r="I600" s="4">
        <f t="shared" si="73"/>
        <v>0</v>
      </c>
      <c r="J600" s="3">
        <v>4982</v>
      </c>
      <c r="K600" s="4">
        <f t="shared" si="72"/>
        <v>0</v>
      </c>
      <c r="L600" s="34"/>
    </row>
    <row r="601" spans="1:12" ht="20.100000000000001" customHeight="1" x14ac:dyDescent="0.4">
      <c r="A601" s="2">
        <v>2</v>
      </c>
      <c r="B601" s="3">
        <v>42121</v>
      </c>
      <c r="C601" s="4">
        <f t="shared" si="71"/>
        <v>179</v>
      </c>
      <c r="D601" s="3">
        <v>1777</v>
      </c>
      <c r="E601" s="11">
        <v>1</v>
      </c>
      <c r="F601" s="3">
        <v>42767</v>
      </c>
      <c r="G601" s="11">
        <v>9</v>
      </c>
      <c r="H601" s="3">
        <v>2236</v>
      </c>
      <c r="I601" s="4">
        <f t="shared" si="73"/>
        <v>0</v>
      </c>
      <c r="J601" s="3">
        <v>4982</v>
      </c>
      <c r="K601" s="4">
        <f t="shared" si="72"/>
        <v>0</v>
      </c>
      <c r="L601" s="34"/>
    </row>
    <row r="602" spans="1:12" ht="20.100000000000001" customHeight="1" x14ac:dyDescent="0.4">
      <c r="A602" s="2">
        <v>3</v>
      </c>
      <c r="B602" s="3">
        <v>42300</v>
      </c>
      <c r="C602" s="4">
        <f t="shared" si="71"/>
        <v>179</v>
      </c>
      <c r="D602" s="3">
        <v>1777</v>
      </c>
      <c r="E602" s="11">
        <v>1</v>
      </c>
      <c r="F602" s="3">
        <v>42767</v>
      </c>
      <c r="G602" s="11">
        <v>9</v>
      </c>
      <c r="H602" s="3">
        <v>2237</v>
      </c>
      <c r="I602" s="4">
        <v>0</v>
      </c>
      <c r="J602" s="3">
        <v>4982</v>
      </c>
      <c r="K602" s="4">
        <f t="shared" si="72"/>
        <v>0</v>
      </c>
      <c r="L602" s="34"/>
    </row>
    <row r="603" spans="1:12" ht="20.100000000000001" customHeight="1" x14ac:dyDescent="0.4">
      <c r="A603" s="2">
        <v>4</v>
      </c>
      <c r="B603" s="3">
        <v>42479</v>
      </c>
      <c r="C603" s="4">
        <f t="shared" si="71"/>
        <v>179</v>
      </c>
      <c r="D603" s="3">
        <v>1777</v>
      </c>
      <c r="E603" s="11">
        <v>1</v>
      </c>
      <c r="F603" s="3">
        <v>42767</v>
      </c>
      <c r="G603" s="11">
        <v>9</v>
      </c>
      <c r="H603" s="3">
        <v>2237</v>
      </c>
      <c r="I603" s="4">
        <f t="shared" si="73"/>
        <v>0</v>
      </c>
      <c r="J603" s="3">
        <v>4982</v>
      </c>
      <c r="K603" s="4">
        <f t="shared" si="72"/>
        <v>0</v>
      </c>
      <c r="L603" s="34"/>
    </row>
    <row r="604" spans="1:12" ht="20.100000000000001" customHeight="1" x14ac:dyDescent="0.4">
      <c r="A604" s="2">
        <v>5</v>
      </c>
      <c r="B604" s="3">
        <v>42657</v>
      </c>
      <c r="C604" s="4">
        <f t="shared" si="71"/>
        <v>178</v>
      </c>
      <c r="D604" s="3">
        <v>1777</v>
      </c>
      <c r="E604" s="11">
        <v>1</v>
      </c>
      <c r="F604" s="3">
        <v>42767</v>
      </c>
      <c r="G604" s="11">
        <v>9</v>
      </c>
      <c r="H604" s="3">
        <v>2237</v>
      </c>
      <c r="I604" s="4">
        <f t="shared" si="73"/>
        <v>0</v>
      </c>
      <c r="J604" s="3">
        <v>4982</v>
      </c>
      <c r="K604" s="4">
        <f t="shared" si="72"/>
        <v>0</v>
      </c>
      <c r="L604" s="34"/>
    </row>
    <row r="605" spans="1:12" ht="20.100000000000001" customHeight="1" x14ac:dyDescent="0.4">
      <c r="A605" s="2">
        <v>6</v>
      </c>
      <c r="B605" s="3">
        <v>42844</v>
      </c>
      <c r="C605" s="4">
        <f t="shared" si="71"/>
        <v>187</v>
      </c>
      <c r="D605" s="3">
        <v>1777</v>
      </c>
      <c r="E605" s="11">
        <v>1</v>
      </c>
      <c r="F605" s="3">
        <v>42767</v>
      </c>
      <c r="G605" s="11">
        <v>9</v>
      </c>
      <c r="H605" s="3">
        <v>2237</v>
      </c>
      <c r="I605" s="4">
        <f t="shared" si="73"/>
        <v>0</v>
      </c>
      <c r="J605" s="3">
        <v>4982</v>
      </c>
      <c r="K605" s="4">
        <f t="shared" si="72"/>
        <v>0</v>
      </c>
      <c r="L605" s="34"/>
    </row>
    <row r="606" spans="1:12" ht="20.100000000000001" customHeight="1" x14ac:dyDescent="0.4">
      <c r="A606" s="2">
        <v>7</v>
      </c>
      <c r="B606" s="3">
        <v>43031</v>
      </c>
      <c r="C606" s="4">
        <f t="shared" si="71"/>
        <v>187</v>
      </c>
      <c r="D606" s="3">
        <v>1777</v>
      </c>
      <c r="E606" s="11">
        <v>1</v>
      </c>
      <c r="F606" s="3">
        <v>42767</v>
      </c>
      <c r="G606" s="11">
        <v>9</v>
      </c>
      <c r="H606" s="3">
        <v>2237</v>
      </c>
      <c r="I606" s="4">
        <f t="shared" si="73"/>
        <v>0</v>
      </c>
      <c r="J606" s="3">
        <v>4982</v>
      </c>
      <c r="K606" s="4">
        <f t="shared" si="72"/>
        <v>0</v>
      </c>
      <c r="L606" s="34"/>
    </row>
    <row r="607" spans="1:12" ht="20.100000000000001" customHeight="1" x14ac:dyDescent="0.4">
      <c r="A607" s="2">
        <v>8</v>
      </c>
      <c r="B607" s="3">
        <v>43218</v>
      </c>
      <c r="C607" s="4">
        <f t="shared" si="71"/>
        <v>187</v>
      </c>
      <c r="D607" s="3">
        <v>1777</v>
      </c>
      <c r="E607" s="11">
        <v>1</v>
      </c>
      <c r="F607" s="3">
        <v>42767</v>
      </c>
      <c r="G607" s="11">
        <v>9</v>
      </c>
      <c r="H607" s="3">
        <v>2237</v>
      </c>
      <c r="I607" s="4">
        <f t="shared" si="73"/>
        <v>0</v>
      </c>
      <c r="J607" s="3">
        <v>4982</v>
      </c>
      <c r="K607" s="4">
        <f t="shared" si="72"/>
        <v>0</v>
      </c>
      <c r="L607" s="34"/>
    </row>
    <row r="608" spans="1:12" ht="20.100000000000001" customHeight="1" x14ac:dyDescent="0.4">
      <c r="A608" s="2">
        <v>9</v>
      </c>
      <c r="B608" s="3">
        <v>43405</v>
      </c>
      <c r="C608" s="4">
        <f t="shared" si="71"/>
        <v>187</v>
      </c>
      <c r="D608" s="3">
        <v>1777</v>
      </c>
      <c r="E608" s="11">
        <v>1</v>
      </c>
      <c r="F608" s="3">
        <v>42767</v>
      </c>
      <c r="G608" s="11">
        <v>9</v>
      </c>
      <c r="H608" s="3">
        <v>2238</v>
      </c>
      <c r="I608" s="4">
        <f t="shared" si="73"/>
        <v>1</v>
      </c>
      <c r="J608" s="3">
        <v>4982</v>
      </c>
      <c r="K608" s="4">
        <f t="shared" si="72"/>
        <v>0</v>
      </c>
      <c r="L608" s="34"/>
    </row>
    <row r="609" spans="1:12" ht="20.100000000000001" customHeight="1" x14ac:dyDescent="0.4">
      <c r="A609" s="2">
        <v>10</v>
      </c>
      <c r="B609" s="3">
        <v>43592</v>
      </c>
      <c r="C609" s="4">
        <f t="shared" si="71"/>
        <v>187</v>
      </c>
      <c r="D609" s="3">
        <v>1777</v>
      </c>
      <c r="E609" s="11">
        <v>1</v>
      </c>
      <c r="F609" s="3">
        <v>42767</v>
      </c>
      <c r="G609" s="11">
        <v>10</v>
      </c>
      <c r="H609" s="3">
        <v>2238</v>
      </c>
      <c r="I609" s="4">
        <f t="shared" si="73"/>
        <v>0</v>
      </c>
      <c r="J609" s="3">
        <v>4982</v>
      </c>
      <c r="K609" s="4">
        <f t="shared" si="72"/>
        <v>0</v>
      </c>
      <c r="L609" s="34"/>
    </row>
    <row r="610" spans="1:12" ht="20.100000000000001" customHeight="1" x14ac:dyDescent="0.4">
      <c r="A610" s="2">
        <v>11</v>
      </c>
      <c r="B610" s="3">
        <v>43779</v>
      </c>
      <c r="C610" s="4">
        <f t="shared" si="71"/>
        <v>187</v>
      </c>
      <c r="D610" s="3">
        <v>1777</v>
      </c>
      <c r="E610" s="11">
        <f t="shared" ref="E610:E624" si="74">D610-D609</f>
        <v>0</v>
      </c>
      <c r="F610" s="3">
        <v>42767</v>
      </c>
      <c r="G610" s="11">
        <v>10</v>
      </c>
      <c r="H610" s="3">
        <v>2238</v>
      </c>
      <c r="I610" s="4">
        <f t="shared" si="73"/>
        <v>0</v>
      </c>
      <c r="J610" s="3">
        <v>4982</v>
      </c>
      <c r="K610" s="4">
        <f t="shared" si="72"/>
        <v>0</v>
      </c>
      <c r="L610" s="34"/>
    </row>
    <row r="611" spans="1:12" ht="20.100000000000001" customHeight="1" x14ac:dyDescent="0.4">
      <c r="A611" s="2">
        <v>12</v>
      </c>
      <c r="B611" s="3">
        <v>43967</v>
      </c>
      <c r="C611" s="4">
        <f t="shared" si="71"/>
        <v>188</v>
      </c>
      <c r="D611" s="3">
        <v>1777</v>
      </c>
      <c r="E611" s="11">
        <f t="shared" si="74"/>
        <v>0</v>
      </c>
      <c r="F611" s="3">
        <v>42767</v>
      </c>
      <c r="G611" s="11">
        <v>10</v>
      </c>
      <c r="H611" s="3">
        <v>2238</v>
      </c>
      <c r="I611" s="4">
        <f t="shared" si="73"/>
        <v>0</v>
      </c>
      <c r="J611" s="3">
        <v>4982</v>
      </c>
      <c r="K611" s="4">
        <f t="shared" si="72"/>
        <v>0</v>
      </c>
      <c r="L611" s="34"/>
    </row>
    <row r="612" spans="1:12" ht="20.100000000000001" customHeight="1" x14ac:dyDescent="0.4">
      <c r="A612" s="2">
        <v>13</v>
      </c>
      <c r="B612" s="3">
        <v>44139</v>
      </c>
      <c r="C612" s="4">
        <f t="shared" si="71"/>
        <v>172</v>
      </c>
      <c r="D612" s="3">
        <v>1777</v>
      </c>
      <c r="E612" s="11">
        <f t="shared" si="74"/>
        <v>0</v>
      </c>
      <c r="F612" s="3">
        <v>42767</v>
      </c>
      <c r="G612" s="11">
        <v>10</v>
      </c>
      <c r="H612" s="3">
        <v>2238</v>
      </c>
      <c r="I612" s="4">
        <f t="shared" si="73"/>
        <v>0</v>
      </c>
      <c r="J612" s="3">
        <v>4982</v>
      </c>
      <c r="K612" s="4">
        <f t="shared" si="72"/>
        <v>0</v>
      </c>
      <c r="L612" s="34"/>
    </row>
    <row r="613" spans="1:12" ht="20.100000000000001" customHeight="1" x14ac:dyDescent="0.4">
      <c r="A613" s="2">
        <v>14</v>
      </c>
      <c r="B613" s="3">
        <v>44311</v>
      </c>
      <c r="C613" s="4">
        <f t="shared" si="71"/>
        <v>172</v>
      </c>
      <c r="D613" s="3">
        <v>1777</v>
      </c>
      <c r="E613" s="11">
        <f t="shared" si="74"/>
        <v>0</v>
      </c>
      <c r="F613" s="3">
        <v>42767</v>
      </c>
      <c r="G613" s="11">
        <v>10</v>
      </c>
      <c r="H613" s="3">
        <v>2238</v>
      </c>
      <c r="I613" s="4">
        <f t="shared" si="73"/>
        <v>0</v>
      </c>
      <c r="J613" s="3">
        <v>4982</v>
      </c>
      <c r="K613" s="4">
        <f t="shared" si="72"/>
        <v>0</v>
      </c>
      <c r="L613" s="34"/>
    </row>
    <row r="614" spans="1:12" ht="20.100000000000001" customHeight="1" x14ac:dyDescent="0.4">
      <c r="A614" s="2">
        <v>15</v>
      </c>
      <c r="B614" s="3">
        <v>44483</v>
      </c>
      <c r="C614" s="4">
        <f t="shared" si="71"/>
        <v>172</v>
      </c>
      <c r="D614" s="3">
        <v>1777</v>
      </c>
      <c r="E614" s="11">
        <f t="shared" si="74"/>
        <v>0</v>
      </c>
      <c r="F614" s="3">
        <v>42767</v>
      </c>
      <c r="G614" s="11">
        <v>10</v>
      </c>
      <c r="H614" s="3">
        <v>2238</v>
      </c>
      <c r="I614" s="4">
        <f t="shared" si="73"/>
        <v>0</v>
      </c>
      <c r="J614" s="3">
        <v>4982</v>
      </c>
      <c r="K614" s="4">
        <f t="shared" si="72"/>
        <v>0</v>
      </c>
      <c r="L614" s="34"/>
    </row>
    <row r="615" spans="1:12" ht="20.100000000000001" customHeight="1" x14ac:dyDescent="0.4">
      <c r="A615" s="2">
        <v>16</v>
      </c>
      <c r="B615" s="3">
        <v>44655</v>
      </c>
      <c r="C615" s="4">
        <f t="shared" si="71"/>
        <v>172</v>
      </c>
      <c r="D615" s="3">
        <v>1777</v>
      </c>
      <c r="E615" s="11">
        <f t="shared" si="74"/>
        <v>0</v>
      </c>
      <c r="F615" s="3">
        <v>42767</v>
      </c>
      <c r="G615" s="11">
        <v>10</v>
      </c>
      <c r="H615" s="3">
        <v>2238</v>
      </c>
      <c r="I615" s="4">
        <f t="shared" si="73"/>
        <v>0</v>
      </c>
      <c r="J615" s="3">
        <v>4982</v>
      </c>
      <c r="K615" s="4">
        <f t="shared" si="72"/>
        <v>0</v>
      </c>
      <c r="L615" s="34"/>
    </row>
    <row r="616" spans="1:12" ht="20.100000000000001" customHeight="1" x14ac:dyDescent="0.4">
      <c r="A616" s="2">
        <v>17</v>
      </c>
      <c r="B616" s="3">
        <v>44827</v>
      </c>
      <c r="C616" s="4">
        <f t="shared" si="71"/>
        <v>172</v>
      </c>
      <c r="D616" s="3">
        <v>1777</v>
      </c>
      <c r="E616" s="11">
        <f t="shared" si="74"/>
        <v>0</v>
      </c>
      <c r="F616" s="3">
        <v>42767</v>
      </c>
      <c r="G616" s="11">
        <v>10</v>
      </c>
      <c r="H616" s="3">
        <v>2238</v>
      </c>
      <c r="I616" s="4">
        <f t="shared" si="73"/>
        <v>0</v>
      </c>
      <c r="J616" s="3">
        <v>4982</v>
      </c>
      <c r="K616" s="4">
        <f t="shared" si="72"/>
        <v>0</v>
      </c>
      <c r="L616" s="34"/>
    </row>
    <row r="617" spans="1:12" ht="20.100000000000001" customHeight="1" x14ac:dyDescent="0.4">
      <c r="A617" s="2">
        <v>18</v>
      </c>
      <c r="B617" s="3">
        <v>44998</v>
      </c>
      <c r="C617" s="4">
        <f t="shared" si="71"/>
        <v>171</v>
      </c>
      <c r="D617" s="3">
        <v>1777</v>
      </c>
      <c r="E617" s="11">
        <f t="shared" si="74"/>
        <v>0</v>
      </c>
      <c r="F617" s="3">
        <v>42767</v>
      </c>
      <c r="G617" s="11">
        <v>10</v>
      </c>
      <c r="H617" s="3">
        <v>2238</v>
      </c>
      <c r="I617" s="4">
        <f t="shared" si="73"/>
        <v>0</v>
      </c>
      <c r="J617" s="3">
        <v>4982</v>
      </c>
      <c r="K617" s="4">
        <f t="shared" si="72"/>
        <v>0</v>
      </c>
      <c r="L617" s="34"/>
    </row>
    <row r="618" spans="1:12" ht="20.100000000000001" customHeight="1" x14ac:dyDescent="0.4">
      <c r="A618" s="2">
        <v>19</v>
      </c>
      <c r="B618" s="3">
        <v>45169</v>
      </c>
      <c r="C618" s="4">
        <f t="shared" si="71"/>
        <v>171</v>
      </c>
      <c r="D618" s="3">
        <v>1777</v>
      </c>
      <c r="E618" s="11">
        <f t="shared" si="74"/>
        <v>0</v>
      </c>
      <c r="F618" s="3">
        <v>42767</v>
      </c>
      <c r="G618" s="11">
        <v>10</v>
      </c>
      <c r="H618" s="3">
        <v>2239</v>
      </c>
      <c r="I618" s="4">
        <f t="shared" si="73"/>
        <v>1</v>
      </c>
      <c r="J618" s="3">
        <v>4982</v>
      </c>
      <c r="K618" s="4">
        <f t="shared" si="72"/>
        <v>0</v>
      </c>
      <c r="L618" s="34"/>
    </row>
    <row r="619" spans="1:12" ht="20.100000000000001" customHeight="1" x14ac:dyDescent="0.4">
      <c r="A619" s="2">
        <v>20</v>
      </c>
      <c r="B619" s="3">
        <v>45340</v>
      </c>
      <c r="C619" s="4">
        <f t="shared" si="71"/>
        <v>171</v>
      </c>
      <c r="D619" s="3">
        <v>1777</v>
      </c>
      <c r="E619" s="11">
        <f t="shared" si="74"/>
        <v>0</v>
      </c>
      <c r="F619" s="3">
        <v>42767</v>
      </c>
      <c r="G619" s="11">
        <v>10</v>
      </c>
      <c r="H619" s="3">
        <v>2239</v>
      </c>
      <c r="I619" s="4">
        <f t="shared" si="73"/>
        <v>0</v>
      </c>
      <c r="J619" s="3">
        <v>4982</v>
      </c>
      <c r="K619" s="4">
        <f t="shared" si="72"/>
        <v>0</v>
      </c>
      <c r="L619" s="34"/>
    </row>
    <row r="620" spans="1:12" ht="20.100000000000001" customHeight="1" x14ac:dyDescent="0.4">
      <c r="A620" s="2">
        <v>21</v>
      </c>
      <c r="B620" s="3">
        <v>45511</v>
      </c>
      <c r="C620" s="4">
        <f t="shared" si="71"/>
        <v>171</v>
      </c>
      <c r="D620" s="3">
        <v>1777</v>
      </c>
      <c r="E620" s="11">
        <f t="shared" si="74"/>
        <v>0</v>
      </c>
      <c r="F620" s="3">
        <v>42771</v>
      </c>
      <c r="G620" s="11">
        <v>10</v>
      </c>
      <c r="H620" s="3">
        <v>2239</v>
      </c>
      <c r="I620" s="4">
        <f t="shared" si="73"/>
        <v>0</v>
      </c>
      <c r="J620" s="3">
        <v>4982</v>
      </c>
      <c r="K620" s="4">
        <f t="shared" si="72"/>
        <v>0</v>
      </c>
      <c r="L620" s="34"/>
    </row>
    <row r="621" spans="1:12" ht="20.100000000000001" customHeight="1" x14ac:dyDescent="0.4">
      <c r="A621" s="2">
        <v>22</v>
      </c>
      <c r="B621" s="3">
        <v>45677</v>
      </c>
      <c r="C621" s="4">
        <f t="shared" si="71"/>
        <v>166</v>
      </c>
      <c r="D621" s="3">
        <v>1777</v>
      </c>
      <c r="E621" s="11">
        <f t="shared" si="74"/>
        <v>0</v>
      </c>
      <c r="F621" s="3">
        <v>42771</v>
      </c>
      <c r="G621" s="11">
        <v>9</v>
      </c>
      <c r="H621" s="3">
        <v>2240</v>
      </c>
      <c r="I621" s="4">
        <f t="shared" si="73"/>
        <v>1</v>
      </c>
      <c r="J621" s="3">
        <v>4982</v>
      </c>
      <c r="K621" s="4">
        <f t="shared" si="72"/>
        <v>0</v>
      </c>
      <c r="L621" s="34"/>
    </row>
    <row r="622" spans="1:12" ht="20.100000000000001" customHeight="1" x14ac:dyDescent="0.4">
      <c r="A622" s="2">
        <v>23</v>
      </c>
      <c r="B622" s="3">
        <v>45851</v>
      </c>
      <c r="C622" s="4">
        <f t="shared" si="71"/>
        <v>174</v>
      </c>
      <c r="D622" s="3">
        <v>1777</v>
      </c>
      <c r="E622" s="11">
        <f t="shared" si="74"/>
        <v>0</v>
      </c>
      <c r="F622" s="3">
        <v>42771</v>
      </c>
      <c r="G622" s="11">
        <v>9</v>
      </c>
      <c r="H622" s="3">
        <v>2241</v>
      </c>
      <c r="I622" s="4">
        <v>0</v>
      </c>
      <c r="J622" s="3">
        <v>4982</v>
      </c>
      <c r="K622" s="4">
        <f t="shared" si="72"/>
        <v>0</v>
      </c>
      <c r="L622" s="34"/>
    </row>
    <row r="623" spans="1:12" ht="20.100000000000001" customHeight="1" x14ac:dyDescent="0.4">
      <c r="A623" s="2">
        <v>24</v>
      </c>
      <c r="B623" s="3">
        <v>46029</v>
      </c>
      <c r="C623" s="4">
        <f t="shared" si="71"/>
        <v>178</v>
      </c>
      <c r="D623" s="3">
        <v>1777</v>
      </c>
      <c r="E623" s="11">
        <f t="shared" si="74"/>
        <v>0</v>
      </c>
      <c r="F623" s="3">
        <v>42771</v>
      </c>
      <c r="G623" s="11">
        <v>9</v>
      </c>
      <c r="H623" s="3">
        <v>2241</v>
      </c>
      <c r="I623" s="4">
        <f t="shared" ref="I623:I624" si="75">H623-H622</f>
        <v>0</v>
      </c>
      <c r="J623" s="3">
        <v>4982</v>
      </c>
      <c r="K623" s="4">
        <f>J623-J622</f>
        <v>0</v>
      </c>
      <c r="L623" s="34"/>
    </row>
    <row r="624" spans="1:12" ht="20.100000000000001" customHeight="1" x14ac:dyDescent="0.4">
      <c r="A624" s="2">
        <v>25</v>
      </c>
      <c r="B624" s="3">
        <v>46207</v>
      </c>
      <c r="C624" s="4">
        <f t="shared" si="71"/>
        <v>178</v>
      </c>
      <c r="D624" s="3">
        <v>1777</v>
      </c>
      <c r="E624" s="11">
        <f t="shared" si="74"/>
        <v>0</v>
      </c>
      <c r="F624" s="3">
        <v>42771</v>
      </c>
      <c r="G624" s="11">
        <v>9</v>
      </c>
      <c r="H624" s="3">
        <v>2241</v>
      </c>
      <c r="I624" s="4">
        <f t="shared" si="75"/>
        <v>0</v>
      </c>
      <c r="J624" s="3">
        <v>4982</v>
      </c>
      <c r="K624" s="4">
        <f t="shared" ref="K624" si="76">J624-J623</f>
        <v>0</v>
      </c>
      <c r="L624" s="34"/>
    </row>
    <row r="625" spans="1:12" ht="20.100000000000001" customHeight="1" thickBot="1" x14ac:dyDescent="0.35">
      <c r="A625" s="6" t="s">
        <v>4</v>
      </c>
      <c r="B625" s="6"/>
      <c r="C625" s="6">
        <f>SUM(C594:C624)</f>
        <v>5537</v>
      </c>
      <c r="D625" s="6"/>
      <c r="E625" s="6">
        <f>SUM(E594:E624)</f>
        <v>16</v>
      </c>
      <c r="F625" s="6"/>
      <c r="G625" s="6">
        <f>SUM(G594:G624)</f>
        <v>291</v>
      </c>
      <c r="H625" s="6"/>
      <c r="I625" s="6">
        <f>SUM(I594:I624)</f>
        <v>5</v>
      </c>
      <c r="J625" s="6"/>
      <c r="K625" s="6">
        <f>SUM(K594:K624)</f>
        <v>0</v>
      </c>
      <c r="L625" s="8"/>
    </row>
    <row r="626" spans="1:12" ht="20.100000000000001" customHeight="1" thickTop="1" x14ac:dyDescent="0.3">
      <c r="A626" s="60" t="s">
        <v>5</v>
      </c>
      <c r="B626" s="61"/>
      <c r="C626" s="7">
        <f>MAX(C594:C624)</f>
        <v>189</v>
      </c>
      <c r="D626" s="15"/>
      <c r="E626" s="7">
        <f>MAX(E594:E624)</f>
        <v>1</v>
      </c>
      <c r="F626" s="7"/>
      <c r="G626" s="7">
        <f>MAX(G594:G624)</f>
        <v>10</v>
      </c>
      <c r="H626" s="7"/>
      <c r="I626" s="7">
        <f>MAX(I594:I624)</f>
        <v>1</v>
      </c>
      <c r="J626" s="7"/>
      <c r="K626" s="7">
        <f>MAX(K594:K624)</f>
        <v>0</v>
      </c>
      <c r="L626" s="8"/>
    </row>
    <row r="627" spans="1:12" ht="20.100000000000001" customHeight="1" x14ac:dyDescent="0.3">
      <c r="A627" s="48" t="s">
        <v>6</v>
      </c>
      <c r="B627" s="49"/>
      <c r="C627" s="9">
        <f>MIN(C594:C624)</f>
        <v>161</v>
      </c>
      <c r="D627" s="15"/>
      <c r="E627" s="9">
        <f>MIN(E594:E624)</f>
        <v>0</v>
      </c>
      <c r="F627" s="9"/>
      <c r="G627" s="9">
        <f>MIN(G594:G624)</f>
        <v>9</v>
      </c>
      <c r="H627" s="9"/>
      <c r="I627" s="9">
        <f>MIN(I594:I624)</f>
        <v>0</v>
      </c>
      <c r="J627" s="9"/>
      <c r="K627" s="9">
        <f>MIN(K594:K624)</f>
        <v>0</v>
      </c>
      <c r="L627" s="8"/>
    </row>
    <row r="628" spans="1:12" ht="20.100000000000001" customHeight="1" x14ac:dyDescent="0.3">
      <c r="A628" s="48" t="s">
        <v>7</v>
      </c>
      <c r="B628" s="49"/>
      <c r="C628" s="10">
        <f>AVERAGE(C594:C624)</f>
        <v>178.61290322580646</v>
      </c>
      <c r="D628" s="15"/>
      <c r="E628" s="10">
        <f>AVERAGE(E594:E624)</f>
        <v>0.5161290322580645</v>
      </c>
      <c r="F628" s="10"/>
      <c r="G628" s="10">
        <f>AVERAGE(G594:G624)</f>
        <v>9.387096774193548</v>
      </c>
      <c r="H628" s="10"/>
      <c r="I628" s="10">
        <f>AVERAGE(I594:I624)</f>
        <v>0.16129032258064516</v>
      </c>
      <c r="J628" s="10"/>
      <c r="K628" s="10">
        <f>AVERAGE(K594:K624)</f>
        <v>0</v>
      </c>
      <c r="L628" s="27"/>
    </row>
    <row r="629" spans="1:12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  <c r="L629" s="28"/>
    </row>
    <row r="630" spans="1:12" ht="20.100000000000001" customHeight="1" x14ac:dyDescent="0.4">
      <c r="A630" s="11"/>
      <c r="B630" s="55" t="s">
        <v>1169</v>
      </c>
      <c r="C630" s="56"/>
      <c r="D630" s="56"/>
      <c r="E630" s="56"/>
      <c r="F630" s="56"/>
      <c r="G630" s="56"/>
      <c r="H630" s="56"/>
      <c r="I630" s="56"/>
      <c r="J630" s="56"/>
      <c r="K630" s="56"/>
      <c r="L630" s="42"/>
    </row>
    <row r="631" spans="1:12" ht="20.100000000000001" customHeight="1" x14ac:dyDescent="0.4">
      <c r="A631" s="73" t="str">
        <f>A589</f>
        <v xml:space="preserve">2025年05月份各公司污水放流量明細表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22"/>
    </row>
    <row r="632" spans="1:12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  <c r="L632" s="41"/>
    </row>
    <row r="633" spans="1:12" ht="20.100000000000001" customHeight="1" x14ac:dyDescent="0.4">
      <c r="A633" s="65" t="s">
        <v>0</v>
      </c>
      <c r="B633" s="67" t="s">
        <v>1170</v>
      </c>
      <c r="C633" s="51"/>
      <c r="D633" s="67" t="s">
        <v>1171</v>
      </c>
      <c r="E633" s="68"/>
      <c r="F633" s="67" t="s">
        <v>1172</v>
      </c>
      <c r="G633" s="68"/>
      <c r="H633" s="67" t="s">
        <v>1173</v>
      </c>
      <c r="I633" s="68"/>
      <c r="J633" s="69" t="s">
        <v>1174</v>
      </c>
      <c r="K633" s="70"/>
      <c r="L633" s="41"/>
    </row>
    <row r="634" spans="1:12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  <c r="L634" s="36"/>
    </row>
    <row r="635" spans="1:12" ht="20.100000000000001" customHeight="1" x14ac:dyDescent="0.3">
      <c r="A635" s="9" t="s">
        <v>3</v>
      </c>
      <c r="B635" s="3">
        <v>841</v>
      </c>
      <c r="C635" s="4"/>
      <c r="D635" s="3">
        <v>542</v>
      </c>
      <c r="E635" s="4"/>
      <c r="F635" s="3">
        <v>9403</v>
      </c>
      <c r="G635" s="4"/>
      <c r="H635" s="3">
        <v>347</v>
      </c>
      <c r="I635" s="4"/>
      <c r="J635" s="50"/>
      <c r="K635" s="51"/>
      <c r="L635" s="25"/>
    </row>
    <row r="636" spans="1:12" ht="20.100000000000001" customHeight="1" x14ac:dyDescent="0.3">
      <c r="A636" s="2">
        <v>25</v>
      </c>
      <c r="B636" s="3">
        <v>843</v>
      </c>
      <c r="C636" s="4">
        <f t="shared" ref="C636:C639" si="77">B636-B635</f>
        <v>2</v>
      </c>
      <c r="D636" s="3">
        <v>543</v>
      </c>
      <c r="E636" s="4">
        <f>D636-D635</f>
        <v>1</v>
      </c>
      <c r="F636" s="3">
        <v>9415</v>
      </c>
      <c r="G636" s="4">
        <f>F636-F635</f>
        <v>12</v>
      </c>
      <c r="H636" s="3">
        <v>347</v>
      </c>
      <c r="I636" s="4">
        <f t="shared" ref="I636:I666" si="78">H636-H635</f>
        <v>0</v>
      </c>
      <c r="J636" s="50">
        <f t="shared" ref="J636:J666" si="79"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4926</v>
      </c>
      <c r="K636" s="57"/>
      <c r="L636" s="25"/>
    </row>
    <row r="637" spans="1:12" ht="20.100000000000001" customHeight="1" x14ac:dyDescent="0.3">
      <c r="A637" s="2">
        <v>26</v>
      </c>
      <c r="B637" s="3">
        <v>845</v>
      </c>
      <c r="C637" s="4">
        <f t="shared" si="77"/>
        <v>2</v>
      </c>
      <c r="D637" s="3">
        <v>544</v>
      </c>
      <c r="E637" s="4">
        <f t="shared" ref="E637:E666" si="80">D637-D636</f>
        <v>1</v>
      </c>
      <c r="F637" s="3">
        <v>9425</v>
      </c>
      <c r="G637" s="4">
        <f t="shared" ref="G637:G666" si="81">F637-F636</f>
        <v>10</v>
      </c>
      <c r="H637" s="3">
        <v>347</v>
      </c>
      <c r="I637" s="4">
        <f t="shared" si="78"/>
        <v>0</v>
      </c>
      <c r="J637" s="50">
        <f t="shared" si="79"/>
        <v>4847</v>
      </c>
      <c r="K637" s="57"/>
      <c r="L637" s="25"/>
    </row>
    <row r="638" spans="1:12" ht="20.100000000000001" customHeight="1" x14ac:dyDescent="0.3">
      <c r="A638" s="2">
        <v>27</v>
      </c>
      <c r="B638" s="3">
        <v>847</v>
      </c>
      <c r="C638" s="4">
        <f t="shared" si="77"/>
        <v>2</v>
      </c>
      <c r="D638" s="3">
        <v>545</v>
      </c>
      <c r="E638" s="4">
        <f t="shared" si="80"/>
        <v>1</v>
      </c>
      <c r="F638" s="3">
        <v>9435</v>
      </c>
      <c r="G638" s="4">
        <f t="shared" si="81"/>
        <v>10</v>
      </c>
      <c r="H638" s="3">
        <v>347</v>
      </c>
      <c r="I638" s="4">
        <f t="shared" si="78"/>
        <v>0</v>
      </c>
      <c r="J638" s="50">
        <f t="shared" si="79"/>
        <v>4799</v>
      </c>
      <c r="K638" s="57"/>
      <c r="L638" s="25"/>
    </row>
    <row r="639" spans="1:12" ht="20.100000000000001" customHeight="1" x14ac:dyDescent="0.3">
      <c r="A639" s="2">
        <v>28</v>
      </c>
      <c r="B639" s="3">
        <v>850</v>
      </c>
      <c r="C639" s="4">
        <f t="shared" si="77"/>
        <v>3</v>
      </c>
      <c r="D639" s="3">
        <v>546</v>
      </c>
      <c r="E639" s="4">
        <f t="shared" si="80"/>
        <v>1</v>
      </c>
      <c r="F639" s="3">
        <v>9445</v>
      </c>
      <c r="G639" s="4">
        <f t="shared" si="81"/>
        <v>10</v>
      </c>
      <c r="H639" s="3">
        <v>347</v>
      </c>
      <c r="I639" s="4">
        <f t="shared" si="78"/>
        <v>0</v>
      </c>
      <c r="J639" s="50">
        <f t="shared" si="79"/>
        <v>4778</v>
      </c>
      <c r="K639" s="57"/>
      <c r="L639" s="25"/>
    </row>
    <row r="640" spans="1:12" ht="19.5" customHeight="1" x14ac:dyDescent="0.3">
      <c r="A640" s="2">
        <v>29</v>
      </c>
      <c r="B640" s="3">
        <v>853</v>
      </c>
      <c r="C640" s="4">
        <v>2</v>
      </c>
      <c r="D640" s="3">
        <v>547</v>
      </c>
      <c r="E640" s="4">
        <f t="shared" si="80"/>
        <v>1</v>
      </c>
      <c r="F640" s="3">
        <v>9456</v>
      </c>
      <c r="G640" s="4">
        <f t="shared" si="81"/>
        <v>11</v>
      </c>
      <c r="H640" s="3">
        <v>347</v>
      </c>
      <c r="I640" s="4">
        <f t="shared" si="78"/>
        <v>0</v>
      </c>
      <c r="J640" s="50">
        <f t="shared" si="79"/>
        <v>4848</v>
      </c>
      <c r="K640" s="57"/>
      <c r="L640" s="25"/>
    </row>
    <row r="641" spans="1:12" ht="19.5" customHeight="1" x14ac:dyDescent="0.3">
      <c r="A641" s="2">
        <v>30</v>
      </c>
      <c r="B641" s="3">
        <v>855</v>
      </c>
      <c r="C641" s="4">
        <v>2</v>
      </c>
      <c r="D641" s="3">
        <v>549</v>
      </c>
      <c r="E641" s="4">
        <v>0</v>
      </c>
      <c r="F641" s="3">
        <v>9465</v>
      </c>
      <c r="G641" s="4">
        <f t="shared" si="81"/>
        <v>9</v>
      </c>
      <c r="H641" s="3">
        <v>347</v>
      </c>
      <c r="I641" s="4">
        <f t="shared" si="78"/>
        <v>0</v>
      </c>
      <c r="J641" s="50">
        <f t="shared" si="79"/>
        <v>4610</v>
      </c>
      <c r="K641" s="57"/>
      <c r="L641" s="25"/>
    </row>
    <row r="642" spans="1:12" ht="19.5" customHeight="1" x14ac:dyDescent="0.3">
      <c r="A642" s="2">
        <v>1</v>
      </c>
      <c r="B642" s="3">
        <v>857</v>
      </c>
      <c r="C642" s="4">
        <v>2</v>
      </c>
      <c r="D642" s="3">
        <v>550</v>
      </c>
      <c r="E642" s="4">
        <v>0</v>
      </c>
      <c r="F642" s="3">
        <v>9474</v>
      </c>
      <c r="G642" s="4">
        <f t="shared" si="81"/>
        <v>9</v>
      </c>
      <c r="H642" s="3">
        <v>347</v>
      </c>
      <c r="I642" s="4">
        <f t="shared" si="78"/>
        <v>0</v>
      </c>
      <c r="J642" s="50">
        <f t="shared" si="79"/>
        <v>4672</v>
      </c>
      <c r="K642" s="57"/>
      <c r="L642" s="25"/>
    </row>
    <row r="643" spans="1:12" ht="19.5" customHeight="1" x14ac:dyDescent="0.3">
      <c r="A643" s="2">
        <v>2</v>
      </c>
      <c r="B643" s="3">
        <v>860</v>
      </c>
      <c r="C643" s="4">
        <v>2</v>
      </c>
      <c r="D643" s="3">
        <v>552</v>
      </c>
      <c r="E643" s="4">
        <v>0</v>
      </c>
      <c r="F643" s="3">
        <v>9483</v>
      </c>
      <c r="G643" s="4">
        <f t="shared" si="81"/>
        <v>9</v>
      </c>
      <c r="H643" s="3">
        <v>347</v>
      </c>
      <c r="I643" s="4">
        <f t="shared" si="78"/>
        <v>0</v>
      </c>
      <c r="J643" s="50">
        <f t="shared" si="79"/>
        <v>4610</v>
      </c>
      <c r="K643" s="57"/>
      <c r="L643" s="25"/>
    </row>
    <row r="644" spans="1:12" ht="20.100000000000001" customHeight="1" x14ac:dyDescent="0.3">
      <c r="A644" s="2">
        <v>3</v>
      </c>
      <c r="B644" s="3">
        <v>863</v>
      </c>
      <c r="C644" s="4">
        <v>2</v>
      </c>
      <c r="D644" s="3">
        <v>554</v>
      </c>
      <c r="E644" s="4">
        <v>0</v>
      </c>
      <c r="F644" s="3">
        <v>9492</v>
      </c>
      <c r="G644" s="4">
        <f t="shared" si="81"/>
        <v>9</v>
      </c>
      <c r="H644" s="3">
        <v>347</v>
      </c>
      <c r="I644" s="4">
        <f t="shared" si="78"/>
        <v>0</v>
      </c>
      <c r="J644" s="50">
        <f t="shared" si="79"/>
        <v>4509</v>
      </c>
      <c r="K644" s="57"/>
      <c r="L644" s="25"/>
    </row>
    <row r="645" spans="1:12" ht="20.100000000000001" customHeight="1" x14ac:dyDescent="0.3">
      <c r="A645" s="2">
        <v>4</v>
      </c>
      <c r="B645" s="3">
        <v>866</v>
      </c>
      <c r="C645" s="4">
        <v>2</v>
      </c>
      <c r="D645" s="3">
        <v>556</v>
      </c>
      <c r="E645" s="4">
        <v>0</v>
      </c>
      <c r="F645" s="3">
        <v>9502</v>
      </c>
      <c r="G645" s="4">
        <f t="shared" si="81"/>
        <v>10</v>
      </c>
      <c r="H645" s="3">
        <v>347</v>
      </c>
      <c r="I645" s="4">
        <f t="shared" si="78"/>
        <v>0</v>
      </c>
      <c r="J645" s="50">
        <f t="shared" si="79"/>
        <v>4631</v>
      </c>
      <c r="K645" s="57"/>
      <c r="L645" s="25"/>
    </row>
    <row r="646" spans="1:12" ht="20.100000000000001" customHeight="1" x14ac:dyDescent="0.3">
      <c r="A646" s="2">
        <v>5</v>
      </c>
      <c r="B646" s="3">
        <v>868</v>
      </c>
      <c r="C646" s="4">
        <v>2</v>
      </c>
      <c r="D646" s="3">
        <v>558</v>
      </c>
      <c r="E646" s="4">
        <v>0</v>
      </c>
      <c r="F646" s="3">
        <v>9512</v>
      </c>
      <c r="G646" s="4">
        <f t="shared" si="81"/>
        <v>10</v>
      </c>
      <c r="H646" s="3">
        <v>347</v>
      </c>
      <c r="I646" s="4">
        <f t="shared" si="78"/>
        <v>0</v>
      </c>
      <c r="J646" s="50">
        <f t="shared" si="79"/>
        <v>4581</v>
      </c>
      <c r="K646" s="57"/>
      <c r="L646" s="25"/>
    </row>
    <row r="647" spans="1:12" ht="20.100000000000001" customHeight="1" x14ac:dyDescent="0.3">
      <c r="A647" s="2">
        <v>6</v>
      </c>
      <c r="B647" s="3">
        <v>871</v>
      </c>
      <c r="C647" s="4">
        <v>2</v>
      </c>
      <c r="D647" s="3">
        <v>559</v>
      </c>
      <c r="E647" s="4">
        <f t="shared" si="80"/>
        <v>1</v>
      </c>
      <c r="F647" s="3">
        <v>9529</v>
      </c>
      <c r="G647" s="4">
        <f t="shared" si="81"/>
        <v>17</v>
      </c>
      <c r="H647" s="3">
        <v>347</v>
      </c>
      <c r="I647" s="4">
        <f t="shared" si="78"/>
        <v>0</v>
      </c>
      <c r="J647" s="50">
        <f t="shared" si="79"/>
        <v>5356.3333333333303</v>
      </c>
      <c r="K647" s="57"/>
      <c r="L647" s="25"/>
    </row>
    <row r="648" spans="1:12" ht="20.100000000000001" customHeight="1" x14ac:dyDescent="0.3">
      <c r="A648" s="2">
        <v>7</v>
      </c>
      <c r="B648" s="3">
        <v>874</v>
      </c>
      <c r="C648" s="4">
        <v>2</v>
      </c>
      <c r="D648" s="3">
        <v>560</v>
      </c>
      <c r="E648" s="4">
        <f t="shared" si="80"/>
        <v>1</v>
      </c>
      <c r="F648" s="3">
        <v>9546</v>
      </c>
      <c r="G648" s="4">
        <f t="shared" si="81"/>
        <v>17</v>
      </c>
      <c r="H648" s="3">
        <v>347</v>
      </c>
      <c r="I648" s="4">
        <f t="shared" si="78"/>
        <v>0</v>
      </c>
      <c r="J648" s="50">
        <f t="shared" si="79"/>
        <v>5271.6666666666697</v>
      </c>
      <c r="K648" s="57"/>
      <c r="L648" s="25"/>
    </row>
    <row r="649" spans="1:12" ht="20.100000000000001" customHeight="1" x14ac:dyDescent="0.3">
      <c r="A649" s="2">
        <v>8</v>
      </c>
      <c r="B649" s="3">
        <v>877</v>
      </c>
      <c r="C649" s="4">
        <v>2</v>
      </c>
      <c r="D649" s="3">
        <v>561</v>
      </c>
      <c r="E649" s="4">
        <f t="shared" si="80"/>
        <v>1</v>
      </c>
      <c r="F649" s="3">
        <v>9563</v>
      </c>
      <c r="G649" s="4">
        <f t="shared" si="81"/>
        <v>17</v>
      </c>
      <c r="H649" s="3">
        <v>347</v>
      </c>
      <c r="I649" s="4">
        <f t="shared" si="78"/>
        <v>0</v>
      </c>
      <c r="J649" s="50">
        <f t="shared" si="79"/>
        <v>5517</v>
      </c>
      <c r="K649" s="57"/>
      <c r="L649" s="25"/>
    </row>
    <row r="650" spans="1:12" ht="20.100000000000001" customHeight="1" x14ac:dyDescent="0.3">
      <c r="A650" s="2">
        <v>9</v>
      </c>
      <c r="B650" s="3">
        <v>880</v>
      </c>
      <c r="C650" s="4">
        <v>2</v>
      </c>
      <c r="D650" s="3">
        <v>563</v>
      </c>
      <c r="E650" s="4">
        <v>0</v>
      </c>
      <c r="F650" s="3">
        <v>9580</v>
      </c>
      <c r="G650" s="4">
        <f t="shared" si="81"/>
        <v>17</v>
      </c>
      <c r="H650" s="3">
        <v>347</v>
      </c>
      <c r="I650" s="4">
        <f t="shared" si="78"/>
        <v>0</v>
      </c>
      <c r="J650" s="50">
        <f t="shared" si="79"/>
        <v>5324</v>
      </c>
      <c r="K650" s="57"/>
      <c r="L650" s="25"/>
    </row>
    <row r="651" spans="1:12" ht="20.100000000000001" customHeight="1" x14ac:dyDescent="0.3">
      <c r="A651" s="2">
        <v>10</v>
      </c>
      <c r="B651" s="3">
        <v>883</v>
      </c>
      <c r="C651" s="4">
        <v>2</v>
      </c>
      <c r="D651" s="3">
        <v>565</v>
      </c>
      <c r="E651" s="4">
        <v>0</v>
      </c>
      <c r="F651" s="3">
        <v>9597</v>
      </c>
      <c r="G651" s="4">
        <f t="shared" si="81"/>
        <v>17</v>
      </c>
      <c r="H651" s="3">
        <v>347</v>
      </c>
      <c r="I651" s="4">
        <f t="shared" si="78"/>
        <v>0</v>
      </c>
      <c r="J651" s="50">
        <f t="shared" si="79"/>
        <v>5349</v>
      </c>
      <c r="K651" s="57"/>
      <c r="L651" s="25"/>
    </row>
    <row r="652" spans="1:12" ht="20.100000000000001" customHeight="1" x14ac:dyDescent="0.3">
      <c r="A652" s="2">
        <v>11</v>
      </c>
      <c r="B652" s="3">
        <v>886</v>
      </c>
      <c r="C652" s="4">
        <v>2</v>
      </c>
      <c r="D652" s="3">
        <v>567</v>
      </c>
      <c r="E652" s="4">
        <v>0</v>
      </c>
      <c r="F652" s="3">
        <v>9614</v>
      </c>
      <c r="G652" s="4">
        <f t="shared" si="81"/>
        <v>17</v>
      </c>
      <c r="H652" s="3">
        <v>347</v>
      </c>
      <c r="I652" s="4">
        <f t="shared" si="78"/>
        <v>0</v>
      </c>
      <c r="J652" s="50">
        <f t="shared" si="79"/>
        <v>5335</v>
      </c>
      <c r="K652" s="57"/>
      <c r="L652" s="25"/>
    </row>
    <row r="653" spans="1:12" ht="20.100000000000001" customHeight="1" x14ac:dyDescent="0.3">
      <c r="A653" s="2">
        <v>12</v>
      </c>
      <c r="B653" s="3">
        <v>888</v>
      </c>
      <c r="C653" s="4">
        <v>1</v>
      </c>
      <c r="D653" s="3">
        <v>568</v>
      </c>
      <c r="E653" s="4">
        <v>0</v>
      </c>
      <c r="F653" s="3">
        <v>9631</v>
      </c>
      <c r="G653" s="4">
        <f t="shared" si="81"/>
        <v>17</v>
      </c>
      <c r="H653" s="3">
        <v>347</v>
      </c>
      <c r="I653" s="4">
        <f t="shared" si="78"/>
        <v>0</v>
      </c>
      <c r="J653" s="50">
        <f t="shared" si="79"/>
        <v>5406</v>
      </c>
      <c r="K653" s="57"/>
      <c r="L653" s="25"/>
    </row>
    <row r="654" spans="1:12" ht="20.100000000000001" customHeight="1" x14ac:dyDescent="0.3">
      <c r="A654" s="2">
        <v>13</v>
      </c>
      <c r="B654" s="3">
        <v>891</v>
      </c>
      <c r="C654" s="4">
        <v>1</v>
      </c>
      <c r="D654" s="3">
        <v>569</v>
      </c>
      <c r="E654" s="4">
        <f t="shared" si="80"/>
        <v>1</v>
      </c>
      <c r="F654" s="3">
        <v>9651</v>
      </c>
      <c r="G654" s="4">
        <f t="shared" si="81"/>
        <v>20</v>
      </c>
      <c r="H654" s="3">
        <v>347</v>
      </c>
      <c r="I654" s="4">
        <f t="shared" si="78"/>
        <v>0</v>
      </c>
      <c r="J654" s="50">
        <f t="shared" si="79"/>
        <v>5263</v>
      </c>
      <c r="K654" s="57"/>
      <c r="L654" s="25"/>
    </row>
    <row r="655" spans="1:12" ht="20.100000000000001" customHeight="1" x14ac:dyDescent="0.3">
      <c r="A655" s="2">
        <v>14</v>
      </c>
      <c r="B655" s="3">
        <v>894</v>
      </c>
      <c r="C655" s="4">
        <v>1</v>
      </c>
      <c r="D655" s="3">
        <v>570</v>
      </c>
      <c r="E655" s="4">
        <f t="shared" si="80"/>
        <v>1</v>
      </c>
      <c r="F655" s="3">
        <v>9671</v>
      </c>
      <c r="G655" s="4">
        <f t="shared" si="81"/>
        <v>20</v>
      </c>
      <c r="H655" s="3">
        <v>347</v>
      </c>
      <c r="I655" s="4">
        <f t="shared" si="78"/>
        <v>0</v>
      </c>
      <c r="J655" s="50">
        <f t="shared" si="79"/>
        <v>5301</v>
      </c>
      <c r="K655" s="57"/>
      <c r="L655" s="25"/>
    </row>
    <row r="656" spans="1:12" ht="20.100000000000001" customHeight="1" x14ac:dyDescent="0.3">
      <c r="A656" s="2">
        <v>15</v>
      </c>
      <c r="B656" s="3">
        <v>897</v>
      </c>
      <c r="C656" s="4">
        <v>1</v>
      </c>
      <c r="D656" s="3">
        <v>571</v>
      </c>
      <c r="E656" s="4">
        <f t="shared" si="80"/>
        <v>1</v>
      </c>
      <c r="F656" s="3">
        <v>9691</v>
      </c>
      <c r="G656" s="4">
        <f t="shared" si="81"/>
        <v>20</v>
      </c>
      <c r="H656" s="3">
        <v>347</v>
      </c>
      <c r="I656" s="4">
        <f t="shared" si="78"/>
        <v>0</v>
      </c>
      <c r="J656" s="50">
        <f t="shared" si="79"/>
        <v>5432</v>
      </c>
      <c r="K656" s="57"/>
      <c r="L656" s="25"/>
    </row>
    <row r="657" spans="1:12" ht="20.100000000000001" customHeight="1" x14ac:dyDescent="0.3">
      <c r="A657" s="2">
        <v>16</v>
      </c>
      <c r="B657" s="3">
        <v>900</v>
      </c>
      <c r="C657" s="4">
        <v>1</v>
      </c>
      <c r="D657" s="3">
        <v>573</v>
      </c>
      <c r="E657" s="4">
        <v>0</v>
      </c>
      <c r="F657" s="3">
        <v>9711</v>
      </c>
      <c r="G657" s="4">
        <f t="shared" si="81"/>
        <v>20</v>
      </c>
      <c r="H657" s="3">
        <v>347</v>
      </c>
      <c r="I657" s="4">
        <f t="shared" si="78"/>
        <v>0</v>
      </c>
      <c r="J657" s="50">
        <f t="shared" si="79"/>
        <v>5375</v>
      </c>
      <c r="K657" s="57"/>
      <c r="L657" s="25"/>
    </row>
    <row r="658" spans="1:12" ht="20.100000000000001" customHeight="1" x14ac:dyDescent="0.3">
      <c r="A658" s="2">
        <v>17</v>
      </c>
      <c r="B658" s="3">
        <v>903</v>
      </c>
      <c r="C658" s="4">
        <v>1</v>
      </c>
      <c r="D658" s="3">
        <v>575</v>
      </c>
      <c r="E658" s="4">
        <v>0</v>
      </c>
      <c r="F658" s="3">
        <v>9731</v>
      </c>
      <c r="G658" s="4">
        <f t="shared" si="81"/>
        <v>20</v>
      </c>
      <c r="H658" s="3">
        <v>350</v>
      </c>
      <c r="I658" s="4">
        <f t="shared" si="78"/>
        <v>3</v>
      </c>
      <c r="J658" s="50">
        <f t="shared" si="79"/>
        <v>5281</v>
      </c>
      <c r="K658" s="57"/>
      <c r="L658" s="25"/>
    </row>
    <row r="659" spans="1:12" ht="20.100000000000001" customHeight="1" x14ac:dyDescent="0.3">
      <c r="A659" s="2">
        <v>18</v>
      </c>
      <c r="B659" s="3">
        <v>906</v>
      </c>
      <c r="C659" s="4">
        <v>1</v>
      </c>
      <c r="D659" s="3">
        <v>576</v>
      </c>
      <c r="E659" s="4">
        <f t="shared" si="80"/>
        <v>1</v>
      </c>
      <c r="F659" s="3">
        <v>9751</v>
      </c>
      <c r="G659" s="4">
        <f t="shared" si="81"/>
        <v>20</v>
      </c>
      <c r="H659" s="3">
        <v>350</v>
      </c>
      <c r="I659" s="4">
        <f t="shared" si="78"/>
        <v>0</v>
      </c>
      <c r="J659" s="50">
        <f t="shared" si="79"/>
        <v>5219</v>
      </c>
      <c r="K659" s="57"/>
      <c r="L659" s="25"/>
    </row>
    <row r="660" spans="1:12" ht="20.100000000000001" customHeight="1" x14ac:dyDescent="0.3">
      <c r="A660" s="2">
        <v>19</v>
      </c>
      <c r="B660" s="3">
        <v>909</v>
      </c>
      <c r="C660" s="4">
        <v>1</v>
      </c>
      <c r="D660" s="3">
        <v>577</v>
      </c>
      <c r="E660" s="4">
        <f t="shared" si="80"/>
        <v>1</v>
      </c>
      <c r="F660" s="3">
        <v>9771</v>
      </c>
      <c r="G660" s="4">
        <f t="shared" si="81"/>
        <v>20</v>
      </c>
      <c r="H660" s="3">
        <v>350</v>
      </c>
      <c r="I660" s="4">
        <f t="shared" si="78"/>
        <v>0</v>
      </c>
      <c r="J660" s="50">
        <f t="shared" si="79"/>
        <v>5477</v>
      </c>
      <c r="K660" s="57"/>
      <c r="L660" s="25"/>
    </row>
    <row r="661" spans="1:12" ht="20.100000000000001" customHeight="1" x14ac:dyDescent="0.3">
      <c r="A661" s="2">
        <v>20</v>
      </c>
      <c r="B661" s="3">
        <v>913</v>
      </c>
      <c r="C661" s="4">
        <v>1</v>
      </c>
      <c r="D661" s="3">
        <v>578</v>
      </c>
      <c r="E661" s="4">
        <f t="shared" si="80"/>
        <v>1</v>
      </c>
      <c r="F661" s="3">
        <v>9791</v>
      </c>
      <c r="G661" s="4">
        <f t="shared" si="81"/>
        <v>20</v>
      </c>
      <c r="H661" s="3">
        <v>350</v>
      </c>
      <c r="I661" s="4">
        <f t="shared" si="78"/>
        <v>0</v>
      </c>
      <c r="J661" s="50">
        <f t="shared" si="79"/>
        <v>5234</v>
      </c>
      <c r="K661" s="57"/>
      <c r="L661" s="25"/>
    </row>
    <row r="662" spans="1:12" ht="20.100000000000001" customHeight="1" x14ac:dyDescent="0.3">
      <c r="A662" s="2">
        <v>21</v>
      </c>
      <c r="B662" s="3">
        <v>917</v>
      </c>
      <c r="C662" s="4">
        <v>1</v>
      </c>
      <c r="D662" s="3">
        <v>580</v>
      </c>
      <c r="E662" s="4">
        <v>0</v>
      </c>
      <c r="F662" s="3">
        <v>9810</v>
      </c>
      <c r="G662" s="4">
        <f t="shared" si="81"/>
        <v>19</v>
      </c>
      <c r="H662" s="3">
        <v>350</v>
      </c>
      <c r="I662" s="4">
        <f t="shared" si="78"/>
        <v>0</v>
      </c>
      <c r="J662" s="50">
        <f t="shared" si="79"/>
        <v>5279</v>
      </c>
      <c r="K662" s="57"/>
      <c r="L662" s="25"/>
    </row>
    <row r="663" spans="1:12" ht="20.100000000000001" customHeight="1" x14ac:dyDescent="0.3">
      <c r="A663" s="2">
        <v>22</v>
      </c>
      <c r="B663" s="3">
        <v>920</v>
      </c>
      <c r="C663" s="4">
        <v>1</v>
      </c>
      <c r="D663" s="3">
        <v>582</v>
      </c>
      <c r="E663" s="4">
        <v>0</v>
      </c>
      <c r="F663" s="3">
        <v>9827</v>
      </c>
      <c r="G663" s="4">
        <f t="shared" si="81"/>
        <v>17</v>
      </c>
      <c r="H663" s="3">
        <v>350</v>
      </c>
      <c r="I663" s="4">
        <f t="shared" si="78"/>
        <v>0</v>
      </c>
      <c r="J663" s="50">
        <f>C33+E33+G33+I33+K33+C75+E75+G75+I75+K75+C117+E117+G117+I117+K117+C159+E159+G159+I159+K159+C201+E201+G201+I201+K201+C243+E243+G243+I243+K243+C285+E285+G285+I285+K285+C327+E327+G327+I327+K327+C369+E369+G369+I369+K369+C411+E411+G411+I411+K411+C453+E453+G453+I453+K453+C495+E495+G495+I495+K495+C537+E537+G537+I537+K537+C579+E579+G579+I579+K579+C621+E621+G621+I621+K621+C663+E663+G663+I663+C705</f>
        <v>4964</v>
      </c>
      <c r="K663" s="57"/>
      <c r="L663" s="25"/>
    </row>
    <row r="664" spans="1:12" ht="20.100000000000001" customHeight="1" x14ac:dyDescent="0.3">
      <c r="A664" s="2">
        <v>23</v>
      </c>
      <c r="B664" s="3">
        <v>924</v>
      </c>
      <c r="C664" s="4">
        <v>1</v>
      </c>
      <c r="D664" s="3">
        <v>583</v>
      </c>
      <c r="E664" s="4">
        <f t="shared" si="80"/>
        <v>1</v>
      </c>
      <c r="F664" s="3">
        <v>9844</v>
      </c>
      <c r="G664" s="4">
        <f t="shared" si="81"/>
        <v>17</v>
      </c>
      <c r="H664" s="3">
        <v>350</v>
      </c>
      <c r="I664" s="4">
        <f t="shared" si="78"/>
        <v>0</v>
      </c>
      <c r="J664" s="50">
        <f t="shared" si="79"/>
        <v>5340</v>
      </c>
      <c r="K664" s="57"/>
      <c r="L664" s="25"/>
    </row>
    <row r="665" spans="1:12" ht="20.100000000000001" customHeight="1" x14ac:dyDescent="0.3">
      <c r="A665" s="2">
        <v>24</v>
      </c>
      <c r="B665" s="3">
        <v>926</v>
      </c>
      <c r="C665" s="4">
        <v>1</v>
      </c>
      <c r="D665" s="3">
        <v>584</v>
      </c>
      <c r="E665" s="4">
        <f t="shared" si="80"/>
        <v>1</v>
      </c>
      <c r="F665" s="3">
        <v>9864</v>
      </c>
      <c r="G665" s="4">
        <f t="shared" si="81"/>
        <v>20</v>
      </c>
      <c r="H665" s="3">
        <v>350</v>
      </c>
      <c r="I665" s="4">
        <f t="shared" si="78"/>
        <v>0</v>
      </c>
      <c r="J665" s="50">
        <f t="shared" si="79"/>
        <v>5057</v>
      </c>
      <c r="K665" s="57"/>
      <c r="L665" s="25"/>
    </row>
    <row r="666" spans="1:12" ht="20.100000000000001" customHeight="1" x14ac:dyDescent="0.3">
      <c r="A666" s="2">
        <v>25</v>
      </c>
      <c r="B666" s="3">
        <v>928</v>
      </c>
      <c r="C666" s="4">
        <v>1</v>
      </c>
      <c r="D666" s="3">
        <v>586</v>
      </c>
      <c r="E666" s="4">
        <f t="shared" si="80"/>
        <v>2</v>
      </c>
      <c r="F666" s="3">
        <v>9884</v>
      </c>
      <c r="G666" s="4">
        <f t="shared" si="81"/>
        <v>20</v>
      </c>
      <c r="H666" s="3">
        <v>350</v>
      </c>
      <c r="I666" s="4">
        <f t="shared" si="78"/>
        <v>0</v>
      </c>
      <c r="J666" s="50">
        <f t="shared" si="79"/>
        <v>4979</v>
      </c>
      <c r="K666" s="57"/>
      <c r="L666" s="25"/>
    </row>
    <row r="667" spans="1:12" ht="20.100000000000001" customHeight="1" thickBot="1" x14ac:dyDescent="0.35">
      <c r="A667" s="6" t="s">
        <v>4</v>
      </c>
      <c r="B667" s="6"/>
      <c r="C667" s="6">
        <f>SUM(C636:C666)</f>
        <v>49</v>
      </c>
      <c r="D667" s="6"/>
      <c r="E667" s="6">
        <f>SUM(E636:E666)</f>
        <v>18</v>
      </c>
      <c r="F667" s="6"/>
      <c r="G667" s="6">
        <f>SUM(G636:G666)</f>
        <v>481</v>
      </c>
      <c r="H667" s="6"/>
      <c r="I667" s="6">
        <f>SUM(I636:I666)</f>
        <v>3</v>
      </c>
      <c r="J667" s="58">
        <f>SUM(J636:J666)</f>
        <v>157571</v>
      </c>
      <c r="K667" s="59"/>
      <c r="L667" s="36"/>
    </row>
    <row r="668" spans="1:12" ht="20.100000000000001" customHeight="1" thickTop="1" x14ac:dyDescent="0.3">
      <c r="A668" s="60" t="s">
        <v>5</v>
      </c>
      <c r="B668" s="61"/>
      <c r="C668" s="7">
        <f>MAX(C636:C666)</f>
        <v>3</v>
      </c>
      <c r="D668" s="7"/>
      <c r="E668" s="7">
        <f>MAX(E636:E666)</f>
        <v>2</v>
      </c>
      <c r="F668" s="7"/>
      <c r="G668" s="7">
        <f>MAX(G636:G666)</f>
        <v>20</v>
      </c>
      <c r="H668" s="7"/>
      <c r="I668" s="7">
        <f>MAX(I636:I666)</f>
        <v>3</v>
      </c>
      <c r="J668" s="62">
        <f>MAX(J636:K666)</f>
        <v>5517</v>
      </c>
      <c r="K668" s="63">
        <f>MAX(K637:K666)</f>
        <v>0</v>
      </c>
      <c r="L668" s="36"/>
    </row>
    <row r="669" spans="1:12" ht="20.100000000000001" customHeight="1" x14ac:dyDescent="0.3">
      <c r="A669" s="48" t="s">
        <v>6</v>
      </c>
      <c r="B669" s="49"/>
      <c r="C669" s="9">
        <f>MIN(C636:C666)</f>
        <v>1</v>
      </c>
      <c r="D669" s="9"/>
      <c r="E669" s="9">
        <f>MIN(E636:E666)</f>
        <v>0</v>
      </c>
      <c r="F669" s="9"/>
      <c r="G669" s="9">
        <f>MIN(G636:G666)</f>
        <v>9</v>
      </c>
      <c r="H669" s="9"/>
      <c r="I669" s="9">
        <f>MIN(I636:I666)</f>
        <v>0</v>
      </c>
      <c r="J669" s="50">
        <f>MIN(J636:K667)</f>
        <v>4509</v>
      </c>
      <c r="K669" s="51">
        <f>MIN(K637:K666)</f>
        <v>0</v>
      </c>
      <c r="L669" s="36"/>
    </row>
    <row r="670" spans="1:12" ht="20.100000000000001" customHeight="1" x14ac:dyDescent="0.3">
      <c r="A670" s="48" t="s">
        <v>7</v>
      </c>
      <c r="B670" s="49"/>
      <c r="C670" s="10">
        <f>AVERAGE(C636:C666)</f>
        <v>1.5806451612903225</v>
      </c>
      <c r="D670" s="10"/>
      <c r="E670" s="10">
        <f>AVERAGE(E636:E666)</f>
        <v>0.58064516129032262</v>
      </c>
      <c r="F670" s="10"/>
      <c r="G670" s="10">
        <f>AVERAGE(G636:G666)</f>
        <v>15.516129032258064</v>
      </c>
      <c r="H670" s="10"/>
      <c r="I670" s="10">
        <f>AVERAGE(I636:I666)</f>
        <v>9.6774193548387094E-2</v>
      </c>
      <c r="J670" s="50">
        <f>AVERAGE(J636:K666)</f>
        <v>5082.9354838709678</v>
      </c>
      <c r="K670" s="51" t="e">
        <f>AVERAGE(K637:K666)</f>
        <v>#DIV/0!</v>
      </c>
      <c r="L670" s="27"/>
    </row>
    <row r="671" spans="1:12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  <c r="L671" s="28"/>
    </row>
    <row r="672" spans="1:12" ht="20.100000000000001" customHeight="1" x14ac:dyDescent="0.4">
      <c r="A672" s="11"/>
      <c r="B672" s="55" t="s">
        <v>10</v>
      </c>
      <c r="C672" s="56"/>
      <c r="D672" s="56"/>
      <c r="E672" s="56"/>
      <c r="F672" s="56"/>
      <c r="G672" s="56"/>
      <c r="H672" s="56"/>
      <c r="I672" s="56"/>
      <c r="J672" s="56"/>
      <c r="K672" s="56"/>
      <c r="L672" s="42"/>
    </row>
    <row r="673" spans="1:12" ht="20.100000000000001" customHeight="1" x14ac:dyDescent="0.4">
      <c r="A673" s="73" t="str">
        <f>A589</f>
        <v xml:space="preserve">2025年05月份各公司污水放流量明細表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22"/>
    </row>
    <row r="674" spans="1:12" ht="20.100000000000001" customHeight="1" x14ac:dyDescent="0.4">
      <c r="A674" s="64" t="s">
        <v>1175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  <c r="L674" s="23"/>
    </row>
    <row r="675" spans="1:12" ht="20.100000000000001" customHeight="1" x14ac:dyDescent="0.4">
      <c r="A675" s="65" t="s">
        <v>0</v>
      </c>
      <c r="B675" s="67" t="s">
        <v>1176</v>
      </c>
      <c r="C675" s="68"/>
      <c r="D675" s="67"/>
      <c r="E675" s="68"/>
      <c r="F675" s="86"/>
      <c r="G675" s="74"/>
      <c r="H675" s="67"/>
      <c r="I675" s="68"/>
      <c r="J675" s="67"/>
      <c r="K675" s="68"/>
      <c r="L675" s="24"/>
    </row>
    <row r="676" spans="1:12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3"/>
      <c r="I676" s="4"/>
      <c r="J676" s="2"/>
      <c r="K676" s="2"/>
      <c r="L676" s="25"/>
    </row>
    <row r="677" spans="1:12" ht="20.100000000000001" customHeight="1" x14ac:dyDescent="0.3">
      <c r="A677" s="9" t="s">
        <v>3</v>
      </c>
      <c r="B677" s="4">
        <v>1098</v>
      </c>
      <c r="C677" s="4"/>
      <c r="D677" s="4"/>
      <c r="E677" s="4"/>
      <c r="F677" s="4"/>
      <c r="G677" s="4"/>
      <c r="H677" s="3"/>
      <c r="I677" s="4"/>
      <c r="J677" s="3"/>
      <c r="K677" s="4"/>
      <c r="L677" s="25"/>
    </row>
    <row r="678" spans="1:12" ht="20.100000000000001" customHeight="1" x14ac:dyDescent="0.3">
      <c r="A678" s="2">
        <v>25</v>
      </c>
      <c r="B678" s="4">
        <v>1099</v>
      </c>
      <c r="C678" s="4">
        <f>B678-B677</f>
        <v>1</v>
      </c>
      <c r="D678" s="4"/>
      <c r="E678" s="4"/>
      <c r="F678" s="4"/>
      <c r="G678" s="4"/>
      <c r="H678" s="3"/>
      <c r="I678" s="4"/>
      <c r="J678" s="3"/>
      <c r="K678" s="4"/>
      <c r="L678" s="25"/>
    </row>
    <row r="679" spans="1:12" ht="20.100000000000001" customHeight="1" x14ac:dyDescent="0.3">
      <c r="A679" s="2">
        <v>26</v>
      </c>
      <c r="B679" s="4">
        <v>1099</v>
      </c>
      <c r="C679" s="4">
        <f t="shared" ref="C679:C708" si="82">B679-B678</f>
        <v>0</v>
      </c>
      <c r="D679" s="4"/>
      <c r="E679" s="4"/>
      <c r="F679" s="4"/>
      <c r="G679" s="4"/>
      <c r="H679" s="4"/>
      <c r="I679" s="4"/>
      <c r="J679" s="3"/>
      <c r="K679" s="4"/>
      <c r="L679" s="25"/>
    </row>
    <row r="680" spans="1:12" ht="20.100000000000001" customHeight="1" x14ac:dyDescent="0.3">
      <c r="A680" s="2">
        <v>27</v>
      </c>
      <c r="B680" s="4">
        <v>1099</v>
      </c>
      <c r="C680" s="4">
        <f t="shared" si="82"/>
        <v>0</v>
      </c>
      <c r="D680" s="4"/>
      <c r="E680" s="4"/>
      <c r="F680" s="4"/>
      <c r="G680" s="4"/>
      <c r="H680" s="3"/>
      <c r="I680" s="4"/>
      <c r="J680" s="3"/>
      <c r="K680" s="4"/>
      <c r="L680" s="25"/>
    </row>
    <row r="681" spans="1:12" ht="20.100000000000001" customHeight="1" x14ac:dyDescent="0.3">
      <c r="A681" s="2">
        <v>28</v>
      </c>
      <c r="B681" s="4">
        <v>1099</v>
      </c>
      <c r="C681" s="4">
        <f t="shared" si="82"/>
        <v>0</v>
      </c>
      <c r="D681" s="4"/>
      <c r="E681" s="4"/>
      <c r="F681" s="4"/>
      <c r="G681" s="4"/>
      <c r="H681" s="4"/>
      <c r="I681" s="4"/>
      <c r="J681" s="3"/>
      <c r="K681" s="4"/>
      <c r="L681" s="25"/>
    </row>
    <row r="682" spans="1:12" ht="20.100000000000001" customHeight="1" x14ac:dyDescent="0.3">
      <c r="A682" s="2">
        <v>29</v>
      </c>
      <c r="B682" s="4">
        <v>1099</v>
      </c>
      <c r="C682" s="4">
        <f t="shared" si="82"/>
        <v>0</v>
      </c>
      <c r="D682" s="4"/>
      <c r="E682" s="4"/>
      <c r="F682" s="4"/>
      <c r="G682" s="4"/>
      <c r="H682" s="4"/>
      <c r="I682" s="4"/>
      <c r="J682" s="3"/>
      <c r="K682" s="4"/>
      <c r="L682" s="25"/>
    </row>
    <row r="683" spans="1:12" ht="20.100000000000001" customHeight="1" x14ac:dyDescent="0.3">
      <c r="A683" s="2">
        <v>30</v>
      </c>
      <c r="B683" s="4">
        <v>1101</v>
      </c>
      <c r="C683" s="4">
        <f t="shared" si="82"/>
        <v>2</v>
      </c>
      <c r="D683" s="4"/>
      <c r="E683" s="4"/>
      <c r="F683" s="4"/>
      <c r="G683" s="4"/>
      <c r="H683" s="4"/>
      <c r="I683" s="4"/>
      <c r="J683" s="3"/>
      <c r="K683" s="4"/>
      <c r="L683" s="25"/>
    </row>
    <row r="684" spans="1:12" ht="20.100000000000001" customHeight="1" x14ac:dyDescent="0.3">
      <c r="A684" s="2">
        <v>1</v>
      </c>
      <c r="B684" s="4">
        <v>1103</v>
      </c>
      <c r="C684" s="4">
        <f t="shared" si="82"/>
        <v>2</v>
      </c>
      <c r="D684" s="4"/>
      <c r="E684" s="4"/>
      <c r="F684" s="4"/>
      <c r="G684" s="4"/>
      <c r="H684" s="4"/>
      <c r="I684" s="4"/>
      <c r="J684" s="3"/>
      <c r="K684" s="4"/>
      <c r="L684" s="25"/>
    </row>
    <row r="685" spans="1:12" ht="20.100000000000001" customHeight="1" x14ac:dyDescent="0.3">
      <c r="A685" s="2">
        <v>2</v>
      </c>
      <c r="B685" s="4">
        <v>1105</v>
      </c>
      <c r="C685" s="4">
        <f t="shared" si="82"/>
        <v>2</v>
      </c>
      <c r="D685" s="4"/>
      <c r="E685" s="4"/>
      <c r="F685" s="4"/>
      <c r="G685" s="4"/>
      <c r="H685" s="4"/>
      <c r="I685" s="4"/>
      <c r="J685" s="3"/>
      <c r="K685" s="4"/>
      <c r="L685" s="25"/>
    </row>
    <row r="686" spans="1:12" ht="20.100000000000001" customHeight="1" x14ac:dyDescent="0.3">
      <c r="A686" s="2">
        <v>3</v>
      </c>
      <c r="B686" s="4">
        <v>1107</v>
      </c>
      <c r="C686" s="4">
        <f t="shared" si="82"/>
        <v>2</v>
      </c>
      <c r="D686" s="4"/>
      <c r="E686" s="4"/>
      <c r="F686" s="4"/>
      <c r="G686" s="4"/>
      <c r="H686" s="4"/>
      <c r="I686" s="4"/>
      <c r="J686" s="3"/>
      <c r="K686" s="4"/>
      <c r="L686" s="25"/>
    </row>
    <row r="687" spans="1:12" ht="20.100000000000001" customHeight="1" x14ac:dyDescent="0.3">
      <c r="A687" s="2">
        <v>4</v>
      </c>
      <c r="B687" s="4">
        <v>1109</v>
      </c>
      <c r="C687" s="4">
        <f t="shared" si="82"/>
        <v>2</v>
      </c>
      <c r="D687" s="4"/>
      <c r="E687" s="4"/>
      <c r="F687" s="4"/>
      <c r="G687" s="4"/>
      <c r="H687" s="4"/>
      <c r="I687" s="4"/>
      <c r="J687" s="3"/>
      <c r="K687" s="4"/>
      <c r="L687" s="25"/>
    </row>
    <row r="688" spans="1:12" ht="20.100000000000001" customHeight="1" x14ac:dyDescent="0.3">
      <c r="A688" s="2">
        <v>5</v>
      </c>
      <c r="B688" s="4">
        <v>1111</v>
      </c>
      <c r="C688" s="4">
        <f t="shared" si="82"/>
        <v>2</v>
      </c>
      <c r="D688" s="4"/>
      <c r="E688" s="4"/>
      <c r="F688" s="4"/>
      <c r="G688" s="4"/>
      <c r="H688" s="4"/>
      <c r="I688" s="4"/>
      <c r="J688" s="3"/>
      <c r="K688" s="4"/>
      <c r="L688" s="25"/>
    </row>
    <row r="689" spans="1:12" ht="20.100000000000001" customHeight="1" x14ac:dyDescent="0.3">
      <c r="A689" s="2">
        <v>6</v>
      </c>
      <c r="B689" s="4">
        <v>1112</v>
      </c>
      <c r="C689" s="4">
        <f t="shared" si="82"/>
        <v>1</v>
      </c>
      <c r="D689" s="4"/>
      <c r="E689" s="4"/>
      <c r="F689" s="4"/>
      <c r="G689" s="4"/>
      <c r="H689" s="4"/>
      <c r="I689" s="4"/>
      <c r="J689" s="3"/>
      <c r="K689" s="4"/>
      <c r="L689" s="25"/>
    </row>
    <row r="690" spans="1:12" ht="20.100000000000001" customHeight="1" x14ac:dyDescent="0.3">
      <c r="A690" s="2">
        <v>7</v>
      </c>
      <c r="B690" s="4">
        <v>1113</v>
      </c>
      <c r="C690" s="4">
        <f t="shared" si="82"/>
        <v>1</v>
      </c>
      <c r="D690" s="4"/>
      <c r="E690" s="4"/>
      <c r="F690" s="4"/>
      <c r="G690" s="4"/>
      <c r="H690" s="4"/>
      <c r="I690" s="4"/>
      <c r="J690" s="3"/>
      <c r="K690" s="4"/>
      <c r="L690" s="25"/>
    </row>
    <row r="691" spans="1:12" ht="20.100000000000001" customHeight="1" x14ac:dyDescent="0.3">
      <c r="A691" s="2">
        <v>8</v>
      </c>
      <c r="B691" s="4">
        <v>1114</v>
      </c>
      <c r="C691" s="4">
        <f t="shared" si="82"/>
        <v>1</v>
      </c>
      <c r="D691" s="4"/>
      <c r="E691" s="4"/>
      <c r="F691" s="4"/>
      <c r="G691" s="4"/>
      <c r="H691" s="4"/>
      <c r="I691" s="4"/>
      <c r="J691" s="3"/>
      <c r="K691" s="4"/>
      <c r="L691" s="25"/>
    </row>
    <row r="692" spans="1:12" ht="20.100000000000001" customHeight="1" x14ac:dyDescent="0.3">
      <c r="A692" s="2">
        <v>9</v>
      </c>
      <c r="B692" s="4">
        <v>1115</v>
      </c>
      <c r="C692" s="4">
        <f t="shared" si="82"/>
        <v>1</v>
      </c>
      <c r="D692" s="4"/>
      <c r="E692" s="4"/>
      <c r="F692" s="4"/>
      <c r="G692" s="4"/>
      <c r="H692" s="3"/>
      <c r="I692" s="4"/>
      <c r="J692" s="3"/>
      <c r="K692" s="4"/>
      <c r="L692" s="25"/>
    </row>
    <row r="693" spans="1:12" ht="20.100000000000001" customHeight="1" x14ac:dyDescent="0.3">
      <c r="A693" s="2">
        <v>10</v>
      </c>
      <c r="B693" s="4">
        <v>1116</v>
      </c>
      <c r="C693" s="4">
        <f t="shared" si="82"/>
        <v>1</v>
      </c>
      <c r="D693" s="4"/>
      <c r="E693" s="4"/>
      <c r="F693" s="4"/>
      <c r="G693" s="4"/>
      <c r="H693" s="3"/>
      <c r="I693" s="4"/>
      <c r="J693" s="3"/>
      <c r="K693" s="4"/>
      <c r="L693" s="25"/>
    </row>
    <row r="694" spans="1:12" ht="20.100000000000001" customHeight="1" x14ac:dyDescent="0.3">
      <c r="A694" s="2">
        <v>11</v>
      </c>
      <c r="B694" s="4">
        <v>1117</v>
      </c>
      <c r="C694" s="4">
        <f t="shared" si="82"/>
        <v>1</v>
      </c>
      <c r="D694" s="4"/>
      <c r="E694" s="4"/>
      <c r="F694" s="4"/>
      <c r="G694" s="4"/>
      <c r="H694" s="3"/>
      <c r="I694" s="4"/>
      <c r="J694" s="3"/>
      <c r="K694" s="4"/>
      <c r="L694" s="25"/>
    </row>
    <row r="695" spans="1:12" ht="20.100000000000001" customHeight="1" x14ac:dyDescent="0.3">
      <c r="A695" s="2">
        <v>12</v>
      </c>
      <c r="B695" s="4">
        <v>1118</v>
      </c>
      <c r="C695" s="4">
        <f t="shared" si="82"/>
        <v>1</v>
      </c>
      <c r="D695" s="4"/>
      <c r="E695" s="4"/>
      <c r="F695" s="4"/>
      <c r="G695" s="4"/>
      <c r="H695" s="3"/>
      <c r="I695" s="4"/>
      <c r="J695" s="3"/>
      <c r="K695" s="4"/>
      <c r="L695" s="25"/>
    </row>
    <row r="696" spans="1:12" ht="20.100000000000001" customHeight="1" x14ac:dyDescent="0.3">
      <c r="A696" s="2">
        <v>13</v>
      </c>
      <c r="B696" s="4">
        <v>1123</v>
      </c>
      <c r="C696" s="4">
        <f t="shared" si="82"/>
        <v>5</v>
      </c>
      <c r="D696" s="4"/>
      <c r="E696" s="4"/>
      <c r="F696" s="4"/>
      <c r="G696" s="4"/>
      <c r="H696" s="3"/>
      <c r="I696" s="4"/>
      <c r="J696" s="3"/>
      <c r="K696" s="4"/>
      <c r="L696" s="25"/>
    </row>
    <row r="697" spans="1:12" ht="19.5" customHeight="1" x14ac:dyDescent="0.3">
      <c r="A697" s="2">
        <v>14</v>
      </c>
      <c r="B697" s="4">
        <v>1128</v>
      </c>
      <c r="C697" s="4">
        <f t="shared" si="82"/>
        <v>5</v>
      </c>
      <c r="D697" s="4"/>
      <c r="E697" s="4"/>
      <c r="F697" s="4"/>
      <c r="G697" s="4"/>
      <c r="H697" s="3"/>
      <c r="I697" s="4"/>
      <c r="J697" s="3"/>
      <c r="K697" s="4"/>
      <c r="L697" s="25"/>
    </row>
    <row r="698" spans="1:12" ht="20.100000000000001" customHeight="1" x14ac:dyDescent="0.3">
      <c r="A698" s="2">
        <v>15</v>
      </c>
      <c r="B698" s="4">
        <v>1133</v>
      </c>
      <c r="C698" s="4">
        <f t="shared" si="82"/>
        <v>5</v>
      </c>
      <c r="D698" s="4"/>
      <c r="E698" s="4"/>
      <c r="F698" s="4"/>
      <c r="G698" s="4"/>
      <c r="H698" s="3"/>
      <c r="I698" s="4"/>
      <c r="J698" s="3"/>
      <c r="K698" s="4"/>
      <c r="L698" s="25"/>
    </row>
    <row r="699" spans="1:12" ht="20.100000000000001" customHeight="1" x14ac:dyDescent="0.3">
      <c r="A699" s="2">
        <v>16</v>
      </c>
      <c r="B699" s="4">
        <v>1138</v>
      </c>
      <c r="C699" s="4">
        <f t="shared" si="82"/>
        <v>5</v>
      </c>
      <c r="D699" s="4"/>
      <c r="E699" s="4"/>
      <c r="F699" s="4"/>
      <c r="G699" s="4"/>
      <c r="H699" s="3"/>
      <c r="I699" s="4"/>
      <c r="J699" s="3"/>
      <c r="K699" s="4"/>
      <c r="L699" s="25"/>
    </row>
    <row r="700" spans="1:12" ht="20.100000000000001" customHeight="1" x14ac:dyDescent="0.3">
      <c r="A700" s="2">
        <v>17</v>
      </c>
      <c r="B700" s="4">
        <v>1144</v>
      </c>
      <c r="C700" s="4">
        <f t="shared" si="82"/>
        <v>6</v>
      </c>
      <c r="D700" s="4"/>
      <c r="E700" s="4"/>
      <c r="F700" s="4"/>
      <c r="G700" s="4"/>
      <c r="H700" s="3"/>
      <c r="I700" s="4"/>
      <c r="J700" s="3"/>
      <c r="K700" s="4"/>
      <c r="L700" s="25"/>
    </row>
    <row r="701" spans="1:12" ht="20.100000000000001" customHeight="1" x14ac:dyDescent="0.3">
      <c r="A701" s="2">
        <v>18</v>
      </c>
      <c r="B701" s="4">
        <v>1150</v>
      </c>
      <c r="C701" s="4">
        <f t="shared" si="82"/>
        <v>6</v>
      </c>
      <c r="D701" s="4"/>
      <c r="E701" s="4"/>
      <c r="F701" s="4"/>
      <c r="G701" s="4"/>
      <c r="H701" s="3"/>
      <c r="I701" s="4"/>
      <c r="J701" s="3"/>
      <c r="K701" s="4"/>
      <c r="L701" s="25"/>
    </row>
    <row r="702" spans="1:12" ht="20.100000000000001" customHeight="1" x14ac:dyDescent="0.3">
      <c r="A702" s="2">
        <v>19</v>
      </c>
      <c r="B702" s="4">
        <v>1156</v>
      </c>
      <c r="C702" s="4">
        <f t="shared" si="82"/>
        <v>6</v>
      </c>
      <c r="D702" s="4"/>
      <c r="E702" s="4"/>
      <c r="F702" s="4"/>
      <c r="G702" s="4"/>
      <c r="H702" s="3"/>
      <c r="I702" s="4"/>
      <c r="J702" s="3"/>
      <c r="K702" s="4"/>
      <c r="L702" s="25"/>
    </row>
    <row r="703" spans="1:12" ht="20.100000000000001" customHeight="1" x14ac:dyDescent="0.3">
      <c r="A703" s="2">
        <v>20</v>
      </c>
      <c r="B703" s="4">
        <v>1162</v>
      </c>
      <c r="C703" s="4">
        <f t="shared" si="82"/>
        <v>6</v>
      </c>
      <c r="D703" s="4"/>
      <c r="E703" s="4"/>
      <c r="F703" s="4"/>
      <c r="G703" s="4"/>
      <c r="H703" s="3"/>
      <c r="I703" s="4"/>
      <c r="J703" s="3"/>
      <c r="K703" s="4"/>
      <c r="L703" s="25"/>
    </row>
    <row r="704" spans="1:12" ht="20.100000000000001" customHeight="1" x14ac:dyDescent="0.3">
      <c r="A704" s="2">
        <v>21</v>
      </c>
      <c r="B704" s="4">
        <v>1168</v>
      </c>
      <c r="C704" s="4">
        <f t="shared" si="82"/>
        <v>6</v>
      </c>
      <c r="D704" s="4"/>
      <c r="E704" s="4"/>
      <c r="F704" s="4"/>
      <c r="G704" s="4"/>
      <c r="H704" s="3"/>
      <c r="I704" s="4"/>
      <c r="J704" s="3"/>
      <c r="K704" s="4"/>
      <c r="L704" s="25"/>
    </row>
    <row r="705" spans="1:12" ht="20.100000000000001" customHeight="1" x14ac:dyDescent="0.3">
      <c r="A705" s="2">
        <v>22</v>
      </c>
      <c r="B705" s="4">
        <v>1168</v>
      </c>
      <c r="C705" s="4">
        <f t="shared" si="82"/>
        <v>0</v>
      </c>
      <c r="D705" s="4"/>
      <c r="E705" s="4"/>
      <c r="F705" s="4"/>
      <c r="G705" s="4"/>
      <c r="H705" s="3"/>
      <c r="I705" s="4"/>
      <c r="J705" s="3"/>
      <c r="K705" s="4"/>
      <c r="L705" s="25"/>
    </row>
    <row r="706" spans="1:12" ht="20.100000000000001" customHeight="1" x14ac:dyDescent="0.3">
      <c r="A706" s="2">
        <v>23</v>
      </c>
      <c r="B706" s="4">
        <v>1168</v>
      </c>
      <c r="C706" s="4">
        <f t="shared" si="82"/>
        <v>0</v>
      </c>
      <c r="D706" s="4"/>
      <c r="E706" s="4"/>
      <c r="F706" s="4"/>
      <c r="G706" s="4"/>
      <c r="H706" s="3"/>
      <c r="I706" s="4"/>
      <c r="J706" s="3"/>
      <c r="K706" s="4"/>
      <c r="L706" s="25"/>
    </row>
    <row r="707" spans="1:12" ht="20.100000000000001" customHeight="1" x14ac:dyDescent="0.3">
      <c r="A707" s="2">
        <v>24</v>
      </c>
      <c r="B707" s="4">
        <v>1170</v>
      </c>
      <c r="C707" s="4">
        <f t="shared" si="82"/>
        <v>2</v>
      </c>
      <c r="D707" s="4"/>
      <c r="E707" s="4"/>
      <c r="F707" s="4"/>
      <c r="G707" s="4"/>
      <c r="H707" s="3"/>
      <c r="I707" s="4"/>
      <c r="J707" s="3"/>
      <c r="K707" s="4"/>
      <c r="L707" s="25"/>
    </row>
    <row r="708" spans="1:12" ht="20.100000000000001" customHeight="1" x14ac:dyDescent="0.3">
      <c r="A708" s="2">
        <v>25</v>
      </c>
      <c r="B708" s="4">
        <v>1172</v>
      </c>
      <c r="C708" s="4">
        <f t="shared" si="82"/>
        <v>2</v>
      </c>
      <c r="D708" s="4"/>
      <c r="E708" s="4"/>
      <c r="F708" s="4"/>
      <c r="G708" s="4"/>
      <c r="H708" s="3"/>
      <c r="I708" s="4"/>
      <c r="J708" s="3"/>
      <c r="K708" s="4"/>
      <c r="L708" s="25"/>
    </row>
    <row r="709" spans="1:12" ht="20.100000000000001" customHeight="1" thickBot="1" x14ac:dyDescent="0.35">
      <c r="A709" s="6" t="s">
        <v>4</v>
      </c>
      <c r="B709" s="19"/>
      <c r="C709" s="6">
        <f>SUM(C678:C708)</f>
        <v>74</v>
      </c>
      <c r="D709" s="6"/>
      <c r="E709" s="6"/>
      <c r="F709" s="6"/>
      <c r="G709" s="6"/>
      <c r="H709" s="6"/>
      <c r="I709" s="6"/>
      <c r="J709" s="6"/>
      <c r="K709" s="6"/>
      <c r="L709" s="8"/>
    </row>
    <row r="710" spans="1:12" ht="20.100000000000001" customHeight="1" thickTop="1" x14ac:dyDescent="0.3">
      <c r="A710" s="60" t="s">
        <v>5</v>
      </c>
      <c r="B710" s="85"/>
      <c r="C710" s="7">
        <f>MAX(C678:C708)</f>
        <v>6</v>
      </c>
      <c r="D710" s="7"/>
      <c r="E710" s="7"/>
      <c r="F710" s="16"/>
      <c r="G710" s="7"/>
      <c r="H710" s="16"/>
      <c r="I710" s="7"/>
      <c r="J710" s="16"/>
      <c r="K710" s="7"/>
      <c r="L710" s="8"/>
    </row>
    <row r="711" spans="1:12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  <c r="L711" s="27"/>
    </row>
    <row r="712" spans="1:12" ht="20.100000000000001" customHeight="1" x14ac:dyDescent="0.3">
      <c r="A712" s="48" t="s">
        <v>7</v>
      </c>
      <c r="B712" s="49"/>
      <c r="C712" s="10">
        <f>AVERAGE(C678:C708)</f>
        <v>2.3870967741935485</v>
      </c>
      <c r="D712" s="10"/>
      <c r="E712" s="10"/>
      <c r="F712" s="10"/>
      <c r="G712" s="10"/>
      <c r="H712" s="10"/>
      <c r="I712" s="10"/>
      <c r="J712" s="10"/>
      <c r="K712" s="10"/>
      <c r="L712" s="28"/>
    </row>
    <row r="713" spans="1:12" ht="20.100000000000001" customHeight="1" x14ac:dyDescent="0.4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  <c r="L713" s="42"/>
    </row>
    <row r="714" spans="1:12" ht="20.100000000000001" customHeight="1" x14ac:dyDescent="0.4">
      <c r="A714" s="11"/>
      <c r="B714" s="55" t="s">
        <v>1169</v>
      </c>
      <c r="C714" s="56"/>
      <c r="D714" s="56"/>
      <c r="E714" s="56"/>
      <c r="F714" s="56"/>
      <c r="G714" s="56"/>
      <c r="H714" s="56"/>
      <c r="I714" s="56"/>
      <c r="J714" s="56"/>
      <c r="K714" s="56"/>
      <c r="L714" s="22"/>
    </row>
    <row r="715" spans="1:12" ht="20.100000000000001" customHeight="1" x14ac:dyDescent="0.4">
      <c r="L715" s="23"/>
    </row>
    <row r="716" spans="1:12" ht="20.100000000000001" customHeight="1" x14ac:dyDescent="0.3">
      <c r="L716" s="24"/>
    </row>
    <row r="717" spans="1:12" ht="20.100000000000001" customHeight="1" x14ac:dyDescent="0.3">
      <c r="L717" s="25"/>
    </row>
    <row r="718" spans="1:12" ht="20.100000000000001" customHeight="1" x14ac:dyDescent="0.3">
      <c r="L718" s="25"/>
    </row>
    <row r="719" spans="1:12" ht="20.100000000000001" customHeight="1" x14ac:dyDescent="0.3">
      <c r="L719" s="25"/>
    </row>
    <row r="720" spans="1:12" ht="20.100000000000001" customHeight="1" x14ac:dyDescent="0.3">
      <c r="L720" s="25"/>
    </row>
    <row r="721" spans="12:12" ht="20.100000000000001" customHeight="1" x14ac:dyDescent="0.3">
      <c r="L721" s="25"/>
    </row>
    <row r="722" spans="12:12" ht="20.100000000000001" customHeight="1" x14ac:dyDescent="0.3">
      <c r="L722" s="25"/>
    </row>
    <row r="723" spans="12:12" ht="20.100000000000001" customHeight="1" x14ac:dyDescent="0.3">
      <c r="L723" s="25"/>
    </row>
    <row r="724" spans="12:12" ht="20.100000000000001" customHeight="1" x14ac:dyDescent="0.3">
      <c r="L724" s="25"/>
    </row>
    <row r="725" spans="12:12" ht="20.100000000000001" customHeight="1" x14ac:dyDescent="0.3">
      <c r="L725" s="25"/>
    </row>
    <row r="726" spans="12:12" ht="20.100000000000001" customHeight="1" x14ac:dyDescent="0.3">
      <c r="L726" s="25"/>
    </row>
    <row r="727" spans="12:12" ht="20.100000000000001" customHeight="1" x14ac:dyDescent="0.3">
      <c r="L727" s="25"/>
    </row>
    <row r="728" spans="12:12" ht="19.5" customHeight="1" x14ac:dyDescent="0.3">
      <c r="L728" s="25"/>
    </row>
    <row r="729" spans="12:12" ht="21.75" customHeight="1" x14ac:dyDescent="0.3">
      <c r="L729" s="25"/>
    </row>
    <row r="730" spans="12:12" ht="21.75" customHeight="1" x14ac:dyDescent="0.3">
      <c r="L730" s="25"/>
    </row>
    <row r="731" spans="12:12" ht="20.100000000000001" customHeight="1" x14ac:dyDescent="0.3">
      <c r="L731" s="25"/>
    </row>
    <row r="732" spans="12:12" ht="20.100000000000001" customHeight="1" x14ac:dyDescent="0.3">
      <c r="L732" s="25"/>
    </row>
    <row r="733" spans="12:12" ht="20.100000000000001" customHeight="1" x14ac:dyDescent="0.3">
      <c r="L733" s="25"/>
    </row>
    <row r="734" spans="12:12" ht="20.100000000000001" customHeight="1" x14ac:dyDescent="0.3">
      <c r="L734" s="25"/>
    </row>
    <row r="735" spans="12:12" ht="20.100000000000001" customHeight="1" x14ac:dyDescent="0.3">
      <c r="L735" s="25"/>
    </row>
    <row r="736" spans="12:12" ht="20.100000000000001" customHeight="1" x14ac:dyDescent="0.3">
      <c r="L736" s="25"/>
    </row>
    <row r="737" spans="12:12" ht="20.100000000000001" customHeight="1" x14ac:dyDescent="0.3">
      <c r="L737" s="25"/>
    </row>
    <row r="738" spans="12:12" ht="20.100000000000001" customHeight="1" x14ac:dyDescent="0.3">
      <c r="L738" s="25"/>
    </row>
    <row r="739" spans="12:12" ht="20.100000000000001" customHeight="1" x14ac:dyDescent="0.3">
      <c r="L739" s="25"/>
    </row>
    <row r="740" spans="12:12" ht="20.100000000000001" customHeight="1" x14ac:dyDescent="0.3">
      <c r="L740" s="25"/>
    </row>
    <row r="741" spans="12:12" ht="20.100000000000001" customHeight="1" x14ac:dyDescent="0.3">
      <c r="L741" s="25"/>
    </row>
    <row r="742" spans="12:12" ht="20.100000000000001" customHeight="1" x14ac:dyDescent="0.3">
      <c r="L742" s="25"/>
    </row>
    <row r="743" spans="12:12" ht="20.100000000000001" customHeight="1" x14ac:dyDescent="0.3">
      <c r="L743" s="25"/>
    </row>
    <row r="744" spans="12:12" ht="19.5" customHeight="1" x14ac:dyDescent="0.3">
      <c r="L744" s="25"/>
    </row>
    <row r="745" spans="12:12" ht="20.100000000000001" customHeight="1" x14ac:dyDescent="0.3">
      <c r="L745" s="25"/>
    </row>
    <row r="746" spans="12:12" ht="20.100000000000001" customHeight="1" x14ac:dyDescent="0.3">
      <c r="L746" s="25"/>
    </row>
    <row r="747" spans="12:12" ht="20.100000000000001" customHeight="1" x14ac:dyDescent="0.3">
      <c r="L747" s="25"/>
    </row>
    <row r="748" spans="12:12" ht="20.100000000000001" customHeight="1" x14ac:dyDescent="0.3">
      <c r="L748" s="25"/>
    </row>
    <row r="749" spans="12:12" ht="20.100000000000001" customHeight="1" x14ac:dyDescent="0.3">
      <c r="L749" s="24"/>
    </row>
    <row r="750" spans="12:12" ht="20.100000000000001" customHeight="1" x14ac:dyDescent="0.3">
      <c r="L750" s="8"/>
    </row>
    <row r="751" spans="12:12" ht="20.100000000000001" customHeight="1" x14ac:dyDescent="0.3">
      <c r="L751" s="8"/>
    </row>
    <row r="752" spans="12:12" ht="20.100000000000001" customHeight="1" x14ac:dyDescent="0.3">
      <c r="L752" s="8"/>
    </row>
    <row r="753" spans="12:12" ht="20.100000000000001" customHeight="1" x14ac:dyDescent="0.3">
      <c r="L753" s="27"/>
    </row>
    <row r="754" spans="12:12" ht="20.100000000000001" customHeight="1" x14ac:dyDescent="0.3">
      <c r="L754" s="28"/>
    </row>
    <row r="790" ht="19.5" customHeight="1" x14ac:dyDescent="0.3"/>
  </sheetData>
  <mergeCells count="257"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A670:B670"/>
    <mergeCell ref="J670:K670"/>
    <mergeCell ref="A671:K671"/>
    <mergeCell ref="B672:K672"/>
    <mergeCell ref="A673:K673"/>
    <mergeCell ref="A674:K674"/>
    <mergeCell ref="J665:K665"/>
    <mergeCell ref="J666:K666"/>
    <mergeCell ref="J667:K667"/>
    <mergeCell ref="A668:B668"/>
    <mergeCell ref="J668:K668"/>
    <mergeCell ref="A669:B669"/>
    <mergeCell ref="J669:K669"/>
    <mergeCell ref="A710:B710"/>
    <mergeCell ref="A711:B711"/>
    <mergeCell ref="A712:B712"/>
    <mergeCell ref="A713:K713"/>
    <mergeCell ref="B714:K714"/>
    <mergeCell ref="A675:A676"/>
    <mergeCell ref="B675:C675"/>
    <mergeCell ref="D675:E675"/>
    <mergeCell ref="F675:G675"/>
    <mergeCell ref="H675:I675"/>
    <mergeCell ref="J675:K675"/>
  </mergeCells>
  <phoneticPr fontId="2" type="noConversion"/>
  <pageMargins left="0.7" right="0.7" top="0.75" bottom="0.75" header="0.3" footer="0.3"/>
  <pageSetup paperSize="9" scale="1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790"/>
  <sheetViews>
    <sheetView view="pageBreakPreview" zoomScale="80" zoomScaleNormal="60" zoomScaleSheetLayoutView="80" workbookViewId="0">
      <selection activeCell="J686" sqref="J686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1177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1179</v>
      </c>
      <c r="C3" s="68"/>
      <c r="D3" s="67" t="s">
        <v>1039</v>
      </c>
      <c r="E3" s="68"/>
      <c r="F3" s="67" t="s">
        <v>1180</v>
      </c>
      <c r="G3" s="68"/>
      <c r="H3" s="82" t="s">
        <v>1181</v>
      </c>
      <c r="I3" s="83"/>
      <c r="J3" s="67" t="s">
        <v>1182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87295</v>
      </c>
      <c r="C5" s="4"/>
      <c r="D5" s="3">
        <v>467713</v>
      </c>
      <c r="E5" s="4"/>
      <c r="F5" s="3">
        <v>1124356</v>
      </c>
      <c r="G5" s="4"/>
      <c r="H5" s="3">
        <v>89619</v>
      </c>
      <c r="I5" s="4"/>
      <c r="J5" s="4">
        <v>268</v>
      </c>
      <c r="K5" s="4"/>
    </row>
    <row r="6" spans="1:11" ht="20.100000000000001" customHeight="1" x14ac:dyDescent="0.3">
      <c r="A6" s="2">
        <v>26</v>
      </c>
      <c r="B6" s="3">
        <v>87341</v>
      </c>
      <c r="C6" s="4">
        <f t="shared" ref="C6:C36" si="0">B6-B5</f>
        <v>46</v>
      </c>
      <c r="D6" s="3">
        <v>467779</v>
      </c>
      <c r="E6" s="4">
        <f t="shared" ref="E6:E36" si="1">D6-D5</f>
        <v>66</v>
      </c>
      <c r="F6" s="3">
        <v>1124565</v>
      </c>
      <c r="G6" s="4">
        <f t="shared" ref="G6:G36" si="2">F6-F5</f>
        <v>209</v>
      </c>
      <c r="H6" s="3">
        <v>89666</v>
      </c>
      <c r="I6" s="4">
        <f t="shared" ref="I6:I36" si="3">H6-H5</f>
        <v>47</v>
      </c>
      <c r="J6" s="3">
        <v>275</v>
      </c>
      <c r="K6" s="4">
        <f>J6-J5</f>
        <v>7</v>
      </c>
    </row>
    <row r="7" spans="1:11" ht="20.100000000000001" customHeight="1" x14ac:dyDescent="0.3">
      <c r="A7" s="2">
        <v>27</v>
      </c>
      <c r="B7" s="3">
        <v>87386</v>
      </c>
      <c r="C7" s="4">
        <f t="shared" si="0"/>
        <v>45</v>
      </c>
      <c r="D7" s="3">
        <v>467846</v>
      </c>
      <c r="E7" s="4">
        <f t="shared" si="1"/>
        <v>67</v>
      </c>
      <c r="F7" s="3">
        <v>1124774</v>
      </c>
      <c r="G7" s="4">
        <f t="shared" si="2"/>
        <v>209</v>
      </c>
      <c r="H7" s="3">
        <v>89712</v>
      </c>
      <c r="I7" s="4">
        <f t="shared" si="3"/>
        <v>46</v>
      </c>
      <c r="J7" s="4">
        <v>282</v>
      </c>
      <c r="K7" s="4">
        <f t="shared" ref="K7:K36" si="4">J7-J6</f>
        <v>7</v>
      </c>
    </row>
    <row r="8" spans="1:11" ht="20.100000000000001" customHeight="1" x14ac:dyDescent="0.3">
      <c r="A8" s="2">
        <v>28</v>
      </c>
      <c r="B8" s="3">
        <v>87460</v>
      </c>
      <c r="C8" s="4">
        <f t="shared" si="0"/>
        <v>74</v>
      </c>
      <c r="D8" s="3">
        <v>467914</v>
      </c>
      <c r="E8" s="4">
        <f t="shared" si="1"/>
        <v>68</v>
      </c>
      <c r="F8" s="3">
        <v>1124990</v>
      </c>
      <c r="G8" s="4">
        <f t="shared" si="2"/>
        <v>216</v>
      </c>
      <c r="H8" s="3">
        <v>89762</v>
      </c>
      <c r="I8" s="4">
        <f t="shared" si="3"/>
        <v>50</v>
      </c>
      <c r="J8" s="3">
        <v>289</v>
      </c>
      <c r="K8" s="4">
        <f t="shared" si="4"/>
        <v>7</v>
      </c>
    </row>
    <row r="9" spans="1:11" ht="20.100000000000001" customHeight="1" x14ac:dyDescent="0.3">
      <c r="A9" s="2">
        <v>29</v>
      </c>
      <c r="B9" s="3">
        <v>87534</v>
      </c>
      <c r="C9" s="4">
        <f t="shared" si="0"/>
        <v>74</v>
      </c>
      <c r="D9" s="3">
        <v>467982</v>
      </c>
      <c r="E9" s="4">
        <f t="shared" si="1"/>
        <v>68</v>
      </c>
      <c r="F9" s="3">
        <v>1125206</v>
      </c>
      <c r="G9" s="4">
        <f t="shared" si="2"/>
        <v>216</v>
      </c>
      <c r="H9" s="3">
        <v>89812</v>
      </c>
      <c r="I9" s="4">
        <f t="shared" si="3"/>
        <v>50</v>
      </c>
      <c r="J9" s="4">
        <v>296</v>
      </c>
      <c r="K9" s="4">
        <f t="shared" si="4"/>
        <v>7</v>
      </c>
    </row>
    <row r="10" spans="1:11" ht="20.100000000000001" customHeight="1" x14ac:dyDescent="0.3">
      <c r="A10" s="2">
        <v>30</v>
      </c>
      <c r="B10" s="3">
        <v>87608</v>
      </c>
      <c r="C10" s="4">
        <f t="shared" si="0"/>
        <v>74</v>
      </c>
      <c r="D10" s="3">
        <v>468050</v>
      </c>
      <c r="E10" s="4">
        <f t="shared" si="1"/>
        <v>68</v>
      </c>
      <c r="F10" s="3">
        <v>1125422</v>
      </c>
      <c r="G10" s="4">
        <f t="shared" si="2"/>
        <v>216</v>
      </c>
      <c r="H10" s="3">
        <v>89862</v>
      </c>
      <c r="I10" s="4">
        <f t="shared" si="3"/>
        <v>50</v>
      </c>
      <c r="J10" s="3">
        <v>303</v>
      </c>
      <c r="K10" s="4">
        <f t="shared" si="4"/>
        <v>7</v>
      </c>
    </row>
    <row r="11" spans="1:11" ht="20.100000000000001" customHeight="1" x14ac:dyDescent="0.3">
      <c r="A11" s="2">
        <v>31</v>
      </c>
      <c r="B11" s="3">
        <v>87682</v>
      </c>
      <c r="C11" s="4">
        <f t="shared" si="0"/>
        <v>74</v>
      </c>
      <c r="D11" s="3">
        <v>468119</v>
      </c>
      <c r="E11" s="4">
        <f t="shared" si="1"/>
        <v>69</v>
      </c>
      <c r="F11" s="3">
        <v>1125638</v>
      </c>
      <c r="G11" s="4">
        <f t="shared" si="2"/>
        <v>216</v>
      </c>
      <c r="H11" s="3">
        <v>89912</v>
      </c>
      <c r="I11" s="4">
        <f t="shared" si="3"/>
        <v>50</v>
      </c>
      <c r="J11" s="4">
        <v>310</v>
      </c>
      <c r="K11" s="4">
        <f t="shared" si="4"/>
        <v>7</v>
      </c>
    </row>
    <row r="12" spans="1:11" ht="20.100000000000001" customHeight="1" x14ac:dyDescent="0.3">
      <c r="A12" s="2">
        <v>1</v>
      </c>
      <c r="B12" s="3">
        <v>87757</v>
      </c>
      <c r="C12" s="4">
        <f t="shared" si="0"/>
        <v>75</v>
      </c>
      <c r="D12" s="3">
        <v>468188</v>
      </c>
      <c r="E12" s="4">
        <f t="shared" si="1"/>
        <v>69</v>
      </c>
      <c r="F12" s="3">
        <v>1125853</v>
      </c>
      <c r="G12" s="4">
        <f t="shared" si="2"/>
        <v>215</v>
      </c>
      <c r="H12" s="3">
        <v>89962</v>
      </c>
      <c r="I12" s="4">
        <f t="shared" si="3"/>
        <v>50</v>
      </c>
      <c r="J12" s="3">
        <v>318</v>
      </c>
      <c r="K12" s="4">
        <f t="shared" si="4"/>
        <v>8</v>
      </c>
    </row>
    <row r="13" spans="1:11" ht="20.100000000000001" customHeight="1" x14ac:dyDescent="0.3">
      <c r="A13" s="2">
        <v>2</v>
      </c>
      <c r="B13" s="3">
        <v>87832</v>
      </c>
      <c r="C13" s="4">
        <f t="shared" si="0"/>
        <v>75</v>
      </c>
      <c r="D13" s="3">
        <v>468257</v>
      </c>
      <c r="E13" s="4">
        <f t="shared" si="1"/>
        <v>69</v>
      </c>
      <c r="F13" s="3">
        <v>1126068</v>
      </c>
      <c r="G13" s="4">
        <f t="shared" si="2"/>
        <v>215</v>
      </c>
      <c r="H13" s="3">
        <v>90013</v>
      </c>
      <c r="I13" s="4">
        <f t="shared" si="3"/>
        <v>51</v>
      </c>
      <c r="J13" s="4">
        <v>326</v>
      </c>
      <c r="K13" s="4">
        <f t="shared" si="4"/>
        <v>8</v>
      </c>
    </row>
    <row r="14" spans="1:11" ht="20.100000000000001" customHeight="1" x14ac:dyDescent="0.3">
      <c r="A14" s="2">
        <v>3</v>
      </c>
      <c r="B14" s="3">
        <v>87941</v>
      </c>
      <c r="C14" s="4">
        <f t="shared" si="0"/>
        <v>109</v>
      </c>
      <c r="D14" s="3">
        <v>468338</v>
      </c>
      <c r="E14" s="4">
        <f t="shared" si="1"/>
        <v>81</v>
      </c>
      <c r="F14" s="3">
        <v>1126436</v>
      </c>
      <c r="G14" s="4">
        <f t="shared" si="2"/>
        <v>368</v>
      </c>
      <c r="H14" s="3">
        <v>90076</v>
      </c>
      <c r="I14" s="4">
        <f t="shared" si="3"/>
        <v>63</v>
      </c>
      <c r="J14" s="3">
        <v>366</v>
      </c>
      <c r="K14" s="4">
        <f t="shared" si="4"/>
        <v>40</v>
      </c>
    </row>
    <row r="15" spans="1:11" ht="20.100000000000001" customHeight="1" x14ac:dyDescent="0.3">
      <c r="A15" s="2">
        <v>4</v>
      </c>
      <c r="B15" s="3">
        <v>88050</v>
      </c>
      <c r="C15" s="4">
        <f t="shared" si="0"/>
        <v>109</v>
      </c>
      <c r="D15" s="3">
        <v>468419</v>
      </c>
      <c r="E15" s="4">
        <f t="shared" si="1"/>
        <v>81</v>
      </c>
      <c r="F15" s="3">
        <v>1126804</v>
      </c>
      <c r="G15" s="4">
        <f t="shared" si="2"/>
        <v>368</v>
      </c>
      <c r="H15" s="3">
        <v>90139</v>
      </c>
      <c r="I15" s="4">
        <f t="shared" si="3"/>
        <v>63</v>
      </c>
      <c r="J15" s="4">
        <v>406</v>
      </c>
      <c r="K15" s="4">
        <f t="shared" si="4"/>
        <v>40</v>
      </c>
    </row>
    <row r="16" spans="1:11" ht="20.100000000000001" customHeight="1" x14ac:dyDescent="0.3">
      <c r="A16" s="2">
        <v>5</v>
      </c>
      <c r="B16" s="3">
        <v>88159</v>
      </c>
      <c r="C16" s="4">
        <f t="shared" si="0"/>
        <v>109</v>
      </c>
      <c r="D16" s="3">
        <v>468500</v>
      </c>
      <c r="E16" s="4">
        <f t="shared" si="1"/>
        <v>81</v>
      </c>
      <c r="F16" s="3">
        <v>1127172</v>
      </c>
      <c r="G16" s="4">
        <f t="shared" si="2"/>
        <v>368</v>
      </c>
      <c r="H16" s="3">
        <v>90202</v>
      </c>
      <c r="I16" s="4">
        <f t="shared" si="3"/>
        <v>63</v>
      </c>
      <c r="J16" s="3">
        <v>446</v>
      </c>
      <c r="K16" s="4">
        <f t="shared" si="4"/>
        <v>40</v>
      </c>
    </row>
    <row r="17" spans="1:11" ht="20.100000000000001" customHeight="1" x14ac:dyDescent="0.3">
      <c r="A17" s="2">
        <v>6</v>
      </c>
      <c r="B17" s="3">
        <v>88268</v>
      </c>
      <c r="C17" s="4">
        <f t="shared" si="0"/>
        <v>109</v>
      </c>
      <c r="D17" s="3">
        <v>468581</v>
      </c>
      <c r="E17" s="4">
        <f t="shared" si="1"/>
        <v>81</v>
      </c>
      <c r="F17" s="3">
        <v>1127540</v>
      </c>
      <c r="G17" s="4">
        <f t="shared" si="2"/>
        <v>368</v>
      </c>
      <c r="H17" s="3">
        <v>90265</v>
      </c>
      <c r="I17" s="4">
        <f t="shared" si="3"/>
        <v>63</v>
      </c>
      <c r="J17" s="4">
        <v>486</v>
      </c>
      <c r="K17" s="4">
        <f t="shared" si="4"/>
        <v>40</v>
      </c>
    </row>
    <row r="18" spans="1:11" ht="20.100000000000001" customHeight="1" x14ac:dyDescent="0.3">
      <c r="A18" s="2">
        <v>7</v>
      </c>
      <c r="B18" s="3">
        <v>88377</v>
      </c>
      <c r="C18" s="4">
        <f t="shared" si="0"/>
        <v>109</v>
      </c>
      <c r="D18" s="3">
        <v>468662</v>
      </c>
      <c r="E18" s="4">
        <f t="shared" si="1"/>
        <v>81</v>
      </c>
      <c r="F18" s="3">
        <v>1127908</v>
      </c>
      <c r="G18" s="4">
        <f t="shared" si="2"/>
        <v>368</v>
      </c>
      <c r="H18" s="3">
        <v>90328</v>
      </c>
      <c r="I18" s="4">
        <f t="shared" si="3"/>
        <v>63</v>
      </c>
      <c r="J18" s="3">
        <v>526</v>
      </c>
      <c r="K18" s="4">
        <f t="shared" si="4"/>
        <v>40</v>
      </c>
    </row>
    <row r="19" spans="1:11" ht="20.100000000000001" customHeight="1" x14ac:dyDescent="0.3">
      <c r="A19" s="2">
        <v>8</v>
      </c>
      <c r="B19" s="3">
        <v>88486</v>
      </c>
      <c r="C19" s="4">
        <f t="shared" si="0"/>
        <v>109</v>
      </c>
      <c r="D19" s="3">
        <v>468743</v>
      </c>
      <c r="E19" s="4">
        <f t="shared" si="1"/>
        <v>81</v>
      </c>
      <c r="F19" s="3">
        <v>1128276</v>
      </c>
      <c r="G19" s="4">
        <f t="shared" si="2"/>
        <v>368</v>
      </c>
      <c r="H19" s="3">
        <v>90392</v>
      </c>
      <c r="I19" s="4">
        <f t="shared" si="3"/>
        <v>64</v>
      </c>
      <c r="J19" s="4">
        <v>566</v>
      </c>
      <c r="K19" s="4">
        <f t="shared" si="4"/>
        <v>40</v>
      </c>
    </row>
    <row r="20" spans="1:11" ht="20.100000000000001" customHeight="1" x14ac:dyDescent="0.3">
      <c r="A20" s="2">
        <v>9</v>
      </c>
      <c r="B20" s="3">
        <v>88595</v>
      </c>
      <c r="C20" s="4">
        <f t="shared" si="0"/>
        <v>109</v>
      </c>
      <c r="D20" s="3">
        <v>468824</v>
      </c>
      <c r="E20" s="4">
        <f t="shared" si="1"/>
        <v>81</v>
      </c>
      <c r="F20" s="3">
        <v>1128644</v>
      </c>
      <c r="G20" s="4">
        <f t="shared" si="2"/>
        <v>368</v>
      </c>
      <c r="H20" s="3">
        <v>90456</v>
      </c>
      <c r="I20" s="4">
        <f t="shared" si="3"/>
        <v>64</v>
      </c>
      <c r="J20" s="3">
        <v>606</v>
      </c>
      <c r="K20" s="4">
        <f t="shared" si="4"/>
        <v>40</v>
      </c>
    </row>
    <row r="21" spans="1:11" ht="20.100000000000001" customHeight="1" x14ac:dyDescent="0.3">
      <c r="A21" s="2">
        <v>10</v>
      </c>
      <c r="B21" s="3">
        <v>88705</v>
      </c>
      <c r="C21" s="4">
        <f t="shared" si="0"/>
        <v>110</v>
      </c>
      <c r="D21" s="3">
        <v>468905</v>
      </c>
      <c r="E21" s="4">
        <f t="shared" si="1"/>
        <v>81</v>
      </c>
      <c r="F21" s="3">
        <v>1129013</v>
      </c>
      <c r="G21" s="4">
        <f t="shared" si="2"/>
        <v>369</v>
      </c>
      <c r="H21" s="3">
        <v>90520</v>
      </c>
      <c r="I21" s="4">
        <f t="shared" si="3"/>
        <v>64</v>
      </c>
      <c r="J21" s="3">
        <v>645</v>
      </c>
      <c r="K21" s="4">
        <f t="shared" si="4"/>
        <v>39</v>
      </c>
    </row>
    <row r="22" spans="1:11" ht="20.100000000000001" customHeight="1" x14ac:dyDescent="0.3">
      <c r="A22" s="2">
        <v>11</v>
      </c>
      <c r="B22" s="3">
        <v>88801</v>
      </c>
      <c r="C22" s="4">
        <f t="shared" si="0"/>
        <v>96</v>
      </c>
      <c r="D22" s="3">
        <v>468972</v>
      </c>
      <c r="E22" s="4">
        <f t="shared" si="1"/>
        <v>67</v>
      </c>
      <c r="F22" s="3">
        <v>1129401</v>
      </c>
      <c r="G22" s="4">
        <f t="shared" si="2"/>
        <v>388</v>
      </c>
      <c r="H22" s="3">
        <v>90578</v>
      </c>
      <c r="I22" s="4">
        <f t="shared" si="3"/>
        <v>58</v>
      </c>
      <c r="J22" s="4">
        <v>675</v>
      </c>
      <c r="K22" s="4">
        <f t="shared" si="4"/>
        <v>30</v>
      </c>
    </row>
    <row r="23" spans="1:11" ht="20.100000000000001" customHeight="1" x14ac:dyDescent="0.3">
      <c r="A23" s="2">
        <v>12</v>
      </c>
      <c r="B23" s="3">
        <v>88907</v>
      </c>
      <c r="C23" s="4">
        <f t="shared" si="0"/>
        <v>106</v>
      </c>
      <c r="D23" s="3">
        <v>469051</v>
      </c>
      <c r="E23" s="4">
        <f t="shared" si="1"/>
        <v>79</v>
      </c>
      <c r="F23" s="3">
        <v>1129672</v>
      </c>
      <c r="G23" s="4">
        <f t="shared" si="2"/>
        <v>271</v>
      </c>
      <c r="H23" s="3">
        <v>90631</v>
      </c>
      <c r="I23" s="4">
        <f t="shared" si="3"/>
        <v>53</v>
      </c>
      <c r="J23" s="4">
        <v>676</v>
      </c>
      <c r="K23" s="4">
        <f t="shared" si="4"/>
        <v>1</v>
      </c>
    </row>
    <row r="24" spans="1:11" ht="20.100000000000001" customHeight="1" x14ac:dyDescent="0.3">
      <c r="A24" s="2">
        <v>13</v>
      </c>
      <c r="B24" s="3">
        <v>89013</v>
      </c>
      <c r="C24" s="4">
        <f t="shared" si="0"/>
        <v>106</v>
      </c>
      <c r="D24" s="3">
        <v>469130</v>
      </c>
      <c r="E24" s="4">
        <f t="shared" si="1"/>
        <v>79</v>
      </c>
      <c r="F24" s="3">
        <v>1129943</v>
      </c>
      <c r="G24" s="4">
        <f t="shared" si="2"/>
        <v>271</v>
      </c>
      <c r="H24" s="3">
        <v>90684</v>
      </c>
      <c r="I24" s="4">
        <f t="shared" si="3"/>
        <v>53</v>
      </c>
      <c r="J24" s="4">
        <v>677</v>
      </c>
      <c r="K24" s="4">
        <f t="shared" si="4"/>
        <v>1</v>
      </c>
    </row>
    <row r="25" spans="1:11" ht="20.100000000000001" customHeight="1" x14ac:dyDescent="0.3">
      <c r="A25" s="2">
        <v>14</v>
      </c>
      <c r="B25" s="3">
        <v>89119</v>
      </c>
      <c r="C25" s="4">
        <f t="shared" si="0"/>
        <v>106</v>
      </c>
      <c r="D25" s="3">
        <v>469209</v>
      </c>
      <c r="E25" s="4">
        <f t="shared" si="1"/>
        <v>79</v>
      </c>
      <c r="F25" s="3">
        <v>1130214</v>
      </c>
      <c r="G25" s="4">
        <f t="shared" si="2"/>
        <v>271</v>
      </c>
      <c r="H25" s="3">
        <v>90737</v>
      </c>
      <c r="I25" s="4">
        <f t="shared" si="3"/>
        <v>53</v>
      </c>
      <c r="J25" s="4">
        <v>678</v>
      </c>
      <c r="K25" s="4">
        <f t="shared" si="4"/>
        <v>1</v>
      </c>
    </row>
    <row r="26" spans="1:11" ht="20.100000000000001" customHeight="1" x14ac:dyDescent="0.3">
      <c r="A26" s="2">
        <v>15</v>
      </c>
      <c r="B26" s="3">
        <v>89226</v>
      </c>
      <c r="C26" s="4">
        <f t="shared" si="0"/>
        <v>107</v>
      </c>
      <c r="D26" s="3">
        <v>469287</v>
      </c>
      <c r="E26" s="4">
        <f t="shared" si="1"/>
        <v>78</v>
      </c>
      <c r="F26" s="3">
        <v>1130486</v>
      </c>
      <c r="G26" s="4">
        <f t="shared" si="2"/>
        <v>272</v>
      </c>
      <c r="H26" s="3">
        <v>90790</v>
      </c>
      <c r="I26" s="4">
        <f t="shared" si="3"/>
        <v>53</v>
      </c>
      <c r="J26" s="4">
        <v>679</v>
      </c>
      <c r="K26" s="4">
        <f t="shared" si="4"/>
        <v>1</v>
      </c>
    </row>
    <row r="27" spans="1:11" ht="20.100000000000001" customHeight="1" x14ac:dyDescent="0.4">
      <c r="A27" s="2">
        <v>16</v>
      </c>
      <c r="B27" s="3">
        <v>89333</v>
      </c>
      <c r="C27" s="4">
        <f t="shared" si="0"/>
        <v>107</v>
      </c>
      <c r="D27" s="3">
        <v>469365</v>
      </c>
      <c r="E27" s="4">
        <f t="shared" si="1"/>
        <v>78</v>
      </c>
      <c r="F27" s="3">
        <v>1130758</v>
      </c>
      <c r="G27" s="4">
        <f t="shared" si="2"/>
        <v>272</v>
      </c>
      <c r="H27" s="3">
        <v>90842</v>
      </c>
      <c r="I27" s="4">
        <f t="shared" si="3"/>
        <v>52</v>
      </c>
      <c r="J27" s="3">
        <v>6968</v>
      </c>
      <c r="K27" s="11">
        <v>0</v>
      </c>
    </row>
    <row r="28" spans="1:11" ht="20.100000000000001" customHeight="1" x14ac:dyDescent="0.3">
      <c r="A28" s="2">
        <v>17</v>
      </c>
      <c r="B28" s="3">
        <v>89402</v>
      </c>
      <c r="C28" s="4">
        <f t="shared" si="0"/>
        <v>69</v>
      </c>
      <c r="D28" s="3">
        <v>469443</v>
      </c>
      <c r="E28" s="4">
        <f t="shared" si="1"/>
        <v>78</v>
      </c>
      <c r="F28" s="3">
        <v>1131060</v>
      </c>
      <c r="G28" s="4">
        <f t="shared" si="2"/>
        <v>302</v>
      </c>
      <c r="H28" s="3">
        <v>90902</v>
      </c>
      <c r="I28" s="4">
        <f t="shared" si="3"/>
        <v>60</v>
      </c>
      <c r="J28" s="3">
        <v>7029</v>
      </c>
      <c r="K28" s="4">
        <f t="shared" si="4"/>
        <v>61</v>
      </c>
    </row>
    <row r="29" spans="1:11" ht="20.100000000000001" customHeight="1" x14ac:dyDescent="0.3">
      <c r="A29" s="2">
        <v>18</v>
      </c>
      <c r="B29" s="3">
        <v>89471</v>
      </c>
      <c r="C29" s="4">
        <f t="shared" si="0"/>
        <v>69</v>
      </c>
      <c r="D29" s="3">
        <v>469521</v>
      </c>
      <c r="E29" s="4">
        <f t="shared" si="1"/>
        <v>78</v>
      </c>
      <c r="F29" s="3">
        <v>1131362</v>
      </c>
      <c r="G29" s="4">
        <f t="shared" si="2"/>
        <v>302</v>
      </c>
      <c r="H29" s="3">
        <v>90962</v>
      </c>
      <c r="I29" s="4">
        <f t="shared" si="3"/>
        <v>60</v>
      </c>
      <c r="J29" s="3">
        <v>7090</v>
      </c>
      <c r="K29" s="4">
        <f t="shared" si="4"/>
        <v>61</v>
      </c>
    </row>
    <row r="30" spans="1:11" ht="20.100000000000001" customHeight="1" x14ac:dyDescent="0.3">
      <c r="A30" s="2">
        <v>19</v>
      </c>
      <c r="B30" s="3">
        <v>89540</v>
      </c>
      <c r="C30" s="4">
        <f t="shared" si="0"/>
        <v>69</v>
      </c>
      <c r="D30" s="3">
        <v>469599</v>
      </c>
      <c r="E30" s="4">
        <f t="shared" si="1"/>
        <v>78</v>
      </c>
      <c r="F30" s="3">
        <v>1131664</v>
      </c>
      <c r="G30" s="4">
        <f t="shared" si="2"/>
        <v>302</v>
      </c>
      <c r="H30" s="3">
        <v>91022</v>
      </c>
      <c r="I30" s="4">
        <f t="shared" si="3"/>
        <v>60</v>
      </c>
      <c r="J30" s="3">
        <v>7151</v>
      </c>
      <c r="K30" s="4">
        <f t="shared" si="4"/>
        <v>61</v>
      </c>
    </row>
    <row r="31" spans="1:11" ht="20.100000000000001" customHeight="1" x14ac:dyDescent="0.3">
      <c r="A31" s="2">
        <v>20</v>
      </c>
      <c r="B31" s="3">
        <v>89609</v>
      </c>
      <c r="C31" s="4">
        <f t="shared" si="0"/>
        <v>69</v>
      </c>
      <c r="D31" s="3">
        <v>469677</v>
      </c>
      <c r="E31" s="4">
        <f t="shared" si="1"/>
        <v>78</v>
      </c>
      <c r="F31" s="3">
        <v>1131966</v>
      </c>
      <c r="G31" s="4">
        <f t="shared" si="2"/>
        <v>302</v>
      </c>
      <c r="H31" s="3">
        <v>91082</v>
      </c>
      <c r="I31" s="4">
        <f t="shared" si="3"/>
        <v>60</v>
      </c>
      <c r="J31" s="3">
        <v>7212</v>
      </c>
      <c r="K31" s="4">
        <f t="shared" si="4"/>
        <v>61</v>
      </c>
    </row>
    <row r="32" spans="1:11" ht="20.100000000000001" customHeight="1" x14ac:dyDescent="0.3">
      <c r="A32" s="2">
        <v>21</v>
      </c>
      <c r="B32" s="3">
        <v>89678</v>
      </c>
      <c r="C32" s="4">
        <f t="shared" si="0"/>
        <v>69</v>
      </c>
      <c r="D32" s="3">
        <v>469755</v>
      </c>
      <c r="E32" s="4">
        <f t="shared" si="1"/>
        <v>78</v>
      </c>
      <c r="F32" s="3">
        <v>1132268</v>
      </c>
      <c r="G32" s="4">
        <f t="shared" si="2"/>
        <v>302</v>
      </c>
      <c r="H32" s="3">
        <v>91142</v>
      </c>
      <c r="I32" s="4">
        <f t="shared" si="3"/>
        <v>60</v>
      </c>
      <c r="J32" s="3">
        <v>7273</v>
      </c>
      <c r="K32" s="4">
        <f t="shared" si="4"/>
        <v>61</v>
      </c>
    </row>
    <row r="33" spans="1:11" ht="20.100000000000001" customHeight="1" x14ac:dyDescent="0.3">
      <c r="A33" s="2">
        <v>22</v>
      </c>
      <c r="B33" s="3">
        <v>89746</v>
      </c>
      <c r="C33" s="4">
        <f t="shared" si="0"/>
        <v>68</v>
      </c>
      <c r="D33" s="3">
        <v>469833</v>
      </c>
      <c r="E33" s="4">
        <f t="shared" si="1"/>
        <v>78</v>
      </c>
      <c r="F33" s="3">
        <v>1132570</v>
      </c>
      <c r="G33" s="4">
        <f t="shared" si="2"/>
        <v>302</v>
      </c>
      <c r="H33" s="3">
        <v>91202</v>
      </c>
      <c r="I33" s="4">
        <f t="shared" si="3"/>
        <v>60</v>
      </c>
      <c r="J33" s="3">
        <v>7335</v>
      </c>
      <c r="K33" s="4">
        <f t="shared" si="4"/>
        <v>62</v>
      </c>
    </row>
    <row r="34" spans="1:11" ht="20.100000000000001" customHeight="1" x14ac:dyDescent="0.3">
      <c r="A34" s="2">
        <v>23</v>
      </c>
      <c r="B34" s="3">
        <v>89814</v>
      </c>
      <c r="C34" s="4">
        <f t="shared" si="0"/>
        <v>68</v>
      </c>
      <c r="D34" s="3">
        <v>469910</v>
      </c>
      <c r="E34" s="4">
        <f t="shared" si="1"/>
        <v>77</v>
      </c>
      <c r="F34" s="3">
        <v>1132872</v>
      </c>
      <c r="G34" s="4">
        <f t="shared" si="2"/>
        <v>302</v>
      </c>
      <c r="H34" s="3">
        <v>91261</v>
      </c>
      <c r="I34" s="4">
        <f t="shared" si="3"/>
        <v>59</v>
      </c>
      <c r="J34" s="3">
        <v>7397</v>
      </c>
      <c r="K34" s="4">
        <f t="shared" si="4"/>
        <v>62</v>
      </c>
    </row>
    <row r="35" spans="1:11" ht="20.100000000000001" customHeight="1" x14ac:dyDescent="0.3">
      <c r="A35" s="2">
        <v>24</v>
      </c>
      <c r="B35" s="3">
        <v>89858</v>
      </c>
      <c r="C35" s="4">
        <f t="shared" si="0"/>
        <v>44</v>
      </c>
      <c r="D35" s="3">
        <v>469994</v>
      </c>
      <c r="E35" s="4">
        <f t="shared" si="1"/>
        <v>84</v>
      </c>
      <c r="F35" s="3">
        <v>1133241</v>
      </c>
      <c r="G35" s="4">
        <f t="shared" si="2"/>
        <v>369</v>
      </c>
      <c r="H35" s="3">
        <v>91311</v>
      </c>
      <c r="I35" s="4">
        <f t="shared" si="3"/>
        <v>50</v>
      </c>
      <c r="J35" s="3">
        <v>7425</v>
      </c>
      <c r="K35" s="4">
        <f t="shared" si="4"/>
        <v>28</v>
      </c>
    </row>
    <row r="36" spans="1:11" ht="20.100000000000001" customHeight="1" x14ac:dyDescent="0.3">
      <c r="A36" s="2">
        <v>25</v>
      </c>
      <c r="B36" s="3">
        <v>89911</v>
      </c>
      <c r="C36" s="4">
        <f t="shared" si="0"/>
        <v>53</v>
      </c>
      <c r="D36" s="3">
        <v>470104</v>
      </c>
      <c r="E36" s="4">
        <f t="shared" si="1"/>
        <v>110</v>
      </c>
      <c r="F36" s="3">
        <v>1133622</v>
      </c>
      <c r="G36" s="4">
        <f t="shared" si="2"/>
        <v>381</v>
      </c>
      <c r="H36" s="3">
        <v>91373</v>
      </c>
      <c r="I36" s="4">
        <f t="shared" si="3"/>
        <v>62</v>
      </c>
      <c r="J36" s="3">
        <v>7464</v>
      </c>
      <c r="K36" s="4">
        <f t="shared" si="4"/>
        <v>39</v>
      </c>
    </row>
    <row r="37" spans="1:11" ht="20.100000000000001" customHeight="1" thickBot="1" x14ac:dyDescent="0.35">
      <c r="A37" s="6" t="s">
        <v>1178</v>
      </c>
      <c r="B37" s="6"/>
      <c r="C37" s="6">
        <f>SUM(C6:C36)</f>
        <v>2616</v>
      </c>
      <c r="D37" s="6"/>
      <c r="E37" s="6">
        <f>SUM(E6:E36)</f>
        <v>2391</v>
      </c>
      <c r="F37" s="6"/>
      <c r="G37" s="6">
        <f>SUM(G6:G36)</f>
        <v>9266</v>
      </c>
      <c r="H37" s="6"/>
      <c r="I37" s="6">
        <f>SUM(I6:I36)</f>
        <v>1754</v>
      </c>
      <c r="J37" s="6"/>
      <c r="K37" s="6">
        <f>SUM(K6:K36)</f>
        <v>907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110</v>
      </c>
      <c r="D38" s="7"/>
      <c r="E38" s="7">
        <f>MAX(E6:E36)</f>
        <v>110</v>
      </c>
      <c r="F38" s="7"/>
      <c r="G38" s="7">
        <f>MAX(G6:G36)</f>
        <v>388</v>
      </c>
      <c r="H38" s="7"/>
      <c r="I38" s="7">
        <f>MAX(I6:I36)</f>
        <v>64</v>
      </c>
      <c r="J38" s="7"/>
      <c r="K38" s="7">
        <f>MAX(K6:K36)</f>
        <v>62</v>
      </c>
    </row>
    <row r="39" spans="1:11" ht="20.100000000000001" customHeight="1" x14ac:dyDescent="0.3">
      <c r="A39" s="48" t="s">
        <v>6</v>
      </c>
      <c r="B39" s="49"/>
      <c r="C39" s="9">
        <f>MIN(C6:C36)</f>
        <v>44</v>
      </c>
      <c r="D39" s="9"/>
      <c r="E39" s="9">
        <f>MIN(E6:E36)</f>
        <v>66</v>
      </c>
      <c r="F39" s="9"/>
      <c r="G39" s="9">
        <f>MIN(G6:G36)</f>
        <v>209</v>
      </c>
      <c r="H39" s="9"/>
      <c r="I39" s="9">
        <f>MIN(I6:I36)</f>
        <v>46</v>
      </c>
      <c r="J39" s="9"/>
      <c r="K39" s="9">
        <f>MIN(K6:K36)</f>
        <v>0</v>
      </c>
    </row>
    <row r="40" spans="1:11" ht="20.100000000000001" customHeight="1" x14ac:dyDescent="0.3">
      <c r="A40" s="48" t="s">
        <v>7</v>
      </c>
      <c r="B40" s="49"/>
      <c r="C40" s="10">
        <f>AVERAGE(C6:C36)</f>
        <v>84.387096774193552</v>
      </c>
      <c r="D40" s="10"/>
      <c r="E40" s="10">
        <f>AVERAGE(E6:E36)</f>
        <v>77.129032258064512</v>
      </c>
      <c r="F40" s="10"/>
      <c r="G40" s="10">
        <f>AVERAGE(G6:G36)</f>
        <v>298.90322580645159</v>
      </c>
      <c r="H40" s="10"/>
      <c r="I40" s="10">
        <f>AVERAGE(I6:I36)</f>
        <v>56.58064516129032</v>
      </c>
      <c r="J40" s="10"/>
      <c r="K40" s="10">
        <f>AVERAGE(K6:K36)</f>
        <v>29.258064516129032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1185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2025年6月份各公司污水放流量明細表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1186</v>
      </c>
      <c r="C45" s="68"/>
      <c r="D45" s="67" t="s">
        <v>1187</v>
      </c>
      <c r="E45" s="68"/>
      <c r="F45" s="67" t="s">
        <v>1188</v>
      </c>
      <c r="G45" s="68"/>
      <c r="H45" s="67" t="s">
        <v>1189</v>
      </c>
      <c r="I45" s="68"/>
      <c r="J45" s="67" t="s">
        <v>1190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5407</v>
      </c>
      <c r="C47" s="4"/>
      <c r="D47" s="3">
        <v>19788</v>
      </c>
      <c r="E47" s="4"/>
      <c r="F47" s="3">
        <v>23603</v>
      </c>
      <c r="G47" s="4"/>
      <c r="H47" s="3">
        <v>24324</v>
      </c>
      <c r="I47" s="4"/>
      <c r="J47" s="3">
        <v>1732</v>
      </c>
      <c r="K47" s="4"/>
    </row>
    <row r="48" spans="1:11" ht="20.100000000000001" customHeight="1" x14ac:dyDescent="0.3">
      <c r="A48" s="2">
        <v>26</v>
      </c>
      <c r="B48" s="3">
        <v>5415</v>
      </c>
      <c r="C48" s="4">
        <f t="shared" ref="C48:C78" si="5">B48-B47</f>
        <v>8</v>
      </c>
      <c r="D48" s="3">
        <v>19793</v>
      </c>
      <c r="E48" s="4">
        <f t="shared" ref="E48:E78" si="6">D48-D47</f>
        <v>5</v>
      </c>
      <c r="F48" s="3">
        <v>23618</v>
      </c>
      <c r="G48" s="4">
        <f>F48-F47</f>
        <v>15</v>
      </c>
      <c r="H48" s="3">
        <v>24332</v>
      </c>
      <c r="I48" s="4">
        <f>H48-H47</f>
        <v>8</v>
      </c>
      <c r="J48" s="3">
        <v>1737</v>
      </c>
      <c r="K48" s="4">
        <f t="shared" ref="K48:K78" si="7">J48-J47</f>
        <v>5</v>
      </c>
    </row>
    <row r="49" spans="1:11" ht="20.100000000000001" customHeight="1" x14ac:dyDescent="0.3">
      <c r="A49" s="2">
        <v>27</v>
      </c>
      <c r="B49" s="3">
        <v>5422</v>
      </c>
      <c r="C49" s="4">
        <f t="shared" si="5"/>
        <v>7</v>
      </c>
      <c r="D49" s="3">
        <v>19798</v>
      </c>
      <c r="E49" s="4">
        <f t="shared" si="6"/>
        <v>5</v>
      </c>
      <c r="F49" s="3">
        <v>23634</v>
      </c>
      <c r="G49" s="4">
        <f t="shared" ref="G49:G78" si="8">F49-F48</f>
        <v>16</v>
      </c>
      <c r="H49" s="3">
        <v>24339</v>
      </c>
      <c r="I49" s="4">
        <f t="shared" ref="I49:I78" si="9">H49-H48</f>
        <v>7</v>
      </c>
      <c r="J49" s="3">
        <v>1742</v>
      </c>
      <c r="K49" s="4">
        <f t="shared" si="7"/>
        <v>5</v>
      </c>
    </row>
    <row r="50" spans="1:11" ht="20.100000000000001" customHeight="1" x14ac:dyDescent="0.3">
      <c r="A50" s="2">
        <v>28</v>
      </c>
      <c r="B50" s="3">
        <v>5429</v>
      </c>
      <c r="C50" s="4">
        <f t="shared" si="5"/>
        <v>7</v>
      </c>
      <c r="D50" s="3">
        <v>19802</v>
      </c>
      <c r="E50" s="4">
        <f t="shared" si="6"/>
        <v>4</v>
      </c>
      <c r="F50" s="3">
        <v>23657</v>
      </c>
      <c r="G50" s="4">
        <f t="shared" si="8"/>
        <v>23</v>
      </c>
      <c r="H50" s="3">
        <v>24339</v>
      </c>
      <c r="I50" s="4">
        <f t="shared" si="9"/>
        <v>0</v>
      </c>
      <c r="J50" s="3">
        <v>1743</v>
      </c>
      <c r="K50" s="4">
        <f t="shared" si="7"/>
        <v>1</v>
      </c>
    </row>
    <row r="51" spans="1:11" ht="20.100000000000001" customHeight="1" x14ac:dyDescent="0.3">
      <c r="A51" s="2">
        <v>29</v>
      </c>
      <c r="B51" s="3">
        <v>5436</v>
      </c>
      <c r="C51" s="4">
        <f t="shared" si="5"/>
        <v>7</v>
      </c>
      <c r="D51" s="3">
        <v>19806</v>
      </c>
      <c r="E51" s="4">
        <f t="shared" si="6"/>
        <v>4</v>
      </c>
      <c r="F51" s="3">
        <v>23680</v>
      </c>
      <c r="G51" s="4">
        <f t="shared" si="8"/>
        <v>23</v>
      </c>
      <c r="H51" s="3">
        <v>24339</v>
      </c>
      <c r="I51" s="4">
        <f t="shared" si="9"/>
        <v>0</v>
      </c>
      <c r="J51" s="3">
        <v>1744</v>
      </c>
      <c r="K51" s="4">
        <f t="shared" si="7"/>
        <v>1</v>
      </c>
    </row>
    <row r="52" spans="1:11" ht="20.100000000000001" customHeight="1" x14ac:dyDescent="0.3">
      <c r="A52" s="2">
        <v>30</v>
      </c>
      <c r="B52" s="3">
        <v>5443</v>
      </c>
      <c r="C52" s="4">
        <f t="shared" si="5"/>
        <v>7</v>
      </c>
      <c r="D52" s="3">
        <v>19810</v>
      </c>
      <c r="E52" s="4">
        <f t="shared" si="6"/>
        <v>4</v>
      </c>
      <c r="F52" s="3">
        <v>23703</v>
      </c>
      <c r="G52" s="4">
        <f t="shared" si="8"/>
        <v>23</v>
      </c>
      <c r="H52" s="3">
        <v>24339</v>
      </c>
      <c r="I52" s="4">
        <f t="shared" si="9"/>
        <v>0</v>
      </c>
      <c r="J52" s="3">
        <v>1745</v>
      </c>
      <c r="K52" s="4">
        <f t="shared" si="7"/>
        <v>1</v>
      </c>
    </row>
    <row r="53" spans="1:11" ht="20.100000000000001" customHeight="1" x14ac:dyDescent="0.3">
      <c r="A53" s="2">
        <v>31</v>
      </c>
      <c r="B53" s="3">
        <v>5450</v>
      </c>
      <c r="C53" s="4">
        <f t="shared" si="5"/>
        <v>7</v>
      </c>
      <c r="D53" s="3">
        <v>19814</v>
      </c>
      <c r="E53" s="4">
        <f t="shared" si="6"/>
        <v>4</v>
      </c>
      <c r="F53" s="3">
        <v>23727</v>
      </c>
      <c r="G53" s="4">
        <f t="shared" si="8"/>
        <v>24</v>
      </c>
      <c r="H53" s="3">
        <v>24339</v>
      </c>
      <c r="I53" s="4">
        <f t="shared" si="9"/>
        <v>0</v>
      </c>
      <c r="J53" s="3">
        <v>1746</v>
      </c>
      <c r="K53" s="4">
        <f t="shared" si="7"/>
        <v>1</v>
      </c>
    </row>
    <row r="54" spans="1:11" ht="20.100000000000001" customHeight="1" x14ac:dyDescent="0.3">
      <c r="A54" s="2">
        <v>1</v>
      </c>
      <c r="B54" s="3">
        <v>5457</v>
      </c>
      <c r="C54" s="4">
        <f t="shared" si="5"/>
        <v>7</v>
      </c>
      <c r="D54" s="3">
        <v>19818</v>
      </c>
      <c r="E54" s="4">
        <f t="shared" si="6"/>
        <v>4</v>
      </c>
      <c r="F54" s="3">
        <v>23751</v>
      </c>
      <c r="G54" s="4">
        <f t="shared" si="8"/>
        <v>24</v>
      </c>
      <c r="H54" s="3">
        <v>24339</v>
      </c>
      <c r="I54" s="4">
        <f t="shared" si="9"/>
        <v>0</v>
      </c>
      <c r="J54" s="3">
        <v>1748</v>
      </c>
      <c r="K54" s="4">
        <f t="shared" si="7"/>
        <v>2</v>
      </c>
    </row>
    <row r="55" spans="1:11" ht="20.100000000000001" customHeight="1" x14ac:dyDescent="0.3">
      <c r="A55" s="2">
        <v>2</v>
      </c>
      <c r="B55" s="3">
        <v>5465</v>
      </c>
      <c r="C55" s="4">
        <f t="shared" si="5"/>
        <v>8</v>
      </c>
      <c r="D55" s="3">
        <v>19822</v>
      </c>
      <c r="E55" s="4">
        <f t="shared" si="6"/>
        <v>4</v>
      </c>
      <c r="F55" s="3">
        <v>23775</v>
      </c>
      <c r="G55" s="4">
        <f t="shared" si="8"/>
        <v>24</v>
      </c>
      <c r="H55" s="3">
        <v>24354</v>
      </c>
      <c r="I55" s="4">
        <f t="shared" si="9"/>
        <v>15</v>
      </c>
      <c r="J55" s="3">
        <v>1750</v>
      </c>
      <c r="K55" s="4">
        <f t="shared" si="7"/>
        <v>2</v>
      </c>
    </row>
    <row r="56" spans="1:11" ht="20.100000000000001" customHeight="1" x14ac:dyDescent="0.3">
      <c r="A56" s="2">
        <v>3</v>
      </c>
      <c r="B56" s="3">
        <v>5472</v>
      </c>
      <c r="C56" s="4">
        <f t="shared" si="5"/>
        <v>7</v>
      </c>
      <c r="D56" s="3">
        <v>19827</v>
      </c>
      <c r="E56" s="4">
        <f t="shared" si="6"/>
        <v>5</v>
      </c>
      <c r="F56" s="3">
        <v>23792</v>
      </c>
      <c r="G56" s="4">
        <f t="shared" si="8"/>
        <v>17</v>
      </c>
      <c r="H56" s="3">
        <v>24354</v>
      </c>
      <c r="I56" s="4">
        <f t="shared" si="9"/>
        <v>0</v>
      </c>
      <c r="J56" s="3">
        <v>1752</v>
      </c>
      <c r="K56" s="4">
        <f t="shared" si="7"/>
        <v>2</v>
      </c>
    </row>
    <row r="57" spans="1:11" ht="20.100000000000001" customHeight="1" x14ac:dyDescent="0.3">
      <c r="A57" s="2">
        <v>4</v>
      </c>
      <c r="B57" s="3">
        <v>5479</v>
      </c>
      <c r="C57" s="4">
        <f t="shared" si="5"/>
        <v>7</v>
      </c>
      <c r="D57" s="3">
        <v>19831</v>
      </c>
      <c r="E57" s="4">
        <f t="shared" si="6"/>
        <v>4</v>
      </c>
      <c r="F57" s="3">
        <v>23809</v>
      </c>
      <c r="G57" s="4">
        <f t="shared" si="8"/>
        <v>17</v>
      </c>
      <c r="H57" s="3">
        <v>24354</v>
      </c>
      <c r="I57" s="4">
        <f t="shared" si="9"/>
        <v>0</v>
      </c>
      <c r="J57" s="3">
        <v>1754</v>
      </c>
      <c r="K57" s="4">
        <f t="shared" si="7"/>
        <v>2</v>
      </c>
    </row>
    <row r="58" spans="1:11" ht="20.100000000000001" customHeight="1" x14ac:dyDescent="0.3">
      <c r="A58" s="2">
        <v>5</v>
      </c>
      <c r="B58" s="3">
        <v>5486</v>
      </c>
      <c r="C58" s="4">
        <f t="shared" si="5"/>
        <v>7</v>
      </c>
      <c r="D58" s="3">
        <v>19835</v>
      </c>
      <c r="E58" s="4">
        <f t="shared" si="6"/>
        <v>4</v>
      </c>
      <c r="F58" s="3">
        <v>23826</v>
      </c>
      <c r="G58" s="4">
        <f t="shared" si="8"/>
        <v>17</v>
      </c>
      <c r="H58" s="3">
        <v>24354</v>
      </c>
      <c r="I58" s="4">
        <f t="shared" si="9"/>
        <v>0</v>
      </c>
      <c r="J58" s="3">
        <v>1757</v>
      </c>
      <c r="K58" s="4">
        <f t="shared" si="7"/>
        <v>3</v>
      </c>
    </row>
    <row r="59" spans="1:11" ht="20.100000000000001" customHeight="1" x14ac:dyDescent="0.3">
      <c r="A59" s="2">
        <v>6</v>
      </c>
      <c r="B59" s="3">
        <v>5493</v>
      </c>
      <c r="C59" s="4">
        <f t="shared" si="5"/>
        <v>7</v>
      </c>
      <c r="D59" s="3">
        <v>19839</v>
      </c>
      <c r="E59" s="4">
        <f t="shared" si="6"/>
        <v>4</v>
      </c>
      <c r="F59" s="3">
        <v>23843</v>
      </c>
      <c r="G59" s="4">
        <f t="shared" si="8"/>
        <v>17</v>
      </c>
      <c r="H59" s="3">
        <v>24370</v>
      </c>
      <c r="I59" s="4">
        <f t="shared" si="9"/>
        <v>16</v>
      </c>
      <c r="J59" s="3">
        <v>1760</v>
      </c>
      <c r="K59" s="4">
        <f t="shared" si="7"/>
        <v>3</v>
      </c>
    </row>
    <row r="60" spans="1:11" ht="20.100000000000001" customHeight="1" x14ac:dyDescent="0.3">
      <c r="A60" s="2">
        <v>7</v>
      </c>
      <c r="B60" s="3">
        <v>5500</v>
      </c>
      <c r="C60" s="4">
        <f t="shared" si="5"/>
        <v>7</v>
      </c>
      <c r="D60" s="3">
        <v>19843</v>
      </c>
      <c r="E60" s="4">
        <f t="shared" si="6"/>
        <v>4</v>
      </c>
      <c r="F60" s="3">
        <v>23860</v>
      </c>
      <c r="G60" s="4">
        <f t="shared" si="8"/>
        <v>17</v>
      </c>
      <c r="H60" s="3">
        <v>24370</v>
      </c>
      <c r="I60" s="4">
        <f t="shared" si="9"/>
        <v>0</v>
      </c>
      <c r="J60" s="3">
        <v>1763</v>
      </c>
      <c r="K60" s="4">
        <f t="shared" si="7"/>
        <v>3</v>
      </c>
    </row>
    <row r="61" spans="1:11" ht="20.100000000000001" customHeight="1" x14ac:dyDescent="0.3">
      <c r="A61" s="2">
        <v>8</v>
      </c>
      <c r="B61" s="3">
        <v>5507</v>
      </c>
      <c r="C61" s="4">
        <f t="shared" si="5"/>
        <v>7</v>
      </c>
      <c r="D61" s="3">
        <v>19847</v>
      </c>
      <c r="E61" s="4">
        <f t="shared" si="6"/>
        <v>4</v>
      </c>
      <c r="F61" s="3">
        <v>23877</v>
      </c>
      <c r="G61" s="4">
        <f t="shared" si="8"/>
        <v>17</v>
      </c>
      <c r="H61" s="3">
        <v>24370</v>
      </c>
      <c r="I61" s="4">
        <f t="shared" si="9"/>
        <v>0</v>
      </c>
      <c r="J61" s="3">
        <v>1766</v>
      </c>
      <c r="K61" s="4">
        <f t="shared" si="7"/>
        <v>3</v>
      </c>
    </row>
    <row r="62" spans="1:11" ht="20.100000000000001" customHeight="1" x14ac:dyDescent="0.3">
      <c r="A62" s="2">
        <v>9</v>
      </c>
      <c r="B62" s="3">
        <v>5514</v>
      </c>
      <c r="C62" s="4">
        <f t="shared" si="5"/>
        <v>7</v>
      </c>
      <c r="D62" s="3">
        <v>19851</v>
      </c>
      <c r="E62" s="4">
        <f t="shared" si="6"/>
        <v>4</v>
      </c>
      <c r="F62" s="3">
        <v>23894</v>
      </c>
      <c r="G62" s="4">
        <f t="shared" si="8"/>
        <v>17</v>
      </c>
      <c r="H62" s="3">
        <v>24370</v>
      </c>
      <c r="I62" s="4">
        <f t="shared" si="9"/>
        <v>0</v>
      </c>
      <c r="J62" s="3">
        <v>1769</v>
      </c>
      <c r="K62" s="4">
        <f t="shared" si="7"/>
        <v>3</v>
      </c>
    </row>
    <row r="63" spans="1:11" ht="20.100000000000001" customHeight="1" x14ac:dyDescent="0.3">
      <c r="A63" s="2">
        <v>10</v>
      </c>
      <c r="B63" s="3">
        <v>5522</v>
      </c>
      <c r="C63" s="4">
        <f t="shared" si="5"/>
        <v>8</v>
      </c>
      <c r="D63" s="3">
        <v>19855</v>
      </c>
      <c r="E63" s="4">
        <f t="shared" si="6"/>
        <v>4</v>
      </c>
      <c r="F63" s="3">
        <v>23912</v>
      </c>
      <c r="G63" s="4">
        <f t="shared" si="8"/>
        <v>18</v>
      </c>
      <c r="H63" s="3">
        <v>24386</v>
      </c>
      <c r="I63" s="4">
        <f t="shared" si="9"/>
        <v>16</v>
      </c>
      <c r="J63" s="3">
        <v>1772</v>
      </c>
      <c r="K63" s="4">
        <f t="shared" si="7"/>
        <v>3</v>
      </c>
    </row>
    <row r="64" spans="1:11" ht="20.100000000000001" customHeight="1" x14ac:dyDescent="0.3">
      <c r="A64" s="2">
        <v>11</v>
      </c>
      <c r="B64" s="3">
        <v>5529</v>
      </c>
      <c r="C64" s="4">
        <f t="shared" si="5"/>
        <v>7</v>
      </c>
      <c r="D64" s="3">
        <v>19860</v>
      </c>
      <c r="E64" s="4">
        <f t="shared" si="6"/>
        <v>5</v>
      </c>
      <c r="F64" s="3">
        <v>23940</v>
      </c>
      <c r="G64" s="4">
        <f t="shared" si="8"/>
        <v>28</v>
      </c>
      <c r="H64" s="3">
        <v>24386</v>
      </c>
      <c r="I64" s="4">
        <f t="shared" si="9"/>
        <v>0</v>
      </c>
      <c r="J64" s="3">
        <v>1776</v>
      </c>
      <c r="K64" s="4">
        <f t="shared" si="7"/>
        <v>4</v>
      </c>
    </row>
    <row r="65" spans="1:11" ht="20.100000000000001" customHeight="1" x14ac:dyDescent="0.3">
      <c r="A65" s="2">
        <v>12</v>
      </c>
      <c r="B65" s="3">
        <v>5538</v>
      </c>
      <c r="C65" s="4">
        <f t="shared" si="5"/>
        <v>9</v>
      </c>
      <c r="D65" s="3">
        <v>19866</v>
      </c>
      <c r="E65" s="4">
        <f t="shared" si="6"/>
        <v>6</v>
      </c>
      <c r="F65" s="3">
        <v>23946</v>
      </c>
      <c r="G65" s="4">
        <f t="shared" si="8"/>
        <v>6</v>
      </c>
      <c r="H65" s="3">
        <v>24386</v>
      </c>
      <c r="I65" s="4">
        <f t="shared" si="9"/>
        <v>0</v>
      </c>
      <c r="J65" s="3">
        <v>1781</v>
      </c>
      <c r="K65" s="4">
        <f t="shared" si="7"/>
        <v>5</v>
      </c>
    </row>
    <row r="66" spans="1:11" ht="20.100000000000001" customHeight="1" x14ac:dyDescent="0.3">
      <c r="A66" s="2">
        <v>13</v>
      </c>
      <c r="B66" s="3">
        <v>5547</v>
      </c>
      <c r="C66" s="4">
        <f t="shared" si="5"/>
        <v>9</v>
      </c>
      <c r="D66" s="3">
        <v>19872</v>
      </c>
      <c r="E66" s="4">
        <f t="shared" si="6"/>
        <v>6</v>
      </c>
      <c r="F66" s="3">
        <v>23952</v>
      </c>
      <c r="G66" s="4">
        <f t="shared" si="8"/>
        <v>6</v>
      </c>
      <c r="H66" s="3">
        <v>24386</v>
      </c>
      <c r="I66" s="4">
        <f t="shared" si="9"/>
        <v>0</v>
      </c>
      <c r="J66" s="3">
        <v>1786</v>
      </c>
      <c r="K66" s="4">
        <f t="shared" si="7"/>
        <v>5</v>
      </c>
    </row>
    <row r="67" spans="1:11" ht="20.100000000000001" customHeight="1" x14ac:dyDescent="0.3">
      <c r="A67" s="2">
        <v>14</v>
      </c>
      <c r="B67" s="3">
        <v>5556</v>
      </c>
      <c r="C67" s="4">
        <f t="shared" si="5"/>
        <v>9</v>
      </c>
      <c r="D67" s="3">
        <v>19878</v>
      </c>
      <c r="E67" s="4">
        <f t="shared" si="6"/>
        <v>6</v>
      </c>
      <c r="F67" s="3">
        <v>23959</v>
      </c>
      <c r="G67" s="4">
        <f t="shared" si="8"/>
        <v>7</v>
      </c>
      <c r="H67" s="3">
        <v>24386</v>
      </c>
      <c r="I67" s="4">
        <f t="shared" si="9"/>
        <v>0</v>
      </c>
      <c r="J67" s="3">
        <v>1791</v>
      </c>
      <c r="K67" s="4">
        <f t="shared" si="7"/>
        <v>5</v>
      </c>
    </row>
    <row r="68" spans="1:11" ht="20.100000000000001" customHeight="1" x14ac:dyDescent="0.3">
      <c r="A68" s="2">
        <v>15</v>
      </c>
      <c r="B68" s="3">
        <v>5566</v>
      </c>
      <c r="C68" s="4">
        <f t="shared" si="5"/>
        <v>10</v>
      </c>
      <c r="D68" s="3">
        <v>19884</v>
      </c>
      <c r="E68" s="4">
        <f t="shared" si="6"/>
        <v>6</v>
      </c>
      <c r="F68" s="3">
        <v>23966</v>
      </c>
      <c r="G68" s="4">
        <f t="shared" si="8"/>
        <v>7</v>
      </c>
      <c r="H68" s="3">
        <v>24386</v>
      </c>
      <c r="I68" s="4">
        <f t="shared" si="9"/>
        <v>0</v>
      </c>
      <c r="J68" s="3">
        <v>1796</v>
      </c>
      <c r="K68" s="4">
        <f t="shared" si="7"/>
        <v>5</v>
      </c>
    </row>
    <row r="69" spans="1:11" ht="20.100000000000001" customHeight="1" x14ac:dyDescent="0.3">
      <c r="A69" s="2">
        <v>16</v>
      </c>
      <c r="B69" s="3">
        <v>5576</v>
      </c>
      <c r="C69" s="4">
        <f t="shared" si="5"/>
        <v>10</v>
      </c>
      <c r="D69" s="3">
        <v>19890</v>
      </c>
      <c r="E69" s="4">
        <f t="shared" si="6"/>
        <v>6</v>
      </c>
      <c r="F69" s="3">
        <v>23973</v>
      </c>
      <c r="G69" s="4">
        <f t="shared" si="8"/>
        <v>7</v>
      </c>
      <c r="H69" s="3">
        <v>24403</v>
      </c>
      <c r="I69" s="4">
        <f t="shared" si="9"/>
        <v>17</v>
      </c>
      <c r="J69" s="3">
        <v>1801</v>
      </c>
      <c r="K69" s="4">
        <f t="shared" si="7"/>
        <v>5</v>
      </c>
    </row>
    <row r="70" spans="1:11" ht="20.100000000000001" customHeight="1" x14ac:dyDescent="0.3">
      <c r="A70" s="2">
        <v>17</v>
      </c>
      <c r="B70" s="3">
        <v>5581</v>
      </c>
      <c r="C70" s="4">
        <f t="shared" si="5"/>
        <v>5</v>
      </c>
      <c r="D70" s="3">
        <v>19896</v>
      </c>
      <c r="E70" s="4">
        <f t="shared" si="6"/>
        <v>6</v>
      </c>
      <c r="F70" s="3">
        <v>23988</v>
      </c>
      <c r="G70" s="4">
        <f t="shared" si="8"/>
        <v>15</v>
      </c>
      <c r="H70" s="3">
        <v>24403</v>
      </c>
      <c r="I70" s="4">
        <f t="shared" si="9"/>
        <v>0</v>
      </c>
      <c r="J70" s="3">
        <v>1807</v>
      </c>
      <c r="K70" s="4">
        <f t="shared" si="7"/>
        <v>6</v>
      </c>
    </row>
    <row r="71" spans="1:11" ht="20.100000000000001" customHeight="1" x14ac:dyDescent="0.3">
      <c r="A71" s="2">
        <v>18</v>
      </c>
      <c r="B71" s="3">
        <v>5586</v>
      </c>
      <c r="C71" s="4">
        <f t="shared" si="5"/>
        <v>5</v>
      </c>
      <c r="D71" s="3">
        <v>19902</v>
      </c>
      <c r="E71" s="4">
        <f t="shared" si="6"/>
        <v>6</v>
      </c>
      <c r="F71" s="3">
        <v>24003</v>
      </c>
      <c r="G71" s="4">
        <f t="shared" si="8"/>
        <v>15</v>
      </c>
      <c r="H71" s="3">
        <v>24403</v>
      </c>
      <c r="I71" s="4">
        <f t="shared" si="9"/>
        <v>0</v>
      </c>
      <c r="J71" s="3">
        <v>1813</v>
      </c>
      <c r="K71" s="4">
        <f t="shared" si="7"/>
        <v>6</v>
      </c>
    </row>
    <row r="72" spans="1:11" ht="20.100000000000001" customHeight="1" x14ac:dyDescent="0.3">
      <c r="A72" s="2">
        <v>19</v>
      </c>
      <c r="B72" s="3">
        <v>5591</v>
      </c>
      <c r="C72" s="4">
        <f t="shared" si="5"/>
        <v>5</v>
      </c>
      <c r="D72" s="3">
        <v>19908</v>
      </c>
      <c r="E72" s="4">
        <f t="shared" si="6"/>
        <v>6</v>
      </c>
      <c r="F72" s="3">
        <v>24018</v>
      </c>
      <c r="G72" s="4">
        <f t="shared" si="8"/>
        <v>15</v>
      </c>
      <c r="H72" s="3">
        <v>24403</v>
      </c>
      <c r="I72" s="4">
        <f t="shared" si="9"/>
        <v>0</v>
      </c>
      <c r="J72" s="3">
        <v>1819</v>
      </c>
      <c r="K72" s="4">
        <f t="shared" si="7"/>
        <v>6</v>
      </c>
    </row>
    <row r="73" spans="1:11" ht="20.100000000000001" customHeight="1" x14ac:dyDescent="0.3">
      <c r="A73" s="2">
        <v>20</v>
      </c>
      <c r="B73" s="3">
        <v>5596</v>
      </c>
      <c r="C73" s="4">
        <f t="shared" si="5"/>
        <v>5</v>
      </c>
      <c r="D73" s="3">
        <v>19913</v>
      </c>
      <c r="E73" s="4">
        <f t="shared" si="6"/>
        <v>5</v>
      </c>
      <c r="F73" s="3">
        <v>24033</v>
      </c>
      <c r="G73" s="4">
        <f t="shared" si="8"/>
        <v>15</v>
      </c>
      <c r="H73" s="3">
        <v>24403</v>
      </c>
      <c r="I73" s="4">
        <f t="shared" si="9"/>
        <v>0</v>
      </c>
      <c r="J73" s="3">
        <v>1825</v>
      </c>
      <c r="K73" s="4">
        <f t="shared" si="7"/>
        <v>6</v>
      </c>
    </row>
    <row r="74" spans="1:11" ht="20.100000000000001" customHeight="1" x14ac:dyDescent="0.3">
      <c r="A74" s="2">
        <v>21</v>
      </c>
      <c r="B74" s="3">
        <v>5601</v>
      </c>
      <c r="C74" s="4">
        <f t="shared" si="5"/>
        <v>5</v>
      </c>
      <c r="D74" s="3">
        <v>19918</v>
      </c>
      <c r="E74" s="4">
        <f t="shared" si="6"/>
        <v>5</v>
      </c>
      <c r="F74" s="3">
        <v>24048</v>
      </c>
      <c r="G74" s="4">
        <f t="shared" si="8"/>
        <v>15</v>
      </c>
      <c r="H74" s="3">
        <v>24419</v>
      </c>
      <c r="I74" s="4">
        <f t="shared" si="9"/>
        <v>16</v>
      </c>
      <c r="J74" s="3">
        <v>1831</v>
      </c>
      <c r="K74" s="4">
        <f t="shared" si="7"/>
        <v>6</v>
      </c>
    </row>
    <row r="75" spans="1:11" ht="20.100000000000001" customHeight="1" x14ac:dyDescent="0.3">
      <c r="A75" s="2">
        <v>22</v>
      </c>
      <c r="B75" s="3">
        <v>5605</v>
      </c>
      <c r="C75" s="4">
        <f t="shared" si="5"/>
        <v>4</v>
      </c>
      <c r="D75" s="3">
        <v>19923</v>
      </c>
      <c r="E75" s="4">
        <f t="shared" si="6"/>
        <v>5</v>
      </c>
      <c r="F75" s="3">
        <v>24064</v>
      </c>
      <c r="G75" s="4">
        <f t="shared" si="8"/>
        <v>16</v>
      </c>
      <c r="H75" s="3">
        <v>24419</v>
      </c>
      <c r="I75" s="4">
        <f t="shared" si="9"/>
        <v>0</v>
      </c>
      <c r="J75" s="3">
        <v>1837</v>
      </c>
      <c r="K75" s="4">
        <f t="shared" si="7"/>
        <v>6</v>
      </c>
    </row>
    <row r="76" spans="1:11" ht="20.100000000000001" customHeight="1" x14ac:dyDescent="0.3">
      <c r="A76" s="2">
        <v>23</v>
      </c>
      <c r="B76" s="3">
        <v>5609</v>
      </c>
      <c r="C76" s="4">
        <f t="shared" si="5"/>
        <v>4</v>
      </c>
      <c r="D76" s="3">
        <v>19928</v>
      </c>
      <c r="E76" s="4">
        <f t="shared" si="6"/>
        <v>5</v>
      </c>
      <c r="F76" s="3">
        <v>24080</v>
      </c>
      <c r="G76" s="4">
        <f t="shared" si="8"/>
        <v>16</v>
      </c>
      <c r="H76" s="3">
        <v>24419</v>
      </c>
      <c r="I76" s="4">
        <f t="shared" si="9"/>
        <v>0</v>
      </c>
      <c r="J76" s="3">
        <v>1842</v>
      </c>
      <c r="K76" s="4">
        <f t="shared" si="7"/>
        <v>5</v>
      </c>
    </row>
    <row r="77" spans="1:11" ht="20.100000000000001" customHeight="1" x14ac:dyDescent="0.3">
      <c r="A77" s="2">
        <v>24</v>
      </c>
      <c r="B77" s="3">
        <v>5615</v>
      </c>
      <c r="C77" s="4">
        <f t="shared" si="5"/>
        <v>6</v>
      </c>
      <c r="D77" s="3">
        <v>19934</v>
      </c>
      <c r="E77" s="4">
        <f t="shared" si="6"/>
        <v>6</v>
      </c>
      <c r="F77" s="3">
        <v>24091</v>
      </c>
      <c r="G77" s="4">
        <f t="shared" si="8"/>
        <v>11</v>
      </c>
      <c r="H77" s="3">
        <v>24419</v>
      </c>
      <c r="I77" s="4">
        <f t="shared" si="9"/>
        <v>0</v>
      </c>
      <c r="J77" s="3">
        <v>1848</v>
      </c>
      <c r="K77" s="4">
        <f t="shared" si="7"/>
        <v>6</v>
      </c>
    </row>
    <row r="78" spans="1:11" ht="20.100000000000001" customHeight="1" x14ac:dyDescent="0.3">
      <c r="A78" s="2">
        <v>25</v>
      </c>
      <c r="B78" s="3">
        <v>5620</v>
      </c>
      <c r="C78" s="4">
        <f t="shared" si="5"/>
        <v>5</v>
      </c>
      <c r="D78" s="3">
        <v>19939</v>
      </c>
      <c r="E78" s="4">
        <f t="shared" si="6"/>
        <v>5</v>
      </c>
      <c r="F78" s="3">
        <v>24100</v>
      </c>
      <c r="G78" s="4">
        <f t="shared" si="8"/>
        <v>9</v>
      </c>
      <c r="H78" s="3">
        <v>24419</v>
      </c>
      <c r="I78" s="4">
        <f t="shared" si="9"/>
        <v>0</v>
      </c>
      <c r="J78" s="3">
        <v>1853</v>
      </c>
      <c r="K78" s="4">
        <f t="shared" si="7"/>
        <v>5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213</v>
      </c>
      <c r="D79" s="6"/>
      <c r="E79" s="6">
        <f>SUM(E48:E78)</f>
        <v>151</v>
      </c>
      <c r="F79" s="6"/>
      <c r="G79" s="6">
        <f>SUM(G48:G78)</f>
        <v>497</v>
      </c>
      <c r="H79" s="6"/>
      <c r="I79" s="6">
        <f>SUM(I48:I78)</f>
        <v>95</v>
      </c>
      <c r="J79" s="6"/>
      <c r="K79" s="6">
        <f>SUM(K48:K78)</f>
        <v>121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10</v>
      </c>
      <c r="D80" s="7"/>
      <c r="E80" s="7">
        <f>MAX(E48:E78)</f>
        <v>6</v>
      </c>
      <c r="F80" s="7"/>
      <c r="G80" s="7">
        <f>MAX(G48:G78)</f>
        <v>28</v>
      </c>
      <c r="H80" s="7"/>
      <c r="I80" s="7">
        <f>MAX(I48:I78)</f>
        <v>17</v>
      </c>
      <c r="J80" s="7"/>
      <c r="K80" s="7">
        <f>MAX(K48:K78)</f>
        <v>6</v>
      </c>
    </row>
    <row r="81" spans="1:11" ht="20.100000000000001" customHeight="1" x14ac:dyDescent="0.3">
      <c r="A81" s="48" t="s">
        <v>6</v>
      </c>
      <c r="B81" s="49"/>
      <c r="C81" s="9">
        <f>MIN(C48:C78)</f>
        <v>4</v>
      </c>
      <c r="D81" s="9"/>
      <c r="E81" s="9">
        <f>MIN(E48:E78)</f>
        <v>4</v>
      </c>
      <c r="F81" s="9"/>
      <c r="G81" s="9">
        <f>MIN(G48:G78)</f>
        <v>6</v>
      </c>
      <c r="H81" s="9"/>
      <c r="I81" s="9">
        <f>MIN(I48:I78)</f>
        <v>0</v>
      </c>
      <c r="J81" s="9"/>
      <c r="K81" s="9">
        <f>MIN(K48:K78)</f>
        <v>1</v>
      </c>
    </row>
    <row r="82" spans="1:11" ht="20.100000000000001" customHeight="1" x14ac:dyDescent="0.3">
      <c r="A82" s="48" t="s">
        <v>7</v>
      </c>
      <c r="B82" s="49"/>
      <c r="C82" s="10">
        <f>AVERAGE(C48:C78)</f>
        <v>6.870967741935484</v>
      </c>
      <c r="D82" s="10"/>
      <c r="E82" s="10">
        <f>AVERAGE(E48:E78)</f>
        <v>4.870967741935484</v>
      </c>
      <c r="F82" s="10"/>
      <c r="G82" s="10">
        <f>AVERAGE(G48:G78)</f>
        <v>16.032258064516128</v>
      </c>
      <c r="H82" s="10"/>
      <c r="I82" s="10">
        <f>AVERAGE(I48:I78)</f>
        <v>3.064516129032258</v>
      </c>
      <c r="J82" s="10"/>
      <c r="K82" s="10">
        <f>AVERAGE(K48:K78)</f>
        <v>3.903225806451613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1185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2025年6月份各公司污水放流量明細表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1191</v>
      </c>
      <c r="C87" s="68"/>
      <c r="D87" s="67" t="s">
        <v>1192</v>
      </c>
      <c r="E87" s="68"/>
      <c r="F87" s="67" t="s">
        <v>1193</v>
      </c>
      <c r="G87" s="68"/>
      <c r="H87" s="67" t="s">
        <v>1194</v>
      </c>
      <c r="I87" s="68"/>
      <c r="J87" s="67" t="s">
        <v>1195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1335</v>
      </c>
      <c r="C89" s="4"/>
      <c r="D89" s="3">
        <v>37933</v>
      </c>
      <c r="E89" s="4"/>
      <c r="F89" s="3">
        <v>133498</v>
      </c>
      <c r="G89" s="4"/>
      <c r="H89" s="3">
        <v>426363</v>
      </c>
      <c r="I89" s="4"/>
      <c r="J89" s="3">
        <v>15186</v>
      </c>
      <c r="K89" s="4"/>
    </row>
    <row r="90" spans="1:11" ht="20.100000000000001" customHeight="1" x14ac:dyDescent="0.3">
      <c r="A90" s="2">
        <v>26</v>
      </c>
      <c r="B90" s="3">
        <v>1335</v>
      </c>
      <c r="C90" s="4">
        <v>1</v>
      </c>
      <c r="D90" s="3">
        <v>37941</v>
      </c>
      <c r="E90" s="4">
        <f t="shared" ref="E90:E120" si="10">D90-D89</f>
        <v>8</v>
      </c>
      <c r="F90" s="3">
        <v>133512</v>
      </c>
      <c r="G90" s="4">
        <f t="shared" ref="G90:G120" si="11">F90-F89</f>
        <v>14</v>
      </c>
      <c r="H90" s="3">
        <v>426478</v>
      </c>
      <c r="I90" s="4">
        <f t="shared" ref="I90:K120" si="12">H90-H89</f>
        <v>115</v>
      </c>
      <c r="J90" s="3">
        <v>15199</v>
      </c>
      <c r="K90" s="4">
        <f t="shared" si="12"/>
        <v>13</v>
      </c>
    </row>
    <row r="91" spans="1:11" ht="20.100000000000001" customHeight="1" x14ac:dyDescent="0.3">
      <c r="A91" s="2">
        <v>27</v>
      </c>
      <c r="B91" s="3">
        <v>1335</v>
      </c>
      <c r="C91" s="4">
        <f>B91-B90</f>
        <v>0</v>
      </c>
      <c r="D91" s="3">
        <v>37949</v>
      </c>
      <c r="E91" s="4">
        <f t="shared" si="10"/>
        <v>8</v>
      </c>
      <c r="F91" s="3">
        <v>133526</v>
      </c>
      <c r="G91" s="4">
        <f t="shared" si="11"/>
        <v>14</v>
      </c>
      <c r="H91" s="3">
        <v>426593</v>
      </c>
      <c r="I91" s="4">
        <f t="shared" si="12"/>
        <v>115</v>
      </c>
      <c r="J91" s="3">
        <v>15213</v>
      </c>
      <c r="K91" s="4">
        <f t="shared" si="12"/>
        <v>14</v>
      </c>
    </row>
    <row r="92" spans="1:11" ht="20.100000000000001" customHeight="1" x14ac:dyDescent="0.3">
      <c r="A92" s="2">
        <v>28</v>
      </c>
      <c r="B92" s="3">
        <v>1335</v>
      </c>
      <c r="C92" s="4">
        <v>1</v>
      </c>
      <c r="D92" s="3">
        <v>37958</v>
      </c>
      <c r="E92" s="4">
        <f t="shared" si="10"/>
        <v>9</v>
      </c>
      <c r="F92" s="3">
        <v>133551</v>
      </c>
      <c r="G92" s="4">
        <f t="shared" si="11"/>
        <v>25</v>
      </c>
      <c r="H92" s="3">
        <v>426699</v>
      </c>
      <c r="I92" s="4">
        <f t="shared" si="12"/>
        <v>106</v>
      </c>
      <c r="J92" s="3">
        <v>15221</v>
      </c>
      <c r="K92" s="4">
        <f t="shared" si="12"/>
        <v>8</v>
      </c>
    </row>
    <row r="93" spans="1:11" ht="20.100000000000001" customHeight="1" x14ac:dyDescent="0.3">
      <c r="A93" s="2">
        <v>29</v>
      </c>
      <c r="B93" s="3">
        <v>1335</v>
      </c>
      <c r="C93" s="4">
        <f>B93-B92</f>
        <v>0</v>
      </c>
      <c r="D93" s="3">
        <v>37967</v>
      </c>
      <c r="E93" s="4">
        <f t="shared" si="10"/>
        <v>9</v>
      </c>
      <c r="F93" s="3">
        <v>133576</v>
      </c>
      <c r="G93" s="4">
        <f t="shared" si="11"/>
        <v>25</v>
      </c>
      <c r="H93" s="3">
        <v>426805</v>
      </c>
      <c r="I93" s="4">
        <f t="shared" si="12"/>
        <v>106</v>
      </c>
      <c r="J93" s="3">
        <v>15229</v>
      </c>
      <c r="K93" s="4">
        <f t="shared" si="12"/>
        <v>8</v>
      </c>
    </row>
    <row r="94" spans="1:11" ht="19.5" customHeight="1" x14ac:dyDescent="0.3">
      <c r="A94" s="2">
        <v>30</v>
      </c>
      <c r="B94" s="3">
        <v>1335</v>
      </c>
      <c r="C94" s="4">
        <v>1</v>
      </c>
      <c r="D94" s="3">
        <v>37976</v>
      </c>
      <c r="E94" s="4">
        <f t="shared" si="10"/>
        <v>9</v>
      </c>
      <c r="F94" s="3">
        <v>133601</v>
      </c>
      <c r="G94" s="4">
        <f t="shared" si="11"/>
        <v>25</v>
      </c>
      <c r="H94" s="3">
        <v>426911</v>
      </c>
      <c r="I94" s="4">
        <f t="shared" si="12"/>
        <v>106</v>
      </c>
      <c r="J94" s="3">
        <v>15237</v>
      </c>
      <c r="K94" s="4">
        <f t="shared" si="12"/>
        <v>8</v>
      </c>
    </row>
    <row r="95" spans="1:11" ht="19.5" customHeight="1" x14ac:dyDescent="0.3">
      <c r="A95" s="2">
        <v>31</v>
      </c>
      <c r="B95" s="3">
        <v>1335</v>
      </c>
      <c r="C95" s="4">
        <f t="shared" ref="C95:C110" si="13">B95-B94</f>
        <v>0</v>
      </c>
      <c r="D95" s="3">
        <v>37985</v>
      </c>
      <c r="E95" s="4">
        <f t="shared" si="10"/>
        <v>9</v>
      </c>
      <c r="F95" s="3">
        <v>133626</v>
      </c>
      <c r="G95" s="4">
        <f t="shared" si="11"/>
        <v>25</v>
      </c>
      <c r="H95" s="3">
        <v>427018</v>
      </c>
      <c r="I95" s="4">
        <f t="shared" si="12"/>
        <v>107</v>
      </c>
      <c r="J95" s="3">
        <v>15245</v>
      </c>
      <c r="K95" s="4">
        <f t="shared" si="12"/>
        <v>8</v>
      </c>
    </row>
    <row r="96" spans="1:11" ht="19.5" customHeight="1" x14ac:dyDescent="0.3">
      <c r="A96" s="2">
        <v>1</v>
      </c>
      <c r="B96" s="3">
        <v>1335</v>
      </c>
      <c r="C96" s="4">
        <v>1</v>
      </c>
      <c r="D96" s="3">
        <v>37994</v>
      </c>
      <c r="E96" s="4">
        <f t="shared" si="10"/>
        <v>9</v>
      </c>
      <c r="F96" s="3">
        <v>133650</v>
      </c>
      <c r="G96" s="4">
        <f t="shared" si="11"/>
        <v>24</v>
      </c>
      <c r="H96" s="3">
        <v>427125</v>
      </c>
      <c r="I96" s="4">
        <f t="shared" si="12"/>
        <v>107</v>
      </c>
      <c r="J96" s="3">
        <v>15253</v>
      </c>
      <c r="K96" s="4">
        <f t="shared" si="12"/>
        <v>8</v>
      </c>
    </row>
    <row r="97" spans="1:11" ht="19.5" customHeight="1" x14ac:dyDescent="0.3">
      <c r="A97" s="2">
        <v>2</v>
      </c>
      <c r="B97" s="3">
        <v>1335</v>
      </c>
      <c r="C97" s="4">
        <f t="shared" si="13"/>
        <v>0</v>
      </c>
      <c r="D97" s="3">
        <v>38004</v>
      </c>
      <c r="E97" s="4">
        <f t="shared" si="10"/>
        <v>10</v>
      </c>
      <c r="F97" s="3">
        <v>133674</v>
      </c>
      <c r="G97" s="4">
        <f t="shared" si="11"/>
        <v>24</v>
      </c>
      <c r="H97" s="3">
        <v>427232</v>
      </c>
      <c r="I97" s="4">
        <f t="shared" si="12"/>
        <v>107</v>
      </c>
      <c r="J97" s="3">
        <v>15260</v>
      </c>
      <c r="K97" s="4">
        <f t="shared" si="12"/>
        <v>7</v>
      </c>
    </row>
    <row r="98" spans="1:11" ht="20.100000000000001" customHeight="1" x14ac:dyDescent="0.3">
      <c r="A98" s="2">
        <v>3</v>
      </c>
      <c r="B98" s="3">
        <v>1335</v>
      </c>
      <c r="C98" s="4">
        <v>1</v>
      </c>
      <c r="D98" s="3">
        <v>38014</v>
      </c>
      <c r="E98" s="4">
        <f t="shared" si="10"/>
        <v>10</v>
      </c>
      <c r="F98" s="3">
        <v>133691</v>
      </c>
      <c r="G98" s="4">
        <f t="shared" si="11"/>
        <v>17</v>
      </c>
      <c r="H98" s="3">
        <v>427428</v>
      </c>
      <c r="I98" s="4">
        <f t="shared" si="12"/>
        <v>196</v>
      </c>
      <c r="J98" s="3">
        <v>15269</v>
      </c>
      <c r="K98" s="4">
        <f t="shared" si="12"/>
        <v>9</v>
      </c>
    </row>
    <row r="99" spans="1:11" ht="20.100000000000001" customHeight="1" x14ac:dyDescent="0.3">
      <c r="A99" s="2">
        <v>4</v>
      </c>
      <c r="B99" s="3">
        <v>1335</v>
      </c>
      <c r="C99" s="4">
        <f t="shared" si="13"/>
        <v>0</v>
      </c>
      <c r="D99" s="3">
        <v>38024</v>
      </c>
      <c r="E99" s="4">
        <f t="shared" si="10"/>
        <v>10</v>
      </c>
      <c r="F99" s="3">
        <v>133708</v>
      </c>
      <c r="G99" s="4">
        <f t="shared" si="11"/>
        <v>17</v>
      </c>
      <c r="H99" s="3">
        <v>427624</v>
      </c>
      <c r="I99" s="4">
        <f t="shared" si="12"/>
        <v>196</v>
      </c>
      <c r="J99" s="3">
        <v>15278</v>
      </c>
      <c r="K99" s="4">
        <f t="shared" si="12"/>
        <v>9</v>
      </c>
    </row>
    <row r="100" spans="1:11" ht="20.100000000000001" customHeight="1" x14ac:dyDescent="0.3">
      <c r="A100" s="2">
        <v>5</v>
      </c>
      <c r="B100" s="3">
        <v>1335</v>
      </c>
      <c r="C100" s="4">
        <v>1</v>
      </c>
      <c r="D100" s="3">
        <v>38033</v>
      </c>
      <c r="E100" s="4">
        <f t="shared" si="10"/>
        <v>9</v>
      </c>
      <c r="F100" s="3">
        <v>133725</v>
      </c>
      <c r="G100" s="4">
        <f t="shared" si="11"/>
        <v>17</v>
      </c>
      <c r="H100" s="3">
        <v>427820</v>
      </c>
      <c r="I100" s="4">
        <f t="shared" si="12"/>
        <v>196</v>
      </c>
      <c r="J100" s="3">
        <v>15287</v>
      </c>
      <c r="K100" s="4">
        <f t="shared" si="12"/>
        <v>9</v>
      </c>
    </row>
    <row r="101" spans="1:11" ht="20.100000000000001" customHeight="1" x14ac:dyDescent="0.3">
      <c r="A101" s="2">
        <v>6</v>
      </c>
      <c r="B101" s="3">
        <v>1335</v>
      </c>
      <c r="C101" s="4">
        <f t="shared" si="13"/>
        <v>0</v>
      </c>
      <c r="D101" s="3">
        <v>38042</v>
      </c>
      <c r="E101" s="4">
        <f t="shared" si="10"/>
        <v>9</v>
      </c>
      <c r="F101" s="3">
        <v>133742</v>
      </c>
      <c r="G101" s="4">
        <f t="shared" si="11"/>
        <v>17</v>
      </c>
      <c r="H101" s="3">
        <v>428016</v>
      </c>
      <c r="I101" s="4">
        <f t="shared" si="12"/>
        <v>196</v>
      </c>
      <c r="J101" s="3">
        <v>15306</v>
      </c>
      <c r="K101" s="4">
        <f t="shared" si="12"/>
        <v>19</v>
      </c>
    </row>
    <row r="102" spans="1:11" ht="20.100000000000001" customHeight="1" x14ac:dyDescent="0.3">
      <c r="A102" s="2">
        <v>7</v>
      </c>
      <c r="B102" s="3">
        <v>1335</v>
      </c>
      <c r="C102" s="4">
        <v>1</v>
      </c>
      <c r="D102" s="3">
        <v>38051</v>
      </c>
      <c r="E102" s="4">
        <f t="shared" si="10"/>
        <v>9</v>
      </c>
      <c r="F102" s="3">
        <v>133759</v>
      </c>
      <c r="G102" s="4">
        <f t="shared" si="11"/>
        <v>17</v>
      </c>
      <c r="H102" s="3">
        <v>428212</v>
      </c>
      <c r="I102" s="4">
        <f t="shared" si="12"/>
        <v>196</v>
      </c>
      <c r="J102" s="3">
        <v>15325</v>
      </c>
      <c r="K102" s="4">
        <f t="shared" si="12"/>
        <v>19</v>
      </c>
    </row>
    <row r="103" spans="1:11" ht="20.100000000000001" customHeight="1" x14ac:dyDescent="0.3">
      <c r="A103" s="2">
        <v>8</v>
      </c>
      <c r="B103" s="3">
        <v>1335</v>
      </c>
      <c r="C103" s="4">
        <f t="shared" si="13"/>
        <v>0</v>
      </c>
      <c r="D103" s="3">
        <v>38060</v>
      </c>
      <c r="E103" s="4">
        <f t="shared" si="10"/>
        <v>9</v>
      </c>
      <c r="F103" s="3">
        <v>133776</v>
      </c>
      <c r="G103" s="4">
        <f t="shared" si="11"/>
        <v>17</v>
      </c>
      <c r="H103" s="3">
        <v>428407</v>
      </c>
      <c r="I103" s="4">
        <f t="shared" si="12"/>
        <v>195</v>
      </c>
      <c r="J103" s="3">
        <v>15344</v>
      </c>
      <c r="K103" s="4">
        <f t="shared" si="12"/>
        <v>19</v>
      </c>
    </row>
    <row r="104" spans="1:11" ht="20.100000000000001" customHeight="1" x14ac:dyDescent="0.3">
      <c r="A104" s="2">
        <v>9</v>
      </c>
      <c r="B104" s="3">
        <v>1335</v>
      </c>
      <c r="C104" s="4">
        <v>1</v>
      </c>
      <c r="D104" s="3">
        <v>38069</v>
      </c>
      <c r="E104" s="4">
        <f t="shared" si="10"/>
        <v>9</v>
      </c>
      <c r="F104" s="3">
        <v>133793</v>
      </c>
      <c r="G104" s="4">
        <f t="shared" si="11"/>
        <v>17</v>
      </c>
      <c r="H104" s="3">
        <v>428602</v>
      </c>
      <c r="I104" s="4">
        <f t="shared" si="12"/>
        <v>195</v>
      </c>
      <c r="J104" s="3">
        <v>15363</v>
      </c>
      <c r="K104" s="4">
        <f t="shared" si="12"/>
        <v>19</v>
      </c>
    </row>
    <row r="105" spans="1:11" ht="20.100000000000001" customHeight="1" x14ac:dyDescent="0.3">
      <c r="A105" s="2">
        <v>10</v>
      </c>
      <c r="B105" s="3">
        <v>1335</v>
      </c>
      <c r="C105" s="4">
        <f t="shared" si="13"/>
        <v>0</v>
      </c>
      <c r="D105" s="3">
        <v>38079</v>
      </c>
      <c r="E105" s="4">
        <f t="shared" si="10"/>
        <v>10</v>
      </c>
      <c r="F105" s="3">
        <v>133810</v>
      </c>
      <c r="G105" s="4">
        <f t="shared" si="11"/>
        <v>17</v>
      </c>
      <c r="H105" s="3">
        <v>428797</v>
      </c>
      <c r="I105" s="4">
        <f t="shared" si="12"/>
        <v>195</v>
      </c>
      <c r="J105" s="3">
        <v>15382</v>
      </c>
      <c r="K105" s="4">
        <f t="shared" si="12"/>
        <v>19</v>
      </c>
    </row>
    <row r="106" spans="1:11" ht="20.100000000000001" customHeight="1" x14ac:dyDescent="0.3">
      <c r="A106" s="2">
        <v>11</v>
      </c>
      <c r="B106" s="3">
        <v>1335</v>
      </c>
      <c r="C106" s="4">
        <v>1</v>
      </c>
      <c r="D106" s="3">
        <v>38089</v>
      </c>
      <c r="E106" s="4">
        <f t="shared" si="10"/>
        <v>10</v>
      </c>
      <c r="F106" s="3">
        <v>133841</v>
      </c>
      <c r="G106" s="4">
        <f t="shared" si="11"/>
        <v>31</v>
      </c>
      <c r="H106" s="3">
        <v>428929</v>
      </c>
      <c r="I106" s="4">
        <f t="shared" si="12"/>
        <v>132</v>
      </c>
      <c r="J106" s="3">
        <v>15402</v>
      </c>
      <c r="K106" s="4">
        <f t="shared" si="12"/>
        <v>20</v>
      </c>
    </row>
    <row r="107" spans="1:11" ht="20.100000000000001" customHeight="1" x14ac:dyDescent="0.3">
      <c r="A107" s="2">
        <v>12</v>
      </c>
      <c r="B107" s="3">
        <v>1335</v>
      </c>
      <c r="C107" s="4">
        <v>1</v>
      </c>
      <c r="D107" s="3">
        <v>38095</v>
      </c>
      <c r="E107" s="4">
        <f t="shared" si="10"/>
        <v>6</v>
      </c>
      <c r="F107" s="3">
        <v>133853</v>
      </c>
      <c r="G107" s="4">
        <f t="shared" si="11"/>
        <v>12</v>
      </c>
      <c r="H107" s="3">
        <v>429057</v>
      </c>
      <c r="I107" s="4">
        <f t="shared" si="12"/>
        <v>128</v>
      </c>
      <c r="J107" s="3">
        <v>15420</v>
      </c>
      <c r="K107" s="4">
        <f t="shared" si="12"/>
        <v>18</v>
      </c>
    </row>
    <row r="108" spans="1:11" ht="20.100000000000001" customHeight="1" x14ac:dyDescent="0.3">
      <c r="A108" s="2">
        <v>13</v>
      </c>
      <c r="B108" s="3">
        <v>1335</v>
      </c>
      <c r="C108" s="4">
        <v>1</v>
      </c>
      <c r="D108" s="3">
        <v>38101</v>
      </c>
      <c r="E108" s="4">
        <f t="shared" si="10"/>
        <v>6</v>
      </c>
      <c r="F108" s="3">
        <v>133865</v>
      </c>
      <c r="G108" s="4">
        <f t="shared" si="11"/>
        <v>12</v>
      </c>
      <c r="H108" s="3">
        <v>429185</v>
      </c>
      <c r="I108" s="4">
        <f t="shared" si="12"/>
        <v>128</v>
      </c>
      <c r="J108" s="3">
        <v>15438</v>
      </c>
      <c r="K108" s="4">
        <f t="shared" si="12"/>
        <v>18</v>
      </c>
    </row>
    <row r="109" spans="1:11" ht="20.100000000000001" customHeight="1" x14ac:dyDescent="0.3">
      <c r="A109" s="2">
        <v>14</v>
      </c>
      <c r="B109" s="3">
        <v>1335</v>
      </c>
      <c r="C109" s="4">
        <f t="shared" si="13"/>
        <v>0</v>
      </c>
      <c r="D109" s="3">
        <v>38107</v>
      </c>
      <c r="E109" s="4">
        <f t="shared" si="10"/>
        <v>6</v>
      </c>
      <c r="F109" s="3">
        <v>133877</v>
      </c>
      <c r="G109" s="4">
        <f t="shared" si="11"/>
        <v>12</v>
      </c>
      <c r="H109" s="3">
        <v>429313</v>
      </c>
      <c r="I109" s="4">
        <f t="shared" si="12"/>
        <v>128</v>
      </c>
      <c r="J109" s="3">
        <v>15456</v>
      </c>
      <c r="K109" s="4">
        <f t="shared" si="12"/>
        <v>18</v>
      </c>
    </row>
    <row r="110" spans="1:11" ht="20.100000000000001" customHeight="1" x14ac:dyDescent="0.3">
      <c r="A110" s="2">
        <v>15</v>
      </c>
      <c r="B110" s="3">
        <v>1335</v>
      </c>
      <c r="C110" s="4">
        <f t="shared" si="13"/>
        <v>0</v>
      </c>
      <c r="D110" s="3">
        <v>38113</v>
      </c>
      <c r="E110" s="4">
        <f t="shared" si="10"/>
        <v>6</v>
      </c>
      <c r="F110" s="3">
        <v>133889</v>
      </c>
      <c r="G110" s="4">
        <f t="shared" si="11"/>
        <v>12</v>
      </c>
      <c r="H110" s="3">
        <v>429441</v>
      </c>
      <c r="I110" s="4">
        <f t="shared" si="12"/>
        <v>128</v>
      </c>
      <c r="J110" s="3">
        <v>15474</v>
      </c>
      <c r="K110" s="4">
        <f t="shared" si="12"/>
        <v>18</v>
      </c>
    </row>
    <row r="111" spans="1:11" ht="20.100000000000001" customHeight="1" x14ac:dyDescent="0.3">
      <c r="A111" s="2">
        <v>16</v>
      </c>
      <c r="B111" s="3">
        <v>1335</v>
      </c>
      <c r="C111" s="4">
        <v>1</v>
      </c>
      <c r="D111" s="3">
        <v>38119</v>
      </c>
      <c r="E111" s="4">
        <f t="shared" si="10"/>
        <v>6</v>
      </c>
      <c r="F111" s="3">
        <v>133901</v>
      </c>
      <c r="G111" s="4">
        <f t="shared" si="11"/>
        <v>12</v>
      </c>
      <c r="H111" s="3">
        <v>429570</v>
      </c>
      <c r="I111" s="4">
        <f t="shared" si="12"/>
        <v>129</v>
      </c>
      <c r="J111" s="3">
        <v>15491</v>
      </c>
      <c r="K111" s="4">
        <f t="shared" si="12"/>
        <v>17</v>
      </c>
    </row>
    <row r="112" spans="1:11" ht="20.100000000000001" customHeight="1" x14ac:dyDescent="0.3">
      <c r="A112" s="2">
        <v>17</v>
      </c>
      <c r="B112" s="3">
        <v>1335</v>
      </c>
      <c r="C112" s="4">
        <f t="shared" ref="C112:C120" si="14">B112-B111</f>
        <v>0</v>
      </c>
      <c r="D112" s="3">
        <v>38131</v>
      </c>
      <c r="E112" s="4">
        <f t="shared" si="10"/>
        <v>12</v>
      </c>
      <c r="F112" s="3">
        <v>133917</v>
      </c>
      <c r="G112" s="4">
        <f t="shared" si="11"/>
        <v>16</v>
      </c>
      <c r="H112" s="3">
        <v>429698</v>
      </c>
      <c r="I112" s="4">
        <f t="shared" si="12"/>
        <v>128</v>
      </c>
      <c r="J112" s="3">
        <v>15518</v>
      </c>
      <c r="K112" s="4">
        <f t="shared" si="12"/>
        <v>27</v>
      </c>
    </row>
    <row r="113" spans="1:11" ht="20.100000000000001" customHeight="1" x14ac:dyDescent="0.3">
      <c r="A113" s="2">
        <v>18</v>
      </c>
      <c r="B113" s="3">
        <v>1335</v>
      </c>
      <c r="C113" s="4">
        <f t="shared" si="14"/>
        <v>0</v>
      </c>
      <c r="D113" s="3">
        <v>38143</v>
      </c>
      <c r="E113" s="4">
        <f t="shared" si="10"/>
        <v>12</v>
      </c>
      <c r="F113" s="3">
        <v>133933</v>
      </c>
      <c r="G113" s="4">
        <f t="shared" si="11"/>
        <v>16</v>
      </c>
      <c r="H113" s="3">
        <v>429826</v>
      </c>
      <c r="I113" s="4">
        <f t="shared" si="12"/>
        <v>128</v>
      </c>
      <c r="J113" s="3">
        <v>15545</v>
      </c>
      <c r="K113" s="4">
        <f t="shared" si="12"/>
        <v>27</v>
      </c>
    </row>
    <row r="114" spans="1:11" ht="20.100000000000001" customHeight="1" x14ac:dyDescent="0.3">
      <c r="A114" s="2">
        <v>19</v>
      </c>
      <c r="B114" s="3">
        <v>1335</v>
      </c>
      <c r="C114" s="4">
        <v>1</v>
      </c>
      <c r="D114" s="3">
        <v>38155</v>
      </c>
      <c r="E114" s="4">
        <f t="shared" si="10"/>
        <v>12</v>
      </c>
      <c r="F114" s="3">
        <v>133949</v>
      </c>
      <c r="G114" s="4">
        <f t="shared" si="11"/>
        <v>16</v>
      </c>
      <c r="H114" s="3">
        <v>429954</v>
      </c>
      <c r="I114" s="4">
        <f t="shared" si="12"/>
        <v>128</v>
      </c>
      <c r="J114" s="3">
        <v>15572</v>
      </c>
      <c r="K114" s="4">
        <f t="shared" si="12"/>
        <v>27</v>
      </c>
    </row>
    <row r="115" spans="1:11" ht="20.100000000000001" customHeight="1" x14ac:dyDescent="0.3">
      <c r="A115" s="2">
        <v>20</v>
      </c>
      <c r="B115" s="3">
        <v>1335</v>
      </c>
      <c r="C115" s="4">
        <f t="shared" si="14"/>
        <v>0</v>
      </c>
      <c r="D115" s="3">
        <v>38167</v>
      </c>
      <c r="E115" s="4">
        <f t="shared" si="10"/>
        <v>12</v>
      </c>
      <c r="F115" s="3">
        <v>133965</v>
      </c>
      <c r="G115" s="4">
        <f t="shared" si="11"/>
        <v>16</v>
      </c>
      <c r="H115" s="3">
        <v>430082</v>
      </c>
      <c r="I115" s="4">
        <f t="shared" si="12"/>
        <v>128</v>
      </c>
      <c r="J115" s="3">
        <v>15599</v>
      </c>
      <c r="K115" s="4">
        <f t="shared" si="12"/>
        <v>27</v>
      </c>
    </row>
    <row r="116" spans="1:11" ht="20.100000000000001" customHeight="1" x14ac:dyDescent="0.3">
      <c r="A116" s="2">
        <v>21</v>
      </c>
      <c r="B116" s="3">
        <v>1335</v>
      </c>
      <c r="C116" s="4">
        <f t="shared" si="14"/>
        <v>0</v>
      </c>
      <c r="D116" s="3">
        <v>38179</v>
      </c>
      <c r="E116" s="4">
        <f t="shared" si="10"/>
        <v>12</v>
      </c>
      <c r="F116" s="3">
        <v>133981</v>
      </c>
      <c r="G116" s="4">
        <f t="shared" si="11"/>
        <v>16</v>
      </c>
      <c r="H116" s="3">
        <v>430211</v>
      </c>
      <c r="I116" s="4">
        <f t="shared" si="12"/>
        <v>129</v>
      </c>
      <c r="J116" s="3">
        <v>15626</v>
      </c>
      <c r="K116" s="4">
        <f t="shared" si="12"/>
        <v>27</v>
      </c>
    </row>
    <row r="117" spans="1:11" ht="20.100000000000001" customHeight="1" x14ac:dyDescent="0.3">
      <c r="A117" s="2">
        <v>22</v>
      </c>
      <c r="B117" s="3">
        <v>1335</v>
      </c>
      <c r="C117" s="4">
        <f t="shared" si="14"/>
        <v>0</v>
      </c>
      <c r="D117" s="3">
        <v>38191</v>
      </c>
      <c r="E117" s="4">
        <f t="shared" si="10"/>
        <v>12</v>
      </c>
      <c r="F117" s="3">
        <v>133996</v>
      </c>
      <c r="G117" s="4">
        <f t="shared" si="11"/>
        <v>15</v>
      </c>
      <c r="H117" s="3">
        <v>430340</v>
      </c>
      <c r="I117" s="4">
        <f t="shared" si="12"/>
        <v>129</v>
      </c>
      <c r="J117" s="3">
        <v>15652</v>
      </c>
      <c r="K117" s="4">
        <f t="shared" si="12"/>
        <v>26</v>
      </c>
    </row>
    <row r="118" spans="1:11" ht="20.100000000000001" customHeight="1" x14ac:dyDescent="0.3">
      <c r="A118" s="2">
        <v>23</v>
      </c>
      <c r="B118" s="3">
        <v>1335</v>
      </c>
      <c r="C118" s="4">
        <f t="shared" si="14"/>
        <v>0</v>
      </c>
      <c r="D118" s="3">
        <v>38204</v>
      </c>
      <c r="E118" s="4">
        <f t="shared" si="10"/>
        <v>13</v>
      </c>
      <c r="F118" s="3">
        <v>134011</v>
      </c>
      <c r="G118" s="4">
        <f t="shared" si="11"/>
        <v>15</v>
      </c>
      <c r="H118" s="3">
        <v>430469</v>
      </c>
      <c r="I118" s="4">
        <f t="shared" si="12"/>
        <v>129</v>
      </c>
      <c r="J118" s="3">
        <v>15678</v>
      </c>
      <c r="K118" s="4">
        <f t="shared" si="12"/>
        <v>26</v>
      </c>
    </row>
    <row r="119" spans="1:11" ht="20.100000000000001" customHeight="1" x14ac:dyDescent="0.3">
      <c r="A119" s="2">
        <v>24</v>
      </c>
      <c r="B119" s="3">
        <v>1335</v>
      </c>
      <c r="C119" s="4">
        <f t="shared" si="14"/>
        <v>0</v>
      </c>
      <c r="D119" s="3">
        <v>38218</v>
      </c>
      <c r="E119" s="4">
        <f t="shared" si="10"/>
        <v>14</v>
      </c>
      <c r="F119" s="3">
        <v>134028</v>
      </c>
      <c r="G119" s="4">
        <f t="shared" si="11"/>
        <v>17</v>
      </c>
      <c r="H119" s="3">
        <v>430606</v>
      </c>
      <c r="I119" s="4">
        <f t="shared" si="12"/>
        <v>137</v>
      </c>
      <c r="J119" s="3">
        <v>15720</v>
      </c>
      <c r="K119" s="4">
        <f t="shared" si="12"/>
        <v>42</v>
      </c>
    </row>
    <row r="120" spans="1:11" ht="20.100000000000001" customHeight="1" x14ac:dyDescent="0.3">
      <c r="A120" s="2">
        <v>25</v>
      </c>
      <c r="B120" s="3">
        <v>1335</v>
      </c>
      <c r="C120" s="4">
        <f t="shared" si="14"/>
        <v>0</v>
      </c>
      <c r="D120" s="3">
        <v>38230</v>
      </c>
      <c r="E120" s="4">
        <f t="shared" si="10"/>
        <v>12</v>
      </c>
      <c r="F120" s="3">
        <v>134045</v>
      </c>
      <c r="G120" s="4">
        <f t="shared" si="11"/>
        <v>17</v>
      </c>
      <c r="H120" s="3">
        <v>430774</v>
      </c>
      <c r="I120" s="4">
        <f t="shared" si="12"/>
        <v>168</v>
      </c>
      <c r="J120" s="3">
        <v>15769</v>
      </c>
      <c r="K120" s="4">
        <f t="shared" si="12"/>
        <v>49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13</v>
      </c>
      <c r="D121" s="6"/>
      <c r="E121" s="6">
        <f>SUM(E90:E120)</f>
        <v>297</v>
      </c>
      <c r="F121" s="6"/>
      <c r="G121" s="6">
        <f>SUM(G90:G120)</f>
        <v>547</v>
      </c>
      <c r="H121" s="6"/>
      <c r="I121" s="6">
        <f>SUM(I90:I120)</f>
        <v>4411</v>
      </c>
      <c r="J121" s="6"/>
      <c r="K121" s="6">
        <f>SUM(K90:K120)</f>
        <v>583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14</v>
      </c>
      <c r="F122" s="7"/>
      <c r="G122" s="7">
        <f>MAX(G90:G120)</f>
        <v>31</v>
      </c>
      <c r="H122" s="7"/>
      <c r="I122" s="7">
        <f>MAX(I90:I120)</f>
        <v>196</v>
      </c>
      <c r="J122" s="7"/>
      <c r="K122" s="7">
        <f>MAX(K90:K120)</f>
        <v>49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6</v>
      </c>
      <c r="F123" s="9"/>
      <c r="G123" s="9">
        <f>MIN(G90:G120)</f>
        <v>12</v>
      </c>
      <c r="H123" s="9"/>
      <c r="I123" s="9">
        <f>MIN(I90:I120)</f>
        <v>106</v>
      </c>
      <c r="J123" s="9"/>
      <c r="K123" s="9">
        <f>MIN(K90:K120)</f>
        <v>7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0.41935483870967744</v>
      </c>
      <c r="D124" s="10"/>
      <c r="E124" s="10">
        <f>AVERAGE(E90:E120)</f>
        <v>9.5806451612903221</v>
      </c>
      <c r="F124" s="10"/>
      <c r="G124" s="10">
        <f>AVERAGE(G90:G120)</f>
        <v>17.64516129032258</v>
      </c>
      <c r="H124" s="10"/>
      <c r="I124" s="10">
        <f>AVERAGE(I90:I120)</f>
        <v>142.29032258064515</v>
      </c>
      <c r="J124" s="10"/>
      <c r="K124" s="10">
        <f>AVERAGE(K90:K120)</f>
        <v>18.806451612903224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1196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2025年6月份各公司污水放流量明細表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1197</v>
      </c>
      <c r="C129" s="68"/>
      <c r="D129" s="67" t="s">
        <v>1198</v>
      </c>
      <c r="E129" s="68"/>
      <c r="F129" s="67" t="s">
        <v>1199</v>
      </c>
      <c r="G129" s="68"/>
      <c r="H129" s="67" t="s">
        <v>1200</v>
      </c>
      <c r="I129" s="68"/>
      <c r="J129" s="67" t="s">
        <v>1201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126203</v>
      </c>
      <c r="C131" s="4"/>
      <c r="D131" s="3">
        <v>163328</v>
      </c>
      <c r="E131" s="4"/>
      <c r="F131" s="3">
        <v>34319</v>
      </c>
      <c r="G131" s="4"/>
      <c r="H131" s="3">
        <v>489697</v>
      </c>
      <c r="I131" s="4"/>
      <c r="J131" s="3">
        <v>2904</v>
      </c>
      <c r="K131" s="4"/>
    </row>
    <row r="132" spans="1:11" ht="20.100000000000001" customHeight="1" x14ac:dyDescent="0.3">
      <c r="A132" s="2">
        <v>26</v>
      </c>
      <c r="B132" s="3">
        <v>126217</v>
      </c>
      <c r="C132" s="4">
        <f>B132-B131</f>
        <v>14</v>
      </c>
      <c r="D132" s="3">
        <v>163333</v>
      </c>
      <c r="E132" s="4">
        <f>D132-D131</f>
        <v>5</v>
      </c>
      <c r="F132" s="3">
        <v>34374</v>
      </c>
      <c r="G132" s="4">
        <f t="shared" ref="G132:G162" si="15">F132-F131</f>
        <v>55</v>
      </c>
      <c r="H132" s="3">
        <v>490868</v>
      </c>
      <c r="I132" s="4">
        <f t="shared" ref="I132:I162" si="16">H132-H131</f>
        <v>1171</v>
      </c>
      <c r="J132" s="3">
        <v>2908</v>
      </c>
      <c r="K132" s="4">
        <v>1</v>
      </c>
    </row>
    <row r="133" spans="1:11" ht="20.100000000000001" customHeight="1" x14ac:dyDescent="0.3">
      <c r="A133" s="2">
        <v>27</v>
      </c>
      <c r="B133" s="3">
        <v>126232</v>
      </c>
      <c r="C133" s="4">
        <f t="shared" ref="C133:C162" si="17">B133-B132</f>
        <v>15</v>
      </c>
      <c r="D133" s="3">
        <v>163339</v>
      </c>
      <c r="E133" s="4">
        <f>D133-D132</f>
        <v>6</v>
      </c>
      <c r="F133" s="3">
        <v>34429</v>
      </c>
      <c r="G133" s="4">
        <f t="shared" si="15"/>
        <v>55</v>
      </c>
      <c r="H133" s="3">
        <v>492022</v>
      </c>
      <c r="I133" s="4">
        <f t="shared" si="16"/>
        <v>1154</v>
      </c>
      <c r="J133" s="3">
        <v>2911</v>
      </c>
      <c r="K133" s="4">
        <f t="shared" ref="K133:K162" si="18">J133-J132</f>
        <v>3</v>
      </c>
    </row>
    <row r="134" spans="1:11" ht="20.100000000000001" customHeight="1" x14ac:dyDescent="0.3">
      <c r="A134" s="2">
        <v>28</v>
      </c>
      <c r="B134" s="3">
        <v>126241</v>
      </c>
      <c r="C134" s="4">
        <f t="shared" si="17"/>
        <v>9</v>
      </c>
      <c r="D134" s="3">
        <v>163347</v>
      </c>
      <c r="E134" s="4">
        <f>D134-D133</f>
        <v>8</v>
      </c>
      <c r="F134" s="3">
        <v>34476</v>
      </c>
      <c r="G134" s="4">
        <f t="shared" si="15"/>
        <v>47</v>
      </c>
      <c r="H134" s="3">
        <v>493205</v>
      </c>
      <c r="I134" s="4">
        <f t="shared" si="16"/>
        <v>1183</v>
      </c>
      <c r="J134" s="3">
        <v>2911</v>
      </c>
      <c r="K134" s="4">
        <f t="shared" si="18"/>
        <v>0</v>
      </c>
    </row>
    <row r="135" spans="1:11" ht="20.100000000000001" customHeight="1" x14ac:dyDescent="0.3">
      <c r="A135" s="2">
        <v>29</v>
      </c>
      <c r="B135" s="3">
        <v>126250</v>
      </c>
      <c r="C135" s="4">
        <f t="shared" si="17"/>
        <v>9</v>
      </c>
      <c r="D135" s="3">
        <v>163355</v>
      </c>
      <c r="E135" s="4">
        <f>D135-D134</f>
        <v>8</v>
      </c>
      <c r="F135" s="3">
        <v>34523</v>
      </c>
      <c r="G135" s="4">
        <f t="shared" si="15"/>
        <v>47</v>
      </c>
      <c r="H135" s="3">
        <v>494341</v>
      </c>
      <c r="I135" s="4">
        <f t="shared" si="16"/>
        <v>1136</v>
      </c>
      <c r="J135" s="3">
        <v>2912</v>
      </c>
      <c r="K135" s="4">
        <f t="shared" si="18"/>
        <v>1</v>
      </c>
    </row>
    <row r="136" spans="1:11" ht="20.100000000000001" customHeight="1" x14ac:dyDescent="0.3">
      <c r="A136" s="2">
        <v>30</v>
      </c>
      <c r="B136" s="3">
        <v>126259</v>
      </c>
      <c r="C136" s="4">
        <f t="shared" si="17"/>
        <v>9</v>
      </c>
      <c r="D136" s="3">
        <v>163363</v>
      </c>
      <c r="E136" s="4">
        <f t="shared" ref="E136:E162" si="19">D136-D135</f>
        <v>8</v>
      </c>
      <c r="F136" s="3">
        <v>34570</v>
      </c>
      <c r="G136" s="4">
        <f t="shared" si="15"/>
        <v>47</v>
      </c>
      <c r="H136" s="3">
        <v>495447</v>
      </c>
      <c r="I136" s="4">
        <f t="shared" si="16"/>
        <v>1106</v>
      </c>
      <c r="J136" s="3">
        <v>2913</v>
      </c>
      <c r="K136" s="4">
        <f t="shared" si="18"/>
        <v>1</v>
      </c>
    </row>
    <row r="137" spans="1:11" ht="20.100000000000001" customHeight="1" x14ac:dyDescent="0.3">
      <c r="A137" s="2">
        <v>31</v>
      </c>
      <c r="B137" s="3">
        <v>126268</v>
      </c>
      <c r="C137" s="4">
        <f t="shared" si="17"/>
        <v>9</v>
      </c>
      <c r="D137" s="3">
        <v>163371</v>
      </c>
      <c r="E137" s="4">
        <f t="shared" si="19"/>
        <v>8</v>
      </c>
      <c r="F137" s="3">
        <v>34617</v>
      </c>
      <c r="G137" s="4">
        <f t="shared" si="15"/>
        <v>47</v>
      </c>
      <c r="H137" s="3">
        <v>496529</v>
      </c>
      <c r="I137" s="4">
        <f t="shared" si="16"/>
        <v>1082</v>
      </c>
      <c r="J137" s="3">
        <v>2914</v>
      </c>
      <c r="K137" s="4">
        <f t="shared" si="18"/>
        <v>1</v>
      </c>
    </row>
    <row r="138" spans="1:11" ht="20.100000000000001" customHeight="1" x14ac:dyDescent="0.3">
      <c r="A138" s="2">
        <v>1</v>
      </c>
      <c r="B138" s="3">
        <v>126278</v>
      </c>
      <c r="C138" s="4">
        <f t="shared" si="17"/>
        <v>10</v>
      </c>
      <c r="D138" s="3">
        <v>163378</v>
      </c>
      <c r="E138" s="4">
        <f t="shared" si="19"/>
        <v>7</v>
      </c>
      <c r="F138" s="3">
        <v>34664</v>
      </c>
      <c r="G138" s="4">
        <f t="shared" si="15"/>
        <v>47</v>
      </c>
      <c r="H138" s="3">
        <v>497616</v>
      </c>
      <c r="I138" s="4">
        <f t="shared" si="16"/>
        <v>1087</v>
      </c>
      <c r="J138" s="3">
        <v>2915</v>
      </c>
      <c r="K138" s="4">
        <f t="shared" si="18"/>
        <v>1</v>
      </c>
    </row>
    <row r="139" spans="1:11" ht="20.100000000000001" customHeight="1" x14ac:dyDescent="0.3">
      <c r="A139" s="2">
        <v>2</v>
      </c>
      <c r="B139" s="3">
        <v>126288</v>
      </c>
      <c r="C139" s="4">
        <f t="shared" si="17"/>
        <v>10</v>
      </c>
      <c r="D139" s="3">
        <v>163385</v>
      </c>
      <c r="E139" s="4">
        <f t="shared" si="19"/>
        <v>7</v>
      </c>
      <c r="F139" s="3">
        <v>34711</v>
      </c>
      <c r="G139" s="4">
        <f t="shared" si="15"/>
        <v>47</v>
      </c>
      <c r="H139" s="3">
        <v>498668</v>
      </c>
      <c r="I139" s="4">
        <f t="shared" si="16"/>
        <v>1052</v>
      </c>
      <c r="J139" s="3">
        <v>2916</v>
      </c>
      <c r="K139" s="4">
        <f t="shared" si="18"/>
        <v>1</v>
      </c>
    </row>
    <row r="140" spans="1:11" ht="20.100000000000001" customHeight="1" x14ac:dyDescent="0.3">
      <c r="A140" s="2">
        <v>3</v>
      </c>
      <c r="B140" s="3">
        <v>126297</v>
      </c>
      <c r="C140" s="4">
        <f t="shared" si="17"/>
        <v>9</v>
      </c>
      <c r="D140" s="3">
        <v>163396</v>
      </c>
      <c r="E140" s="4">
        <f t="shared" si="19"/>
        <v>11</v>
      </c>
      <c r="F140" s="3">
        <v>34772</v>
      </c>
      <c r="G140" s="4">
        <f t="shared" si="15"/>
        <v>61</v>
      </c>
      <c r="H140" s="3">
        <v>499721</v>
      </c>
      <c r="I140" s="4">
        <f t="shared" si="16"/>
        <v>1053</v>
      </c>
      <c r="J140" s="3">
        <v>2916</v>
      </c>
      <c r="K140" s="4">
        <f t="shared" si="18"/>
        <v>0</v>
      </c>
    </row>
    <row r="141" spans="1:11" ht="20.100000000000001" customHeight="1" x14ac:dyDescent="0.3">
      <c r="A141" s="2">
        <v>4</v>
      </c>
      <c r="B141" s="3">
        <v>126306</v>
      </c>
      <c r="C141" s="4">
        <f t="shared" si="17"/>
        <v>9</v>
      </c>
      <c r="D141" s="3">
        <v>163407</v>
      </c>
      <c r="E141" s="4">
        <f t="shared" si="19"/>
        <v>11</v>
      </c>
      <c r="F141" s="3">
        <v>34833</v>
      </c>
      <c r="G141" s="4">
        <f t="shared" si="15"/>
        <v>61</v>
      </c>
      <c r="H141" s="3">
        <v>500819</v>
      </c>
      <c r="I141" s="4">
        <f t="shared" si="16"/>
        <v>1098</v>
      </c>
      <c r="J141" s="3">
        <v>2917</v>
      </c>
      <c r="K141" s="4">
        <f t="shared" si="18"/>
        <v>1</v>
      </c>
    </row>
    <row r="142" spans="1:11" ht="20.100000000000001" customHeight="1" x14ac:dyDescent="0.3">
      <c r="A142" s="2">
        <v>5</v>
      </c>
      <c r="B142" s="3">
        <v>126315</v>
      </c>
      <c r="C142" s="4">
        <f t="shared" si="17"/>
        <v>9</v>
      </c>
      <c r="D142" s="3">
        <v>163418</v>
      </c>
      <c r="E142" s="4">
        <f t="shared" si="19"/>
        <v>11</v>
      </c>
      <c r="F142" s="3">
        <v>34894</v>
      </c>
      <c r="G142" s="4">
        <f t="shared" si="15"/>
        <v>61</v>
      </c>
      <c r="H142" s="3">
        <v>501895</v>
      </c>
      <c r="I142" s="4">
        <f t="shared" si="16"/>
        <v>1076</v>
      </c>
      <c r="J142" s="3">
        <v>2918</v>
      </c>
      <c r="K142" s="4">
        <f t="shared" si="18"/>
        <v>1</v>
      </c>
    </row>
    <row r="143" spans="1:11" ht="20.100000000000001" customHeight="1" x14ac:dyDescent="0.3">
      <c r="A143" s="2">
        <v>6</v>
      </c>
      <c r="B143" s="3">
        <v>126324</v>
      </c>
      <c r="C143" s="4">
        <f t="shared" si="17"/>
        <v>9</v>
      </c>
      <c r="D143" s="3">
        <v>163429</v>
      </c>
      <c r="E143" s="4">
        <f t="shared" si="19"/>
        <v>11</v>
      </c>
      <c r="F143" s="3">
        <v>34955</v>
      </c>
      <c r="G143" s="4">
        <f t="shared" si="15"/>
        <v>61</v>
      </c>
      <c r="H143" s="3">
        <v>503108</v>
      </c>
      <c r="I143" s="4">
        <f t="shared" si="16"/>
        <v>1213</v>
      </c>
      <c r="J143" s="3">
        <v>2919</v>
      </c>
      <c r="K143" s="4">
        <f t="shared" si="18"/>
        <v>1</v>
      </c>
    </row>
    <row r="144" spans="1:11" ht="20.100000000000001" customHeight="1" x14ac:dyDescent="0.3">
      <c r="A144" s="2">
        <v>7</v>
      </c>
      <c r="B144" s="3">
        <v>126333</v>
      </c>
      <c r="C144" s="4">
        <f t="shared" si="17"/>
        <v>9</v>
      </c>
      <c r="D144" s="3">
        <v>163440</v>
      </c>
      <c r="E144" s="4">
        <f t="shared" si="19"/>
        <v>11</v>
      </c>
      <c r="F144" s="3">
        <v>35016</v>
      </c>
      <c r="G144" s="4">
        <f t="shared" si="15"/>
        <v>61</v>
      </c>
      <c r="H144" s="3">
        <v>504224</v>
      </c>
      <c r="I144" s="4">
        <f t="shared" si="16"/>
        <v>1116</v>
      </c>
      <c r="J144" s="3">
        <v>2920</v>
      </c>
      <c r="K144" s="4">
        <f t="shared" si="18"/>
        <v>1</v>
      </c>
    </row>
    <row r="145" spans="1:11" ht="20.100000000000001" customHeight="1" x14ac:dyDescent="0.3">
      <c r="A145" s="2">
        <v>8</v>
      </c>
      <c r="B145" s="3">
        <v>126342</v>
      </c>
      <c r="C145" s="4">
        <f t="shared" si="17"/>
        <v>9</v>
      </c>
      <c r="D145" s="3">
        <v>163451</v>
      </c>
      <c r="E145" s="4">
        <f t="shared" si="19"/>
        <v>11</v>
      </c>
      <c r="F145" s="3">
        <v>35076</v>
      </c>
      <c r="G145" s="4">
        <f t="shared" si="15"/>
        <v>60</v>
      </c>
      <c r="H145" s="3">
        <v>505394</v>
      </c>
      <c r="I145" s="4">
        <f t="shared" si="16"/>
        <v>1170</v>
      </c>
      <c r="J145" s="3">
        <v>2921</v>
      </c>
      <c r="K145" s="4">
        <f t="shared" si="18"/>
        <v>1</v>
      </c>
    </row>
    <row r="146" spans="1:11" ht="20.100000000000001" customHeight="1" x14ac:dyDescent="0.3">
      <c r="A146" s="2">
        <v>9</v>
      </c>
      <c r="B146" s="3">
        <v>126351</v>
      </c>
      <c r="C146" s="4">
        <f t="shared" si="17"/>
        <v>9</v>
      </c>
      <c r="D146" s="3">
        <v>163462</v>
      </c>
      <c r="E146" s="4">
        <f t="shared" si="19"/>
        <v>11</v>
      </c>
      <c r="F146" s="3">
        <v>35136</v>
      </c>
      <c r="G146" s="4">
        <f t="shared" si="15"/>
        <v>60</v>
      </c>
      <c r="H146" s="3">
        <v>506535</v>
      </c>
      <c r="I146" s="4">
        <f t="shared" si="16"/>
        <v>1141</v>
      </c>
      <c r="J146" s="3">
        <v>2922</v>
      </c>
      <c r="K146" s="4">
        <f t="shared" si="18"/>
        <v>1</v>
      </c>
    </row>
    <row r="147" spans="1:11" ht="20.100000000000001" customHeight="1" x14ac:dyDescent="0.3">
      <c r="A147" s="2">
        <v>10</v>
      </c>
      <c r="B147" s="3">
        <v>126361</v>
      </c>
      <c r="C147" s="4">
        <f t="shared" si="17"/>
        <v>10</v>
      </c>
      <c r="D147" s="3">
        <v>163473</v>
      </c>
      <c r="E147" s="4">
        <f t="shared" si="19"/>
        <v>11</v>
      </c>
      <c r="F147" s="3">
        <v>35196</v>
      </c>
      <c r="G147" s="4">
        <f t="shared" si="15"/>
        <v>60</v>
      </c>
      <c r="H147" s="3">
        <v>507689</v>
      </c>
      <c r="I147" s="4">
        <f t="shared" si="16"/>
        <v>1154</v>
      </c>
      <c r="J147" s="3">
        <v>2923</v>
      </c>
      <c r="K147" s="4">
        <f t="shared" si="18"/>
        <v>1</v>
      </c>
    </row>
    <row r="148" spans="1:11" ht="20.100000000000001" customHeight="1" x14ac:dyDescent="0.3">
      <c r="A148" s="2">
        <v>11</v>
      </c>
      <c r="B148" s="3">
        <v>126368</v>
      </c>
      <c r="C148" s="4">
        <f t="shared" si="17"/>
        <v>7</v>
      </c>
      <c r="D148" s="3">
        <v>163482</v>
      </c>
      <c r="E148" s="4">
        <f t="shared" si="19"/>
        <v>9</v>
      </c>
      <c r="F148" s="3">
        <v>35250</v>
      </c>
      <c r="G148" s="4">
        <f t="shared" si="15"/>
        <v>54</v>
      </c>
      <c r="H148" s="3">
        <v>508914</v>
      </c>
      <c r="I148" s="4">
        <f t="shared" si="16"/>
        <v>1225</v>
      </c>
      <c r="J148" s="3">
        <v>2924</v>
      </c>
      <c r="K148" s="4">
        <f t="shared" si="18"/>
        <v>1</v>
      </c>
    </row>
    <row r="149" spans="1:11" ht="20.100000000000001" customHeight="1" x14ac:dyDescent="0.3">
      <c r="A149" s="2">
        <v>12</v>
      </c>
      <c r="B149" s="3">
        <v>126379</v>
      </c>
      <c r="C149" s="4">
        <f t="shared" si="17"/>
        <v>11</v>
      </c>
      <c r="D149" s="3">
        <v>163492</v>
      </c>
      <c r="E149" s="4">
        <f t="shared" si="19"/>
        <v>10</v>
      </c>
      <c r="F149" s="3">
        <v>35298</v>
      </c>
      <c r="G149" s="4">
        <f t="shared" si="15"/>
        <v>48</v>
      </c>
      <c r="H149" s="3">
        <v>510143</v>
      </c>
      <c r="I149" s="4">
        <f t="shared" si="16"/>
        <v>1229</v>
      </c>
      <c r="J149" s="3">
        <v>2926</v>
      </c>
      <c r="K149" s="4">
        <f t="shared" si="18"/>
        <v>2</v>
      </c>
    </row>
    <row r="150" spans="1:11" ht="20.100000000000001" customHeight="1" x14ac:dyDescent="0.3">
      <c r="A150" s="2">
        <v>13</v>
      </c>
      <c r="B150" s="3">
        <v>126390</v>
      </c>
      <c r="C150" s="4">
        <f t="shared" si="17"/>
        <v>11</v>
      </c>
      <c r="D150" s="3">
        <v>163502</v>
      </c>
      <c r="E150" s="4">
        <f t="shared" si="19"/>
        <v>10</v>
      </c>
      <c r="F150" s="3">
        <v>35346</v>
      </c>
      <c r="G150" s="4">
        <f t="shared" si="15"/>
        <v>48</v>
      </c>
      <c r="H150" s="3">
        <v>511410</v>
      </c>
      <c r="I150" s="4">
        <f t="shared" si="16"/>
        <v>1267</v>
      </c>
      <c r="J150" s="3">
        <v>2928</v>
      </c>
      <c r="K150" s="4">
        <f t="shared" si="18"/>
        <v>2</v>
      </c>
    </row>
    <row r="151" spans="1:11" ht="20.100000000000001" customHeight="1" x14ac:dyDescent="0.3">
      <c r="A151" s="2">
        <v>14</v>
      </c>
      <c r="B151" s="3">
        <v>126401</v>
      </c>
      <c r="C151" s="4">
        <f t="shared" si="17"/>
        <v>11</v>
      </c>
      <c r="D151" s="3">
        <v>163512</v>
      </c>
      <c r="E151" s="4">
        <f t="shared" si="19"/>
        <v>10</v>
      </c>
      <c r="F151" s="3">
        <v>35394</v>
      </c>
      <c r="G151" s="4">
        <f t="shared" si="15"/>
        <v>48</v>
      </c>
      <c r="H151" s="3">
        <v>512685</v>
      </c>
      <c r="I151" s="4">
        <f t="shared" si="16"/>
        <v>1275</v>
      </c>
      <c r="J151" s="3">
        <v>2929</v>
      </c>
      <c r="K151" s="4">
        <f t="shared" si="18"/>
        <v>1</v>
      </c>
    </row>
    <row r="152" spans="1:11" ht="20.100000000000001" customHeight="1" x14ac:dyDescent="0.3">
      <c r="A152" s="2">
        <v>15</v>
      </c>
      <c r="B152" s="3">
        <v>126413</v>
      </c>
      <c r="C152" s="4">
        <f t="shared" si="17"/>
        <v>12</v>
      </c>
      <c r="D152" s="3">
        <v>163522</v>
      </c>
      <c r="E152" s="4">
        <f t="shared" si="19"/>
        <v>10</v>
      </c>
      <c r="F152" s="3">
        <v>35443</v>
      </c>
      <c r="G152" s="4">
        <f t="shared" si="15"/>
        <v>49</v>
      </c>
      <c r="H152" s="3">
        <v>513943</v>
      </c>
      <c r="I152" s="4">
        <f t="shared" si="16"/>
        <v>1258</v>
      </c>
      <c r="J152" s="3">
        <v>2930</v>
      </c>
      <c r="K152" s="4">
        <f t="shared" si="18"/>
        <v>1</v>
      </c>
    </row>
    <row r="153" spans="1:11" ht="20.100000000000001" customHeight="1" x14ac:dyDescent="0.3">
      <c r="A153" s="2">
        <v>16</v>
      </c>
      <c r="B153" s="3">
        <v>126425</v>
      </c>
      <c r="C153" s="4">
        <f t="shared" si="17"/>
        <v>12</v>
      </c>
      <c r="D153" s="3">
        <v>163531</v>
      </c>
      <c r="E153" s="4">
        <f t="shared" si="19"/>
        <v>9</v>
      </c>
      <c r="F153" s="3">
        <v>35492</v>
      </c>
      <c r="G153" s="4">
        <f t="shared" si="15"/>
        <v>49</v>
      </c>
      <c r="H153" s="3">
        <v>515197</v>
      </c>
      <c r="I153" s="4">
        <f t="shared" si="16"/>
        <v>1254</v>
      </c>
      <c r="J153" s="3">
        <v>2931</v>
      </c>
      <c r="K153" s="4">
        <f t="shared" si="18"/>
        <v>1</v>
      </c>
    </row>
    <row r="154" spans="1:11" ht="20.100000000000001" customHeight="1" x14ac:dyDescent="0.3">
      <c r="A154" s="2">
        <v>17</v>
      </c>
      <c r="B154" s="3">
        <v>126431</v>
      </c>
      <c r="C154" s="4">
        <f t="shared" si="17"/>
        <v>6</v>
      </c>
      <c r="D154" s="3">
        <v>163542</v>
      </c>
      <c r="E154" s="4">
        <f t="shared" si="19"/>
        <v>11</v>
      </c>
      <c r="F154" s="3">
        <v>35583</v>
      </c>
      <c r="G154" s="4">
        <f t="shared" si="15"/>
        <v>91</v>
      </c>
      <c r="H154" s="3">
        <v>516489</v>
      </c>
      <c r="I154" s="4">
        <f t="shared" si="16"/>
        <v>1292</v>
      </c>
      <c r="J154" s="3">
        <v>2931</v>
      </c>
      <c r="K154" s="4">
        <f t="shared" si="18"/>
        <v>0</v>
      </c>
    </row>
    <row r="155" spans="1:11" ht="20.100000000000001" customHeight="1" x14ac:dyDescent="0.3">
      <c r="A155" s="2">
        <v>18</v>
      </c>
      <c r="B155" s="3">
        <v>126437</v>
      </c>
      <c r="C155" s="4">
        <f t="shared" si="17"/>
        <v>6</v>
      </c>
      <c r="D155" s="3">
        <v>163553</v>
      </c>
      <c r="E155" s="4">
        <f t="shared" si="19"/>
        <v>11</v>
      </c>
      <c r="F155" s="3">
        <v>35674</v>
      </c>
      <c r="G155" s="4">
        <f t="shared" si="15"/>
        <v>91</v>
      </c>
      <c r="H155" s="3">
        <v>517760</v>
      </c>
      <c r="I155" s="4">
        <f t="shared" si="16"/>
        <v>1271</v>
      </c>
      <c r="J155" s="3">
        <v>2931</v>
      </c>
      <c r="K155" s="4">
        <f t="shared" si="18"/>
        <v>0</v>
      </c>
    </row>
    <row r="156" spans="1:11" ht="20.100000000000001" customHeight="1" x14ac:dyDescent="0.3">
      <c r="A156" s="2">
        <v>19</v>
      </c>
      <c r="B156" s="3">
        <v>126443</v>
      </c>
      <c r="C156" s="4">
        <f t="shared" si="17"/>
        <v>6</v>
      </c>
      <c r="D156" s="3">
        <v>163564</v>
      </c>
      <c r="E156" s="4">
        <f t="shared" si="19"/>
        <v>11</v>
      </c>
      <c r="F156" s="3">
        <v>35765</v>
      </c>
      <c r="G156" s="4">
        <f t="shared" si="15"/>
        <v>91</v>
      </c>
      <c r="H156" s="3">
        <v>519199</v>
      </c>
      <c r="I156" s="4">
        <f t="shared" si="16"/>
        <v>1439</v>
      </c>
      <c r="J156" s="3">
        <v>2931</v>
      </c>
      <c r="K156" s="4">
        <f t="shared" si="18"/>
        <v>0</v>
      </c>
    </row>
    <row r="157" spans="1:11" ht="20.100000000000001" customHeight="1" x14ac:dyDescent="0.3">
      <c r="A157" s="2">
        <v>20</v>
      </c>
      <c r="B157" s="3">
        <v>126449</v>
      </c>
      <c r="C157" s="4">
        <f t="shared" si="17"/>
        <v>6</v>
      </c>
      <c r="D157" s="3">
        <v>163575</v>
      </c>
      <c r="E157" s="4">
        <f t="shared" si="19"/>
        <v>11</v>
      </c>
      <c r="F157" s="3">
        <v>35856</v>
      </c>
      <c r="G157" s="4">
        <f t="shared" si="15"/>
        <v>91</v>
      </c>
      <c r="H157" s="3">
        <v>520357</v>
      </c>
      <c r="I157" s="4">
        <f t="shared" si="16"/>
        <v>1158</v>
      </c>
      <c r="J157" s="3">
        <v>2931</v>
      </c>
      <c r="K157" s="4">
        <f t="shared" si="18"/>
        <v>0</v>
      </c>
    </row>
    <row r="158" spans="1:11" ht="20.100000000000001" customHeight="1" x14ac:dyDescent="0.3">
      <c r="A158" s="2">
        <v>21</v>
      </c>
      <c r="B158" s="3">
        <v>126455</v>
      </c>
      <c r="C158" s="4">
        <f t="shared" si="17"/>
        <v>6</v>
      </c>
      <c r="D158" s="3">
        <v>163587</v>
      </c>
      <c r="E158" s="4">
        <f t="shared" si="19"/>
        <v>12</v>
      </c>
      <c r="F158" s="3">
        <v>35947</v>
      </c>
      <c r="G158" s="4">
        <f t="shared" si="15"/>
        <v>91</v>
      </c>
      <c r="H158" s="3">
        <v>521990</v>
      </c>
      <c r="I158" s="4">
        <f t="shared" si="16"/>
        <v>1633</v>
      </c>
      <c r="J158" s="3">
        <v>2932</v>
      </c>
      <c r="K158" s="4">
        <f t="shared" si="18"/>
        <v>1</v>
      </c>
    </row>
    <row r="159" spans="1:11" ht="20.100000000000001" customHeight="1" x14ac:dyDescent="0.3">
      <c r="A159" s="2">
        <v>22</v>
      </c>
      <c r="B159" s="3">
        <v>126461</v>
      </c>
      <c r="C159" s="4">
        <f t="shared" si="17"/>
        <v>6</v>
      </c>
      <c r="D159" s="3">
        <v>163599</v>
      </c>
      <c r="E159" s="4">
        <f t="shared" si="19"/>
        <v>12</v>
      </c>
      <c r="F159" s="3">
        <v>36038</v>
      </c>
      <c r="G159" s="4">
        <f t="shared" si="15"/>
        <v>91</v>
      </c>
      <c r="H159" s="3">
        <v>523663</v>
      </c>
      <c r="I159" s="4">
        <f t="shared" si="16"/>
        <v>1673</v>
      </c>
      <c r="J159" s="3">
        <v>2932</v>
      </c>
      <c r="K159" s="4">
        <f t="shared" si="18"/>
        <v>0</v>
      </c>
    </row>
    <row r="160" spans="1:11" ht="20.100000000000001" customHeight="1" x14ac:dyDescent="0.3">
      <c r="A160" s="2">
        <v>23</v>
      </c>
      <c r="B160" s="3">
        <v>126467</v>
      </c>
      <c r="C160" s="4">
        <f t="shared" si="17"/>
        <v>6</v>
      </c>
      <c r="D160" s="3">
        <v>163611</v>
      </c>
      <c r="E160" s="4">
        <f t="shared" si="19"/>
        <v>12</v>
      </c>
      <c r="F160" s="3">
        <v>36129</v>
      </c>
      <c r="G160" s="4">
        <f t="shared" si="15"/>
        <v>91</v>
      </c>
      <c r="H160" s="3">
        <v>524988</v>
      </c>
      <c r="I160" s="4">
        <f t="shared" si="16"/>
        <v>1325</v>
      </c>
      <c r="J160" s="3">
        <v>2933</v>
      </c>
      <c r="K160" s="4">
        <f t="shared" si="18"/>
        <v>1</v>
      </c>
    </row>
    <row r="161" spans="1:11" ht="20.100000000000001" customHeight="1" x14ac:dyDescent="0.3">
      <c r="A161" s="2">
        <v>24</v>
      </c>
      <c r="B161" s="3">
        <v>126479</v>
      </c>
      <c r="C161" s="4">
        <f t="shared" si="17"/>
        <v>12</v>
      </c>
      <c r="D161" s="3">
        <v>163627</v>
      </c>
      <c r="E161" s="4">
        <f t="shared" si="19"/>
        <v>16</v>
      </c>
      <c r="F161" s="3">
        <v>36231</v>
      </c>
      <c r="G161" s="4">
        <f t="shared" si="15"/>
        <v>102</v>
      </c>
      <c r="H161" s="3">
        <v>526323</v>
      </c>
      <c r="I161" s="4">
        <f t="shared" si="16"/>
        <v>1335</v>
      </c>
      <c r="J161" s="3">
        <v>2933</v>
      </c>
      <c r="K161" s="4">
        <f t="shared" si="18"/>
        <v>0</v>
      </c>
    </row>
    <row r="162" spans="1:11" ht="20.100000000000001" customHeight="1" x14ac:dyDescent="0.3">
      <c r="A162" s="2">
        <v>25</v>
      </c>
      <c r="B162" s="3">
        <v>126487</v>
      </c>
      <c r="C162" s="4">
        <f t="shared" si="17"/>
        <v>8</v>
      </c>
      <c r="D162" s="3">
        <v>163636</v>
      </c>
      <c r="E162" s="4">
        <f t="shared" si="19"/>
        <v>9</v>
      </c>
      <c r="F162" s="3">
        <v>36336</v>
      </c>
      <c r="G162" s="4">
        <f t="shared" si="15"/>
        <v>105</v>
      </c>
      <c r="H162" s="3">
        <v>527578</v>
      </c>
      <c r="I162" s="4">
        <f t="shared" si="16"/>
        <v>1255</v>
      </c>
      <c r="J162" s="3">
        <v>2934</v>
      </c>
      <c r="K162" s="4">
        <f t="shared" si="18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284</v>
      </c>
      <c r="D163" s="6"/>
      <c r="E163" s="6">
        <f>SUM(E132:E162)</f>
        <v>308</v>
      </c>
      <c r="F163" s="6"/>
      <c r="G163" s="6">
        <f>SUM(G132:G162)</f>
        <v>2017</v>
      </c>
      <c r="H163" s="6"/>
      <c r="I163" s="6">
        <f>SUM(I132:I162)</f>
        <v>37881</v>
      </c>
      <c r="J163" s="6"/>
      <c r="K163" s="6">
        <f>SUM(K132:K162)</f>
        <v>27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15</v>
      </c>
      <c r="D164" s="7"/>
      <c r="E164" s="7">
        <f>MAX(E132:E162)</f>
        <v>16</v>
      </c>
      <c r="F164" s="7"/>
      <c r="G164" s="7">
        <f>MAX(G132:G162)</f>
        <v>105</v>
      </c>
      <c r="H164" s="7"/>
      <c r="I164" s="7">
        <f>MAX(I132:I162)</f>
        <v>1673</v>
      </c>
      <c r="J164" s="7"/>
      <c r="K164" s="7">
        <f>MAX(K132:K162)</f>
        <v>3</v>
      </c>
    </row>
    <row r="165" spans="1:11" ht="20.100000000000001" customHeight="1" x14ac:dyDescent="0.3">
      <c r="A165" s="48" t="s">
        <v>6</v>
      </c>
      <c r="B165" s="49"/>
      <c r="C165" s="9">
        <f>MIN(C132:C162)</f>
        <v>6</v>
      </c>
      <c r="D165" s="9"/>
      <c r="E165" s="9">
        <f>MIN(E132:E162)</f>
        <v>5</v>
      </c>
      <c r="F165" s="9"/>
      <c r="G165" s="9">
        <f>MIN(G132:G162)</f>
        <v>47</v>
      </c>
      <c r="H165" s="9"/>
      <c r="I165" s="9">
        <f>MIN(I132:I162)</f>
        <v>1052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9.1612903225806459</v>
      </c>
      <c r="D166" s="10"/>
      <c r="E166" s="10">
        <f>AVERAGE(E132:E162)</f>
        <v>9.935483870967742</v>
      </c>
      <c r="F166" s="10"/>
      <c r="G166" s="10">
        <f>AVERAGE(G132:G162)</f>
        <v>65.064516129032256</v>
      </c>
      <c r="H166" s="10"/>
      <c r="I166" s="10">
        <f>AVERAGE(I132:I162)</f>
        <v>1221.9677419354839</v>
      </c>
      <c r="J166" s="10"/>
      <c r="K166" s="10">
        <f>AVERAGE(K132:K162)</f>
        <v>0.87096774193548387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1185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2025年6月份各公司污水放流量明細表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1202</v>
      </c>
      <c r="C171" s="68"/>
      <c r="D171" s="67" t="s">
        <v>1203</v>
      </c>
      <c r="E171" s="68"/>
      <c r="F171" s="67" t="s">
        <v>1204</v>
      </c>
      <c r="G171" s="68"/>
      <c r="H171" s="67" t="s">
        <v>1205</v>
      </c>
      <c r="I171" s="68"/>
      <c r="J171" s="67" t="s">
        <v>1206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47582</v>
      </c>
      <c r="C173" s="4"/>
      <c r="D173" s="3">
        <v>121570</v>
      </c>
      <c r="E173" s="4"/>
      <c r="F173" s="3">
        <v>823502</v>
      </c>
      <c r="G173" s="4"/>
      <c r="H173" s="3">
        <v>437458</v>
      </c>
      <c r="I173" s="4"/>
      <c r="J173" s="3">
        <v>244949</v>
      </c>
      <c r="K173" s="4"/>
    </row>
    <row r="174" spans="1:11" ht="20.100000000000001" customHeight="1" x14ac:dyDescent="0.3">
      <c r="A174" s="2">
        <v>26</v>
      </c>
      <c r="B174" s="3">
        <v>47608</v>
      </c>
      <c r="C174" s="4">
        <f t="shared" ref="C174:E204" si="20">B174-B173</f>
        <v>26</v>
      </c>
      <c r="D174" s="3">
        <v>121577</v>
      </c>
      <c r="E174" s="4">
        <f t="shared" si="20"/>
        <v>7</v>
      </c>
      <c r="F174" s="3">
        <v>824137</v>
      </c>
      <c r="G174" s="4">
        <f t="shared" ref="G174:G204" si="21">F174-F173</f>
        <v>635</v>
      </c>
      <c r="H174" s="3">
        <v>437836</v>
      </c>
      <c r="I174" s="4">
        <f t="shared" ref="I174:I204" si="22">H174-H173</f>
        <v>378</v>
      </c>
      <c r="J174" s="3">
        <v>245448</v>
      </c>
      <c r="K174" s="4">
        <f t="shared" ref="K174:K204" si="23">J174-J173</f>
        <v>499</v>
      </c>
    </row>
    <row r="175" spans="1:11" ht="20.100000000000001" customHeight="1" x14ac:dyDescent="0.3">
      <c r="A175" s="2">
        <v>27</v>
      </c>
      <c r="B175" s="3">
        <v>47634</v>
      </c>
      <c r="C175" s="4">
        <f t="shared" si="20"/>
        <v>26</v>
      </c>
      <c r="D175" s="3">
        <v>121584</v>
      </c>
      <c r="E175" s="4">
        <f t="shared" si="20"/>
        <v>7</v>
      </c>
      <c r="F175" s="3">
        <v>824773</v>
      </c>
      <c r="G175" s="4">
        <f t="shared" si="21"/>
        <v>636</v>
      </c>
      <c r="H175" s="3">
        <v>438214</v>
      </c>
      <c r="I175" s="4">
        <f t="shared" si="22"/>
        <v>378</v>
      </c>
      <c r="J175" s="3">
        <v>245946</v>
      </c>
      <c r="K175" s="4">
        <f t="shared" si="23"/>
        <v>498</v>
      </c>
    </row>
    <row r="176" spans="1:11" ht="20.100000000000001" customHeight="1" x14ac:dyDescent="0.3">
      <c r="A176" s="2">
        <v>28</v>
      </c>
      <c r="B176" s="3">
        <v>47694</v>
      </c>
      <c r="C176" s="4">
        <f t="shared" si="20"/>
        <v>60</v>
      </c>
      <c r="D176" s="3">
        <v>121585</v>
      </c>
      <c r="E176" s="4">
        <f t="shared" si="20"/>
        <v>1</v>
      </c>
      <c r="F176" s="3">
        <v>825390</v>
      </c>
      <c r="G176" s="4">
        <f t="shared" si="21"/>
        <v>617</v>
      </c>
      <c r="H176" s="3">
        <v>438551</v>
      </c>
      <c r="I176" s="4">
        <f t="shared" si="22"/>
        <v>337</v>
      </c>
      <c r="J176" s="3">
        <v>246415</v>
      </c>
      <c r="K176" s="4">
        <f t="shared" si="23"/>
        <v>469</v>
      </c>
    </row>
    <row r="177" spans="1:11" ht="20.100000000000001" customHeight="1" x14ac:dyDescent="0.3">
      <c r="A177" s="2">
        <v>29</v>
      </c>
      <c r="B177" s="3">
        <v>47754</v>
      </c>
      <c r="C177" s="4">
        <f t="shared" si="20"/>
        <v>60</v>
      </c>
      <c r="D177" s="3">
        <v>121586</v>
      </c>
      <c r="E177" s="4">
        <f t="shared" si="20"/>
        <v>1</v>
      </c>
      <c r="F177" s="3">
        <v>826007</v>
      </c>
      <c r="G177" s="4">
        <f t="shared" si="21"/>
        <v>617</v>
      </c>
      <c r="H177" s="3">
        <v>438888</v>
      </c>
      <c r="I177" s="4">
        <f t="shared" si="22"/>
        <v>337</v>
      </c>
      <c r="J177" s="3">
        <v>246884</v>
      </c>
      <c r="K177" s="4">
        <f t="shared" si="23"/>
        <v>469</v>
      </c>
    </row>
    <row r="178" spans="1:11" ht="20.100000000000001" customHeight="1" x14ac:dyDescent="0.3">
      <c r="A178" s="2">
        <v>30</v>
      </c>
      <c r="B178" s="3">
        <v>47814</v>
      </c>
      <c r="C178" s="4">
        <f t="shared" si="20"/>
        <v>60</v>
      </c>
      <c r="D178" s="3">
        <v>121587</v>
      </c>
      <c r="E178" s="4">
        <f t="shared" si="20"/>
        <v>1</v>
      </c>
      <c r="F178" s="3">
        <v>826624</v>
      </c>
      <c r="G178" s="4">
        <f t="shared" si="21"/>
        <v>617</v>
      </c>
      <c r="H178" s="3">
        <v>439225</v>
      </c>
      <c r="I178" s="4">
        <f t="shared" si="22"/>
        <v>337</v>
      </c>
      <c r="J178" s="3">
        <v>247353</v>
      </c>
      <c r="K178" s="4">
        <f t="shared" si="23"/>
        <v>469</v>
      </c>
    </row>
    <row r="179" spans="1:11" ht="20.100000000000001" customHeight="1" x14ac:dyDescent="0.3">
      <c r="A179" s="2">
        <v>31</v>
      </c>
      <c r="B179" s="3">
        <v>47874</v>
      </c>
      <c r="C179" s="4">
        <f t="shared" si="20"/>
        <v>60</v>
      </c>
      <c r="D179" s="3">
        <v>121588</v>
      </c>
      <c r="E179" s="4">
        <f t="shared" si="20"/>
        <v>1</v>
      </c>
      <c r="F179" s="3">
        <v>827241</v>
      </c>
      <c r="G179" s="4">
        <f t="shared" si="21"/>
        <v>617</v>
      </c>
      <c r="H179" s="3">
        <v>439562</v>
      </c>
      <c r="I179" s="4">
        <f t="shared" si="22"/>
        <v>337</v>
      </c>
      <c r="J179" s="3">
        <v>247822</v>
      </c>
      <c r="K179" s="4">
        <f t="shared" si="23"/>
        <v>469</v>
      </c>
    </row>
    <row r="180" spans="1:11" ht="20.100000000000001" customHeight="1" x14ac:dyDescent="0.3">
      <c r="A180" s="2">
        <v>1</v>
      </c>
      <c r="B180" s="3">
        <v>47935</v>
      </c>
      <c r="C180" s="4">
        <f t="shared" si="20"/>
        <v>61</v>
      </c>
      <c r="D180" s="3">
        <v>121589</v>
      </c>
      <c r="E180" s="4">
        <f t="shared" si="20"/>
        <v>1</v>
      </c>
      <c r="F180" s="3">
        <v>827857</v>
      </c>
      <c r="G180" s="4">
        <f t="shared" si="21"/>
        <v>616</v>
      </c>
      <c r="H180" s="3">
        <v>439898</v>
      </c>
      <c r="I180" s="4">
        <f t="shared" si="22"/>
        <v>336</v>
      </c>
      <c r="J180" s="3">
        <v>248291</v>
      </c>
      <c r="K180" s="4">
        <f t="shared" si="23"/>
        <v>469</v>
      </c>
    </row>
    <row r="181" spans="1:11" ht="20.100000000000001" customHeight="1" x14ac:dyDescent="0.3">
      <c r="A181" s="2">
        <v>2</v>
      </c>
      <c r="B181" s="3">
        <v>47996</v>
      </c>
      <c r="C181" s="4">
        <f t="shared" si="20"/>
        <v>61</v>
      </c>
      <c r="D181" s="3">
        <v>121591</v>
      </c>
      <c r="E181" s="4">
        <f t="shared" si="20"/>
        <v>2</v>
      </c>
      <c r="F181" s="3">
        <v>828473</v>
      </c>
      <c r="G181" s="4">
        <f t="shared" si="21"/>
        <v>616</v>
      </c>
      <c r="H181" s="3">
        <v>440234</v>
      </c>
      <c r="I181" s="4">
        <f t="shared" si="22"/>
        <v>336</v>
      </c>
      <c r="J181" s="3">
        <v>248759</v>
      </c>
      <c r="K181" s="4">
        <f t="shared" si="23"/>
        <v>468</v>
      </c>
    </row>
    <row r="182" spans="1:11" ht="20.100000000000001" customHeight="1" x14ac:dyDescent="0.3">
      <c r="A182" s="2">
        <v>3</v>
      </c>
      <c r="B182" s="3">
        <v>48027</v>
      </c>
      <c r="C182" s="4">
        <f t="shared" si="20"/>
        <v>31</v>
      </c>
      <c r="D182" s="3">
        <v>121595</v>
      </c>
      <c r="E182" s="4">
        <f t="shared" si="20"/>
        <v>4</v>
      </c>
      <c r="F182" s="3">
        <v>829115</v>
      </c>
      <c r="G182" s="4">
        <f t="shared" si="21"/>
        <v>642</v>
      </c>
      <c r="H182" s="3">
        <v>440546</v>
      </c>
      <c r="I182" s="4">
        <f t="shared" si="22"/>
        <v>312</v>
      </c>
      <c r="J182" s="3">
        <v>249221</v>
      </c>
      <c r="K182" s="4">
        <f t="shared" si="23"/>
        <v>462</v>
      </c>
    </row>
    <row r="183" spans="1:11" ht="20.100000000000001" customHeight="1" x14ac:dyDescent="0.3">
      <c r="A183" s="2">
        <v>4</v>
      </c>
      <c r="B183" s="3">
        <v>48058</v>
      </c>
      <c r="C183" s="4">
        <f t="shared" si="20"/>
        <v>31</v>
      </c>
      <c r="D183" s="3">
        <v>121599</v>
      </c>
      <c r="E183" s="4">
        <f t="shared" si="20"/>
        <v>4</v>
      </c>
      <c r="F183" s="3">
        <v>829757</v>
      </c>
      <c r="G183" s="4">
        <f t="shared" si="21"/>
        <v>642</v>
      </c>
      <c r="H183" s="3">
        <v>440858</v>
      </c>
      <c r="I183" s="4">
        <f t="shared" si="22"/>
        <v>312</v>
      </c>
      <c r="J183" s="3">
        <v>249683</v>
      </c>
      <c r="K183" s="4">
        <f t="shared" si="23"/>
        <v>462</v>
      </c>
    </row>
    <row r="184" spans="1:11" ht="20.100000000000001" customHeight="1" x14ac:dyDescent="0.3">
      <c r="A184" s="2">
        <v>5</v>
      </c>
      <c r="B184" s="3">
        <v>48089</v>
      </c>
      <c r="C184" s="4">
        <f t="shared" si="20"/>
        <v>31</v>
      </c>
      <c r="D184" s="3">
        <v>121603</v>
      </c>
      <c r="E184" s="4">
        <f t="shared" si="20"/>
        <v>4</v>
      </c>
      <c r="F184" s="3">
        <v>830399</v>
      </c>
      <c r="G184" s="4">
        <f t="shared" si="21"/>
        <v>642</v>
      </c>
      <c r="H184" s="3">
        <v>441170</v>
      </c>
      <c r="I184" s="4">
        <f t="shared" si="22"/>
        <v>312</v>
      </c>
      <c r="J184" s="3">
        <v>250145</v>
      </c>
      <c r="K184" s="4">
        <f t="shared" si="23"/>
        <v>462</v>
      </c>
    </row>
    <row r="185" spans="1:11" ht="20.100000000000001" customHeight="1" x14ac:dyDescent="0.3">
      <c r="A185" s="2">
        <v>6</v>
      </c>
      <c r="B185" s="3">
        <v>48120</v>
      </c>
      <c r="C185" s="4">
        <f t="shared" si="20"/>
        <v>31</v>
      </c>
      <c r="D185" s="3">
        <v>121607</v>
      </c>
      <c r="E185" s="4">
        <f t="shared" si="20"/>
        <v>4</v>
      </c>
      <c r="F185" s="3">
        <v>831041</v>
      </c>
      <c r="G185" s="4">
        <f t="shared" si="21"/>
        <v>642</v>
      </c>
      <c r="H185" s="3">
        <v>441482</v>
      </c>
      <c r="I185" s="4">
        <f t="shared" si="22"/>
        <v>312</v>
      </c>
      <c r="J185" s="3">
        <v>250607</v>
      </c>
      <c r="K185" s="4">
        <f t="shared" si="23"/>
        <v>462</v>
      </c>
    </row>
    <row r="186" spans="1:11" ht="20.100000000000001" customHeight="1" x14ac:dyDescent="0.3">
      <c r="A186" s="2">
        <v>7</v>
      </c>
      <c r="B186" s="3">
        <v>48151</v>
      </c>
      <c r="C186" s="4">
        <f t="shared" si="20"/>
        <v>31</v>
      </c>
      <c r="D186" s="3">
        <v>121611</v>
      </c>
      <c r="E186" s="4">
        <f t="shared" si="20"/>
        <v>4</v>
      </c>
      <c r="F186" s="3">
        <v>831683</v>
      </c>
      <c r="G186" s="4">
        <f t="shared" si="21"/>
        <v>642</v>
      </c>
      <c r="H186" s="3">
        <v>441794</v>
      </c>
      <c r="I186" s="4">
        <f t="shared" si="22"/>
        <v>312</v>
      </c>
      <c r="J186" s="3">
        <v>251069</v>
      </c>
      <c r="K186" s="4">
        <f t="shared" si="23"/>
        <v>462</v>
      </c>
    </row>
    <row r="187" spans="1:11" ht="20.100000000000001" customHeight="1" x14ac:dyDescent="0.3">
      <c r="A187" s="2">
        <v>8</v>
      </c>
      <c r="B187" s="3">
        <v>48182</v>
      </c>
      <c r="C187" s="4">
        <f t="shared" si="20"/>
        <v>31</v>
      </c>
      <c r="D187" s="3">
        <v>121615</v>
      </c>
      <c r="E187" s="4">
        <f t="shared" si="20"/>
        <v>4</v>
      </c>
      <c r="F187" s="3">
        <v>832326</v>
      </c>
      <c r="G187" s="4">
        <f t="shared" si="21"/>
        <v>643</v>
      </c>
      <c r="H187" s="3">
        <v>442106</v>
      </c>
      <c r="I187" s="4">
        <f t="shared" si="22"/>
        <v>312</v>
      </c>
      <c r="J187" s="3">
        <v>251532</v>
      </c>
      <c r="K187" s="4">
        <f t="shared" si="23"/>
        <v>463</v>
      </c>
    </row>
    <row r="188" spans="1:11" ht="20.100000000000001" customHeight="1" x14ac:dyDescent="0.3">
      <c r="A188" s="2">
        <v>9</v>
      </c>
      <c r="B188" s="3">
        <v>48213</v>
      </c>
      <c r="C188" s="4">
        <f t="shared" si="20"/>
        <v>31</v>
      </c>
      <c r="D188" s="3">
        <v>121619</v>
      </c>
      <c r="E188" s="4">
        <f t="shared" si="20"/>
        <v>4</v>
      </c>
      <c r="F188" s="3">
        <v>832969</v>
      </c>
      <c r="G188" s="4">
        <f t="shared" si="21"/>
        <v>643</v>
      </c>
      <c r="H188" s="3">
        <v>442417</v>
      </c>
      <c r="I188" s="4">
        <f t="shared" si="22"/>
        <v>311</v>
      </c>
      <c r="J188" s="3">
        <v>251995</v>
      </c>
      <c r="K188" s="4">
        <f t="shared" si="23"/>
        <v>463</v>
      </c>
    </row>
    <row r="189" spans="1:11" ht="20.100000000000001" customHeight="1" x14ac:dyDescent="0.3">
      <c r="A189" s="2">
        <v>10</v>
      </c>
      <c r="B189" s="3">
        <v>48244</v>
      </c>
      <c r="C189" s="4">
        <f t="shared" si="20"/>
        <v>31</v>
      </c>
      <c r="D189" s="3">
        <v>121623</v>
      </c>
      <c r="E189" s="4">
        <f t="shared" si="20"/>
        <v>4</v>
      </c>
      <c r="F189" s="3">
        <v>833612</v>
      </c>
      <c r="G189" s="4">
        <f t="shared" si="21"/>
        <v>643</v>
      </c>
      <c r="H189" s="3">
        <v>442728</v>
      </c>
      <c r="I189" s="4">
        <f t="shared" si="22"/>
        <v>311</v>
      </c>
      <c r="J189" s="3">
        <v>252458</v>
      </c>
      <c r="K189" s="4">
        <f t="shared" si="23"/>
        <v>463</v>
      </c>
    </row>
    <row r="190" spans="1:11" ht="20.100000000000001" customHeight="1" x14ac:dyDescent="0.3">
      <c r="A190" s="2">
        <v>11</v>
      </c>
      <c r="B190" s="3">
        <v>48280</v>
      </c>
      <c r="C190" s="4">
        <f t="shared" si="20"/>
        <v>36</v>
      </c>
      <c r="D190" s="3">
        <v>121627</v>
      </c>
      <c r="E190" s="4">
        <f t="shared" si="20"/>
        <v>4</v>
      </c>
      <c r="F190" s="3">
        <v>834241</v>
      </c>
      <c r="G190" s="4">
        <f t="shared" si="21"/>
        <v>629</v>
      </c>
      <c r="H190" s="3">
        <v>443050</v>
      </c>
      <c r="I190" s="4">
        <f t="shared" si="22"/>
        <v>322</v>
      </c>
      <c r="J190" s="3">
        <v>252930</v>
      </c>
      <c r="K190" s="4">
        <f t="shared" si="23"/>
        <v>472</v>
      </c>
    </row>
    <row r="191" spans="1:11" ht="20.100000000000001" customHeight="1" x14ac:dyDescent="0.3">
      <c r="A191" s="2">
        <v>12</v>
      </c>
      <c r="B191" s="3">
        <v>48306</v>
      </c>
      <c r="C191" s="4">
        <f t="shared" si="20"/>
        <v>26</v>
      </c>
      <c r="D191" s="3">
        <v>121630</v>
      </c>
      <c r="E191" s="4">
        <f t="shared" si="20"/>
        <v>3</v>
      </c>
      <c r="F191" s="3">
        <v>834806</v>
      </c>
      <c r="G191" s="4">
        <f t="shared" si="21"/>
        <v>565</v>
      </c>
      <c r="H191" s="3">
        <v>443373</v>
      </c>
      <c r="I191" s="4">
        <f t="shared" si="22"/>
        <v>323</v>
      </c>
      <c r="J191" s="3">
        <v>253386</v>
      </c>
      <c r="K191" s="4">
        <f t="shared" si="23"/>
        <v>456</v>
      </c>
    </row>
    <row r="192" spans="1:11" ht="20.100000000000001" customHeight="1" x14ac:dyDescent="0.3">
      <c r="A192" s="2">
        <v>13</v>
      </c>
      <c r="B192" s="3">
        <v>48332</v>
      </c>
      <c r="C192" s="4">
        <f t="shared" si="20"/>
        <v>26</v>
      </c>
      <c r="D192" s="3">
        <v>121633</v>
      </c>
      <c r="E192" s="4">
        <f t="shared" si="20"/>
        <v>3</v>
      </c>
      <c r="F192" s="3">
        <v>835371</v>
      </c>
      <c r="G192" s="4">
        <f t="shared" si="21"/>
        <v>565</v>
      </c>
      <c r="H192" s="3">
        <v>443696</v>
      </c>
      <c r="I192" s="4">
        <f t="shared" si="22"/>
        <v>323</v>
      </c>
      <c r="J192" s="3">
        <v>253842</v>
      </c>
      <c r="K192" s="4">
        <f t="shared" si="23"/>
        <v>456</v>
      </c>
    </row>
    <row r="193" spans="1:11" ht="20.100000000000001" customHeight="1" x14ac:dyDescent="0.3">
      <c r="A193" s="2">
        <v>14</v>
      </c>
      <c r="B193" s="3">
        <v>48358</v>
      </c>
      <c r="C193" s="4">
        <f t="shared" si="20"/>
        <v>26</v>
      </c>
      <c r="D193" s="3">
        <v>121636</v>
      </c>
      <c r="E193" s="4">
        <f t="shared" si="20"/>
        <v>3</v>
      </c>
      <c r="F193" s="3">
        <v>835936</v>
      </c>
      <c r="G193" s="4">
        <f t="shared" si="21"/>
        <v>565</v>
      </c>
      <c r="H193" s="3">
        <v>444019</v>
      </c>
      <c r="I193" s="4">
        <f t="shared" si="22"/>
        <v>323</v>
      </c>
      <c r="J193" s="3">
        <v>254298</v>
      </c>
      <c r="K193" s="4">
        <f t="shared" si="23"/>
        <v>456</v>
      </c>
    </row>
    <row r="194" spans="1:11" ht="20.100000000000001" customHeight="1" x14ac:dyDescent="0.3">
      <c r="A194" s="2">
        <v>15</v>
      </c>
      <c r="B194" s="3">
        <v>48384</v>
      </c>
      <c r="C194" s="4">
        <f t="shared" si="20"/>
        <v>26</v>
      </c>
      <c r="D194" s="3">
        <v>121639</v>
      </c>
      <c r="E194" s="4">
        <f t="shared" si="20"/>
        <v>3</v>
      </c>
      <c r="F194" s="3">
        <v>836500</v>
      </c>
      <c r="G194" s="4">
        <f t="shared" si="21"/>
        <v>564</v>
      </c>
      <c r="H194" s="3">
        <v>444342</v>
      </c>
      <c r="I194" s="4">
        <f t="shared" si="22"/>
        <v>323</v>
      </c>
      <c r="J194" s="3">
        <v>254755</v>
      </c>
      <c r="K194" s="4">
        <f t="shared" si="23"/>
        <v>457</v>
      </c>
    </row>
    <row r="195" spans="1:11" ht="20.100000000000001" customHeight="1" x14ac:dyDescent="0.3">
      <c r="A195" s="2">
        <v>16</v>
      </c>
      <c r="B195" s="3">
        <v>48411</v>
      </c>
      <c r="C195" s="4">
        <f t="shared" si="20"/>
        <v>27</v>
      </c>
      <c r="D195" s="3">
        <v>121643</v>
      </c>
      <c r="E195" s="4">
        <f t="shared" si="20"/>
        <v>4</v>
      </c>
      <c r="F195" s="3">
        <v>837064</v>
      </c>
      <c r="G195" s="4">
        <f t="shared" si="21"/>
        <v>564</v>
      </c>
      <c r="H195" s="3">
        <v>444665</v>
      </c>
      <c r="I195" s="4">
        <f t="shared" si="22"/>
        <v>323</v>
      </c>
      <c r="J195" s="3">
        <v>255212</v>
      </c>
      <c r="K195" s="4">
        <f t="shared" si="23"/>
        <v>457</v>
      </c>
    </row>
    <row r="196" spans="1:11" ht="20.100000000000001" customHeight="1" x14ac:dyDescent="0.3">
      <c r="A196" s="2">
        <v>17</v>
      </c>
      <c r="B196" s="3">
        <v>48440</v>
      </c>
      <c r="C196" s="4">
        <f t="shared" si="20"/>
        <v>29</v>
      </c>
      <c r="D196" s="3">
        <v>121645</v>
      </c>
      <c r="E196" s="4">
        <f t="shared" si="20"/>
        <v>2</v>
      </c>
      <c r="F196" s="3">
        <v>837626</v>
      </c>
      <c r="G196" s="4">
        <f t="shared" si="21"/>
        <v>562</v>
      </c>
      <c r="H196" s="3">
        <v>444976</v>
      </c>
      <c r="I196" s="4">
        <f t="shared" si="22"/>
        <v>311</v>
      </c>
      <c r="J196" s="3">
        <v>255667</v>
      </c>
      <c r="K196" s="4">
        <f t="shared" si="23"/>
        <v>455</v>
      </c>
    </row>
    <row r="197" spans="1:11" ht="20.100000000000001" customHeight="1" x14ac:dyDescent="0.3">
      <c r="A197" s="2">
        <v>18</v>
      </c>
      <c r="B197" s="3">
        <v>48469</v>
      </c>
      <c r="C197" s="4">
        <f t="shared" si="20"/>
        <v>29</v>
      </c>
      <c r="D197" s="3">
        <v>121647</v>
      </c>
      <c r="E197" s="4">
        <f t="shared" si="20"/>
        <v>2</v>
      </c>
      <c r="F197" s="3">
        <v>838188</v>
      </c>
      <c r="G197" s="4">
        <f t="shared" si="21"/>
        <v>562</v>
      </c>
      <c r="H197" s="3">
        <v>445287</v>
      </c>
      <c r="I197" s="4">
        <f t="shared" si="22"/>
        <v>311</v>
      </c>
      <c r="J197" s="3">
        <v>256122</v>
      </c>
      <c r="K197" s="4">
        <f t="shared" si="23"/>
        <v>455</v>
      </c>
    </row>
    <row r="198" spans="1:11" ht="20.100000000000001" customHeight="1" x14ac:dyDescent="0.3">
      <c r="A198" s="2">
        <v>19</v>
      </c>
      <c r="B198" s="3">
        <v>48498</v>
      </c>
      <c r="C198" s="4">
        <f t="shared" si="20"/>
        <v>29</v>
      </c>
      <c r="D198" s="3">
        <v>121649</v>
      </c>
      <c r="E198" s="4">
        <f t="shared" si="20"/>
        <v>2</v>
      </c>
      <c r="F198" s="3">
        <v>838750</v>
      </c>
      <c r="G198" s="4">
        <f t="shared" si="21"/>
        <v>562</v>
      </c>
      <c r="H198" s="3">
        <v>445598</v>
      </c>
      <c r="I198" s="4">
        <f t="shared" si="22"/>
        <v>311</v>
      </c>
      <c r="J198" s="3">
        <v>256577</v>
      </c>
      <c r="K198" s="4">
        <f t="shared" si="23"/>
        <v>455</v>
      </c>
    </row>
    <row r="199" spans="1:11" ht="20.100000000000001" customHeight="1" x14ac:dyDescent="0.3">
      <c r="A199" s="2">
        <v>20</v>
      </c>
      <c r="B199" s="3">
        <v>48527</v>
      </c>
      <c r="C199" s="4">
        <f t="shared" si="20"/>
        <v>29</v>
      </c>
      <c r="D199" s="3">
        <v>121651</v>
      </c>
      <c r="E199" s="4">
        <f t="shared" si="20"/>
        <v>2</v>
      </c>
      <c r="F199" s="3">
        <v>839312</v>
      </c>
      <c r="G199" s="4">
        <f t="shared" si="21"/>
        <v>562</v>
      </c>
      <c r="H199" s="3">
        <v>445909</v>
      </c>
      <c r="I199" s="4">
        <f t="shared" si="22"/>
        <v>311</v>
      </c>
      <c r="J199" s="3">
        <v>257032</v>
      </c>
      <c r="K199" s="4">
        <f t="shared" si="23"/>
        <v>455</v>
      </c>
    </row>
    <row r="200" spans="1:11" ht="20.100000000000001" customHeight="1" x14ac:dyDescent="0.3">
      <c r="A200" s="2">
        <v>21</v>
      </c>
      <c r="B200" s="3">
        <v>48556</v>
      </c>
      <c r="C200" s="4">
        <f t="shared" si="20"/>
        <v>29</v>
      </c>
      <c r="D200" s="3">
        <v>121653</v>
      </c>
      <c r="E200" s="4">
        <f t="shared" si="20"/>
        <v>2</v>
      </c>
      <c r="F200" s="3">
        <v>839874</v>
      </c>
      <c r="G200" s="4">
        <f t="shared" si="21"/>
        <v>562</v>
      </c>
      <c r="H200" s="3">
        <v>446220</v>
      </c>
      <c r="I200" s="4">
        <f t="shared" si="22"/>
        <v>311</v>
      </c>
      <c r="J200" s="3">
        <v>257488</v>
      </c>
      <c r="K200" s="4">
        <f t="shared" si="23"/>
        <v>456</v>
      </c>
    </row>
    <row r="201" spans="1:11" ht="20.100000000000001" customHeight="1" x14ac:dyDescent="0.3">
      <c r="A201" s="2">
        <v>22</v>
      </c>
      <c r="B201" s="3">
        <v>48584</v>
      </c>
      <c r="C201" s="4">
        <f t="shared" si="20"/>
        <v>28</v>
      </c>
      <c r="D201" s="3">
        <v>121655</v>
      </c>
      <c r="E201" s="4">
        <f t="shared" si="20"/>
        <v>2</v>
      </c>
      <c r="F201" s="3">
        <v>840436</v>
      </c>
      <c r="G201" s="4">
        <f t="shared" si="21"/>
        <v>562</v>
      </c>
      <c r="H201" s="3">
        <v>446531</v>
      </c>
      <c r="I201" s="4">
        <f t="shared" si="22"/>
        <v>311</v>
      </c>
      <c r="J201" s="3">
        <v>257944</v>
      </c>
      <c r="K201" s="4">
        <f t="shared" si="23"/>
        <v>456</v>
      </c>
    </row>
    <row r="202" spans="1:11" ht="20.100000000000001" customHeight="1" x14ac:dyDescent="0.3">
      <c r="A202" s="2">
        <v>23</v>
      </c>
      <c r="B202" s="3">
        <v>48612</v>
      </c>
      <c r="C202" s="4">
        <f t="shared" si="20"/>
        <v>28</v>
      </c>
      <c r="D202" s="3">
        <v>121656</v>
      </c>
      <c r="E202" s="4">
        <f t="shared" si="20"/>
        <v>1</v>
      </c>
      <c r="F202" s="3">
        <v>840999</v>
      </c>
      <c r="G202" s="4">
        <f t="shared" si="21"/>
        <v>563</v>
      </c>
      <c r="H202" s="3">
        <v>446843</v>
      </c>
      <c r="I202" s="4">
        <f t="shared" si="22"/>
        <v>312</v>
      </c>
      <c r="J202" s="3">
        <v>258400</v>
      </c>
      <c r="K202" s="4">
        <f t="shared" si="23"/>
        <v>456</v>
      </c>
    </row>
    <row r="203" spans="1:11" ht="20.100000000000001" customHeight="1" x14ac:dyDescent="0.3">
      <c r="A203" s="2">
        <v>24</v>
      </c>
      <c r="B203" s="3">
        <v>48643</v>
      </c>
      <c r="C203" s="4">
        <f t="shared" si="20"/>
        <v>31</v>
      </c>
      <c r="D203" s="3">
        <v>121656</v>
      </c>
      <c r="E203" s="4">
        <f t="shared" si="20"/>
        <v>0</v>
      </c>
      <c r="F203" s="3">
        <v>841566</v>
      </c>
      <c r="G203" s="4">
        <f t="shared" si="21"/>
        <v>567</v>
      </c>
      <c r="H203" s="3">
        <v>447162</v>
      </c>
      <c r="I203" s="4">
        <f t="shared" si="22"/>
        <v>319</v>
      </c>
      <c r="J203" s="3">
        <v>258863</v>
      </c>
      <c r="K203" s="4">
        <f t="shared" si="23"/>
        <v>463</v>
      </c>
    </row>
    <row r="204" spans="1:11" ht="20.100000000000001" customHeight="1" x14ac:dyDescent="0.3">
      <c r="A204" s="2">
        <v>25</v>
      </c>
      <c r="B204" s="3">
        <v>48673</v>
      </c>
      <c r="C204" s="4">
        <f t="shared" si="20"/>
        <v>30</v>
      </c>
      <c r="D204" s="3">
        <v>121656</v>
      </c>
      <c r="E204" s="4">
        <f t="shared" si="20"/>
        <v>0</v>
      </c>
      <c r="F204" s="3">
        <v>842128</v>
      </c>
      <c r="G204" s="4">
        <f t="shared" si="21"/>
        <v>562</v>
      </c>
      <c r="H204" s="3">
        <v>447470</v>
      </c>
      <c r="I204" s="4">
        <f t="shared" si="22"/>
        <v>308</v>
      </c>
      <c r="J204" s="3">
        <v>259344</v>
      </c>
      <c r="K204" s="4">
        <f t="shared" si="23"/>
        <v>481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1091</v>
      </c>
      <c r="D205" s="6"/>
      <c r="E205" s="6">
        <f>SUM(E174:E204)</f>
        <v>86</v>
      </c>
      <c r="F205" s="6"/>
      <c r="G205" s="6">
        <f>SUM(G174:G204)</f>
        <v>18626</v>
      </c>
      <c r="H205" s="6"/>
      <c r="I205" s="6">
        <f>SUM(I174:I204)</f>
        <v>10012</v>
      </c>
      <c r="J205" s="6"/>
      <c r="K205" s="6">
        <f>SUM(K174:K204)</f>
        <v>14395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61</v>
      </c>
      <c r="D206" s="7"/>
      <c r="E206" s="7">
        <f>MAX(E174:E204)</f>
        <v>7</v>
      </c>
      <c r="F206" s="7"/>
      <c r="G206" s="7">
        <f>MAX(G174:G204)</f>
        <v>643</v>
      </c>
      <c r="H206" s="7"/>
      <c r="I206" s="7">
        <f>MAX(I174:I204)</f>
        <v>378</v>
      </c>
      <c r="J206" s="7"/>
      <c r="K206" s="7">
        <f>MAX(K174:K204)</f>
        <v>499</v>
      </c>
    </row>
    <row r="207" spans="1:11" ht="20.100000000000001" customHeight="1" x14ac:dyDescent="0.3">
      <c r="A207" s="48" t="s">
        <v>6</v>
      </c>
      <c r="B207" s="49"/>
      <c r="C207" s="9">
        <f>MIN(C174:C204)</f>
        <v>26</v>
      </c>
      <c r="D207" s="9"/>
      <c r="E207" s="9">
        <f>MIN(E174:E204)</f>
        <v>0</v>
      </c>
      <c r="F207" s="9"/>
      <c r="G207" s="9">
        <f>MIN(G174:G204)</f>
        <v>562</v>
      </c>
      <c r="H207" s="9"/>
      <c r="I207" s="9">
        <f>MIN(I174:I204)</f>
        <v>308</v>
      </c>
      <c r="J207" s="9"/>
      <c r="K207" s="9">
        <f>MIN(K174:K204)</f>
        <v>455</v>
      </c>
    </row>
    <row r="208" spans="1:11" ht="20.100000000000001" customHeight="1" x14ac:dyDescent="0.3">
      <c r="A208" s="48" t="s">
        <v>7</v>
      </c>
      <c r="B208" s="49"/>
      <c r="C208" s="10">
        <f>AVERAGE(C174:C204)</f>
        <v>35.193548387096776</v>
      </c>
      <c r="D208" s="10"/>
      <c r="E208" s="10">
        <f>AVERAGE(E174:E204)</f>
        <v>2.774193548387097</v>
      </c>
      <c r="F208" s="10"/>
      <c r="G208" s="10">
        <f>AVERAGE(G174:G204)</f>
        <v>600.83870967741939</v>
      </c>
      <c r="H208" s="10"/>
      <c r="I208" s="10">
        <f>AVERAGE(I174:I204)</f>
        <v>322.96774193548384</v>
      </c>
      <c r="J208" s="10"/>
      <c r="K208" s="10">
        <f>AVERAGE(K174:K204)</f>
        <v>464.35483870967744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1185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2025年6月份各公司污水放流量明細表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1207</v>
      </c>
      <c r="C213" s="68"/>
      <c r="D213" s="67" t="s">
        <v>1208</v>
      </c>
      <c r="E213" s="68"/>
      <c r="F213" s="67" t="s">
        <v>1209</v>
      </c>
      <c r="G213" s="68"/>
      <c r="H213" s="67" t="s">
        <v>1210</v>
      </c>
      <c r="I213" s="68"/>
      <c r="J213" s="67" t="s">
        <v>1211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10</v>
      </c>
      <c r="C215" s="4"/>
      <c r="D215" s="3">
        <v>3045</v>
      </c>
      <c r="E215" s="4"/>
      <c r="F215" s="3">
        <v>11</v>
      </c>
      <c r="G215" s="4"/>
      <c r="H215" s="3">
        <v>4116</v>
      </c>
      <c r="I215" s="4"/>
      <c r="J215" s="3">
        <v>7385</v>
      </c>
      <c r="K215" s="4"/>
    </row>
    <row r="216" spans="1:11" ht="20.100000000000001" customHeight="1" x14ac:dyDescent="0.4">
      <c r="A216" s="2">
        <v>26</v>
      </c>
      <c r="B216" s="3">
        <v>10</v>
      </c>
      <c r="C216" s="11">
        <f t="shared" ref="C216:C217" si="24">B216-B215</f>
        <v>0</v>
      </c>
      <c r="D216" s="3">
        <v>3045</v>
      </c>
      <c r="E216" s="4">
        <f>D216-D215</f>
        <v>0</v>
      </c>
      <c r="F216" s="3">
        <v>11</v>
      </c>
      <c r="G216" s="13">
        <v>3</v>
      </c>
      <c r="H216" s="3">
        <v>4117</v>
      </c>
      <c r="I216" s="4">
        <f t="shared" ref="I216:I246" si="25">H216-H215</f>
        <v>1</v>
      </c>
      <c r="J216" s="3">
        <v>7401</v>
      </c>
      <c r="K216" s="4">
        <f t="shared" ref="K216:K246" si="26">J216-J215</f>
        <v>16</v>
      </c>
    </row>
    <row r="217" spans="1:11" ht="20.100000000000001" customHeight="1" x14ac:dyDescent="0.4">
      <c r="A217" s="2">
        <v>27</v>
      </c>
      <c r="B217" s="3">
        <v>10</v>
      </c>
      <c r="C217" s="11">
        <f t="shared" si="24"/>
        <v>0</v>
      </c>
      <c r="D217" s="3">
        <v>3046</v>
      </c>
      <c r="E217" s="4">
        <f t="shared" ref="E217:E246" si="27">D217-D216</f>
        <v>1</v>
      </c>
      <c r="F217" s="3">
        <v>11</v>
      </c>
      <c r="G217" s="13">
        <v>3</v>
      </c>
      <c r="H217" s="3">
        <v>4118</v>
      </c>
      <c r="I217" s="4">
        <f t="shared" si="25"/>
        <v>1</v>
      </c>
      <c r="J217" s="3">
        <v>7416</v>
      </c>
      <c r="K217" s="4">
        <f t="shared" si="26"/>
        <v>15</v>
      </c>
    </row>
    <row r="218" spans="1:11" ht="20.100000000000001" customHeight="1" x14ac:dyDescent="0.4">
      <c r="A218" s="2">
        <v>28</v>
      </c>
      <c r="B218" s="3">
        <v>10</v>
      </c>
      <c r="C218" s="11">
        <v>1</v>
      </c>
      <c r="D218" s="3">
        <v>3047</v>
      </c>
      <c r="E218" s="4">
        <f t="shared" si="27"/>
        <v>1</v>
      </c>
      <c r="F218" s="3">
        <v>11</v>
      </c>
      <c r="G218" s="13">
        <v>3</v>
      </c>
      <c r="H218" s="3">
        <v>4119</v>
      </c>
      <c r="I218" s="4">
        <f t="shared" si="25"/>
        <v>1</v>
      </c>
      <c r="J218" s="3">
        <v>7435</v>
      </c>
      <c r="K218" s="4">
        <f t="shared" si="26"/>
        <v>19</v>
      </c>
    </row>
    <row r="219" spans="1:11" ht="20.100000000000001" customHeight="1" x14ac:dyDescent="0.4">
      <c r="A219" s="2">
        <v>29</v>
      </c>
      <c r="B219" s="3">
        <v>10</v>
      </c>
      <c r="C219" s="11">
        <f t="shared" ref="C219:C223" si="28">B219-B218</f>
        <v>0</v>
      </c>
      <c r="D219" s="3">
        <v>3048</v>
      </c>
      <c r="E219" s="4">
        <f t="shared" si="27"/>
        <v>1</v>
      </c>
      <c r="F219" s="3">
        <v>11</v>
      </c>
      <c r="G219" s="13">
        <v>3</v>
      </c>
      <c r="H219" s="3">
        <v>4120</v>
      </c>
      <c r="I219" s="4">
        <f t="shared" si="25"/>
        <v>1</v>
      </c>
      <c r="J219" s="3">
        <v>7454</v>
      </c>
      <c r="K219" s="4">
        <f t="shared" si="26"/>
        <v>19</v>
      </c>
    </row>
    <row r="220" spans="1:11" ht="20.100000000000001" customHeight="1" x14ac:dyDescent="0.4">
      <c r="A220" s="2">
        <v>30</v>
      </c>
      <c r="B220" s="3">
        <v>10</v>
      </c>
      <c r="C220" s="11">
        <v>1</v>
      </c>
      <c r="D220" s="3">
        <v>3049</v>
      </c>
      <c r="E220" s="4">
        <f t="shared" si="27"/>
        <v>1</v>
      </c>
      <c r="F220" s="3">
        <v>11</v>
      </c>
      <c r="G220" s="13">
        <v>3</v>
      </c>
      <c r="H220" s="3">
        <v>4120</v>
      </c>
      <c r="I220" s="4">
        <f t="shared" si="25"/>
        <v>0</v>
      </c>
      <c r="J220" s="3">
        <v>7473</v>
      </c>
      <c r="K220" s="4">
        <f t="shared" si="26"/>
        <v>19</v>
      </c>
    </row>
    <row r="221" spans="1:11" ht="20.100000000000001" customHeight="1" x14ac:dyDescent="0.4">
      <c r="A221" s="2">
        <v>31</v>
      </c>
      <c r="B221" s="3">
        <v>10</v>
      </c>
      <c r="C221" s="11">
        <f t="shared" si="28"/>
        <v>0</v>
      </c>
      <c r="D221" s="3">
        <v>3049</v>
      </c>
      <c r="E221" s="4">
        <f t="shared" si="27"/>
        <v>0</v>
      </c>
      <c r="F221" s="3">
        <v>11</v>
      </c>
      <c r="G221" s="13">
        <v>3</v>
      </c>
      <c r="H221" s="3">
        <v>4121</v>
      </c>
      <c r="I221" s="4">
        <f t="shared" si="25"/>
        <v>1</v>
      </c>
      <c r="J221" s="3">
        <v>7492</v>
      </c>
      <c r="K221" s="4">
        <f t="shared" si="26"/>
        <v>19</v>
      </c>
    </row>
    <row r="222" spans="1:11" ht="20.100000000000001" customHeight="1" x14ac:dyDescent="0.4">
      <c r="A222" s="2">
        <v>1</v>
      </c>
      <c r="B222" s="3">
        <v>10</v>
      </c>
      <c r="C222" s="11">
        <f t="shared" si="28"/>
        <v>0</v>
      </c>
      <c r="D222" s="3">
        <v>3049</v>
      </c>
      <c r="E222" s="4">
        <f t="shared" si="27"/>
        <v>0</v>
      </c>
      <c r="F222" s="3">
        <v>11</v>
      </c>
      <c r="G222" s="13">
        <v>3</v>
      </c>
      <c r="H222" s="3">
        <v>4121</v>
      </c>
      <c r="I222" s="4">
        <f t="shared" si="25"/>
        <v>0</v>
      </c>
      <c r="J222" s="3">
        <v>7511</v>
      </c>
      <c r="K222" s="4">
        <f t="shared" si="26"/>
        <v>19</v>
      </c>
    </row>
    <row r="223" spans="1:11" ht="20.100000000000001" customHeight="1" x14ac:dyDescent="0.4">
      <c r="A223" s="2">
        <v>2</v>
      </c>
      <c r="B223" s="3">
        <v>10</v>
      </c>
      <c r="C223" s="11">
        <f t="shared" si="28"/>
        <v>0</v>
      </c>
      <c r="D223" s="3">
        <v>3050</v>
      </c>
      <c r="E223" s="4">
        <f t="shared" si="27"/>
        <v>1</v>
      </c>
      <c r="F223" s="3">
        <v>11</v>
      </c>
      <c r="G223" s="13">
        <v>3</v>
      </c>
      <c r="H223" s="3">
        <v>4122</v>
      </c>
      <c r="I223" s="4">
        <f t="shared" si="25"/>
        <v>1</v>
      </c>
      <c r="J223" s="3">
        <v>7530</v>
      </c>
      <c r="K223" s="4">
        <f t="shared" si="26"/>
        <v>19</v>
      </c>
    </row>
    <row r="224" spans="1:11" ht="20.100000000000001" customHeight="1" x14ac:dyDescent="0.4">
      <c r="A224" s="2">
        <v>3</v>
      </c>
      <c r="B224" s="3">
        <v>10</v>
      </c>
      <c r="C224" s="11">
        <v>1</v>
      </c>
      <c r="D224" s="3">
        <v>3051</v>
      </c>
      <c r="E224" s="4">
        <f t="shared" si="27"/>
        <v>1</v>
      </c>
      <c r="F224" s="3">
        <v>11</v>
      </c>
      <c r="G224" s="13">
        <v>3</v>
      </c>
      <c r="H224" s="3">
        <v>4123</v>
      </c>
      <c r="I224" s="4">
        <f t="shared" si="25"/>
        <v>1</v>
      </c>
      <c r="J224" s="3">
        <v>7549</v>
      </c>
      <c r="K224" s="4">
        <f t="shared" si="26"/>
        <v>19</v>
      </c>
    </row>
    <row r="225" spans="1:11" ht="20.100000000000001" customHeight="1" x14ac:dyDescent="0.4">
      <c r="A225" s="2">
        <v>4</v>
      </c>
      <c r="B225" s="3">
        <v>10</v>
      </c>
      <c r="C225" s="11">
        <f t="shared" ref="C225:C231" si="29">B225-B224</f>
        <v>0</v>
      </c>
      <c r="D225" s="3">
        <v>3052</v>
      </c>
      <c r="E225" s="4">
        <f t="shared" si="27"/>
        <v>1</v>
      </c>
      <c r="F225" s="3">
        <v>11</v>
      </c>
      <c r="G225" s="13">
        <v>3</v>
      </c>
      <c r="H225" s="3">
        <v>4124</v>
      </c>
      <c r="I225" s="4">
        <f t="shared" si="25"/>
        <v>1</v>
      </c>
      <c r="J225" s="3">
        <v>7568</v>
      </c>
      <c r="K225" s="4">
        <f t="shared" si="26"/>
        <v>19</v>
      </c>
    </row>
    <row r="226" spans="1:11" ht="20.100000000000001" customHeight="1" x14ac:dyDescent="0.4">
      <c r="A226" s="2">
        <v>5</v>
      </c>
      <c r="B226" s="3">
        <v>10</v>
      </c>
      <c r="C226" s="11">
        <f t="shared" si="29"/>
        <v>0</v>
      </c>
      <c r="D226" s="3">
        <v>3052</v>
      </c>
      <c r="E226" s="4">
        <f t="shared" si="27"/>
        <v>0</v>
      </c>
      <c r="F226" s="3">
        <v>11</v>
      </c>
      <c r="G226" s="13">
        <v>3</v>
      </c>
      <c r="H226" s="3">
        <v>4125</v>
      </c>
      <c r="I226" s="4">
        <f t="shared" si="25"/>
        <v>1</v>
      </c>
      <c r="J226" s="3">
        <v>7587</v>
      </c>
      <c r="K226" s="4">
        <f t="shared" si="26"/>
        <v>19</v>
      </c>
    </row>
    <row r="227" spans="1:11" ht="20.100000000000001" customHeight="1" x14ac:dyDescent="0.4">
      <c r="A227" s="2">
        <v>6</v>
      </c>
      <c r="B227" s="3">
        <v>10</v>
      </c>
      <c r="C227" s="11">
        <v>1</v>
      </c>
      <c r="D227" s="3">
        <v>3053</v>
      </c>
      <c r="E227" s="4">
        <f t="shared" si="27"/>
        <v>1</v>
      </c>
      <c r="F227" s="3">
        <v>11</v>
      </c>
      <c r="G227" s="13">
        <v>3</v>
      </c>
      <c r="H227" s="3">
        <v>4125</v>
      </c>
      <c r="I227" s="4">
        <f t="shared" si="25"/>
        <v>0</v>
      </c>
      <c r="J227" s="3">
        <v>7606</v>
      </c>
      <c r="K227" s="4">
        <f t="shared" si="26"/>
        <v>19</v>
      </c>
    </row>
    <row r="228" spans="1:11" ht="20.100000000000001" customHeight="1" x14ac:dyDescent="0.4">
      <c r="A228" s="2">
        <v>7</v>
      </c>
      <c r="B228" s="3">
        <v>10</v>
      </c>
      <c r="C228" s="11">
        <f t="shared" si="29"/>
        <v>0</v>
      </c>
      <c r="D228" s="3">
        <v>3053</v>
      </c>
      <c r="E228" s="4">
        <f t="shared" si="27"/>
        <v>0</v>
      </c>
      <c r="F228" s="3">
        <v>11</v>
      </c>
      <c r="G228" s="13">
        <v>3</v>
      </c>
      <c r="H228" s="3">
        <v>4126</v>
      </c>
      <c r="I228" s="4">
        <f t="shared" si="25"/>
        <v>1</v>
      </c>
      <c r="J228" s="3">
        <v>7625</v>
      </c>
      <c r="K228" s="4">
        <f t="shared" si="26"/>
        <v>19</v>
      </c>
    </row>
    <row r="229" spans="1:11" ht="20.100000000000001" customHeight="1" x14ac:dyDescent="0.4">
      <c r="A229" s="2">
        <v>8</v>
      </c>
      <c r="B229" s="3">
        <v>10</v>
      </c>
      <c r="C229" s="11">
        <f t="shared" si="29"/>
        <v>0</v>
      </c>
      <c r="D229" s="3">
        <v>3054</v>
      </c>
      <c r="E229" s="4">
        <f t="shared" si="27"/>
        <v>1</v>
      </c>
      <c r="F229" s="3">
        <v>11</v>
      </c>
      <c r="G229" s="13">
        <v>3</v>
      </c>
      <c r="H229" s="3">
        <v>4126</v>
      </c>
      <c r="I229" s="4">
        <f t="shared" si="25"/>
        <v>0</v>
      </c>
      <c r="J229" s="3">
        <v>7644</v>
      </c>
      <c r="K229" s="4">
        <f t="shared" si="26"/>
        <v>19</v>
      </c>
    </row>
    <row r="230" spans="1:11" ht="20.100000000000001" customHeight="1" x14ac:dyDescent="0.4">
      <c r="A230" s="2">
        <v>9</v>
      </c>
      <c r="B230" s="3">
        <v>10</v>
      </c>
      <c r="C230" s="11">
        <f t="shared" si="29"/>
        <v>0</v>
      </c>
      <c r="D230" s="3">
        <v>3054</v>
      </c>
      <c r="E230" s="4">
        <f t="shared" si="27"/>
        <v>0</v>
      </c>
      <c r="F230" s="3">
        <v>11</v>
      </c>
      <c r="G230" s="13">
        <v>3</v>
      </c>
      <c r="H230" s="3">
        <v>4127</v>
      </c>
      <c r="I230" s="4">
        <f t="shared" si="25"/>
        <v>1</v>
      </c>
      <c r="J230" s="3">
        <v>7662</v>
      </c>
      <c r="K230" s="4">
        <f t="shared" si="26"/>
        <v>18</v>
      </c>
    </row>
    <row r="231" spans="1:11" ht="20.100000000000001" customHeight="1" x14ac:dyDescent="0.4">
      <c r="A231" s="2">
        <v>10</v>
      </c>
      <c r="B231" s="3">
        <v>10</v>
      </c>
      <c r="C231" s="11">
        <f t="shared" si="29"/>
        <v>0</v>
      </c>
      <c r="D231" s="3">
        <v>3055</v>
      </c>
      <c r="E231" s="4">
        <f t="shared" si="27"/>
        <v>1</v>
      </c>
      <c r="F231" s="3">
        <v>11</v>
      </c>
      <c r="G231" s="13">
        <v>3</v>
      </c>
      <c r="H231" s="3">
        <v>4127</v>
      </c>
      <c r="I231" s="4">
        <f t="shared" si="25"/>
        <v>0</v>
      </c>
      <c r="J231" s="3">
        <v>7680</v>
      </c>
      <c r="K231" s="4">
        <f t="shared" si="26"/>
        <v>18</v>
      </c>
    </row>
    <row r="232" spans="1:11" ht="20.100000000000001" customHeight="1" x14ac:dyDescent="0.4">
      <c r="A232" s="2">
        <v>11</v>
      </c>
      <c r="B232" s="3">
        <v>10</v>
      </c>
      <c r="C232" s="11">
        <v>1</v>
      </c>
      <c r="D232" s="3">
        <v>3056</v>
      </c>
      <c r="E232" s="4">
        <f t="shared" si="27"/>
        <v>1</v>
      </c>
      <c r="F232" s="3">
        <v>11</v>
      </c>
      <c r="G232" s="13">
        <v>3</v>
      </c>
      <c r="H232" s="3">
        <v>4128</v>
      </c>
      <c r="I232" s="4">
        <f t="shared" si="25"/>
        <v>1</v>
      </c>
      <c r="J232" s="3">
        <v>7699</v>
      </c>
      <c r="K232" s="4">
        <f t="shared" si="26"/>
        <v>19</v>
      </c>
    </row>
    <row r="233" spans="1:11" ht="20.100000000000001" customHeight="1" x14ac:dyDescent="0.4">
      <c r="A233" s="2">
        <v>12</v>
      </c>
      <c r="B233" s="3">
        <v>10</v>
      </c>
      <c r="C233" s="11">
        <f t="shared" ref="C233:C244" si="30">B233-B232</f>
        <v>0</v>
      </c>
      <c r="D233" s="3">
        <v>3056</v>
      </c>
      <c r="E233" s="4">
        <f t="shared" si="27"/>
        <v>0</v>
      </c>
      <c r="F233" s="3">
        <v>11</v>
      </c>
      <c r="G233" s="13">
        <v>3</v>
      </c>
      <c r="H233" s="3">
        <v>4129</v>
      </c>
      <c r="I233" s="4">
        <f t="shared" si="25"/>
        <v>1</v>
      </c>
      <c r="J233" s="3">
        <v>7723</v>
      </c>
      <c r="K233" s="4">
        <f t="shared" si="26"/>
        <v>24</v>
      </c>
    </row>
    <row r="234" spans="1:11" ht="20.100000000000001" customHeight="1" x14ac:dyDescent="0.4">
      <c r="A234" s="2">
        <v>13</v>
      </c>
      <c r="B234" s="3">
        <v>10</v>
      </c>
      <c r="C234" s="11">
        <f t="shared" si="30"/>
        <v>0</v>
      </c>
      <c r="D234" s="3">
        <v>3057</v>
      </c>
      <c r="E234" s="4">
        <f t="shared" si="27"/>
        <v>1</v>
      </c>
      <c r="F234" s="3">
        <v>11</v>
      </c>
      <c r="G234" s="13">
        <v>4</v>
      </c>
      <c r="H234" s="3">
        <v>4130</v>
      </c>
      <c r="I234" s="4">
        <f t="shared" si="25"/>
        <v>1</v>
      </c>
      <c r="J234" s="3">
        <v>7747</v>
      </c>
      <c r="K234" s="4">
        <f t="shared" si="26"/>
        <v>24</v>
      </c>
    </row>
    <row r="235" spans="1:11" ht="20.100000000000001" customHeight="1" x14ac:dyDescent="0.4">
      <c r="A235" s="2">
        <v>14</v>
      </c>
      <c r="B235" s="3">
        <v>10</v>
      </c>
      <c r="C235" s="11">
        <f t="shared" si="30"/>
        <v>0</v>
      </c>
      <c r="D235" s="3">
        <v>3058</v>
      </c>
      <c r="E235" s="4">
        <f t="shared" si="27"/>
        <v>1</v>
      </c>
      <c r="F235" s="3">
        <v>11</v>
      </c>
      <c r="G235" s="13">
        <v>4</v>
      </c>
      <c r="H235" s="3">
        <v>4131</v>
      </c>
      <c r="I235" s="4">
        <f t="shared" si="25"/>
        <v>1</v>
      </c>
      <c r="J235" s="3">
        <v>7771</v>
      </c>
      <c r="K235" s="4">
        <f t="shared" si="26"/>
        <v>24</v>
      </c>
    </row>
    <row r="236" spans="1:11" ht="20.100000000000001" customHeight="1" x14ac:dyDescent="0.4">
      <c r="A236" s="2">
        <v>15</v>
      </c>
      <c r="B236" s="3">
        <v>10</v>
      </c>
      <c r="C236" s="11">
        <v>1</v>
      </c>
      <c r="D236" s="3">
        <v>3059</v>
      </c>
      <c r="E236" s="4">
        <f t="shared" si="27"/>
        <v>1</v>
      </c>
      <c r="F236" s="3">
        <v>11</v>
      </c>
      <c r="G236" s="13">
        <v>4</v>
      </c>
      <c r="H236" s="3">
        <v>4132</v>
      </c>
      <c r="I236" s="4">
        <f t="shared" si="25"/>
        <v>1</v>
      </c>
      <c r="J236" s="3">
        <v>7794</v>
      </c>
      <c r="K236" s="4">
        <f t="shared" si="26"/>
        <v>23</v>
      </c>
    </row>
    <row r="237" spans="1:11" ht="20.100000000000001" customHeight="1" x14ac:dyDescent="0.4">
      <c r="A237" s="2">
        <v>16</v>
      </c>
      <c r="B237" s="3">
        <v>10</v>
      </c>
      <c r="C237" s="11">
        <f t="shared" si="30"/>
        <v>0</v>
      </c>
      <c r="D237" s="3">
        <v>3059</v>
      </c>
      <c r="E237" s="4">
        <f t="shared" si="27"/>
        <v>0</v>
      </c>
      <c r="F237" s="3">
        <v>11</v>
      </c>
      <c r="G237" s="13">
        <v>4</v>
      </c>
      <c r="H237" s="3">
        <v>4133</v>
      </c>
      <c r="I237" s="4">
        <f t="shared" si="25"/>
        <v>1</v>
      </c>
      <c r="J237" s="3">
        <v>7817</v>
      </c>
      <c r="K237" s="4">
        <f t="shared" si="26"/>
        <v>23</v>
      </c>
    </row>
    <row r="238" spans="1:11" ht="20.100000000000001" customHeight="1" x14ac:dyDescent="0.4">
      <c r="A238" s="2">
        <v>17</v>
      </c>
      <c r="B238" s="3">
        <v>10</v>
      </c>
      <c r="C238" s="11">
        <f t="shared" si="30"/>
        <v>0</v>
      </c>
      <c r="D238" s="3">
        <v>3060</v>
      </c>
      <c r="E238" s="4">
        <f t="shared" si="27"/>
        <v>1</v>
      </c>
      <c r="F238" s="3">
        <v>11</v>
      </c>
      <c r="G238" s="13">
        <v>4</v>
      </c>
      <c r="H238" s="3">
        <v>4134</v>
      </c>
      <c r="I238" s="4">
        <f t="shared" si="25"/>
        <v>1</v>
      </c>
      <c r="J238" s="3">
        <v>7850</v>
      </c>
      <c r="K238" s="4">
        <f t="shared" si="26"/>
        <v>33</v>
      </c>
    </row>
    <row r="239" spans="1:11" ht="20.100000000000001" customHeight="1" x14ac:dyDescent="0.4">
      <c r="A239" s="2">
        <v>18</v>
      </c>
      <c r="B239" s="3">
        <v>10</v>
      </c>
      <c r="C239" s="11">
        <v>1</v>
      </c>
      <c r="D239" s="3">
        <v>3061</v>
      </c>
      <c r="E239" s="4">
        <f t="shared" si="27"/>
        <v>1</v>
      </c>
      <c r="F239" s="3">
        <v>11</v>
      </c>
      <c r="G239" s="13">
        <v>4</v>
      </c>
      <c r="H239" s="3">
        <v>4135</v>
      </c>
      <c r="I239" s="4">
        <f t="shared" si="25"/>
        <v>1</v>
      </c>
      <c r="J239" s="3">
        <v>7883</v>
      </c>
      <c r="K239" s="4">
        <f t="shared" si="26"/>
        <v>33</v>
      </c>
    </row>
    <row r="240" spans="1:11" ht="20.100000000000001" customHeight="1" x14ac:dyDescent="0.4">
      <c r="A240" s="2">
        <v>19</v>
      </c>
      <c r="B240" s="3">
        <v>10</v>
      </c>
      <c r="C240" s="11">
        <f t="shared" si="30"/>
        <v>0</v>
      </c>
      <c r="D240" s="3">
        <v>3062</v>
      </c>
      <c r="E240" s="4">
        <f t="shared" si="27"/>
        <v>1</v>
      </c>
      <c r="F240" s="3">
        <v>11</v>
      </c>
      <c r="G240" s="13">
        <v>4</v>
      </c>
      <c r="H240" s="3">
        <v>4136</v>
      </c>
      <c r="I240" s="4">
        <f t="shared" si="25"/>
        <v>1</v>
      </c>
      <c r="J240" s="3">
        <v>7916</v>
      </c>
      <c r="K240" s="4">
        <f t="shared" si="26"/>
        <v>33</v>
      </c>
    </row>
    <row r="241" spans="1:11" ht="20.100000000000001" customHeight="1" x14ac:dyDescent="0.4">
      <c r="A241" s="2">
        <v>20</v>
      </c>
      <c r="B241" s="3">
        <v>10</v>
      </c>
      <c r="C241" s="11">
        <f t="shared" si="30"/>
        <v>0</v>
      </c>
      <c r="D241" s="3">
        <v>3063</v>
      </c>
      <c r="E241" s="4">
        <f t="shared" si="27"/>
        <v>1</v>
      </c>
      <c r="F241" s="3">
        <v>11</v>
      </c>
      <c r="G241" s="13">
        <v>4</v>
      </c>
      <c r="H241" s="3">
        <v>4137</v>
      </c>
      <c r="I241" s="4">
        <f t="shared" si="25"/>
        <v>1</v>
      </c>
      <c r="J241" s="3">
        <v>7949</v>
      </c>
      <c r="K241" s="4">
        <f t="shared" si="26"/>
        <v>33</v>
      </c>
    </row>
    <row r="242" spans="1:11" ht="20.100000000000001" customHeight="1" x14ac:dyDescent="0.4">
      <c r="A242" s="2">
        <v>21</v>
      </c>
      <c r="B242" s="3">
        <v>10</v>
      </c>
      <c r="C242" s="11">
        <v>1</v>
      </c>
      <c r="D242" s="3">
        <v>3064</v>
      </c>
      <c r="E242" s="4">
        <f t="shared" si="27"/>
        <v>1</v>
      </c>
      <c r="F242" s="3">
        <v>11</v>
      </c>
      <c r="G242" s="13">
        <v>4</v>
      </c>
      <c r="H242" s="3">
        <v>4138</v>
      </c>
      <c r="I242" s="4">
        <f t="shared" si="25"/>
        <v>1</v>
      </c>
      <c r="J242" s="3">
        <v>7981</v>
      </c>
      <c r="K242" s="4">
        <f t="shared" si="26"/>
        <v>32</v>
      </c>
    </row>
    <row r="243" spans="1:11" ht="20.100000000000001" customHeight="1" x14ac:dyDescent="0.4">
      <c r="A243" s="2">
        <v>22</v>
      </c>
      <c r="B243" s="3">
        <v>10</v>
      </c>
      <c r="C243" s="11">
        <f t="shared" si="30"/>
        <v>0</v>
      </c>
      <c r="D243" s="3">
        <v>3064</v>
      </c>
      <c r="E243" s="4">
        <f t="shared" si="27"/>
        <v>0</v>
      </c>
      <c r="F243" s="3">
        <v>11</v>
      </c>
      <c r="G243" s="13">
        <v>4</v>
      </c>
      <c r="H243" s="3">
        <v>4138</v>
      </c>
      <c r="I243" s="4">
        <f t="shared" si="25"/>
        <v>0</v>
      </c>
      <c r="J243" s="3">
        <v>8013</v>
      </c>
      <c r="K243" s="4">
        <f t="shared" si="26"/>
        <v>32</v>
      </c>
    </row>
    <row r="244" spans="1:11" ht="20.100000000000001" customHeight="1" x14ac:dyDescent="0.4">
      <c r="A244" s="2">
        <v>23</v>
      </c>
      <c r="B244" s="3">
        <v>10</v>
      </c>
      <c r="C244" s="11">
        <f t="shared" si="30"/>
        <v>0</v>
      </c>
      <c r="D244" s="3">
        <v>3065</v>
      </c>
      <c r="E244" s="4">
        <f t="shared" si="27"/>
        <v>1</v>
      </c>
      <c r="F244" s="3">
        <v>11</v>
      </c>
      <c r="G244" s="13">
        <v>4</v>
      </c>
      <c r="H244" s="3">
        <v>4139</v>
      </c>
      <c r="I244" s="4">
        <f t="shared" si="25"/>
        <v>1</v>
      </c>
      <c r="J244" s="3">
        <v>8045</v>
      </c>
      <c r="K244" s="4">
        <f t="shared" si="26"/>
        <v>32</v>
      </c>
    </row>
    <row r="245" spans="1:11" ht="20.100000000000001" customHeight="1" x14ac:dyDescent="0.4">
      <c r="A245" s="2">
        <v>24</v>
      </c>
      <c r="B245" s="3">
        <v>10</v>
      </c>
      <c r="C245" s="11">
        <v>1</v>
      </c>
      <c r="D245" s="3">
        <v>3066</v>
      </c>
      <c r="E245" s="4">
        <f t="shared" si="27"/>
        <v>1</v>
      </c>
      <c r="F245" s="3">
        <v>11</v>
      </c>
      <c r="G245" s="13">
        <v>4</v>
      </c>
      <c r="H245" s="3">
        <v>4140</v>
      </c>
      <c r="I245" s="4">
        <f t="shared" si="25"/>
        <v>1</v>
      </c>
      <c r="J245" s="3">
        <v>8078</v>
      </c>
      <c r="K245" s="4">
        <f t="shared" si="26"/>
        <v>33</v>
      </c>
    </row>
    <row r="246" spans="1:11" ht="20.100000000000001" customHeight="1" x14ac:dyDescent="0.4">
      <c r="A246" s="2">
        <v>25</v>
      </c>
      <c r="B246" s="3">
        <v>10</v>
      </c>
      <c r="C246" s="11">
        <f t="shared" ref="C246" si="31">B246-B245</f>
        <v>0</v>
      </c>
      <c r="D246" s="3">
        <v>3066</v>
      </c>
      <c r="E246" s="4">
        <f t="shared" si="27"/>
        <v>0</v>
      </c>
      <c r="F246" s="3">
        <v>11</v>
      </c>
      <c r="G246" s="13">
        <v>4</v>
      </c>
      <c r="H246" s="3">
        <v>4141</v>
      </c>
      <c r="I246" s="4">
        <f t="shared" si="25"/>
        <v>1</v>
      </c>
      <c r="J246" s="3">
        <v>8107</v>
      </c>
      <c r="K246" s="4">
        <f t="shared" si="26"/>
        <v>29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9</v>
      </c>
      <c r="D247" s="6"/>
      <c r="E247" s="6">
        <f>SUM(E216:E246)</f>
        <v>21</v>
      </c>
      <c r="F247" s="6"/>
      <c r="G247" s="6">
        <f>SUM(G216:G246)</f>
        <v>106</v>
      </c>
      <c r="H247" s="6"/>
      <c r="I247" s="6">
        <f>SUM(I216:I246)</f>
        <v>25</v>
      </c>
      <c r="J247" s="6"/>
      <c r="K247" s="6">
        <f>SUM(K216:K246)</f>
        <v>722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1</v>
      </c>
      <c r="F248" s="7"/>
      <c r="G248" s="7">
        <f>MAX(G216:G246)</f>
        <v>4</v>
      </c>
      <c r="H248" s="7"/>
      <c r="I248" s="7">
        <f>MAX(I216:I246)</f>
        <v>1</v>
      </c>
      <c r="J248" s="7"/>
      <c r="K248" s="7">
        <f>MAX(K216:K246)</f>
        <v>33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0</v>
      </c>
      <c r="F249" s="9"/>
      <c r="G249" s="9">
        <f>MIN(G216:G246)</f>
        <v>3</v>
      </c>
      <c r="H249" s="9"/>
      <c r="I249" s="9">
        <f>MIN(I216:I246)</f>
        <v>0</v>
      </c>
      <c r="J249" s="9"/>
      <c r="K249" s="9">
        <f>MIN(K216:K246)</f>
        <v>15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0.29032258064516131</v>
      </c>
      <c r="D250" s="10"/>
      <c r="E250" s="10">
        <f>AVERAGE(E216:E246)</f>
        <v>0.67741935483870963</v>
      </c>
      <c r="F250" s="10"/>
      <c r="G250" s="10">
        <f>AVERAGE(G216:G246)</f>
        <v>3.4193548387096775</v>
      </c>
      <c r="H250" s="10"/>
      <c r="I250" s="10">
        <f>AVERAGE(I216:I246)</f>
        <v>0.80645161290322576</v>
      </c>
      <c r="J250" s="10"/>
      <c r="K250" s="10">
        <f>AVERAGE(K216:K246)</f>
        <v>23.29032258064516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1185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2025年6月份各公司污水放流量明細表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1212</v>
      </c>
      <c r="C255" s="68"/>
      <c r="D255" s="67" t="s">
        <v>1213</v>
      </c>
      <c r="E255" s="68"/>
      <c r="F255" s="67" t="s">
        <v>1214</v>
      </c>
      <c r="G255" s="68"/>
      <c r="H255" s="67" t="s">
        <v>1215</v>
      </c>
      <c r="I255" s="68"/>
      <c r="J255" s="67" t="s">
        <v>1216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62870</v>
      </c>
      <c r="C257" s="4"/>
      <c r="D257" s="3">
        <v>1154</v>
      </c>
      <c r="E257" s="4"/>
      <c r="F257" s="3">
        <v>9282</v>
      </c>
      <c r="G257" s="4"/>
      <c r="H257" s="3">
        <v>11060</v>
      </c>
      <c r="I257" s="4"/>
      <c r="J257" s="3">
        <v>63077</v>
      </c>
      <c r="K257" s="4"/>
    </row>
    <row r="258" spans="1:11" ht="18.75" customHeight="1" x14ac:dyDescent="0.3">
      <c r="A258" s="2">
        <v>26</v>
      </c>
      <c r="B258" s="3">
        <v>62882</v>
      </c>
      <c r="C258" s="4">
        <f t="shared" ref="C258:C288" si="32">B258-B257</f>
        <v>12</v>
      </c>
      <c r="D258" s="3">
        <v>1176</v>
      </c>
      <c r="E258" s="4">
        <f>D258-D257</f>
        <v>22</v>
      </c>
      <c r="F258" s="3">
        <v>9295</v>
      </c>
      <c r="G258" s="4">
        <f>F258-F257</f>
        <v>13</v>
      </c>
      <c r="H258" s="3">
        <v>11085</v>
      </c>
      <c r="I258" s="4">
        <f t="shared" ref="I258:K288" si="33">H258-H257</f>
        <v>25</v>
      </c>
      <c r="J258" s="3">
        <v>63207</v>
      </c>
      <c r="K258" s="4">
        <f t="shared" si="33"/>
        <v>130</v>
      </c>
    </row>
    <row r="259" spans="1:11" ht="20.100000000000001" customHeight="1" x14ac:dyDescent="0.3">
      <c r="A259" s="2">
        <v>27</v>
      </c>
      <c r="B259" s="3">
        <v>62894</v>
      </c>
      <c r="C259" s="4">
        <f t="shared" si="32"/>
        <v>12</v>
      </c>
      <c r="D259" s="3">
        <v>1199</v>
      </c>
      <c r="E259" s="4">
        <f>D259-D258</f>
        <v>23</v>
      </c>
      <c r="F259" s="3">
        <v>9308</v>
      </c>
      <c r="G259" s="4">
        <f t="shared" ref="G259:G288" si="34">F259-F258</f>
        <v>13</v>
      </c>
      <c r="H259" s="3">
        <v>11110</v>
      </c>
      <c r="I259" s="4">
        <f t="shared" si="33"/>
        <v>25</v>
      </c>
      <c r="J259" s="3">
        <v>63338</v>
      </c>
      <c r="K259" s="4">
        <f t="shared" si="33"/>
        <v>131</v>
      </c>
    </row>
    <row r="260" spans="1:11" ht="20.100000000000001" customHeight="1" x14ac:dyDescent="0.3">
      <c r="A260" s="2">
        <v>28</v>
      </c>
      <c r="B260" s="3">
        <v>62904</v>
      </c>
      <c r="C260" s="4">
        <f t="shared" si="32"/>
        <v>10</v>
      </c>
      <c r="D260" s="3">
        <v>1253</v>
      </c>
      <c r="E260" s="4">
        <f>D260-D259</f>
        <v>54</v>
      </c>
      <c r="F260" s="3">
        <v>9330</v>
      </c>
      <c r="G260" s="4">
        <f t="shared" si="34"/>
        <v>22</v>
      </c>
      <c r="H260" s="3">
        <v>11134</v>
      </c>
      <c r="I260" s="4">
        <f t="shared" si="33"/>
        <v>24</v>
      </c>
      <c r="J260" s="3">
        <v>63434</v>
      </c>
      <c r="K260" s="4">
        <f t="shared" si="33"/>
        <v>96</v>
      </c>
    </row>
    <row r="261" spans="1:11" ht="20.100000000000001" customHeight="1" x14ac:dyDescent="0.3">
      <c r="A261" s="2">
        <v>29</v>
      </c>
      <c r="B261" s="3">
        <v>62914</v>
      </c>
      <c r="C261" s="4">
        <f t="shared" si="32"/>
        <v>10</v>
      </c>
      <c r="D261" s="3">
        <v>1307</v>
      </c>
      <c r="E261" s="4">
        <f>D261-D260</f>
        <v>54</v>
      </c>
      <c r="F261" s="3">
        <v>9352</v>
      </c>
      <c r="G261" s="4">
        <f t="shared" si="34"/>
        <v>22</v>
      </c>
      <c r="H261" s="3">
        <v>11158</v>
      </c>
      <c r="I261" s="4">
        <f t="shared" si="33"/>
        <v>24</v>
      </c>
      <c r="J261" s="3">
        <v>63530</v>
      </c>
      <c r="K261" s="4">
        <f t="shared" si="33"/>
        <v>96</v>
      </c>
    </row>
    <row r="262" spans="1:11" ht="20.100000000000001" customHeight="1" x14ac:dyDescent="0.3">
      <c r="A262" s="2">
        <v>30</v>
      </c>
      <c r="B262" s="3">
        <v>62924</v>
      </c>
      <c r="C262" s="4">
        <f t="shared" si="32"/>
        <v>10</v>
      </c>
      <c r="D262" s="3">
        <v>1361</v>
      </c>
      <c r="E262" s="4">
        <f t="shared" ref="E262:E288" si="35">D262-D261</f>
        <v>54</v>
      </c>
      <c r="F262" s="3">
        <v>9374</v>
      </c>
      <c r="G262" s="4">
        <f t="shared" si="34"/>
        <v>22</v>
      </c>
      <c r="H262" s="3">
        <v>11182</v>
      </c>
      <c r="I262" s="4">
        <f t="shared" si="33"/>
        <v>24</v>
      </c>
      <c r="J262" s="3">
        <v>63626</v>
      </c>
      <c r="K262" s="4">
        <f t="shared" si="33"/>
        <v>96</v>
      </c>
    </row>
    <row r="263" spans="1:11" ht="20.100000000000001" customHeight="1" x14ac:dyDescent="0.3">
      <c r="A263" s="2">
        <v>31</v>
      </c>
      <c r="B263" s="3">
        <v>62933</v>
      </c>
      <c r="C263" s="4">
        <f t="shared" si="32"/>
        <v>9</v>
      </c>
      <c r="D263" s="3">
        <v>1415</v>
      </c>
      <c r="E263" s="4">
        <f t="shared" si="35"/>
        <v>54</v>
      </c>
      <c r="F263" s="3">
        <v>9397</v>
      </c>
      <c r="G263" s="4">
        <f t="shared" si="34"/>
        <v>23</v>
      </c>
      <c r="H263" s="3">
        <v>11206</v>
      </c>
      <c r="I263" s="4">
        <f t="shared" si="33"/>
        <v>24</v>
      </c>
      <c r="J263" s="3">
        <v>63722</v>
      </c>
      <c r="K263" s="4">
        <f t="shared" si="33"/>
        <v>96</v>
      </c>
    </row>
    <row r="264" spans="1:11" ht="20.100000000000001" customHeight="1" x14ac:dyDescent="0.3">
      <c r="A264" s="2">
        <v>1</v>
      </c>
      <c r="B264" s="3">
        <v>62942</v>
      </c>
      <c r="C264" s="4">
        <f t="shared" si="32"/>
        <v>9</v>
      </c>
      <c r="D264" s="3">
        <v>1469</v>
      </c>
      <c r="E264" s="4">
        <f t="shared" si="35"/>
        <v>54</v>
      </c>
      <c r="F264" s="3">
        <v>9420</v>
      </c>
      <c r="G264" s="4">
        <f t="shared" si="34"/>
        <v>23</v>
      </c>
      <c r="H264" s="3">
        <v>11229</v>
      </c>
      <c r="I264" s="4">
        <f t="shared" si="33"/>
        <v>23</v>
      </c>
      <c r="J264" s="3">
        <v>63819</v>
      </c>
      <c r="K264" s="4">
        <f t="shared" si="33"/>
        <v>97</v>
      </c>
    </row>
    <row r="265" spans="1:11" ht="20.100000000000001" customHeight="1" x14ac:dyDescent="0.3">
      <c r="A265" s="2">
        <v>2</v>
      </c>
      <c r="B265" s="3">
        <v>62951</v>
      </c>
      <c r="C265" s="4">
        <f t="shared" si="32"/>
        <v>9</v>
      </c>
      <c r="D265" s="3">
        <v>1523</v>
      </c>
      <c r="E265" s="4">
        <f t="shared" si="35"/>
        <v>54</v>
      </c>
      <c r="F265" s="3">
        <v>9443</v>
      </c>
      <c r="G265" s="4">
        <f t="shared" si="34"/>
        <v>23</v>
      </c>
      <c r="H265" s="3">
        <v>11252</v>
      </c>
      <c r="I265" s="4">
        <f t="shared" si="33"/>
        <v>23</v>
      </c>
      <c r="J265" s="3">
        <v>63916</v>
      </c>
      <c r="K265" s="4">
        <f t="shared" si="33"/>
        <v>97</v>
      </c>
    </row>
    <row r="266" spans="1:11" ht="20.100000000000001" customHeight="1" x14ac:dyDescent="0.3">
      <c r="A266" s="2">
        <v>3</v>
      </c>
      <c r="B266" s="3">
        <v>62964</v>
      </c>
      <c r="C266" s="4">
        <f t="shared" si="32"/>
        <v>13</v>
      </c>
      <c r="D266" s="3">
        <v>1546</v>
      </c>
      <c r="E266" s="4">
        <f t="shared" si="35"/>
        <v>23</v>
      </c>
      <c r="F266" s="3">
        <v>9465</v>
      </c>
      <c r="G266" s="4">
        <f t="shared" si="34"/>
        <v>22</v>
      </c>
      <c r="H266" s="3">
        <v>11279</v>
      </c>
      <c r="I266" s="4">
        <f t="shared" si="33"/>
        <v>27</v>
      </c>
      <c r="J266" s="3">
        <v>64043</v>
      </c>
      <c r="K266" s="4">
        <f t="shared" si="33"/>
        <v>127</v>
      </c>
    </row>
    <row r="267" spans="1:11" ht="20.100000000000001" customHeight="1" x14ac:dyDescent="0.3">
      <c r="A267" s="2">
        <v>4</v>
      </c>
      <c r="B267" s="3">
        <v>62977</v>
      </c>
      <c r="C267" s="4">
        <f t="shared" si="32"/>
        <v>13</v>
      </c>
      <c r="D267" s="3">
        <v>1569</v>
      </c>
      <c r="E267" s="4">
        <f t="shared" si="35"/>
        <v>23</v>
      </c>
      <c r="F267" s="3">
        <v>9487</v>
      </c>
      <c r="G267" s="4">
        <f t="shared" si="34"/>
        <v>22</v>
      </c>
      <c r="H267" s="3">
        <v>11306</v>
      </c>
      <c r="I267" s="4">
        <f t="shared" si="33"/>
        <v>27</v>
      </c>
      <c r="J267" s="3">
        <v>64170</v>
      </c>
      <c r="K267" s="4">
        <f t="shared" si="33"/>
        <v>127</v>
      </c>
    </row>
    <row r="268" spans="1:11" ht="20.100000000000001" customHeight="1" x14ac:dyDescent="0.3">
      <c r="A268" s="2">
        <v>5</v>
      </c>
      <c r="B268" s="3">
        <v>62990</v>
      </c>
      <c r="C268" s="4">
        <f t="shared" si="32"/>
        <v>13</v>
      </c>
      <c r="D268" s="3">
        <v>1592</v>
      </c>
      <c r="E268" s="4">
        <f t="shared" si="35"/>
        <v>23</v>
      </c>
      <c r="F268" s="3">
        <v>9509</v>
      </c>
      <c r="G268" s="4">
        <f t="shared" si="34"/>
        <v>22</v>
      </c>
      <c r="H268" s="3">
        <v>11333</v>
      </c>
      <c r="I268" s="4">
        <f t="shared" si="33"/>
        <v>27</v>
      </c>
      <c r="J268" s="3">
        <v>64297</v>
      </c>
      <c r="K268" s="4">
        <f t="shared" si="33"/>
        <v>127</v>
      </c>
    </row>
    <row r="269" spans="1:11" ht="20.100000000000001" customHeight="1" x14ac:dyDescent="0.3">
      <c r="A269" s="2">
        <v>6</v>
      </c>
      <c r="B269" s="3">
        <v>63003</v>
      </c>
      <c r="C269" s="4">
        <f t="shared" si="32"/>
        <v>13</v>
      </c>
      <c r="D269" s="3">
        <v>1615</v>
      </c>
      <c r="E269" s="4">
        <f t="shared" si="35"/>
        <v>23</v>
      </c>
      <c r="F269" s="3">
        <v>9531</v>
      </c>
      <c r="G269" s="4">
        <f t="shared" si="34"/>
        <v>22</v>
      </c>
      <c r="H269" s="3">
        <v>11360</v>
      </c>
      <c r="I269" s="4">
        <f t="shared" si="33"/>
        <v>27</v>
      </c>
      <c r="J269" s="3">
        <v>64424</v>
      </c>
      <c r="K269" s="4">
        <f t="shared" si="33"/>
        <v>127</v>
      </c>
    </row>
    <row r="270" spans="1:11" ht="20.100000000000001" customHeight="1" x14ac:dyDescent="0.3">
      <c r="A270" s="2">
        <v>7</v>
      </c>
      <c r="B270" s="3">
        <v>63017</v>
      </c>
      <c r="C270" s="4">
        <f t="shared" si="32"/>
        <v>14</v>
      </c>
      <c r="D270" s="3">
        <v>1638</v>
      </c>
      <c r="E270" s="4">
        <f t="shared" si="35"/>
        <v>23</v>
      </c>
      <c r="F270" s="3">
        <v>9554</v>
      </c>
      <c r="G270" s="4">
        <f t="shared" si="34"/>
        <v>23</v>
      </c>
      <c r="H270" s="3">
        <v>11387</v>
      </c>
      <c r="I270" s="4">
        <f t="shared" si="33"/>
        <v>27</v>
      </c>
      <c r="J270" s="3">
        <v>64552</v>
      </c>
      <c r="K270" s="4">
        <f t="shared" si="33"/>
        <v>128</v>
      </c>
    </row>
    <row r="271" spans="1:11" ht="20.100000000000001" customHeight="1" x14ac:dyDescent="0.3">
      <c r="A271" s="2">
        <v>8</v>
      </c>
      <c r="B271" s="3">
        <v>63031</v>
      </c>
      <c r="C271" s="4">
        <f t="shared" si="32"/>
        <v>14</v>
      </c>
      <c r="D271" s="3">
        <v>1660</v>
      </c>
      <c r="E271" s="4">
        <f t="shared" si="35"/>
        <v>22</v>
      </c>
      <c r="F271" s="3">
        <v>9577</v>
      </c>
      <c r="G271" s="4">
        <f t="shared" si="34"/>
        <v>23</v>
      </c>
      <c r="H271" s="3">
        <v>11414</v>
      </c>
      <c r="I271" s="4">
        <f t="shared" si="33"/>
        <v>27</v>
      </c>
      <c r="J271" s="3">
        <v>64680</v>
      </c>
      <c r="K271" s="4">
        <f t="shared" si="33"/>
        <v>128</v>
      </c>
    </row>
    <row r="272" spans="1:11" ht="20.100000000000001" customHeight="1" x14ac:dyDescent="0.3">
      <c r="A272" s="2">
        <v>9</v>
      </c>
      <c r="B272" s="3">
        <v>63045</v>
      </c>
      <c r="C272" s="4">
        <f t="shared" si="32"/>
        <v>14</v>
      </c>
      <c r="D272" s="3">
        <v>1682</v>
      </c>
      <c r="E272" s="4">
        <f t="shared" si="35"/>
        <v>22</v>
      </c>
      <c r="F272" s="3">
        <v>9600</v>
      </c>
      <c r="G272" s="4">
        <f t="shared" si="34"/>
        <v>23</v>
      </c>
      <c r="H272" s="3">
        <v>11441</v>
      </c>
      <c r="I272" s="4">
        <f t="shared" si="33"/>
        <v>27</v>
      </c>
      <c r="J272" s="3">
        <v>64808</v>
      </c>
      <c r="K272" s="4">
        <f t="shared" si="33"/>
        <v>128</v>
      </c>
    </row>
    <row r="273" spans="1:11" ht="19.5" customHeight="1" x14ac:dyDescent="0.3">
      <c r="A273" s="2">
        <v>10</v>
      </c>
      <c r="B273" s="3">
        <v>63059</v>
      </c>
      <c r="C273" s="4">
        <f t="shared" si="32"/>
        <v>14</v>
      </c>
      <c r="D273" s="3">
        <v>1704</v>
      </c>
      <c r="E273" s="4">
        <f t="shared" si="35"/>
        <v>22</v>
      </c>
      <c r="F273" s="3">
        <v>9623</v>
      </c>
      <c r="G273" s="4">
        <f t="shared" si="34"/>
        <v>23</v>
      </c>
      <c r="H273" s="3">
        <v>11469</v>
      </c>
      <c r="I273" s="4">
        <f t="shared" si="33"/>
        <v>28</v>
      </c>
      <c r="J273" s="3">
        <v>64936</v>
      </c>
      <c r="K273" s="4">
        <f t="shared" si="33"/>
        <v>128</v>
      </c>
    </row>
    <row r="274" spans="1:11" ht="19.5" customHeight="1" x14ac:dyDescent="0.3">
      <c r="A274" s="2">
        <v>11</v>
      </c>
      <c r="B274" s="3">
        <v>63072</v>
      </c>
      <c r="C274" s="4">
        <f t="shared" si="32"/>
        <v>13</v>
      </c>
      <c r="D274" s="3">
        <v>1745</v>
      </c>
      <c r="E274" s="4">
        <f t="shared" si="35"/>
        <v>41</v>
      </c>
      <c r="F274" s="3">
        <v>9647</v>
      </c>
      <c r="G274" s="4">
        <f t="shared" si="34"/>
        <v>24</v>
      </c>
      <c r="H274" s="3">
        <v>11499</v>
      </c>
      <c r="I274" s="4">
        <f t="shared" si="33"/>
        <v>30</v>
      </c>
      <c r="J274" s="3">
        <v>65039</v>
      </c>
      <c r="K274" s="4">
        <f t="shared" si="33"/>
        <v>103</v>
      </c>
    </row>
    <row r="275" spans="1:11" ht="20.100000000000001" customHeight="1" x14ac:dyDescent="0.3">
      <c r="A275" s="2">
        <v>12</v>
      </c>
      <c r="B275" s="3">
        <v>63082</v>
      </c>
      <c r="C275" s="4">
        <f t="shared" si="32"/>
        <v>10</v>
      </c>
      <c r="D275" s="3">
        <v>1763</v>
      </c>
      <c r="E275" s="4">
        <f t="shared" si="35"/>
        <v>18</v>
      </c>
      <c r="F275" s="3">
        <v>9660</v>
      </c>
      <c r="G275" s="4">
        <f t="shared" si="34"/>
        <v>13</v>
      </c>
      <c r="H275" s="3">
        <v>11519</v>
      </c>
      <c r="I275" s="4">
        <f t="shared" si="33"/>
        <v>20</v>
      </c>
      <c r="J275" s="3">
        <v>65157</v>
      </c>
      <c r="K275" s="4">
        <f t="shared" si="33"/>
        <v>118</v>
      </c>
    </row>
    <row r="276" spans="1:11" ht="20.100000000000001" customHeight="1" x14ac:dyDescent="0.3">
      <c r="A276" s="2">
        <v>13</v>
      </c>
      <c r="B276" s="3">
        <v>63092</v>
      </c>
      <c r="C276" s="4">
        <f t="shared" si="32"/>
        <v>10</v>
      </c>
      <c r="D276" s="3">
        <v>1781</v>
      </c>
      <c r="E276" s="4">
        <f t="shared" si="35"/>
        <v>18</v>
      </c>
      <c r="F276" s="3">
        <v>9673</v>
      </c>
      <c r="G276" s="4">
        <f t="shared" si="34"/>
        <v>13</v>
      </c>
      <c r="H276" s="3">
        <v>11539</v>
      </c>
      <c r="I276" s="4">
        <f t="shared" si="33"/>
        <v>20</v>
      </c>
      <c r="J276" s="3">
        <v>65275</v>
      </c>
      <c r="K276" s="4">
        <f t="shared" si="33"/>
        <v>118</v>
      </c>
    </row>
    <row r="277" spans="1:11" ht="20.100000000000001" customHeight="1" x14ac:dyDescent="0.3">
      <c r="A277" s="2">
        <v>14</v>
      </c>
      <c r="B277" s="3">
        <v>63102</v>
      </c>
      <c r="C277" s="4">
        <f t="shared" si="32"/>
        <v>10</v>
      </c>
      <c r="D277" s="3">
        <v>1799</v>
      </c>
      <c r="E277" s="4">
        <f t="shared" si="35"/>
        <v>18</v>
      </c>
      <c r="F277" s="3">
        <v>9686</v>
      </c>
      <c r="G277" s="4">
        <f t="shared" si="34"/>
        <v>13</v>
      </c>
      <c r="H277" s="3">
        <v>11559</v>
      </c>
      <c r="I277" s="4">
        <f t="shared" si="33"/>
        <v>20</v>
      </c>
      <c r="J277" s="3">
        <v>65393</v>
      </c>
      <c r="K277" s="4">
        <f t="shared" si="33"/>
        <v>118</v>
      </c>
    </row>
    <row r="278" spans="1:11" ht="20.100000000000001" customHeight="1" x14ac:dyDescent="0.3">
      <c r="A278" s="2">
        <v>15</v>
      </c>
      <c r="B278" s="3">
        <v>63111</v>
      </c>
      <c r="C278" s="4">
        <f t="shared" si="32"/>
        <v>9</v>
      </c>
      <c r="D278" s="3">
        <v>1817</v>
      </c>
      <c r="E278" s="4">
        <f t="shared" si="35"/>
        <v>18</v>
      </c>
      <c r="F278" s="3">
        <v>9699</v>
      </c>
      <c r="G278" s="4">
        <f t="shared" si="34"/>
        <v>13</v>
      </c>
      <c r="H278" s="3">
        <v>11579</v>
      </c>
      <c r="I278" s="4">
        <f t="shared" si="33"/>
        <v>20</v>
      </c>
      <c r="J278" s="3">
        <v>65512</v>
      </c>
      <c r="K278" s="4">
        <f t="shared" si="33"/>
        <v>119</v>
      </c>
    </row>
    <row r="279" spans="1:11" ht="20.100000000000001" customHeight="1" x14ac:dyDescent="0.3">
      <c r="A279" s="2">
        <v>16</v>
      </c>
      <c r="B279" s="3">
        <v>63120</v>
      </c>
      <c r="C279" s="4">
        <f t="shared" si="32"/>
        <v>9</v>
      </c>
      <c r="D279" s="3">
        <v>1836</v>
      </c>
      <c r="E279" s="4">
        <f t="shared" si="35"/>
        <v>19</v>
      </c>
      <c r="F279" s="3">
        <v>9711</v>
      </c>
      <c r="G279" s="4">
        <f t="shared" si="34"/>
        <v>12</v>
      </c>
      <c r="H279" s="3">
        <v>11599</v>
      </c>
      <c r="I279" s="4">
        <f t="shared" si="33"/>
        <v>20</v>
      </c>
      <c r="J279" s="3">
        <v>65631</v>
      </c>
      <c r="K279" s="4">
        <f t="shared" si="33"/>
        <v>119</v>
      </c>
    </row>
    <row r="280" spans="1:11" ht="20.100000000000001" customHeight="1" x14ac:dyDescent="0.3">
      <c r="A280" s="2">
        <v>17</v>
      </c>
      <c r="B280" s="3">
        <v>63128</v>
      </c>
      <c r="C280" s="4">
        <f t="shared" si="32"/>
        <v>8</v>
      </c>
      <c r="D280" s="3">
        <v>1860</v>
      </c>
      <c r="E280" s="4">
        <f t="shared" si="35"/>
        <v>24</v>
      </c>
      <c r="F280" s="3">
        <v>9718</v>
      </c>
      <c r="G280" s="4">
        <f t="shared" si="34"/>
        <v>7</v>
      </c>
      <c r="H280" s="3">
        <v>11620</v>
      </c>
      <c r="I280" s="4">
        <f t="shared" si="33"/>
        <v>21</v>
      </c>
      <c r="J280" s="3">
        <v>65760</v>
      </c>
      <c r="K280" s="4">
        <f t="shared" si="33"/>
        <v>129</v>
      </c>
    </row>
    <row r="281" spans="1:11" ht="20.100000000000001" customHeight="1" x14ac:dyDescent="0.3">
      <c r="A281" s="2">
        <v>18</v>
      </c>
      <c r="B281" s="3">
        <v>63136</v>
      </c>
      <c r="C281" s="4">
        <f t="shared" si="32"/>
        <v>8</v>
      </c>
      <c r="D281" s="3">
        <v>1884</v>
      </c>
      <c r="E281" s="4">
        <f t="shared" si="35"/>
        <v>24</v>
      </c>
      <c r="F281" s="3">
        <v>9725</v>
      </c>
      <c r="G281" s="4">
        <f t="shared" si="34"/>
        <v>7</v>
      </c>
      <c r="H281" s="3">
        <v>11641</v>
      </c>
      <c r="I281" s="4">
        <f t="shared" si="33"/>
        <v>21</v>
      </c>
      <c r="J281" s="3">
        <v>65889</v>
      </c>
      <c r="K281" s="4">
        <f t="shared" si="33"/>
        <v>129</v>
      </c>
    </row>
    <row r="282" spans="1:11" ht="20.100000000000001" customHeight="1" x14ac:dyDescent="0.3">
      <c r="A282" s="2">
        <v>19</v>
      </c>
      <c r="B282" s="3">
        <v>63144</v>
      </c>
      <c r="C282" s="4">
        <f t="shared" si="32"/>
        <v>8</v>
      </c>
      <c r="D282" s="3">
        <v>1908</v>
      </c>
      <c r="E282" s="4">
        <f t="shared" si="35"/>
        <v>24</v>
      </c>
      <c r="F282" s="3">
        <v>9732</v>
      </c>
      <c r="G282" s="4">
        <f t="shared" si="34"/>
        <v>7</v>
      </c>
      <c r="H282" s="3">
        <v>11662</v>
      </c>
      <c r="I282" s="4">
        <f t="shared" si="33"/>
        <v>21</v>
      </c>
      <c r="J282" s="3">
        <v>66018</v>
      </c>
      <c r="K282" s="4">
        <f t="shared" si="33"/>
        <v>129</v>
      </c>
    </row>
    <row r="283" spans="1:11" ht="20.100000000000001" customHeight="1" x14ac:dyDescent="0.3">
      <c r="A283" s="2">
        <v>20</v>
      </c>
      <c r="B283" s="3">
        <v>63152</v>
      </c>
      <c r="C283" s="4">
        <f t="shared" si="32"/>
        <v>8</v>
      </c>
      <c r="D283" s="3">
        <v>1932</v>
      </c>
      <c r="E283" s="4">
        <f t="shared" si="35"/>
        <v>24</v>
      </c>
      <c r="F283" s="3">
        <v>9739</v>
      </c>
      <c r="G283" s="4">
        <f t="shared" si="34"/>
        <v>7</v>
      </c>
      <c r="H283" s="3">
        <v>11683</v>
      </c>
      <c r="I283" s="4">
        <f t="shared" si="33"/>
        <v>21</v>
      </c>
      <c r="J283" s="3">
        <v>66147</v>
      </c>
      <c r="K283" s="4">
        <f t="shared" si="33"/>
        <v>129</v>
      </c>
    </row>
    <row r="284" spans="1:11" ht="20.100000000000001" customHeight="1" x14ac:dyDescent="0.3">
      <c r="A284" s="2">
        <v>21</v>
      </c>
      <c r="B284" s="3">
        <v>63160</v>
      </c>
      <c r="C284" s="4">
        <f t="shared" si="32"/>
        <v>8</v>
      </c>
      <c r="D284" s="3">
        <v>1956</v>
      </c>
      <c r="E284" s="4">
        <f t="shared" si="35"/>
        <v>24</v>
      </c>
      <c r="F284" s="3">
        <v>9746</v>
      </c>
      <c r="G284" s="4">
        <f t="shared" si="34"/>
        <v>7</v>
      </c>
      <c r="H284" s="3">
        <v>11704</v>
      </c>
      <c r="I284" s="4">
        <f t="shared" si="33"/>
        <v>21</v>
      </c>
      <c r="J284" s="3">
        <v>66276</v>
      </c>
      <c r="K284" s="4">
        <f t="shared" si="33"/>
        <v>129</v>
      </c>
    </row>
    <row r="285" spans="1:11" ht="20.100000000000001" customHeight="1" x14ac:dyDescent="0.3">
      <c r="A285" s="2">
        <v>22</v>
      </c>
      <c r="B285" s="3">
        <v>63168</v>
      </c>
      <c r="C285" s="4">
        <f t="shared" si="32"/>
        <v>8</v>
      </c>
      <c r="D285" s="3">
        <v>1980</v>
      </c>
      <c r="E285" s="4">
        <f t="shared" si="35"/>
        <v>24</v>
      </c>
      <c r="F285" s="3">
        <v>9752</v>
      </c>
      <c r="G285" s="4">
        <f t="shared" si="34"/>
        <v>6</v>
      </c>
      <c r="H285" s="3">
        <v>11724</v>
      </c>
      <c r="I285" s="4">
        <f t="shared" si="33"/>
        <v>20</v>
      </c>
      <c r="J285" s="3">
        <v>66405</v>
      </c>
      <c r="K285" s="4">
        <f t="shared" si="33"/>
        <v>129</v>
      </c>
    </row>
    <row r="286" spans="1:11" ht="20.100000000000001" customHeight="1" x14ac:dyDescent="0.3">
      <c r="A286" s="2">
        <v>23</v>
      </c>
      <c r="B286" s="3">
        <v>63175</v>
      </c>
      <c r="C286" s="4">
        <f t="shared" si="32"/>
        <v>7</v>
      </c>
      <c r="D286" s="3">
        <v>2003</v>
      </c>
      <c r="E286" s="4">
        <f t="shared" si="35"/>
        <v>23</v>
      </c>
      <c r="F286" s="3">
        <v>9758</v>
      </c>
      <c r="G286" s="4">
        <f t="shared" si="34"/>
        <v>6</v>
      </c>
      <c r="H286" s="3">
        <v>11744</v>
      </c>
      <c r="I286" s="4">
        <f t="shared" si="33"/>
        <v>20</v>
      </c>
      <c r="J286" s="3">
        <v>66534</v>
      </c>
      <c r="K286" s="4">
        <f t="shared" si="33"/>
        <v>129</v>
      </c>
    </row>
    <row r="287" spans="1:11" ht="20.100000000000001" customHeight="1" x14ac:dyDescent="0.3">
      <c r="A287" s="2">
        <v>24</v>
      </c>
      <c r="B287" s="3">
        <v>63183</v>
      </c>
      <c r="C287" s="4">
        <f t="shared" si="32"/>
        <v>8</v>
      </c>
      <c r="D287" s="3">
        <v>2035</v>
      </c>
      <c r="E287" s="4">
        <f t="shared" si="35"/>
        <v>32</v>
      </c>
      <c r="F287" s="3">
        <v>9770</v>
      </c>
      <c r="G287" s="4">
        <f t="shared" si="34"/>
        <v>12</v>
      </c>
      <c r="H287" s="3">
        <v>11767</v>
      </c>
      <c r="I287" s="4">
        <f t="shared" si="33"/>
        <v>23</v>
      </c>
      <c r="J287" s="3">
        <v>66668</v>
      </c>
      <c r="K287" s="4">
        <f t="shared" si="33"/>
        <v>134</v>
      </c>
    </row>
    <row r="288" spans="1:11" ht="20.100000000000001" customHeight="1" x14ac:dyDescent="0.3">
      <c r="A288" s="2">
        <v>25</v>
      </c>
      <c r="B288" s="3">
        <v>63190</v>
      </c>
      <c r="C288" s="4">
        <f t="shared" si="32"/>
        <v>7</v>
      </c>
      <c r="D288" s="3">
        <v>2066</v>
      </c>
      <c r="E288" s="4">
        <f t="shared" si="35"/>
        <v>31</v>
      </c>
      <c r="F288" s="3">
        <v>9786</v>
      </c>
      <c r="G288" s="4">
        <f t="shared" si="34"/>
        <v>16</v>
      </c>
      <c r="H288" s="3">
        <v>11790</v>
      </c>
      <c r="I288" s="4">
        <f t="shared" si="33"/>
        <v>23</v>
      </c>
      <c r="J288" s="3">
        <v>66799</v>
      </c>
      <c r="K288" s="4">
        <f t="shared" si="33"/>
        <v>131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320</v>
      </c>
      <c r="D289" s="6"/>
      <c r="E289" s="6">
        <f>SUM(E258:E288)</f>
        <v>912</v>
      </c>
      <c r="F289" s="6"/>
      <c r="G289" s="6">
        <f>SUM(G258:G288)</f>
        <v>504</v>
      </c>
      <c r="H289" s="6"/>
      <c r="I289" s="6">
        <f>SUM(I258:I288)</f>
        <v>730</v>
      </c>
      <c r="J289" s="6"/>
      <c r="K289" s="6">
        <f>SUM(K258:K288)</f>
        <v>3722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14</v>
      </c>
      <c r="D290" s="7"/>
      <c r="E290" s="7">
        <f>MAX(E258:E288)</f>
        <v>54</v>
      </c>
      <c r="F290" s="7"/>
      <c r="G290" s="7">
        <f>MAX(G258:G288)</f>
        <v>24</v>
      </c>
      <c r="H290" s="7"/>
      <c r="I290" s="7">
        <f>MAX(I258:I288)</f>
        <v>30</v>
      </c>
      <c r="J290" s="7"/>
      <c r="K290" s="7">
        <f>MAX(K258:K288)</f>
        <v>134</v>
      </c>
    </row>
    <row r="291" spans="1:11" ht="20.100000000000001" customHeight="1" x14ac:dyDescent="0.3">
      <c r="A291" s="48" t="s">
        <v>6</v>
      </c>
      <c r="B291" s="49"/>
      <c r="C291" s="9">
        <f>MIN(C258:C288)</f>
        <v>7</v>
      </c>
      <c r="D291" s="9"/>
      <c r="E291" s="9">
        <f>MIN(E258:E288)</f>
        <v>18</v>
      </c>
      <c r="F291" s="9"/>
      <c r="G291" s="9">
        <f>MIN(G258:G288)</f>
        <v>6</v>
      </c>
      <c r="H291" s="9"/>
      <c r="I291" s="9">
        <f>MIN(I258:I288)</f>
        <v>20</v>
      </c>
      <c r="J291" s="9"/>
      <c r="K291" s="9">
        <f>MIN(K258:K288)</f>
        <v>96</v>
      </c>
    </row>
    <row r="292" spans="1:11" ht="20.100000000000001" customHeight="1" x14ac:dyDescent="0.3">
      <c r="A292" s="48" t="s">
        <v>7</v>
      </c>
      <c r="B292" s="49"/>
      <c r="C292" s="10">
        <f>AVERAGE(C258:C288)</f>
        <v>10.32258064516129</v>
      </c>
      <c r="D292" s="10"/>
      <c r="E292" s="10">
        <f>AVERAGE(E258:E288)</f>
        <v>29.419354838709676</v>
      </c>
      <c r="F292" s="10"/>
      <c r="G292" s="10">
        <f>AVERAGE(G258:G288)</f>
        <v>16.258064516129032</v>
      </c>
      <c r="H292" s="10"/>
      <c r="I292" s="10">
        <f>AVERAGE(I258:I288)</f>
        <v>23.548387096774192</v>
      </c>
      <c r="J292" s="10"/>
      <c r="K292" s="10">
        <f>AVERAGE(K258:K288)</f>
        <v>120.06451612903226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1217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2025年6月份各公司污水放流量明細表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1218</v>
      </c>
      <c r="C297" s="68"/>
      <c r="D297" s="67" t="s">
        <v>1219</v>
      </c>
      <c r="E297" s="68"/>
      <c r="F297" s="67" t="s">
        <v>1220</v>
      </c>
      <c r="G297" s="68"/>
      <c r="H297" s="67" t="s">
        <v>1221</v>
      </c>
      <c r="I297" s="68"/>
      <c r="J297" s="67" t="s">
        <v>1222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29765</v>
      </c>
      <c r="C299" s="4"/>
      <c r="D299" s="3">
        <v>6967</v>
      </c>
      <c r="E299" s="14"/>
      <c r="F299" s="3">
        <v>1892</v>
      </c>
      <c r="G299" s="14"/>
      <c r="H299" s="3">
        <v>571</v>
      </c>
      <c r="I299" s="14"/>
      <c r="J299" s="3">
        <v>100</v>
      </c>
      <c r="K299" s="14"/>
    </row>
    <row r="300" spans="1:11" ht="20.100000000000001" customHeight="1" x14ac:dyDescent="0.3">
      <c r="A300" s="2">
        <v>26</v>
      </c>
      <c r="B300" s="3">
        <v>29779</v>
      </c>
      <c r="C300" s="4">
        <f t="shared" ref="C300:C330" si="36">B300-B299</f>
        <v>14</v>
      </c>
      <c r="D300" s="3">
        <v>6969</v>
      </c>
      <c r="E300" s="4">
        <f t="shared" ref="E300:E330" si="37">D300-D299</f>
        <v>2</v>
      </c>
      <c r="F300" s="3">
        <v>1892</v>
      </c>
      <c r="G300" s="4">
        <f t="shared" ref="G300:G330" si="38">F300-F299</f>
        <v>0</v>
      </c>
      <c r="H300" s="3">
        <v>575</v>
      </c>
      <c r="I300" s="4">
        <v>2</v>
      </c>
      <c r="J300" s="3">
        <v>100</v>
      </c>
      <c r="K300" s="4">
        <f t="shared" ref="K300:K330" si="39">J300-J299</f>
        <v>0</v>
      </c>
    </row>
    <row r="301" spans="1:11" ht="20.100000000000001" customHeight="1" x14ac:dyDescent="0.3">
      <c r="A301" s="2">
        <v>27</v>
      </c>
      <c r="B301" s="3">
        <v>29794</v>
      </c>
      <c r="C301" s="4">
        <f t="shared" si="36"/>
        <v>15</v>
      </c>
      <c r="D301" s="3">
        <v>6972</v>
      </c>
      <c r="E301" s="4">
        <f t="shared" si="37"/>
        <v>3</v>
      </c>
      <c r="F301" s="3">
        <v>1895</v>
      </c>
      <c r="G301" s="4">
        <f t="shared" si="38"/>
        <v>3</v>
      </c>
      <c r="H301" s="3">
        <v>580</v>
      </c>
      <c r="I301" s="4">
        <v>2</v>
      </c>
      <c r="J301" s="3">
        <v>100</v>
      </c>
      <c r="K301" s="4">
        <f t="shared" si="39"/>
        <v>0</v>
      </c>
    </row>
    <row r="302" spans="1:11" ht="20.100000000000001" customHeight="1" x14ac:dyDescent="0.3">
      <c r="A302" s="2">
        <v>28</v>
      </c>
      <c r="B302" s="3">
        <v>29805</v>
      </c>
      <c r="C302" s="4">
        <f t="shared" si="36"/>
        <v>11</v>
      </c>
      <c r="D302" s="3">
        <v>6975</v>
      </c>
      <c r="E302" s="4">
        <f t="shared" si="37"/>
        <v>3</v>
      </c>
      <c r="F302" s="3">
        <v>1895</v>
      </c>
      <c r="G302" s="4">
        <f t="shared" si="38"/>
        <v>0</v>
      </c>
      <c r="H302" s="3">
        <v>583</v>
      </c>
      <c r="I302" s="4">
        <v>2</v>
      </c>
      <c r="J302" s="3">
        <v>102</v>
      </c>
      <c r="K302" s="4">
        <f t="shared" si="39"/>
        <v>2</v>
      </c>
    </row>
    <row r="303" spans="1:11" ht="20.100000000000001" customHeight="1" x14ac:dyDescent="0.3">
      <c r="A303" s="2">
        <v>29</v>
      </c>
      <c r="B303" s="3">
        <v>29816</v>
      </c>
      <c r="C303" s="4">
        <f t="shared" si="36"/>
        <v>11</v>
      </c>
      <c r="D303" s="3">
        <v>6978</v>
      </c>
      <c r="E303" s="4">
        <f t="shared" si="37"/>
        <v>3</v>
      </c>
      <c r="F303" s="3">
        <v>1895</v>
      </c>
      <c r="G303" s="4">
        <f t="shared" si="38"/>
        <v>0</v>
      </c>
      <c r="H303" s="3">
        <v>586</v>
      </c>
      <c r="I303" s="4">
        <v>2</v>
      </c>
      <c r="J303" s="3">
        <v>104</v>
      </c>
      <c r="K303" s="4">
        <f t="shared" si="39"/>
        <v>2</v>
      </c>
    </row>
    <row r="304" spans="1:11" ht="20.100000000000001" customHeight="1" x14ac:dyDescent="0.3">
      <c r="A304" s="2">
        <v>30</v>
      </c>
      <c r="B304" s="3">
        <v>29827</v>
      </c>
      <c r="C304" s="4">
        <f t="shared" si="36"/>
        <v>11</v>
      </c>
      <c r="D304" s="3">
        <v>6980</v>
      </c>
      <c r="E304" s="4">
        <f t="shared" si="37"/>
        <v>2</v>
      </c>
      <c r="F304" s="3">
        <v>1895</v>
      </c>
      <c r="G304" s="4">
        <f t="shared" si="38"/>
        <v>0</v>
      </c>
      <c r="H304" s="3">
        <v>589</v>
      </c>
      <c r="I304" s="4">
        <v>2</v>
      </c>
      <c r="J304" s="3">
        <v>106</v>
      </c>
      <c r="K304" s="4">
        <f t="shared" si="39"/>
        <v>2</v>
      </c>
    </row>
    <row r="305" spans="1:11" ht="20.100000000000001" customHeight="1" x14ac:dyDescent="0.3">
      <c r="A305" s="2">
        <v>31</v>
      </c>
      <c r="B305" s="3">
        <v>29839</v>
      </c>
      <c r="C305" s="4">
        <f t="shared" si="36"/>
        <v>12</v>
      </c>
      <c r="D305" s="3">
        <v>6982</v>
      </c>
      <c r="E305" s="4">
        <f t="shared" si="37"/>
        <v>2</v>
      </c>
      <c r="F305" s="3">
        <v>1895</v>
      </c>
      <c r="G305" s="4">
        <f t="shared" si="38"/>
        <v>0</v>
      </c>
      <c r="H305" s="3">
        <v>592</v>
      </c>
      <c r="I305" s="4">
        <v>2</v>
      </c>
      <c r="J305" s="3">
        <v>107</v>
      </c>
      <c r="K305" s="4">
        <f t="shared" si="39"/>
        <v>1</v>
      </c>
    </row>
    <row r="306" spans="1:11" ht="20.100000000000001" customHeight="1" x14ac:dyDescent="0.3">
      <c r="A306" s="2">
        <v>1</v>
      </c>
      <c r="B306" s="3">
        <v>29851</v>
      </c>
      <c r="C306" s="4">
        <f t="shared" si="36"/>
        <v>12</v>
      </c>
      <c r="D306" s="3">
        <v>6984</v>
      </c>
      <c r="E306" s="4">
        <f t="shared" si="37"/>
        <v>2</v>
      </c>
      <c r="F306" s="3">
        <v>1895</v>
      </c>
      <c r="G306" s="4">
        <f t="shared" si="38"/>
        <v>0</v>
      </c>
      <c r="H306" s="3">
        <v>595</v>
      </c>
      <c r="I306" s="4">
        <v>2</v>
      </c>
      <c r="J306" s="3">
        <v>108</v>
      </c>
      <c r="K306" s="4">
        <f t="shared" si="39"/>
        <v>1</v>
      </c>
    </row>
    <row r="307" spans="1:11" ht="20.100000000000001" customHeight="1" x14ac:dyDescent="0.3">
      <c r="A307" s="2">
        <v>2</v>
      </c>
      <c r="B307" s="3">
        <v>29863</v>
      </c>
      <c r="C307" s="4">
        <f t="shared" si="36"/>
        <v>12</v>
      </c>
      <c r="D307" s="3">
        <v>6987</v>
      </c>
      <c r="E307" s="4">
        <f t="shared" si="37"/>
        <v>3</v>
      </c>
      <c r="F307" s="3">
        <v>1897</v>
      </c>
      <c r="G307" s="4">
        <f t="shared" si="38"/>
        <v>2</v>
      </c>
      <c r="H307" s="3">
        <v>597</v>
      </c>
      <c r="I307" s="4">
        <v>2</v>
      </c>
      <c r="J307" s="3">
        <v>109</v>
      </c>
      <c r="K307" s="4">
        <f t="shared" si="39"/>
        <v>1</v>
      </c>
    </row>
    <row r="308" spans="1:11" ht="20.100000000000001" customHeight="1" x14ac:dyDescent="0.3">
      <c r="A308" s="2">
        <v>3</v>
      </c>
      <c r="B308" s="3">
        <v>29874</v>
      </c>
      <c r="C308" s="4">
        <f t="shared" si="36"/>
        <v>11</v>
      </c>
      <c r="D308" s="3">
        <v>6990</v>
      </c>
      <c r="E308" s="4">
        <f t="shared" si="37"/>
        <v>3</v>
      </c>
      <c r="F308" s="3">
        <v>1897</v>
      </c>
      <c r="G308" s="4">
        <f t="shared" si="38"/>
        <v>0</v>
      </c>
      <c r="H308" s="3">
        <v>600</v>
      </c>
      <c r="I308" s="4">
        <v>2</v>
      </c>
      <c r="J308" s="3">
        <v>109</v>
      </c>
      <c r="K308" s="4">
        <f t="shared" si="39"/>
        <v>0</v>
      </c>
    </row>
    <row r="309" spans="1:11" ht="20.100000000000001" customHeight="1" x14ac:dyDescent="0.3">
      <c r="A309" s="2">
        <v>4</v>
      </c>
      <c r="B309" s="3">
        <v>29885</v>
      </c>
      <c r="C309" s="4">
        <f t="shared" si="36"/>
        <v>11</v>
      </c>
      <c r="D309" s="3">
        <v>6994</v>
      </c>
      <c r="E309" s="4">
        <f t="shared" si="37"/>
        <v>4</v>
      </c>
      <c r="F309" s="3">
        <v>1897</v>
      </c>
      <c r="G309" s="4">
        <f t="shared" si="38"/>
        <v>0</v>
      </c>
      <c r="H309" s="3">
        <v>602</v>
      </c>
      <c r="I309" s="4">
        <f t="shared" ref="I309:I330" si="40">H309-H308</f>
        <v>2</v>
      </c>
      <c r="J309" s="3">
        <v>109</v>
      </c>
      <c r="K309" s="4">
        <f t="shared" si="39"/>
        <v>0</v>
      </c>
    </row>
    <row r="310" spans="1:11" ht="20.100000000000001" customHeight="1" x14ac:dyDescent="0.3">
      <c r="A310" s="2">
        <v>5</v>
      </c>
      <c r="B310" s="3">
        <v>29896</v>
      </c>
      <c r="C310" s="4">
        <f t="shared" si="36"/>
        <v>11</v>
      </c>
      <c r="D310" s="3">
        <v>6998</v>
      </c>
      <c r="E310" s="4">
        <f t="shared" si="37"/>
        <v>4</v>
      </c>
      <c r="F310" s="3">
        <v>1897</v>
      </c>
      <c r="G310" s="4">
        <f t="shared" si="38"/>
        <v>0</v>
      </c>
      <c r="H310" s="3">
        <v>604</v>
      </c>
      <c r="I310" s="4">
        <f t="shared" si="40"/>
        <v>2</v>
      </c>
      <c r="J310" s="3">
        <v>109</v>
      </c>
      <c r="K310" s="4">
        <f t="shared" si="39"/>
        <v>0</v>
      </c>
    </row>
    <row r="311" spans="1:11" ht="20.100000000000001" customHeight="1" x14ac:dyDescent="0.3">
      <c r="A311" s="2">
        <v>6</v>
      </c>
      <c r="B311" s="3">
        <v>29907</v>
      </c>
      <c r="C311" s="4">
        <f t="shared" si="36"/>
        <v>11</v>
      </c>
      <c r="D311" s="3">
        <v>7002</v>
      </c>
      <c r="E311" s="4">
        <f t="shared" si="37"/>
        <v>4</v>
      </c>
      <c r="F311" s="3">
        <v>1897</v>
      </c>
      <c r="G311" s="4">
        <f t="shared" si="38"/>
        <v>0</v>
      </c>
      <c r="H311" s="3">
        <v>606</v>
      </c>
      <c r="I311" s="4">
        <v>1</v>
      </c>
      <c r="J311" s="3">
        <v>109</v>
      </c>
      <c r="K311" s="4">
        <f t="shared" si="39"/>
        <v>0</v>
      </c>
    </row>
    <row r="312" spans="1:11" ht="20.100000000000001" customHeight="1" x14ac:dyDescent="0.3">
      <c r="A312" s="2">
        <v>7</v>
      </c>
      <c r="B312" s="3">
        <v>29918</v>
      </c>
      <c r="C312" s="4">
        <f t="shared" si="36"/>
        <v>11</v>
      </c>
      <c r="D312" s="3">
        <v>7006</v>
      </c>
      <c r="E312" s="4">
        <f t="shared" si="37"/>
        <v>4</v>
      </c>
      <c r="F312" s="3">
        <v>1899</v>
      </c>
      <c r="G312" s="4">
        <f t="shared" si="38"/>
        <v>2</v>
      </c>
      <c r="H312" s="3">
        <v>608</v>
      </c>
      <c r="I312" s="4">
        <v>1</v>
      </c>
      <c r="J312" s="3">
        <v>109</v>
      </c>
      <c r="K312" s="4">
        <f t="shared" si="39"/>
        <v>0</v>
      </c>
    </row>
    <row r="313" spans="1:11" ht="20.100000000000001" customHeight="1" x14ac:dyDescent="0.3">
      <c r="A313" s="2">
        <v>8</v>
      </c>
      <c r="B313" s="3">
        <v>29929</v>
      </c>
      <c r="C313" s="4">
        <f t="shared" si="36"/>
        <v>11</v>
      </c>
      <c r="D313" s="3">
        <v>7010</v>
      </c>
      <c r="E313" s="4">
        <f t="shared" si="37"/>
        <v>4</v>
      </c>
      <c r="F313" s="3">
        <v>1899</v>
      </c>
      <c r="G313" s="4">
        <f t="shared" si="38"/>
        <v>0</v>
      </c>
      <c r="H313" s="3">
        <v>611</v>
      </c>
      <c r="I313" s="4">
        <v>1</v>
      </c>
      <c r="J313" s="3">
        <v>109</v>
      </c>
      <c r="K313" s="4">
        <f t="shared" si="39"/>
        <v>0</v>
      </c>
    </row>
    <row r="314" spans="1:11" ht="20.100000000000001" customHeight="1" x14ac:dyDescent="0.3">
      <c r="A314" s="2">
        <v>9</v>
      </c>
      <c r="B314" s="3">
        <v>29940</v>
      </c>
      <c r="C314" s="4">
        <f t="shared" si="36"/>
        <v>11</v>
      </c>
      <c r="D314" s="3">
        <v>7014</v>
      </c>
      <c r="E314" s="4">
        <f t="shared" si="37"/>
        <v>4</v>
      </c>
      <c r="F314" s="3">
        <v>1899</v>
      </c>
      <c r="G314" s="4">
        <f t="shared" si="38"/>
        <v>0</v>
      </c>
      <c r="H314" s="3">
        <v>614</v>
      </c>
      <c r="I314" s="4">
        <v>1</v>
      </c>
      <c r="J314" s="3">
        <v>109</v>
      </c>
      <c r="K314" s="4">
        <f t="shared" si="39"/>
        <v>0</v>
      </c>
    </row>
    <row r="315" spans="1:11" ht="20.100000000000001" customHeight="1" x14ac:dyDescent="0.3">
      <c r="A315" s="2">
        <v>10</v>
      </c>
      <c r="B315" s="3">
        <v>29952</v>
      </c>
      <c r="C315" s="4">
        <f t="shared" si="36"/>
        <v>12</v>
      </c>
      <c r="D315" s="3">
        <v>7018</v>
      </c>
      <c r="E315" s="4">
        <f t="shared" si="37"/>
        <v>4</v>
      </c>
      <c r="F315" s="3">
        <v>1899</v>
      </c>
      <c r="G315" s="4">
        <f t="shared" si="38"/>
        <v>0</v>
      </c>
      <c r="H315" s="3">
        <v>617</v>
      </c>
      <c r="I315" s="4">
        <v>1</v>
      </c>
      <c r="J315" s="3">
        <v>109</v>
      </c>
      <c r="K315" s="4">
        <f t="shared" si="39"/>
        <v>0</v>
      </c>
    </row>
    <row r="316" spans="1:11" ht="20.100000000000001" customHeight="1" x14ac:dyDescent="0.3">
      <c r="A316" s="2">
        <v>11</v>
      </c>
      <c r="B316" s="3">
        <v>29965</v>
      </c>
      <c r="C316" s="4">
        <f t="shared" si="36"/>
        <v>13</v>
      </c>
      <c r="D316" s="3">
        <v>7022</v>
      </c>
      <c r="E316" s="4">
        <f t="shared" si="37"/>
        <v>4</v>
      </c>
      <c r="F316" s="3">
        <v>1899</v>
      </c>
      <c r="G316" s="4">
        <f t="shared" si="38"/>
        <v>0</v>
      </c>
      <c r="H316" s="3">
        <v>621</v>
      </c>
      <c r="I316" s="4">
        <v>1</v>
      </c>
      <c r="J316" s="3">
        <v>109</v>
      </c>
      <c r="K316" s="4">
        <f t="shared" si="39"/>
        <v>0</v>
      </c>
    </row>
    <row r="317" spans="1:11" ht="20.100000000000001" customHeight="1" x14ac:dyDescent="0.3">
      <c r="A317" s="2">
        <v>12</v>
      </c>
      <c r="B317" s="3">
        <v>29985</v>
      </c>
      <c r="C317" s="4">
        <f t="shared" si="36"/>
        <v>20</v>
      </c>
      <c r="D317" s="3">
        <v>7024</v>
      </c>
      <c r="E317" s="4">
        <f t="shared" si="37"/>
        <v>2</v>
      </c>
      <c r="F317" s="3">
        <v>1901</v>
      </c>
      <c r="G317" s="4">
        <f t="shared" si="38"/>
        <v>2</v>
      </c>
      <c r="H317" s="3">
        <v>624</v>
      </c>
      <c r="I317" s="4">
        <v>1</v>
      </c>
      <c r="J317" s="3">
        <v>109</v>
      </c>
      <c r="K317" s="4">
        <f t="shared" si="39"/>
        <v>0</v>
      </c>
    </row>
    <row r="318" spans="1:11" ht="20.100000000000001" customHeight="1" x14ac:dyDescent="0.3">
      <c r="A318" s="2">
        <v>13</v>
      </c>
      <c r="B318" s="3">
        <v>30005</v>
      </c>
      <c r="C318" s="4">
        <f t="shared" si="36"/>
        <v>20</v>
      </c>
      <c r="D318" s="3">
        <v>7026</v>
      </c>
      <c r="E318" s="4">
        <f t="shared" si="37"/>
        <v>2</v>
      </c>
      <c r="F318" s="3">
        <v>1903</v>
      </c>
      <c r="G318" s="4">
        <f t="shared" si="38"/>
        <v>2</v>
      </c>
      <c r="H318" s="3">
        <v>627</v>
      </c>
      <c r="I318" s="4">
        <v>1</v>
      </c>
      <c r="J318" s="3">
        <v>109</v>
      </c>
      <c r="K318" s="4">
        <f t="shared" si="39"/>
        <v>0</v>
      </c>
    </row>
    <row r="319" spans="1:11" ht="20.100000000000001" customHeight="1" x14ac:dyDescent="0.3">
      <c r="A319" s="2">
        <v>14</v>
      </c>
      <c r="B319" s="3">
        <v>30025</v>
      </c>
      <c r="C319" s="4">
        <f t="shared" si="36"/>
        <v>20</v>
      </c>
      <c r="D319" s="3">
        <v>7028</v>
      </c>
      <c r="E319" s="4">
        <f t="shared" si="37"/>
        <v>2</v>
      </c>
      <c r="F319" s="3">
        <v>1905</v>
      </c>
      <c r="G319" s="4">
        <f t="shared" si="38"/>
        <v>2</v>
      </c>
      <c r="H319" s="3">
        <v>630</v>
      </c>
      <c r="I319" s="4">
        <v>1</v>
      </c>
      <c r="J319" s="3">
        <v>109</v>
      </c>
      <c r="K319" s="4">
        <f t="shared" si="39"/>
        <v>0</v>
      </c>
    </row>
    <row r="320" spans="1:11" ht="20.100000000000001" customHeight="1" x14ac:dyDescent="0.3">
      <c r="A320" s="2">
        <v>15</v>
      </c>
      <c r="B320" s="3">
        <v>30046</v>
      </c>
      <c r="C320" s="4">
        <f t="shared" si="36"/>
        <v>21</v>
      </c>
      <c r="D320" s="3">
        <v>7030</v>
      </c>
      <c r="E320" s="4">
        <f t="shared" si="37"/>
        <v>2</v>
      </c>
      <c r="F320" s="3">
        <v>1908</v>
      </c>
      <c r="G320" s="4">
        <f t="shared" si="38"/>
        <v>3</v>
      </c>
      <c r="H320" s="3">
        <v>633</v>
      </c>
      <c r="I320" s="4">
        <f t="shared" si="40"/>
        <v>3</v>
      </c>
      <c r="J320" s="3">
        <v>109</v>
      </c>
      <c r="K320" s="4">
        <f t="shared" si="39"/>
        <v>0</v>
      </c>
    </row>
    <row r="321" spans="1:11" ht="20.100000000000001" customHeight="1" x14ac:dyDescent="0.3">
      <c r="A321" s="2">
        <v>16</v>
      </c>
      <c r="B321" s="3">
        <v>30067</v>
      </c>
      <c r="C321" s="4">
        <f t="shared" si="36"/>
        <v>21</v>
      </c>
      <c r="D321" s="3">
        <v>7033</v>
      </c>
      <c r="E321" s="4">
        <f t="shared" si="37"/>
        <v>3</v>
      </c>
      <c r="F321" s="3">
        <v>1911</v>
      </c>
      <c r="G321" s="4">
        <f t="shared" si="38"/>
        <v>3</v>
      </c>
      <c r="H321" s="3">
        <v>635</v>
      </c>
      <c r="I321" s="4">
        <f t="shared" si="40"/>
        <v>2</v>
      </c>
      <c r="J321" s="3">
        <v>109</v>
      </c>
      <c r="K321" s="4">
        <f t="shared" si="39"/>
        <v>0</v>
      </c>
    </row>
    <row r="322" spans="1:11" ht="20.100000000000001" customHeight="1" x14ac:dyDescent="0.3">
      <c r="A322" s="2">
        <v>17</v>
      </c>
      <c r="B322" s="3">
        <v>30079</v>
      </c>
      <c r="C322" s="4">
        <f t="shared" si="36"/>
        <v>12</v>
      </c>
      <c r="D322" s="3">
        <v>7036</v>
      </c>
      <c r="E322" s="4">
        <f t="shared" si="37"/>
        <v>3</v>
      </c>
      <c r="F322" s="3">
        <v>1911</v>
      </c>
      <c r="G322" s="4">
        <f t="shared" si="38"/>
        <v>0</v>
      </c>
      <c r="H322" s="3">
        <v>637</v>
      </c>
      <c r="I322" s="4">
        <f t="shared" si="40"/>
        <v>2</v>
      </c>
      <c r="J322" s="3">
        <v>109</v>
      </c>
      <c r="K322" s="4">
        <f t="shared" si="39"/>
        <v>0</v>
      </c>
    </row>
    <row r="323" spans="1:11" ht="20.100000000000001" customHeight="1" x14ac:dyDescent="0.3">
      <c r="A323" s="2">
        <v>18</v>
      </c>
      <c r="B323" s="3">
        <v>30091</v>
      </c>
      <c r="C323" s="4">
        <f t="shared" si="36"/>
        <v>12</v>
      </c>
      <c r="D323" s="3">
        <v>7039</v>
      </c>
      <c r="E323" s="4">
        <f t="shared" si="37"/>
        <v>3</v>
      </c>
      <c r="F323" s="3">
        <v>1912</v>
      </c>
      <c r="G323" s="4">
        <f t="shared" si="38"/>
        <v>1</v>
      </c>
      <c r="H323" s="3">
        <v>638</v>
      </c>
      <c r="I323" s="4">
        <f t="shared" si="40"/>
        <v>1</v>
      </c>
      <c r="J323" s="3">
        <v>109</v>
      </c>
      <c r="K323" s="4">
        <f t="shared" si="39"/>
        <v>0</v>
      </c>
    </row>
    <row r="324" spans="1:11" ht="20.100000000000001" customHeight="1" x14ac:dyDescent="0.3">
      <c r="A324" s="2">
        <v>19</v>
      </c>
      <c r="B324" s="3">
        <v>30103</v>
      </c>
      <c r="C324" s="4">
        <f t="shared" si="36"/>
        <v>12</v>
      </c>
      <c r="D324" s="3">
        <v>7042</v>
      </c>
      <c r="E324" s="4">
        <f t="shared" si="37"/>
        <v>3</v>
      </c>
      <c r="F324" s="3">
        <v>1912</v>
      </c>
      <c r="G324" s="4">
        <f t="shared" si="38"/>
        <v>0</v>
      </c>
      <c r="H324" s="3">
        <v>639</v>
      </c>
      <c r="I324" s="4">
        <f t="shared" si="40"/>
        <v>1</v>
      </c>
      <c r="J324" s="3">
        <v>109</v>
      </c>
      <c r="K324" s="4">
        <f t="shared" si="39"/>
        <v>0</v>
      </c>
    </row>
    <row r="325" spans="1:11" ht="20.100000000000001" customHeight="1" x14ac:dyDescent="0.3">
      <c r="A325" s="2">
        <v>20</v>
      </c>
      <c r="B325" s="3">
        <v>30115</v>
      </c>
      <c r="C325" s="4">
        <f t="shared" si="36"/>
        <v>12</v>
      </c>
      <c r="D325" s="3">
        <v>7045</v>
      </c>
      <c r="E325" s="4">
        <f t="shared" si="37"/>
        <v>3</v>
      </c>
      <c r="F325" s="3">
        <v>1914</v>
      </c>
      <c r="G325" s="4">
        <f t="shared" si="38"/>
        <v>2</v>
      </c>
      <c r="H325" s="3">
        <v>640</v>
      </c>
      <c r="I325" s="4">
        <f t="shared" si="40"/>
        <v>1</v>
      </c>
      <c r="J325" s="3">
        <v>109</v>
      </c>
      <c r="K325" s="4">
        <f t="shared" si="39"/>
        <v>0</v>
      </c>
    </row>
    <row r="326" spans="1:11" ht="20.100000000000001" customHeight="1" x14ac:dyDescent="0.3">
      <c r="A326" s="2">
        <v>21</v>
      </c>
      <c r="B326" s="3">
        <v>30128</v>
      </c>
      <c r="C326" s="4">
        <f t="shared" si="36"/>
        <v>13</v>
      </c>
      <c r="D326" s="3">
        <v>7048</v>
      </c>
      <c r="E326" s="4">
        <f t="shared" si="37"/>
        <v>3</v>
      </c>
      <c r="F326" s="3">
        <v>1914</v>
      </c>
      <c r="G326" s="4">
        <f t="shared" si="38"/>
        <v>0</v>
      </c>
      <c r="H326" s="3">
        <v>641</v>
      </c>
      <c r="I326" s="4">
        <f t="shared" si="40"/>
        <v>1</v>
      </c>
      <c r="J326" s="3">
        <v>109</v>
      </c>
      <c r="K326" s="4">
        <f t="shared" si="39"/>
        <v>0</v>
      </c>
    </row>
    <row r="327" spans="1:11" ht="20.100000000000001" customHeight="1" x14ac:dyDescent="0.3">
      <c r="A327" s="2">
        <v>22</v>
      </c>
      <c r="B327" s="3">
        <v>30141</v>
      </c>
      <c r="C327" s="4">
        <f t="shared" si="36"/>
        <v>13</v>
      </c>
      <c r="D327" s="3">
        <v>7052</v>
      </c>
      <c r="E327" s="4">
        <f t="shared" si="37"/>
        <v>4</v>
      </c>
      <c r="F327" s="3">
        <v>1914</v>
      </c>
      <c r="G327" s="4">
        <f t="shared" si="38"/>
        <v>0</v>
      </c>
      <c r="H327" s="3">
        <v>642</v>
      </c>
      <c r="I327" s="4">
        <f t="shared" si="40"/>
        <v>1</v>
      </c>
      <c r="J327" s="3">
        <v>109</v>
      </c>
      <c r="K327" s="4">
        <f t="shared" si="39"/>
        <v>0</v>
      </c>
    </row>
    <row r="328" spans="1:11" ht="20.100000000000001" customHeight="1" x14ac:dyDescent="0.3">
      <c r="A328" s="2">
        <v>23</v>
      </c>
      <c r="B328" s="3">
        <v>30154</v>
      </c>
      <c r="C328" s="4">
        <f t="shared" si="36"/>
        <v>13</v>
      </c>
      <c r="D328" s="3">
        <v>7056</v>
      </c>
      <c r="E328" s="4">
        <f t="shared" si="37"/>
        <v>4</v>
      </c>
      <c r="F328" s="3">
        <v>1917</v>
      </c>
      <c r="G328" s="4">
        <f t="shared" si="38"/>
        <v>3</v>
      </c>
      <c r="H328" s="3">
        <v>643</v>
      </c>
      <c r="I328" s="4">
        <f t="shared" si="40"/>
        <v>1</v>
      </c>
      <c r="J328" s="3">
        <v>109</v>
      </c>
      <c r="K328" s="4">
        <f t="shared" si="39"/>
        <v>0</v>
      </c>
    </row>
    <row r="329" spans="1:11" ht="20.100000000000001" customHeight="1" x14ac:dyDescent="0.3">
      <c r="A329" s="2">
        <v>24</v>
      </c>
      <c r="B329" s="3">
        <v>30166</v>
      </c>
      <c r="C329" s="4">
        <f t="shared" si="36"/>
        <v>12</v>
      </c>
      <c r="D329" s="3">
        <v>7059</v>
      </c>
      <c r="E329" s="4">
        <f t="shared" si="37"/>
        <v>3</v>
      </c>
      <c r="F329" s="3">
        <v>1917</v>
      </c>
      <c r="G329" s="4">
        <f t="shared" si="38"/>
        <v>0</v>
      </c>
      <c r="H329" s="3">
        <v>645</v>
      </c>
      <c r="I329" s="4">
        <f t="shared" si="40"/>
        <v>2</v>
      </c>
      <c r="J329" s="3">
        <v>109</v>
      </c>
      <c r="K329" s="4">
        <f t="shared" si="39"/>
        <v>0</v>
      </c>
    </row>
    <row r="330" spans="1:11" ht="20.100000000000001" customHeight="1" x14ac:dyDescent="0.3">
      <c r="A330" s="2">
        <v>25</v>
      </c>
      <c r="B330" s="3">
        <v>30177</v>
      </c>
      <c r="C330" s="4">
        <f t="shared" si="36"/>
        <v>11</v>
      </c>
      <c r="D330" s="3">
        <v>7063</v>
      </c>
      <c r="E330" s="4">
        <f t="shared" si="37"/>
        <v>4</v>
      </c>
      <c r="F330" s="3">
        <v>1917</v>
      </c>
      <c r="G330" s="4">
        <f t="shared" si="38"/>
        <v>0</v>
      </c>
      <c r="H330" s="3">
        <v>647</v>
      </c>
      <c r="I330" s="4">
        <f t="shared" si="40"/>
        <v>2</v>
      </c>
      <c r="J330" s="3">
        <v>109</v>
      </c>
      <c r="K330" s="4">
        <f t="shared" si="39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412</v>
      </c>
      <c r="D331" s="6"/>
      <c r="E331" s="6">
        <f>SUM(E300:E330)</f>
        <v>96</v>
      </c>
      <c r="F331" s="6"/>
      <c r="G331" s="6">
        <f>SUM(G300:G330)</f>
        <v>25</v>
      </c>
      <c r="H331" s="6"/>
      <c r="I331" s="6">
        <f>SUM(I300:I330)</f>
        <v>48</v>
      </c>
      <c r="J331" s="6"/>
      <c r="K331" s="6">
        <f>SUM(K300:K330)</f>
        <v>9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21</v>
      </c>
      <c r="D332" s="7"/>
      <c r="E332" s="7">
        <f>MAX(E300:E330)</f>
        <v>4</v>
      </c>
      <c r="F332" s="7"/>
      <c r="G332" s="7">
        <f>MAX(G300:G330)</f>
        <v>3</v>
      </c>
      <c r="H332" s="7"/>
      <c r="I332" s="7">
        <f>MAX(I300:I330)</f>
        <v>3</v>
      </c>
      <c r="J332" s="7"/>
      <c r="K332" s="7">
        <f>MAX(K300:K330)</f>
        <v>2</v>
      </c>
    </row>
    <row r="333" spans="1:11" ht="20.100000000000001" customHeight="1" x14ac:dyDescent="0.3">
      <c r="A333" s="48" t="s">
        <v>6</v>
      </c>
      <c r="B333" s="49"/>
      <c r="C333" s="9">
        <f>MIN(C300:C330)</f>
        <v>11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1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13.290322580645162</v>
      </c>
      <c r="D334" s="10"/>
      <c r="E334" s="10">
        <f>AVERAGE(E300:E330)</f>
        <v>3.096774193548387</v>
      </c>
      <c r="F334" s="10"/>
      <c r="G334" s="10">
        <f>AVERAGE(G300:G330)</f>
        <v>0.80645161290322576</v>
      </c>
      <c r="H334" s="10"/>
      <c r="I334" s="10">
        <f>AVERAGE(I300:I330)</f>
        <v>1.5483870967741935</v>
      </c>
      <c r="J334" s="10"/>
      <c r="K334" s="10">
        <f>AVERAGE(K300:K330)</f>
        <v>0.29032258064516131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1217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2025年6月份各公司污水放流量明細表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1223</v>
      </c>
      <c r="C339" s="68"/>
      <c r="D339" s="67" t="s">
        <v>1224</v>
      </c>
      <c r="E339" s="68"/>
      <c r="F339" s="67" t="s">
        <v>1225</v>
      </c>
      <c r="G339" s="68"/>
      <c r="H339" s="67" t="s">
        <v>1226</v>
      </c>
      <c r="I339" s="68"/>
      <c r="J339" s="67" t="s">
        <v>1227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151311</v>
      </c>
      <c r="C341" s="4"/>
      <c r="D341" s="3">
        <v>1112</v>
      </c>
      <c r="E341" s="4"/>
      <c r="F341" s="3">
        <v>734</v>
      </c>
      <c r="G341" s="4"/>
      <c r="H341" s="3">
        <v>7036</v>
      </c>
      <c r="I341" s="4"/>
      <c r="J341" s="3">
        <v>2305</v>
      </c>
      <c r="K341" s="4"/>
    </row>
    <row r="342" spans="1:11" ht="20.100000000000001" customHeight="1" x14ac:dyDescent="0.3">
      <c r="A342" s="2">
        <v>26</v>
      </c>
      <c r="B342" s="3">
        <v>151759</v>
      </c>
      <c r="C342" s="4">
        <f t="shared" ref="C342:C372" si="41">B342-B341</f>
        <v>448</v>
      </c>
      <c r="D342" s="3">
        <v>1113</v>
      </c>
      <c r="E342" s="4">
        <f>D342-D341</f>
        <v>1</v>
      </c>
      <c r="F342" s="3">
        <v>734</v>
      </c>
      <c r="G342" s="4">
        <f>F342-F341</f>
        <v>0</v>
      </c>
      <c r="H342" s="3">
        <v>7038</v>
      </c>
      <c r="I342" s="4">
        <f t="shared" ref="I342:I372" si="42">H342-H341</f>
        <v>2</v>
      </c>
      <c r="J342" s="3">
        <v>2310</v>
      </c>
      <c r="K342" s="4">
        <f t="shared" ref="K342:K372" si="43">J342-J341</f>
        <v>5</v>
      </c>
    </row>
    <row r="343" spans="1:11" ht="20.100000000000001" customHeight="1" x14ac:dyDescent="0.3">
      <c r="A343" s="2">
        <v>27</v>
      </c>
      <c r="B343" s="3">
        <v>152207</v>
      </c>
      <c r="C343" s="4">
        <f t="shared" si="41"/>
        <v>448</v>
      </c>
      <c r="D343" s="3">
        <v>1115</v>
      </c>
      <c r="E343" s="4">
        <f t="shared" ref="E343:E372" si="44">D343-D342</f>
        <v>2</v>
      </c>
      <c r="F343" s="3">
        <v>735</v>
      </c>
      <c r="G343" s="4">
        <f t="shared" ref="G343:G372" si="45">F343-F342</f>
        <v>1</v>
      </c>
      <c r="H343" s="3">
        <v>7041</v>
      </c>
      <c r="I343" s="4">
        <f t="shared" si="42"/>
        <v>3</v>
      </c>
      <c r="J343" s="3">
        <v>2316</v>
      </c>
      <c r="K343" s="4">
        <f t="shared" si="43"/>
        <v>6</v>
      </c>
    </row>
    <row r="344" spans="1:11" ht="20.100000000000001" customHeight="1" x14ac:dyDescent="0.3">
      <c r="A344" s="2">
        <v>28</v>
      </c>
      <c r="B344" s="3">
        <v>152683</v>
      </c>
      <c r="C344" s="4">
        <f t="shared" si="41"/>
        <v>476</v>
      </c>
      <c r="D344" s="3">
        <v>1117</v>
      </c>
      <c r="E344" s="4">
        <f t="shared" si="44"/>
        <v>2</v>
      </c>
      <c r="F344" s="3">
        <v>736</v>
      </c>
      <c r="G344" s="4">
        <f t="shared" si="45"/>
        <v>1</v>
      </c>
      <c r="H344" s="3">
        <v>7043</v>
      </c>
      <c r="I344" s="4">
        <f t="shared" si="42"/>
        <v>2</v>
      </c>
      <c r="J344" s="3">
        <v>2321</v>
      </c>
      <c r="K344" s="4">
        <f t="shared" si="43"/>
        <v>5</v>
      </c>
    </row>
    <row r="345" spans="1:11" ht="20.100000000000001" customHeight="1" x14ac:dyDescent="0.3">
      <c r="A345" s="2">
        <v>29</v>
      </c>
      <c r="B345" s="3">
        <v>153159</v>
      </c>
      <c r="C345" s="4">
        <f t="shared" si="41"/>
        <v>476</v>
      </c>
      <c r="D345" s="3">
        <v>1118</v>
      </c>
      <c r="E345" s="4">
        <f t="shared" si="44"/>
        <v>1</v>
      </c>
      <c r="F345" s="3">
        <v>737</v>
      </c>
      <c r="G345" s="4">
        <f t="shared" si="45"/>
        <v>1</v>
      </c>
      <c r="H345" s="3">
        <v>7045</v>
      </c>
      <c r="I345" s="4">
        <f t="shared" si="42"/>
        <v>2</v>
      </c>
      <c r="J345" s="3">
        <v>2326</v>
      </c>
      <c r="K345" s="4">
        <f t="shared" si="43"/>
        <v>5</v>
      </c>
    </row>
    <row r="346" spans="1:11" ht="20.100000000000001" customHeight="1" x14ac:dyDescent="0.3">
      <c r="A346" s="2">
        <v>30</v>
      </c>
      <c r="B346" s="3">
        <v>153635</v>
      </c>
      <c r="C346" s="4">
        <f t="shared" si="41"/>
        <v>476</v>
      </c>
      <c r="D346" s="3">
        <v>1119</v>
      </c>
      <c r="E346" s="4">
        <f t="shared" si="44"/>
        <v>1</v>
      </c>
      <c r="F346" s="3">
        <v>737</v>
      </c>
      <c r="G346" s="4">
        <f t="shared" si="45"/>
        <v>0</v>
      </c>
      <c r="H346" s="3">
        <v>7047</v>
      </c>
      <c r="I346" s="4">
        <f t="shared" si="42"/>
        <v>2</v>
      </c>
      <c r="J346" s="3">
        <v>2331</v>
      </c>
      <c r="K346" s="4">
        <f t="shared" si="43"/>
        <v>5</v>
      </c>
    </row>
    <row r="347" spans="1:11" ht="20.100000000000001" customHeight="1" x14ac:dyDescent="0.3">
      <c r="A347" s="2">
        <v>31</v>
      </c>
      <c r="B347" s="3">
        <v>154111</v>
      </c>
      <c r="C347" s="4">
        <f t="shared" si="41"/>
        <v>476</v>
      </c>
      <c r="D347" s="3">
        <v>1120</v>
      </c>
      <c r="E347" s="4">
        <f t="shared" si="44"/>
        <v>1</v>
      </c>
      <c r="F347" s="3">
        <v>738</v>
      </c>
      <c r="G347" s="4">
        <f t="shared" si="45"/>
        <v>1</v>
      </c>
      <c r="H347" s="3">
        <v>7049</v>
      </c>
      <c r="I347" s="4">
        <f t="shared" si="42"/>
        <v>2</v>
      </c>
      <c r="J347" s="3">
        <v>2336</v>
      </c>
      <c r="K347" s="4">
        <f t="shared" si="43"/>
        <v>5</v>
      </c>
    </row>
    <row r="348" spans="1:11" ht="20.100000000000001" customHeight="1" x14ac:dyDescent="0.3">
      <c r="A348" s="2">
        <v>1</v>
      </c>
      <c r="B348" s="3">
        <v>154586</v>
      </c>
      <c r="C348" s="4">
        <f t="shared" si="41"/>
        <v>475</v>
      </c>
      <c r="D348" s="3">
        <v>1121</v>
      </c>
      <c r="E348" s="4">
        <f t="shared" si="44"/>
        <v>1</v>
      </c>
      <c r="F348" s="3">
        <v>738</v>
      </c>
      <c r="G348" s="4">
        <f t="shared" si="45"/>
        <v>0</v>
      </c>
      <c r="H348" s="3">
        <v>7051</v>
      </c>
      <c r="I348" s="4">
        <f t="shared" si="42"/>
        <v>2</v>
      </c>
      <c r="J348" s="3">
        <v>2340</v>
      </c>
      <c r="K348" s="4">
        <f t="shared" si="43"/>
        <v>4</v>
      </c>
    </row>
    <row r="349" spans="1:11" ht="20.100000000000001" customHeight="1" x14ac:dyDescent="0.3">
      <c r="A349" s="2">
        <v>2</v>
      </c>
      <c r="B349" s="3">
        <v>155061</v>
      </c>
      <c r="C349" s="4">
        <f t="shared" si="41"/>
        <v>475</v>
      </c>
      <c r="D349" s="3">
        <v>1122</v>
      </c>
      <c r="E349" s="4">
        <f t="shared" si="44"/>
        <v>1</v>
      </c>
      <c r="F349" s="3">
        <v>738</v>
      </c>
      <c r="G349" s="4">
        <f t="shared" si="45"/>
        <v>0</v>
      </c>
      <c r="H349" s="3">
        <v>7054</v>
      </c>
      <c r="I349" s="4">
        <f t="shared" si="42"/>
        <v>3</v>
      </c>
      <c r="J349" s="3">
        <v>2344</v>
      </c>
      <c r="K349" s="4">
        <f t="shared" si="43"/>
        <v>4</v>
      </c>
    </row>
    <row r="350" spans="1:11" ht="20.100000000000001" customHeight="1" x14ac:dyDescent="0.3">
      <c r="A350" s="2">
        <v>3</v>
      </c>
      <c r="B350" s="3">
        <v>155522</v>
      </c>
      <c r="C350" s="4">
        <f t="shared" si="41"/>
        <v>461</v>
      </c>
      <c r="D350" s="3">
        <v>1124</v>
      </c>
      <c r="E350" s="4">
        <f t="shared" si="44"/>
        <v>2</v>
      </c>
      <c r="F350" s="3">
        <v>739</v>
      </c>
      <c r="G350" s="4">
        <f t="shared" si="45"/>
        <v>1</v>
      </c>
      <c r="H350" s="3">
        <v>7057</v>
      </c>
      <c r="I350" s="4">
        <f t="shared" si="42"/>
        <v>3</v>
      </c>
      <c r="J350" s="3">
        <v>2349</v>
      </c>
      <c r="K350" s="4">
        <f t="shared" si="43"/>
        <v>5</v>
      </c>
    </row>
    <row r="351" spans="1:11" ht="20.100000000000001" customHeight="1" x14ac:dyDescent="0.3">
      <c r="A351" s="2">
        <v>4</v>
      </c>
      <c r="B351" s="3">
        <v>155983</v>
      </c>
      <c r="C351" s="4">
        <f t="shared" si="41"/>
        <v>461</v>
      </c>
      <c r="D351" s="3">
        <v>1125</v>
      </c>
      <c r="E351" s="4">
        <f t="shared" si="44"/>
        <v>1</v>
      </c>
      <c r="F351" s="3">
        <v>739</v>
      </c>
      <c r="G351" s="4">
        <f t="shared" si="45"/>
        <v>0</v>
      </c>
      <c r="H351" s="3">
        <v>7061</v>
      </c>
      <c r="I351" s="4">
        <f t="shared" si="42"/>
        <v>4</v>
      </c>
      <c r="J351" s="3">
        <v>2354</v>
      </c>
      <c r="K351" s="4">
        <f t="shared" si="43"/>
        <v>5</v>
      </c>
    </row>
    <row r="352" spans="1:11" ht="20.100000000000001" customHeight="1" x14ac:dyDescent="0.3">
      <c r="A352" s="2">
        <v>5</v>
      </c>
      <c r="B352" s="3">
        <v>156444</v>
      </c>
      <c r="C352" s="4">
        <f t="shared" si="41"/>
        <v>461</v>
      </c>
      <c r="D352" s="3">
        <v>1126</v>
      </c>
      <c r="E352" s="4">
        <f t="shared" si="44"/>
        <v>1</v>
      </c>
      <c r="F352" s="3">
        <v>739</v>
      </c>
      <c r="G352" s="4">
        <f t="shared" si="45"/>
        <v>0</v>
      </c>
      <c r="H352" s="3">
        <v>7065</v>
      </c>
      <c r="I352" s="4">
        <f t="shared" si="42"/>
        <v>4</v>
      </c>
      <c r="J352" s="3">
        <v>2360</v>
      </c>
      <c r="K352" s="4">
        <v>5</v>
      </c>
    </row>
    <row r="353" spans="1:11" ht="20.100000000000001" customHeight="1" x14ac:dyDescent="0.3">
      <c r="A353" s="2">
        <v>6</v>
      </c>
      <c r="B353" s="3">
        <v>156905</v>
      </c>
      <c r="C353" s="4">
        <f t="shared" si="41"/>
        <v>461</v>
      </c>
      <c r="D353" s="3">
        <v>1127</v>
      </c>
      <c r="E353" s="4">
        <f t="shared" si="44"/>
        <v>1</v>
      </c>
      <c r="F353" s="3">
        <v>739</v>
      </c>
      <c r="G353" s="4">
        <f t="shared" si="45"/>
        <v>0</v>
      </c>
      <c r="H353" s="3">
        <v>7069</v>
      </c>
      <c r="I353" s="4">
        <f t="shared" si="42"/>
        <v>4</v>
      </c>
      <c r="J353" s="3">
        <v>2366</v>
      </c>
      <c r="K353" s="4">
        <v>5</v>
      </c>
    </row>
    <row r="354" spans="1:11" ht="20.100000000000001" customHeight="1" x14ac:dyDescent="0.3">
      <c r="A354" s="2">
        <v>7</v>
      </c>
      <c r="B354" s="3">
        <v>157366</v>
      </c>
      <c r="C354" s="4">
        <f t="shared" si="41"/>
        <v>461</v>
      </c>
      <c r="D354" s="3">
        <v>1128</v>
      </c>
      <c r="E354" s="4">
        <f t="shared" si="44"/>
        <v>1</v>
      </c>
      <c r="F354" s="3">
        <v>740</v>
      </c>
      <c r="G354" s="4">
        <f t="shared" si="45"/>
        <v>1</v>
      </c>
      <c r="H354" s="3">
        <v>7073</v>
      </c>
      <c r="I354" s="4">
        <f t="shared" si="42"/>
        <v>4</v>
      </c>
      <c r="J354" s="3">
        <v>2372</v>
      </c>
      <c r="K354" s="4">
        <v>5</v>
      </c>
    </row>
    <row r="355" spans="1:11" ht="20.100000000000001" customHeight="1" x14ac:dyDescent="0.3">
      <c r="A355" s="2">
        <v>8</v>
      </c>
      <c r="B355" s="3">
        <v>157827</v>
      </c>
      <c r="C355" s="4">
        <f t="shared" si="41"/>
        <v>461</v>
      </c>
      <c r="D355" s="3">
        <v>1129</v>
      </c>
      <c r="E355" s="4">
        <f t="shared" si="44"/>
        <v>1</v>
      </c>
      <c r="F355" s="3">
        <v>740</v>
      </c>
      <c r="G355" s="4">
        <f t="shared" si="45"/>
        <v>0</v>
      </c>
      <c r="H355" s="3">
        <v>7077</v>
      </c>
      <c r="I355" s="4">
        <f t="shared" si="42"/>
        <v>4</v>
      </c>
      <c r="J355" s="3">
        <v>2378</v>
      </c>
      <c r="K355" s="4">
        <v>5</v>
      </c>
    </row>
    <row r="356" spans="1:11" ht="20.100000000000001" customHeight="1" x14ac:dyDescent="0.3">
      <c r="A356" s="2">
        <v>9</v>
      </c>
      <c r="B356" s="3">
        <v>158288</v>
      </c>
      <c r="C356" s="4">
        <f t="shared" si="41"/>
        <v>461</v>
      </c>
      <c r="D356" s="3">
        <v>1130</v>
      </c>
      <c r="E356" s="4">
        <f t="shared" si="44"/>
        <v>1</v>
      </c>
      <c r="F356" s="3">
        <v>740</v>
      </c>
      <c r="G356" s="4">
        <f t="shared" si="45"/>
        <v>0</v>
      </c>
      <c r="H356" s="3">
        <v>7081</v>
      </c>
      <c r="I356" s="4">
        <f t="shared" si="42"/>
        <v>4</v>
      </c>
      <c r="J356" s="3">
        <v>2384</v>
      </c>
      <c r="K356" s="4">
        <v>5</v>
      </c>
    </row>
    <row r="357" spans="1:11" ht="20.100000000000001" customHeight="1" x14ac:dyDescent="0.3">
      <c r="A357" s="2">
        <v>10</v>
      </c>
      <c r="B357" s="3">
        <v>158750</v>
      </c>
      <c r="C357" s="4">
        <f t="shared" si="41"/>
        <v>462</v>
      </c>
      <c r="D357" s="3">
        <v>1131</v>
      </c>
      <c r="E357" s="4">
        <f t="shared" si="44"/>
        <v>1</v>
      </c>
      <c r="F357" s="3">
        <v>741</v>
      </c>
      <c r="G357" s="4">
        <f t="shared" si="45"/>
        <v>1</v>
      </c>
      <c r="H357" s="3">
        <v>7085</v>
      </c>
      <c r="I357" s="4">
        <f t="shared" si="42"/>
        <v>4</v>
      </c>
      <c r="J357" s="3">
        <v>2390</v>
      </c>
      <c r="K357" s="4">
        <f t="shared" si="43"/>
        <v>6</v>
      </c>
    </row>
    <row r="358" spans="1:11" ht="20.100000000000001" customHeight="1" x14ac:dyDescent="0.3">
      <c r="A358" s="2">
        <v>11</v>
      </c>
      <c r="B358" s="3">
        <v>159208</v>
      </c>
      <c r="C358" s="4">
        <f t="shared" si="41"/>
        <v>458</v>
      </c>
      <c r="D358" s="3">
        <v>1133</v>
      </c>
      <c r="E358" s="4">
        <f t="shared" si="44"/>
        <v>2</v>
      </c>
      <c r="F358" s="3">
        <v>742</v>
      </c>
      <c r="G358" s="4">
        <f t="shared" si="45"/>
        <v>1</v>
      </c>
      <c r="H358" s="3">
        <v>7089</v>
      </c>
      <c r="I358" s="4">
        <f t="shared" si="42"/>
        <v>4</v>
      </c>
      <c r="J358" s="3">
        <v>2395</v>
      </c>
      <c r="K358" s="4">
        <v>5</v>
      </c>
    </row>
    <row r="359" spans="1:11" ht="20.100000000000001" customHeight="1" x14ac:dyDescent="0.3">
      <c r="A359" s="2">
        <v>12</v>
      </c>
      <c r="B359" s="3">
        <v>159644</v>
      </c>
      <c r="C359" s="4">
        <f t="shared" si="41"/>
        <v>436</v>
      </c>
      <c r="D359" s="3">
        <v>1136</v>
      </c>
      <c r="E359" s="4">
        <f t="shared" si="44"/>
        <v>3</v>
      </c>
      <c r="F359" s="3">
        <v>743</v>
      </c>
      <c r="G359" s="4">
        <f t="shared" si="45"/>
        <v>1</v>
      </c>
      <c r="H359" s="3">
        <v>7092</v>
      </c>
      <c r="I359" s="4">
        <f t="shared" si="42"/>
        <v>3</v>
      </c>
      <c r="J359" s="3">
        <v>2400</v>
      </c>
      <c r="K359" s="4">
        <f t="shared" si="43"/>
        <v>5</v>
      </c>
    </row>
    <row r="360" spans="1:11" ht="20.100000000000001" customHeight="1" x14ac:dyDescent="0.3">
      <c r="A360" s="2">
        <v>13</v>
      </c>
      <c r="B360" s="3">
        <v>160080</v>
      </c>
      <c r="C360" s="4">
        <f t="shared" si="41"/>
        <v>436</v>
      </c>
      <c r="D360" s="3">
        <v>1139</v>
      </c>
      <c r="E360" s="4">
        <f t="shared" si="44"/>
        <v>3</v>
      </c>
      <c r="F360" s="3">
        <v>744</v>
      </c>
      <c r="G360" s="4">
        <f t="shared" si="45"/>
        <v>1</v>
      </c>
      <c r="H360" s="3">
        <v>7095</v>
      </c>
      <c r="I360" s="4">
        <f t="shared" si="42"/>
        <v>3</v>
      </c>
      <c r="J360" s="3">
        <v>2405</v>
      </c>
      <c r="K360" s="4">
        <f t="shared" si="43"/>
        <v>5</v>
      </c>
    </row>
    <row r="361" spans="1:11" ht="20.100000000000001" customHeight="1" x14ac:dyDescent="0.3">
      <c r="A361" s="2">
        <v>14</v>
      </c>
      <c r="B361" s="3">
        <v>160516</v>
      </c>
      <c r="C361" s="4">
        <f t="shared" si="41"/>
        <v>436</v>
      </c>
      <c r="D361" s="3">
        <v>1141</v>
      </c>
      <c r="E361" s="4">
        <f t="shared" si="44"/>
        <v>2</v>
      </c>
      <c r="F361" s="3">
        <v>745</v>
      </c>
      <c r="G361" s="4">
        <f t="shared" si="45"/>
        <v>1</v>
      </c>
      <c r="H361" s="3">
        <v>7098</v>
      </c>
      <c r="I361" s="4">
        <f t="shared" si="42"/>
        <v>3</v>
      </c>
      <c r="J361" s="3">
        <v>2410</v>
      </c>
      <c r="K361" s="4">
        <f t="shared" si="43"/>
        <v>5</v>
      </c>
    </row>
    <row r="362" spans="1:11" ht="20.100000000000001" customHeight="1" x14ac:dyDescent="0.3">
      <c r="A362" s="2">
        <v>15</v>
      </c>
      <c r="B362" s="3">
        <v>160952</v>
      </c>
      <c r="C362" s="4">
        <f t="shared" si="41"/>
        <v>436</v>
      </c>
      <c r="D362" s="3">
        <v>1143</v>
      </c>
      <c r="E362" s="4">
        <f t="shared" si="44"/>
        <v>2</v>
      </c>
      <c r="F362" s="3">
        <v>746</v>
      </c>
      <c r="G362" s="4">
        <f t="shared" si="45"/>
        <v>1</v>
      </c>
      <c r="H362" s="3">
        <v>7101</v>
      </c>
      <c r="I362" s="4">
        <f t="shared" si="42"/>
        <v>3</v>
      </c>
      <c r="J362" s="3">
        <v>2416</v>
      </c>
      <c r="K362" s="4">
        <f t="shared" si="43"/>
        <v>6</v>
      </c>
    </row>
    <row r="363" spans="1:11" ht="20.100000000000001" customHeight="1" x14ac:dyDescent="0.3">
      <c r="A363" s="2">
        <v>16</v>
      </c>
      <c r="B363" s="3">
        <v>161388</v>
      </c>
      <c r="C363" s="4">
        <f t="shared" si="41"/>
        <v>436</v>
      </c>
      <c r="D363" s="3">
        <v>1145</v>
      </c>
      <c r="E363" s="4">
        <f t="shared" si="44"/>
        <v>2</v>
      </c>
      <c r="F363" s="3">
        <v>747</v>
      </c>
      <c r="G363" s="4">
        <f t="shared" si="45"/>
        <v>1</v>
      </c>
      <c r="H363" s="3">
        <v>7105</v>
      </c>
      <c r="I363" s="4">
        <f t="shared" si="42"/>
        <v>4</v>
      </c>
      <c r="J363" s="3">
        <v>2422</v>
      </c>
      <c r="K363" s="4">
        <f t="shared" si="43"/>
        <v>6</v>
      </c>
    </row>
    <row r="364" spans="1:11" ht="20.100000000000001" customHeight="1" x14ac:dyDescent="0.3">
      <c r="A364" s="2">
        <v>17</v>
      </c>
      <c r="B364" s="3">
        <v>161847</v>
      </c>
      <c r="C364" s="4">
        <f t="shared" si="41"/>
        <v>459</v>
      </c>
      <c r="D364" s="3">
        <v>1147</v>
      </c>
      <c r="E364" s="4">
        <f t="shared" si="44"/>
        <v>2</v>
      </c>
      <c r="F364" s="3">
        <v>748</v>
      </c>
      <c r="G364" s="4">
        <f t="shared" si="45"/>
        <v>1</v>
      </c>
      <c r="H364" s="3">
        <v>7108</v>
      </c>
      <c r="I364" s="4">
        <f t="shared" si="42"/>
        <v>3</v>
      </c>
      <c r="J364" s="3">
        <v>2425</v>
      </c>
      <c r="K364" s="4">
        <f t="shared" si="43"/>
        <v>3</v>
      </c>
    </row>
    <row r="365" spans="1:11" ht="20.100000000000001" customHeight="1" x14ac:dyDescent="0.3">
      <c r="A365" s="2">
        <v>18</v>
      </c>
      <c r="B365" s="3">
        <v>162306</v>
      </c>
      <c r="C365" s="4">
        <f t="shared" si="41"/>
        <v>459</v>
      </c>
      <c r="D365" s="3">
        <v>1149</v>
      </c>
      <c r="E365" s="4">
        <f t="shared" si="44"/>
        <v>2</v>
      </c>
      <c r="F365" s="3">
        <v>749</v>
      </c>
      <c r="G365" s="4">
        <f t="shared" si="45"/>
        <v>1</v>
      </c>
      <c r="H365" s="3">
        <v>7111</v>
      </c>
      <c r="I365" s="4">
        <f t="shared" si="42"/>
        <v>3</v>
      </c>
      <c r="J365" s="3">
        <v>2428</v>
      </c>
      <c r="K365" s="4">
        <f t="shared" si="43"/>
        <v>3</v>
      </c>
    </row>
    <row r="366" spans="1:11" ht="20.100000000000001" customHeight="1" x14ac:dyDescent="0.3">
      <c r="A366" s="2">
        <v>19</v>
      </c>
      <c r="B366" s="3">
        <v>162765</v>
      </c>
      <c r="C366" s="4">
        <f t="shared" si="41"/>
        <v>459</v>
      </c>
      <c r="D366" s="3">
        <v>1151</v>
      </c>
      <c r="E366" s="4">
        <f t="shared" si="44"/>
        <v>2</v>
      </c>
      <c r="F366" s="3">
        <v>749</v>
      </c>
      <c r="G366" s="4">
        <f t="shared" si="45"/>
        <v>0</v>
      </c>
      <c r="H366" s="3">
        <v>7114</v>
      </c>
      <c r="I366" s="4">
        <f t="shared" si="42"/>
        <v>3</v>
      </c>
      <c r="J366" s="3">
        <v>2431</v>
      </c>
      <c r="K366" s="4">
        <f t="shared" si="43"/>
        <v>3</v>
      </c>
    </row>
    <row r="367" spans="1:11" ht="20.100000000000001" customHeight="1" x14ac:dyDescent="0.3">
      <c r="A367" s="2">
        <v>20</v>
      </c>
      <c r="B367" s="3">
        <v>163224</v>
      </c>
      <c r="C367" s="4">
        <f t="shared" si="41"/>
        <v>459</v>
      </c>
      <c r="D367" s="3">
        <v>1153</v>
      </c>
      <c r="E367" s="4">
        <f t="shared" si="44"/>
        <v>2</v>
      </c>
      <c r="F367" s="3">
        <v>750</v>
      </c>
      <c r="G367" s="4">
        <f t="shared" si="45"/>
        <v>1</v>
      </c>
      <c r="H367" s="3">
        <v>7117</v>
      </c>
      <c r="I367" s="4">
        <f t="shared" si="42"/>
        <v>3</v>
      </c>
      <c r="J367" s="3">
        <v>2434</v>
      </c>
      <c r="K367" s="4">
        <f t="shared" si="43"/>
        <v>3</v>
      </c>
    </row>
    <row r="368" spans="1:11" ht="20.100000000000001" customHeight="1" x14ac:dyDescent="0.3">
      <c r="A368" s="2">
        <v>21</v>
      </c>
      <c r="B368" s="3">
        <v>163683</v>
      </c>
      <c r="C368" s="4">
        <f t="shared" si="41"/>
        <v>459</v>
      </c>
      <c r="D368" s="3">
        <v>1155</v>
      </c>
      <c r="E368" s="4">
        <f t="shared" si="44"/>
        <v>2</v>
      </c>
      <c r="F368" s="3">
        <v>750</v>
      </c>
      <c r="G368" s="4">
        <f t="shared" si="45"/>
        <v>0</v>
      </c>
      <c r="H368" s="3">
        <v>7120</v>
      </c>
      <c r="I368" s="4">
        <f t="shared" si="42"/>
        <v>3</v>
      </c>
      <c r="J368" s="3">
        <v>2437</v>
      </c>
      <c r="K368" s="4">
        <f t="shared" si="43"/>
        <v>3</v>
      </c>
    </row>
    <row r="369" spans="1:11" ht="20.100000000000001" customHeight="1" x14ac:dyDescent="0.3">
      <c r="A369" s="2">
        <v>22</v>
      </c>
      <c r="B369" s="3">
        <v>164142</v>
      </c>
      <c r="C369" s="4">
        <f t="shared" si="41"/>
        <v>459</v>
      </c>
      <c r="D369" s="3">
        <v>1157</v>
      </c>
      <c r="E369" s="4">
        <f t="shared" si="44"/>
        <v>2</v>
      </c>
      <c r="F369" s="3">
        <v>750</v>
      </c>
      <c r="G369" s="4">
        <f t="shared" si="45"/>
        <v>0</v>
      </c>
      <c r="H369" s="3">
        <v>7124</v>
      </c>
      <c r="I369" s="4">
        <f t="shared" si="42"/>
        <v>4</v>
      </c>
      <c r="J369" s="3">
        <v>2441</v>
      </c>
      <c r="K369" s="4">
        <f t="shared" si="43"/>
        <v>4</v>
      </c>
    </row>
    <row r="370" spans="1:11" ht="19.5" customHeight="1" x14ac:dyDescent="0.3">
      <c r="A370" s="2">
        <v>23</v>
      </c>
      <c r="B370" s="3">
        <v>164601</v>
      </c>
      <c r="C370" s="4">
        <f t="shared" si="41"/>
        <v>459</v>
      </c>
      <c r="D370" s="3">
        <v>1159</v>
      </c>
      <c r="E370" s="4">
        <f t="shared" si="44"/>
        <v>2</v>
      </c>
      <c r="F370" s="3">
        <v>751</v>
      </c>
      <c r="G370" s="4">
        <f t="shared" si="45"/>
        <v>1</v>
      </c>
      <c r="H370" s="3">
        <v>7128</v>
      </c>
      <c r="I370" s="4">
        <f t="shared" si="42"/>
        <v>4</v>
      </c>
      <c r="J370" s="3">
        <v>2445</v>
      </c>
      <c r="K370" s="4">
        <f t="shared" si="43"/>
        <v>4</v>
      </c>
    </row>
    <row r="371" spans="1:11" ht="19.5" customHeight="1" x14ac:dyDescent="0.3">
      <c r="A371" s="2">
        <v>24</v>
      </c>
      <c r="B371" s="3">
        <v>165042</v>
      </c>
      <c r="C371" s="4">
        <f t="shared" si="41"/>
        <v>441</v>
      </c>
      <c r="D371" s="3">
        <v>1161</v>
      </c>
      <c r="E371" s="4">
        <f t="shared" si="44"/>
        <v>2</v>
      </c>
      <c r="F371" s="3">
        <v>752</v>
      </c>
      <c r="G371" s="4">
        <f t="shared" si="45"/>
        <v>1</v>
      </c>
      <c r="H371" s="3">
        <v>7131</v>
      </c>
      <c r="I371" s="4">
        <f t="shared" si="42"/>
        <v>3</v>
      </c>
      <c r="J371" s="3">
        <v>2448</v>
      </c>
      <c r="K371" s="4">
        <f t="shared" si="43"/>
        <v>3</v>
      </c>
    </row>
    <row r="372" spans="1:11" ht="20.100000000000001" customHeight="1" x14ac:dyDescent="0.3">
      <c r="A372" s="2">
        <v>25</v>
      </c>
      <c r="B372" s="3">
        <v>165490</v>
      </c>
      <c r="C372" s="4">
        <f t="shared" si="41"/>
        <v>448</v>
      </c>
      <c r="D372" s="3">
        <v>1164</v>
      </c>
      <c r="E372" s="4">
        <f t="shared" si="44"/>
        <v>3</v>
      </c>
      <c r="F372" s="3">
        <v>752</v>
      </c>
      <c r="G372" s="4">
        <f t="shared" si="45"/>
        <v>0</v>
      </c>
      <c r="H372" s="3">
        <v>7134</v>
      </c>
      <c r="I372" s="4">
        <f t="shared" si="42"/>
        <v>3</v>
      </c>
      <c r="J372" s="3">
        <v>2452</v>
      </c>
      <c r="K372" s="4">
        <f t="shared" si="43"/>
        <v>4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14179</v>
      </c>
      <c r="D373" s="6"/>
      <c r="E373" s="6">
        <f>SUM(E342:E372)</f>
        <v>52</v>
      </c>
      <c r="F373" s="6"/>
      <c r="G373" s="6">
        <f>SUM(G342:G372)</f>
        <v>18</v>
      </c>
      <c r="H373" s="6"/>
      <c r="I373" s="6">
        <f>SUM(I342:I372)</f>
        <v>98</v>
      </c>
      <c r="J373" s="6"/>
      <c r="K373" s="6">
        <f>SUM(K342:K372)</f>
        <v>142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476</v>
      </c>
      <c r="D374" s="7"/>
      <c r="E374" s="7">
        <f>MAX(E342:E372)</f>
        <v>3</v>
      </c>
      <c r="F374" s="7"/>
      <c r="G374" s="7">
        <f>MAX(G342:G372)</f>
        <v>1</v>
      </c>
      <c r="H374" s="7"/>
      <c r="I374" s="7">
        <f>MAX(I342:I372)</f>
        <v>4</v>
      </c>
      <c r="J374" s="7"/>
      <c r="K374" s="7">
        <f>MAX(K342:K372)</f>
        <v>6</v>
      </c>
    </row>
    <row r="375" spans="1:11" ht="20.100000000000001" customHeight="1" x14ac:dyDescent="0.3">
      <c r="A375" s="48" t="s">
        <v>6</v>
      </c>
      <c r="B375" s="49"/>
      <c r="C375" s="9">
        <f>MIN(C342:C372)</f>
        <v>436</v>
      </c>
      <c r="D375" s="9"/>
      <c r="E375" s="9">
        <f>MIN(E342:E372)</f>
        <v>1</v>
      </c>
      <c r="F375" s="9"/>
      <c r="G375" s="9">
        <f>MIN(G342:G372)</f>
        <v>0</v>
      </c>
      <c r="H375" s="9"/>
      <c r="I375" s="9">
        <f>MIN(I342:I372)</f>
        <v>2</v>
      </c>
      <c r="J375" s="9"/>
      <c r="K375" s="9">
        <f>MIN(K342:K372)</f>
        <v>3</v>
      </c>
    </row>
    <row r="376" spans="1:11" ht="20.100000000000001" customHeight="1" x14ac:dyDescent="0.3">
      <c r="A376" s="48" t="s">
        <v>7</v>
      </c>
      <c r="B376" s="49"/>
      <c r="C376" s="10">
        <f>AVERAGE(C342:C372)</f>
        <v>457.38709677419354</v>
      </c>
      <c r="D376" s="10"/>
      <c r="E376" s="10">
        <f>AVERAGE(E342:E372)</f>
        <v>1.6774193548387097</v>
      </c>
      <c r="F376" s="10"/>
      <c r="G376" s="10">
        <f>AVERAGE(G342:G372)</f>
        <v>0.58064516129032262</v>
      </c>
      <c r="H376" s="10"/>
      <c r="I376" s="10">
        <f>AVERAGE(I342:I372)</f>
        <v>3.161290322580645</v>
      </c>
      <c r="J376" s="10"/>
      <c r="K376" s="10">
        <f>AVERAGE(K342:K372)</f>
        <v>4.580645161290323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1217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2025年6月份各公司污水放流量明細表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1228</v>
      </c>
      <c r="C381" s="68"/>
      <c r="D381" s="67" t="s">
        <v>1229</v>
      </c>
      <c r="E381" s="68"/>
      <c r="F381" s="67" t="s">
        <v>1230</v>
      </c>
      <c r="G381" s="68"/>
      <c r="H381" s="67" t="s">
        <v>1231</v>
      </c>
      <c r="I381" s="68"/>
      <c r="J381" s="67" t="s">
        <v>1232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5519</v>
      </c>
      <c r="C383" s="4"/>
      <c r="D383" s="3">
        <v>900</v>
      </c>
      <c r="E383" s="4"/>
      <c r="F383" s="3">
        <v>12590</v>
      </c>
      <c r="G383" s="4"/>
      <c r="H383" s="3">
        <v>25336</v>
      </c>
      <c r="I383" s="14"/>
      <c r="J383" s="3">
        <v>137635</v>
      </c>
      <c r="K383" s="4"/>
    </row>
    <row r="384" spans="1:11" ht="20.100000000000001" customHeight="1" x14ac:dyDescent="0.3">
      <c r="A384" s="2">
        <v>26</v>
      </c>
      <c r="B384" s="3">
        <v>5524</v>
      </c>
      <c r="C384" s="4">
        <f>B384-B383</f>
        <v>5</v>
      </c>
      <c r="D384" s="3">
        <v>902</v>
      </c>
      <c r="E384" s="4">
        <f t="shared" ref="E384:E414" si="46">D384-D383</f>
        <v>2</v>
      </c>
      <c r="F384" s="3">
        <v>12594</v>
      </c>
      <c r="G384" s="4">
        <f t="shared" ref="G384:G414" si="47">F384-F383</f>
        <v>4</v>
      </c>
      <c r="H384" s="3">
        <v>25672</v>
      </c>
      <c r="I384" s="4">
        <f t="shared" ref="I384:I414" si="48">H384-H383</f>
        <v>336</v>
      </c>
      <c r="J384" s="3">
        <v>137845</v>
      </c>
      <c r="K384" s="4">
        <f t="shared" ref="K384:K414" si="49">J384-J383</f>
        <v>210</v>
      </c>
    </row>
    <row r="385" spans="1:11" ht="20.100000000000001" customHeight="1" x14ac:dyDescent="0.3">
      <c r="A385" s="2">
        <v>27</v>
      </c>
      <c r="B385" s="3">
        <v>5530</v>
      </c>
      <c r="C385" s="4">
        <f t="shared" ref="C385:C414" si="50">B385-B384</f>
        <v>6</v>
      </c>
      <c r="D385" s="3">
        <v>905</v>
      </c>
      <c r="E385" s="4">
        <f t="shared" si="46"/>
        <v>3</v>
      </c>
      <c r="F385" s="3">
        <v>12598</v>
      </c>
      <c r="G385" s="4">
        <f t="shared" si="47"/>
        <v>4</v>
      </c>
      <c r="H385" s="3">
        <v>26008</v>
      </c>
      <c r="I385" s="4">
        <f t="shared" si="48"/>
        <v>336</v>
      </c>
      <c r="J385" s="3">
        <v>138055</v>
      </c>
      <c r="K385" s="4">
        <f t="shared" si="49"/>
        <v>210</v>
      </c>
    </row>
    <row r="386" spans="1:11" ht="20.100000000000001" customHeight="1" x14ac:dyDescent="0.3">
      <c r="A386" s="2">
        <v>28</v>
      </c>
      <c r="B386" s="3">
        <v>5535</v>
      </c>
      <c r="C386" s="4">
        <f t="shared" si="50"/>
        <v>5</v>
      </c>
      <c r="D386" s="3">
        <v>908</v>
      </c>
      <c r="E386" s="4">
        <f t="shared" si="46"/>
        <v>3</v>
      </c>
      <c r="F386" s="3">
        <v>12600</v>
      </c>
      <c r="G386" s="4">
        <f t="shared" si="47"/>
        <v>2</v>
      </c>
      <c r="H386" s="3">
        <v>26316</v>
      </c>
      <c r="I386" s="4">
        <f t="shared" si="48"/>
        <v>308</v>
      </c>
      <c r="J386" s="3">
        <v>138280</v>
      </c>
      <c r="K386" s="4">
        <f t="shared" si="49"/>
        <v>225</v>
      </c>
    </row>
    <row r="387" spans="1:11" ht="20.100000000000001" customHeight="1" x14ac:dyDescent="0.3">
      <c r="A387" s="2">
        <v>29</v>
      </c>
      <c r="B387" s="3">
        <v>5540</v>
      </c>
      <c r="C387" s="4">
        <f t="shared" si="50"/>
        <v>5</v>
      </c>
      <c r="D387" s="3">
        <v>911</v>
      </c>
      <c r="E387" s="4">
        <f t="shared" si="46"/>
        <v>3</v>
      </c>
      <c r="F387" s="3">
        <v>12602</v>
      </c>
      <c r="G387" s="4">
        <f t="shared" si="47"/>
        <v>2</v>
      </c>
      <c r="H387" s="3">
        <v>26624</v>
      </c>
      <c r="I387" s="4">
        <f t="shared" si="48"/>
        <v>308</v>
      </c>
      <c r="J387" s="3">
        <v>138505</v>
      </c>
      <c r="K387" s="4">
        <f t="shared" si="49"/>
        <v>225</v>
      </c>
    </row>
    <row r="388" spans="1:11" ht="20.100000000000001" customHeight="1" x14ac:dyDescent="0.3">
      <c r="A388" s="2">
        <v>30</v>
      </c>
      <c r="B388" s="3">
        <v>5545</v>
      </c>
      <c r="C388" s="4">
        <f t="shared" si="50"/>
        <v>5</v>
      </c>
      <c r="D388" s="3">
        <v>914</v>
      </c>
      <c r="E388" s="4">
        <f t="shared" si="46"/>
        <v>3</v>
      </c>
      <c r="F388" s="3">
        <v>12604</v>
      </c>
      <c r="G388" s="4">
        <f t="shared" si="47"/>
        <v>2</v>
      </c>
      <c r="H388" s="3">
        <v>26932</v>
      </c>
      <c r="I388" s="4">
        <f t="shared" si="48"/>
        <v>308</v>
      </c>
      <c r="J388" s="3">
        <v>138730</v>
      </c>
      <c r="K388" s="4">
        <f t="shared" si="49"/>
        <v>225</v>
      </c>
    </row>
    <row r="389" spans="1:11" ht="20.100000000000001" customHeight="1" x14ac:dyDescent="0.3">
      <c r="A389" s="2">
        <v>31</v>
      </c>
      <c r="B389" s="3">
        <v>5550</v>
      </c>
      <c r="C389" s="4">
        <f t="shared" si="50"/>
        <v>5</v>
      </c>
      <c r="D389" s="3">
        <v>916</v>
      </c>
      <c r="E389" s="4">
        <f t="shared" si="46"/>
        <v>2</v>
      </c>
      <c r="F389" s="3">
        <v>12607</v>
      </c>
      <c r="G389" s="4">
        <f t="shared" si="47"/>
        <v>3</v>
      </c>
      <c r="H389" s="3">
        <v>27240</v>
      </c>
      <c r="I389" s="4">
        <f t="shared" si="48"/>
        <v>308</v>
      </c>
      <c r="J389" s="3">
        <v>138955</v>
      </c>
      <c r="K389" s="4">
        <f t="shared" si="49"/>
        <v>225</v>
      </c>
    </row>
    <row r="390" spans="1:11" ht="20.100000000000001" customHeight="1" x14ac:dyDescent="0.3">
      <c r="A390" s="2">
        <v>1</v>
      </c>
      <c r="B390" s="3">
        <v>5555</v>
      </c>
      <c r="C390" s="4">
        <f t="shared" si="50"/>
        <v>5</v>
      </c>
      <c r="D390" s="3">
        <v>918</v>
      </c>
      <c r="E390" s="4">
        <f t="shared" si="46"/>
        <v>2</v>
      </c>
      <c r="F390" s="3">
        <v>12610</v>
      </c>
      <c r="G390" s="4">
        <f t="shared" si="47"/>
        <v>3</v>
      </c>
      <c r="H390" s="3">
        <v>27547</v>
      </c>
      <c r="I390" s="4">
        <f t="shared" si="48"/>
        <v>307</v>
      </c>
      <c r="J390" s="3">
        <v>139179</v>
      </c>
      <c r="K390" s="4">
        <f t="shared" si="49"/>
        <v>224</v>
      </c>
    </row>
    <row r="391" spans="1:11" ht="20.100000000000001" customHeight="1" x14ac:dyDescent="0.3">
      <c r="A391" s="2">
        <v>2</v>
      </c>
      <c r="B391" s="3">
        <v>5561</v>
      </c>
      <c r="C391" s="4">
        <f t="shared" si="50"/>
        <v>6</v>
      </c>
      <c r="D391" s="3">
        <v>920</v>
      </c>
      <c r="E391" s="4">
        <f t="shared" si="46"/>
        <v>2</v>
      </c>
      <c r="F391" s="3">
        <v>12613</v>
      </c>
      <c r="G391" s="4">
        <f t="shared" si="47"/>
        <v>3</v>
      </c>
      <c r="H391" s="3">
        <v>27854</v>
      </c>
      <c r="I391" s="4">
        <f t="shared" si="48"/>
        <v>307</v>
      </c>
      <c r="J391" s="3">
        <v>139403</v>
      </c>
      <c r="K391" s="4">
        <f t="shared" si="49"/>
        <v>224</v>
      </c>
    </row>
    <row r="392" spans="1:11" ht="20.100000000000001" customHeight="1" x14ac:dyDescent="0.3">
      <c r="A392" s="2">
        <v>3</v>
      </c>
      <c r="B392" s="3">
        <v>5566</v>
      </c>
      <c r="C392" s="4">
        <f t="shared" si="50"/>
        <v>5</v>
      </c>
      <c r="D392" s="3">
        <v>922</v>
      </c>
      <c r="E392" s="4">
        <f t="shared" si="46"/>
        <v>2</v>
      </c>
      <c r="F392" s="3">
        <v>12616</v>
      </c>
      <c r="G392" s="4">
        <f t="shared" si="47"/>
        <v>3</v>
      </c>
      <c r="H392" s="3">
        <v>28180</v>
      </c>
      <c r="I392" s="4">
        <f t="shared" si="48"/>
        <v>326</v>
      </c>
      <c r="J392" s="3">
        <v>139604</v>
      </c>
      <c r="K392" s="4">
        <f t="shared" si="49"/>
        <v>201</v>
      </c>
    </row>
    <row r="393" spans="1:11" ht="20.100000000000001" customHeight="1" x14ac:dyDescent="0.3">
      <c r="A393" s="2">
        <v>4</v>
      </c>
      <c r="B393" s="3">
        <v>5571</v>
      </c>
      <c r="C393" s="4">
        <f t="shared" si="50"/>
        <v>5</v>
      </c>
      <c r="D393" s="3">
        <v>924</v>
      </c>
      <c r="E393" s="4">
        <f t="shared" si="46"/>
        <v>2</v>
      </c>
      <c r="F393" s="3">
        <v>12620</v>
      </c>
      <c r="G393" s="4">
        <f t="shared" si="47"/>
        <v>4</v>
      </c>
      <c r="H393" s="3">
        <v>28506</v>
      </c>
      <c r="I393" s="4">
        <f t="shared" si="48"/>
        <v>326</v>
      </c>
      <c r="J393" s="3">
        <v>139805</v>
      </c>
      <c r="K393" s="4">
        <f t="shared" si="49"/>
        <v>201</v>
      </c>
    </row>
    <row r="394" spans="1:11" ht="20.100000000000001" customHeight="1" x14ac:dyDescent="0.3">
      <c r="A394" s="2">
        <v>5</v>
      </c>
      <c r="B394" s="3">
        <v>5576</v>
      </c>
      <c r="C394" s="4">
        <f t="shared" si="50"/>
        <v>5</v>
      </c>
      <c r="D394" s="3">
        <v>926</v>
      </c>
      <c r="E394" s="4">
        <f t="shared" si="46"/>
        <v>2</v>
      </c>
      <c r="F394" s="3">
        <v>12624</v>
      </c>
      <c r="G394" s="4">
        <f t="shared" si="47"/>
        <v>4</v>
      </c>
      <c r="H394" s="3">
        <v>28832</v>
      </c>
      <c r="I394" s="4">
        <f t="shared" si="48"/>
        <v>326</v>
      </c>
      <c r="J394" s="3">
        <v>140006</v>
      </c>
      <c r="K394" s="4">
        <f t="shared" si="49"/>
        <v>201</v>
      </c>
    </row>
    <row r="395" spans="1:11" ht="20.100000000000001" customHeight="1" x14ac:dyDescent="0.3">
      <c r="A395" s="2">
        <v>6</v>
      </c>
      <c r="B395" s="3">
        <v>5581</v>
      </c>
      <c r="C395" s="4">
        <f t="shared" si="50"/>
        <v>5</v>
      </c>
      <c r="D395" s="3">
        <v>928</v>
      </c>
      <c r="E395" s="4">
        <f t="shared" si="46"/>
        <v>2</v>
      </c>
      <c r="F395" s="3">
        <v>12628</v>
      </c>
      <c r="G395" s="4">
        <f t="shared" si="47"/>
        <v>4</v>
      </c>
      <c r="H395" s="3">
        <v>29158</v>
      </c>
      <c r="I395" s="4">
        <f t="shared" si="48"/>
        <v>326</v>
      </c>
      <c r="J395" s="3">
        <v>140207</v>
      </c>
      <c r="K395" s="4">
        <f t="shared" si="49"/>
        <v>201</v>
      </c>
    </row>
    <row r="396" spans="1:11" ht="20.100000000000001" customHeight="1" x14ac:dyDescent="0.3">
      <c r="A396" s="2">
        <v>7</v>
      </c>
      <c r="B396" s="3">
        <v>5586</v>
      </c>
      <c r="C396" s="4">
        <f t="shared" si="50"/>
        <v>5</v>
      </c>
      <c r="D396" s="3">
        <v>930</v>
      </c>
      <c r="E396" s="4">
        <f t="shared" si="46"/>
        <v>2</v>
      </c>
      <c r="F396" s="3">
        <v>12632</v>
      </c>
      <c r="G396" s="4">
        <f t="shared" si="47"/>
        <v>4</v>
      </c>
      <c r="H396" s="3">
        <v>29484</v>
      </c>
      <c r="I396" s="4">
        <f t="shared" si="48"/>
        <v>326</v>
      </c>
      <c r="J396" s="3">
        <v>140408</v>
      </c>
      <c r="K396" s="4">
        <f t="shared" si="49"/>
        <v>201</v>
      </c>
    </row>
    <row r="397" spans="1:11" ht="20.100000000000001" customHeight="1" x14ac:dyDescent="0.3">
      <c r="A397" s="2">
        <v>8</v>
      </c>
      <c r="B397" s="3">
        <v>5591</v>
      </c>
      <c r="C397" s="4">
        <f t="shared" si="50"/>
        <v>5</v>
      </c>
      <c r="D397" s="3">
        <v>932</v>
      </c>
      <c r="E397" s="4">
        <f t="shared" si="46"/>
        <v>2</v>
      </c>
      <c r="F397" s="3">
        <v>12636</v>
      </c>
      <c r="G397" s="4">
        <f t="shared" si="47"/>
        <v>4</v>
      </c>
      <c r="H397" s="3">
        <v>29810</v>
      </c>
      <c r="I397" s="4">
        <f t="shared" si="48"/>
        <v>326</v>
      </c>
      <c r="J397" s="3">
        <v>140609</v>
      </c>
      <c r="K397" s="4">
        <f t="shared" si="49"/>
        <v>201</v>
      </c>
    </row>
    <row r="398" spans="1:11" ht="20.100000000000001" customHeight="1" x14ac:dyDescent="0.3">
      <c r="A398" s="2">
        <v>9</v>
      </c>
      <c r="B398" s="3">
        <v>5596</v>
      </c>
      <c r="C398" s="4">
        <f t="shared" si="50"/>
        <v>5</v>
      </c>
      <c r="D398" s="3">
        <v>934</v>
      </c>
      <c r="E398" s="4">
        <f t="shared" si="46"/>
        <v>2</v>
      </c>
      <c r="F398" s="3">
        <v>12640</v>
      </c>
      <c r="G398" s="4">
        <f t="shared" si="47"/>
        <v>4</v>
      </c>
      <c r="H398" s="3">
        <v>30135</v>
      </c>
      <c r="I398" s="4">
        <f t="shared" si="48"/>
        <v>325</v>
      </c>
      <c r="J398" s="3">
        <v>140810</v>
      </c>
      <c r="K398" s="4">
        <f t="shared" si="49"/>
        <v>201</v>
      </c>
    </row>
    <row r="399" spans="1:11" ht="20.100000000000001" customHeight="1" x14ac:dyDescent="0.3">
      <c r="A399" s="2">
        <v>10</v>
      </c>
      <c r="B399" s="3">
        <v>5602</v>
      </c>
      <c r="C399" s="4">
        <f t="shared" si="50"/>
        <v>6</v>
      </c>
      <c r="D399" s="3">
        <v>936</v>
      </c>
      <c r="E399" s="4">
        <f t="shared" si="46"/>
        <v>2</v>
      </c>
      <c r="F399" s="3">
        <v>12644</v>
      </c>
      <c r="G399" s="4">
        <f t="shared" si="47"/>
        <v>4</v>
      </c>
      <c r="H399" s="3">
        <v>30460</v>
      </c>
      <c r="I399" s="4">
        <f t="shared" si="48"/>
        <v>325</v>
      </c>
      <c r="J399" s="3">
        <v>141012</v>
      </c>
      <c r="K399" s="4">
        <f t="shared" si="49"/>
        <v>202</v>
      </c>
    </row>
    <row r="400" spans="1:11" ht="20.100000000000001" customHeight="1" x14ac:dyDescent="0.3">
      <c r="A400" s="2">
        <v>11</v>
      </c>
      <c r="B400" s="3">
        <v>5608</v>
      </c>
      <c r="C400" s="4">
        <f t="shared" si="50"/>
        <v>6</v>
      </c>
      <c r="D400" s="3">
        <v>939</v>
      </c>
      <c r="E400" s="4">
        <f t="shared" si="46"/>
        <v>3</v>
      </c>
      <c r="F400" s="3">
        <v>12649</v>
      </c>
      <c r="G400" s="4">
        <f t="shared" si="47"/>
        <v>5</v>
      </c>
      <c r="H400" s="3">
        <v>30877</v>
      </c>
      <c r="I400" s="4">
        <f t="shared" si="48"/>
        <v>417</v>
      </c>
      <c r="J400" s="3">
        <v>141220</v>
      </c>
      <c r="K400" s="4">
        <f t="shared" si="49"/>
        <v>208</v>
      </c>
    </row>
    <row r="401" spans="1:11" ht="20.100000000000001" customHeight="1" x14ac:dyDescent="0.3">
      <c r="A401" s="2">
        <v>12</v>
      </c>
      <c r="B401" s="3">
        <v>5614</v>
      </c>
      <c r="C401" s="4">
        <f t="shared" si="50"/>
        <v>6</v>
      </c>
      <c r="D401" s="3">
        <v>942</v>
      </c>
      <c r="E401" s="4">
        <f t="shared" si="46"/>
        <v>3</v>
      </c>
      <c r="F401" s="3">
        <v>12656</v>
      </c>
      <c r="G401" s="4">
        <f t="shared" si="47"/>
        <v>7</v>
      </c>
      <c r="H401" s="3">
        <v>31136</v>
      </c>
      <c r="I401" s="4">
        <f t="shared" si="48"/>
        <v>259</v>
      </c>
      <c r="J401" s="3">
        <v>141450</v>
      </c>
      <c r="K401" s="4">
        <f t="shared" si="49"/>
        <v>230</v>
      </c>
    </row>
    <row r="402" spans="1:11" ht="20.100000000000001" customHeight="1" x14ac:dyDescent="0.3">
      <c r="A402" s="2">
        <v>13</v>
      </c>
      <c r="B402" s="3">
        <v>5620</v>
      </c>
      <c r="C402" s="4">
        <f t="shared" si="50"/>
        <v>6</v>
      </c>
      <c r="D402" s="3">
        <v>945</v>
      </c>
      <c r="E402" s="4">
        <f t="shared" si="46"/>
        <v>3</v>
      </c>
      <c r="F402" s="3">
        <v>12663</v>
      </c>
      <c r="G402" s="4">
        <f t="shared" si="47"/>
        <v>7</v>
      </c>
      <c r="H402" s="3">
        <v>31395</v>
      </c>
      <c r="I402" s="4">
        <f t="shared" si="48"/>
        <v>259</v>
      </c>
      <c r="J402" s="3">
        <v>141680</v>
      </c>
      <c r="K402" s="4">
        <f t="shared" si="49"/>
        <v>230</v>
      </c>
    </row>
    <row r="403" spans="1:11" ht="20.100000000000001" customHeight="1" x14ac:dyDescent="0.3">
      <c r="A403" s="2">
        <v>14</v>
      </c>
      <c r="B403" s="3">
        <v>5626</v>
      </c>
      <c r="C403" s="4">
        <f t="shared" si="50"/>
        <v>6</v>
      </c>
      <c r="D403" s="3">
        <v>948</v>
      </c>
      <c r="E403" s="4">
        <f t="shared" si="46"/>
        <v>3</v>
      </c>
      <c r="F403" s="3">
        <v>12670</v>
      </c>
      <c r="G403" s="4">
        <f t="shared" si="47"/>
        <v>7</v>
      </c>
      <c r="H403" s="3">
        <v>31654</v>
      </c>
      <c r="I403" s="4">
        <f t="shared" si="48"/>
        <v>259</v>
      </c>
      <c r="J403" s="3">
        <v>141910</v>
      </c>
      <c r="K403" s="4">
        <f t="shared" si="49"/>
        <v>230</v>
      </c>
    </row>
    <row r="404" spans="1:11" ht="20.100000000000001" customHeight="1" x14ac:dyDescent="0.3">
      <c r="A404" s="2">
        <v>15</v>
      </c>
      <c r="B404" s="3">
        <v>5632</v>
      </c>
      <c r="C404" s="4">
        <f t="shared" si="50"/>
        <v>6</v>
      </c>
      <c r="D404" s="3">
        <v>951</v>
      </c>
      <c r="E404" s="4">
        <f t="shared" si="46"/>
        <v>3</v>
      </c>
      <c r="F404" s="3">
        <v>12677</v>
      </c>
      <c r="G404" s="4">
        <f t="shared" si="47"/>
        <v>7</v>
      </c>
      <c r="H404" s="3">
        <v>31914</v>
      </c>
      <c r="I404" s="4">
        <f t="shared" si="48"/>
        <v>260</v>
      </c>
      <c r="J404" s="3">
        <v>142140</v>
      </c>
      <c r="K404" s="4">
        <f t="shared" si="49"/>
        <v>230</v>
      </c>
    </row>
    <row r="405" spans="1:11" ht="20.100000000000001" customHeight="1" x14ac:dyDescent="0.3">
      <c r="A405" s="2">
        <v>16</v>
      </c>
      <c r="B405" s="3">
        <v>5639</v>
      </c>
      <c r="C405" s="4">
        <f t="shared" si="50"/>
        <v>7</v>
      </c>
      <c r="D405" s="3">
        <v>953</v>
      </c>
      <c r="E405" s="4">
        <f t="shared" si="46"/>
        <v>2</v>
      </c>
      <c r="F405" s="3">
        <v>12683</v>
      </c>
      <c r="G405" s="4">
        <f t="shared" si="47"/>
        <v>6</v>
      </c>
      <c r="H405" s="3">
        <v>32174</v>
      </c>
      <c r="I405" s="4">
        <f t="shared" si="48"/>
        <v>260</v>
      </c>
      <c r="J405" s="3">
        <v>142370</v>
      </c>
      <c r="K405" s="4">
        <f t="shared" si="49"/>
        <v>230</v>
      </c>
    </row>
    <row r="406" spans="1:11" ht="19.5" customHeight="1" x14ac:dyDescent="0.3">
      <c r="A406" s="2">
        <v>17</v>
      </c>
      <c r="B406" s="3">
        <v>5645</v>
      </c>
      <c r="C406" s="4">
        <f t="shared" si="50"/>
        <v>6</v>
      </c>
      <c r="D406" s="3">
        <v>955</v>
      </c>
      <c r="E406" s="4">
        <f t="shared" si="46"/>
        <v>2</v>
      </c>
      <c r="F406" s="3">
        <v>12688</v>
      </c>
      <c r="G406" s="4">
        <f t="shared" si="47"/>
        <v>5</v>
      </c>
      <c r="H406" s="3">
        <v>32472</v>
      </c>
      <c r="I406" s="4">
        <f t="shared" si="48"/>
        <v>298</v>
      </c>
      <c r="J406" s="3">
        <v>142564</v>
      </c>
      <c r="K406" s="4">
        <f t="shared" si="49"/>
        <v>194</v>
      </c>
    </row>
    <row r="407" spans="1:11" ht="19.5" customHeight="1" x14ac:dyDescent="0.3">
      <c r="A407" s="2">
        <v>18</v>
      </c>
      <c r="B407" s="3">
        <v>5651</v>
      </c>
      <c r="C407" s="4">
        <f t="shared" si="50"/>
        <v>6</v>
      </c>
      <c r="D407" s="3">
        <v>957</v>
      </c>
      <c r="E407" s="4">
        <f t="shared" si="46"/>
        <v>2</v>
      </c>
      <c r="F407" s="3">
        <v>12693</v>
      </c>
      <c r="G407" s="4">
        <f t="shared" si="47"/>
        <v>5</v>
      </c>
      <c r="H407" s="3">
        <v>32770</v>
      </c>
      <c r="I407" s="4">
        <f t="shared" si="48"/>
        <v>298</v>
      </c>
      <c r="J407" s="3">
        <v>142758</v>
      </c>
      <c r="K407" s="4">
        <f t="shared" si="49"/>
        <v>194</v>
      </c>
    </row>
    <row r="408" spans="1:11" ht="20.100000000000001" customHeight="1" x14ac:dyDescent="0.3">
      <c r="A408" s="2">
        <v>19</v>
      </c>
      <c r="B408" s="3">
        <v>5657</v>
      </c>
      <c r="C408" s="4">
        <f t="shared" si="50"/>
        <v>6</v>
      </c>
      <c r="D408" s="3">
        <v>959</v>
      </c>
      <c r="E408" s="4">
        <f t="shared" si="46"/>
        <v>2</v>
      </c>
      <c r="F408" s="3">
        <v>12698</v>
      </c>
      <c r="G408" s="4">
        <f t="shared" si="47"/>
        <v>5</v>
      </c>
      <c r="H408" s="3">
        <v>33068</v>
      </c>
      <c r="I408" s="4">
        <f t="shared" si="48"/>
        <v>298</v>
      </c>
      <c r="J408" s="3">
        <v>142952</v>
      </c>
      <c r="K408" s="4">
        <f t="shared" si="49"/>
        <v>194</v>
      </c>
    </row>
    <row r="409" spans="1:11" ht="20.100000000000001" customHeight="1" x14ac:dyDescent="0.3">
      <c r="A409" s="2">
        <v>20</v>
      </c>
      <c r="B409" s="3">
        <v>5663</v>
      </c>
      <c r="C409" s="4">
        <f t="shared" si="50"/>
        <v>6</v>
      </c>
      <c r="D409" s="3">
        <v>961</v>
      </c>
      <c r="E409" s="4">
        <f t="shared" si="46"/>
        <v>2</v>
      </c>
      <c r="F409" s="3">
        <v>12703</v>
      </c>
      <c r="G409" s="4">
        <f t="shared" si="47"/>
        <v>5</v>
      </c>
      <c r="H409" s="3">
        <v>33366</v>
      </c>
      <c r="I409" s="4">
        <f t="shared" si="48"/>
        <v>298</v>
      </c>
      <c r="J409" s="3">
        <v>143146</v>
      </c>
      <c r="K409" s="4">
        <f t="shared" si="49"/>
        <v>194</v>
      </c>
    </row>
    <row r="410" spans="1:11" ht="20.100000000000001" customHeight="1" x14ac:dyDescent="0.3">
      <c r="A410" s="2">
        <v>21</v>
      </c>
      <c r="B410" s="3">
        <v>5668</v>
      </c>
      <c r="C410" s="4">
        <f t="shared" si="50"/>
        <v>5</v>
      </c>
      <c r="D410" s="3">
        <v>963</v>
      </c>
      <c r="E410" s="4">
        <f t="shared" si="46"/>
        <v>2</v>
      </c>
      <c r="F410" s="3">
        <v>12708</v>
      </c>
      <c r="G410" s="4">
        <f t="shared" si="47"/>
        <v>5</v>
      </c>
      <c r="H410" s="3">
        <v>33665</v>
      </c>
      <c r="I410" s="4">
        <f t="shared" si="48"/>
        <v>299</v>
      </c>
      <c r="J410" s="3">
        <v>143340</v>
      </c>
      <c r="K410" s="4">
        <f t="shared" si="49"/>
        <v>194</v>
      </c>
    </row>
    <row r="411" spans="1:11" ht="20.100000000000001" customHeight="1" x14ac:dyDescent="0.3">
      <c r="A411" s="2">
        <v>22</v>
      </c>
      <c r="B411" s="3">
        <v>5673</v>
      </c>
      <c r="C411" s="4">
        <f t="shared" si="50"/>
        <v>5</v>
      </c>
      <c r="D411" s="3">
        <v>965</v>
      </c>
      <c r="E411" s="4">
        <f t="shared" si="46"/>
        <v>2</v>
      </c>
      <c r="F411" s="3">
        <v>12712</v>
      </c>
      <c r="G411" s="4">
        <f t="shared" si="47"/>
        <v>4</v>
      </c>
      <c r="H411" s="3">
        <v>33964</v>
      </c>
      <c r="I411" s="4">
        <f t="shared" si="48"/>
        <v>299</v>
      </c>
      <c r="J411" s="3">
        <v>143534</v>
      </c>
      <c r="K411" s="4">
        <f t="shared" si="49"/>
        <v>194</v>
      </c>
    </row>
    <row r="412" spans="1:11" ht="20.100000000000001" customHeight="1" x14ac:dyDescent="0.3">
      <c r="A412" s="2">
        <v>23</v>
      </c>
      <c r="B412" s="3">
        <v>5678</v>
      </c>
      <c r="C412" s="4">
        <f t="shared" si="50"/>
        <v>5</v>
      </c>
      <c r="D412" s="3">
        <v>967</v>
      </c>
      <c r="E412" s="4">
        <f t="shared" si="46"/>
        <v>2</v>
      </c>
      <c r="F412" s="3">
        <v>12716</v>
      </c>
      <c r="G412" s="4">
        <f t="shared" si="47"/>
        <v>4</v>
      </c>
      <c r="H412" s="3">
        <v>34263</v>
      </c>
      <c r="I412" s="4">
        <f t="shared" si="48"/>
        <v>299</v>
      </c>
      <c r="J412" s="3">
        <v>143728</v>
      </c>
      <c r="K412" s="4">
        <f t="shared" si="49"/>
        <v>194</v>
      </c>
    </row>
    <row r="413" spans="1:11" ht="20.100000000000001" customHeight="1" x14ac:dyDescent="0.3">
      <c r="A413" s="2">
        <v>24</v>
      </c>
      <c r="B413" s="3">
        <v>5684</v>
      </c>
      <c r="C413" s="4">
        <f t="shared" si="50"/>
        <v>6</v>
      </c>
      <c r="D413" s="3">
        <v>970</v>
      </c>
      <c r="E413" s="4">
        <f t="shared" si="46"/>
        <v>3</v>
      </c>
      <c r="F413" s="3">
        <v>12720</v>
      </c>
      <c r="G413" s="4">
        <f t="shared" si="47"/>
        <v>4</v>
      </c>
      <c r="H413" s="3">
        <v>34601</v>
      </c>
      <c r="I413" s="4">
        <f t="shared" si="48"/>
        <v>338</v>
      </c>
      <c r="J413" s="3">
        <v>143929</v>
      </c>
      <c r="K413" s="4">
        <f t="shared" si="49"/>
        <v>201</v>
      </c>
    </row>
    <row r="414" spans="1:11" ht="20.100000000000001" customHeight="1" x14ac:dyDescent="0.3">
      <c r="A414" s="2">
        <v>25</v>
      </c>
      <c r="B414" s="3">
        <v>5689</v>
      </c>
      <c r="C414" s="4">
        <f t="shared" si="50"/>
        <v>5</v>
      </c>
      <c r="D414" s="3">
        <v>974</v>
      </c>
      <c r="E414" s="4">
        <f t="shared" si="46"/>
        <v>4</v>
      </c>
      <c r="F414" s="3">
        <v>12725</v>
      </c>
      <c r="G414" s="4">
        <f t="shared" si="47"/>
        <v>5</v>
      </c>
      <c r="H414" s="3">
        <v>35070</v>
      </c>
      <c r="I414" s="4">
        <f t="shared" si="48"/>
        <v>469</v>
      </c>
      <c r="J414" s="3">
        <v>144135</v>
      </c>
      <c r="K414" s="4">
        <f t="shared" si="49"/>
        <v>206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170</v>
      </c>
      <c r="D415" s="6"/>
      <c r="E415" s="6">
        <f>SUM(E384:E414)</f>
        <v>74</v>
      </c>
      <c r="F415" s="6"/>
      <c r="G415" s="6">
        <f>SUM(G384:G414)</f>
        <v>135</v>
      </c>
      <c r="H415" s="6"/>
      <c r="I415" s="6">
        <f>SUM(I384:I414)</f>
        <v>9734</v>
      </c>
      <c r="J415" s="6"/>
      <c r="K415" s="6">
        <f>SUM(K384:K414)</f>
        <v>6500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7</v>
      </c>
      <c r="D416" s="7"/>
      <c r="E416" s="7">
        <f>MAX(E384:E414)</f>
        <v>4</v>
      </c>
      <c r="F416" s="7"/>
      <c r="G416" s="7">
        <f>MAX(G384:G414)</f>
        <v>7</v>
      </c>
      <c r="H416" s="7"/>
      <c r="I416" s="7">
        <f>MAX(I384:I414)</f>
        <v>469</v>
      </c>
      <c r="J416" s="7"/>
      <c r="K416" s="7">
        <f>MAX(K384:K414)</f>
        <v>230</v>
      </c>
    </row>
    <row r="417" spans="1:11" ht="20.100000000000001" customHeight="1" x14ac:dyDescent="0.3">
      <c r="A417" s="48" t="s">
        <v>6</v>
      </c>
      <c r="B417" s="49"/>
      <c r="C417" s="9">
        <f>MIN(C384:C414)</f>
        <v>5</v>
      </c>
      <c r="D417" s="9"/>
      <c r="E417" s="9">
        <f>MIN(E384:E414)</f>
        <v>2</v>
      </c>
      <c r="F417" s="9"/>
      <c r="G417" s="9">
        <f>MIN(G384:G414)</f>
        <v>2</v>
      </c>
      <c r="H417" s="9"/>
      <c r="I417" s="9">
        <f>MIN(I384:I414)</f>
        <v>259</v>
      </c>
      <c r="J417" s="9"/>
      <c r="K417" s="9">
        <f>MIN(K384:K414)</f>
        <v>194</v>
      </c>
    </row>
    <row r="418" spans="1:11" ht="20.100000000000001" customHeight="1" x14ac:dyDescent="0.3">
      <c r="A418" s="48" t="s">
        <v>7</v>
      </c>
      <c r="B418" s="49"/>
      <c r="C418" s="10">
        <f>AVERAGE(C384:C414)</f>
        <v>5.4838709677419351</v>
      </c>
      <c r="D418" s="10"/>
      <c r="E418" s="10">
        <f>AVERAGE(E384:E414)</f>
        <v>2.3870967741935485</v>
      </c>
      <c r="F418" s="10"/>
      <c r="G418" s="10">
        <f>AVERAGE(G384:G414)</f>
        <v>4.354838709677419</v>
      </c>
      <c r="H418" s="10"/>
      <c r="I418" s="10">
        <f>AVERAGE(I384:I414)</f>
        <v>314</v>
      </c>
      <c r="J418" s="10"/>
      <c r="K418" s="10">
        <f>AVERAGE(K384:K414)</f>
        <v>209.67741935483872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1185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2025年6月份各公司污水放流量明細表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1233</v>
      </c>
      <c r="C423" s="68"/>
      <c r="D423" s="67" t="s">
        <v>1234</v>
      </c>
      <c r="E423" s="68"/>
      <c r="F423" s="67" t="s">
        <v>56</v>
      </c>
      <c r="G423" s="68"/>
      <c r="H423" s="67" t="s">
        <v>1235</v>
      </c>
      <c r="I423" s="68"/>
      <c r="J423" s="67" t="s">
        <v>1236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44</v>
      </c>
      <c r="C425" s="14"/>
      <c r="D425" s="3">
        <v>436</v>
      </c>
      <c r="E425" s="14"/>
      <c r="F425" s="3">
        <v>14195</v>
      </c>
      <c r="G425" s="14"/>
      <c r="H425" s="3">
        <v>808</v>
      </c>
      <c r="I425" s="14"/>
      <c r="J425" s="3">
        <v>4010</v>
      </c>
      <c r="K425" s="14"/>
    </row>
    <row r="426" spans="1:11" ht="20.100000000000001" customHeight="1" x14ac:dyDescent="0.4">
      <c r="A426" s="2">
        <v>26</v>
      </c>
      <c r="B426" s="3">
        <v>44</v>
      </c>
      <c r="C426" s="11">
        <v>1</v>
      </c>
      <c r="D426" s="3">
        <v>436</v>
      </c>
      <c r="E426" s="4">
        <f t="shared" ref="C426:E456" si="51">D426-D425</f>
        <v>0</v>
      </c>
      <c r="F426" s="3">
        <v>14201</v>
      </c>
      <c r="G426" s="4">
        <f t="shared" ref="G426:G456" si="52">F426-F425</f>
        <v>6</v>
      </c>
      <c r="H426" s="3">
        <v>809</v>
      </c>
      <c r="I426" s="4">
        <f t="shared" ref="I426:I456" si="53">H426-H425</f>
        <v>1</v>
      </c>
      <c r="J426" s="3">
        <v>4010</v>
      </c>
      <c r="K426" s="4">
        <f t="shared" ref="K426:K456" si="54">J426-J425</f>
        <v>0</v>
      </c>
    </row>
    <row r="427" spans="1:11" ht="20.100000000000001" customHeight="1" x14ac:dyDescent="0.4">
      <c r="A427" s="2">
        <v>27</v>
      </c>
      <c r="B427" s="3">
        <v>44</v>
      </c>
      <c r="C427" s="11">
        <f t="shared" si="51"/>
        <v>0</v>
      </c>
      <c r="D427" s="3">
        <v>436</v>
      </c>
      <c r="E427" s="4">
        <f t="shared" si="51"/>
        <v>0</v>
      </c>
      <c r="F427" s="3">
        <v>14207</v>
      </c>
      <c r="G427" s="4">
        <f t="shared" si="52"/>
        <v>6</v>
      </c>
      <c r="H427" s="3">
        <v>811</v>
      </c>
      <c r="I427" s="4">
        <f t="shared" si="53"/>
        <v>2</v>
      </c>
      <c r="J427" s="3">
        <v>4011</v>
      </c>
      <c r="K427" s="4">
        <f t="shared" si="54"/>
        <v>1</v>
      </c>
    </row>
    <row r="428" spans="1:11" ht="20.100000000000001" customHeight="1" x14ac:dyDescent="0.4">
      <c r="A428" s="2">
        <v>28</v>
      </c>
      <c r="B428" s="3">
        <v>44</v>
      </c>
      <c r="C428" s="11">
        <f t="shared" si="51"/>
        <v>0</v>
      </c>
      <c r="D428" s="3">
        <v>436</v>
      </c>
      <c r="E428" s="4">
        <f t="shared" si="51"/>
        <v>0</v>
      </c>
      <c r="F428" s="3">
        <v>14211</v>
      </c>
      <c r="G428" s="4">
        <f t="shared" si="52"/>
        <v>4</v>
      </c>
      <c r="H428" s="3">
        <v>813</v>
      </c>
      <c r="I428" s="4">
        <f t="shared" si="53"/>
        <v>2</v>
      </c>
      <c r="J428" s="3">
        <v>4012</v>
      </c>
      <c r="K428" s="4">
        <v>0</v>
      </c>
    </row>
    <row r="429" spans="1:11" ht="20.100000000000001" customHeight="1" x14ac:dyDescent="0.4">
      <c r="A429" s="2">
        <v>29</v>
      </c>
      <c r="B429" s="3">
        <v>44</v>
      </c>
      <c r="C429" s="11">
        <v>1</v>
      </c>
      <c r="D429" s="3">
        <v>436</v>
      </c>
      <c r="E429" s="4">
        <f t="shared" si="51"/>
        <v>0</v>
      </c>
      <c r="F429" s="3">
        <v>14215</v>
      </c>
      <c r="G429" s="4">
        <f t="shared" si="52"/>
        <v>4</v>
      </c>
      <c r="H429" s="3">
        <v>815</v>
      </c>
      <c r="I429" s="4">
        <f t="shared" si="53"/>
        <v>2</v>
      </c>
      <c r="J429" s="3">
        <v>4013</v>
      </c>
      <c r="K429" s="4">
        <v>0</v>
      </c>
    </row>
    <row r="430" spans="1:11" ht="20.100000000000001" customHeight="1" x14ac:dyDescent="0.4">
      <c r="A430" s="2">
        <v>30</v>
      </c>
      <c r="B430" s="3">
        <v>44</v>
      </c>
      <c r="C430" s="11">
        <f t="shared" si="51"/>
        <v>0</v>
      </c>
      <c r="D430" s="3">
        <v>437</v>
      </c>
      <c r="E430" s="4">
        <f t="shared" si="51"/>
        <v>1</v>
      </c>
      <c r="F430" s="3">
        <v>14219</v>
      </c>
      <c r="G430" s="4">
        <f t="shared" si="52"/>
        <v>4</v>
      </c>
      <c r="H430" s="3">
        <v>817</v>
      </c>
      <c r="I430" s="4">
        <f t="shared" si="53"/>
        <v>2</v>
      </c>
      <c r="J430" s="3">
        <v>4014</v>
      </c>
      <c r="K430" s="4">
        <v>0</v>
      </c>
    </row>
    <row r="431" spans="1:11" ht="20.100000000000001" customHeight="1" x14ac:dyDescent="0.4">
      <c r="A431" s="2">
        <v>31</v>
      </c>
      <c r="B431" s="3">
        <v>44</v>
      </c>
      <c r="C431" s="11">
        <f t="shared" si="51"/>
        <v>0</v>
      </c>
      <c r="D431" s="3">
        <v>437</v>
      </c>
      <c r="E431" s="4">
        <f t="shared" si="51"/>
        <v>0</v>
      </c>
      <c r="F431" s="3">
        <v>14223</v>
      </c>
      <c r="G431" s="4">
        <f t="shared" si="52"/>
        <v>4</v>
      </c>
      <c r="H431" s="3">
        <v>818</v>
      </c>
      <c r="I431" s="4">
        <f t="shared" si="53"/>
        <v>1</v>
      </c>
      <c r="J431" s="3">
        <v>4015</v>
      </c>
      <c r="K431" s="4">
        <v>0</v>
      </c>
    </row>
    <row r="432" spans="1:11" ht="20.100000000000001" customHeight="1" x14ac:dyDescent="0.4">
      <c r="A432" s="2">
        <v>1</v>
      </c>
      <c r="B432" s="3">
        <v>44</v>
      </c>
      <c r="C432" s="11">
        <v>1</v>
      </c>
      <c r="D432" s="3">
        <v>437</v>
      </c>
      <c r="E432" s="4">
        <f t="shared" si="51"/>
        <v>0</v>
      </c>
      <c r="F432" s="3">
        <v>14227</v>
      </c>
      <c r="G432" s="4">
        <f t="shared" si="52"/>
        <v>4</v>
      </c>
      <c r="H432" s="3">
        <v>819</v>
      </c>
      <c r="I432" s="4">
        <f t="shared" si="53"/>
        <v>1</v>
      </c>
      <c r="J432" s="3">
        <v>4016</v>
      </c>
      <c r="K432" s="4">
        <v>0</v>
      </c>
    </row>
    <row r="433" spans="1:11" ht="20.100000000000001" customHeight="1" x14ac:dyDescent="0.4">
      <c r="A433" s="2">
        <v>2</v>
      </c>
      <c r="B433" s="3">
        <v>44</v>
      </c>
      <c r="C433" s="11">
        <f t="shared" si="51"/>
        <v>0</v>
      </c>
      <c r="D433" s="3">
        <v>437</v>
      </c>
      <c r="E433" s="4">
        <f t="shared" si="51"/>
        <v>0</v>
      </c>
      <c r="F433" s="3">
        <v>14230</v>
      </c>
      <c r="G433" s="4">
        <f t="shared" si="52"/>
        <v>3</v>
      </c>
      <c r="H433" s="3">
        <v>820</v>
      </c>
      <c r="I433" s="4">
        <f t="shared" si="53"/>
        <v>1</v>
      </c>
      <c r="J433" s="3">
        <v>4017</v>
      </c>
      <c r="K433" s="4">
        <f t="shared" si="54"/>
        <v>1</v>
      </c>
    </row>
    <row r="434" spans="1:11" ht="20.100000000000001" customHeight="1" x14ac:dyDescent="0.4">
      <c r="A434" s="2">
        <v>3</v>
      </c>
      <c r="B434" s="3">
        <v>44</v>
      </c>
      <c r="C434" s="11">
        <v>1</v>
      </c>
      <c r="D434" s="3">
        <v>438</v>
      </c>
      <c r="E434" s="4">
        <f t="shared" si="51"/>
        <v>1</v>
      </c>
      <c r="F434" s="3">
        <v>14235</v>
      </c>
      <c r="G434" s="4">
        <f t="shared" si="52"/>
        <v>5</v>
      </c>
      <c r="H434" s="3">
        <v>822</v>
      </c>
      <c r="I434" s="4">
        <f t="shared" si="53"/>
        <v>2</v>
      </c>
      <c r="J434" s="3">
        <v>4018</v>
      </c>
      <c r="K434" s="4">
        <f t="shared" si="54"/>
        <v>1</v>
      </c>
    </row>
    <row r="435" spans="1:11" ht="20.100000000000001" customHeight="1" x14ac:dyDescent="0.4">
      <c r="A435" s="2">
        <v>4</v>
      </c>
      <c r="B435" s="3">
        <v>44</v>
      </c>
      <c r="C435" s="11">
        <f t="shared" ref="C435:C440" si="55">B435-B434</f>
        <v>0</v>
      </c>
      <c r="D435" s="3">
        <v>438</v>
      </c>
      <c r="E435" s="4">
        <f t="shared" si="51"/>
        <v>0</v>
      </c>
      <c r="F435" s="3">
        <v>14242</v>
      </c>
      <c r="G435" s="4">
        <f t="shared" si="52"/>
        <v>7</v>
      </c>
      <c r="H435" s="3">
        <v>824</v>
      </c>
      <c r="I435" s="4">
        <f t="shared" si="53"/>
        <v>2</v>
      </c>
      <c r="J435" s="3">
        <v>4019</v>
      </c>
      <c r="K435" s="4">
        <f t="shared" si="54"/>
        <v>1</v>
      </c>
    </row>
    <row r="436" spans="1:11" ht="20.100000000000001" customHeight="1" x14ac:dyDescent="0.4">
      <c r="A436" s="2">
        <v>5</v>
      </c>
      <c r="B436" s="3">
        <v>44</v>
      </c>
      <c r="C436" s="11">
        <f t="shared" si="55"/>
        <v>0</v>
      </c>
      <c r="D436" s="3">
        <v>438</v>
      </c>
      <c r="E436" s="4">
        <f t="shared" si="51"/>
        <v>0</v>
      </c>
      <c r="F436" s="3">
        <v>14250</v>
      </c>
      <c r="G436" s="4">
        <f t="shared" si="52"/>
        <v>8</v>
      </c>
      <c r="H436" s="3">
        <v>825</v>
      </c>
      <c r="I436" s="4">
        <f t="shared" si="53"/>
        <v>1</v>
      </c>
      <c r="J436" s="3">
        <v>4019</v>
      </c>
      <c r="K436" s="4">
        <f t="shared" si="54"/>
        <v>0</v>
      </c>
    </row>
    <row r="437" spans="1:11" ht="20.100000000000001" customHeight="1" x14ac:dyDescent="0.4">
      <c r="A437" s="2">
        <v>6</v>
      </c>
      <c r="B437" s="3">
        <v>44</v>
      </c>
      <c r="C437" s="11">
        <v>1</v>
      </c>
      <c r="D437" s="3">
        <v>438</v>
      </c>
      <c r="E437" s="4">
        <f t="shared" si="51"/>
        <v>0</v>
      </c>
      <c r="F437" s="3">
        <v>14256</v>
      </c>
      <c r="G437" s="4">
        <f t="shared" si="52"/>
        <v>6</v>
      </c>
      <c r="H437" s="3">
        <v>826</v>
      </c>
      <c r="I437" s="4">
        <f t="shared" si="53"/>
        <v>1</v>
      </c>
      <c r="J437" s="3">
        <v>4019</v>
      </c>
      <c r="K437" s="4">
        <f t="shared" si="54"/>
        <v>0</v>
      </c>
    </row>
    <row r="438" spans="1:11" ht="20.100000000000001" customHeight="1" x14ac:dyDescent="0.4">
      <c r="A438" s="2">
        <v>7</v>
      </c>
      <c r="B438" s="3">
        <v>44</v>
      </c>
      <c r="C438" s="11">
        <f t="shared" si="55"/>
        <v>0</v>
      </c>
      <c r="D438" s="3">
        <v>439</v>
      </c>
      <c r="E438" s="4">
        <f t="shared" si="51"/>
        <v>1</v>
      </c>
      <c r="F438" s="3">
        <v>14263</v>
      </c>
      <c r="G438" s="4">
        <f t="shared" si="52"/>
        <v>7</v>
      </c>
      <c r="H438" s="3">
        <v>828</v>
      </c>
      <c r="I438" s="4">
        <f t="shared" si="53"/>
        <v>2</v>
      </c>
      <c r="J438" s="3">
        <v>4020</v>
      </c>
      <c r="K438" s="4">
        <f t="shared" si="54"/>
        <v>1</v>
      </c>
    </row>
    <row r="439" spans="1:11" ht="20.100000000000001" customHeight="1" x14ac:dyDescent="0.4">
      <c r="A439" s="2">
        <v>8</v>
      </c>
      <c r="B439" s="3">
        <v>44</v>
      </c>
      <c r="C439" s="11">
        <f t="shared" si="55"/>
        <v>0</v>
      </c>
      <c r="D439" s="3">
        <v>439</v>
      </c>
      <c r="E439" s="4">
        <f t="shared" si="51"/>
        <v>0</v>
      </c>
      <c r="F439" s="3">
        <v>14270</v>
      </c>
      <c r="G439" s="4">
        <f t="shared" si="52"/>
        <v>7</v>
      </c>
      <c r="H439" s="3">
        <v>830</v>
      </c>
      <c r="I439" s="4">
        <f t="shared" si="53"/>
        <v>2</v>
      </c>
      <c r="J439" s="3">
        <v>4021</v>
      </c>
      <c r="K439" s="4">
        <f t="shared" si="54"/>
        <v>1</v>
      </c>
    </row>
    <row r="440" spans="1:11" ht="20.100000000000001" customHeight="1" x14ac:dyDescent="0.4">
      <c r="A440" s="2">
        <v>9</v>
      </c>
      <c r="B440" s="3">
        <v>44</v>
      </c>
      <c r="C440" s="11">
        <f t="shared" si="55"/>
        <v>0</v>
      </c>
      <c r="D440" s="3">
        <v>440</v>
      </c>
      <c r="E440" s="4">
        <f t="shared" si="51"/>
        <v>1</v>
      </c>
      <c r="F440" s="3">
        <v>14277</v>
      </c>
      <c r="G440" s="4">
        <f t="shared" si="52"/>
        <v>7</v>
      </c>
      <c r="H440" s="3">
        <v>832</v>
      </c>
      <c r="I440" s="4">
        <f t="shared" si="53"/>
        <v>2</v>
      </c>
      <c r="J440" s="3">
        <v>4022</v>
      </c>
      <c r="K440" s="4">
        <f t="shared" si="54"/>
        <v>1</v>
      </c>
    </row>
    <row r="441" spans="1:11" ht="20.100000000000001" customHeight="1" x14ac:dyDescent="0.4">
      <c r="A441" s="2">
        <v>10</v>
      </c>
      <c r="B441" s="3">
        <v>44</v>
      </c>
      <c r="C441" s="11">
        <v>1</v>
      </c>
      <c r="D441" s="3">
        <v>440</v>
      </c>
      <c r="E441" s="4">
        <f t="shared" si="51"/>
        <v>0</v>
      </c>
      <c r="F441" s="3">
        <v>14282</v>
      </c>
      <c r="G441" s="4">
        <f t="shared" si="52"/>
        <v>5</v>
      </c>
      <c r="H441" s="3">
        <v>834</v>
      </c>
      <c r="I441" s="4">
        <f t="shared" si="53"/>
        <v>2</v>
      </c>
      <c r="J441" s="3">
        <v>4023</v>
      </c>
      <c r="K441" s="4">
        <v>0</v>
      </c>
    </row>
    <row r="442" spans="1:11" ht="20.100000000000001" customHeight="1" x14ac:dyDescent="0.4">
      <c r="A442" s="2">
        <v>11</v>
      </c>
      <c r="B442" s="3">
        <v>44</v>
      </c>
      <c r="C442" s="11">
        <v>1</v>
      </c>
      <c r="D442" s="3">
        <v>441</v>
      </c>
      <c r="E442" s="4">
        <f t="shared" si="51"/>
        <v>1</v>
      </c>
      <c r="F442" s="3">
        <v>14288</v>
      </c>
      <c r="G442" s="4">
        <f t="shared" si="52"/>
        <v>6</v>
      </c>
      <c r="H442" s="3">
        <v>836</v>
      </c>
      <c r="I442" s="4">
        <f t="shared" si="53"/>
        <v>2</v>
      </c>
      <c r="J442" s="3">
        <v>4023</v>
      </c>
      <c r="K442" s="4">
        <f t="shared" si="54"/>
        <v>0</v>
      </c>
    </row>
    <row r="443" spans="1:11" ht="19.5" customHeight="1" x14ac:dyDescent="0.4">
      <c r="A443" s="2">
        <v>12</v>
      </c>
      <c r="B443" s="3">
        <v>44</v>
      </c>
      <c r="C443" s="11">
        <f t="shared" si="51"/>
        <v>0</v>
      </c>
      <c r="D443" s="3">
        <v>441</v>
      </c>
      <c r="E443" s="4">
        <f t="shared" si="51"/>
        <v>0</v>
      </c>
      <c r="F443" s="3">
        <v>14293</v>
      </c>
      <c r="G443" s="4">
        <f t="shared" si="52"/>
        <v>5</v>
      </c>
      <c r="H443" s="3">
        <v>838</v>
      </c>
      <c r="I443" s="4">
        <f t="shared" si="53"/>
        <v>2</v>
      </c>
      <c r="J443" s="3">
        <v>4024</v>
      </c>
      <c r="K443" s="4">
        <f t="shared" si="54"/>
        <v>1</v>
      </c>
    </row>
    <row r="444" spans="1:11" ht="19.5" customHeight="1" x14ac:dyDescent="0.4">
      <c r="A444" s="2">
        <v>13</v>
      </c>
      <c r="B444" s="3">
        <v>44</v>
      </c>
      <c r="C444" s="11">
        <f t="shared" si="51"/>
        <v>0</v>
      </c>
      <c r="D444" s="3">
        <v>442</v>
      </c>
      <c r="E444" s="4">
        <f t="shared" si="51"/>
        <v>1</v>
      </c>
      <c r="F444" s="3">
        <v>14298</v>
      </c>
      <c r="G444" s="4">
        <f t="shared" si="52"/>
        <v>5</v>
      </c>
      <c r="H444" s="3">
        <v>840</v>
      </c>
      <c r="I444" s="4">
        <f t="shared" si="53"/>
        <v>2</v>
      </c>
      <c r="J444" s="3">
        <v>4025</v>
      </c>
      <c r="K444" s="4">
        <v>0</v>
      </c>
    </row>
    <row r="445" spans="1:11" ht="19.5" customHeight="1" x14ac:dyDescent="0.4">
      <c r="A445" s="2">
        <v>14</v>
      </c>
      <c r="B445" s="3">
        <v>44</v>
      </c>
      <c r="C445" s="11">
        <v>1</v>
      </c>
      <c r="D445" s="3">
        <v>442</v>
      </c>
      <c r="E445" s="4">
        <f t="shared" si="51"/>
        <v>0</v>
      </c>
      <c r="F445" s="3">
        <v>14303</v>
      </c>
      <c r="G445" s="4">
        <f t="shared" si="52"/>
        <v>5</v>
      </c>
      <c r="H445" s="3">
        <v>842</v>
      </c>
      <c r="I445" s="4">
        <f t="shared" si="53"/>
        <v>2</v>
      </c>
      <c r="J445" s="3">
        <v>4026</v>
      </c>
      <c r="K445" s="4">
        <v>0</v>
      </c>
    </row>
    <row r="446" spans="1:11" ht="19.5" customHeight="1" x14ac:dyDescent="0.4">
      <c r="A446" s="2">
        <v>15</v>
      </c>
      <c r="B446" s="3">
        <v>44</v>
      </c>
      <c r="C446" s="11">
        <f t="shared" si="51"/>
        <v>0</v>
      </c>
      <c r="D446" s="3">
        <v>442</v>
      </c>
      <c r="E446" s="4">
        <f t="shared" si="51"/>
        <v>0</v>
      </c>
      <c r="F446" s="3">
        <v>14308</v>
      </c>
      <c r="G446" s="4">
        <f t="shared" si="52"/>
        <v>5</v>
      </c>
      <c r="H446" s="3">
        <v>844</v>
      </c>
      <c r="I446" s="4">
        <f t="shared" si="53"/>
        <v>2</v>
      </c>
      <c r="J446" s="3">
        <v>4027</v>
      </c>
      <c r="K446" s="4">
        <v>0</v>
      </c>
    </row>
    <row r="447" spans="1:11" ht="19.5" customHeight="1" x14ac:dyDescent="0.4">
      <c r="A447" s="2">
        <v>16</v>
      </c>
      <c r="B447" s="3">
        <v>44</v>
      </c>
      <c r="C447" s="11">
        <v>1</v>
      </c>
      <c r="D447" s="3">
        <v>443</v>
      </c>
      <c r="E447" s="4">
        <f t="shared" si="51"/>
        <v>1</v>
      </c>
      <c r="F447" s="3">
        <v>14314</v>
      </c>
      <c r="G447" s="4">
        <f t="shared" si="52"/>
        <v>6</v>
      </c>
      <c r="H447" s="3">
        <v>846</v>
      </c>
      <c r="I447" s="4">
        <f t="shared" si="53"/>
        <v>2</v>
      </c>
      <c r="J447" s="3">
        <v>4028</v>
      </c>
      <c r="K447" s="4">
        <v>0</v>
      </c>
    </row>
    <row r="448" spans="1:11" ht="19.5" customHeight="1" x14ac:dyDescent="0.4">
      <c r="A448" s="2">
        <v>17</v>
      </c>
      <c r="B448" s="3">
        <v>44</v>
      </c>
      <c r="C448" s="11">
        <f t="shared" ref="C448:C454" si="56">B448-B447</f>
        <v>0</v>
      </c>
      <c r="D448" s="3">
        <v>443</v>
      </c>
      <c r="E448" s="4">
        <f t="shared" si="51"/>
        <v>0</v>
      </c>
      <c r="F448" s="3">
        <v>14320</v>
      </c>
      <c r="G448" s="4">
        <f t="shared" si="52"/>
        <v>6</v>
      </c>
      <c r="H448" s="3">
        <v>849</v>
      </c>
      <c r="I448" s="4">
        <f t="shared" si="53"/>
        <v>3</v>
      </c>
      <c r="J448" s="3">
        <v>4029</v>
      </c>
      <c r="K448" s="4">
        <v>0</v>
      </c>
    </row>
    <row r="449" spans="1:11" ht="19.5" customHeight="1" x14ac:dyDescent="0.4">
      <c r="A449" s="2">
        <v>18</v>
      </c>
      <c r="B449" s="3">
        <v>44</v>
      </c>
      <c r="C449" s="11">
        <v>1</v>
      </c>
      <c r="D449" s="3">
        <v>443</v>
      </c>
      <c r="E449" s="4">
        <f t="shared" si="51"/>
        <v>0</v>
      </c>
      <c r="F449" s="3">
        <v>14326</v>
      </c>
      <c r="G449" s="4">
        <f t="shared" si="52"/>
        <v>6</v>
      </c>
      <c r="H449" s="3">
        <v>852</v>
      </c>
      <c r="I449" s="4">
        <f t="shared" si="53"/>
        <v>3</v>
      </c>
      <c r="J449" s="3">
        <v>4029</v>
      </c>
      <c r="K449" s="4">
        <f t="shared" si="54"/>
        <v>0</v>
      </c>
    </row>
    <row r="450" spans="1:11" ht="19.5" customHeight="1" x14ac:dyDescent="0.4">
      <c r="A450" s="2">
        <v>19</v>
      </c>
      <c r="B450" s="3">
        <v>44</v>
      </c>
      <c r="C450" s="11">
        <f t="shared" si="56"/>
        <v>0</v>
      </c>
      <c r="D450" s="3">
        <v>443</v>
      </c>
      <c r="E450" s="4">
        <f t="shared" si="51"/>
        <v>0</v>
      </c>
      <c r="F450" s="3">
        <v>14332</v>
      </c>
      <c r="G450" s="4">
        <f t="shared" si="52"/>
        <v>6</v>
      </c>
      <c r="H450" s="3">
        <v>855</v>
      </c>
      <c r="I450" s="4">
        <f t="shared" si="53"/>
        <v>3</v>
      </c>
      <c r="J450" s="3">
        <v>4030</v>
      </c>
      <c r="K450" s="4">
        <f t="shared" si="54"/>
        <v>1</v>
      </c>
    </row>
    <row r="451" spans="1:11" ht="19.5" customHeight="1" x14ac:dyDescent="0.4">
      <c r="A451" s="2">
        <v>20</v>
      </c>
      <c r="B451" s="3">
        <v>44</v>
      </c>
      <c r="C451" s="11">
        <f t="shared" si="56"/>
        <v>0</v>
      </c>
      <c r="D451" s="3">
        <v>444</v>
      </c>
      <c r="E451" s="4">
        <f t="shared" si="51"/>
        <v>1</v>
      </c>
      <c r="F451" s="3">
        <v>14338</v>
      </c>
      <c r="G451" s="4">
        <f t="shared" si="52"/>
        <v>6</v>
      </c>
      <c r="H451" s="3">
        <v>858</v>
      </c>
      <c r="I451" s="4">
        <f t="shared" si="53"/>
        <v>3</v>
      </c>
      <c r="J451" s="3">
        <v>4031</v>
      </c>
      <c r="K451" s="4">
        <f t="shared" si="54"/>
        <v>1</v>
      </c>
    </row>
    <row r="452" spans="1:11" ht="20.100000000000001" customHeight="1" x14ac:dyDescent="0.4">
      <c r="A452" s="2">
        <v>21</v>
      </c>
      <c r="B452" s="3">
        <v>44</v>
      </c>
      <c r="C452" s="11">
        <v>1</v>
      </c>
      <c r="D452" s="3">
        <v>444</v>
      </c>
      <c r="E452" s="4">
        <f t="shared" si="51"/>
        <v>0</v>
      </c>
      <c r="F452" s="3">
        <v>14344</v>
      </c>
      <c r="G452" s="4">
        <f t="shared" si="52"/>
        <v>6</v>
      </c>
      <c r="H452" s="3">
        <v>860</v>
      </c>
      <c r="I452" s="4">
        <f t="shared" si="53"/>
        <v>2</v>
      </c>
      <c r="J452" s="3">
        <v>4032</v>
      </c>
      <c r="K452" s="4">
        <f t="shared" si="54"/>
        <v>1</v>
      </c>
    </row>
    <row r="453" spans="1:11" ht="20.100000000000001" customHeight="1" x14ac:dyDescent="0.4">
      <c r="A453" s="2">
        <v>22</v>
      </c>
      <c r="B453" s="3">
        <v>44</v>
      </c>
      <c r="C453" s="11">
        <v>1</v>
      </c>
      <c r="D453" s="3">
        <v>444</v>
      </c>
      <c r="E453" s="4">
        <f t="shared" si="51"/>
        <v>0</v>
      </c>
      <c r="F453" s="3">
        <v>14350</v>
      </c>
      <c r="G453" s="4">
        <f t="shared" si="52"/>
        <v>6</v>
      </c>
      <c r="H453" s="3">
        <v>862</v>
      </c>
      <c r="I453" s="4">
        <f t="shared" si="53"/>
        <v>2</v>
      </c>
      <c r="J453" s="3">
        <v>4032</v>
      </c>
      <c r="K453" s="4">
        <f t="shared" si="54"/>
        <v>0</v>
      </c>
    </row>
    <row r="454" spans="1:11" ht="20.100000000000001" customHeight="1" x14ac:dyDescent="0.4">
      <c r="A454" s="2">
        <v>23</v>
      </c>
      <c r="B454" s="3">
        <v>44</v>
      </c>
      <c r="C454" s="11">
        <f t="shared" si="56"/>
        <v>0</v>
      </c>
      <c r="D454" s="3">
        <v>445</v>
      </c>
      <c r="E454" s="4">
        <f t="shared" si="51"/>
        <v>1</v>
      </c>
      <c r="F454" s="3">
        <v>14357</v>
      </c>
      <c r="G454" s="4">
        <f t="shared" si="52"/>
        <v>7</v>
      </c>
      <c r="H454" s="3">
        <v>864</v>
      </c>
      <c r="I454" s="4">
        <f t="shared" si="53"/>
        <v>2</v>
      </c>
      <c r="J454" s="3">
        <v>4033</v>
      </c>
      <c r="K454" s="4">
        <f t="shared" si="54"/>
        <v>1</v>
      </c>
    </row>
    <row r="455" spans="1:11" ht="20.100000000000001" customHeight="1" x14ac:dyDescent="0.4">
      <c r="A455" s="2">
        <v>24</v>
      </c>
      <c r="B455" s="3">
        <v>44</v>
      </c>
      <c r="C455" s="11">
        <v>1</v>
      </c>
      <c r="D455" s="3">
        <v>446</v>
      </c>
      <c r="E455" s="4">
        <f t="shared" si="51"/>
        <v>1</v>
      </c>
      <c r="F455" s="3">
        <v>14363</v>
      </c>
      <c r="G455" s="4">
        <f t="shared" si="52"/>
        <v>6</v>
      </c>
      <c r="H455" s="3">
        <v>867</v>
      </c>
      <c r="I455" s="4">
        <f t="shared" si="53"/>
        <v>3</v>
      </c>
      <c r="J455" s="3">
        <v>4035</v>
      </c>
      <c r="K455" s="4">
        <v>0</v>
      </c>
    </row>
    <row r="456" spans="1:11" ht="20.100000000000001" customHeight="1" x14ac:dyDescent="0.4">
      <c r="A456" s="2">
        <v>25</v>
      </c>
      <c r="B456" s="3">
        <v>44</v>
      </c>
      <c r="C456" s="11">
        <f t="shared" ref="C456" si="57">B456-B455</f>
        <v>0</v>
      </c>
      <c r="D456" s="3">
        <v>446</v>
      </c>
      <c r="E456" s="4">
        <f t="shared" si="51"/>
        <v>0</v>
      </c>
      <c r="F456" s="3">
        <v>14371</v>
      </c>
      <c r="G456" s="4">
        <f t="shared" si="52"/>
        <v>8</v>
      </c>
      <c r="H456" s="3">
        <v>869</v>
      </c>
      <c r="I456" s="4">
        <f t="shared" si="53"/>
        <v>2</v>
      </c>
      <c r="J456" s="3">
        <v>4036</v>
      </c>
      <c r="K456" s="4">
        <f t="shared" si="54"/>
        <v>1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13</v>
      </c>
      <c r="D457" s="6"/>
      <c r="E457" s="6">
        <f>SUM(E426:E456)</f>
        <v>10</v>
      </c>
      <c r="F457" s="6"/>
      <c r="G457" s="6">
        <f>SUM(G426:G456)</f>
        <v>176</v>
      </c>
      <c r="H457" s="6"/>
      <c r="I457" s="6">
        <f>SUM(I426:I456)</f>
        <v>61</v>
      </c>
      <c r="J457" s="6"/>
      <c r="K457" s="6">
        <f>SUM(K426:K456)</f>
        <v>13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1</v>
      </c>
      <c r="F458" s="7"/>
      <c r="G458" s="7">
        <f>MAX(G426:G456)</f>
        <v>8</v>
      </c>
      <c r="H458" s="7"/>
      <c r="I458" s="7">
        <f>MAX(I426:I456)</f>
        <v>3</v>
      </c>
      <c r="J458" s="7"/>
      <c r="K458" s="7">
        <f>MAX(K426:K456)</f>
        <v>1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1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0.41935483870967744</v>
      </c>
      <c r="D460" s="10"/>
      <c r="E460" s="10">
        <f>AVERAGE(E426:E456)</f>
        <v>0.32258064516129031</v>
      </c>
      <c r="F460" s="10"/>
      <c r="G460" s="10">
        <f>AVERAGE(G426:G456)</f>
        <v>5.67741935483871</v>
      </c>
      <c r="H460" s="10"/>
      <c r="I460" s="10">
        <f>AVERAGE(I426:I456)</f>
        <v>1.967741935483871</v>
      </c>
      <c r="J460" s="10"/>
      <c r="K460" s="10">
        <f>AVERAGE(K426:K456)</f>
        <v>0.41935483870967744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1185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2025年6月份各公司污水放流量明細表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1237</v>
      </c>
      <c r="C465" s="68"/>
      <c r="D465" s="67" t="s">
        <v>1238</v>
      </c>
      <c r="E465" s="68"/>
      <c r="F465" s="67" t="s">
        <v>1239</v>
      </c>
      <c r="G465" s="68"/>
      <c r="H465" s="67" t="s">
        <v>1240</v>
      </c>
      <c r="I465" s="68"/>
      <c r="J465" s="67" t="s">
        <v>1241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3304</v>
      </c>
      <c r="C467" s="4"/>
      <c r="D467" s="3">
        <v>2743</v>
      </c>
      <c r="E467" s="4"/>
      <c r="F467" s="3">
        <v>1324</v>
      </c>
      <c r="G467" s="4"/>
      <c r="H467" s="3">
        <v>2981</v>
      </c>
      <c r="I467" s="4"/>
      <c r="J467" s="3">
        <v>10578</v>
      </c>
      <c r="K467" s="4"/>
    </row>
    <row r="468" spans="1:11" ht="20.100000000000001" customHeight="1" x14ac:dyDescent="0.3">
      <c r="A468" s="2">
        <v>26</v>
      </c>
      <c r="B468" s="3">
        <v>3304</v>
      </c>
      <c r="C468" s="4">
        <f t="shared" ref="C468:C498" si="58">B468-B467</f>
        <v>0</v>
      </c>
      <c r="D468" s="3">
        <v>2743</v>
      </c>
      <c r="E468" s="4">
        <f t="shared" ref="E468:E498" si="59">D468-D467</f>
        <v>0</v>
      </c>
      <c r="F468" s="3">
        <v>1324</v>
      </c>
      <c r="G468" s="13">
        <v>7</v>
      </c>
      <c r="H468" s="3">
        <v>2981</v>
      </c>
      <c r="I468" s="4">
        <f t="shared" ref="I468:I498" si="60">H468-H467</f>
        <v>0</v>
      </c>
      <c r="J468" s="3">
        <v>10582</v>
      </c>
      <c r="K468" s="4">
        <f t="shared" ref="K468:K470" si="61">J468-J467</f>
        <v>4</v>
      </c>
    </row>
    <row r="469" spans="1:11" ht="20.100000000000001" customHeight="1" x14ac:dyDescent="0.3">
      <c r="A469" s="2">
        <v>27</v>
      </c>
      <c r="B469" s="3">
        <v>3305</v>
      </c>
      <c r="C469" s="4">
        <f t="shared" si="58"/>
        <v>1</v>
      </c>
      <c r="D469" s="3">
        <v>2744</v>
      </c>
      <c r="E469" s="4">
        <f t="shared" si="59"/>
        <v>1</v>
      </c>
      <c r="F469" s="3">
        <v>1324</v>
      </c>
      <c r="G469" s="13">
        <v>7</v>
      </c>
      <c r="H469" s="3">
        <v>2982</v>
      </c>
      <c r="I469" s="4">
        <f t="shared" si="60"/>
        <v>1</v>
      </c>
      <c r="J469" s="3">
        <v>10587</v>
      </c>
      <c r="K469" s="4">
        <f t="shared" si="61"/>
        <v>5</v>
      </c>
    </row>
    <row r="470" spans="1:11" ht="20.100000000000001" customHeight="1" x14ac:dyDescent="0.3">
      <c r="A470" s="2">
        <v>28</v>
      </c>
      <c r="B470" s="3">
        <v>3306</v>
      </c>
      <c r="C470" s="4">
        <f t="shared" si="58"/>
        <v>1</v>
      </c>
      <c r="D470" s="3">
        <v>2744</v>
      </c>
      <c r="E470" s="4">
        <f t="shared" si="59"/>
        <v>0</v>
      </c>
      <c r="F470" s="3">
        <v>1324</v>
      </c>
      <c r="G470" s="13">
        <v>7</v>
      </c>
      <c r="H470" s="3">
        <v>2982</v>
      </c>
      <c r="I470" s="4">
        <f t="shared" si="60"/>
        <v>0</v>
      </c>
      <c r="J470" s="3">
        <v>10591</v>
      </c>
      <c r="K470" s="4">
        <f t="shared" si="61"/>
        <v>4</v>
      </c>
    </row>
    <row r="471" spans="1:11" ht="20.100000000000001" customHeight="1" x14ac:dyDescent="0.3">
      <c r="A471" s="2">
        <v>29</v>
      </c>
      <c r="B471" s="3">
        <v>3307</v>
      </c>
      <c r="C471" s="4">
        <f t="shared" si="58"/>
        <v>1</v>
      </c>
      <c r="D471" s="3">
        <v>2745</v>
      </c>
      <c r="E471" s="4">
        <f t="shared" si="59"/>
        <v>1</v>
      </c>
      <c r="F471" s="3">
        <v>1324</v>
      </c>
      <c r="G471" s="13">
        <v>7</v>
      </c>
      <c r="H471" s="3">
        <v>2982</v>
      </c>
      <c r="I471" s="4">
        <f t="shared" si="60"/>
        <v>0</v>
      </c>
      <c r="J471" s="3">
        <v>10595</v>
      </c>
      <c r="K471" s="4">
        <v>2</v>
      </c>
    </row>
    <row r="472" spans="1:11" ht="20.100000000000001" customHeight="1" x14ac:dyDescent="0.3">
      <c r="A472" s="2">
        <v>30</v>
      </c>
      <c r="B472" s="3">
        <v>3308</v>
      </c>
      <c r="C472" s="4">
        <f t="shared" si="58"/>
        <v>1</v>
      </c>
      <c r="D472" s="3">
        <v>2746</v>
      </c>
      <c r="E472" s="4">
        <f t="shared" si="59"/>
        <v>1</v>
      </c>
      <c r="F472" s="3">
        <v>1324</v>
      </c>
      <c r="G472" s="13">
        <v>7</v>
      </c>
      <c r="H472" s="3">
        <v>2983</v>
      </c>
      <c r="I472" s="4">
        <f t="shared" si="60"/>
        <v>1</v>
      </c>
      <c r="J472" s="3">
        <v>10599</v>
      </c>
      <c r="K472" s="4">
        <v>2</v>
      </c>
    </row>
    <row r="473" spans="1:11" ht="20.100000000000001" customHeight="1" x14ac:dyDescent="0.3">
      <c r="A473" s="2">
        <v>31</v>
      </c>
      <c r="B473" s="3">
        <v>3308</v>
      </c>
      <c r="C473" s="4">
        <f t="shared" si="58"/>
        <v>0</v>
      </c>
      <c r="D473" s="3">
        <v>2746</v>
      </c>
      <c r="E473" s="4">
        <f t="shared" si="59"/>
        <v>0</v>
      </c>
      <c r="F473" s="3">
        <v>1324</v>
      </c>
      <c r="G473" s="13">
        <v>7</v>
      </c>
      <c r="H473" s="3">
        <v>2983</v>
      </c>
      <c r="I473" s="4">
        <f t="shared" si="60"/>
        <v>0</v>
      </c>
      <c r="J473" s="3">
        <v>10603</v>
      </c>
      <c r="K473" s="4">
        <v>2</v>
      </c>
    </row>
    <row r="474" spans="1:11" ht="20.100000000000001" customHeight="1" x14ac:dyDescent="0.3">
      <c r="A474" s="2">
        <v>1</v>
      </c>
      <c r="B474" s="3">
        <v>3308</v>
      </c>
      <c r="C474" s="4">
        <f t="shared" si="58"/>
        <v>0</v>
      </c>
      <c r="D474" s="3">
        <v>2746</v>
      </c>
      <c r="E474" s="4">
        <f t="shared" si="59"/>
        <v>0</v>
      </c>
      <c r="F474" s="3">
        <v>1324</v>
      </c>
      <c r="G474" s="13">
        <v>7</v>
      </c>
      <c r="H474" s="3">
        <v>2983</v>
      </c>
      <c r="I474" s="4">
        <f t="shared" si="60"/>
        <v>0</v>
      </c>
      <c r="J474" s="3">
        <v>10606</v>
      </c>
      <c r="K474" s="4">
        <v>2</v>
      </c>
    </row>
    <row r="475" spans="1:11" ht="20.100000000000001" customHeight="1" x14ac:dyDescent="0.3">
      <c r="A475" s="2">
        <v>2</v>
      </c>
      <c r="B475" s="3">
        <v>3309</v>
      </c>
      <c r="C475" s="4">
        <f t="shared" si="58"/>
        <v>1</v>
      </c>
      <c r="D475" s="3">
        <v>2747</v>
      </c>
      <c r="E475" s="4">
        <f t="shared" si="59"/>
        <v>1</v>
      </c>
      <c r="F475" s="3">
        <v>1324</v>
      </c>
      <c r="G475" s="13">
        <v>7</v>
      </c>
      <c r="H475" s="3">
        <v>2984</v>
      </c>
      <c r="I475" s="4">
        <f t="shared" si="60"/>
        <v>1</v>
      </c>
      <c r="J475" s="3">
        <v>10609</v>
      </c>
      <c r="K475" s="4">
        <v>2</v>
      </c>
    </row>
    <row r="476" spans="1:11" ht="20.100000000000001" customHeight="1" x14ac:dyDescent="0.3">
      <c r="A476" s="2">
        <v>3</v>
      </c>
      <c r="B476" s="3">
        <v>3309</v>
      </c>
      <c r="C476" s="4">
        <f t="shared" si="58"/>
        <v>0</v>
      </c>
      <c r="D476" s="3">
        <v>2747</v>
      </c>
      <c r="E476" s="4">
        <f t="shared" si="59"/>
        <v>0</v>
      </c>
      <c r="F476" s="3">
        <v>1324</v>
      </c>
      <c r="G476" s="13">
        <v>7</v>
      </c>
      <c r="H476" s="3">
        <v>2984</v>
      </c>
      <c r="I476" s="4">
        <f t="shared" si="60"/>
        <v>0</v>
      </c>
      <c r="J476" s="3">
        <v>10613</v>
      </c>
      <c r="K476" s="4">
        <v>2</v>
      </c>
    </row>
    <row r="477" spans="1:11" ht="20.100000000000001" customHeight="1" x14ac:dyDescent="0.3">
      <c r="A477" s="2">
        <v>4</v>
      </c>
      <c r="B477" s="3">
        <v>3310</v>
      </c>
      <c r="C477" s="4">
        <f t="shared" si="58"/>
        <v>1</v>
      </c>
      <c r="D477" s="3">
        <v>2748</v>
      </c>
      <c r="E477" s="4">
        <f t="shared" si="59"/>
        <v>1</v>
      </c>
      <c r="F477" s="3">
        <v>1324</v>
      </c>
      <c r="G477" s="13">
        <v>7</v>
      </c>
      <c r="H477" s="3">
        <v>2985</v>
      </c>
      <c r="I477" s="4">
        <f t="shared" si="60"/>
        <v>1</v>
      </c>
      <c r="J477" s="3">
        <v>10617</v>
      </c>
      <c r="K477" s="4">
        <v>2</v>
      </c>
    </row>
    <row r="478" spans="1:11" ht="20.100000000000001" customHeight="1" x14ac:dyDescent="0.3">
      <c r="A478" s="2">
        <v>5</v>
      </c>
      <c r="B478" s="3">
        <v>3310</v>
      </c>
      <c r="C478" s="4">
        <f t="shared" si="58"/>
        <v>0</v>
      </c>
      <c r="D478" s="3">
        <v>2748</v>
      </c>
      <c r="E478" s="4">
        <f t="shared" si="59"/>
        <v>0</v>
      </c>
      <c r="F478" s="3">
        <v>1324</v>
      </c>
      <c r="G478" s="13">
        <v>7</v>
      </c>
      <c r="H478" s="3">
        <v>2986</v>
      </c>
      <c r="I478" s="4">
        <f t="shared" si="60"/>
        <v>1</v>
      </c>
      <c r="J478" s="3">
        <v>10621</v>
      </c>
      <c r="K478" s="4">
        <v>2</v>
      </c>
    </row>
    <row r="479" spans="1:11" ht="20.100000000000001" customHeight="1" x14ac:dyDescent="0.3">
      <c r="A479" s="2">
        <v>6</v>
      </c>
      <c r="B479" s="3">
        <v>3311</v>
      </c>
      <c r="C479" s="4">
        <f t="shared" si="58"/>
        <v>1</v>
      </c>
      <c r="D479" s="3">
        <v>2749</v>
      </c>
      <c r="E479" s="4">
        <f t="shared" si="59"/>
        <v>1</v>
      </c>
      <c r="F479" s="3">
        <v>1324</v>
      </c>
      <c r="G479" s="13">
        <v>7</v>
      </c>
      <c r="H479" s="3">
        <v>2987</v>
      </c>
      <c r="I479" s="4">
        <f t="shared" si="60"/>
        <v>1</v>
      </c>
      <c r="J479" s="3">
        <v>10625</v>
      </c>
      <c r="K479" s="4">
        <v>2</v>
      </c>
    </row>
    <row r="480" spans="1:11" ht="20.100000000000001" customHeight="1" x14ac:dyDescent="0.3">
      <c r="A480" s="2">
        <v>7</v>
      </c>
      <c r="B480" s="3">
        <v>3312</v>
      </c>
      <c r="C480" s="4">
        <f t="shared" si="58"/>
        <v>1</v>
      </c>
      <c r="D480" s="3">
        <v>2749</v>
      </c>
      <c r="E480" s="4">
        <f t="shared" si="59"/>
        <v>0</v>
      </c>
      <c r="F480" s="3">
        <v>1324</v>
      </c>
      <c r="G480" s="13">
        <v>7</v>
      </c>
      <c r="H480" s="3">
        <v>2988</v>
      </c>
      <c r="I480" s="4">
        <f t="shared" si="60"/>
        <v>1</v>
      </c>
      <c r="J480" s="3">
        <v>10628</v>
      </c>
      <c r="K480" s="4">
        <v>2</v>
      </c>
    </row>
    <row r="481" spans="1:11" ht="20.100000000000001" customHeight="1" x14ac:dyDescent="0.3">
      <c r="A481" s="2">
        <v>8</v>
      </c>
      <c r="B481" s="3">
        <v>3313</v>
      </c>
      <c r="C481" s="4">
        <f t="shared" si="58"/>
        <v>1</v>
      </c>
      <c r="D481" s="3">
        <v>2749</v>
      </c>
      <c r="E481" s="4">
        <f t="shared" si="59"/>
        <v>0</v>
      </c>
      <c r="F481" s="3">
        <v>1324</v>
      </c>
      <c r="G481" s="13">
        <v>7</v>
      </c>
      <c r="H481" s="3">
        <v>2989</v>
      </c>
      <c r="I481" s="4">
        <f t="shared" si="60"/>
        <v>1</v>
      </c>
      <c r="J481" s="3">
        <v>10631</v>
      </c>
      <c r="K481" s="4">
        <v>2</v>
      </c>
    </row>
    <row r="482" spans="1:11" ht="20.100000000000001" customHeight="1" x14ac:dyDescent="0.3">
      <c r="A482" s="2">
        <v>9</v>
      </c>
      <c r="B482" s="3">
        <v>3314</v>
      </c>
      <c r="C482" s="4">
        <f t="shared" si="58"/>
        <v>1</v>
      </c>
      <c r="D482" s="3">
        <v>2750</v>
      </c>
      <c r="E482" s="4">
        <f t="shared" si="59"/>
        <v>1</v>
      </c>
      <c r="F482" s="3">
        <v>1324</v>
      </c>
      <c r="G482" s="13">
        <v>7</v>
      </c>
      <c r="H482" s="3">
        <v>2990</v>
      </c>
      <c r="I482" s="4">
        <f t="shared" si="60"/>
        <v>1</v>
      </c>
      <c r="J482" s="3">
        <v>10634</v>
      </c>
      <c r="K482" s="4">
        <v>2</v>
      </c>
    </row>
    <row r="483" spans="1:11" ht="20.100000000000001" customHeight="1" x14ac:dyDescent="0.3">
      <c r="A483" s="2">
        <v>10</v>
      </c>
      <c r="B483" s="3">
        <v>3314</v>
      </c>
      <c r="C483" s="4">
        <f t="shared" si="58"/>
        <v>0</v>
      </c>
      <c r="D483" s="3">
        <v>2750</v>
      </c>
      <c r="E483" s="4">
        <f t="shared" si="59"/>
        <v>0</v>
      </c>
      <c r="F483" s="3">
        <v>1324</v>
      </c>
      <c r="G483" s="13">
        <v>7</v>
      </c>
      <c r="H483" s="3">
        <v>2991</v>
      </c>
      <c r="I483" s="4">
        <f t="shared" si="60"/>
        <v>1</v>
      </c>
      <c r="J483" s="3">
        <v>10638</v>
      </c>
      <c r="K483" s="4">
        <v>2</v>
      </c>
    </row>
    <row r="484" spans="1:11" ht="20.100000000000001" customHeight="1" x14ac:dyDescent="0.3">
      <c r="A484" s="2">
        <v>11</v>
      </c>
      <c r="B484" s="3">
        <v>3315</v>
      </c>
      <c r="C484" s="4">
        <f t="shared" si="58"/>
        <v>1</v>
      </c>
      <c r="D484" s="3">
        <v>2751</v>
      </c>
      <c r="E484" s="4">
        <f t="shared" si="59"/>
        <v>1</v>
      </c>
      <c r="F484" s="3">
        <v>1324</v>
      </c>
      <c r="G484" s="13">
        <v>7</v>
      </c>
      <c r="H484" s="3">
        <v>2992</v>
      </c>
      <c r="I484" s="4">
        <f t="shared" si="60"/>
        <v>1</v>
      </c>
      <c r="J484" s="3">
        <v>10644</v>
      </c>
      <c r="K484" s="4">
        <v>2</v>
      </c>
    </row>
    <row r="485" spans="1:11" ht="20.100000000000001" customHeight="1" x14ac:dyDescent="0.3">
      <c r="A485" s="2">
        <v>12</v>
      </c>
      <c r="B485" s="3">
        <v>3316</v>
      </c>
      <c r="C485" s="4">
        <f t="shared" si="58"/>
        <v>1</v>
      </c>
      <c r="D485" s="3">
        <v>2752</v>
      </c>
      <c r="E485" s="4">
        <f t="shared" si="59"/>
        <v>1</v>
      </c>
      <c r="F485" s="3">
        <v>1324</v>
      </c>
      <c r="G485" s="13">
        <v>7</v>
      </c>
      <c r="H485" s="3">
        <v>2992</v>
      </c>
      <c r="I485" s="4">
        <f t="shared" si="60"/>
        <v>0</v>
      </c>
      <c r="J485" s="3">
        <v>10649</v>
      </c>
      <c r="K485" s="4">
        <v>2</v>
      </c>
    </row>
    <row r="486" spans="1:11" ht="20.100000000000001" customHeight="1" x14ac:dyDescent="0.3">
      <c r="A486" s="2">
        <v>13</v>
      </c>
      <c r="B486" s="3">
        <v>3316</v>
      </c>
      <c r="C486" s="4">
        <f t="shared" si="58"/>
        <v>0</v>
      </c>
      <c r="D486" s="3">
        <v>2752</v>
      </c>
      <c r="E486" s="4">
        <f t="shared" si="59"/>
        <v>0</v>
      </c>
      <c r="F486" s="3">
        <v>1324</v>
      </c>
      <c r="G486" s="13">
        <v>7</v>
      </c>
      <c r="H486" s="3">
        <v>2993</v>
      </c>
      <c r="I486" s="4">
        <f t="shared" si="60"/>
        <v>1</v>
      </c>
      <c r="J486" s="3">
        <v>10654</v>
      </c>
      <c r="K486" s="4">
        <v>2</v>
      </c>
    </row>
    <row r="487" spans="1:11" ht="20.100000000000001" customHeight="1" x14ac:dyDescent="0.3">
      <c r="A487" s="2">
        <v>14</v>
      </c>
      <c r="B487" s="3">
        <v>3317</v>
      </c>
      <c r="C487" s="4">
        <f t="shared" si="58"/>
        <v>1</v>
      </c>
      <c r="D487" s="3">
        <v>2753</v>
      </c>
      <c r="E487" s="4">
        <f t="shared" si="59"/>
        <v>1</v>
      </c>
      <c r="F487" s="3">
        <v>1324</v>
      </c>
      <c r="G487" s="13">
        <v>7</v>
      </c>
      <c r="H487" s="3">
        <v>2993</v>
      </c>
      <c r="I487" s="4">
        <f t="shared" si="60"/>
        <v>0</v>
      </c>
      <c r="J487" s="3">
        <v>10659</v>
      </c>
      <c r="K487" s="4">
        <v>2</v>
      </c>
    </row>
    <row r="488" spans="1:11" ht="20.100000000000001" customHeight="1" x14ac:dyDescent="0.3">
      <c r="A488" s="2">
        <v>15</v>
      </c>
      <c r="B488" s="3">
        <v>3317</v>
      </c>
      <c r="C488" s="4">
        <f t="shared" si="58"/>
        <v>0</v>
      </c>
      <c r="D488" s="3">
        <v>2753</v>
      </c>
      <c r="E488" s="4">
        <f t="shared" si="59"/>
        <v>0</v>
      </c>
      <c r="F488" s="3">
        <v>1324</v>
      </c>
      <c r="G488" s="13">
        <v>7</v>
      </c>
      <c r="H488" s="3">
        <v>2993</v>
      </c>
      <c r="I488" s="4">
        <f t="shared" si="60"/>
        <v>0</v>
      </c>
      <c r="J488" s="3">
        <v>10664</v>
      </c>
      <c r="K488" s="4">
        <v>2</v>
      </c>
    </row>
    <row r="489" spans="1:11" ht="20.100000000000001" customHeight="1" x14ac:dyDescent="0.3">
      <c r="A489" s="2">
        <v>16</v>
      </c>
      <c r="B489" s="3">
        <v>3318</v>
      </c>
      <c r="C489" s="4">
        <f t="shared" si="58"/>
        <v>1</v>
      </c>
      <c r="D489" s="3">
        <v>2753</v>
      </c>
      <c r="E489" s="4">
        <f t="shared" si="59"/>
        <v>0</v>
      </c>
      <c r="F489" s="3">
        <v>1324</v>
      </c>
      <c r="G489" s="13">
        <v>7</v>
      </c>
      <c r="H489" s="3">
        <v>2994</v>
      </c>
      <c r="I489" s="4">
        <f t="shared" si="60"/>
        <v>1</v>
      </c>
      <c r="J489" s="3">
        <v>10670</v>
      </c>
      <c r="K489" s="4">
        <v>2</v>
      </c>
    </row>
    <row r="490" spans="1:11" ht="20.100000000000001" customHeight="1" x14ac:dyDescent="0.3">
      <c r="A490" s="2">
        <v>17</v>
      </c>
      <c r="B490" s="3">
        <v>3319</v>
      </c>
      <c r="C490" s="4">
        <f t="shared" si="58"/>
        <v>1</v>
      </c>
      <c r="D490" s="3">
        <v>2754</v>
      </c>
      <c r="E490" s="4">
        <f t="shared" si="59"/>
        <v>1</v>
      </c>
      <c r="F490" s="3">
        <v>1348</v>
      </c>
      <c r="G490" s="13">
        <v>7</v>
      </c>
      <c r="H490" s="3">
        <v>2994</v>
      </c>
      <c r="I490" s="4">
        <f t="shared" si="60"/>
        <v>0</v>
      </c>
      <c r="J490" s="3">
        <v>10675</v>
      </c>
      <c r="K490" s="4">
        <v>2</v>
      </c>
    </row>
    <row r="491" spans="1:11" ht="20.100000000000001" customHeight="1" x14ac:dyDescent="0.3">
      <c r="A491" s="2">
        <v>18</v>
      </c>
      <c r="B491" s="3">
        <v>3320</v>
      </c>
      <c r="C491" s="4">
        <f t="shared" si="58"/>
        <v>1</v>
      </c>
      <c r="D491" s="3">
        <v>2755</v>
      </c>
      <c r="E491" s="4">
        <f t="shared" si="59"/>
        <v>1</v>
      </c>
      <c r="F491" s="3">
        <v>1372</v>
      </c>
      <c r="G491" s="13">
        <v>7</v>
      </c>
      <c r="H491" s="3">
        <v>2994</v>
      </c>
      <c r="I491" s="4">
        <f t="shared" si="60"/>
        <v>0</v>
      </c>
      <c r="J491" s="3">
        <v>10680</v>
      </c>
      <c r="K491" s="4">
        <v>2</v>
      </c>
    </row>
    <row r="492" spans="1:11" ht="20.100000000000001" customHeight="1" x14ac:dyDescent="0.3">
      <c r="A492" s="2">
        <v>19</v>
      </c>
      <c r="B492" s="3">
        <v>3320</v>
      </c>
      <c r="C492" s="4">
        <f t="shared" si="58"/>
        <v>0</v>
      </c>
      <c r="D492" s="3">
        <v>2755</v>
      </c>
      <c r="E492" s="4">
        <f t="shared" si="59"/>
        <v>0</v>
      </c>
      <c r="F492" s="3">
        <v>1396</v>
      </c>
      <c r="G492" s="13">
        <v>7</v>
      </c>
      <c r="H492" s="3">
        <v>2994</v>
      </c>
      <c r="I492" s="4">
        <f t="shared" si="60"/>
        <v>0</v>
      </c>
      <c r="J492" s="3">
        <v>10685</v>
      </c>
      <c r="K492" s="4">
        <v>2</v>
      </c>
    </row>
    <row r="493" spans="1:11" ht="20.100000000000001" customHeight="1" x14ac:dyDescent="0.3">
      <c r="A493" s="2">
        <v>20</v>
      </c>
      <c r="B493" s="3">
        <v>3321</v>
      </c>
      <c r="C493" s="4">
        <f t="shared" si="58"/>
        <v>1</v>
      </c>
      <c r="D493" s="3">
        <v>2755</v>
      </c>
      <c r="E493" s="4">
        <f t="shared" si="59"/>
        <v>0</v>
      </c>
      <c r="F493" s="3">
        <v>1420</v>
      </c>
      <c r="G493" s="13">
        <v>8</v>
      </c>
      <c r="H493" s="3">
        <v>2994</v>
      </c>
      <c r="I493" s="4">
        <f t="shared" si="60"/>
        <v>0</v>
      </c>
      <c r="J493" s="3">
        <v>10690</v>
      </c>
      <c r="K493" s="4">
        <v>2</v>
      </c>
    </row>
    <row r="494" spans="1:11" ht="20.100000000000001" customHeight="1" x14ac:dyDescent="0.3">
      <c r="A494" s="2">
        <v>21</v>
      </c>
      <c r="B494" s="3">
        <v>3321</v>
      </c>
      <c r="C494" s="4">
        <f t="shared" si="58"/>
        <v>0</v>
      </c>
      <c r="D494" s="3">
        <v>2756</v>
      </c>
      <c r="E494" s="4">
        <f t="shared" si="59"/>
        <v>1</v>
      </c>
      <c r="F494" s="3">
        <v>1443</v>
      </c>
      <c r="G494" s="13">
        <v>8</v>
      </c>
      <c r="H494" s="3">
        <v>2995</v>
      </c>
      <c r="I494" s="4">
        <f t="shared" si="60"/>
        <v>1</v>
      </c>
      <c r="J494" s="3">
        <v>10695</v>
      </c>
      <c r="K494" s="4">
        <v>2</v>
      </c>
    </row>
    <row r="495" spans="1:11" ht="20.100000000000001" customHeight="1" x14ac:dyDescent="0.3">
      <c r="A495" s="2">
        <v>22</v>
      </c>
      <c r="B495" s="3">
        <v>3321</v>
      </c>
      <c r="C495" s="4">
        <f t="shared" si="58"/>
        <v>0</v>
      </c>
      <c r="D495" s="3">
        <v>2756</v>
      </c>
      <c r="E495" s="4">
        <f t="shared" si="59"/>
        <v>0</v>
      </c>
      <c r="F495" s="3">
        <v>1466</v>
      </c>
      <c r="G495" s="13">
        <v>8</v>
      </c>
      <c r="H495" s="3">
        <v>2995</v>
      </c>
      <c r="I495" s="4">
        <f t="shared" si="60"/>
        <v>0</v>
      </c>
      <c r="J495" s="3">
        <v>10700</v>
      </c>
      <c r="K495" s="4">
        <v>2</v>
      </c>
    </row>
    <row r="496" spans="1:11" ht="20.100000000000001" customHeight="1" x14ac:dyDescent="0.3">
      <c r="A496" s="2">
        <v>23</v>
      </c>
      <c r="B496" s="3">
        <v>3322</v>
      </c>
      <c r="C496" s="4">
        <f t="shared" si="58"/>
        <v>1</v>
      </c>
      <c r="D496" s="3">
        <v>2757</v>
      </c>
      <c r="E496" s="4">
        <f t="shared" si="59"/>
        <v>1</v>
      </c>
      <c r="F496" s="3">
        <v>1489</v>
      </c>
      <c r="G496" s="13">
        <v>8</v>
      </c>
      <c r="H496" s="3">
        <v>2995</v>
      </c>
      <c r="I496" s="4">
        <f t="shared" si="60"/>
        <v>0</v>
      </c>
      <c r="J496" s="3">
        <v>10704</v>
      </c>
      <c r="K496" s="4">
        <v>2</v>
      </c>
    </row>
    <row r="497" spans="1:11" ht="20.100000000000001" customHeight="1" x14ac:dyDescent="0.3">
      <c r="A497" s="2">
        <v>24</v>
      </c>
      <c r="B497" s="3">
        <v>3323</v>
      </c>
      <c r="C497" s="4">
        <f t="shared" si="58"/>
        <v>1</v>
      </c>
      <c r="D497" s="3">
        <v>2757</v>
      </c>
      <c r="E497" s="4">
        <f t="shared" si="59"/>
        <v>0</v>
      </c>
      <c r="F497" s="3">
        <v>1540</v>
      </c>
      <c r="G497" s="13">
        <v>8</v>
      </c>
      <c r="H497" s="3">
        <v>2996</v>
      </c>
      <c r="I497" s="4">
        <f t="shared" si="60"/>
        <v>1</v>
      </c>
      <c r="J497" s="3">
        <v>10710</v>
      </c>
      <c r="K497" s="4">
        <v>2</v>
      </c>
    </row>
    <row r="498" spans="1:11" ht="20.100000000000001" customHeight="1" x14ac:dyDescent="0.3">
      <c r="A498" s="2">
        <v>25</v>
      </c>
      <c r="B498" s="3">
        <v>3323</v>
      </c>
      <c r="C498" s="4">
        <f t="shared" si="58"/>
        <v>0</v>
      </c>
      <c r="D498" s="3">
        <v>2758</v>
      </c>
      <c r="E498" s="4">
        <f t="shared" si="59"/>
        <v>1</v>
      </c>
      <c r="F498" s="3">
        <v>1592</v>
      </c>
      <c r="G498" s="13">
        <v>8</v>
      </c>
      <c r="H498" s="3">
        <v>2996</v>
      </c>
      <c r="I498" s="4">
        <f t="shared" si="60"/>
        <v>0</v>
      </c>
      <c r="J498" s="3">
        <v>10714</v>
      </c>
      <c r="K498" s="4">
        <v>2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19</v>
      </c>
      <c r="D499" s="6"/>
      <c r="E499" s="6">
        <f>SUM(E468:E498)</f>
        <v>15</v>
      </c>
      <c r="F499" s="6"/>
      <c r="G499" s="6">
        <f>SUM(G468:G498)</f>
        <v>223</v>
      </c>
      <c r="H499" s="6"/>
      <c r="I499" s="6">
        <f>SUM(I468:I498)</f>
        <v>15</v>
      </c>
      <c r="J499" s="6"/>
      <c r="K499" s="6">
        <f>SUM(K468:K498)</f>
        <v>69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8</v>
      </c>
      <c r="H500" s="7"/>
      <c r="I500" s="7">
        <f>MAX(I468:I498)</f>
        <v>1</v>
      </c>
      <c r="J500" s="7"/>
      <c r="K500" s="7">
        <f>MAX(K468:K498)</f>
        <v>5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7</v>
      </c>
      <c r="H501" s="9"/>
      <c r="I501" s="9">
        <f>MIN(I468:I498)</f>
        <v>0</v>
      </c>
      <c r="J501" s="9"/>
      <c r="K501" s="9">
        <f>MIN(K468:K498)</f>
        <v>2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0.61290322580645162</v>
      </c>
      <c r="D502" s="10"/>
      <c r="E502" s="10">
        <f>AVERAGE(E468:E498)</f>
        <v>0.4838709677419355</v>
      </c>
      <c r="F502" s="10"/>
      <c r="G502" s="10">
        <f>AVERAGE(G468:G498)</f>
        <v>7.193548387096774</v>
      </c>
      <c r="H502" s="10"/>
      <c r="I502" s="10">
        <f>AVERAGE(I468:I498)</f>
        <v>0.4838709677419355</v>
      </c>
      <c r="J502" s="10"/>
      <c r="K502" s="10">
        <f>AVERAGE(K468:K498)</f>
        <v>2.225806451612903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1185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2025年6月份各公司污水放流量明細表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1242</v>
      </c>
      <c r="C507" s="68"/>
      <c r="D507" s="67" t="s">
        <v>1243</v>
      </c>
      <c r="E507" s="68"/>
      <c r="F507" s="67" t="s">
        <v>1244</v>
      </c>
      <c r="G507" s="68"/>
      <c r="H507" s="67" t="s">
        <v>1245</v>
      </c>
      <c r="I507" s="68"/>
      <c r="J507" s="67" t="s">
        <v>1246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1342</v>
      </c>
      <c r="C509" s="4"/>
      <c r="D509" s="3">
        <v>149487</v>
      </c>
      <c r="E509" s="4"/>
      <c r="F509" s="3">
        <v>26055</v>
      </c>
      <c r="G509" s="4"/>
      <c r="H509" s="3">
        <v>1711</v>
      </c>
      <c r="I509" s="4"/>
      <c r="J509" s="3" t="s">
        <v>1247</v>
      </c>
      <c r="K509" s="4"/>
    </row>
    <row r="510" spans="1:11" ht="20.100000000000001" customHeight="1" x14ac:dyDescent="0.3">
      <c r="A510" s="2">
        <v>26</v>
      </c>
      <c r="B510" s="3">
        <v>1350</v>
      </c>
      <c r="C510" s="4">
        <f>B510-B509</f>
        <v>8</v>
      </c>
      <c r="D510" s="3">
        <v>149524</v>
      </c>
      <c r="E510" s="4">
        <f>D510-D509</f>
        <v>37</v>
      </c>
      <c r="F510" s="3">
        <v>26082</v>
      </c>
      <c r="G510" s="4">
        <f t="shared" ref="G510:G540" si="62">F510-F509</f>
        <v>27</v>
      </c>
      <c r="H510" s="3">
        <v>1712</v>
      </c>
      <c r="I510" s="4">
        <f>H510-H509</f>
        <v>1</v>
      </c>
      <c r="J510" s="3" t="s">
        <v>1247</v>
      </c>
      <c r="K510" s="4">
        <v>0</v>
      </c>
    </row>
    <row r="511" spans="1:11" ht="20.100000000000001" customHeight="1" x14ac:dyDescent="0.3">
      <c r="A511" s="2">
        <v>27</v>
      </c>
      <c r="B511" s="3">
        <v>1358</v>
      </c>
      <c r="C511" s="4">
        <f t="shared" ref="C511:C516" si="63">B511-B510</f>
        <v>8</v>
      </c>
      <c r="D511" s="3">
        <v>149561</v>
      </c>
      <c r="E511" s="4">
        <f t="shared" ref="E511:E540" si="64">D511-D510</f>
        <v>37</v>
      </c>
      <c r="F511" s="3">
        <v>26109</v>
      </c>
      <c r="G511" s="4">
        <f t="shared" si="62"/>
        <v>27</v>
      </c>
      <c r="H511" s="3">
        <v>1714</v>
      </c>
      <c r="I511" s="4">
        <f t="shared" ref="I511:I540" si="65">H511-H510</f>
        <v>2</v>
      </c>
      <c r="J511" s="3" t="s">
        <v>1247</v>
      </c>
      <c r="K511" s="4">
        <v>0</v>
      </c>
    </row>
    <row r="512" spans="1:11" ht="20.100000000000001" customHeight="1" x14ac:dyDescent="0.3">
      <c r="A512" s="2">
        <v>28</v>
      </c>
      <c r="B512" s="3">
        <v>1367</v>
      </c>
      <c r="C512" s="4">
        <f t="shared" si="63"/>
        <v>9</v>
      </c>
      <c r="D512" s="3">
        <v>149588</v>
      </c>
      <c r="E512" s="4">
        <f t="shared" si="64"/>
        <v>27</v>
      </c>
      <c r="F512" s="3">
        <v>26148</v>
      </c>
      <c r="G512" s="4">
        <f t="shared" si="62"/>
        <v>39</v>
      </c>
      <c r="H512" s="3">
        <v>1716</v>
      </c>
      <c r="I512" s="4">
        <f t="shared" si="65"/>
        <v>2</v>
      </c>
      <c r="J512" s="3">
        <v>0</v>
      </c>
      <c r="K512" s="4">
        <v>0</v>
      </c>
    </row>
    <row r="513" spans="1:11" ht="20.100000000000001" customHeight="1" x14ac:dyDescent="0.3">
      <c r="A513" s="2">
        <v>29</v>
      </c>
      <c r="B513" s="3">
        <v>1376</v>
      </c>
      <c r="C513" s="4">
        <f t="shared" si="63"/>
        <v>9</v>
      </c>
      <c r="D513" s="3">
        <v>149615</v>
      </c>
      <c r="E513" s="4">
        <f t="shared" si="64"/>
        <v>27</v>
      </c>
      <c r="F513" s="3">
        <v>26187</v>
      </c>
      <c r="G513" s="4">
        <f t="shared" si="62"/>
        <v>39</v>
      </c>
      <c r="H513" s="3">
        <v>1718</v>
      </c>
      <c r="I513" s="4">
        <f t="shared" si="65"/>
        <v>2</v>
      </c>
      <c r="J513" s="3">
        <v>2</v>
      </c>
      <c r="K513" s="4">
        <f t="shared" ref="K513:K540" si="66">J513-J512</f>
        <v>2</v>
      </c>
    </row>
    <row r="514" spans="1:11" ht="20.100000000000001" customHeight="1" x14ac:dyDescent="0.3">
      <c r="A514" s="2">
        <v>30</v>
      </c>
      <c r="B514" s="3">
        <v>1385</v>
      </c>
      <c r="C514" s="4">
        <f t="shared" si="63"/>
        <v>9</v>
      </c>
      <c r="D514" s="3">
        <v>149642</v>
      </c>
      <c r="E514" s="4">
        <f t="shared" si="64"/>
        <v>27</v>
      </c>
      <c r="F514" s="3">
        <v>26226</v>
      </c>
      <c r="G514" s="4">
        <f t="shared" si="62"/>
        <v>39</v>
      </c>
      <c r="H514" s="3">
        <v>1720</v>
      </c>
      <c r="I514" s="4">
        <f t="shared" si="65"/>
        <v>2</v>
      </c>
      <c r="J514" s="3">
        <v>4</v>
      </c>
      <c r="K514" s="4">
        <f t="shared" si="66"/>
        <v>2</v>
      </c>
    </row>
    <row r="515" spans="1:11" ht="20.100000000000001" customHeight="1" x14ac:dyDescent="0.3">
      <c r="A515" s="2">
        <v>31</v>
      </c>
      <c r="B515" s="3">
        <v>1394</v>
      </c>
      <c r="C515" s="4">
        <f t="shared" si="63"/>
        <v>9</v>
      </c>
      <c r="D515" s="3">
        <v>149670</v>
      </c>
      <c r="E515" s="4">
        <f t="shared" si="64"/>
        <v>28</v>
      </c>
      <c r="F515" s="3">
        <v>26265</v>
      </c>
      <c r="G515" s="4">
        <f t="shared" si="62"/>
        <v>39</v>
      </c>
      <c r="H515" s="3">
        <v>1722</v>
      </c>
      <c r="I515" s="4">
        <f t="shared" si="65"/>
        <v>2</v>
      </c>
      <c r="J515" s="3">
        <v>6</v>
      </c>
      <c r="K515" s="4">
        <f t="shared" si="66"/>
        <v>2</v>
      </c>
    </row>
    <row r="516" spans="1:11" ht="20.100000000000001" customHeight="1" x14ac:dyDescent="0.3">
      <c r="A516" s="2">
        <v>1</v>
      </c>
      <c r="B516" s="3">
        <v>1403</v>
      </c>
      <c r="C516" s="4">
        <f t="shared" si="63"/>
        <v>9</v>
      </c>
      <c r="D516" s="3">
        <v>149698</v>
      </c>
      <c r="E516" s="4">
        <f t="shared" si="64"/>
        <v>28</v>
      </c>
      <c r="F516" s="3">
        <v>26304</v>
      </c>
      <c r="G516" s="4">
        <f t="shared" si="62"/>
        <v>39</v>
      </c>
      <c r="H516" s="3">
        <v>1724</v>
      </c>
      <c r="I516" s="4">
        <f t="shared" si="65"/>
        <v>2</v>
      </c>
      <c r="J516" s="3">
        <v>8</v>
      </c>
      <c r="K516" s="4">
        <f t="shared" si="66"/>
        <v>2</v>
      </c>
    </row>
    <row r="517" spans="1:11" ht="20.100000000000001" customHeight="1" x14ac:dyDescent="0.3">
      <c r="A517" s="2">
        <v>2</v>
      </c>
      <c r="B517" s="3">
        <v>1413</v>
      </c>
      <c r="C517" s="4">
        <v>5</v>
      </c>
      <c r="D517" s="3">
        <v>149726</v>
      </c>
      <c r="E517" s="4">
        <f t="shared" si="64"/>
        <v>28</v>
      </c>
      <c r="F517" s="3">
        <v>26342</v>
      </c>
      <c r="G517" s="4">
        <f t="shared" si="62"/>
        <v>38</v>
      </c>
      <c r="H517" s="3">
        <v>1726</v>
      </c>
      <c r="I517" s="4">
        <f t="shared" si="65"/>
        <v>2</v>
      </c>
      <c r="J517" s="3">
        <v>10</v>
      </c>
      <c r="K517" s="4">
        <f t="shared" si="66"/>
        <v>2</v>
      </c>
    </row>
    <row r="518" spans="1:11" ht="20.100000000000001" customHeight="1" x14ac:dyDescent="0.3">
      <c r="A518" s="2">
        <v>3</v>
      </c>
      <c r="B518" s="3">
        <v>1425</v>
      </c>
      <c r="C518" s="4">
        <v>5</v>
      </c>
      <c r="D518" s="3">
        <v>149758</v>
      </c>
      <c r="E518" s="4">
        <f t="shared" si="64"/>
        <v>32</v>
      </c>
      <c r="F518" s="3">
        <v>26373</v>
      </c>
      <c r="G518" s="4">
        <f t="shared" si="62"/>
        <v>31</v>
      </c>
      <c r="H518" s="3">
        <v>1728</v>
      </c>
      <c r="I518" s="4">
        <f t="shared" si="65"/>
        <v>2</v>
      </c>
      <c r="J518" s="3">
        <v>12</v>
      </c>
      <c r="K518" s="4">
        <f t="shared" si="66"/>
        <v>2</v>
      </c>
    </row>
    <row r="519" spans="1:11" ht="20.100000000000001" customHeight="1" x14ac:dyDescent="0.3">
      <c r="A519" s="2">
        <v>4</v>
      </c>
      <c r="B519" s="3">
        <v>1437</v>
      </c>
      <c r="C519" s="4">
        <v>5</v>
      </c>
      <c r="D519" s="3">
        <v>149806</v>
      </c>
      <c r="E519" s="4">
        <f t="shared" si="64"/>
        <v>48</v>
      </c>
      <c r="F519" s="3">
        <v>26404</v>
      </c>
      <c r="G519" s="4">
        <f t="shared" si="62"/>
        <v>31</v>
      </c>
      <c r="H519" s="3">
        <v>1730</v>
      </c>
      <c r="I519" s="4">
        <f t="shared" si="65"/>
        <v>2</v>
      </c>
      <c r="J519" s="3">
        <v>15</v>
      </c>
      <c r="K519" s="4">
        <f t="shared" si="66"/>
        <v>3</v>
      </c>
    </row>
    <row r="520" spans="1:11" ht="20.100000000000001" customHeight="1" x14ac:dyDescent="0.3">
      <c r="A520" s="2">
        <v>5</v>
      </c>
      <c r="B520" s="3">
        <v>1449</v>
      </c>
      <c r="C520" s="4">
        <v>5</v>
      </c>
      <c r="D520" s="3">
        <v>149846</v>
      </c>
      <c r="E520" s="4">
        <f t="shared" si="64"/>
        <v>40</v>
      </c>
      <c r="F520" s="3">
        <v>26435</v>
      </c>
      <c r="G520" s="4">
        <f t="shared" si="62"/>
        <v>31</v>
      </c>
      <c r="H520" s="3">
        <v>1732</v>
      </c>
      <c r="I520" s="4">
        <f t="shared" si="65"/>
        <v>2</v>
      </c>
      <c r="J520" s="3">
        <v>18</v>
      </c>
      <c r="K520" s="4">
        <f t="shared" si="66"/>
        <v>3</v>
      </c>
    </row>
    <row r="521" spans="1:11" ht="20.100000000000001" customHeight="1" x14ac:dyDescent="0.3">
      <c r="A521" s="2">
        <v>6</v>
      </c>
      <c r="B521" s="3">
        <v>1460</v>
      </c>
      <c r="C521" s="4">
        <v>5</v>
      </c>
      <c r="D521" s="3">
        <v>149886</v>
      </c>
      <c r="E521" s="4">
        <f t="shared" si="64"/>
        <v>40</v>
      </c>
      <c r="F521" s="3">
        <v>26466</v>
      </c>
      <c r="G521" s="4">
        <f t="shared" si="62"/>
        <v>31</v>
      </c>
      <c r="H521" s="3">
        <v>1734</v>
      </c>
      <c r="I521" s="4">
        <f t="shared" si="65"/>
        <v>2</v>
      </c>
      <c r="J521" s="3">
        <v>21</v>
      </c>
      <c r="K521" s="4">
        <f t="shared" si="66"/>
        <v>3</v>
      </c>
    </row>
    <row r="522" spans="1:11" ht="20.100000000000001" customHeight="1" x14ac:dyDescent="0.3">
      <c r="A522" s="2">
        <v>7</v>
      </c>
      <c r="B522" s="3">
        <v>1473</v>
      </c>
      <c r="C522" s="4">
        <v>5</v>
      </c>
      <c r="D522" s="3">
        <v>149926</v>
      </c>
      <c r="E522" s="4">
        <f t="shared" si="64"/>
        <v>40</v>
      </c>
      <c r="F522" s="3">
        <v>26497</v>
      </c>
      <c r="G522" s="4">
        <f t="shared" si="62"/>
        <v>31</v>
      </c>
      <c r="H522" s="3">
        <v>1736</v>
      </c>
      <c r="I522" s="4">
        <f t="shared" si="65"/>
        <v>2</v>
      </c>
      <c r="J522" s="3">
        <v>24</v>
      </c>
      <c r="K522" s="4">
        <f t="shared" si="66"/>
        <v>3</v>
      </c>
    </row>
    <row r="523" spans="1:11" ht="20.100000000000001" customHeight="1" x14ac:dyDescent="0.3">
      <c r="A523" s="2">
        <v>8</v>
      </c>
      <c r="B523" s="3">
        <v>1485</v>
      </c>
      <c r="C523" s="4">
        <v>5</v>
      </c>
      <c r="D523" s="3">
        <v>149966</v>
      </c>
      <c r="E523" s="4">
        <f t="shared" si="64"/>
        <v>40</v>
      </c>
      <c r="F523" s="3">
        <v>26528</v>
      </c>
      <c r="G523" s="4">
        <f t="shared" si="62"/>
        <v>31</v>
      </c>
      <c r="H523" s="3">
        <v>1737</v>
      </c>
      <c r="I523" s="4">
        <f t="shared" si="65"/>
        <v>1</v>
      </c>
      <c r="J523" s="3">
        <v>26</v>
      </c>
      <c r="K523" s="4">
        <f t="shared" si="66"/>
        <v>2</v>
      </c>
    </row>
    <row r="524" spans="1:11" ht="20.100000000000001" customHeight="1" x14ac:dyDescent="0.3">
      <c r="A524" s="2">
        <v>9</v>
      </c>
      <c r="B524" s="3">
        <v>1497</v>
      </c>
      <c r="C524" s="4">
        <v>5</v>
      </c>
      <c r="D524" s="3">
        <v>150007</v>
      </c>
      <c r="E524" s="4">
        <f t="shared" si="64"/>
        <v>41</v>
      </c>
      <c r="F524" s="3">
        <v>26559</v>
      </c>
      <c r="G524" s="4">
        <f t="shared" si="62"/>
        <v>31</v>
      </c>
      <c r="H524" s="3">
        <v>1738</v>
      </c>
      <c r="I524" s="4">
        <f t="shared" si="65"/>
        <v>1</v>
      </c>
      <c r="J524" s="3">
        <v>28</v>
      </c>
      <c r="K524" s="4">
        <f t="shared" si="66"/>
        <v>2</v>
      </c>
    </row>
    <row r="525" spans="1:11" ht="20.100000000000001" customHeight="1" x14ac:dyDescent="0.3">
      <c r="A525" s="2">
        <v>10</v>
      </c>
      <c r="B525" s="3">
        <v>1508</v>
      </c>
      <c r="C525" s="4">
        <v>5</v>
      </c>
      <c r="D525" s="3">
        <v>150048</v>
      </c>
      <c r="E525" s="4">
        <f t="shared" si="64"/>
        <v>41</v>
      </c>
      <c r="F525" s="3">
        <v>26591</v>
      </c>
      <c r="G525" s="4">
        <f t="shared" si="62"/>
        <v>32</v>
      </c>
      <c r="H525" s="3">
        <v>1740</v>
      </c>
      <c r="I525" s="4">
        <f t="shared" si="65"/>
        <v>2</v>
      </c>
      <c r="J525" s="3">
        <v>31</v>
      </c>
      <c r="K525" s="4">
        <f t="shared" si="66"/>
        <v>3</v>
      </c>
    </row>
    <row r="526" spans="1:11" ht="20.100000000000001" customHeight="1" x14ac:dyDescent="0.3">
      <c r="A526" s="2">
        <v>11</v>
      </c>
      <c r="B526" s="3">
        <v>1519</v>
      </c>
      <c r="C526" s="4">
        <v>5</v>
      </c>
      <c r="D526" s="3">
        <v>150094</v>
      </c>
      <c r="E526" s="4">
        <f t="shared" si="64"/>
        <v>46</v>
      </c>
      <c r="F526" s="3">
        <v>26629</v>
      </c>
      <c r="G526" s="4">
        <f t="shared" si="62"/>
        <v>38</v>
      </c>
      <c r="H526" s="3">
        <v>1742</v>
      </c>
      <c r="I526" s="4">
        <f t="shared" si="65"/>
        <v>2</v>
      </c>
      <c r="J526" s="3">
        <v>34</v>
      </c>
      <c r="K526" s="4">
        <f t="shared" si="66"/>
        <v>3</v>
      </c>
    </row>
    <row r="527" spans="1:11" ht="20.100000000000001" customHeight="1" x14ac:dyDescent="0.3">
      <c r="A527" s="2">
        <v>12</v>
      </c>
      <c r="B527" s="3">
        <v>1533</v>
      </c>
      <c r="C527" s="4">
        <v>5</v>
      </c>
      <c r="D527" s="3">
        <v>150130</v>
      </c>
      <c r="E527" s="4">
        <f t="shared" si="64"/>
        <v>36</v>
      </c>
      <c r="F527" s="3">
        <v>26664</v>
      </c>
      <c r="G527" s="4">
        <f t="shared" si="62"/>
        <v>35</v>
      </c>
      <c r="H527" s="3">
        <v>1744</v>
      </c>
      <c r="I527" s="4">
        <f t="shared" si="65"/>
        <v>2</v>
      </c>
      <c r="J527" s="3">
        <v>37</v>
      </c>
      <c r="K527" s="4">
        <f t="shared" si="66"/>
        <v>3</v>
      </c>
    </row>
    <row r="528" spans="1:11" ht="20.100000000000001" customHeight="1" x14ac:dyDescent="0.3">
      <c r="A528" s="2">
        <v>13</v>
      </c>
      <c r="B528" s="3">
        <v>1547</v>
      </c>
      <c r="C528" s="4">
        <v>5</v>
      </c>
      <c r="D528" s="3">
        <v>150166</v>
      </c>
      <c r="E528" s="4">
        <f t="shared" si="64"/>
        <v>36</v>
      </c>
      <c r="F528" s="3">
        <v>26699</v>
      </c>
      <c r="G528" s="4">
        <f t="shared" si="62"/>
        <v>35</v>
      </c>
      <c r="H528" s="3">
        <v>1746</v>
      </c>
      <c r="I528" s="4">
        <f t="shared" si="65"/>
        <v>2</v>
      </c>
      <c r="J528" s="3">
        <v>40</v>
      </c>
      <c r="K528" s="4">
        <f t="shared" si="66"/>
        <v>3</v>
      </c>
    </row>
    <row r="529" spans="1:11" ht="20.100000000000001" customHeight="1" x14ac:dyDescent="0.3">
      <c r="A529" s="2">
        <v>14</v>
      </c>
      <c r="B529" s="3">
        <v>1561</v>
      </c>
      <c r="C529" s="4">
        <v>5</v>
      </c>
      <c r="D529" s="3">
        <v>150202</v>
      </c>
      <c r="E529" s="4">
        <f t="shared" si="64"/>
        <v>36</v>
      </c>
      <c r="F529" s="3">
        <v>26734</v>
      </c>
      <c r="G529" s="4">
        <f t="shared" si="62"/>
        <v>35</v>
      </c>
      <c r="H529" s="3">
        <v>1749</v>
      </c>
      <c r="I529" s="4">
        <f t="shared" si="65"/>
        <v>3</v>
      </c>
      <c r="J529" s="3">
        <v>42</v>
      </c>
      <c r="K529" s="4">
        <f t="shared" si="66"/>
        <v>2</v>
      </c>
    </row>
    <row r="530" spans="1:11" ht="20.100000000000001" customHeight="1" x14ac:dyDescent="0.3">
      <c r="A530" s="2">
        <v>15</v>
      </c>
      <c r="B530" s="3">
        <v>1575</v>
      </c>
      <c r="C530" s="4">
        <v>4</v>
      </c>
      <c r="D530" s="3">
        <v>150238</v>
      </c>
      <c r="E530" s="4">
        <f t="shared" si="64"/>
        <v>36</v>
      </c>
      <c r="F530" s="3">
        <v>26769</v>
      </c>
      <c r="G530" s="4">
        <f t="shared" si="62"/>
        <v>35</v>
      </c>
      <c r="H530" s="3">
        <v>1752</v>
      </c>
      <c r="I530" s="4">
        <f t="shared" si="65"/>
        <v>3</v>
      </c>
      <c r="J530" s="3">
        <v>44</v>
      </c>
      <c r="K530" s="4">
        <f t="shared" si="66"/>
        <v>2</v>
      </c>
    </row>
    <row r="531" spans="1:11" ht="20.100000000000001" customHeight="1" x14ac:dyDescent="0.3">
      <c r="A531" s="2">
        <v>16</v>
      </c>
      <c r="B531" s="3">
        <v>1590</v>
      </c>
      <c r="C531" s="4">
        <v>4</v>
      </c>
      <c r="D531" s="3">
        <v>150273</v>
      </c>
      <c r="E531" s="4">
        <f t="shared" si="64"/>
        <v>35</v>
      </c>
      <c r="F531" s="3">
        <v>26805</v>
      </c>
      <c r="G531" s="4">
        <f t="shared" si="62"/>
        <v>36</v>
      </c>
      <c r="H531" s="3">
        <v>1755</v>
      </c>
      <c r="I531" s="4">
        <f t="shared" si="65"/>
        <v>3</v>
      </c>
      <c r="J531" s="3">
        <v>46</v>
      </c>
      <c r="K531" s="4">
        <f t="shared" si="66"/>
        <v>2</v>
      </c>
    </row>
    <row r="532" spans="1:11" ht="20.100000000000001" customHeight="1" x14ac:dyDescent="0.3">
      <c r="A532" s="2">
        <v>17</v>
      </c>
      <c r="B532" s="3">
        <v>1604</v>
      </c>
      <c r="C532" s="4">
        <v>4</v>
      </c>
      <c r="D532" s="3">
        <v>150309</v>
      </c>
      <c r="E532" s="4">
        <f t="shared" si="64"/>
        <v>36</v>
      </c>
      <c r="F532" s="3">
        <v>26836</v>
      </c>
      <c r="G532" s="4">
        <f t="shared" si="62"/>
        <v>31</v>
      </c>
      <c r="H532" s="3">
        <v>1757</v>
      </c>
      <c r="I532" s="4">
        <f t="shared" si="65"/>
        <v>2</v>
      </c>
      <c r="J532" s="3">
        <v>49</v>
      </c>
      <c r="K532" s="4">
        <f t="shared" si="66"/>
        <v>3</v>
      </c>
    </row>
    <row r="533" spans="1:11" ht="20.100000000000001" customHeight="1" x14ac:dyDescent="0.3">
      <c r="A533" s="2">
        <v>18</v>
      </c>
      <c r="B533" s="3">
        <v>1618</v>
      </c>
      <c r="C533" s="4">
        <v>4</v>
      </c>
      <c r="D533" s="3">
        <v>150345</v>
      </c>
      <c r="E533" s="4">
        <f t="shared" si="64"/>
        <v>36</v>
      </c>
      <c r="F533" s="3">
        <v>26867</v>
      </c>
      <c r="G533" s="4">
        <f t="shared" si="62"/>
        <v>31</v>
      </c>
      <c r="H533" s="3">
        <v>1759</v>
      </c>
      <c r="I533" s="4">
        <f t="shared" si="65"/>
        <v>2</v>
      </c>
      <c r="J533" s="3">
        <v>52</v>
      </c>
      <c r="K533" s="4">
        <f t="shared" si="66"/>
        <v>3</v>
      </c>
    </row>
    <row r="534" spans="1:11" ht="20.100000000000001" customHeight="1" x14ac:dyDescent="0.3">
      <c r="A534" s="2">
        <v>19</v>
      </c>
      <c r="B534" s="3">
        <v>1632</v>
      </c>
      <c r="C534" s="4">
        <v>4</v>
      </c>
      <c r="D534" s="3">
        <v>150381</v>
      </c>
      <c r="E534" s="4">
        <f t="shared" si="64"/>
        <v>36</v>
      </c>
      <c r="F534" s="3">
        <v>26898</v>
      </c>
      <c r="G534" s="4">
        <f t="shared" si="62"/>
        <v>31</v>
      </c>
      <c r="H534" s="3">
        <v>1761</v>
      </c>
      <c r="I534" s="4">
        <f t="shared" si="65"/>
        <v>2</v>
      </c>
      <c r="J534" s="3">
        <v>55</v>
      </c>
      <c r="K534" s="4">
        <f t="shared" si="66"/>
        <v>3</v>
      </c>
    </row>
    <row r="535" spans="1:11" ht="20.100000000000001" customHeight="1" x14ac:dyDescent="0.3">
      <c r="A535" s="2">
        <v>20</v>
      </c>
      <c r="B535" s="3">
        <v>1646</v>
      </c>
      <c r="C535" s="4">
        <v>4</v>
      </c>
      <c r="D535" s="3">
        <v>150417</v>
      </c>
      <c r="E535" s="4">
        <f t="shared" si="64"/>
        <v>36</v>
      </c>
      <c r="F535" s="3">
        <v>26929</v>
      </c>
      <c r="G535" s="4">
        <f t="shared" si="62"/>
        <v>31</v>
      </c>
      <c r="H535" s="3">
        <v>1763</v>
      </c>
      <c r="I535" s="4">
        <f t="shared" si="65"/>
        <v>2</v>
      </c>
      <c r="J535" s="3">
        <v>58</v>
      </c>
      <c r="K535" s="4">
        <f t="shared" si="66"/>
        <v>3</v>
      </c>
    </row>
    <row r="536" spans="1:11" ht="20.100000000000001" customHeight="1" x14ac:dyDescent="0.3">
      <c r="A536" s="2">
        <v>21</v>
      </c>
      <c r="B536" s="3">
        <v>1660</v>
      </c>
      <c r="C536" s="4">
        <v>4</v>
      </c>
      <c r="D536" s="3">
        <v>150453</v>
      </c>
      <c r="E536" s="4">
        <f t="shared" si="64"/>
        <v>36</v>
      </c>
      <c r="F536" s="3">
        <v>26960</v>
      </c>
      <c r="G536" s="4">
        <f t="shared" si="62"/>
        <v>31</v>
      </c>
      <c r="H536" s="3">
        <v>1765</v>
      </c>
      <c r="I536" s="4">
        <f t="shared" si="65"/>
        <v>2</v>
      </c>
      <c r="J536" s="3">
        <v>61</v>
      </c>
      <c r="K536" s="4">
        <f t="shared" si="66"/>
        <v>3</v>
      </c>
    </row>
    <row r="537" spans="1:11" ht="20.100000000000001" customHeight="1" x14ac:dyDescent="0.3">
      <c r="A537" s="2">
        <v>22</v>
      </c>
      <c r="B537" s="3">
        <v>1675</v>
      </c>
      <c r="C537" s="4">
        <v>4</v>
      </c>
      <c r="D537" s="3">
        <v>150489</v>
      </c>
      <c r="E537" s="4">
        <f t="shared" si="64"/>
        <v>36</v>
      </c>
      <c r="F537" s="3">
        <v>26991</v>
      </c>
      <c r="G537" s="4">
        <f t="shared" si="62"/>
        <v>31</v>
      </c>
      <c r="H537" s="3">
        <v>1766</v>
      </c>
      <c r="I537" s="4">
        <f t="shared" si="65"/>
        <v>1</v>
      </c>
      <c r="J537" s="3">
        <v>64</v>
      </c>
      <c r="K537" s="4">
        <f t="shared" si="66"/>
        <v>3</v>
      </c>
    </row>
    <row r="538" spans="1:11" ht="20.100000000000001" customHeight="1" x14ac:dyDescent="0.3">
      <c r="A538" s="2">
        <v>23</v>
      </c>
      <c r="B538" s="3">
        <v>1690</v>
      </c>
      <c r="C538" s="4">
        <v>4</v>
      </c>
      <c r="D538" s="3">
        <v>150525</v>
      </c>
      <c r="E538" s="4">
        <f t="shared" si="64"/>
        <v>36</v>
      </c>
      <c r="F538" s="3">
        <v>27021</v>
      </c>
      <c r="G538" s="4">
        <f t="shared" si="62"/>
        <v>30</v>
      </c>
      <c r="H538" s="3">
        <v>1767</v>
      </c>
      <c r="I538" s="4">
        <f t="shared" si="65"/>
        <v>1</v>
      </c>
      <c r="J538" s="3">
        <v>66</v>
      </c>
      <c r="K538" s="4">
        <f t="shared" si="66"/>
        <v>2</v>
      </c>
    </row>
    <row r="539" spans="1:11" ht="20.100000000000001" customHeight="1" x14ac:dyDescent="0.3">
      <c r="A539" s="2">
        <v>24</v>
      </c>
      <c r="B539" s="3">
        <v>1704</v>
      </c>
      <c r="C539" s="4">
        <v>4</v>
      </c>
      <c r="D539" s="3">
        <v>150558</v>
      </c>
      <c r="E539" s="4">
        <f t="shared" si="64"/>
        <v>33</v>
      </c>
      <c r="F539" s="3">
        <v>27050</v>
      </c>
      <c r="G539" s="4">
        <f t="shared" si="62"/>
        <v>29</v>
      </c>
      <c r="H539" s="3">
        <v>1769</v>
      </c>
      <c r="I539" s="4">
        <f t="shared" si="65"/>
        <v>2</v>
      </c>
      <c r="J539" s="3">
        <v>69</v>
      </c>
      <c r="K539" s="4">
        <f t="shared" si="66"/>
        <v>3</v>
      </c>
    </row>
    <row r="540" spans="1:11" ht="20.100000000000001" customHeight="1" x14ac:dyDescent="0.3">
      <c r="A540" s="2">
        <v>25</v>
      </c>
      <c r="B540" s="3">
        <v>1718</v>
      </c>
      <c r="C540" s="4">
        <v>4</v>
      </c>
      <c r="D540" s="3">
        <v>150600</v>
      </c>
      <c r="E540" s="4">
        <f t="shared" si="64"/>
        <v>42</v>
      </c>
      <c r="F540" s="3">
        <v>27077</v>
      </c>
      <c r="G540" s="4">
        <f t="shared" si="62"/>
        <v>27</v>
      </c>
      <c r="H540" s="3">
        <v>1771</v>
      </c>
      <c r="I540" s="4">
        <f t="shared" si="65"/>
        <v>2</v>
      </c>
      <c r="J540" s="3">
        <v>71</v>
      </c>
      <c r="K540" s="4">
        <f t="shared" si="66"/>
        <v>2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170</v>
      </c>
      <c r="D541" s="6"/>
      <c r="E541" s="6">
        <f>SUM(E510:E540)</f>
        <v>1113</v>
      </c>
      <c r="F541" s="6"/>
      <c r="G541" s="6">
        <f>SUM(G510:G540)</f>
        <v>1022</v>
      </c>
      <c r="H541" s="6"/>
      <c r="I541" s="6">
        <f>SUM(I510:I540)</f>
        <v>60</v>
      </c>
      <c r="J541" s="6"/>
      <c r="K541" s="6">
        <f>SUM(K510:K540)</f>
        <v>71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9</v>
      </c>
      <c r="D542" s="7"/>
      <c r="E542" s="7">
        <f>MAX(E510:E540)</f>
        <v>48</v>
      </c>
      <c r="F542" s="7"/>
      <c r="G542" s="7">
        <f>MAX(G510:G540)</f>
        <v>39</v>
      </c>
      <c r="H542" s="7"/>
      <c r="I542" s="7">
        <f>MAX(I510:I540)</f>
        <v>3</v>
      </c>
      <c r="J542" s="7"/>
      <c r="K542" s="7">
        <f>MAX(K510:K540)</f>
        <v>3</v>
      </c>
    </row>
    <row r="543" spans="1:11" ht="20.100000000000001" customHeight="1" x14ac:dyDescent="0.3">
      <c r="A543" s="48" t="s">
        <v>6</v>
      </c>
      <c r="B543" s="49"/>
      <c r="C543" s="9">
        <f>MIN(C510:C540)</f>
        <v>4</v>
      </c>
      <c r="D543" s="9"/>
      <c r="E543" s="9">
        <f>MIN(E510:E540)</f>
        <v>27</v>
      </c>
      <c r="F543" s="9"/>
      <c r="G543" s="9">
        <f>MIN(G510:G540)</f>
        <v>27</v>
      </c>
      <c r="H543" s="9"/>
      <c r="I543" s="9">
        <f>MIN(I510:I540)</f>
        <v>1</v>
      </c>
      <c r="J543" s="9"/>
      <c r="K543" s="9">
        <f>MIN(K510:K540)</f>
        <v>0</v>
      </c>
    </row>
    <row r="544" spans="1:11" ht="20.100000000000001" customHeight="1" x14ac:dyDescent="0.3">
      <c r="A544" s="48" t="s">
        <v>7</v>
      </c>
      <c r="B544" s="49"/>
      <c r="C544" s="10">
        <f>AVERAGE(C510:C540)</f>
        <v>5.4838709677419351</v>
      </c>
      <c r="D544" s="10"/>
      <c r="E544" s="10">
        <f>AVERAGE(E510:E540)</f>
        <v>35.903225806451616</v>
      </c>
      <c r="F544" s="10"/>
      <c r="G544" s="10">
        <f>AVERAGE(G510:G540)</f>
        <v>32.967741935483872</v>
      </c>
      <c r="H544" s="10"/>
      <c r="I544" s="10">
        <f>AVERAGE(I510:I540)</f>
        <v>1.935483870967742</v>
      </c>
      <c r="J544" s="10"/>
      <c r="K544" s="10">
        <f>AVERAGE(K510:K540)</f>
        <v>2.2903225806451615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1185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2025年6月份各公司污水放流量明細表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1248</v>
      </c>
      <c r="C549" s="68"/>
      <c r="D549" s="67" t="s">
        <v>1249</v>
      </c>
      <c r="E549" s="68"/>
      <c r="F549" s="75" t="s">
        <v>153</v>
      </c>
      <c r="G549" s="76"/>
      <c r="H549" s="67" t="s">
        <v>154</v>
      </c>
      <c r="I549" s="68"/>
      <c r="J549" s="67" t="s">
        <v>1250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6502</v>
      </c>
      <c r="C551" s="4"/>
      <c r="D551" s="4">
        <v>92116</v>
      </c>
      <c r="E551" s="13"/>
      <c r="F551" s="3">
        <v>6161</v>
      </c>
      <c r="G551" s="4"/>
      <c r="H551" s="3">
        <v>3261</v>
      </c>
      <c r="I551" s="4"/>
      <c r="J551" s="3">
        <v>96993</v>
      </c>
      <c r="K551" s="4"/>
    </row>
    <row r="552" spans="1:11" ht="20.100000000000001" customHeight="1" x14ac:dyDescent="0.3">
      <c r="A552" s="2">
        <v>26</v>
      </c>
      <c r="B552" s="3">
        <v>6514</v>
      </c>
      <c r="C552" s="3">
        <f>B552-B551</f>
        <v>12</v>
      </c>
      <c r="D552" s="4">
        <v>92116</v>
      </c>
      <c r="E552" s="13">
        <v>8</v>
      </c>
      <c r="F552" s="3">
        <v>6161</v>
      </c>
      <c r="G552" s="13">
        <v>1</v>
      </c>
      <c r="H552" s="3">
        <v>3261</v>
      </c>
      <c r="I552" s="4">
        <f t="shared" ref="I552:I582" si="67">H552-H551</f>
        <v>0</v>
      </c>
      <c r="J552" s="3">
        <v>97004</v>
      </c>
      <c r="K552" s="4">
        <f>J552-J551</f>
        <v>11</v>
      </c>
    </row>
    <row r="553" spans="1:11" ht="20.100000000000001" customHeight="1" x14ac:dyDescent="0.3">
      <c r="A553" s="2">
        <v>27</v>
      </c>
      <c r="B553" s="3">
        <v>6527</v>
      </c>
      <c r="C553" s="3">
        <f t="shared" ref="C553:C582" si="68">B553-B552</f>
        <v>13</v>
      </c>
      <c r="D553" s="4">
        <v>92116</v>
      </c>
      <c r="E553" s="13">
        <v>8</v>
      </c>
      <c r="F553" s="3">
        <v>6161</v>
      </c>
      <c r="G553" s="13">
        <v>1</v>
      </c>
      <c r="H553" s="3">
        <v>3261</v>
      </c>
      <c r="I553" s="4">
        <f t="shared" si="67"/>
        <v>0</v>
      </c>
      <c r="J553" s="3">
        <v>97016</v>
      </c>
      <c r="K553" s="4">
        <f t="shared" ref="K553:K582" si="69">J553-J552</f>
        <v>12</v>
      </c>
    </row>
    <row r="554" spans="1:11" ht="20.100000000000001" customHeight="1" x14ac:dyDescent="0.3">
      <c r="A554" s="2">
        <v>28</v>
      </c>
      <c r="B554" s="3">
        <v>6543</v>
      </c>
      <c r="C554" s="3">
        <f t="shared" si="68"/>
        <v>16</v>
      </c>
      <c r="D554" s="4">
        <v>92116</v>
      </c>
      <c r="E554" s="13">
        <v>8</v>
      </c>
      <c r="F554" s="3">
        <v>6161</v>
      </c>
      <c r="G554" s="13">
        <v>1</v>
      </c>
      <c r="H554" s="3">
        <v>3261</v>
      </c>
      <c r="I554" s="4">
        <f t="shared" si="67"/>
        <v>0</v>
      </c>
      <c r="J554" s="3">
        <v>97031</v>
      </c>
      <c r="K554" s="4">
        <f t="shared" si="69"/>
        <v>15</v>
      </c>
    </row>
    <row r="555" spans="1:11" ht="20.100000000000001" customHeight="1" x14ac:dyDescent="0.3">
      <c r="A555" s="2">
        <v>29</v>
      </c>
      <c r="B555" s="3">
        <v>6559</v>
      </c>
      <c r="C555" s="3">
        <f t="shared" si="68"/>
        <v>16</v>
      </c>
      <c r="D555" s="4">
        <v>92116</v>
      </c>
      <c r="E555" s="13">
        <v>8</v>
      </c>
      <c r="F555" s="3">
        <v>6161</v>
      </c>
      <c r="G555" s="13">
        <v>1</v>
      </c>
      <c r="H555" s="3">
        <v>3261</v>
      </c>
      <c r="I555" s="4">
        <f t="shared" si="67"/>
        <v>0</v>
      </c>
      <c r="J555" s="3">
        <v>97046</v>
      </c>
      <c r="K555" s="4">
        <f t="shared" si="69"/>
        <v>15</v>
      </c>
    </row>
    <row r="556" spans="1:11" ht="20.100000000000001" customHeight="1" x14ac:dyDescent="0.3">
      <c r="A556" s="2">
        <v>30</v>
      </c>
      <c r="B556" s="3">
        <v>6575</v>
      </c>
      <c r="C556" s="3">
        <f t="shared" si="68"/>
        <v>16</v>
      </c>
      <c r="D556" s="4">
        <v>92116</v>
      </c>
      <c r="E556" s="13">
        <v>8</v>
      </c>
      <c r="F556" s="3">
        <v>6161</v>
      </c>
      <c r="G556" s="13">
        <v>1</v>
      </c>
      <c r="H556" s="3">
        <v>3261</v>
      </c>
      <c r="I556" s="4">
        <f t="shared" si="67"/>
        <v>0</v>
      </c>
      <c r="J556" s="3">
        <v>97061</v>
      </c>
      <c r="K556" s="4">
        <f t="shared" si="69"/>
        <v>15</v>
      </c>
    </row>
    <row r="557" spans="1:11" ht="20.100000000000001" customHeight="1" x14ac:dyDescent="0.3">
      <c r="A557" s="2">
        <v>31</v>
      </c>
      <c r="B557" s="3">
        <v>6591</v>
      </c>
      <c r="C557" s="3">
        <f t="shared" si="68"/>
        <v>16</v>
      </c>
      <c r="D557" s="4">
        <v>92116</v>
      </c>
      <c r="E557" s="13">
        <v>8</v>
      </c>
      <c r="F557" s="3">
        <v>6161</v>
      </c>
      <c r="G557" s="13">
        <v>1</v>
      </c>
      <c r="H557" s="3">
        <v>3261</v>
      </c>
      <c r="I557" s="4">
        <f t="shared" si="67"/>
        <v>0</v>
      </c>
      <c r="J557" s="3">
        <v>97076</v>
      </c>
      <c r="K557" s="4">
        <f t="shared" si="69"/>
        <v>15</v>
      </c>
    </row>
    <row r="558" spans="1:11" ht="20.100000000000001" customHeight="1" x14ac:dyDescent="0.3">
      <c r="A558" s="2">
        <v>1</v>
      </c>
      <c r="B558" s="3">
        <v>6608</v>
      </c>
      <c r="C558" s="3">
        <f t="shared" si="68"/>
        <v>17</v>
      </c>
      <c r="D558" s="4">
        <v>92116</v>
      </c>
      <c r="E558" s="13">
        <v>8</v>
      </c>
      <c r="F558" s="3">
        <v>6161</v>
      </c>
      <c r="G558" s="13">
        <v>1</v>
      </c>
      <c r="H558" s="3">
        <v>3261</v>
      </c>
      <c r="I558" s="4">
        <f t="shared" si="67"/>
        <v>0</v>
      </c>
      <c r="J558" s="3">
        <v>97091</v>
      </c>
      <c r="K558" s="4">
        <f t="shared" si="69"/>
        <v>15</v>
      </c>
    </row>
    <row r="559" spans="1:11" ht="20.100000000000001" customHeight="1" x14ac:dyDescent="0.3">
      <c r="A559" s="2">
        <v>2</v>
      </c>
      <c r="B559" s="3">
        <v>6625</v>
      </c>
      <c r="C559" s="3">
        <f t="shared" si="68"/>
        <v>17</v>
      </c>
      <c r="D559" s="4">
        <v>92116</v>
      </c>
      <c r="E559" s="13">
        <v>8</v>
      </c>
      <c r="F559" s="3">
        <v>6161</v>
      </c>
      <c r="G559" s="13">
        <v>1</v>
      </c>
      <c r="H559" s="3">
        <v>3261</v>
      </c>
      <c r="I559" s="4">
        <f t="shared" si="67"/>
        <v>0</v>
      </c>
      <c r="J559" s="3">
        <v>97107</v>
      </c>
      <c r="K559" s="4">
        <f t="shared" si="69"/>
        <v>16</v>
      </c>
    </row>
    <row r="560" spans="1:11" ht="19.5" customHeight="1" x14ac:dyDescent="0.3">
      <c r="A560" s="2">
        <v>3</v>
      </c>
      <c r="B560" s="3">
        <v>6640</v>
      </c>
      <c r="C560" s="3">
        <f t="shared" si="68"/>
        <v>15</v>
      </c>
      <c r="D560" s="4">
        <v>92116</v>
      </c>
      <c r="E560" s="13">
        <v>8</v>
      </c>
      <c r="F560" s="3">
        <v>6161</v>
      </c>
      <c r="G560" s="13">
        <v>1</v>
      </c>
      <c r="H560" s="3">
        <v>3261</v>
      </c>
      <c r="I560" s="4">
        <f t="shared" si="67"/>
        <v>0</v>
      </c>
      <c r="J560" s="3">
        <v>97131</v>
      </c>
      <c r="K560" s="4">
        <f t="shared" si="69"/>
        <v>24</v>
      </c>
    </row>
    <row r="561" spans="1:11" ht="20.100000000000001" customHeight="1" x14ac:dyDescent="0.3">
      <c r="A561" s="2">
        <v>4</v>
      </c>
      <c r="B561" s="3">
        <v>6655</v>
      </c>
      <c r="C561" s="3">
        <f t="shared" si="68"/>
        <v>15</v>
      </c>
      <c r="D561" s="4">
        <v>92116</v>
      </c>
      <c r="E561" s="13">
        <v>8</v>
      </c>
      <c r="F561" s="3">
        <v>6161</v>
      </c>
      <c r="G561" s="13">
        <v>1</v>
      </c>
      <c r="H561" s="3">
        <v>3261</v>
      </c>
      <c r="I561" s="4">
        <f t="shared" si="67"/>
        <v>0</v>
      </c>
      <c r="J561" s="3">
        <v>97155</v>
      </c>
      <c r="K561" s="4">
        <f t="shared" si="69"/>
        <v>24</v>
      </c>
    </row>
    <row r="562" spans="1:11" ht="20.100000000000001" customHeight="1" x14ac:dyDescent="0.3">
      <c r="A562" s="2">
        <v>5</v>
      </c>
      <c r="B562" s="3">
        <v>6671</v>
      </c>
      <c r="C562" s="3">
        <f t="shared" si="68"/>
        <v>16</v>
      </c>
      <c r="D562" s="4">
        <v>92116</v>
      </c>
      <c r="E562" s="13">
        <v>8</v>
      </c>
      <c r="F562" s="3">
        <v>6161</v>
      </c>
      <c r="G562" s="13">
        <v>1</v>
      </c>
      <c r="H562" s="3">
        <v>3261</v>
      </c>
      <c r="I562" s="4">
        <f t="shared" si="67"/>
        <v>0</v>
      </c>
      <c r="J562" s="3">
        <v>97179</v>
      </c>
      <c r="K562" s="4">
        <f t="shared" si="69"/>
        <v>24</v>
      </c>
    </row>
    <row r="563" spans="1:11" ht="20.100000000000001" customHeight="1" x14ac:dyDescent="0.3">
      <c r="A563" s="2">
        <v>6</v>
      </c>
      <c r="B563" s="3">
        <v>6687</v>
      </c>
      <c r="C563" s="3">
        <f t="shared" si="68"/>
        <v>16</v>
      </c>
      <c r="D563" s="4">
        <v>92116</v>
      </c>
      <c r="E563" s="13">
        <v>8</v>
      </c>
      <c r="F563" s="3">
        <v>6161</v>
      </c>
      <c r="G563" s="13">
        <v>1</v>
      </c>
      <c r="H563" s="3">
        <v>3261</v>
      </c>
      <c r="I563" s="4">
        <f t="shared" si="67"/>
        <v>0</v>
      </c>
      <c r="J563" s="3">
        <v>97203</v>
      </c>
      <c r="K563" s="4">
        <f t="shared" si="69"/>
        <v>24</v>
      </c>
    </row>
    <row r="564" spans="1:11" ht="20.100000000000001" customHeight="1" x14ac:dyDescent="0.3">
      <c r="A564" s="2">
        <v>7</v>
      </c>
      <c r="B564" s="3">
        <v>6703</v>
      </c>
      <c r="C564" s="3">
        <f t="shared" si="68"/>
        <v>16</v>
      </c>
      <c r="D564" s="4">
        <v>92116</v>
      </c>
      <c r="E564" s="13">
        <v>8</v>
      </c>
      <c r="F564" s="3">
        <v>6161</v>
      </c>
      <c r="G564" s="13">
        <v>1</v>
      </c>
      <c r="H564" s="3">
        <v>3261</v>
      </c>
      <c r="I564" s="4">
        <f t="shared" si="67"/>
        <v>0</v>
      </c>
      <c r="J564" s="3">
        <v>97227</v>
      </c>
      <c r="K564" s="4">
        <f t="shared" si="69"/>
        <v>24</v>
      </c>
    </row>
    <row r="565" spans="1:11" ht="20.100000000000001" customHeight="1" x14ac:dyDescent="0.3">
      <c r="A565" s="2">
        <v>8</v>
      </c>
      <c r="B565" s="3">
        <v>6719</v>
      </c>
      <c r="C565" s="3">
        <f t="shared" si="68"/>
        <v>16</v>
      </c>
      <c r="D565" s="4">
        <v>92116</v>
      </c>
      <c r="E565" s="13">
        <v>8</v>
      </c>
      <c r="F565" s="3">
        <v>6161</v>
      </c>
      <c r="G565" s="13">
        <v>1</v>
      </c>
      <c r="H565" s="3">
        <v>3261</v>
      </c>
      <c r="I565" s="4">
        <f t="shared" si="67"/>
        <v>0</v>
      </c>
      <c r="J565" s="3">
        <v>97251</v>
      </c>
      <c r="K565" s="4">
        <f t="shared" si="69"/>
        <v>24</v>
      </c>
    </row>
    <row r="566" spans="1:11" ht="20.100000000000001" customHeight="1" x14ac:dyDescent="0.3">
      <c r="A566" s="2">
        <v>9</v>
      </c>
      <c r="B566" s="3">
        <v>6735</v>
      </c>
      <c r="C566" s="3">
        <f t="shared" si="68"/>
        <v>16</v>
      </c>
      <c r="D566" s="4">
        <v>92116</v>
      </c>
      <c r="E566" s="13">
        <v>8</v>
      </c>
      <c r="F566" s="3">
        <v>6161</v>
      </c>
      <c r="G566" s="13">
        <v>1</v>
      </c>
      <c r="H566" s="3">
        <v>3261</v>
      </c>
      <c r="I566" s="4">
        <f t="shared" si="67"/>
        <v>0</v>
      </c>
      <c r="J566" s="3">
        <v>97275</v>
      </c>
      <c r="K566" s="4">
        <f t="shared" si="69"/>
        <v>24</v>
      </c>
    </row>
    <row r="567" spans="1:11" ht="20.100000000000001" customHeight="1" x14ac:dyDescent="0.3">
      <c r="A567" s="2">
        <v>10</v>
      </c>
      <c r="B567" s="3">
        <v>6751</v>
      </c>
      <c r="C567" s="3">
        <f t="shared" si="68"/>
        <v>16</v>
      </c>
      <c r="D567" s="4">
        <v>92116</v>
      </c>
      <c r="E567" s="13">
        <v>8</v>
      </c>
      <c r="F567" s="3">
        <v>6161</v>
      </c>
      <c r="G567" s="13">
        <v>1</v>
      </c>
      <c r="H567" s="3">
        <v>3261</v>
      </c>
      <c r="I567" s="4">
        <f t="shared" si="67"/>
        <v>0</v>
      </c>
      <c r="J567" s="3">
        <v>97300</v>
      </c>
      <c r="K567" s="4">
        <f t="shared" si="69"/>
        <v>25</v>
      </c>
    </row>
    <row r="568" spans="1:11" ht="20.100000000000001" customHeight="1" x14ac:dyDescent="0.3">
      <c r="A568" s="2">
        <v>11</v>
      </c>
      <c r="B568" s="3">
        <v>6765</v>
      </c>
      <c r="C568" s="3">
        <f t="shared" si="68"/>
        <v>14</v>
      </c>
      <c r="D568" s="4">
        <v>92116</v>
      </c>
      <c r="E568" s="13">
        <v>8</v>
      </c>
      <c r="F568" s="3">
        <v>6161</v>
      </c>
      <c r="G568" s="13">
        <v>1</v>
      </c>
      <c r="H568" s="3">
        <v>3261</v>
      </c>
      <c r="I568" s="4">
        <f t="shared" si="67"/>
        <v>0</v>
      </c>
      <c r="J568" s="3">
        <v>97330</v>
      </c>
      <c r="K568" s="4">
        <f t="shared" si="69"/>
        <v>30</v>
      </c>
    </row>
    <row r="569" spans="1:11" ht="20.100000000000001" customHeight="1" x14ac:dyDescent="0.3">
      <c r="A569" s="2">
        <v>12</v>
      </c>
      <c r="B569" s="3">
        <v>6780</v>
      </c>
      <c r="C569" s="3">
        <f t="shared" si="68"/>
        <v>15</v>
      </c>
      <c r="D569" s="4">
        <v>92116</v>
      </c>
      <c r="E569" s="13">
        <v>8</v>
      </c>
      <c r="F569" s="3">
        <v>6161</v>
      </c>
      <c r="G569" s="13">
        <v>1</v>
      </c>
      <c r="H569" s="3">
        <v>3261</v>
      </c>
      <c r="I569" s="4">
        <f t="shared" si="67"/>
        <v>0</v>
      </c>
      <c r="J569" s="3">
        <v>97372</v>
      </c>
      <c r="K569" s="4">
        <f t="shared" si="69"/>
        <v>42</v>
      </c>
    </row>
    <row r="570" spans="1:11" ht="20.100000000000001" customHeight="1" x14ac:dyDescent="0.3">
      <c r="A570" s="2">
        <v>13</v>
      </c>
      <c r="B570" s="3">
        <v>6795</v>
      </c>
      <c r="C570" s="3">
        <f t="shared" si="68"/>
        <v>15</v>
      </c>
      <c r="D570" s="4">
        <v>92116</v>
      </c>
      <c r="E570" s="13">
        <v>8</v>
      </c>
      <c r="F570" s="3">
        <v>6161</v>
      </c>
      <c r="G570" s="13">
        <v>1</v>
      </c>
      <c r="H570" s="3">
        <v>3261</v>
      </c>
      <c r="I570" s="4">
        <f t="shared" si="67"/>
        <v>0</v>
      </c>
      <c r="J570" s="3">
        <v>97414</v>
      </c>
      <c r="K570" s="4">
        <f t="shared" si="69"/>
        <v>42</v>
      </c>
    </row>
    <row r="571" spans="1:11" ht="20.100000000000001" customHeight="1" x14ac:dyDescent="0.3">
      <c r="A571" s="2">
        <v>14</v>
      </c>
      <c r="B571" s="3">
        <v>6810</v>
      </c>
      <c r="C571" s="3">
        <f t="shared" si="68"/>
        <v>15</v>
      </c>
      <c r="D571" s="4">
        <v>92116</v>
      </c>
      <c r="E571" s="13">
        <v>8</v>
      </c>
      <c r="F571" s="3">
        <v>6161</v>
      </c>
      <c r="G571" s="13">
        <v>1</v>
      </c>
      <c r="H571" s="3">
        <v>3261</v>
      </c>
      <c r="I571" s="4">
        <f t="shared" si="67"/>
        <v>0</v>
      </c>
      <c r="J571" s="3">
        <v>97456</v>
      </c>
      <c r="K571" s="4">
        <f t="shared" si="69"/>
        <v>42</v>
      </c>
    </row>
    <row r="572" spans="1:11" ht="20.100000000000001" customHeight="1" x14ac:dyDescent="0.3">
      <c r="A572" s="2">
        <v>15</v>
      </c>
      <c r="B572" s="3">
        <v>6825</v>
      </c>
      <c r="C572" s="3">
        <f t="shared" si="68"/>
        <v>15</v>
      </c>
      <c r="D572" s="4">
        <v>92116</v>
      </c>
      <c r="E572" s="13">
        <v>8</v>
      </c>
      <c r="F572" s="3">
        <v>6161</v>
      </c>
      <c r="G572" s="13">
        <v>1</v>
      </c>
      <c r="H572" s="3">
        <v>3261</v>
      </c>
      <c r="I572" s="4">
        <f t="shared" si="67"/>
        <v>0</v>
      </c>
      <c r="J572" s="3">
        <v>97497</v>
      </c>
      <c r="K572" s="4">
        <f t="shared" si="69"/>
        <v>41</v>
      </c>
    </row>
    <row r="573" spans="1:11" ht="20.100000000000001" customHeight="1" x14ac:dyDescent="0.3">
      <c r="A573" s="2">
        <v>16</v>
      </c>
      <c r="B573" s="3">
        <v>6839</v>
      </c>
      <c r="C573" s="3">
        <f t="shared" si="68"/>
        <v>14</v>
      </c>
      <c r="D573" s="4">
        <v>92116</v>
      </c>
      <c r="E573" s="13">
        <v>8</v>
      </c>
      <c r="F573" s="3">
        <v>6161</v>
      </c>
      <c r="G573" s="4">
        <f t="shared" ref="G573:G582" si="70">F573-F572</f>
        <v>0</v>
      </c>
      <c r="H573" s="3">
        <v>3261</v>
      </c>
      <c r="I573" s="4">
        <f t="shared" si="67"/>
        <v>0</v>
      </c>
      <c r="J573" s="3">
        <v>97538</v>
      </c>
      <c r="K573" s="4">
        <f t="shared" si="69"/>
        <v>41</v>
      </c>
    </row>
    <row r="574" spans="1:11" ht="20.100000000000001" customHeight="1" x14ac:dyDescent="0.3">
      <c r="A574" s="2">
        <v>17</v>
      </c>
      <c r="B574" s="3">
        <v>6856</v>
      </c>
      <c r="C574" s="3">
        <f t="shared" si="68"/>
        <v>17</v>
      </c>
      <c r="D574" s="4">
        <v>92116</v>
      </c>
      <c r="E574" s="13">
        <v>8</v>
      </c>
      <c r="F574" s="3">
        <v>6161</v>
      </c>
      <c r="G574" s="4">
        <f t="shared" si="70"/>
        <v>0</v>
      </c>
      <c r="H574" s="3">
        <v>3261</v>
      </c>
      <c r="I574" s="4">
        <f t="shared" si="67"/>
        <v>0</v>
      </c>
      <c r="J574" s="3">
        <v>97616</v>
      </c>
      <c r="K574" s="4">
        <f t="shared" si="69"/>
        <v>78</v>
      </c>
    </row>
    <row r="575" spans="1:11" ht="20.100000000000001" customHeight="1" x14ac:dyDescent="0.3">
      <c r="A575" s="2">
        <v>18</v>
      </c>
      <c r="B575" s="3">
        <v>6873</v>
      </c>
      <c r="C575" s="3">
        <f t="shared" si="68"/>
        <v>17</v>
      </c>
      <c r="D575" s="4">
        <v>92116</v>
      </c>
      <c r="E575" s="13">
        <v>8</v>
      </c>
      <c r="F575" s="3">
        <v>6161</v>
      </c>
      <c r="G575" s="4">
        <f t="shared" si="70"/>
        <v>0</v>
      </c>
      <c r="H575" s="3">
        <v>3261</v>
      </c>
      <c r="I575" s="4">
        <f t="shared" si="67"/>
        <v>0</v>
      </c>
      <c r="J575" s="3">
        <v>97694</v>
      </c>
      <c r="K575" s="4">
        <f t="shared" si="69"/>
        <v>78</v>
      </c>
    </row>
    <row r="576" spans="1:11" ht="20.100000000000001" customHeight="1" x14ac:dyDescent="0.3">
      <c r="A576" s="2">
        <v>19</v>
      </c>
      <c r="B576" s="3">
        <v>6890</v>
      </c>
      <c r="C576" s="3">
        <f t="shared" si="68"/>
        <v>17</v>
      </c>
      <c r="D576" s="4">
        <v>92116</v>
      </c>
      <c r="E576" s="13">
        <v>8</v>
      </c>
      <c r="F576" s="3">
        <v>6161</v>
      </c>
      <c r="G576" s="4">
        <f t="shared" si="70"/>
        <v>0</v>
      </c>
      <c r="H576" s="3">
        <v>3261</v>
      </c>
      <c r="I576" s="4">
        <f t="shared" si="67"/>
        <v>0</v>
      </c>
      <c r="J576" s="3">
        <v>97772</v>
      </c>
      <c r="K576" s="4">
        <f t="shared" si="69"/>
        <v>78</v>
      </c>
    </row>
    <row r="577" spans="1:11" ht="20.100000000000001" customHeight="1" x14ac:dyDescent="0.3">
      <c r="A577" s="2">
        <v>20</v>
      </c>
      <c r="B577" s="3">
        <v>6907</v>
      </c>
      <c r="C577" s="3">
        <f t="shared" si="68"/>
        <v>17</v>
      </c>
      <c r="D577" s="4">
        <v>92116</v>
      </c>
      <c r="E577" s="13">
        <v>9</v>
      </c>
      <c r="F577" s="3">
        <v>6161</v>
      </c>
      <c r="G577" s="4">
        <f t="shared" si="70"/>
        <v>0</v>
      </c>
      <c r="H577" s="3">
        <v>3261</v>
      </c>
      <c r="I577" s="4">
        <f t="shared" si="67"/>
        <v>0</v>
      </c>
      <c r="J577" s="3">
        <v>97850</v>
      </c>
      <c r="K577" s="4">
        <f t="shared" si="69"/>
        <v>78</v>
      </c>
    </row>
    <row r="578" spans="1:11" ht="20.100000000000001" customHeight="1" x14ac:dyDescent="0.3">
      <c r="A578" s="2">
        <v>21</v>
      </c>
      <c r="B578" s="3">
        <v>6924</v>
      </c>
      <c r="C578" s="3">
        <f t="shared" si="68"/>
        <v>17</v>
      </c>
      <c r="D578" s="4">
        <v>92116</v>
      </c>
      <c r="E578" s="13">
        <v>9</v>
      </c>
      <c r="F578" s="3">
        <v>6161</v>
      </c>
      <c r="G578" s="4">
        <f t="shared" si="70"/>
        <v>0</v>
      </c>
      <c r="H578" s="3">
        <v>3261</v>
      </c>
      <c r="I578" s="4">
        <f t="shared" si="67"/>
        <v>0</v>
      </c>
      <c r="J578" s="3">
        <v>97928</v>
      </c>
      <c r="K578" s="4">
        <f t="shared" si="69"/>
        <v>78</v>
      </c>
    </row>
    <row r="579" spans="1:11" ht="20.100000000000001" customHeight="1" x14ac:dyDescent="0.3">
      <c r="A579" s="2">
        <v>22</v>
      </c>
      <c r="B579" s="3">
        <v>6940</v>
      </c>
      <c r="C579" s="3">
        <f t="shared" si="68"/>
        <v>16</v>
      </c>
      <c r="D579" s="4">
        <v>92116</v>
      </c>
      <c r="E579" s="13">
        <v>9</v>
      </c>
      <c r="F579" s="3">
        <v>6161</v>
      </c>
      <c r="G579" s="4">
        <f t="shared" si="70"/>
        <v>0</v>
      </c>
      <c r="H579" s="3">
        <v>3261</v>
      </c>
      <c r="I579" s="4">
        <f t="shared" si="67"/>
        <v>0</v>
      </c>
      <c r="J579" s="3">
        <v>98006</v>
      </c>
      <c r="K579" s="4">
        <f t="shared" si="69"/>
        <v>78</v>
      </c>
    </row>
    <row r="580" spans="1:11" ht="20.100000000000001" customHeight="1" x14ac:dyDescent="0.3">
      <c r="A580" s="2">
        <v>23</v>
      </c>
      <c r="B580" s="3">
        <v>6956</v>
      </c>
      <c r="C580" s="3">
        <f t="shared" si="68"/>
        <v>16</v>
      </c>
      <c r="D580" s="4">
        <v>92116</v>
      </c>
      <c r="E580" s="13">
        <v>9</v>
      </c>
      <c r="F580" s="3">
        <v>6161</v>
      </c>
      <c r="G580" s="4">
        <f t="shared" si="70"/>
        <v>0</v>
      </c>
      <c r="H580" s="3">
        <v>3261</v>
      </c>
      <c r="I580" s="4">
        <f t="shared" si="67"/>
        <v>0</v>
      </c>
      <c r="J580" s="3">
        <v>98084</v>
      </c>
      <c r="K580" s="4">
        <f t="shared" si="69"/>
        <v>78</v>
      </c>
    </row>
    <row r="581" spans="1:11" ht="20.100000000000001" customHeight="1" x14ac:dyDescent="0.3">
      <c r="A581" s="2">
        <v>24</v>
      </c>
      <c r="B581" s="3">
        <v>6971</v>
      </c>
      <c r="C581" s="3">
        <f t="shared" si="68"/>
        <v>15</v>
      </c>
      <c r="D581" s="4">
        <v>92116</v>
      </c>
      <c r="E581" s="13">
        <v>8</v>
      </c>
      <c r="F581" s="3">
        <v>6161</v>
      </c>
      <c r="G581" s="4">
        <f t="shared" si="70"/>
        <v>0</v>
      </c>
      <c r="H581" s="3">
        <v>3261</v>
      </c>
      <c r="I581" s="4">
        <f t="shared" si="67"/>
        <v>0</v>
      </c>
      <c r="J581" s="3">
        <v>98121</v>
      </c>
      <c r="K581" s="4">
        <f t="shared" si="69"/>
        <v>37</v>
      </c>
    </row>
    <row r="582" spans="1:11" ht="20.100000000000001" customHeight="1" x14ac:dyDescent="0.3">
      <c r="A582" s="2">
        <v>25</v>
      </c>
      <c r="B582" s="3">
        <v>6984</v>
      </c>
      <c r="C582" s="3">
        <f t="shared" si="68"/>
        <v>13</v>
      </c>
      <c r="D582" s="4">
        <v>92116</v>
      </c>
      <c r="E582" s="13">
        <v>8</v>
      </c>
      <c r="F582" s="3">
        <v>6161</v>
      </c>
      <c r="G582" s="4">
        <f t="shared" si="70"/>
        <v>0</v>
      </c>
      <c r="H582" s="3">
        <v>3261</v>
      </c>
      <c r="I582" s="4">
        <f t="shared" si="67"/>
        <v>0</v>
      </c>
      <c r="J582" s="3">
        <v>98160</v>
      </c>
      <c r="K582" s="4">
        <f t="shared" si="69"/>
        <v>39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482</v>
      </c>
      <c r="D583" s="6"/>
      <c r="E583" s="6">
        <f>SUM(E552:E582)</f>
        <v>252</v>
      </c>
      <c r="F583" s="6"/>
      <c r="G583" s="6">
        <f>SUM(G552:G582)</f>
        <v>21</v>
      </c>
      <c r="H583" s="6"/>
      <c r="I583" s="6">
        <f>SUM(I552:I582)</f>
        <v>0</v>
      </c>
      <c r="J583" s="6"/>
      <c r="K583" s="6">
        <f>SUM(K552:K582)</f>
        <v>1167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17</v>
      </c>
      <c r="D584" s="7"/>
      <c r="E584" s="7">
        <f>MAX(E552:E582)</f>
        <v>9</v>
      </c>
      <c r="F584" s="7"/>
      <c r="G584" s="7">
        <f>MAX(G552:G582)</f>
        <v>1</v>
      </c>
      <c r="H584" s="7"/>
      <c r="I584" s="7">
        <f>MAX(I552:I582)</f>
        <v>0</v>
      </c>
      <c r="J584" s="7"/>
      <c r="K584" s="7">
        <f>MAX(K552:K582)</f>
        <v>78</v>
      </c>
    </row>
    <row r="585" spans="1:11" ht="20.100000000000001" customHeight="1" x14ac:dyDescent="0.3">
      <c r="A585" s="48" t="s">
        <v>6</v>
      </c>
      <c r="B585" s="49"/>
      <c r="C585" s="9">
        <f>MIN(C552:C582)</f>
        <v>12</v>
      </c>
      <c r="D585" s="9"/>
      <c r="E585" s="9">
        <f>MIN(E552:E582)</f>
        <v>8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11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15.548387096774194</v>
      </c>
      <c r="D586" s="10"/>
      <c r="E586" s="10">
        <f>AVERAGE(E552:E582)</f>
        <v>8.129032258064516</v>
      </c>
      <c r="F586" s="10"/>
      <c r="G586" s="10">
        <f>AVERAGE(G552:G582)</f>
        <v>0.67741935483870963</v>
      </c>
      <c r="H586" s="10"/>
      <c r="I586" s="10">
        <f>AVERAGE(I552:I582)</f>
        <v>0</v>
      </c>
      <c r="J586" s="10"/>
      <c r="K586" s="10">
        <f>AVERAGE(K552:K582)</f>
        <v>37.645161290322584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1185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2025年6月份各公司污水放流量明細表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1251</v>
      </c>
      <c r="C591" s="51"/>
      <c r="D591" s="67" t="s">
        <v>1252</v>
      </c>
      <c r="E591" s="68"/>
      <c r="F591" s="67" t="s">
        <v>1253</v>
      </c>
      <c r="G591" s="68"/>
      <c r="H591" s="67" t="s">
        <v>1254</v>
      </c>
      <c r="I591" s="68"/>
      <c r="J591" s="67" t="s">
        <v>1184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46207</v>
      </c>
      <c r="C593" s="4"/>
      <c r="D593" s="3">
        <v>1777</v>
      </c>
      <c r="E593" s="4"/>
      <c r="F593" s="3">
        <v>42771</v>
      </c>
      <c r="G593" s="4"/>
      <c r="H593" s="3">
        <v>2241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46385</v>
      </c>
      <c r="C594" s="4">
        <f t="shared" ref="C594:C624" si="71">B594-B593</f>
        <v>178</v>
      </c>
      <c r="D594" s="3">
        <v>1780</v>
      </c>
      <c r="E594" s="4">
        <f t="shared" ref="E594:E624" si="72">D594-D593</f>
        <v>3</v>
      </c>
      <c r="F594" s="3">
        <v>42783</v>
      </c>
      <c r="G594" s="4">
        <f t="shared" ref="G594:G624" si="73">F594-F593</f>
        <v>12</v>
      </c>
      <c r="H594" s="3">
        <v>2241</v>
      </c>
      <c r="I594" s="4">
        <f t="shared" ref="I594:I623" si="74">H594-H593</f>
        <v>0</v>
      </c>
      <c r="J594" s="3">
        <v>4982</v>
      </c>
      <c r="K594" s="4">
        <f t="shared" ref="K594:K624" si="75">J594-J593</f>
        <v>0</v>
      </c>
    </row>
    <row r="595" spans="1:11" ht="20.100000000000001" customHeight="1" x14ac:dyDescent="0.3">
      <c r="A595" s="2">
        <v>27</v>
      </c>
      <c r="B595" s="3">
        <v>46564</v>
      </c>
      <c r="C595" s="4">
        <f t="shared" si="71"/>
        <v>179</v>
      </c>
      <c r="D595" s="3">
        <v>1783</v>
      </c>
      <c r="E595" s="4">
        <f t="shared" si="72"/>
        <v>3</v>
      </c>
      <c r="F595" s="3">
        <v>42795</v>
      </c>
      <c r="G595" s="4">
        <f t="shared" si="73"/>
        <v>12</v>
      </c>
      <c r="H595" s="3">
        <v>2241</v>
      </c>
      <c r="I595" s="4">
        <f t="shared" si="74"/>
        <v>0</v>
      </c>
      <c r="J595" s="3">
        <v>4982</v>
      </c>
      <c r="K595" s="4">
        <f t="shared" si="75"/>
        <v>0</v>
      </c>
    </row>
    <row r="596" spans="1:11" ht="20.100000000000001" customHeight="1" x14ac:dyDescent="0.3">
      <c r="A596" s="2">
        <v>28</v>
      </c>
      <c r="B596" s="3">
        <v>46742</v>
      </c>
      <c r="C596" s="4">
        <f t="shared" si="71"/>
        <v>178</v>
      </c>
      <c r="D596" s="3">
        <v>1786</v>
      </c>
      <c r="E596" s="4">
        <f t="shared" si="72"/>
        <v>3</v>
      </c>
      <c r="F596" s="3">
        <v>42807</v>
      </c>
      <c r="G596" s="4">
        <f t="shared" si="73"/>
        <v>12</v>
      </c>
      <c r="H596" s="3">
        <v>2241</v>
      </c>
      <c r="I596" s="4">
        <f t="shared" si="74"/>
        <v>0</v>
      </c>
      <c r="J596" s="3">
        <v>4982</v>
      </c>
      <c r="K596" s="4">
        <f t="shared" si="75"/>
        <v>0</v>
      </c>
    </row>
    <row r="597" spans="1:11" ht="20.100000000000001" customHeight="1" x14ac:dyDescent="0.3">
      <c r="A597" s="2">
        <v>29</v>
      </c>
      <c r="B597" s="3">
        <v>46920</v>
      </c>
      <c r="C597" s="4">
        <f t="shared" si="71"/>
        <v>178</v>
      </c>
      <c r="D597" s="3">
        <v>1789</v>
      </c>
      <c r="E597" s="4">
        <f t="shared" si="72"/>
        <v>3</v>
      </c>
      <c r="F597" s="3">
        <v>42819</v>
      </c>
      <c r="G597" s="4">
        <f t="shared" si="73"/>
        <v>12</v>
      </c>
      <c r="H597" s="3">
        <v>2241</v>
      </c>
      <c r="I597" s="4">
        <f t="shared" si="74"/>
        <v>0</v>
      </c>
      <c r="J597" s="3">
        <v>4982</v>
      </c>
      <c r="K597" s="4">
        <f t="shared" si="75"/>
        <v>0</v>
      </c>
    </row>
    <row r="598" spans="1:11" ht="20.100000000000001" customHeight="1" x14ac:dyDescent="0.3">
      <c r="A598" s="2">
        <v>30</v>
      </c>
      <c r="B598" s="3">
        <v>47098</v>
      </c>
      <c r="C598" s="4">
        <f t="shared" si="71"/>
        <v>178</v>
      </c>
      <c r="D598" s="3">
        <v>1792</v>
      </c>
      <c r="E598" s="4">
        <f t="shared" si="72"/>
        <v>3</v>
      </c>
      <c r="F598" s="3">
        <v>42831</v>
      </c>
      <c r="G598" s="4">
        <f t="shared" si="73"/>
        <v>12</v>
      </c>
      <c r="H598" s="3">
        <v>2242</v>
      </c>
      <c r="I598" s="4">
        <f t="shared" si="74"/>
        <v>1</v>
      </c>
      <c r="J598" s="3">
        <v>4982</v>
      </c>
      <c r="K598" s="4">
        <f t="shared" si="75"/>
        <v>0</v>
      </c>
    </row>
    <row r="599" spans="1:11" ht="20.100000000000001" customHeight="1" x14ac:dyDescent="0.3">
      <c r="A599" s="2">
        <v>31</v>
      </c>
      <c r="B599" s="3">
        <v>47276</v>
      </c>
      <c r="C599" s="4">
        <f t="shared" si="71"/>
        <v>178</v>
      </c>
      <c r="D599" s="3">
        <v>1795</v>
      </c>
      <c r="E599" s="4">
        <f t="shared" si="72"/>
        <v>3</v>
      </c>
      <c r="F599" s="3">
        <v>42843</v>
      </c>
      <c r="G599" s="4">
        <f t="shared" si="73"/>
        <v>12</v>
      </c>
      <c r="H599" s="3">
        <v>2242</v>
      </c>
      <c r="I599" s="4">
        <f t="shared" si="74"/>
        <v>0</v>
      </c>
      <c r="J599" s="3">
        <v>4982</v>
      </c>
      <c r="K599" s="4">
        <f t="shared" si="75"/>
        <v>0</v>
      </c>
    </row>
    <row r="600" spans="1:11" ht="20.100000000000001" customHeight="1" x14ac:dyDescent="0.3">
      <c r="A600" s="2">
        <v>1</v>
      </c>
      <c r="B600" s="3">
        <v>47455</v>
      </c>
      <c r="C600" s="4">
        <f t="shared" si="71"/>
        <v>179</v>
      </c>
      <c r="D600" s="3">
        <v>1798</v>
      </c>
      <c r="E600" s="4">
        <f t="shared" si="72"/>
        <v>3</v>
      </c>
      <c r="F600" s="3">
        <v>42856</v>
      </c>
      <c r="G600" s="4">
        <f t="shared" si="73"/>
        <v>13</v>
      </c>
      <c r="H600" s="3">
        <v>2242</v>
      </c>
      <c r="I600" s="4">
        <f t="shared" si="74"/>
        <v>0</v>
      </c>
      <c r="J600" s="3">
        <v>4982</v>
      </c>
      <c r="K600" s="4">
        <f t="shared" si="75"/>
        <v>0</v>
      </c>
    </row>
    <row r="601" spans="1:11" ht="20.100000000000001" customHeight="1" x14ac:dyDescent="0.3">
      <c r="A601" s="2">
        <v>2</v>
      </c>
      <c r="B601" s="3">
        <v>47634</v>
      </c>
      <c r="C601" s="4">
        <f t="shared" si="71"/>
        <v>179</v>
      </c>
      <c r="D601" s="3">
        <v>1801</v>
      </c>
      <c r="E601" s="4">
        <f t="shared" si="72"/>
        <v>3</v>
      </c>
      <c r="F601" s="3">
        <v>42868</v>
      </c>
      <c r="G601" s="4">
        <f t="shared" si="73"/>
        <v>12</v>
      </c>
      <c r="H601" s="3">
        <v>2242</v>
      </c>
      <c r="I601" s="4">
        <f t="shared" si="74"/>
        <v>0</v>
      </c>
      <c r="J601" s="3">
        <v>4982</v>
      </c>
      <c r="K601" s="4">
        <f t="shared" si="75"/>
        <v>0</v>
      </c>
    </row>
    <row r="602" spans="1:11" ht="20.100000000000001" customHeight="1" x14ac:dyDescent="0.3">
      <c r="A602" s="2">
        <v>3</v>
      </c>
      <c r="B602" s="3">
        <v>47820</v>
      </c>
      <c r="C602" s="4">
        <f t="shared" si="71"/>
        <v>186</v>
      </c>
      <c r="D602" s="3">
        <v>1801</v>
      </c>
      <c r="E602" s="4">
        <f t="shared" si="72"/>
        <v>0</v>
      </c>
      <c r="F602" s="3">
        <v>42880</v>
      </c>
      <c r="G602" s="4">
        <f t="shared" si="73"/>
        <v>12</v>
      </c>
      <c r="H602" s="3">
        <v>2242</v>
      </c>
      <c r="I602" s="4">
        <f t="shared" si="74"/>
        <v>0</v>
      </c>
      <c r="J602" s="3">
        <v>4982</v>
      </c>
      <c r="K602" s="4">
        <f t="shared" si="75"/>
        <v>0</v>
      </c>
    </row>
    <row r="603" spans="1:11" ht="20.100000000000001" customHeight="1" x14ac:dyDescent="0.3">
      <c r="A603" s="2">
        <v>4</v>
      </c>
      <c r="B603" s="3">
        <v>48006</v>
      </c>
      <c r="C603" s="4">
        <f t="shared" si="71"/>
        <v>186</v>
      </c>
      <c r="D603" s="3">
        <v>1802</v>
      </c>
      <c r="E603" s="4">
        <f t="shared" si="72"/>
        <v>1</v>
      </c>
      <c r="F603" s="3">
        <v>42892</v>
      </c>
      <c r="G603" s="4">
        <f t="shared" si="73"/>
        <v>12</v>
      </c>
      <c r="H603" s="3">
        <v>2242</v>
      </c>
      <c r="I603" s="4">
        <f t="shared" si="74"/>
        <v>0</v>
      </c>
      <c r="J603" s="3">
        <v>4982</v>
      </c>
      <c r="K603" s="4">
        <f t="shared" si="75"/>
        <v>0</v>
      </c>
    </row>
    <row r="604" spans="1:11" ht="20.100000000000001" customHeight="1" x14ac:dyDescent="0.3">
      <c r="A604" s="2">
        <v>5</v>
      </c>
      <c r="B604" s="3">
        <v>48192</v>
      </c>
      <c r="C604" s="4">
        <f t="shared" si="71"/>
        <v>186</v>
      </c>
      <c r="D604" s="3">
        <v>1802</v>
      </c>
      <c r="E604" s="4">
        <f t="shared" si="72"/>
        <v>0</v>
      </c>
      <c r="F604" s="3">
        <v>42904</v>
      </c>
      <c r="G604" s="4">
        <f t="shared" si="73"/>
        <v>12</v>
      </c>
      <c r="H604" s="3">
        <v>2242</v>
      </c>
      <c r="I604" s="4">
        <f t="shared" si="74"/>
        <v>0</v>
      </c>
      <c r="J604" s="3">
        <v>4982</v>
      </c>
      <c r="K604" s="4">
        <f t="shared" si="75"/>
        <v>0</v>
      </c>
    </row>
    <row r="605" spans="1:11" ht="20.100000000000001" customHeight="1" x14ac:dyDescent="0.3">
      <c r="A605" s="2">
        <v>6</v>
      </c>
      <c r="B605" s="3">
        <v>48378</v>
      </c>
      <c r="C605" s="4">
        <f t="shared" si="71"/>
        <v>186</v>
      </c>
      <c r="D605" s="3">
        <v>1803</v>
      </c>
      <c r="E605" s="4">
        <f t="shared" si="72"/>
        <v>1</v>
      </c>
      <c r="F605" s="3">
        <v>42916</v>
      </c>
      <c r="G605" s="4">
        <f t="shared" si="73"/>
        <v>12</v>
      </c>
      <c r="H605" s="3">
        <v>2242</v>
      </c>
      <c r="I605" s="4">
        <f t="shared" si="74"/>
        <v>0</v>
      </c>
      <c r="J605" s="3">
        <v>4982</v>
      </c>
      <c r="K605" s="4">
        <f t="shared" si="75"/>
        <v>0</v>
      </c>
    </row>
    <row r="606" spans="1:11" ht="20.100000000000001" customHeight="1" x14ac:dyDescent="0.3">
      <c r="A606" s="2">
        <v>7</v>
      </c>
      <c r="B606" s="3">
        <v>48564</v>
      </c>
      <c r="C606" s="4">
        <f t="shared" si="71"/>
        <v>186</v>
      </c>
      <c r="D606" s="3">
        <v>1803</v>
      </c>
      <c r="E606" s="4">
        <f t="shared" si="72"/>
        <v>0</v>
      </c>
      <c r="F606" s="3">
        <v>42928</v>
      </c>
      <c r="G606" s="4">
        <f t="shared" si="73"/>
        <v>12</v>
      </c>
      <c r="H606" s="3">
        <v>2243</v>
      </c>
      <c r="I606" s="4">
        <f t="shared" si="74"/>
        <v>1</v>
      </c>
      <c r="J606" s="3">
        <v>4982</v>
      </c>
      <c r="K606" s="4">
        <f t="shared" si="75"/>
        <v>0</v>
      </c>
    </row>
    <row r="607" spans="1:11" ht="20.100000000000001" customHeight="1" x14ac:dyDescent="0.3">
      <c r="A607" s="2">
        <v>8</v>
      </c>
      <c r="B607" s="3">
        <v>48750</v>
      </c>
      <c r="C607" s="4">
        <f t="shared" si="71"/>
        <v>186</v>
      </c>
      <c r="D607" s="3">
        <v>1804</v>
      </c>
      <c r="E607" s="4">
        <f t="shared" si="72"/>
        <v>1</v>
      </c>
      <c r="F607" s="3">
        <v>42940</v>
      </c>
      <c r="G607" s="4">
        <f t="shared" si="73"/>
        <v>12</v>
      </c>
      <c r="H607" s="3">
        <v>2243</v>
      </c>
      <c r="I607" s="4">
        <f t="shared" si="74"/>
        <v>0</v>
      </c>
      <c r="J607" s="3">
        <v>4982</v>
      </c>
      <c r="K607" s="4">
        <f t="shared" si="75"/>
        <v>0</v>
      </c>
    </row>
    <row r="608" spans="1:11" ht="20.100000000000001" customHeight="1" x14ac:dyDescent="0.3">
      <c r="A608" s="2">
        <v>9</v>
      </c>
      <c r="B608" s="3">
        <v>48935</v>
      </c>
      <c r="C608" s="4">
        <f t="shared" si="71"/>
        <v>185</v>
      </c>
      <c r="D608" s="3">
        <v>1804</v>
      </c>
      <c r="E608" s="4">
        <f t="shared" si="72"/>
        <v>0</v>
      </c>
      <c r="F608" s="3">
        <v>42951</v>
      </c>
      <c r="G608" s="4">
        <f t="shared" si="73"/>
        <v>11</v>
      </c>
      <c r="H608" s="3">
        <v>2243</v>
      </c>
      <c r="I608" s="4">
        <f t="shared" si="74"/>
        <v>0</v>
      </c>
      <c r="J608" s="3">
        <v>4982</v>
      </c>
      <c r="K608" s="4">
        <f t="shared" si="75"/>
        <v>0</v>
      </c>
    </row>
    <row r="609" spans="1:11" ht="20.100000000000001" customHeight="1" x14ac:dyDescent="0.3">
      <c r="A609" s="2">
        <v>10</v>
      </c>
      <c r="B609" s="3">
        <v>49120</v>
      </c>
      <c r="C609" s="4">
        <f t="shared" si="71"/>
        <v>185</v>
      </c>
      <c r="D609" s="3">
        <v>1804</v>
      </c>
      <c r="E609" s="4">
        <f t="shared" si="72"/>
        <v>0</v>
      </c>
      <c r="F609" s="3">
        <v>42962</v>
      </c>
      <c r="G609" s="4">
        <f t="shared" si="73"/>
        <v>11</v>
      </c>
      <c r="H609" s="3">
        <v>2243</v>
      </c>
      <c r="I609" s="4">
        <f t="shared" si="74"/>
        <v>0</v>
      </c>
      <c r="J609" s="3">
        <v>4982</v>
      </c>
      <c r="K609" s="4">
        <f t="shared" si="75"/>
        <v>0</v>
      </c>
    </row>
    <row r="610" spans="1:11" ht="20.100000000000001" customHeight="1" x14ac:dyDescent="0.3">
      <c r="A610" s="2">
        <v>11</v>
      </c>
      <c r="B610" s="3">
        <v>49297</v>
      </c>
      <c r="C610" s="4">
        <f t="shared" si="71"/>
        <v>177</v>
      </c>
      <c r="D610" s="3">
        <v>1805</v>
      </c>
      <c r="E610" s="4">
        <f t="shared" si="72"/>
        <v>1</v>
      </c>
      <c r="F610" s="3">
        <v>42974</v>
      </c>
      <c r="G610" s="4">
        <f t="shared" si="73"/>
        <v>12</v>
      </c>
      <c r="H610" s="3">
        <v>2244</v>
      </c>
      <c r="I610" s="4">
        <f t="shared" si="74"/>
        <v>1</v>
      </c>
      <c r="J610" s="3">
        <v>4982</v>
      </c>
      <c r="K610" s="4">
        <f t="shared" si="75"/>
        <v>0</v>
      </c>
    </row>
    <row r="611" spans="1:11" ht="20.100000000000001" customHeight="1" x14ac:dyDescent="0.3">
      <c r="A611" s="2">
        <v>12</v>
      </c>
      <c r="B611" s="3">
        <v>49489</v>
      </c>
      <c r="C611" s="4">
        <f t="shared" si="71"/>
        <v>192</v>
      </c>
      <c r="D611" s="3">
        <v>1806</v>
      </c>
      <c r="E611" s="4">
        <f t="shared" si="72"/>
        <v>1</v>
      </c>
      <c r="F611" s="3">
        <v>42988</v>
      </c>
      <c r="G611" s="4">
        <f t="shared" si="73"/>
        <v>14</v>
      </c>
      <c r="H611" s="3">
        <v>2244</v>
      </c>
      <c r="I611" s="4">
        <f t="shared" si="74"/>
        <v>0</v>
      </c>
      <c r="J611" s="3">
        <v>4982</v>
      </c>
      <c r="K611" s="4">
        <f t="shared" si="75"/>
        <v>0</v>
      </c>
    </row>
    <row r="612" spans="1:11" ht="20.100000000000001" customHeight="1" x14ac:dyDescent="0.3">
      <c r="A612" s="2">
        <v>13</v>
      </c>
      <c r="B612" s="3">
        <v>49681</v>
      </c>
      <c r="C612" s="4">
        <f t="shared" si="71"/>
        <v>192</v>
      </c>
      <c r="D612" s="3">
        <v>1806</v>
      </c>
      <c r="E612" s="4">
        <f t="shared" si="72"/>
        <v>0</v>
      </c>
      <c r="F612" s="3">
        <v>43002</v>
      </c>
      <c r="G612" s="4">
        <f t="shared" si="73"/>
        <v>14</v>
      </c>
      <c r="H612" s="3">
        <v>2244</v>
      </c>
      <c r="I612" s="4">
        <f t="shared" si="74"/>
        <v>0</v>
      </c>
      <c r="J612" s="3">
        <v>4982</v>
      </c>
      <c r="K612" s="4">
        <f t="shared" si="75"/>
        <v>0</v>
      </c>
    </row>
    <row r="613" spans="1:11" ht="20.100000000000001" customHeight="1" x14ac:dyDescent="0.3">
      <c r="A613" s="2">
        <v>14</v>
      </c>
      <c r="B613" s="3">
        <v>49873</v>
      </c>
      <c r="C613" s="4">
        <f t="shared" si="71"/>
        <v>192</v>
      </c>
      <c r="D613" s="3">
        <v>1807</v>
      </c>
      <c r="E613" s="4">
        <f t="shared" si="72"/>
        <v>1</v>
      </c>
      <c r="F613" s="3">
        <v>43016</v>
      </c>
      <c r="G613" s="4">
        <f t="shared" si="73"/>
        <v>14</v>
      </c>
      <c r="H613" s="3">
        <v>2245</v>
      </c>
      <c r="I613" s="4">
        <f t="shared" si="74"/>
        <v>1</v>
      </c>
      <c r="J613" s="3">
        <v>4982</v>
      </c>
      <c r="K613" s="4">
        <f t="shared" si="75"/>
        <v>0</v>
      </c>
    </row>
    <row r="614" spans="1:11" ht="20.100000000000001" customHeight="1" x14ac:dyDescent="0.3">
      <c r="A614" s="2">
        <v>15</v>
      </c>
      <c r="B614" s="3">
        <v>50065</v>
      </c>
      <c r="C614" s="4">
        <f t="shared" si="71"/>
        <v>192</v>
      </c>
      <c r="D614" s="3">
        <v>1807</v>
      </c>
      <c r="E614" s="4">
        <f t="shared" si="72"/>
        <v>0</v>
      </c>
      <c r="F614" s="3">
        <v>43029</v>
      </c>
      <c r="G614" s="4">
        <f t="shared" si="73"/>
        <v>13</v>
      </c>
      <c r="H614" s="3">
        <v>2245</v>
      </c>
      <c r="I614" s="4">
        <f t="shared" si="74"/>
        <v>0</v>
      </c>
      <c r="J614" s="3">
        <v>4982</v>
      </c>
      <c r="K614" s="4">
        <f t="shared" si="75"/>
        <v>0</v>
      </c>
    </row>
    <row r="615" spans="1:11" ht="20.100000000000001" customHeight="1" x14ac:dyDescent="0.3">
      <c r="A615" s="2">
        <v>16</v>
      </c>
      <c r="B615" s="3">
        <v>50256</v>
      </c>
      <c r="C615" s="4">
        <f t="shared" si="71"/>
        <v>191</v>
      </c>
      <c r="D615" s="3">
        <v>1807</v>
      </c>
      <c r="E615" s="4">
        <f t="shared" si="72"/>
        <v>0</v>
      </c>
      <c r="F615" s="3">
        <v>43042</v>
      </c>
      <c r="G615" s="4">
        <f t="shared" si="73"/>
        <v>13</v>
      </c>
      <c r="H615" s="3">
        <v>2245</v>
      </c>
      <c r="I615" s="4">
        <f t="shared" si="74"/>
        <v>0</v>
      </c>
      <c r="J615" s="3">
        <v>4982</v>
      </c>
      <c r="K615" s="4">
        <f t="shared" si="75"/>
        <v>0</v>
      </c>
    </row>
    <row r="616" spans="1:11" ht="20.100000000000001" customHeight="1" x14ac:dyDescent="0.3">
      <c r="A616" s="2">
        <v>17</v>
      </c>
      <c r="B616" s="3">
        <v>50442</v>
      </c>
      <c r="C616" s="4">
        <f t="shared" si="71"/>
        <v>186</v>
      </c>
      <c r="D616" s="3">
        <v>1807</v>
      </c>
      <c r="E616" s="4">
        <f t="shared" si="72"/>
        <v>0</v>
      </c>
      <c r="F616" s="3">
        <v>43054</v>
      </c>
      <c r="G616" s="4">
        <f t="shared" si="73"/>
        <v>12</v>
      </c>
      <c r="H616" s="3">
        <v>2245</v>
      </c>
      <c r="I616" s="4">
        <f t="shared" si="74"/>
        <v>0</v>
      </c>
      <c r="J616" s="3">
        <v>4982</v>
      </c>
      <c r="K616" s="4">
        <f t="shared" si="75"/>
        <v>0</v>
      </c>
    </row>
    <row r="617" spans="1:11" ht="20.100000000000001" customHeight="1" x14ac:dyDescent="0.3">
      <c r="A617" s="2">
        <v>18</v>
      </c>
      <c r="B617" s="3">
        <v>50628</v>
      </c>
      <c r="C617" s="4">
        <f t="shared" si="71"/>
        <v>186</v>
      </c>
      <c r="D617" s="3">
        <v>1807</v>
      </c>
      <c r="E617" s="4">
        <f t="shared" si="72"/>
        <v>0</v>
      </c>
      <c r="F617" s="3">
        <v>43066</v>
      </c>
      <c r="G617" s="4">
        <f t="shared" si="73"/>
        <v>12</v>
      </c>
      <c r="H617" s="3">
        <v>2245</v>
      </c>
      <c r="I617" s="4">
        <f t="shared" si="74"/>
        <v>0</v>
      </c>
      <c r="J617" s="3">
        <v>4982</v>
      </c>
      <c r="K617" s="4">
        <f t="shared" si="75"/>
        <v>0</v>
      </c>
    </row>
    <row r="618" spans="1:11" ht="20.100000000000001" customHeight="1" x14ac:dyDescent="0.3">
      <c r="A618" s="2">
        <v>19</v>
      </c>
      <c r="B618" s="3">
        <v>50814</v>
      </c>
      <c r="C618" s="4">
        <f t="shared" si="71"/>
        <v>186</v>
      </c>
      <c r="D618" s="3">
        <v>1808</v>
      </c>
      <c r="E618" s="4">
        <f t="shared" si="72"/>
        <v>1</v>
      </c>
      <c r="F618" s="3">
        <v>43078</v>
      </c>
      <c r="G618" s="4">
        <f t="shared" si="73"/>
        <v>12</v>
      </c>
      <c r="H618" s="3">
        <v>2245</v>
      </c>
      <c r="I618" s="4">
        <f t="shared" si="74"/>
        <v>0</v>
      </c>
      <c r="J618" s="3">
        <v>4982</v>
      </c>
      <c r="K618" s="4">
        <f t="shared" si="75"/>
        <v>0</v>
      </c>
    </row>
    <row r="619" spans="1:11" ht="20.100000000000001" customHeight="1" x14ac:dyDescent="0.3">
      <c r="A619" s="2">
        <v>20</v>
      </c>
      <c r="B619" s="3">
        <v>51000</v>
      </c>
      <c r="C619" s="4">
        <f t="shared" si="71"/>
        <v>186</v>
      </c>
      <c r="D619" s="3">
        <v>1808</v>
      </c>
      <c r="E619" s="4">
        <f t="shared" si="72"/>
        <v>0</v>
      </c>
      <c r="F619" s="3">
        <v>43090</v>
      </c>
      <c r="G619" s="4">
        <f t="shared" si="73"/>
        <v>12</v>
      </c>
      <c r="H619" s="3">
        <v>2246</v>
      </c>
      <c r="I619" s="4">
        <v>0</v>
      </c>
      <c r="J619" s="3">
        <v>4982</v>
      </c>
      <c r="K619" s="4">
        <f t="shared" si="75"/>
        <v>0</v>
      </c>
    </row>
    <row r="620" spans="1:11" ht="20.100000000000001" customHeight="1" x14ac:dyDescent="0.3">
      <c r="A620" s="2">
        <v>21</v>
      </c>
      <c r="B620" s="3">
        <v>51186</v>
      </c>
      <c r="C620" s="4">
        <f t="shared" si="71"/>
        <v>186</v>
      </c>
      <c r="D620" s="3">
        <v>1808</v>
      </c>
      <c r="E620" s="4">
        <f t="shared" si="72"/>
        <v>0</v>
      </c>
      <c r="F620" s="3">
        <v>43102</v>
      </c>
      <c r="G620" s="4">
        <f t="shared" si="73"/>
        <v>12</v>
      </c>
      <c r="H620" s="3">
        <v>2246</v>
      </c>
      <c r="I620" s="4">
        <f t="shared" si="74"/>
        <v>0</v>
      </c>
      <c r="J620" s="3">
        <v>4982</v>
      </c>
      <c r="K620" s="4">
        <f t="shared" si="75"/>
        <v>0</v>
      </c>
    </row>
    <row r="621" spans="1:11" ht="20.100000000000001" customHeight="1" x14ac:dyDescent="0.3">
      <c r="A621" s="2">
        <v>22</v>
      </c>
      <c r="B621" s="3">
        <v>51373</v>
      </c>
      <c r="C621" s="4">
        <f t="shared" si="71"/>
        <v>187</v>
      </c>
      <c r="D621" s="3">
        <v>1808</v>
      </c>
      <c r="E621" s="4">
        <f t="shared" si="72"/>
        <v>0</v>
      </c>
      <c r="F621" s="3">
        <v>43114</v>
      </c>
      <c r="G621" s="4">
        <f t="shared" si="73"/>
        <v>12</v>
      </c>
      <c r="H621" s="3">
        <v>2246</v>
      </c>
      <c r="I621" s="4">
        <f t="shared" si="74"/>
        <v>0</v>
      </c>
      <c r="J621" s="3">
        <v>4982</v>
      </c>
      <c r="K621" s="4">
        <f t="shared" si="75"/>
        <v>0</v>
      </c>
    </row>
    <row r="622" spans="1:11" ht="20.100000000000001" customHeight="1" x14ac:dyDescent="0.3">
      <c r="A622" s="2">
        <v>23</v>
      </c>
      <c r="B622" s="3">
        <v>51560</v>
      </c>
      <c r="C622" s="4">
        <f t="shared" si="71"/>
        <v>187</v>
      </c>
      <c r="D622" s="3">
        <v>1809</v>
      </c>
      <c r="E622" s="4">
        <f t="shared" si="72"/>
        <v>1</v>
      </c>
      <c r="F622" s="3">
        <v>43126</v>
      </c>
      <c r="G622" s="4">
        <f t="shared" si="73"/>
        <v>12</v>
      </c>
      <c r="H622" s="3">
        <v>2246</v>
      </c>
      <c r="I622" s="4">
        <f t="shared" si="74"/>
        <v>0</v>
      </c>
      <c r="J622" s="3">
        <v>4982</v>
      </c>
      <c r="K622" s="4">
        <f t="shared" si="75"/>
        <v>0</v>
      </c>
    </row>
    <row r="623" spans="1:11" ht="20.100000000000001" customHeight="1" x14ac:dyDescent="0.3">
      <c r="A623" s="2">
        <v>24</v>
      </c>
      <c r="B623" s="3">
        <v>51739</v>
      </c>
      <c r="C623" s="4">
        <f t="shared" si="71"/>
        <v>179</v>
      </c>
      <c r="D623" s="3">
        <v>1809</v>
      </c>
      <c r="E623" s="4">
        <f t="shared" si="72"/>
        <v>0</v>
      </c>
      <c r="F623" s="3">
        <v>43139</v>
      </c>
      <c r="G623" s="4">
        <f t="shared" si="73"/>
        <v>13</v>
      </c>
      <c r="H623" s="3">
        <v>2247</v>
      </c>
      <c r="I623" s="4">
        <f t="shared" si="74"/>
        <v>1</v>
      </c>
      <c r="J623" s="3">
        <v>4982</v>
      </c>
      <c r="K623" s="4">
        <f t="shared" si="75"/>
        <v>0</v>
      </c>
    </row>
    <row r="624" spans="1:11" ht="20.100000000000001" customHeight="1" x14ac:dyDescent="0.3">
      <c r="A624" s="2">
        <v>25</v>
      </c>
      <c r="B624" s="3">
        <v>51929</v>
      </c>
      <c r="C624" s="4">
        <f t="shared" si="71"/>
        <v>190</v>
      </c>
      <c r="D624" s="3">
        <v>1809</v>
      </c>
      <c r="E624" s="4">
        <f t="shared" si="72"/>
        <v>0</v>
      </c>
      <c r="F624" s="3">
        <v>43151</v>
      </c>
      <c r="G624" s="4">
        <f t="shared" si="73"/>
        <v>12</v>
      </c>
      <c r="H624" s="3">
        <v>2248</v>
      </c>
      <c r="I624" s="4">
        <v>0</v>
      </c>
      <c r="J624" s="3">
        <v>4982</v>
      </c>
      <c r="K624" s="4">
        <f t="shared" si="75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5722</v>
      </c>
      <c r="D625" s="6"/>
      <c r="E625" s="6">
        <f>SUM(E594:E624)</f>
        <v>32</v>
      </c>
      <c r="F625" s="6"/>
      <c r="G625" s="6">
        <f>SUM(G594:G624)</f>
        <v>380</v>
      </c>
      <c r="H625" s="6"/>
      <c r="I625" s="6">
        <f>SUM(I594:I624)</f>
        <v>5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192</v>
      </c>
      <c r="D626" s="7"/>
      <c r="E626" s="7">
        <f>MAX(E594:E624)</f>
        <v>3</v>
      </c>
      <c r="F626" s="7"/>
      <c r="G626" s="7">
        <f>MAX(G594:G624)</f>
        <v>14</v>
      </c>
      <c r="H626" s="7"/>
      <c r="I626" s="7">
        <f>MAX(I594:I624)</f>
        <v>1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177</v>
      </c>
      <c r="D627" s="9"/>
      <c r="E627" s="9">
        <f>MIN(E594:E624)</f>
        <v>0</v>
      </c>
      <c r="F627" s="9"/>
      <c r="G627" s="9">
        <f>MIN(G594:G624)</f>
        <v>11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184.58064516129033</v>
      </c>
      <c r="D628" s="10"/>
      <c r="E628" s="10">
        <f>AVERAGE(E594:E624)</f>
        <v>1.032258064516129</v>
      </c>
      <c r="F628" s="10"/>
      <c r="G628" s="10">
        <f>AVERAGE(G594:G624)</f>
        <v>12.258064516129032</v>
      </c>
      <c r="H628" s="10"/>
      <c r="I628" s="10">
        <f>AVERAGE(I594:I624)</f>
        <v>0.16129032258064516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1185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2025年6月份各公司污水放流量明細表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1255</v>
      </c>
      <c r="C633" s="51"/>
      <c r="D633" s="67" t="s">
        <v>1256</v>
      </c>
      <c r="E633" s="68"/>
      <c r="F633" s="67" t="s">
        <v>1257</v>
      </c>
      <c r="G633" s="68"/>
      <c r="H633" s="67" t="s">
        <v>1183</v>
      </c>
      <c r="I633" s="68"/>
      <c r="J633" s="69" t="s">
        <v>1258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928</v>
      </c>
      <c r="C635" s="4"/>
      <c r="D635" s="3">
        <v>586</v>
      </c>
      <c r="E635" s="4"/>
      <c r="F635" s="3">
        <v>9884</v>
      </c>
      <c r="G635" s="4"/>
      <c r="H635" s="3">
        <v>350</v>
      </c>
      <c r="I635" s="4"/>
      <c r="J635" s="50"/>
      <c r="K635" s="51"/>
    </row>
    <row r="636" spans="1:11" ht="20.100000000000001" customHeight="1" x14ac:dyDescent="0.3">
      <c r="A636" s="2">
        <v>26</v>
      </c>
      <c r="B636" s="3">
        <v>930</v>
      </c>
      <c r="C636" s="4">
        <f t="shared" ref="C636:C639" si="76">B636-B635</f>
        <v>2</v>
      </c>
      <c r="D636" s="3">
        <v>587</v>
      </c>
      <c r="E636" s="4">
        <f t="shared" ref="E636:E666" si="77">D636-D635</f>
        <v>1</v>
      </c>
      <c r="F636" s="3">
        <v>9903</v>
      </c>
      <c r="G636" s="4">
        <f>F636-F635</f>
        <v>19</v>
      </c>
      <c r="H636" s="3">
        <v>350</v>
      </c>
      <c r="I636" s="4">
        <f t="shared" ref="I636:I666" si="78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4952</v>
      </c>
      <c r="K636" s="57"/>
    </row>
    <row r="637" spans="1:11" ht="20.100000000000001" customHeight="1" x14ac:dyDescent="0.3">
      <c r="A637" s="2">
        <v>27</v>
      </c>
      <c r="B637" s="3">
        <v>933</v>
      </c>
      <c r="C637" s="4">
        <f t="shared" si="76"/>
        <v>3</v>
      </c>
      <c r="D637" s="3">
        <v>588</v>
      </c>
      <c r="E637" s="4">
        <f t="shared" si="77"/>
        <v>1</v>
      </c>
      <c r="F637" s="3">
        <v>9923</v>
      </c>
      <c r="G637" s="4">
        <f t="shared" ref="G637:G666" si="79">F637-F636</f>
        <v>20</v>
      </c>
      <c r="H637" s="3">
        <v>350</v>
      </c>
      <c r="I637" s="4">
        <f t="shared" si="78"/>
        <v>0</v>
      </c>
      <c r="J637" s="50">
        <f t="shared" ref="J637:J666" si="80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+C679</f>
        <v>4960</v>
      </c>
      <c r="K637" s="57"/>
    </row>
    <row r="638" spans="1:11" ht="20.100000000000001" customHeight="1" x14ac:dyDescent="0.3">
      <c r="A638" s="2">
        <v>28</v>
      </c>
      <c r="B638" s="3">
        <v>936</v>
      </c>
      <c r="C638" s="4">
        <f t="shared" si="76"/>
        <v>3</v>
      </c>
      <c r="D638" s="3">
        <v>590</v>
      </c>
      <c r="E638" s="4">
        <v>0</v>
      </c>
      <c r="F638" s="3">
        <v>9943</v>
      </c>
      <c r="G638" s="4">
        <f t="shared" si="79"/>
        <v>20</v>
      </c>
      <c r="H638" s="3">
        <v>350</v>
      </c>
      <c r="I638" s="4">
        <f t="shared" si="78"/>
        <v>0</v>
      </c>
      <c r="J638" s="50">
        <f t="shared" si="80"/>
        <v>4961</v>
      </c>
      <c r="K638" s="57"/>
    </row>
    <row r="639" spans="1:11" ht="20.100000000000001" customHeight="1" x14ac:dyDescent="0.3">
      <c r="A639" s="2">
        <v>29</v>
      </c>
      <c r="B639" s="3">
        <v>939</v>
      </c>
      <c r="C639" s="4">
        <f t="shared" si="76"/>
        <v>3</v>
      </c>
      <c r="D639" s="3">
        <v>591</v>
      </c>
      <c r="E639" s="4">
        <f t="shared" si="77"/>
        <v>1</v>
      </c>
      <c r="F639" s="3">
        <v>9963</v>
      </c>
      <c r="G639" s="4">
        <f t="shared" si="79"/>
        <v>20</v>
      </c>
      <c r="H639" s="3">
        <v>350</v>
      </c>
      <c r="I639" s="4">
        <f t="shared" si="78"/>
        <v>0</v>
      </c>
      <c r="J639" s="50">
        <f t="shared" si="80"/>
        <v>4914</v>
      </c>
      <c r="K639" s="57"/>
    </row>
    <row r="640" spans="1:11" ht="19.5" customHeight="1" x14ac:dyDescent="0.3">
      <c r="A640" s="2">
        <v>30</v>
      </c>
      <c r="B640" s="3">
        <v>942</v>
      </c>
      <c r="C640" s="4">
        <v>2</v>
      </c>
      <c r="D640" s="3">
        <v>592</v>
      </c>
      <c r="E640" s="4">
        <f t="shared" si="77"/>
        <v>1</v>
      </c>
      <c r="F640" s="3">
        <v>9983</v>
      </c>
      <c r="G640" s="4">
        <f t="shared" si="79"/>
        <v>20</v>
      </c>
      <c r="H640" s="3">
        <v>350</v>
      </c>
      <c r="I640" s="4">
        <f t="shared" si="78"/>
        <v>0</v>
      </c>
      <c r="J640" s="50">
        <f t="shared" si="80"/>
        <v>4884</v>
      </c>
      <c r="K640" s="57"/>
    </row>
    <row r="641" spans="1:11" ht="19.5" customHeight="1" x14ac:dyDescent="0.3">
      <c r="A641" s="2">
        <v>31</v>
      </c>
      <c r="B641" s="3">
        <v>945</v>
      </c>
      <c r="C641" s="4">
        <v>2</v>
      </c>
      <c r="D641" s="3">
        <v>593</v>
      </c>
      <c r="E641" s="4">
        <f t="shared" si="77"/>
        <v>1</v>
      </c>
      <c r="F641" s="3">
        <v>10003</v>
      </c>
      <c r="G641" s="4">
        <f t="shared" si="79"/>
        <v>20</v>
      </c>
      <c r="H641" s="3">
        <v>350</v>
      </c>
      <c r="I641" s="4">
        <f t="shared" si="78"/>
        <v>0</v>
      </c>
      <c r="J641" s="50">
        <f t="shared" si="80"/>
        <v>4857</v>
      </c>
      <c r="K641" s="57"/>
    </row>
    <row r="642" spans="1:11" ht="19.5" customHeight="1" x14ac:dyDescent="0.3">
      <c r="A642" s="2">
        <v>1</v>
      </c>
      <c r="B642" s="3">
        <v>948</v>
      </c>
      <c r="C642" s="4">
        <v>2</v>
      </c>
      <c r="D642" s="3">
        <v>594</v>
      </c>
      <c r="E642" s="4">
        <f t="shared" si="77"/>
        <v>1</v>
      </c>
      <c r="F642" s="3">
        <v>10022</v>
      </c>
      <c r="G642" s="4">
        <f t="shared" si="79"/>
        <v>19</v>
      </c>
      <c r="H642" s="3">
        <v>350</v>
      </c>
      <c r="I642" s="4">
        <f t="shared" si="78"/>
        <v>0</v>
      </c>
      <c r="J642" s="50">
        <f t="shared" si="80"/>
        <v>4859</v>
      </c>
      <c r="K642" s="57"/>
    </row>
    <row r="643" spans="1:11" ht="19.5" customHeight="1" x14ac:dyDescent="0.3">
      <c r="A643" s="2">
        <v>2</v>
      </c>
      <c r="B643" s="3">
        <v>952</v>
      </c>
      <c r="C643" s="4">
        <v>2</v>
      </c>
      <c r="D643" s="3">
        <v>595</v>
      </c>
      <c r="E643" s="4">
        <f t="shared" si="77"/>
        <v>1</v>
      </c>
      <c r="F643" s="3">
        <v>10041</v>
      </c>
      <c r="G643" s="4">
        <f t="shared" si="79"/>
        <v>19</v>
      </c>
      <c r="H643" s="3">
        <v>350</v>
      </c>
      <c r="I643" s="4">
        <f t="shared" si="78"/>
        <v>0</v>
      </c>
      <c r="J643" s="50">
        <f t="shared" si="80"/>
        <v>4844</v>
      </c>
      <c r="K643" s="57"/>
    </row>
    <row r="644" spans="1:11" ht="20.100000000000001" customHeight="1" x14ac:dyDescent="0.3">
      <c r="A644" s="2">
        <v>3</v>
      </c>
      <c r="B644" s="3">
        <v>955</v>
      </c>
      <c r="C644" s="4">
        <v>2</v>
      </c>
      <c r="D644" s="3">
        <v>597</v>
      </c>
      <c r="E644" s="4">
        <v>0</v>
      </c>
      <c r="F644" s="3">
        <v>10070</v>
      </c>
      <c r="G644" s="4">
        <f t="shared" si="79"/>
        <v>29</v>
      </c>
      <c r="H644" s="3">
        <v>350</v>
      </c>
      <c r="I644" s="4">
        <f t="shared" si="78"/>
        <v>0</v>
      </c>
      <c r="J644" s="50">
        <f t="shared" si="80"/>
        <v>5142</v>
      </c>
      <c r="K644" s="57"/>
    </row>
    <row r="645" spans="1:11" ht="20.100000000000001" customHeight="1" x14ac:dyDescent="0.3">
      <c r="A645" s="2">
        <v>4</v>
      </c>
      <c r="B645" s="3">
        <v>958</v>
      </c>
      <c r="C645" s="4">
        <v>2</v>
      </c>
      <c r="D645" s="3">
        <v>598</v>
      </c>
      <c r="E645" s="4">
        <f t="shared" si="77"/>
        <v>1</v>
      </c>
      <c r="F645" s="3">
        <v>10099</v>
      </c>
      <c r="G645" s="4">
        <f t="shared" si="79"/>
        <v>29</v>
      </c>
      <c r="H645" s="3">
        <v>350</v>
      </c>
      <c r="I645" s="4">
        <f t="shared" si="78"/>
        <v>0</v>
      </c>
      <c r="J645" s="50">
        <f t="shared" si="80"/>
        <v>5208</v>
      </c>
      <c r="K645" s="57"/>
    </row>
    <row r="646" spans="1:11" ht="20.100000000000001" customHeight="1" x14ac:dyDescent="0.3">
      <c r="A646" s="2">
        <v>5</v>
      </c>
      <c r="B646" s="3">
        <v>961</v>
      </c>
      <c r="C646" s="4">
        <v>2</v>
      </c>
      <c r="D646" s="3">
        <v>599</v>
      </c>
      <c r="E646" s="4">
        <f t="shared" si="77"/>
        <v>1</v>
      </c>
      <c r="F646" s="3">
        <v>10128</v>
      </c>
      <c r="G646" s="4">
        <f t="shared" si="79"/>
        <v>29</v>
      </c>
      <c r="H646" s="3">
        <v>350</v>
      </c>
      <c r="I646" s="4">
        <f t="shared" si="78"/>
        <v>0</v>
      </c>
      <c r="J646" s="50">
        <f t="shared" si="80"/>
        <v>5175</v>
      </c>
      <c r="K646" s="57"/>
    </row>
    <row r="647" spans="1:11" ht="20.100000000000001" customHeight="1" x14ac:dyDescent="0.3">
      <c r="A647" s="2">
        <v>6</v>
      </c>
      <c r="B647" s="3">
        <v>964</v>
      </c>
      <c r="C647" s="4">
        <v>2</v>
      </c>
      <c r="D647" s="3">
        <v>600</v>
      </c>
      <c r="E647" s="4">
        <f t="shared" si="77"/>
        <v>1</v>
      </c>
      <c r="F647" s="3">
        <v>10157</v>
      </c>
      <c r="G647" s="4">
        <f t="shared" si="79"/>
        <v>29</v>
      </c>
      <c r="H647" s="3">
        <v>354</v>
      </c>
      <c r="I647" s="4">
        <f t="shared" si="78"/>
        <v>4</v>
      </c>
      <c r="J647" s="50">
        <f t="shared" si="80"/>
        <v>5343</v>
      </c>
      <c r="K647" s="57"/>
    </row>
    <row r="648" spans="1:11" ht="20.100000000000001" customHeight="1" x14ac:dyDescent="0.3">
      <c r="A648" s="2">
        <v>7</v>
      </c>
      <c r="B648" s="3">
        <v>967</v>
      </c>
      <c r="C648" s="4">
        <v>2</v>
      </c>
      <c r="D648" s="3">
        <v>601</v>
      </c>
      <c r="E648" s="4">
        <f t="shared" si="77"/>
        <v>1</v>
      </c>
      <c r="F648" s="3">
        <v>10186</v>
      </c>
      <c r="G648" s="4">
        <f t="shared" si="79"/>
        <v>29</v>
      </c>
      <c r="H648" s="3">
        <v>354</v>
      </c>
      <c r="I648" s="4">
        <f t="shared" si="78"/>
        <v>0</v>
      </c>
      <c r="J648" s="50">
        <f t="shared" si="80"/>
        <v>5234</v>
      </c>
      <c r="K648" s="57"/>
    </row>
    <row r="649" spans="1:11" ht="20.100000000000001" customHeight="1" x14ac:dyDescent="0.3">
      <c r="A649" s="2">
        <v>8</v>
      </c>
      <c r="B649" s="3">
        <v>970</v>
      </c>
      <c r="C649" s="4">
        <v>2</v>
      </c>
      <c r="D649" s="3">
        <v>602</v>
      </c>
      <c r="E649" s="4">
        <f t="shared" si="77"/>
        <v>1</v>
      </c>
      <c r="F649" s="3">
        <v>10215</v>
      </c>
      <c r="G649" s="4">
        <f t="shared" si="79"/>
        <v>29</v>
      </c>
      <c r="H649" s="3">
        <v>354</v>
      </c>
      <c r="I649" s="4">
        <f t="shared" si="78"/>
        <v>0</v>
      </c>
      <c r="J649" s="50">
        <f t="shared" si="80"/>
        <v>5280</v>
      </c>
      <c r="K649" s="57"/>
    </row>
    <row r="650" spans="1:11" ht="20.100000000000001" customHeight="1" x14ac:dyDescent="0.3">
      <c r="A650" s="2">
        <v>9</v>
      </c>
      <c r="B650" s="3">
        <v>973</v>
      </c>
      <c r="C650" s="4">
        <v>2</v>
      </c>
      <c r="D650" s="3">
        <v>603</v>
      </c>
      <c r="E650" s="4">
        <f t="shared" si="77"/>
        <v>1</v>
      </c>
      <c r="F650" s="3">
        <v>10244</v>
      </c>
      <c r="G650" s="4">
        <f t="shared" si="79"/>
        <v>29</v>
      </c>
      <c r="H650" s="3">
        <v>354</v>
      </c>
      <c r="I650" s="4">
        <f t="shared" si="78"/>
        <v>0</v>
      </c>
      <c r="J650" s="50">
        <f t="shared" si="80"/>
        <v>5249</v>
      </c>
      <c r="K650" s="57"/>
    </row>
    <row r="651" spans="1:11" ht="20.100000000000001" customHeight="1" x14ac:dyDescent="0.3">
      <c r="A651" s="2">
        <v>10</v>
      </c>
      <c r="B651" s="3">
        <v>977</v>
      </c>
      <c r="C651" s="4">
        <v>2</v>
      </c>
      <c r="D651" s="3">
        <v>604</v>
      </c>
      <c r="E651" s="4">
        <f t="shared" si="77"/>
        <v>1</v>
      </c>
      <c r="F651" s="3">
        <v>10272</v>
      </c>
      <c r="G651" s="4">
        <f t="shared" si="79"/>
        <v>28</v>
      </c>
      <c r="H651" s="3">
        <v>354</v>
      </c>
      <c r="I651" s="4">
        <f t="shared" si="78"/>
        <v>0</v>
      </c>
      <c r="J651" s="50">
        <f t="shared" si="80"/>
        <v>5287</v>
      </c>
      <c r="K651" s="57"/>
    </row>
    <row r="652" spans="1:11" ht="20.100000000000001" customHeight="1" x14ac:dyDescent="0.3">
      <c r="A652" s="2">
        <v>11</v>
      </c>
      <c r="B652" s="3">
        <v>981</v>
      </c>
      <c r="C652" s="4">
        <v>2</v>
      </c>
      <c r="D652" s="3">
        <v>606</v>
      </c>
      <c r="E652" s="4">
        <v>0</v>
      </c>
      <c r="F652" s="3">
        <v>10293</v>
      </c>
      <c r="G652" s="4">
        <f t="shared" si="79"/>
        <v>21</v>
      </c>
      <c r="H652" s="3">
        <v>354</v>
      </c>
      <c r="I652" s="4">
        <f t="shared" si="78"/>
        <v>0</v>
      </c>
      <c r="J652" s="50">
        <f t="shared" si="80"/>
        <v>5384</v>
      </c>
      <c r="K652" s="57"/>
    </row>
    <row r="653" spans="1:11" ht="20.100000000000001" customHeight="1" x14ac:dyDescent="0.3">
      <c r="A653" s="2">
        <v>12</v>
      </c>
      <c r="B653" s="3">
        <v>984</v>
      </c>
      <c r="C653" s="4">
        <v>2</v>
      </c>
      <c r="D653" s="3">
        <v>608</v>
      </c>
      <c r="E653" s="4">
        <v>0</v>
      </c>
      <c r="F653" s="3">
        <v>10326</v>
      </c>
      <c r="G653" s="4">
        <f t="shared" si="79"/>
        <v>33</v>
      </c>
      <c r="H653" s="3">
        <v>354</v>
      </c>
      <c r="I653" s="4">
        <f t="shared" si="78"/>
        <v>0</v>
      </c>
      <c r="J653" s="50">
        <f t="shared" si="80"/>
        <v>4977</v>
      </c>
      <c r="K653" s="57"/>
    </row>
    <row r="654" spans="1:11" ht="20.100000000000001" customHeight="1" x14ac:dyDescent="0.3">
      <c r="A654" s="2">
        <v>13</v>
      </c>
      <c r="B654" s="3">
        <v>987</v>
      </c>
      <c r="C654" s="4">
        <v>2</v>
      </c>
      <c r="D654" s="3">
        <v>610</v>
      </c>
      <c r="E654" s="4">
        <v>0</v>
      </c>
      <c r="F654" s="3">
        <v>10359</v>
      </c>
      <c r="G654" s="4">
        <f t="shared" si="79"/>
        <v>33</v>
      </c>
      <c r="H654" s="3">
        <v>354</v>
      </c>
      <c r="I654" s="4">
        <f t="shared" si="78"/>
        <v>0</v>
      </c>
      <c r="J654" s="50">
        <f t="shared" si="80"/>
        <v>5015</v>
      </c>
      <c r="K654" s="57"/>
    </row>
    <row r="655" spans="1:11" ht="20.100000000000001" customHeight="1" x14ac:dyDescent="0.3">
      <c r="A655" s="2">
        <v>14</v>
      </c>
      <c r="B655" s="3">
        <v>990</v>
      </c>
      <c r="C655" s="4">
        <v>2</v>
      </c>
      <c r="D655" s="3">
        <v>611</v>
      </c>
      <c r="E655" s="4">
        <f t="shared" si="77"/>
        <v>1</v>
      </c>
      <c r="F655" s="3">
        <v>10392</v>
      </c>
      <c r="G655" s="4">
        <f t="shared" si="79"/>
        <v>33</v>
      </c>
      <c r="H655" s="3">
        <v>354</v>
      </c>
      <c r="I655" s="4">
        <f t="shared" si="78"/>
        <v>0</v>
      </c>
      <c r="J655" s="50">
        <f t="shared" si="80"/>
        <v>5025</v>
      </c>
      <c r="K655" s="57"/>
    </row>
    <row r="656" spans="1:11" ht="20.100000000000001" customHeight="1" x14ac:dyDescent="0.3">
      <c r="A656" s="2">
        <v>15</v>
      </c>
      <c r="B656" s="3">
        <v>993</v>
      </c>
      <c r="C656" s="4">
        <v>2</v>
      </c>
      <c r="D656" s="3">
        <v>612</v>
      </c>
      <c r="E656" s="4">
        <f t="shared" si="77"/>
        <v>1</v>
      </c>
      <c r="F656" s="3">
        <v>10424</v>
      </c>
      <c r="G656" s="4">
        <f t="shared" si="79"/>
        <v>32</v>
      </c>
      <c r="H656" s="3">
        <v>354</v>
      </c>
      <c r="I656" s="4">
        <f t="shared" si="78"/>
        <v>0</v>
      </c>
      <c r="J656" s="50">
        <f t="shared" si="80"/>
        <v>5008</v>
      </c>
      <c r="K656" s="57"/>
    </row>
    <row r="657" spans="1:11" ht="20.100000000000001" customHeight="1" x14ac:dyDescent="0.3">
      <c r="A657" s="2">
        <v>16</v>
      </c>
      <c r="B657" s="3">
        <v>997</v>
      </c>
      <c r="C657" s="4">
        <v>2</v>
      </c>
      <c r="D657" s="3">
        <v>613</v>
      </c>
      <c r="E657" s="4">
        <v>1</v>
      </c>
      <c r="F657" s="3">
        <v>10456</v>
      </c>
      <c r="G657" s="4">
        <f t="shared" si="79"/>
        <v>32</v>
      </c>
      <c r="H657" s="3">
        <v>354</v>
      </c>
      <c r="I657" s="4">
        <f t="shared" si="78"/>
        <v>0</v>
      </c>
      <c r="J657" s="50">
        <f t="shared" si="80"/>
        <v>5021</v>
      </c>
      <c r="K657" s="57"/>
    </row>
    <row r="658" spans="1:11" ht="20.100000000000001" customHeight="1" x14ac:dyDescent="0.3">
      <c r="A658" s="2">
        <v>17</v>
      </c>
      <c r="B658" s="3">
        <v>1000</v>
      </c>
      <c r="C658" s="4">
        <v>2</v>
      </c>
      <c r="D658" s="3">
        <v>614</v>
      </c>
      <c r="E658" s="4">
        <v>0</v>
      </c>
      <c r="F658" s="3">
        <v>10488</v>
      </c>
      <c r="G658" s="4">
        <f t="shared" si="79"/>
        <v>32</v>
      </c>
      <c r="H658" s="3">
        <v>354</v>
      </c>
      <c r="I658" s="4">
        <f t="shared" si="78"/>
        <v>0</v>
      </c>
      <c r="J658" s="50">
        <f t="shared" si="80"/>
        <v>5201</v>
      </c>
      <c r="K658" s="57"/>
    </row>
    <row r="659" spans="1:11" ht="20.100000000000001" customHeight="1" x14ac:dyDescent="0.3">
      <c r="A659" s="2">
        <v>18</v>
      </c>
      <c r="B659" s="3">
        <v>1003</v>
      </c>
      <c r="C659" s="4">
        <v>2</v>
      </c>
      <c r="D659" s="3">
        <v>615</v>
      </c>
      <c r="E659" s="4">
        <v>0</v>
      </c>
      <c r="F659" s="3">
        <v>10520</v>
      </c>
      <c r="G659" s="4">
        <f t="shared" si="79"/>
        <v>32</v>
      </c>
      <c r="H659" s="3">
        <v>354</v>
      </c>
      <c r="I659" s="4">
        <f t="shared" si="78"/>
        <v>0</v>
      </c>
      <c r="J659" s="50">
        <f t="shared" si="80"/>
        <v>5182</v>
      </c>
      <c r="K659" s="57"/>
    </row>
    <row r="660" spans="1:11" ht="20.100000000000001" customHeight="1" x14ac:dyDescent="0.3">
      <c r="A660" s="2">
        <v>19</v>
      </c>
      <c r="B660" s="3">
        <v>1006</v>
      </c>
      <c r="C660" s="4">
        <v>2</v>
      </c>
      <c r="D660" s="3">
        <v>616</v>
      </c>
      <c r="E660" s="4">
        <v>0</v>
      </c>
      <c r="F660" s="3">
        <v>10552</v>
      </c>
      <c r="G660" s="4">
        <f t="shared" si="79"/>
        <v>32</v>
      </c>
      <c r="H660" s="3">
        <v>354</v>
      </c>
      <c r="I660" s="4">
        <f t="shared" si="78"/>
        <v>0</v>
      </c>
      <c r="J660" s="50">
        <f t="shared" si="80"/>
        <v>5347</v>
      </c>
      <c r="K660" s="57"/>
    </row>
    <row r="661" spans="1:11" ht="20.100000000000001" customHeight="1" x14ac:dyDescent="0.3">
      <c r="A661" s="2">
        <v>20</v>
      </c>
      <c r="B661" s="3">
        <v>1009</v>
      </c>
      <c r="C661" s="4">
        <v>2</v>
      </c>
      <c r="D661" s="3">
        <v>617</v>
      </c>
      <c r="E661" s="4">
        <v>0</v>
      </c>
      <c r="F661" s="3">
        <v>10584</v>
      </c>
      <c r="G661" s="4">
        <f t="shared" si="79"/>
        <v>32</v>
      </c>
      <c r="H661" s="3">
        <v>354</v>
      </c>
      <c r="I661" s="4">
        <f t="shared" si="78"/>
        <v>0</v>
      </c>
      <c r="J661" s="50">
        <f t="shared" si="80"/>
        <v>5070</v>
      </c>
      <c r="K661" s="57"/>
    </row>
    <row r="662" spans="1:11" ht="20.100000000000001" customHeight="1" x14ac:dyDescent="0.3">
      <c r="A662" s="2">
        <v>21</v>
      </c>
      <c r="B662" s="3">
        <v>1012</v>
      </c>
      <c r="C662" s="4">
        <v>2</v>
      </c>
      <c r="D662" s="3">
        <v>618</v>
      </c>
      <c r="E662" s="4">
        <v>0</v>
      </c>
      <c r="F662" s="3">
        <v>10615</v>
      </c>
      <c r="G662" s="4">
        <f t="shared" si="79"/>
        <v>31</v>
      </c>
      <c r="H662" s="3">
        <v>354</v>
      </c>
      <c r="I662" s="4">
        <f t="shared" si="78"/>
        <v>0</v>
      </c>
      <c r="J662" s="50">
        <f t="shared" si="80"/>
        <v>5562</v>
      </c>
      <c r="K662" s="57"/>
    </row>
    <row r="663" spans="1:11" ht="20.100000000000001" customHeight="1" x14ac:dyDescent="0.3">
      <c r="A663" s="2">
        <v>22</v>
      </c>
      <c r="B663" s="3">
        <v>1016</v>
      </c>
      <c r="C663" s="4">
        <v>2</v>
      </c>
      <c r="D663" s="3">
        <v>619</v>
      </c>
      <c r="E663" s="4">
        <f t="shared" si="77"/>
        <v>1</v>
      </c>
      <c r="F663" s="3">
        <v>10646</v>
      </c>
      <c r="G663" s="4">
        <f t="shared" si="79"/>
        <v>31</v>
      </c>
      <c r="H663" s="3">
        <v>354</v>
      </c>
      <c r="I663" s="4">
        <f t="shared" si="78"/>
        <v>0</v>
      </c>
      <c r="J663" s="50">
        <f t="shared" si="80"/>
        <v>5576</v>
      </c>
      <c r="K663" s="57"/>
    </row>
    <row r="664" spans="1:11" ht="20.100000000000001" customHeight="1" x14ac:dyDescent="0.3">
      <c r="A664" s="2">
        <v>23</v>
      </c>
      <c r="B664" s="3">
        <v>1020</v>
      </c>
      <c r="C664" s="4">
        <v>2</v>
      </c>
      <c r="D664" s="3">
        <v>620</v>
      </c>
      <c r="E664" s="4">
        <v>0</v>
      </c>
      <c r="F664" s="3">
        <v>10677</v>
      </c>
      <c r="G664" s="4">
        <f t="shared" si="79"/>
        <v>31</v>
      </c>
      <c r="H664" s="3">
        <v>354</v>
      </c>
      <c r="I664" s="4">
        <f t="shared" si="78"/>
        <v>0</v>
      </c>
      <c r="J664" s="50">
        <f t="shared" si="80"/>
        <v>5234</v>
      </c>
      <c r="K664" s="57"/>
    </row>
    <row r="665" spans="1:11" ht="20.100000000000001" customHeight="1" x14ac:dyDescent="0.3">
      <c r="A665" s="2">
        <v>24</v>
      </c>
      <c r="B665" s="3">
        <v>1023</v>
      </c>
      <c r="C665" s="4">
        <v>2</v>
      </c>
      <c r="D665" s="3">
        <v>622</v>
      </c>
      <c r="E665" s="4">
        <v>0</v>
      </c>
      <c r="F665" s="3">
        <v>10711</v>
      </c>
      <c r="G665" s="4">
        <f t="shared" si="79"/>
        <v>34</v>
      </c>
      <c r="H665" s="3">
        <v>354</v>
      </c>
      <c r="I665" s="4">
        <f t="shared" si="78"/>
        <v>0</v>
      </c>
      <c r="J665" s="50">
        <f t="shared" si="80"/>
        <v>5313</v>
      </c>
      <c r="K665" s="57"/>
    </row>
    <row r="666" spans="1:11" ht="20.100000000000001" customHeight="1" x14ac:dyDescent="0.3">
      <c r="A666" s="2">
        <v>25</v>
      </c>
      <c r="B666" s="3">
        <v>1027</v>
      </c>
      <c r="C666" s="4">
        <v>2</v>
      </c>
      <c r="D666" s="3">
        <v>623</v>
      </c>
      <c r="E666" s="4">
        <f t="shared" si="77"/>
        <v>1</v>
      </c>
      <c r="F666" s="3">
        <v>10747</v>
      </c>
      <c r="G666" s="4">
        <f t="shared" si="79"/>
        <v>36</v>
      </c>
      <c r="H666" s="3">
        <v>354</v>
      </c>
      <c r="I666" s="4">
        <f t="shared" si="78"/>
        <v>0</v>
      </c>
      <c r="J666" s="50">
        <f t="shared" si="80"/>
        <v>5480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65</v>
      </c>
      <c r="D667" s="6"/>
      <c r="E667" s="6">
        <f>SUM(E636:E666)</f>
        <v>19</v>
      </c>
      <c r="F667" s="6"/>
      <c r="G667" s="6">
        <f>SUM(G636:G666)</f>
        <v>863</v>
      </c>
      <c r="H667" s="6"/>
      <c r="I667" s="6">
        <f>SUM(I636:I666)</f>
        <v>4</v>
      </c>
      <c r="J667" s="58">
        <f>SUM(J636:J666)</f>
        <v>159544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3</v>
      </c>
      <c r="D668" s="7"/>
      <c r="E668" s="7">
        <f>MAX(E636:E666)</f>
        <v>1</v>
      </c>
      <c r="F668" s="7"/>
      <c r="G668" s="7">
        <f>MAX(G636:G666)</f>
        <v>36</v>
      </c>
      <c r="H668" s="7"/>
      <c r="I668" s="7">
        <f>MAX(I636:I666)</f>
        <v>4</v>
      </c>
      <c r="J668" s="62">
        <f>MAX(J636:K667)</f>
        <v>159544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2</v>
      </c>
      <c r="D669" s="9"/>
      <c r="E669" s="9">
        <f>MIN(E636:E666)</f>
        <v>0</v>
      </c>
      <c r="F669" s="9"/>
      <c r="G669" s="9">
        <f>MIN(G636:G666)</f>
        <v>19</v>
      </c>
      <c r="H669" s="9"/>
      <c r="I669" s="9">
        <f>MIN(I636:I666)</f>
        <v>0</v>
      </c>
      <c r="J669" s="50">
        <f>MIN(J636:K667)</f>
        <v>4844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2.096774193548387</v>
      </c>
      <c r="D670" s="10"/>
      <c r="E670" s="10">
        <f>AVERAGE(E636:E666)</f>
        <v>0.61290322580645162</v>
      </c>
      <c r="F670" s="10"/>
      <c r="G670" s="10">
        <f>AVERAGE(G636:G666)</f>
        <v>27.838709677419356</v>
      </c>
      <c r="H670" s="10"/>
      <c r="I670" s="10">
        <f>AVERAGE(I636:I666)</f>
        <v>0.12903225806451613</v>
      </c>
      <c r="J670" s="50">
        <f>AVERAGE(J636:K666)</f>
        <v>5146.5806451612907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1185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2025年6月份各公司污水放流量明細表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1259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 t="s">
        <v>1260</v>
      </c>
      <c r="C675" s="68"/>
      <c r="D675" s="67"/>
      <c r="E675" s="68"/>
      <c r="F675" s="67"/>
      <c r="G675" s="74"/>
      <c r="H675" s="67"/>
      <c r="I675" s="68"/>
      <c r="J675" s="67"/>
      <c r="K675" s="68"/>
    </row>
    <row r="676" spans="1:11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3"/>
      <c r="I676" s="4"/>
      <c r="J676" s="2"/>
      <c r="K676" s="2"/>
    </row>
    <row r="677" spans="1:11" ht="20.100000000000001" customHeight="1" x14ac:dyDescent="0.3">
      <c r="A677" s="9" t="s">
        <v>3</v>
      </c>
      <c r="B677" s="45">
        <v>1172</v>
      </c>
      <c r="C677" s="17"/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26</v>
      </c>
      <c r="B678" s="45">
        <v>1174</v>
      </c>
      <c r="C678" s="4">
        <f>B678-B677</f>
        <v>2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27</v>
      </c>
      <c r="B679" s="45">
        <v>1175</v>
      </c>
      <c r="C679" s="4">
        <f t="shared" ref="C679:C708" si="81">B679-B678</f>
        <v>1</v>
      </c>
      <c r="D679" s="4"/>
      <c r="E679" s="4"/>
      <c r="F679" s="4"/>
      <c r="G679" s="4"/>
      <c r="H679" s="4"/>
      <c r="I679" s="4"/>
      <c r="J679" s="3"/>
      <c r="K679" s="4"/>
    </row>
    <row r="680" spans="1:11" ht="20.100000000000001" customHeight="1" x14ac:dyDescent="0.3">
      <c r="A680" s="2">
        <v>28</v>
      </c>
      <c r="B680" s="45">
        <v>1177</v>
      </c>
      <c r="C680" s="4">
        <f t="shared" si="81"/>
        <v>2</v>
      </c>
      <c r="D680" s="4"/>
      <c r="E680" s="4"/>
      <c r="F680" s="4"/>
      <c r="G680" s="4"/>
      <c r="H680" s="3"/>
      <c r="I680" s="4"/>
      <c r="J680" s="3"/>
      <c r="K680" s="4"/>
    </row>
    <row r="681" spans="1:11" ht="20.100000000000001" customHeight="1" x14ac:dyDescent="0.3">
      <c r="A681" s="2">
        <v>29</v>
      </c>
      <c r="B681" s="45">
        <v>1178</v>
      </c>
      <c r="C681" s="4">
        <f t="shared" si="81"/>
        <v>1</v>
      </c>
      <c r="D681" s="4"/>
      <c r="E681" s="4"/>
      <c r="F681" s="4"/>
      <c r="G681" s="4"/>
      <c r="H681" s="4"/>
      <c r="I681" s="4"/>
      <c r="J681" s="3"/>
      <c r="K681" s="4"/>
    </row>
    <row r="682" spans="1:11" ht="20.100000000000001" customHeight="1" x14ac:dyDescent="0.3">
      <c r="A682" s="2">
        <v>30</v>
      </c>
      <c r="B682" s="45">
        <v>1179</v>
      </c>
      <c r="C682" s="4">
        <f t="shared" si="81"/>
        <v>1</v>
      </c>
      <c r="D682" s="4"/>
      <c r="E682" s="4"/>
      <c r="F682" s="4"/>
      <c r="G682" s="4"/>
      <c r="H682" s="4"/>
      <c r="I682" s="4"/>
      <c r="J682" s="3"/>
      <c r="K682" s="4"/>
    </row>
    <row r="683" spans="1:11" ht="20.100000000000001" customHeight="1" x14ac:dyDescent="0.3">
      <c r="A683" s="2">
        <v>31</v>
      </c>
      <c r="B683" s="45">
        <v>1180</v>
      </c>
      <c r="C683" s="4">
        <f t="shared" si="81"/>
        <v>1</v>
      </c>
      <c r="D683" s="4"/>
      <c r="E683" s="4"/>
      <c r="F683" s="4"/>
      <c r="G683" s="4"/>
      <c r="H683" s="4"/>
      <c r="I683" s="4"/>
      <c r="J683" s="3"/>
      <c r="K683" s="4"/>
    </row>
    <row r="684" spans="1:11" ht="20.100000000000001" customHeight="1" x14ac:dyDescent="0.3">
      <c r="A684" s="2">
        <v>1</v>
      </c>
      <c r="B684" s="45">
        <v>1180</v>
      </c>
      <c r="C684" s="4">
        <f t="shared" si="81"/>
        <v>0</v>
      </c>
      <c r="D684" s="4"/>
      <c r="E684" s="4"/>
      <c r="F684" s="4"/>
      <c r="G684" s="4"/>
      <c r="H684" s="4"/>
      <c r="I684" s="4"/>
      <c r="J684" s="3"/>
      <c r="K684" s="4"/>
    </row>
    <row r="685" spans="1:11" ht="20.100000000000001" customHeight="1" x14ac:dyDescent="0.3">
      <c r="A685" s="2">
        <v>2</v>
      </c>
      <c r="B685" s="45">
        <v>1180</v>
      </c>
      <c r="C685" s="4">
        <f t="shared" si="81"/>
        <v>0</v>
      </c>
      <c r="D685" s="4"/>
      <c r="E685" s="4"/>
      <c r="F685" s="4"/>
      <c r="G685" s="4"/>
      <c r="H685" s="4"/>
      <c r="I685" s="4"/>
      <c r="J685" s="3"/>
      <c r="K685" s="4"/>
    </row>
    <row r="686" spans="1:11" ht="20.100000000000001" customHeight="1" x14ac:dyDescent="0.3">
      <c r="A686" s="2">
        <v>3</v>
      </c>
      <c r="B686" s="45">
        <v>1182</v>
      </c>
      <c r="C686" s="4">
        <f t="shared" si="81"/>
        <v>2</v>
      </c>
      <c r="D686" s="4"/>
      <c r="E686" s="4"/>
      <c r="F686" s="4"/>
      <c r="G686" s="4"/>
      <c r="H686" s="4"/>
      <c r="I686" s="4"/>
      <c r="J686" s="3"/>
      <c r="K686" s="4"/>
    </row>
    <row r="687" spans="1:11" ht="20.100000000000001" customHeight="1" x14ac:dyDescent="0.3">
      <c r="A687" s="2">
        <v>4</v>
      </c>
      <c r="B687" s="45">
        <v>1184</v>
      </c>
      <c r="C687" s="4">
        <f t="shared" si="81"/>
        <v>2</v>
      </c>
      <c r="D687" s="4"/>
      <c r="E687" s="4"/>
      <c r="F687" s="4"/>
      <c r="G687" s="4"/>
      <c r="H687" s="4"/>
      <c r="I687" s="4"/>
      <c r="J687" s="3"/>
      <c r="K687" s="4"/>
    </row>
    <row r="688" spans="1:11" ht="20.100000000000001" customHeight="1" x14ac:dyDescent="0.3">
      <c r="A688" s="2">
        <v>5</v>
      </c>
      <c r="B688" s="45">
        <v>1186</v>
      </c>
      <c r="C688" s="4">
        <f t="shared" si="81"/>
        <v>2</v>
      </c>
      <c r="D688" s="4"/>
      <c r="E688" s="4"/>
      <c r="F688" s="4"/>
      <c r="G688" s="4"/>
      <c r="H688" s="4"/>
      <c r="I688" s="4"/>
      <c r="J688" s="3"/>
      <c r="K688" s="4"/>
    </row>
    <row r="689" spans="1:11" ht="20.100000000000001" customHeight="1" x14ac:dyDescent="0.3">
      <c r="A689" s="2">
        <v>6</v>
      </c>
      <c r="B689" s="45">
        <v>1188</v>
      </c>
      <c r="C689" s="4">
        <f t="shared" si="81"/>
        <v>2</v>
      </c>
      <c r="D689" s="4"/>
      <c r="E689" s="4"/>
      <c r="F689" s="4"/>
      <c r="G689" s="4"/>
      <c r="H689" s="4"/>
      <c r="I689" s="4"/>
      <c r="J689" s="3"/>
      <c r="K689" s="4"/>
    </row>
    <row r="690" spans="1:11" ht="20.100000000000001" customHeight="1" x14ac:dyDescent="0.3">
      <c r="A690" s="2">
        <v>7</v>
      </c>
      <c r="B690" s="45">
        <v>1190</v>
      </c>
      <c r="C690" s="4">
        <f t="shared" si="81"/>
        <v>2</v>
      </c>
      <c r="D690" s="4"/>
      <c r="E690" s="4"/>
      <c r="F690" s="4"/>
      <c r="G690" s="4"/>
      <c r="H690" s="4"/>
      <c r="I690" s="4"/>
      <c r="J690" s="3"/>
      <c r="K690" s="4"/>
    </row>
    <row r="691" spans="1:11" ht="20.100000000000001" customHeight="1" x14ac:dyDescent="0.3">
      <c r="A691" s="2">
        <v>8</v>
      </c>
      <c r="B691" s="45">
        <v>1191</v>
      </c>
      <c r="C691" s="4">
        <f t="shared" si="81"/>
        <v>1</v>
      </c>
      <c r="D691" s="4"/>
      <c r="E691" s="4"/>
      <c r="F691" s="4"/>
      <c r="G691" s="4"/>
      <c r="H691" s="4"/>
      <c r="I691" s="4"/>
      <c r="J691" s="3"/>
      <c r="K691" s="4"/>
    </row>
    <row r="692" spans="1:11" ht="20.100000000000001" customHeight="1" x14ac:dyDescent="0.3">
      <c r="A692" s="2">
        <v>9</v>
      </c>
      <c r="B692" s="45">
        <v>1192</v>
      </c>
      <c r="C692" s="4">
        <f t="shared" si="81"/>
        <v>1</v>
      </c>
      <c r="D692" s="4"/>
      <c r="E692" s="4"/>
      <c r="F692" s="4"/>
      <c r="G692" s="4"/>
      <c r="H692" s="3"/>
      <c r="I692" s="4"/>
      <c r="J692" s="3"/>
      <c r="K692" s="4"/>
    </row>
    <row r="693" spans="1:11" ht="20.100000000000001" customHeight="1" x14ac:dyDescent="0.3">
      <c r="A693" s="2">
        <v>10</v>
      </c>
      <c r="B693" s="45">
        <v>1193</v>
      </c>
      <c r="C693" s="4">
        <f t="shared" si="81"/>
        <v>1</v>
      </c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11</v>
      </c>
      <c r="B694" s="45">
        <v>1195</v>
      </c>
      <c r="C694" s="4">
        <f t="shared" si="81"/>
        <v>2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12</v>
      </c>
      <c r="B695" s="45">
        <v>1205</v>
      </c>
      <c r="C695" s="4">
        <f t="shared" si="81"/>
        <v>10</v>
      </c>
      <c r="D695" s="4"/>
      <c r="E695" s="4"/>
      <c r="F695" s="4"/>
      <c r="G695" s="4"/>
      <c r="H695" s="3"/>
      <c r="I695" s="4"/>
      <c r="J695" s="3"/>
      <c r="K695" s="4"/>
    </row>
    <row r="696" spans="1:11" ht="20.100000000000001" customHeight="1" x14ac:dyDescent="0.3">
      <c r="A696" s="2">
        <v>13</v>
      </c>
      <c r="B696" s="45">
        <v>1215</v>
      </c>
      <c r="C696" s="4">
        <f t="shared" si="81"/>
        <v>10</v>
      </c>
      <c r="D696" s="4"/>
      <c r="E696" s="4"/>
      <c r="F696" s="4"/>
      <c r="G696" s="4"/>
      <c r="H696" s="3"/>
      <c r="I696" s="4"/>
      <c r="J696" s="3"/>
      <c r="K696" s="4"/>
    </row>
    <row r="697" spans="1:11" ht="19.5" customHeight="1" x14ac:dyDescent="0.3">
      <c r="A697" s="2">
        <v>14</v>
      </c>
      <c r="B697" s="45">
        <v>1225</v>
      </c>
      <c r="C697" s="4">
        <f t="shared" si="81"/>
        <v>10</v>
      </c>
      <c r="D697" s="4"/>
      <c r="E697" s="4"/>
      <c r="F697" s="4"/>
      <c r="G697" s="4"/>
      <c r="H697" s="3"/>
      <c r="I697" s="4"/>
      <c r="J697" s="3"/>
      <c r="K697" s="4"/>
    </row>
    <row r="698" spans="1:11" ht="20.100000000000001" customHeight="1" x14ac:dyDescent="0.3">
      <c r="A698" s="2">
        <v>15</v>
      </c>
      <c r="B698" s="45">
        <v>1234</v>
      </c>
      <c r="C698" s="4">
        <f t="shared" si="81"/>
        <v>9</v>
      </c>
      <c r="D698" s="4"/>
      <c r="E698" s="4"/>
      <c r="F698" s="4"/>
      <c r="G698" s="4"/>
      <c r="H698" s="3"/>
      <c r="I698" s="4"/>
      <c r="J698" s="3"/>
      <c r="K698" s="4"/>
    </row>
    <row r="699" spans="1:11" ht="20.100000000000001" customHeight="1" x14ac:dyDescent="0.3">
      <c r="A699" s="2">
        <v>16</v>
      </c>
      <c r="B699" s="45">
        <v>1243</v>
      </c>
      <c r="C699" s="4">
        <f t="shared" si="81"/>
        <v>9</v>
      </c>
      <c r="D699" s="4"/>
      <c r="E699" s="4"/>
      <c r="F699" s="4"/>
      <c r="G699" s="4"/>
      <c r="H699" s="3"/>
      <c r="I699" s="4"/>
      <c r="J699" s="3"/>
      <c r="K699" s="4"/>
    </row>
    <row r="700" spans="1:11" ht="20.100000000000001" customHeight="1" x14ac:dyDescent="0.3">
      <c r="A700" s="2">
        <v>17</v>
      </c>
      <c r="B700" s="45">
        <v>1251</v>
      </c>
      <c r="C700" s="4">
        <f t="shared" si="81"/>
        <v>8</v>
      </c>
      <c r="D700" s="4"/>
      <c r="E700" s="4"/>
      <c r="F700" s="4"/>
      <c r="G700" s="4"/>
      <c r="H700" s="3"/>
      <c r="I700" s="4"/>
      <c r="J700" s="3"/>
      <c r="K700" s="4"/>
    </row>
    <row r="701" spans="1:11" ht="20.100000000000001" customHeight="1" x14ac:dyDescent="0.3">
      <c r="A701" s="2">
        <v>18</v>
      </c>
      <c r="B701" s="45">
        <v>1259</v>
      </c>
      <c r="C701" s="4">
        <f t="shared" si="81"/>
        <v>8</v>
      </c>
      <c r="D701" s="4"/>
      <c r="E701" s="4"/>
      <c r="F701" s="4"/>
      <c r="G701" s="4"/>
      <c r="H701" s="3"/>
      <c r="I701" s="4"/>
      <c r="J701" s="3"/>
      <c r="K701" s="4"/>
    </row>
    <row r="702" spans="1:11" ht="20.100000000000001" customHeight="1" x14ac:dyDescent="0.3">
      <c r="A702" s="2">
        <v>19</v>
      </c>
      <c r="B702" s="45">
        <v>1267</v>
      </c>
      <c r="C702" s="4">
        <f t="shared" si="81"/>
        <v>8</v>
      </c>
      <c r="D702" s="4"/>
      <c r="E702" s="4"/>
      <c r="F702" s="4"/>
      <c r="G702" s="4"/>
      <c r="H702" s="3"/>
      <c r="I702" s="4"/>
      <c r="J702" s="3"/>
      <c r="K702" s="4"/>
    </row>
    <row r="703" spans="1:11" ht="20.100000000000001" customHeight="1" x14ac:dyDescent="0.3">
      <c r="A703" s="2">
        <v>20</v>
      </c>
      <c r="B703" s="45">
        <v>1275</v>
      </c>
      <c r="C703" s="4">
        <f t="shared" si="81"/>
        <v>8</v>
      </c>
      <c r="D703" s="4"/>
      <c r="E703" s="4"/>
      <c r="F703" s="4"/>
      <c r="G703" s="4"/>
      <c r="H703" s="3"/>
      <c r="I703" s="4"/>
      <c r="J703" s="3"/>
      <c r="K703" s="4"/>
    </row>
    <row r="704" spans="1:11" ht="20.100000000000001" customHeight="1" x14ac:dyDescent="0.3">
      <c r="A704" s="2">
        <v>21</v>
      </c>
      <c r="B704" s="45">
        <v>1283</v>
      </c>
      <c r="C704" s="4">
        <f t="shared" si="81"/>
        <v>8</v>
      </c>
      <c r="D704" s="4"/>
      <c r="E704" s="4"/>
      <c r="F704" s="4"/>
      <c r="G704" s="4"/>
      <c r="H704" s="3"/>
      <c r="I704" s="4"/>
      <c r="J704" s="3"/>
      <c r="K704" s="4"/>
    </row>
    <row r="705" spans="1:11" ht="20.100000000000001" customHeight="1" x14ac:dyDescent="0.3">
      <c r="A705" s="2">
        <v>22</v>
      </c>
      <c r="B705" s="45">
        <v>1291</v>
      </c>
      <c r="C705" s="4">
        <f t="shared" si="81"/>
        <v>8</v>
      </c>
      <c r="D705" s="4"/>
      <c r="E705" s="4"/>
      <c r="F705" s="4"/>
      <c r="G705" s="4"/>
      <c r="H705" s="3"/>
      <c r="I705" s="4"/>
      <c r="J705" s="3"/>
      <c r="K705" s="4"/>
    </row>
    <row r="706" spans="1:11" ht="20.100000000000001" customHeight="1" x14ac:dyDescent="0.3">
      <c r="A706" s="2">
        <v>23</v>
      </c>
      <c r="B706" s="45">
        <v>1299</v>
      </c>
      <c r="C706" s="4">
        <f t="shared" si="81"/>
        <v>8</v>
      </c>
      <c r="D706" s="4"/>
      <c r="E706" s="4"/>
      <c r="F706" s="4"/>
      <c r="G706" s="4"/>
      <c r="H706" s="3"/>
      <c r="I706" s="4"/>
      <c r="J706" s="3"/>
      <c r="K706" s="4"/>
    </row>
    <row r="707" spans="1:11" ht="20.100000000000001" customHeight="1" x14ac:dyDescent="0.3">
      <c r="A707" s="2">
        <v>24</v>
      </c>
      <c r="B707" s="45">
        <v>1302</v>
      </c>
      <c r="C707" s="4">
        <f t="shared" si="81"/>
        <v>3</v>
      </c>
      <c r="D707" s="4"/>
      <c r="E707" s="4"/>
      <c r="F707" s="4"/>
      <c r="G707" s="4"/>
      <c r="H707" s="3"/>
      <c r="I707" s="4"/>
      <c r="J707" s="3"/>
      <c r="K707" s="4"/>
    </row>
    <row r="708" spans="1:11" ht="20.100000000000001" customHeight="1" x14ac:dyDescent="0.3">
      <c r="A708" s="2">
        <v>25</v>
      </c>
      <c r="B708" s="45">
        <v>1302</v>
      </c>
      <c r="C708" s="4">
        <f t="shared" si="81"/>
        <v>0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thickBot="1" x14ac:dyDescent="0.35">
      <c r="A709" s="6" t="s">
        <v>4</v>
      </c>
      <c r="B709" s="19"/>
      <c r="C709" s="6">
        <f>SUM(C678:C708)</f>
        <v>130</v>
      </c>
      <c r="D709" s="6"/>
      <c r="E709" s="6"/>
      <c r="F709" s="6"/>
      <c r="G709" s="6"/>
      <c r="H709" s="6"/>
      <c r="I709" s="6"/>
      <c r="J709" s="6"/>
      <c r="K709" s="6"/>
    </row>
    <row r="710" spans="1:11" ht="20.100000000000001" customHeight="1" thickTop="1" x14ac:dyDescent="0.3">
      <c r="A710" s="60" t="s">
        <v>5</v>
      </c>
      <c r="B710" s="85"/>
      <c r="C710" s="7">
        <f>MAX(C678:C708)</f>
        <v>10</v>
      </c>
      <c r="D710" s="7"/>
      <c r="E710" s="7"/>
      <c r="F710" s="16"/>
      <c r="G710" s="7"/>
      <c r="H710" s="16"/>
      <c r="I710" s="7"/>
      <c r="J710" s="16"/>
      <c r="K710" s="7"/>
    </row>
    <row r="711" spans="1:11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</row>
    <row r="712" spans="1:11" ht="20.100000000000001" customHeight="1" x14ac:dyDescent="0.3">
      <c r="A712" s="48" t="s">
        <v>7</v>
      </c>
      <c r="B712" s="49"/>
      <c r="C712" s="10">
        <f>AVERAGE(C678:C708)</f>
        <v>4.193548387096774</v>
      </c>
      <c r="D712" s="10"/>
      <c r="E712" s="10"/>
      <c r="F712" s="10"/>
      <c r="G712" s="10"/>
      <c r="H712" s="10"/>
      <c r="I712" s="10"/>
      <c r="J712" s="10"/>
      <c r="K712" s="10"/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1185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A710:B710"/>
    <mergeCell ref="A711:B711"/>
    <mergeCell ref="A712:B712"/>
    <mergeCell ref="A713:K713"/>
    <mergeCell ref="B714:K714"/>
    <mergeCell ref="A675:A676"/>
    <mergeCell ref="B675:C675"/>
    <mergeCell ref="D675:E675"/>
    <mergeCell ref="F675:G675"/>
    <mergeCell ref="H675:I675"/>
    <mergeCell ref="J675:K675"/>
    <mergeCell ref="A670:B670"/>
    <mergeCell ref="J670:K670"/>
    <mergeCell ref="A671:K671"/>
    <mergeCell ref="B672:K672"/>
    <mergeCell ref="A673:K673"/>
    <mergeCell ref="A674:K674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95" orientation="portrait" r:id="rId1"/>
  <rowBreaks count="16" manualBreakCount="16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  <brk id="672" max="10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739"/>
  <sheetViews>
    <sheetView view="pageBreakPreview" zoomScale="80" zoomScaleNormal="60" zoomScaleSheetLayoutView="80" workbookViewId="0">
      <selection activeCell="P627" sqref="P627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1261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1262</v>
      </c>
      <c r="C3" s="68"/>
      <c r="D3" s="67" t="s">
        <v>1263</v>
      </c>
      <c r="E3" s="68"/>
      <c r="F3" s="67" t="s">
        <v>1264</v>
      </c>
      <c r="G3" s="68"/>
      <c r="H3" s="82" t="s">
        <v>1265</v>
      </c>
      <c r="I3" s="83"/>
      <c r="J3" s="67" t="s">
        <v>1266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89911</v>
      </c>
      <c r="C5" s="4"/>
      <c r="D5" s="3">
        <v>470104</v>
      </c>
      <c r="E5" s="4"/>
      <c r="F5" s="3">
        <v>1133622</v>
      </c>
      <c r="G5" s="4"/>
      <c r="H5" s="3">
        <v>91373</v>
      </c>
      <c r="I5" s="4"/>
      <c r="J5" s="4">
        <v>7464</v>
      </c>
      <c r="K5" s="4"/>
    </row>
    <row r="6" spans="1:11" ht="20.100000000000001" customHeight="1" x14ac:dyDescent="0.3">
      <c r="A6" s="2">
        <v>26</v>
      </c>
      <c r="B6" s="3">
        <v>89962</v>
      </c>
      <c r="C6" s="4">
        <f t="shared" ref="C6:C33" si="0">B6-B5</f>
        <v>51</v>
      </c>
      <c r="D6" s="3">
        <v>470179</v>
      </c>
      <c r="E6" s="4">
        <f t="shared" ref="E6:E33" si="1">D6-D5</f>
        <v>75</v>
      </c>
      <c r="F6" s="3">
        <v>1134425</v>
      </c>
      <c r="G6" s="4">
        <f t="shared" ref="G6:G33" si="2">F6-F5</f>
        <v>803</v>
      </c>
      <c r="H6" s="3">
        <v>91436</v>
      </c>
      <c r="I6" s="4">
        <f t="shared" ref="I6:I33" si="3">H6-H5</f>
        <v>63</v>
      </c>
      <c r="J6" s="3">
        <v>7521</v>
      </c>
      <c r="K6" s="4">
        <f>J6-J5</f>
        <v>57</v>
      </c>
    </row>
    <row r="7" spans="1:11" ht="20.100000000000001" customHeight="1" x14ac:dyDescent="0.3">
      <c r="A7" s="2">
        <v>27</v>
      </c>
      <c r="B7" s="3">
        <v>90013</v>
      </c>
      <c r="C7" s="4">
        <f t="shared" si="0"/>
        <v>51</v>
      </c>
      <c r="D7" s="3">
        <v>470254</v>
      </c>
      <c r="E7" s="4">
        <f t="shared" si="1"/>
        <v>75</v>
      </c>
      <c r="F7" s="3">
        <v>1134981</v>
      </c>
      <c r="G7" s="4">
        <f t="shared" si="2"/>
        <v>556</v>
      </c>
      <c r="H7" s="3">
        <v>91499</v>
      </c>
      <c r="I7" s="4">
        <f t="shared" si="3"/>
        <v>63</v>
      </c>
      <c r="J7" s="4">
        <v>7578</v>
      </c>
      <c r="K7" s="4">
        <f t="shared" ref="K7:K33" si="4">J7-J6</f>
        <v>57</v>
      </c>
    </row>
    <row r="8" spans="1:11" ht="20.100000000000001" customHeight="1" x14ac:dyDescent="0.3">
      <c r="A8" s="2">
        <v>28</v>
      </c>
      <c r="B8" s="3">
        <v>90064</v>
      </c>
      <c r="C8" s="4">
        <f t="shared" si="0"/>
        <v>51</v>
      </c>
      <c r="D8" s="3">
        <v>470329</v>
      </c>
      <c r="E8" s="4">
        <f t="shared" si="1"/>
        <v>75</v>
      </c>
      <c r="F8" s="3">
        <v>1135537</v>
      </c>
      <c r="G8" s="4">
        <v>190</v>
      </c>
      <c r="H8" s="3">
        <v>91562</v>
      </c>
      <c r="I8" s="4">
        <f t="shared" si="3"/>
        <v>63</v>
      </c>
      <c r="J8" s="3">
        <v>7635</v>
      </c>
      <c r="K8" s="4">
        <f t="shared" si="4"/>
        <v>57</v>
      </c>
    </row>
    <row r="9" spans="1:11" ht="20.100000000000001" customHeight="1" x14ac:dyDescent="0.3">
      <c r="A9" s="2">
        <v>29</v>
      </c>
      <c r="B9" s="3">
        <v>90115</v>
      </c>
      <c r="C9" s="4">
        <f t="shared" si="0"/>
        <v>51</v>
      </c>
      <c r="D9" s="3">
        <v>470404</v>
      </c>
      <c r="E9" s="4">
        <f t="shared" si="1"/>
        <v>75</v>
      </c>
      <c r="F9" s="3">
        <v>1136093</v>
      </c>
      <c r="G9" s="4">
        <v>190</v>
      </c>
      <c r="H9" s="3">
        <v>91624</v>
      </c>
      <c r="I9" s="4">
        <f t="shared" si="3"/>
        <v>62</v>
      </c>
      <c r="J9" s="4">
        <v>7692</v>
      </c>
      <c r="K9" s="4">
        <f t="shared" si="4"/>
        <v>57</v>
      </c>
    </row>
    <row r="10" spans="1:11" ht="20.100000000000001" customHeight="1" x14ac:dyDescent="0.3">
      <c r="A10" s="2">
        <v>30</v>
      </c>
      <c r="B10" s="3">
        <v>90167</v>
      </c>
      <c r="C10" s="4">
        <f t="shared" si="0"/>
        <v>52</v>
      </c>
      <c r="D10" s="3">
        <v>470479</v>
      </c>
      <c r="E10" s="4">
        <f t="shared" si="1"/>
        <v>75</v>
      </c>
      <c r="F10" s="3">
        <v>1137211</v>
      </c>
      <c r="G10" s="4">
        <v>190</v>
      </c>
      <c r="H10" s="3">
        <v>91686</v>
      </c>
      <c r="I10" s="4">
        <f t="shared" si="3"/>
        <v>62</v>
      </c>
      <c r="J10" s="3">
        <v>7750</v>
      </c>
      <c r="K10" s="4">
        <f t="shared" si="4"/>
        <v>58</v>
      </c>
    </row>
    <row r="11" spans="1:11" ht="20.100000000000001" customHeight="1" x14ac:dyDescent="0.3">
      <c r="A11" s="2">
        <v>1</v>
      </c>
      <c r="B11" s="3">
        <v>90242</v>
      </c>
      <c r="C11" s="4">
        <f t="shared" si="0"/>
        <v>75</v>
      </c>
      <c r="D11" s="3">
        <v>470560</v>
      </c>
      <c r="E11" s="4">
        <f t="shared" si="1"/>
        <v>81</v>
      </c>
      <c r="F11" s="3">
        <v>1137625</v>
      </c>
      <c r="G11" s="4">
        <f t="shared" si="2"/>
        <v>414</v>
      </c>
      <c r="H11" s="3">
        <v>91751</v>
      </c>
      <c r="I11" s="4">
        <f t="shared" si="3"/>
        <v>65</v>
      </c>
      <c r="J11" s="4">
        <v>7810</v>
      </c>
      <c r="K11" s="4">
        <f t="shared" si="4"/>
        <v>60</v>
      </c>
    </row>
    <row r="12" spans="1:11" ht="20.100000000000001" customHeight="1" x14ac:dyDescent="0.3">
      <c r="A12" s="2">
        <v>2</v>
      </c>
      <c r="B12" s="3">
        <v>90317</v>
      </c>
      <c r="C12" s="4">
        <f t="shared" si="0"/>
        <v>75</v>
      </c>
      <c r="D12" s="3">
        <v>470641</v>
      </c>
      <c r="E12" s="4">
        <f t="shared" si="1"/>
        <v>81</v>
      </c>
      <c r="F12" s="3">
        <v>1138052</v>
      </c>
      <c r="G12" s="4">
        <f t="shared" si="2"/>
        <v>427</v>
      </c>
      <c r="H12" s="3">
        <v>91816</v>
      </c>
      <c r="I12" s="4">
        <f t="shared" si="3"/>
        <v>65</v>
      </c>
      <c r="J12" s="3">
        <v>7870</v>
      </c>
      <c r="K12" s="4">
        <f t="shared" si="4"/>
        <v>60</v>
      </c>
    </row>
    <row r="13" spans="1:11" ht="20.100000000000001" customHeight="1" x14ac:dyDescent="0.3">
      <c r="A13" s="2">
        <v>3</v>
      </c>
      <c r="B13" s="3">
        <v>90392</v>
      </c>
      <c r="C13" s="4">
        <f t="shared" si="0"/>
        <v>75</v>
      </c>
      <c r="D13" s="3">
        <v>470722</v>
      </c>
      <c r="E13" s="4">
        <f t="shared" si="1"/>
        <v>81</v>
      </c>
      <c r="F13" s="3">
        <v>1138502</v>
      </c>
      <c r="G13" s="4">
        <f t="shared" si="2"/>
        <v>450</v>
      </c>
      <c r="H13" s="3">
        <v>91881</v>
      </c>
      <c r="I13" s="4">
        <f t="shared" si="3"/>
        <v>65</v>
      </c>
      <c r="J13" s="4">
        <v>7930</v>
      </c>
      <c r="K13" s="4">
        <f t="shared" si="4"/>
        <v>60</v>
      </c>
    </row>
    <row r="14" spans="1:11" ht="20.100000000000001" customHeight="1" x14ac:dyDescent="0.3">
      <c r="A14" s="2">
        <v>4</v>
      </c>
      <c r="B14" s="3">
        <v>90467</v>
      </c>
      <c r="C14" s="4">
        <f t="shared" si="0"/>
        <v>75</v>
      </c>
      <c r="D14" s="3">
        <v>470803</v>
      </c>
      <c r="E14" s="4">
        <f t="shared" si="1"/>
        <v>81</v>
      </c>
      <c r="F14" s="3">
        <v>1138972</v>
      </c>
      <c r="G14" s="4">
        <f t="shared" si="2"/>
        <v>470</v>
      </c>
      <c r="H14" s="3">
        <v>91946</v>
      </c>
      <c r="I14" s="4">
        <f t="shared" si="3"/>
        <v>65</v>
      </c>
      <c r="J14" s="3">
        <v>7990</v>
      </c>
      <c r="K14" s="4">
        <f t="shared" si="4"/>
        <v>60</v>
      </c>
    </row>
    <row r="15" spans="1:11" ht="20.100000000000001" customHeight="1" x14ac:dyDescent="0.3">
      <c r="A15" s="2">
        <v>5</v>
      </c>
      <c r="B15" s="3">
        <v>90542</v>
      </c>
      <c r="C15" s="4">
        <f t="shared" si="0"/>
        <v>75</v>
      </c>
      <c r="D15" s="3">
        <v>470883</v>
      </c>
      <c r="E15" s="4">
        <f t="shared" si="1"/>
        <v>80</v>
      </c>
      <c r="F15" s="3">
        <v>1139247</v>
      </c>
      <c r="G15" s="4">
        <f t="shared" si="2"/>
        <v>275</v>
      </c>
      <c r="H15" s="3">
        <v>92011</v>
      </c>
      <c r="I15" s="4">
        <f t="shared" si="3"/>
        <v>65</v>
      </c>
      <c r="J15" s="4">
        <v>8050</v>
      </c>
      <c r="K15" s="4">
        <f t="shared" si="4"/>
        <v>60</v>
      </c>
    </row>
    <row r="16" spans="1:11" ht="20.100000000000001" customHeight="1" x14ac:dyDescent="0.3">
      <c r="A16" s="2">
        <v>6</v>
      </c>
      <c r="B16" s="3">
        <v>90618</v>
      </c>
      <c r="C16" s="4">
        <f t="shared" si="0"/>
        <v>76</v>
      </c>
      <c r="D16" s="3">
        <v>470963</v>
      </c>
      <c r="E16" s="4">
        <f t="shared" si="1"/>
        <v>80</v>
      </c>
      <c r="F16" s="3">
        <v>1139522</v>
      </c>
      <c r="G16" s="4">
        <f t="shared" si="2"/>
        <v>275</v>
      </c>
      <c r="H16" s="3">
        <v>92076</v>
      </c>
      <c r="I16" s="4">
        <f t="shared" si="3"/>
        <v>65</v>
      </c>
      <c r="J16" s="3">
        <v>8110</v>
      </c>
      <c r="K16" s="4">
        <f t="shared" si="4"/>
        <v>60</v>
      </c>
    </row>
    <row r="17" spans="1:12" ht="20.100000000000001" customHeight="1" x14ac:dyDescent="0.3">
      <c r="A17" s="2">
        <v>7</v>
      </c>
      <c r="B17" s="3">
        <v>90694</v>
      </c>
      <c r="C17" s="4">
        <f t="shared" si="0"/>
        <v>76</v>
      </c>
      <c r="D17" s="3">
        <v>471043</v>
      </c>
      <c r="E17" s="4">
        <f t="shared" si="1"/>
        <v>80</v>
      </c>
      <c r="F17" s="3">
        <v>1139797</v>
      </c>
      <c r="G17" s="4">
        <f t="shared" si="2"/>
        <v>275</v>
      </c>
      <c r="H17" s="3">
        <v>92140</v>
      </c>
      <c r="I17" s="4">
        <f t="shared" si="3"/>
        <v>64</v>
      </c>
      <c r="J17" s="4">
        <v>8170</v>
      </c>
      <c r="K17" s="4">
        <f t="shared" si="4"/>
        <v>60</v>
      </c>
    </row>
    <row r="18" spans="1:12" ht="20.100000000000001" customHeight="1" x14ac:dyDescent="0.3">
      <c r="A18" s="2">
        <v>8</v>
      </c>
      <c r="B18" s="3">
        <v>90775</v>
      </c>
      <c r="C18" s="4">
        <f t="shared" si="0"/>
        <v>81</v>
      </c>
      <c r="D18" s="3">
        <v>471121</v>
      </c>
      <c r="E18" s="4">
        <f t="shared" si="1"/>
        <v>78</v>
      </c>
      <c r="F18" s="3">
        <v>1140225</v>
      </c>
      <c r="G18" s="4">
        <f t="shared" si="2"/>
        <v>428</v>
      </c>
      <c r="H18" s="3">
        <v>92203</v>
      </c>
      <c r="I18" s="4">
        <f t="shared" si="3"/>
        <v>63</v>
      </c>
      <c r="J18" s="4">
        <v>8256</v>
      </c>
      <c r="K18" s="4">
        <f t="shared" si="4"/>
        <v>86</v>
      </c>
    </row>
    <row r="19" spans="1:12" ht="20.100000000000001" customHeight="1" x14ac:dyDescent="0.3">
      <c r="A19" s="2">
        <v>9</v>
      </c>
      <c r="B19" s="3">
        <v>90856</v>
      </c>
      <c r="C19" s="4">
        <f t="shared" si="0"/>
        <v>81</v>
      </c>
      <c r="D19" s="3">
        <v>471199</v>
      </c>
      <c r="E19" s="4">
        <f t="shared" si="1"/>
        <v>78</v>
      </c>
      <c r="F19" s="3">
        <v>1140693</v>
      </c>
      <c r="G19" s="4">
        <f t="shared" si="2"/>
        <v>468</v>
      </c>
      <c r="H19" s="3">
        <v>92266</v>
      </c>
      <c r="I19" s="4">
        <f t="shared" si="3"/>
        <v>63</v>
      </c>
      <c r="J19" s="4">
        <v>8342</v>
      </c>
      <c r="K19" s="4">
        <f t="shared" si="4"/>
        <v>86</v>
      </c>
    </row>
    <row r="20" spans="1:12" ht="20.100000000000001" customHeight="1" x14ac:dyDescent="0.3">
      <c r="A20" s="2">
        <v>10</v>
      </c>
      <c r="B20" s="3">
        <v>90937</v>
      </c>
      <c r="C20" s="4">
        <f t="shared" si="0"/>
        <v>81</v>
      </c>
      <c r="D20" s="3">
        <v>471277</v>
      </c>
      <c r="E20" s="4">
        <f t="shared" si="1"/>
        <v>78</v>
      </c>
      <c r="F20" s="3">
        <v>1141192</v>
      </c>
      <c r="G20" s="4">
        <f t="shared" si="2"/>
        <v>499</v>
      </c>
      <c r="H20" s="3">
        <v>92329</v>
      </c>
      <c r="I20" s="4">
        <f t="shared" si="3"/>
        <v>63</v>
      </c>
      <c r="J20" s="4">
        <v>8428</v>
      </c>
      <c r="K20" s="4">
        <f t="shared" si="4"/>
        <v>86</v>
      </c>
    </row>
    <row r="21" spans="1:12" ht="20.100000000000001" customHeight="1" x14ac:dyDescent="0.3">
      <c r="A21" s="2">
        <v>11</v>
      </c>
      <c r="B21" s="3">
        <v>91018</v>
      </c>
      <c r="C21" s="4">
        <f t="shared" si="0"/>
        <v>81</v>
      </c>
      <c r="D21" s="3">
        <v>471355</v>
      </c>
      <c r="E21" s="4">
        <f t="shared" si="1"/>
        <v>78</v>
      </c>
      <c r="F21" s="3">
        <v>1141691</v>
      </c>
      <c r="G21" s="4">
        <f t="shared" si="2"/>
        <v>499</v>
      </c>
      <c r="H21" s="3">
        <v>92392</v>
      </c>
      <c r="I21" s="4">
        <f t="shared" si="3"/>
        <v>63</v>
      </c>
      <c r="J21" s="4">
        <v>8514</v>
      </c>
      <c r="K21" s="4">
        <f t="shared" si="4"/>
        <v>86</v>
      </c>
    </row>
    <row r="22" spans="1:12" ht="20.100000000000001" customHeight="1" x14ac:dyDescent="0.3">
      <c r="A22" s="2">
        <v>12</v>
      </c>
      <c r="B22" s="3">
        <v>91099</v>
      </c>
      <c r="C22" s="4">
        <f t="shared" si="0"/>
        <v>81</v>
      </c>
      <c r="D22" s="3">
        <v>471433</v>
      </c>
      <c r="E22" s="4">
        <f t="shared" si="1"/>
        <v>78</v>
      </c>
      <c r="F22" s="3">
        <v>1141891</v>
      </c>
      <c r="G22" s="4">
        <f t="shared" si="2"/>
        <v>200</v>
      </c>
      <c r="H22" s="3">
        <v>92455</v>
      </c>
      <c r="I22" s="4">
        <f t="shared" si="3"/>
        <v>63</v>
      </c>
      <c r="J22" s="4">
        <v>8600</v>
      </c>
      <c r="K22" s="4">
        <f t="shared" si="4"/>
        <v>86</v>
      </c>
    </row>
    <row r="23" spans="1:12" ht="20.100000000000001" customHeight="1" x14ac:dyDescent="0.3">
      <c r="A23" s="2">
        <v>13</v>
      </c>
      <c r="B23" s="3">
        <v>91179</v>
      </c>
      <c r="C23" s="4">
        <f t="shared" si="0"/>
        <v>80</v>
      </c>
      <c r="D23" s="3">
        <v>471510</v>
      </c>
      <c r="E23" s="4">
        <f t="shared" si="1"/>
        <v>77</v>
      </c>
      <c r="F23" s="3">
        <v>1142091</v>
      </c>
      <c r="G23" s="4">
        <f t="shared" si="2"/>
        <v>200</v>
      </c>
      <c r="H23" s="3">
        <v>92518</v>
      </c>
      <c r="I23" s="4">
        <f t="shared" si="3"/>
        <v>63</v>
      </c>
      <c r="J23" s="4">
        <v>8687</v>
      </c>
      <c r="K23" s="4">
        <f t="shared" si="4"/>
        <v>87</v>
      </c>
    </row>
    <row r="24" spans="1:12" ht="20.100000000000001" customHeight="1" x14ac:dyDescent="0.3">
      <c r="A24" s="2">
        <v>14</v>
      </c>
      <c r="B24" s="3">
        <v>91259</v>
      </c>
      <c r="C24" s="4">
        <f t="shared" si="0"/>
        <v>80</v>
      </c>
      <c r="D24" s="3">
        <v>471587</v>
      </c>
      <c r="E24" s="4">
        <f t="shared" si="1"/>
        <v>77</v>
      </c>
      <c r="F24" s="3">
        <v>1147591</v>
      </c>
      <c r="G24" s="4">
        <v>200</v>
      </c>
      <c r="H24" s="3">
        <v>92580</v>
      </c>
      <c r="I24" s="4">
        <f t="shared" si="3"/>
        <v>62</v>
      </c>
      <c r="J24" s="4">
        <v>8774</v>
      </c>
      <c r="K24" s="4">
        <f t="shared" si="4"/>
        <v>87</v>
      </c>
    </row>
    <row r="25" spans="1:12" ht="20.100000000000001" customHeight="1" x14ac:dyDescent="0.3">
      <c r="A25" s="2">
        <v>15</v>
      </c>
      <c r="B25" s="3">
        <v>91354</v>
      </c>
      <c r="C25" s="4">
        <f t="shared" si="0"/>
        <v>95</v>
      </c>
      <c r="D25" s="3">
        <v>471669</v>
      </c>
      <c r="E25" s="4">
        <f t="shared" si="1"/>
        <v>82</v>
      </c>
      <c r="F25" s="3">
        <v>1148052</v>
      </c>
      <c r="G25" s="4">
        <f t="shared" si="2"/>
        <v>461</v>
      </c>
      <c r="H25" s="3">
        <v>92631</v>
      </c>
      <c r="I25" s="4">
        <f t="shared" si="3"/>
        <v>51</v>
      </c>
      <c r="J25" s="3">
        <v>8868</v>
      </c>
      <c r="K25" s="4">
        <f t="shared" si="4"/>
        <v>94</v>
      </c>
    </row>
    <row r="26" spans="1:12" ht="20.100000000000001" customHeight="1" x14ac:dyDescent="0.3">
      <c r="A26" s="2">
        <v>16</v>
      </c>
      <c r="B26" s="3">
        <v>91449</v>
      </c>
      <c r="C26" s="4">
        <f t="shared" si="0"/>
        <v>95</v>
      </c>
      <c r="D26" s="3">
        <v>471751</v>
      </c>
      <c r="E26" s="4">
        <f t="shared" si="1"/>
        <v>82</v>
      </c>
      <c r="F26" s="3">
        <v>1148504</v>
      </c>
      <c r="G26" s="4">
        <f t="shared" si="2"/>
        <v>452</v>
      </c>
      <c r="H26" s="3">
        <v>92682</v>
      </c>
      <c r="I26" s="4">
        <f t="shared" si="3"/>
        <v>51</v>
      </c>
      <c r="J26" s="4">
        <v>8962</v>
      </c>
      <c r="K26" s="4">
        <f t="shared" si="4"/>
        <v>94</v>
      </c>
    </row>
    <row r="27" spans="1:12" ht="20.100000000000001" customHeight="1" x14ac:dyDescent="0.3">
      <c r="A27" s="2">
        <v>17</v>
      </c>
      <c r="B27" s="3">
        <v>91544</v>
      </c>
      <c r="C27" s="4">
        <f t="shared" si="0"/>
        <v>95</v>
      </c>
      <c r="D27" s="3">
        <v>471833</v>
      </c>
      <c r="E27" s="4">
        <f t="shared" si="1"/>
        <v>82</v>
      </c>
      <c r="F27" s="3">
        <v>1149009</v>
      </c>
      <c r="G27" s="4">
        <f t="shared" si="2"/>
        <v>505</v>
      </c>
      <c r="H27" s="3">
        <v>92733</v>
      </c>
      <c r="I27" s="4">
        <f t="shared" si="3"/>
        <v>51</v>
      </c>
      <c r="J27" s="3">
        <v>9056</v>
      </c>
      <c r="K27" s="4">
        <f t="shared" si="4"/>
        <v>94</v>
      </c>
      <c r="L27" s="5"/>
    </row>
    <row r="28" spans="1:12" ht="20.100000000000001" customHeight="1" x14ac:dyDescent="0.3">
      <c r="A28" s="2">
        <v>18</v>
      </c>
      <c r="B28" s="3">
        <v>91639</v>
      </c>
      <c r="C28" s="4">
        <f t="shared" si="0"/>
        <v>95</v>
      </c>
      <c r="D28" s="3">
        <v>471915</v>
      </c>
      <c r="E28" s="4">
        <f t="shared" si="1"/>
        <v>82</v>
      </c>
      <c r="F28" s="3">
        <v>1149514</v>
      </c>
      <c r="G28" s="4">
        <f t="shared" si="2"/>
        <v>505</v>
      </c>
      <c r="H28" s="3">
        <v>92784</v>
      </c>
      <c r="I28" s="4">
        <f t="shared" si="3"/>
        <v>51</v>
      </c>
      <c r="J28" s="4">
        <v>9150</v>
      </c>
      <c r="K28" s="4">
        <f t="shared" si="4"/>
        <v>94</v>
      </c>
    </row>
    <row r="29" spans="1:12" ht="20.100000000000001" customHeight="1" x14ac:dyDescent="0.3">
      <c r="A29" s="2">
        <v>19</v>
      </c>
      <c r="B29" s="3">
        <v>91734</v>
      </c>
      <c r="C29" s="4">
        <f t="shared" si="0"/>
        <v>95</v>
      </c>
      <c r="D29" s="3">
        <v>471997</v>
      </c>
      <c r="E29" s="4">
        <f t="shared" si="1"/>
        <v>82</v>
      </c>
      <c r="F29" s="3">
        <v>1150019</v>
      </c>
      <c r="G29" s="4">
        <f t="shared" si="2"/>
        <v>505</v>
      </c>
      <c r="H29" s="3">
        <v>92835</v>
      </c>
      <c r="I29" s="4">
        <f t="shared" si="3"/>
        <v>51</v>
      </c>
      <c r="J29" s="3">
        <v>9244</v>
      </c>
      <c r="K29" s="4">
        <f t="shared" si="4"/>
        <v>94</v>
      </c>
    </row>
    <row r="30" spans="1:12" ht="20.100000000000001" customHeight="1" x14ac:dyDescent="0.3">
      <c r="A30" s="2">
        <v>20</v>
      </c>
      <c r="B30" s="3">
        <v>91829</v>
      </c>
      <c r="C30" s="4">
        <f t="shared" si="0"/>
        <v>95</v>
      </c>
      <c r="D30" s="3">
        <v>472078</v>
      </c>
      <c r="E30" s="4">
        <f t="shared" si="1"/>
        <v>81</v>
      </c>
      <c r="F30" s="3">
        <v>1150525</v>
      </c>
      <c r="G30" s="4">
        <f t="shared" si="2"/>
        <v>506</v>
      </c>
      <c r="H30" s="3">
        <v>92885</v>
      </c>
      <c r="I30" s="4">
        <f t="shared" si="3"/>
        <v>50</v>
      </c>
      <c r="J30" s="4">
        <v>9337</v>
      </c>
      <c r="K30" s="4">
        <f t="shared" si="4"/>
        <v>93</v>
      </c>
    </row>
    <row r="31" spans="1:12" ht="20.100000000000001" customHeight="1" x14ac:dyDescent="0.3">
      <c r="A31" s="2">
        <v>21</v>
      </c>
      <c r="B31" s="3">
        <v>91923</v>
      </c>
      <c r="C31" s="4">
        <f t="shared" si="0"/>
        <v>94</v>
      </c>
      <c r="D31" s="3">
        <v>472159</v>
      </c>
      <c r="E31" s="4">
        <f t="shared" si="1"/>
        <v>81</v>
      </c>
      <c r="F31" s="3">
        <v>1151031</v>
      </c>
      <c r="G31" s="4">
        <f t="shared" si="2"/>
        <v>506</v>
      </c>
      <c r="H31" s="3">
        <v>92935</v>
      </c>
      <c r="I31" s="4">
        <f t="shared" si="3"/>
        <v>50</v>
      </c>
      <c r="J31" s="3">
        <v>9430</v>
      </c>
      <c r="K31" s="4">
        <f t="shared" si="4"/>
        <v>93</v>
      </c>
    </row>
    <row r="32" spans="1:12" ht="20.100000000000001" customHeight="1" x14ac:dyDescent="0.3">
      <c r="A32" s="2">
        <v>22</v>
      </c>
      <c r="B32" s="3">
        <v>92052</v>
      </c>
      <c r="C32" s="4">
        <f t="shared" si="0"/>
        <v>129</v>
      </c>
      <c r="D32" s="3">
        <v>472259</v>
      </c>
      <c r="E32" s="4">
        <f t="shared" si="1"/>
        <v>100</v>
      </c>
      <c r="F32" s="3">
        <v>1151577</v>
      </c>
      <c r="G32" s="4">
        <f t="shared" si="2"/>
        <v>546</v>
      </c>
      <c r="H32" s="3">
        <v>93001</v>
      </c>
      <c r="I32" s="4">
        <f t="shared" si="3"/>
        <v>66</v>
      </c>
      <c r="J32" s="3">
        <v>9531</v>
      </c>
      <c r="K32" s="4">
        <f t="shared" si="4"/>
        <v>101</v>
      </c>
    </row>
    <row r="33" spans="1:11" ht="20.100000000000001" customHeight="1" x14ac:dyDescent="0.3">
      <c r="A33" s="2">
        <v>23</v>
      </c>
      <c r="B33" s="3">
        <v>92181</v>
      </c>
      <c r="C33" s="4">
        <f t="shared" si="0"/>
        <v>129</v>
      </c>
      <c r="D33" s="3">
        <v>472359</v>
      </c>
      <c r="E33" s="4">
        <f t="shared" si="1"/>
        <v>100</v>
      </c>
      <c r="F33" s="3">
        <v>1152123</v>
      </c>
      <c r="G33" s="4">
        <f t="shared" si="2"/>
        <v>546</v>
      </c>
      <c r="H33" s="3">
        <v>93067</v>
      </c>
      <c r="I33" s="4">
        <f t="shared" si="3"/>
        <v>66</v>
      </c>
      <c r="J33" s="3">
        <v>9632</v>
      </c>
      <c r="K33" s="4">
        <f t="shared" si="4"/>
        <v>101</v>
      </c>
    </row>
    <row r="34" spans="1:11" ht="20.100000000000001" customHeight="1" thickBot="1" x14ac:dyDescent="0.35">
      <c r="A34" s="6" t="s">
        <v>1178</v>
      </c>
      <c r="B34" s="6"/>
      <c r="C34" s="6">
        <f>SUM(C6:C33)</f>
        <v>2270</v>
      </c>
      <c r="D34" s="6"/>
      <c r="E34" s="6">
        <f>SUM(E6:E33)</f>
        <v>2255</v>
      </c>
      <c r="F34" s="6"/>
      <c r="G34" s="6">
        <f>SUM(G6:G33)</f>
        <v>11541</v>
      </c>
      <c r="H34" s="6"/>
      <c r="I34" s="6">
        <f>SUM(I6:I33)</f>
        <v>1694</v>
      </c>
      <c r="J34" s="6"/>
      <c r="K34" s="6">
        <f>SUM(K6:K33)</f>
        <v>2168</v>
      </c>
    </row>
    <row r="35" spans="1:11" ht="20.100000000000001" customHeight="1" thickTop="1" x14ac:dyDescent="0.3">
      <c r="A35" s="60" t="s">
        <v>5</v>
      </c>
      <c r="B35" s="61"/>
      <c r="C35" s="7">
        <f>MAX(C6:C33)</f>
        <v>129</v>
      </c>
      <c r="D35" s="7"/>
      <c r="E35" s="7">
        <f>MAX(E6:E33)</f>
        <v>100</v>
      </c>
      <c r="F35" s="7"/>
      <c r="G35" s="7">
        <f>MAX(G6:G33)</f>
        <v>803</v>
      </c>
      <c r="H35" s="7"/>
      <c r="I35" s="7">
        <f>MAX(I6:I33)</f>
        <v>66</v>
      </c>
      <c r="J35" s="7"/>
      <c r="K35" s="7">
        <f>MAX(K6:K33)</f>
        <v>101</v>
      </c>
    </row>
    <row r="36" spans="1:11" ht="20.100000000000001" customHeight="1" x14ac:dyDescent="0.3">
      <c r="A36" s="48" t="s">
        <v>6</v>
      </c>
      <c r="B36" s="49"/>
      <c r="C36" s="9">
        <f>MIN(C6:C33)</f>
        <v>51</v>
      </c>
      <c r="D36" s="9"/>
      <c r="E36" s="9">
        <f>MIN(E6:E33)</f>
        <v>75</v>
      </c>
      <c r="F36" s="9"/>
      <c r="G36" s="9">
        <f>MIN(G6:G33)</f>
        <v>190</v>
      </c>
      <c r="H36" s="9"/>
      <c r="I36" s="9">
        <f>MIN(I6:I33)</f>
        <v>50</v>
      </c>
      <c r="J36" s="9"/>
      <c r="K36" s="9">
        <f>MIN(K6:K33)</f>
        <v>57</v>
      </c>
    </row>
    <row r="37" spans="1:11" ht="20.100000000000001" customHeight="1" x14ac:dyDescent="0.3">
      <c r="A37" s="48" t="s">
        <v>7</v>
      </c>
      <c r="B37" s="49"/>
      <c r="C37" s="10">
        <f>AVERAGE(C6:C33)</f>
        <v>81.071428571428569</v>
      </c>
      <c r="D37" s="10"/>
      <c r="E37" s="10">
        <f>AVERAGE(E6:E33)</f>
        <v>80.535714285714292</v>
      </c>
      <c r="F37" s="10"/>
      <c r="G37" s="10">
        <f>AVERAGE(G6:G33)</f>
        <v>412.17857142857144</v>
      </c>
      <c r="H37" s="10"/>
      <c r="I37" s="10">
        <f>AVERAGE(I6:I33)</f>
        <v>60.5</v>
      </c>
      <c r="J37" s="10"/>
      <c r="K37" s="10">
        <f>AVERAGE(K6:K33)</f>
        <v>77.428571428571431</v>
      </c>
    </row>
    <row r="38" spans="1:11" ht="20.100000000000001" customHeight="1" x14ac:dyDescent="0.3">
      <c r="A38" s="52" t="s">
        <v>8</v>
      </c>
      <c r="B38" s="53"/>
      <c r="C38" s="53"/>
      <c r="D38" s="53"/>
      <c r="E38" s="53"/>
      <c r="F38" s="53"/>
      <c r="G38" s="53"/>
      <c r="H38" s="53"/>
      <c r="I38" s="53"/>
      <c r="J38" s="53"/>
      <c r="K38" s="54"/>
    </row>
    <row r="39" spans="1:11" ht="20.100000000000001" customHeight="1" x14ac:dyDescent="0.4">
      <c r="A39" s="11"/>
      <c r="B39" s="55" t="s">
        <v>1185</v>
      </c>
      <c r="C39" s="56"/>
      <c r="D39" s="56"/>
      <c r="E39" s="56"/>
      <c r="F39" s="56"/>
      <c r="G39" s="56"/>
      <c r="H39" s="56"/>
      <c r="I39" s="56"/>
      <c r="J39" s="56"/>
      <c r="K39" s="56"/>
    </row>
    <row r="40" spans="1:11" ht="20.100000000000001" customHeight="1" x14ac:dyDescent="0.4">
      <c r="A40" s="73" t="str">
        <f>A1</f>
        <v xml:space="preserve">2025年7月份各公司污水放流量明細表       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</row>
    <row r="41" spans="1:11" ht="20.100000000000001" customHeight="1" x14ac:dyDescent="0.4">
      <c r="A41" s="64" t="s">
        <v>78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</row>
    <row r="42" spans="1:11" ht="20.100000000000001" customHeight="1" x14ac:dyDescent="0.4">
      <c r="A42" s="65" t="s">
        <v>0</v>
      </c>
      <c r="B42" s="67" t="s">
        <v>1186</v>
      </c>
      <c r="C42" s="68"/>
      <c r="D42" s="67" t="s">
        <v>1187</v>
      </c>
      <c r="E42" s="68"/>
      <c r="F42" s="67" t="s">
        <v>1188</v>
      </c>
      <c r="G42" s="68"/>
      <c r="H42" s="67" t="s">
        <v>1189</v>
      </c>
      <c r="I42" s="68"/>
      <c r="J42" s="67" t="s">
        <v>1190</v>
      </c>
      <c r="K42" s="68"/>
    </row>
    <row r="43" spans="1:11" ht="20.100000000000001" customHeight="1" x14ac:dyDescent="0.3">
      <c r="A43" s="66"/>
      <c r="B43" s="2" t="s">
        <v>1</v>
      </c>
      <c r="C43" s="2" t="s">
        <v>2</v>
      </c>
      <c r="D43" s="2" t="s">
        <v>1</v>
      </c>
      <c r="E43" s="2" t="s">
        <v>2</v>
      </c>
      <c r="F43" s="2" t="s">
        <v>1</v>
      </c>
      <c r="G43" s="2" t="s">
        <v>2</v>
      </c>
      <c r="H43" s="2" t="s">
        <v>1</v>
      </c>
      <c r="I43" s="2" t="s">
        <v>2</v>
      </c>
      <c r="J43" s="2" t="s">
        <v>1</v>
      </c>
      <c r="K43" s="2" t="s">
        <v>2</v>
      </c>
    </row>
    <row r="44" spans="1:11" ht="20.100000000000001" customHeight="1" x14ac:dyDescent="0.3">
      <c r="A44" s="9" t="s">
        <v>3</v>
      </c>
      <c r="B44" s="3">
        <v>5620</v>
      </c>
      <c r="C44" s="4"/>
      <c r="D44" s="3">
        <v>19939</v>
      </c>
      <c r="E44" s="4"/>
      <c r="F44" s="3">
        <v>24100</v>
      </c>
      <c r="G44" s="4"/>
      <c r="H44" s="3">
        <v>24419</v>
      </c>
      <c r="I44" s="4"/>
      <c r="J44" s="3">
        <v>1853</v>
      </c>
      <c r="K44" s="4"/>
    </row>
    <row r="45" spans="1:11" ht="20.100000000000001" customHeight="1" x14ac:dyDescent="0.3">
      <c r="A45" s="2">
        <v>26</v>
      </c>
      <c r="B45" s="3">
        <v>5624</v>
      </c>
      <c r="C45" s="4">
        <f t="shared" ref="C45:C72" si="5">B45-B44</f>
        <v>4</v>
      </c>
      <c r="D45" s="3">
        <v>19943</v>
      </c>
      <c r="E45" s="4">
        <f t="shared" ref="E45:E72" si="6">D45-D44</f>
        <v>4</v>
      </c>
      <c r="F45" s="3">
        <v>24147</v>
      </c>
      <c r="G45" s="4">
        <f>F45-F44</f>
        <v>47</v>
      </c>
      <c r="H45" s="3">
        <v>24419</v>
      </c>
      <c r="I45" s="4">
        <f>H45-H44</f>
        <v>0</v>
      </c>
      <c r="J45" s="3">
        <v>1854</v>
      </c>
      <c r="K45" s="4">
        <f t="shared" ref="K45:K72" si="7">J45-J44</f>
        <v>1</v>
      </c>
    </row>
    <row r="46" spans="1:11" ht="20.100000000000001" customHeight="1" x14ac:dyDescent="0.3">
      <c r="A46" s="2">
        <v>27</v>
      </c>
      <c r="B46" s="3">
        <v>5628</v>
      </c>
      <c r="C46" s="4">
        <f t="shared" si="5"/>
        <v>4</v>
      </c>
      <c r="D46" s="3">
        <v>19947</v>
      </c>
      <c r="E46" s="4">
        <f t="shared" si="6"/>
        <v>4</v>
      </c>
      <c r="F46" s="3">
        <v>24194</v>
      </c>
      <c r="G46" s="4">
        <f t="shared" ref="G46:G72" si="8">F46-F45</f>
        <v>47</v>
      </c>
      <c r="H46" s="3">
        <v>24419</v>
      </c>
      <c r="I46" s="4">
        <f t="shared" ref="I46:I72" si="9">H46-H45</f>
        <v>0</v>
      </c>
      <c r="J46" s="3">
        <v>1855</v>
      </c>
      <c r="K46" s="4">
        <f t="shared" si="7"/>
        <v>1</v>
      </c>
    </row>
    <row r="47" spans="1:11" ht="20.100000000000001" customHeight="1" x14ac:dyDescent="0.3">
      <c r="A47" s="2">
        <v>28</v>
      </c>
      <c r="B47" s="3">
        <v>5632</v>
      </c>
      <c r="C47" s="4">
        <f t="shared" si="5"/>
        <v>4</v>
      </c>
      <c r="D47" s="3">
        <v>19951</v>
      </c>
      <c r="E47" s="4">
        <f t="shared" si="6"/>
        <v>4</v>
      </c>
      <c r="F47" s="3">
        <v>24241</v>
      </c>
      <c r="G47" s="4">
        <f t="shared" si="8"/>
        <v>47</v>
      </c>
      <c r="H47" s="3">
        <v>24419</v>
      </c>
      <c r="I47" s="4">
        <f t="shared" si="9"/>
        <v>0</v>
      </c>
      <c r="J47" s="3">
        <v>1856</v>
      </c>
      <c r="K47" s="4">
        <f t="shared" si="7"/>
        <v>1</v>
      </c>
    </row>
    <row r="48" spans="1:11" ht="20.100000000000001" customHeight="1" x14ac:dyDescent="0.3">
      <c r="A48" s="2">
        <v>29</v>
      </c>
      <c r="B48" s="3">
        <v>5635</v>
      </c>
      <c r="C48" s="4">
        <f t="shared" si="5"/>
        <v>3</v>
      </c>
      <c r="D48" s="3">
        <v>19955</v>
      </c>
      <c r="E48" s="4">
        <f t="shared" si="6"/>
        <v>4</v>
      </c>
      <c r="F48" s="3">
        <v>24288</v>
      </c>
      <c r="G48" s="4">
        <f t="shared" si="8"/>
        <v>47</v>
      </c>
      <c r="H48" s="3">
        <v>24419</v>
      </c>
      <c r="I48" s="4">
        <f t="shared" si="9"/>
        <v>0</v>
      </c>
      <c r="J48" s="3">
        <v>1857</v>
      </c>
      <c r="K48" s="4">
        <f t="shared" si="7"/>
        <v>1</v>
      </c>
    </row>
    <row r="49" spans="1:11" ht="20.100000000000001" customHeight="1" x14ac:dyDescent="0.3">
      <c r="A49" s="2">
        <v>30</v>
      </c>
      <c r="B49" s="3">
        <v>5638</v>
      </c>
      <c r="C49" s="4">
        <f t="shared" si="5"/>
        <v>3</v>
      </c>
      <c r="D49" s="3">
        <v>19958</v>
      </c>
      <c r="E49" s="4">
        <f t="shared" si="6"/>
        <v>3</v>
      </c>
      <c r="F49" s="3">
        <v>24334</v>
      </c>
      <c r="G49" s="4">
        <f t="shared" si="8"/>
        <v>46</v>
      </c>
      <c r="H49" s="3">
        <v>24435</v>
      </c>
      <c r="I49" s="4">
        <f t="shared" si="9"/>
        <v>16</v>
      </c>
      <c r="J49" s="3">
        <v>1857</v>
      </c>
      <c r="K49" s="4">
        <f t="shared" si="7"/>
        <v>0</v>
      </c>
    </row>
    <row r="50" spans="1:11" ht="20.100000000000001" customHeight="1" x14ac:dyDescent="0.3">
      <c r="A50" s="2">
        <v>1</v>
      </c>
      <c r="B50" s="3">
        <v>5643</v>
      </c>
      <c r="C50" s="4">
        <f t="shared" si="5"/>
        <v>5</v>
      </c>
      <c r="D50" s="3">
        <v>19962</v>
      </c>
      <c r="E50" s="4">
        <f t="shared" si="6"/>
        <v>4</v>
      </c>
      <c r="F50" s="3">
        <v>24360</v>
      </c>
      <c r="G50" s="4">
        <f t="shared" si="8"/>
        <v>26</v>
      </c>
      <c r="H50" s="3">
        <v>24435</v>
      </c>
      <c r="I50" s="4">
        <f t="shared" si="9"/>
        <v>0</v>
      </c>
      <c r="J50" s="3">
        <v>1858</v>
      </c>
      <c r="K50" s="4">
        <f t="shared" si="7"/>
        <v>1</v>
      </c>
    </row>
    <row r="51" spans="1:11" ht="20.100000000000001" customHeight="1" x14ac:dyDescent="0.3">
      <c r="A51" s="2">
        <v>2</v>
      </c>
      <c r="B51" s="3">
        <v>5648</v>
      </c>
      <c r="C51" s="4">
        <f t="shared" si="5"/>
        <v>5</v>
      </c>
      <c r="D51" s="3">
        <v>19966</v>
      </c>
      <c r="E51" s="4">
        <f t="shared" si="6"/>
        <v>4</v>
      </c>
      <c r="F51" s="3">
        <v>24386</v>
      </c>
      <c r="G51" s="4">
        <f t="shared" si="8"/>
        <v>26</v>
      </c>
      <c r="H51" s="3">
        <v>24435</v>
      </c>
      <c r="I51" s="4">
        <f t="shared" si="9"/>
        <v>0</v>
      </c>
      <c r="J51" s="3">
        <v>1859</v>
      </c>
      <c r="K51" s="4">
        <f t="shared" si="7"/>
        <v>1</v>
      </c>
    </row>
    <row r="52" spans="1:11" ht="20.100000000000001" customHeight="1" x14ac:dyDescent="0.3">
      <c r="A52" s="2">
        <v>3</v>
      </c>
      <c r="B52" s="3">
        <v>5653</v>
      </c>
      <c r="C52" s="4">
        <f t="shared" si="5"/>
        <v>5</v>
      </c>
      <c r="D52" s="3">
        <v>19970</v>
      </c>
      <c r="E52" s="4">
        <f t="shared" si="6"/>
        <v>4</v>
      </c>
      <c r="F52" s="3">
        <v>24412</v>
      </c>
      <c r="G52" s="4">
        <f t="shared" si="8"/>
        <v>26</v>
      </c>
      <c r="H52" s="3">
        <v>24435</v>
      </c>
      <c r="I52" s="4">
        <f t="shared" si="9"/>
        <v>0</v>
      </c>
      <c r="J52" s="3">
        <v>1860</v>
      </c>
      <c r="K52" s="4">
        <f t="shared" si="7"/>
        <v>1</v>
      </c>
    </row>
    <row r="53" spans="1:11" ht="20.100000000000001" customHeight="1" x14ac:dyDescent="0.3">
      <c r="A53" s="2">
        <v>4</v>
      </c>
      <c r="B53" s="3">
        <v>5658</v>
      </c>
      <c r="C53" s="4">
        <f t="shared" si="5"/>
        <v>5</v>
      </c>
      <c r="D53" s="3">
        <v>19974</v>
      </c>
      <c r="E53" s="4">
        <f t="shared" si="6"/>
        <v>4</v>
      </c>
      <c r="F53" s="3">
        <v>24437</v>
      </c>
      <c r="G53" s="4">
        <f t="shared" si="8"/>
        <v>25</v>
      </c>
      <c r="H53" s="3">
        <v>24451</v>
      </c>
      <c r="I53" s="4">
        <f t="shared" si="9"/>
        <v>16</v>
      </c>
      <c r="J53" s="3">
        <v>1861</v>
      </c>
      <c r="K53" s="4">
        <f t="shared" si="7"/>
        <v>1</v>
      </c>
    </row>
    <row r="54" spans="1:11" ht="20.100000000000001" customHeight="1" x14ac:dyDescent="0.3">
      <c r="A54" s="2">
        <v>5</v>
      </c>
      <c r="B54" s="3">
        <v>5663</v>
      </c>
      <c r="C54" s="4">
        <f t="shared" si="5"/>
        <v>5</v>
      </c>
      <c r="D54" s="3">
        <v>19978</v>
      </c>
      <c r="E54" s="4">
        <f t="shared" si="6"/>
        <v>4</v>
      </c>
      <c r="F54" s="3">
        <v>24462</v>
      </c>
      <c r="G54" s="4">
        <f t="shared" si="8"/>
        <v>25</v>
      </c>
      <c r="H54" s="3">
        <v>24451</v>
      </c>
      <c r="I54" s="4">
        <f t="shared" si="9"/>
        <v>0</v>
      </c>
      <c r="J54" s="3">
        <v>1862</v>
      </c>
      <c r="K54" s="4">
        <f t="shared" si="7"/>
        <v>1</v>
      </c>
    </row>
    <row r="55" spans="1:11" ht="20.100000000000001" customHeight="1" x14ac:dyDescent="0.3">
      <c r="A55" s="2">
        <v>6</v>
      </c>
      <c r="B55" s="3">
        <v>5668</v>
      </c>
      <c r="C55" s="4">
        <f t="shared" si="5"/>
        <v>5</v>
      </c>
      <c r="D55" s="3">
        <v>19982</v>
      </c>
      <c r="E55" s="4">
        <f t="shared" si="6"/>
        <v>4</v>
      </c>
      <c r="F55" s="3">
        <v>24487</v>
      </c>
      <c r="G55" s="4">
        <f t="shared" si="8"/>
        <v>25</v>
      </c>
      <c r="H55" s="3">
        <v>24451</v>
      </c>
      <c r="I55" s="4">
        <f t="shared" si="9"/>
        <v>0</v>
      </c>
      <c r="J55" s="3">
        <v>1863</v>
      </c>
      <c r="K55" s="4">
        <f t="shared" si="7"/>
        <v>1</v>
      </c>
    </row>
    <row r="56" spans="1:11" ht="20.100000000000001" customHeight="1" x14ac:dyDescent="0.3">
      <c r="A56" s="2">
        <v>7</v>
      </c>
      <c r="B56" s="3">
        <v>5672</v>
      </c>
      <c r="C56" s="4">
        <f t="shared" si="5"/>
        <v>4</v>
      </c>
      <c r="D56" s="3">
        <v>19987</v>
      </c>
      <c r="E56" s="4">
        <f t="shared" si="6"/>
        <v>5</v>
      </c>
      <c r="F56" s="3">
        <v>24512</v>
      </c>
      <c r="G56" s="4">
        <f t="shared" si="8"/>
        <v>25</v>
      </c>
      <c r="H56" s="3">
        <v>24451</v>
      </c>
      <c r="I56" s="4">
        <f t="shared" si="9"/>
        <v>0</v>
      </c>
      <c r="J56" s="3">
        <v>1864</v>
      </c>
      <c r="K56" s="4">
        <f t="shared" si="7"/>
        <v>1</v>
      </c>
    </row>
    <row r="57" spans="1:11" ht="20.100000000000001" customHeight="1" x14ac:dyDescent="0.3">
      <c r="A57" s="2">
        <v>8</v>
      </c>
      <c r="B57" s="3">
        <v>5674</v>
      </c>
      <c r="C57" s="4">
        <f t="shared" si="5"/>
        <v>2</v>
      </c>
      <c r="D57" s="3">
        <v>19992</v>
      </c>
      <c r="E57" s="4">
        <f t="shared" si="6"/>
        <v>5</v>
      </c>
      <c r="F57" s="3">
        <v>24540</v>
      </c>
      <c r="G57" s="4">
        <f t="shared" si="8"/>
        <v>28</v>
      </c>
      <c r="H57" s="3">
        <v>24466</v>
      </c>
      <c r="I57" s="4">
        <f t="shared" si="9"/>
        <v>15</v>
      </c>
      <c r="J57" s="3">
        <v>1865</v>
      </c>
      <c r="K57" s="4">
        <f t="shared" si="7"/>
        <v>1</v>
      </c>
    </row>
    <row r="58" spans="1:11" ht="20.100000000000001" customHeight="1" x14ac:dyDescent="0.3">
      <c r="A58" s="2">
        <v>9</v>
      </c>
      <c r="B58" s="3">
        <v>5676</v>
      </c>
      <c r="C58" s="4">
        <f t="shared" si="5"/>
        <v>2</v>
      </c>
      <c r="D58" s="3">
        <v>19997</v>
      </c>
      <c r="E58" s="4">
        <f t="shared" si="6"/>
        <v>5</v>
      </c>
      <c r="F58" s="3">
        <v>24568</v>
      </c>
      <c r="G58" s="4">
        <f t="shared" si="8"/>
        <v>28</v>
      </c>
      <c r="H58" s="3">
        <v>24466</v>
      </c>
      <c r="I58" s="4">
        <f t="shared" si="9"/>
        <v>0</v>
      </c>
      <c r="J58" s="3">
        <v>1866</v>
      </c>
      <c r="K58" s="4">
        <f t="shared" si="7"/>
        <v>1</v>
      </c>
    </row>
    <row r="59" spans="1:11" ht="20.100000000000001" customHeight="1" x14ac:dyDescent="0.3">
      <c r="A59" s="2">
        <v>10</v>
      </c>
      <c r="B59" s="3">
        <v>5678</v>
      </c>
      <c r="C59" s="4">
        <f t="shared" si="5"/>
        <v>2</v>
      </c>
      <c r="D59" s="3">
        <v>20002</v>
      </c>
      <c r="E59" s="4">
        <f t="shared" si="6"/>
        <v>5</v>
      </c>
      <c r="F59" s="3">
        <v>24596</v>
      </c>
      <c r="G59" s="4">
        <f t="shared" si="8"/>
        <v>28</v>
      </c>
      <c r="H59" s="3">
        <v>24466</v>
      </c>
      <c r="I59" s="4">
        <f t="shared" si="9"/>
        <v>0</v>
      </c>
      <c r="J59" s="3">
        <v>1867</v>
      </c>
      <c r="K59" s="4">
        <f t="shared" si="7"/>
        <v>1</v>
      </c>
    </row>
    <row r="60" spans="1:11" ht="20.100000000000001" customHeight="1" x14ac:dyDescent="0.3">
      <c r="A60" s="2">
        <v>11</v>
      </c>
      <c r="B60" s="3">
        <v>5680</v>
      </c>
      <c r="C60" s="4">
        <f t="shared" si="5"/>
        <v>2</v>
      </c>
      <c r="D60" s="3">
        <v>20007</v>
      </c>
      <c r="E60" s="4">
        <f t="shared" si="6"/>
        <v>5</v>
      </c>
      <c r="F60" s="3">
        <v>24624</v>
      </c>
      <c r="G60" s="4">
        <f t="shared" si="8"/>
        <v>28</v>
      </c>
      <c r="H60" s="3">
        <v>24480</v>
      </c>
      <c r="I60" s="4">
        <f t="shared" si="9"/>
        <v>14</v>
      </c>
      <c r="J60" s="3">
        <v>1868</v>
      </c>
      <c r="K60" s="4">
        <f t="shared" si="7"/>
        <v>1</v>
      </c>
    </row>
    <row r="61" spans="1:11" ht="20.100000000000001" customHeight="1" x14ac:dyDescent="0.3">
      <c r="A61" s="2">
        <v>12</v>
      </c>
      <c r="B61" s="3">
        <v>5682</v>
      </c>
      <c r="C61" s="4">
        <f t="shared" si="5"/>
        <v>2</v>
      </c>
      <c r="D61" s="3">
        <v>20012</v>
      </c>
      <c r="E61" s="4">
        <f t="shared" si="6"/>
        <v>5</v>
      </c>
      <c r="F61" s="3">
        <v>24651</v>
      </c>
      <c r="G61" s="4">
        <f t="shared" si="8"/>
        <v>27</v>
      </c>
      <c r="H61" s="3">
        <v>24480</v>
      </c>
      <c r="I61" s="4">
        <f t="shared" si="9"/>
        <v>0</v>
      </c>
      <c r="J61" s="3">
        <v>1869</v>
      </c>
      <c r="K61" s="4">
        <f t="shared" si="7"/>
        <v>1</v>
      </c>
    </row>
    <row r="62" spans="1:11" ht="20.100000000000001" customHeight="1" x14ac:dyDescent="0.3">
      <c r="A62" s="2">
        <v>13</v>
      </c>
      <c r="B62" s="3">
        <v>5684</v>
      </c>
      <c r="C62" s="4">
        <f t="shared" si="5"/>
        <v>2</v>
      </c>
      <c r="D62" s="3">
        <v>20017</v>
      </c>
      <c r="E62" s="4">
        <f t="shared" si="6"/>
        <v>5</v>
      </c>
      <c r="F62" s="3">
        <v>24678</v>
      </c>
      <c r="G62" s="4">
        <f t="shared" si="8"/>
        <v>27</v>
      </c>
      <c r="H62" s="3">
        <v>24480</v>
      </c>
      <c r="I62" s="4">
        <f t="shared" si="9"/>
        <v>0</v>
      </c>
      <c r="J62" s="3">
        <v>1871</v>
      </c>
      <c r="K62" s="4">
        <f t="shared" si="7"/>
        <v>2</v>
      </c>
    </row>
    <row r="63" spans="1:11" ht="20.100000000000001" customHeight="1" x14ac:dyDescent="0.3">
      <c r="A63" s="2">
        <v>14</v>
      </c>
      <c r="B63" s="3">
        <v>5686</v>
      </c>
      <c r="C63" s="4">
        <f t="shared" si="5"/>
        <v>2</v>
      </c>
      <c r="D63" s="3">
        <v>20023</v>
      </c>
      <c r="E63" s="4">
        <f t="shared" si="6"/>
        <v>6</v>
      </c>
      <c r="F63" s="3">
        <v>24705</v>
      </c>
      <c r="G63" s="4">
        <f t="shared" si="8"/>
        <v>27</v>
      </c>
      <c r="H63" s="3">
        <v>24495</v>
      </c>
      <c r="I63" s="4">
        <f t="shared" si="9"/>
        <v>15</v>
      </c>
      <c r="J63" s="3">
        <v>1873</v>
      </c>
      <c r="K63" s="4">
        <f t="shared" si="7"/>
        <v>2</v>
      </c>
    </row>
    <row r="64" spans="1:11" ht="20.100000000000001" customHeight="1" x14ac:dyDescent="0.3">
      <c r="A64" s="2">
        <v>15</v>
      </c>
      <c r="B64" s="3">
        <v>5689</v>
      </c>
      <c r="C64" s="4">
        <f t="shared" si="5"/>
        <v>3</v>
      </c>
      <c r="D64" s="3">
        <v>20028</v>
      </c>
      <c r="E64" s="4">
        <f t="shared" si="6"/>
        <v>5</v>
      </c>
      <c r="F64" s="3">
        <v>24732</v>
      </c>
      <c r="G64" s="4">
        <f t="shared" si="8"/>
        <v>27</v>
      </c>
      <c r="H64" s="3">
        <v>24495</v>
      </c>
      <c r="I64" s="4">
        <f t="shared" si="9"/>
        <v>0</v>
      </c>
      <c r="J64" s="3">
        <v>1875</v>
      </c>
      <c r="K64" s="4">
        <f t="shared" si="7"/>
        <v>2</v>
      </c>
    </row>
    <row r="65" spans="1:11" ht="20.100000000000001" customHeight="1" x14ac:dyDescent="0.3">
      <c r="A65" s="2">
        <v>16</v>
      </c>
      <c r="B65" s="3">
        <v>5692</v>
      </c>
      <c r="C65" s="4">
        <f t="shared" si="5"/>
        <v>3</v>
      </c>
      <c r="D65" s="3">
        <v>20033</v>
      </c>
      <c r="E65" s="4">
        <f t="shared" si="6"/>
        <v>5</v>
      </c>
      <c r="F65" s="3">
        <v>24759</v>
      </c>
      <c r="G65" s="4">
        <f t="shared" si="8"/>
        <v>27</v>
      </c>
      <c r="H65" s="3">
        <v>24495</v>
      </c>
      <c r="I65" s="4">
        <f t="shared" si="9"/>
        <v>0</v>
      </c>
      <c r="J65" s="3">
        <v>1877</v>
      </c>
      <c r="K65" s="4">
        <f t="shared" si="7"/>
        <v>2</v>
      </c>
    </row>
    <row r="66" spans="1:11" ht="20.100000000000001" customHeight="1" x14ac:dyDescent="0.3">
      <c r="A66" s="2">
        <v>17</v>
      </c>
      <c r="B66" s="3">
        <v>5695</v>
      </c>
      <c r="C66" s="4">
        <f t="shared" si="5"/>
        <v>3</v>
      </c>
      <c r="D66" s="3">
        <v>20038</v>
      </c>
      <c r="E66" s="4">
        <f t="shared" si="6"/>
        <v>5</v>
      </c>
      <c r="F66" s="3">
        <v>24786</v>
      </c>
      <c r="G66" s="4">
        <f t="shared" si="8"/>
        <v>27</v>
      </c>
      <c r="H66" s="3">
        <v>24495</v>
      </c>
      <c r="I66" s="4">
        <f t="shared" si="9"/>
        <v>0</v>
      </c>
      <c r="J66" s="3">
        <v>1879</v>
      </c>
      <c r="K66" s="4">
        <f t="shared" si="7"/>
        <v>2</v>
      </c>
    </row>
    <row r="67" spans="1:11" ht="20.100000000000001" customHeight="1" x14ac:dyDescent="0.3">
      <c r="A67" s="2">
        <v>18</v>
      </c>
      <c r="B67" s="3">
        <v>5698</v>
      </c>
      <c r="C67" s="4">
        <f t="shared" si="5"/>
        <v>3</v>
      </c>
      <c r="D67" s="3">
        <v>20043</v>
      </c>
      <c r="E67" s="4">
        <f t="shared" si="6"/>
        <v>5</v>
      </c>
      <c r="F67" s="3">
        <v>24813</v>
      </c>
      <c r="G67" s="4">
        <f t="shared" si="8"/>
        <v>27</v>
      </c>
      <c r="H67" s="3">
        <v>24510</v>
      </c>
      <c r="I67" s="4">
        <f t="shared" si="9"/>
        <v>15</v>
      </c>
      <c r="J67" s="3">
        <v>1881</v>
      </c>
      <c r="K67" s="4">
        <f t="shared" si="7"/>
        <v>2</v>
      </c>
    </row>
    <row r="68" spans="1:11" ht="20.100000000000001" customHeight="1" x14ac:dyDescent="0.3">
      <c r="A68" s="2">
        <v>19</v>
      </c>
      <c r="B68" s="3">
        <v>5702</v>
      </c>
      <c r="C68" s="4">
        <f t="shared" si="5"/>
        <v>4</v>
      </c>
      <c r="D68" s="3">
        <v>20048</v>
      </c>
      <c r="E68" s="4">
        <f t="shared" si="6"/>
        <v>5</v>
      </c>
      <c r="F68" s="3">
        <v>24839</v>
      </c>
      <c r="G68" s="4">
        <f t="shared" si="8"/>
        <v>26</v>
      </c>
      <c r="H68" s="3">
        <v>24510</v>
      </c>
      <c r="I68" s="4">
        <f t="shared" si="9"/>
        <v>0</v>
      </c>
      <c r="J68" s="3">
        <v>1883</v>
      </c>
      <c r="K68" s="4">
        <f t="shared" si="7"/>
        <v>2</v>
      </c>
    </row>
    <row r="69" spans="1:11" ht="20.100000000000001" customHeight="1" x14ac:dyDescent="0.3">
      <c r="A69" s="2">
        <v>20</v>
      </c>
      <c r="B69" s="3">
        <v>5706</v>
      </c>
      <c r="C69" s="4">
        <f t="shared" si="5"/>
        <v>4</v>
      </c>
      <c r="D69" s="3">
        <v>20053</v>
      </c>
      <c r="E69" s="4">
        <f t="shared" si="6"/>
        <v>5</v>
      </c>
      <c r="F69" s="3">
        <v>24865</v>
      </c>
      <c r="G69" s="4">
        <f t="shared" si="8"/>
        <v>26</v>
      </c>
      <c r="H69" s="3">
        <v>24510</v>
      </c>
      <c r="I69" s="4">
        <f t="shared" si="9"/>
        <v>0</v>
      </c>
      <c r="J69" s="3">
        <v>1885</v>
      </c>
      <c r="K69" s="4">
        <f t="shared" si="7"/>
        <v>2</v>
      </c>
    </row>
    <row r="70" spans="1:11" ht="20.100000000000001" customHeight="1" x14ac:dyDescent="0.3">
      <c r="A70" s="2">
        <v>21</v>
      </c>
      <c r="B70" s="3">
        <v>5710</v>
      </c>
      <c r="C70" s="4">
        <f t="shared" si="5"/>
        <v>4</v>
      </c>
      <c r="D70" s="3">
        <v>20059</v>
      </c>
      <c r="E70" s="4">
        <f t="shared" si="6"/>
        <v>6</v>
      </c>
      <c r="F70" s="3">
        <v>24891</v>
      </c>
      <c r="G70" s="4">
        <f t="shared" si="8"/>
        <v>26</v>
      </c>
      <c r="H70" s="3">
        <v>24510</v>
      </c>
      <c r="I70" s="4">
        <f t="shared" si="9"/>
        <v>0</v>
      </c>
      <c r="J70" s="3">
        <v>1887</v>
      </c>
      <c r="K70" s="4">
        <f t="shared" si="7"/>
        <v>2</v>
      </c>
    </row>
    <row r="71" spans="1:11" ht="20.100000000000001" customHeight="1" x14ac:dyDescent="0.3">
      <c r="A71" s="2">
        <v>22</v>
      </c>
      <c r="B71" s="3">
        <v>5714</v>
      </c>
      <c r="C71" s="4">
        <f t="shared" si="5"/>
        <v>4</v>
      </c>
      <c r="D71" s="3">
        <v>20065</v>
      </c>
      <c r="E71" s="4">
        <f t="shared" si="6"/>
        <v>6</v>
      </c>
      <c r="F71" s="3">
        <v>24905</v>
      </c>
      <c r="G71" s="4">
        <f t="shared" si="8"/>
        <v>14</v>
      </c>
      <c r="H71" s="3">
        <v>24510</v>
      </c>
      <c r="I71" s="4">
        <f t="shared" si="9"/>
        <v>0</v>
      </c>
      <c r="J71" s="3">
        <v>1889</v>
      </c>
      <c r="K71" s="4">
        <f t="shared" si="7"/>
        <v>2</v>
      </c>
    </row>
    <row r="72" spans="1:11" ht="20.100000000000001" customHeight="1" x14ac:dyDescent="0.3">
      <c r="A72" s="2">
        <v>23</v>
      </c>
      <c r="B72" s="3">
        <v>5718</v>
      </c>
      <c r="C72" s="4">
        <f t="shared" si="5"/>
        <v>4</v>
      </c>
      <c r="D72" s="3">
        <v>20071</v>
      </c>
      <c r="E72" s="4">
        <f t="shared" si="6"/>
        <v>6</v>
      </c>
      <c r="F72" s="3">
        <v>24919</v>
      </c>
      <c r="G72" s="4">
        <f t="shared" si="8"/>
        <v>14</v>
      </c>
      <c r="H72" s="3">
        <v>24510</v>
      </c>
      <c r="I72" s="4">
        <f t="shared" si="9"/>
        <v>0</v>
      </c>
      <c r="J72" s="3">
        <v>1891</v>
      </c>
      <c r="K72" s="4">
        <f t="shared" si="7"/>
        <v>2</v>
      </c>
    </row>
    <row r="73" spans="1:11" ht="20.100000000000001" customHeight="1" thickBot="1" x14ac:dyDescent="0.35">
      <c r="A73" s="6" t="s">
        <v>4</v>
      </c>
      <c r="B73" s="6"/>
      <c r="C73" s="6">
        <f>SUM(C45:C72)</f>
        <v>98</v>
      </c>
      <c r="D73" s="6"/>
      <c r="E73" s="6">
        <f>SUM(E45:E72)</f>
        <v>132</v>
      </c>
      <c r="F73" s="6"/>
      <c r="G73" s="6">
        <f>SUM(G45:G72)</f>
        <v>819</v>
      </c>
      <c r="H73" s="6"/>
      <c r="I73" s="6">
        <f>SUM(I45:I72)</f>
        <v>91</v>
      </c>
      <c r="J73" s="6"/>
      <c r="K73" s="6">
        <f>SUM(K45:K72)</f>
        <v>38</v>
      </c>
    </row>
    <row r="74" spans="1:11" ht="20.100000000000001" customHeight="1" thickTop="1" x14ac:dyDescent="0.3">
      <c r="A74" s="60" t="s">
        <v>5</v>
      </c>
      <c r="B74" s="61"/>
      <c r="C74" s="7">
        <f>MAX(C45:C72)</f>
        <v>5</v>
      </c>
      <c r="D74" s="7"/>
      <c r="E74" s="7">
        <f>MAX(E45:E72)</f>
        <v>6</v>
      </c>
      <c r="F74" s="7"/>
      <c r="G74" s="7">
        <f>MAX(G45:G72)</f>
        <v>47</v>
      </c>
      <c r="H74" s="7"/>
      <c r="I74" s="7">
        <f>MAX(I45:I72)</f>
        <v>16</v>
      </c>
      <c r="J74" s="7"/>
      <c r="K74" s="7">
        <f>MAX(K45:K72)</f>
        <v>2</v>
      </c>
    </row>
    <row r="75" spans="1:11" ht="20.100000000000001" customHeight="1" x14ac:dyDescent="0.3">
      <c r="A75" s="48" t="s">
        <v>6</v>
      </c>
      <c r="B75" s="49"/>
      <c r="C75" s="9">
        <f>MIN(C45:C72)</f>
        <v>2</v>
      </c>
      <c r="D75" s="9"/>
      <c r="E75" s="9">
        <f>MIN(E45:E72)</f>
        <v>3</v>
      </c>
      <c r="F75" s="9"/>
      <c r="G75" s="9">
        <f>MIN(G45:G72)</f>
        <v>14</v>
      </c>
      <c r="H75" s="9"/>
      <c r="I75" s="9">
        <f>MIN(I45:I72)</f>
        <v>0</v>
      </c>
      <c r="J75" s="9"/>
      <c r="K75" s="9">
        <f>MIN(K45:K72)</f>
        <v>0</v>
      </c>
    </row>
    <row r="76" spans="1:11" ht="20.100000000000001" customHeight="1" x14ac:dyDescent="0.3">
      <c r="A76" s="48" t="s">
        <v>7</v>
      </c>
      <c r="B76" s="49"/>
      <c r="C76" s="10">
        <f>AVERAGE(C45:C72)</f>
        <v>3.5</v>
      </c>
      <c r="D76" s="10"/>
      <c r="E76" s="10">
        <f>AVERAGE(E45:E72)</f>
        <v>4.7142857142857144</v>
      </c>
      <c r="F76" s="10"/>
      <c r="G76" s="10">
        <f>AVERAGE(G45:G72)</f>
        <v>29.25</v>
      </c>
      <c r="H76" s="10"/>
      <c r="I76" s="10">
        <f>AVERAGE(I45:I72)</f>
        <v>3.25</v>
      </c>
      <c r="J76" s="10"/>
      <c r="K76" s="10">
        <f>AVERAGE(K45:K72)</f>
        <v>1.3571428571428572</v>
      </c>
    </row>
    <row r="77" spans="1:11" ht="20.100000000000001" customHeight="1" x14ac:dyDescent="0.3">
      <c r="A77" s="52" t="s">
        <v>8</v>
      </c>
      <c r="B77" s="53"/>
      <c r="C77" s="53"/>
      <c r="D77" s="53"/>
      <c r="E77" s="53"/>
      <c r="F77" s="53"/>
      <c r="G77" s="53"/>
      <c r="H77" s="53"/>
      <c r="I77" s="53"/>
      <c r="J77" s="53"/>
      <c r="K77" s="54"/>
    </row>
    <row r="78" spans="1:11" ht="20.100000000000001" customHeight="1" x14ac:dyDescent="0.4">
      <c r="A78" s="11"/>
      <c r="B78" s="55" t="s">
        <v>1185</v>
      </c>
      <c r="C78" s="56"/>
      <c r="D78" s="56"/>
      <c r="E78" s="56"/>
      <c r="F78" s="56"/>
      <c r="G78" s="56"/>
      <c r="H78" s="56"/>
      <c r="I78" s="56"/>
      <c r="J78" s="56"/>
      <c r="K78" s="56"/>
    </row>
    <row r="79" spans="1:11" ht="20.100000000000001" customHeight="1" x14ac:dyDescent="0.4">
      <c r="A79" s="73" t="str">
        <f>A40</f>
        <v xml:space="preserve">2025年7月份各公司污水放流量明細表       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</row>
    <row r="80" spans="1:11" ht="20.100000000000001" customHeight="1" x14ac:dyDescent="0.4">
      <c r="A80" s="64" t="s">
        <v>79</v>
      </c>
      <c r="B80" s="77"/>
      <c r="C80" s="77"/>
      <c r="D80" s="77"/>
      <c r="E80" s="77"/>
      <c r="F80" s="77"/>
      <c r="G80" s="77"/>
      <c r="H80" s="77"/>
      <c r="I80" s="77"/>
      <c r="J80" s="77"/>
      <c r="K80" s="77"/>
    </row>
    <row r="81" spans="1:11" ht="20.100000000000001" customHeight="1" x14ac:dyDescent="0.4">
      <c r="A81" s="65" t="s">
        <v>0</v>
      </c>
      <c r="B81" s="67" t="s">
        <v>1191</v>
      </c>
      <c r="C81" s="68"/>
      <c r="D81" s="67" t="s">
        <v>1192</v>
      </c>
      <c r="E81" s="68"/>
      <c r="F81" s="67" t="s">
        <v>1193</v>
      </c>
      <c r="G81" s="68"/>
      <c r="H81" s="67" t="s">
        <v>1194</v>
      </c>
      <c r="I81" s="68"/>
      <c r="J81" s="67" t="s">
        <v>1195</v>
      </c>
      <c r="K81" s="68"/>
    </row>
    <row r="82" spans="1:11" ht="20.100000000000001" customHeight="1" x14ac:dyDescent="0.3">
      <c r="A82" s="66"/>
      <c r="B82" s="2" t="s">
        <v>1</v>
      </c>
      <c r="C82" s="2" t="s">
        <v>2</v>
      </c>
      <c r="D82" s="2" t="s">
        <v>1</v>
      </c>
      <c r="E82" s="2" t="s">
        <v>2</v>
      </c>
      <c r="F82" s="2" t="s">
        <v>1</v>
      </c>
      <c r="G82" s="2" t="s">
        <v>2</v>
      </c>
      <c r="H82" s="2" t="s">
        <v>1</v>
      </c>
      <c r="I82" s="2" t="s">
        <v>2</v>
      </c>
      <c r="J82" s="2" t="s">
        <v>1</v>
      </c>
      <c r="K82" s="2" t="s">
        <v>2</v>
      </c>
    </row>
    <row r="83" spans="1:11" ht="20.100000000000001" customHeight="1" x14ac:dyDescent="0.3">
      <c r="A83" s="9" t="s">
        <v>3</v>
      </c>
      <c r="B83" s="3">
        <v>1335</v>
      </c>
      <c r="C83" s="4"/>
      <c r="D83" s="3">
        <v>38230</v>
      </c>
      <c r="E83" s="4"/>
      <c r="F83" s="3">
        <v>134045</v>
      </c>
      <c r="G83" s="4"/>
      <c r="H83" s="3">
        <v>430774</v>
      </c>
      <c r="I83" s="4"/>
      <c r="J83" s="3">
        <v>15769</v>
      </c>
      <c r="K83" s="4"/>
    </row>
    <row r="84" spans="1:11" ht="20.100000000000001" customHeight="1" x14ac:dyDescent="0.4">
      <c r="A84" s="2">
        <v>26</v>
      </c>
      <c r="B84" s="3">
        <v>1335</v>
      </c>
      <c r="C84" s="11">
        <v>1</v>
      </c>
      <c r="D84" s="3">
        <v>38241</v>
      </c>
      <c r="E84" s="4">
        <f t="shared" ref="E84:E111" si="10">D84-D83</f>
        <v>11</v>
      </c>
      <c r="F84" s="3">
        <v>134060</v>
      </c>
      <c r="G84" s="4">
        <f t="shared" ref="G84:G111" si="11">F84-F83</f>
        <v>15</v>
      </c>
      <c r="H84" s="3">
        <v>430902</v>
      </c>
      <c r="I84" s="4">
        <f t="shared" ref="I84:K111" si="12">H84-H83</f>
        <v>128</v>
      </c>
      <c r="J84" s="3">
        <v>15797</v>
      </c>
      <c r="K84" s="4">
        <f t="shared" si="12"/>
        <v>28</v>
      </c>
    </row>
    <row r="85" spans="1:11" ht="20.100000000000001" customHeight="1" x14ac:dyDescent="0.4">
      <c r="A85" s="2">
        <v>27</v>
      </c>
      <c r="B85" s="3">
        <v>1335</v>
      </c>
      <c r="C85" s="11">
        <v>1</v>
      </c>
      <c r="D85" s="3">
        <v>38252</v>
      </c>
      <c r="E85" s="4">
        <f t="shared" si="10"/>
        <v>11</v>
      </c>
      <c r="F85" s="3">
        <v>134075</v>
      </c>
      <c r="G85" s="4">
        <f t="shared" si="11"/>
        <v>15</v>
      </c>
      <c r="H85" s="3">
        <v>431030</v>
      </c>
      <c r="I85" s="4">
        <f t="shared" si="12"/>
        <v>128</v>
      </c>
      <c r="J85" s="3">
        <v>15825</v>
      </c>
      <c r="K85" s="4">
        <f t="shared" si="12"/>
        <v>28</v>
      </c>
    </row>
    <row r="86" spans="1:11" ht="20.100000000000001" customHeight="1" x14ac:dyDescent="0.4">
      <c r="A86" s="2">
        <v>28</v>
      </c>
      <c r="B86" s="3">
        <v>1335</v>
      </c>
      <c r="C86" s="11">
        <v>1</v>
      </c>
      <c r="D86" s="3">
        <v>38263</v>
      </c>
      <c r="E86" s="4">
        <f t="shared" si="10"/>
        <v>11</v>
      </c>
      <c r="F86" s="3">
        <v>134090</v>
      </c>
      <c r="G86" s="4">
        <f t="shared" si="11"/>
        <v>15</v>
      </c>
      <c r="H86" s="3">
        <v>431158</v>
      </c>
      <c r="I86" s="4">
        <f t="shared" si="12"/>
        <v>128</v>
      </c>
      <c r="J86" s="3">
        <v>15854</v>
      </c>
      <c r="K86" s="4">
        <f t="shared" si="12"/>
        <v>29</v>
      </c>
    </row>
    <row r="87" spans="1:11" ht="20.100000000000001" customHeight="1" x14ac:dyDescent="0.4">
      <c r="A87" s="2">
        <v>29</v>
      </c>
      <c r="B87" s="3">
        <v>1335</v>
      </c>
      <c r="C87" s="11">
        <v>1</v>
      </c>
      <c r="D87" s="3">
        <v>38275</v>
      </c>
      <c r="E87" s="4">
        <f t="shared" si="10"/>
        <v>12</v>
      </c>
      <c r="F87" s="3">
        <v>134105</v>
      </c>
      <c r="G87" s="4">
        <f t="shared" si="11"/>
        <v>15</v>
      </c>
      <c r="H87" s="3">
        <v>431285</v>
      </c>
      <c r="I87" s="4">
        <f t="shared" si="12"/>
        <v>127</v>
      </c>
      <c r="J87" s="3">
        <v>15883</v>
      </c>
      <c r="K87" s="4">
        <f t="shared" si="12"/>
        <v>29</v>
      </c>
    </row>
    <row r="88" spans="1:11" ht="19.5" customHeight="1" x14ac:dyDescent="0.4">
      <c r="A88" s="2">
        <v>30</v>
      </c>
      <c r="B88" s="3">
        <v>1335</v>
      </c>
      <c r="C88" s="11">
        <v>1</v>
      </c>
      <c r="D88" s="3">
        <v>38287</v>
      </c>
      <c r="E88" s="4">
        <f t="shared" si="10"/>
        <v>12</v>
      </c>
      <c r="F88" s="3">
        <v>134120</v>
      </c>
      <c r="G88" s="4">
        <f t="shared" si="11"/>
        <v>15</v>
      </c>
      <c r="H88" s="3">
        <v>431412</v>
      </c>
      <c r="I88" s="4">
        <f t="shared" si="12"/>
        <v>127</v>
      </c>
      <c r="J88" s="3">
        <v>15912</v>
      </c>
      <c r="K88" s="4">
        <f t="shared" si="12"/>
        <v>29</v>
      </c>
    </row>
    <row r="89" spans="1:11" ht="19.5" customHeight="1" x14ac:dyDescent="0.4">
      <c r="A89" s="2">
        <v>1</v>
      </c>
      <c r="B89" s="3">
        <v>1335</v>
      </c>
      <c r="C89" s="11">
        <v>1</v>
      </c>
      <c r="D89" s="3">
        <v>38298</v>
      </c>
      <c r="E89" s="4">
        <f t="shared" si="10"/>
        <v>11</v>
      </c>
      <c r="F89" s="3">
        <v>134140</v>
      </c>
      <c r="G89" s="4">
        <f t="shared" si="11"/>
        <v>20</v>
      </c>
      <c r="H89" s="3">
        <v>431604</v>
      </c>
      <c r="I89" s="4">
        <f t="shared" si="12"/>
        <v>192</v>
      </c>
      <c r="J89" s="3">
        <v>15947</v>
      </c>
      <c r="K89" s="4">
        <f t="shared" si="12"/>
        <v>35</v>
      </c>
    </row>
    <row r="90" spans="1:11" ht="19.5" customHeight="1" x14ac:dyDescent="0.4">
      <c r="A90" s="2">
        <v>2</v>
      </c>
      <c r="B90" s="3">
        <v>1335</v>
      </c>
      <c r="C90" s="11">
        <v>1</v>
      </c>
      <c r="D90" s="3">
        <v>38309</v>
      </c>
      <c r="E90" s="4">
        <f t="shared" si="10"/>
        <v>11</v>
      </c>
      <c r="F90" s="3">
        <v>134160</v>
      </c>
      <c r="G90" s="4">
        <f t="shared" si="11"/>
        <v>20</v>
      </c>
      <c r="H90" s="3">
        <v>431796</v>
      </c>
      <c r="I90" s="4">
        <f t="shared" si="12"/>
        <v>192</v>
      </c>
      <c r="J90" s="3">
        <v>15982</v>
      </c>
      <c r="K90" s="4">
        <f t="shared" si="12"/>
        <v>35</v>
      </c>
    </row>
    <row r="91" spans="1:11" ht="19.5" customHeight="1" x14ac:dyDescent="0.4">
      <c r="A91" s="2">
        <v>3</v>
      </c>
      <c r="B91" s="3">
        <v>1335</v>
      </c>
      <c r="C91" s="11">
        <v>1</v>
      </c>
      <c r="D91" s="3">
        <v>38320</v>
      </c>
      <c r="E91" s="4">
        <f t="shared" si="10"/>
        <v>11</v>
      </c>
      <c r="F91" s="3">
        <v>134180</v>
      </c>
      <c r="G91" s="4">
        <f t="shared" si="11"/>
        <v>20</v>
      </c>
      <c r="H91" s="3">
        <v>431988</v>
      </c>
      <c r="I91" s="4">
        <f t="shared" si="12"/>
        <v>192</v>
      </c>
      <c r="J91" s="3">
        <v>16017</v>
      </c>
      <c r="K91" s="4">
        <f t="shared" si="12"/>
        <v>35</v>
      </c>
    </row>
    <row r="92" spans="1:11" ht="20.100000000000001" customHeight="1" x14ac:dyDescent="0.4">
      <c r="A92" s="2">
        <v>4</v>
      </c>
      <c r="B92" s="3">
        <v>1335</v>
      </c>
      <c r="C92" s="11">
        <v>1</v>
      </c>
      <c r="D92" s="3">
        <v>38331</v>
      </c>
      <c r="E92" s="4">
        <f t="shared" si="10"/>
        <v>11</v>
      </c>
      <c r="F92" s="3">
        <v>134200</v>
      </c>
      <c r="G92" s="4">
        <f t="shared" si="11"/>
        <v>20</v>
      </c>
      <c r="H92" s="3">
        <v>432180</v>
      </c>
      <c r="I92" s="4">
        <f t="shared" si="12"/>
        <v>192</v>
      </c>
      <c r="J92" s="3">
        <v>16052</v>
      </c>
      <c r="K92" s="4">
        <f t="shared" si="12"/>
        <v>35</v>
      </c>
    </row>
    <row r="93" spans="1:11" ht="20.100000000000001" customHeight="1" x14ac:dyDescent="0.4">
      <c r="A93" s="2">
        <v>5</v>
      </c>
      <c r="B93" s="3">
        <v>1335</v>
      </c>
      <c r="C93" s="11">
        <v>1</v>
      </c>
      <c r="D93" s="3">
        <v>38342</v>
      </c>
      <c r="E93" s="4">
        <f t="shared" si="10"/>
        <v>11</v>
      </c>
      <c r="F93" s="3">
        <v>134220</v>
      </c>
      <c r="G93" s="4">
        <f t="shared" si="11"/>
        <v>20</v>
      </c>
      <c r="H93" s="3">
        <v>432372</v>
      </c>
      <c r="I93" s="4">
        <f t="shared" si="12"/>
        <v>192</v>
      </c>
      <c r="J93" s="3">
        <v>16087</v>
      </c>
      <c r="K93" s="4">
        <f t="shared" si="12"/>
        <v>35</v>
      </c>
    </row>
    <row r="94" spans="1:11" ht="20.100000000000001" customHeight="1" x14ac:dyDescent="0.4">
      <c r="A94" s="2">
        <v>6</v>
      </c>
      <c r="B94" s="3">
        <v>1335</v>
      </c>
      <c r="C94" s="11">
        <v>0</v>
      </c>
      <c r="D94" s="3">
        <v>38353</v>
      </c>
      <c r="E94" s="4">
        <f t="shared" si="10"/>
        <v>11</v>
      </c>
      <c r="F94" s="3">
        <v>134240</v>
      </c>
      <c r="G94" s="4">
        <f t="shared" si="11"/>
        <v>20</v>
      </c>
      <c r="H94" s="3">
        <v>432564</v>
      </c>
      <c r="I94" s="4">
        <f t="shared" si="12"/>
        <v>192</v>
      </c>
      <c r="J94" s="3">
        <v>16122</v>
      </c>
      <c r="K94" s="4">
        <f t="shared" si="12"/>
        <v>35</v>
      </c>
    </row>
    <row r="95" spans="1:11" ht="20.100000000000001" customHeight="1" x14ac:dyDescent="0.4">
      <c r="A95" s="2">
        <v>7</v>
      </c>
      <c r="B95" s="3">
        <v>1335</v>
      </c>
      <c r="C95" s="11">
        <v>0</v>
      </c>
      <c r="D95" s="3">
        <v>38365</v>
      </c>
      <c r="E95" s="4">
        <f t="shared" si="10"/>
        <v>12</v>
      </c>
      <c r="F95" s="3">
        <v>134260</v>
      </c>
      <c r="G95" s="4">
        <f t="shared" si="11"/>
        <v>20</v>
      </c>
      <c r="H95" s="3">
        <v>432757</v>
      </c>
      <c r="I95" s="4">
        <f t="shared" si="12"/>
        <v>193</v>
      </c>
      <c r="J95" s="3">
        <v>16156</v>
      </c>
      <c r="K95" s="4">
        <f t="shared" si="12"/>
        <v>34</v>
      </c>
    </row>
    <row r="96" spans="1:11" ht="20.100000000000001" customHeight="1" x14ac:dyDescent="0.3">
      <c r="A96" s="2">
        <v>8</v>
      </c>
      <c r="B96" s="3">
        <v>1335</v>
      </c>
      <c r="C96" s="4">
        <f t="shared" ref="C96:C111" si="13">B96-B95</f>
        <v>0</v>
      </c>
      <c r="D96" s="3">
        <v>38375</v>
      </c>
      <c r="E96" s="4">
        <f t="shared" si="10"/>
        <v>10</v>
      </c>
      <c r="F96" s="3">
        <v>134343</v>
      </c>
      <c r="G96" s="4">
        <f t="shared" si="11"/>
        <v>83</v>
      </c>
      <c r="H96" s="3">
        <v>432889</v>
      </c>
      <c r="I96" s="4">
        <f t="shared" si="12"/>
        <v>132</v>
      </c>
      <c r="J96" s="3">
        <v>16174</v>
      </c>
      <c r="K96" s="4">
        <f t="shared" si="12"/>
        <v>18</v>
      </c>
    </row>
    <row r="97" spans="1:11" ht="20.100000000000001" customHeight="1" x14ac:dyDescent="0.3">
      <c r="A97" s="2">
        <v>9</v>
      </c>
      <c r="B97" s="3">
        <v>1335</v>
      </c>
      <c r="C97" s="4">
        <f t="shared" si="13"/>
        <v>0</v>
      </c>
      <c r="D97" s="3">
        <v>38385</v>
      </c>
      <c r="E97" s="4">
        <f t="shared" si="10"/>
        <v>10</v>
      </c>
      <c r="F97" s="3">
        <v>134426</v>
      </c>
      <c r="G97" s="4">
        <f t="shared" si="11"/>
        <v>83</v>
      </c>
      <c r="H97" s="3">
        <v>433021</v>
      </c>
      <c r="I97" s="4">
        <f t="shared" si="12"/>
        <v>132</v>
      </c>
      <c r="J97" s="3">
        <v>16192</v>
      </c>
      <c r="K97" s="4">
        <f t="shared" si="12"/>
        <v>18</v>
      </c>
    </row>
    <row r="98" spans="1:11" ht="20.100000000000001" customHeight="1" x14ac:dyDescent="0.3">
      <c r="A98" s="2">
        <v>10</v>
      </c>
      <c r="B98" s="3">
        <v>1336</v>
      </c>
      <c r="C98" s="4">
        <f t="shared" si="13"/>
        <v>1</v>
      </c>
      <c r="D98" s="3">
        <v>38395</v>
      </c>
      <c r="E98" s="4">
        <f t="shared" si="10"/>
        <v>10</v>
      </c>
      <c r="F98" s="3">
        <v>134509</v>
      </c>
      <c r="G98" s="4">
        <f t="shared" si="11"/>
        <v>83</v>
      </c>
      <c r="H98" s="3">
        <v>433153</v>
      </c>
      <c r="I98" s="4">
        <f t="shared" si="12"/>
        <v>132</v>
      </c>
      <c r="J98" s="3">
        <v>16210</v>
      </c>
      <c r="K98" s="4">
        <f t="shared" si="12"/>
        <v>18</v>
      </c>
    </row>
    <row r="99" spans="1:11" ht="20.100000000000001" customHeight="1" x14ac:dyDescent="0.3">
      <c r="A99" s="2">
        <v>11</v>
      </c>
      <c r="B99" s="3">
        <v>1336</v>
      </c>
      <c r="C99" s="4">
        <f t="shared" si="13"/>
        <v>0</v>
      </c>
      <c r="D99" s="3">
        <v>38405</v>
      </c>
      <c r="E99" s="4">
        <f t="shared" si="10"/>
        <v>10</v>
      </c>
      <c r="F99" s="3">
        <v>134592</v>
      </c>
      <c r="G99" s="4">
        <f t="shared" si="11"/>
        <v>83</v>
      </c>
      <c r="H99" s="3">
        <v>433285</v>
      </c>
      <c r="I99" s="4">
        <f t="shared" si="12"/>
        <v>132</v>
      </c>
      <c r="J99" s="3">
        <v>16228</v>
      </c>
      <c r="K99" s="4">
        <f t="shared" si="12"/>
        <v>18</v>
      </c>
    </row>
    <row r="100" spans="1:11" ht="20.100000000000001" customHeight="1" x14ac:dyDescent="0.3">
      <c r="A100" s="2">
        <v>12</v>
      </c>
      <c r="B100" s="3">
        <v>1336</v>
      </c>
      <c r="C100" s="4">
        <f t="shared" si="13"/>
        <v>0</v>
      </c>
      <c r="D100" s="3">
        <v>38415</v>
      </c>
      <c r="E100" s="4">
        <f t="shared" si="10"/>
        <v>10</v>
      </c>
      <c r="F100" s="3">
        <v>134675</v>
      </c>
      <c r="G100" s="4">
        <f t="shared" si="11"/>
        <v>83</v>
      </c>
      <c r="H100" s="3">
        <v>433417</v>
      </c>
      <c r="I100" s="4">
        <f t="shared" si="12"/>
        <v>132</v>
      </c>
      <c r="J100" s="3">
        <v>16246</v>
      </c>
      <c r="K100" s="4">
        <f t="shared" si="12"/>
        <v>18</v>
      </c>
    </row>
    <row r="101" spans="1:11" ht="20.100000000000001" customHeight="1" x14ac:dyDescent="0.3">
      <c r="A101" s="2">
        <v>13</v>
      </c>
      <c r="B101" s="3">
        <v>1336</v>
      </c>
      <c r="C101" s="4">
        <f t="shared" si="13"/>
        <v>0</v>
      </c>
      <c r="D101" s="3">
        <v>38426</v>
      </c>
      <c r="E101" s="4">
        <f t="shared" si="10"/>
        <v>11</v>
      </c>
      <c r="F101" s="3">
        <v>134758</v>
      </c>
      <c r="G101" s="4">
        <f t="shared" si="11"/>
        <v>83</v>
      </c>
      <c r="H101" s="3">
        <v>433549</v>
      </c>
      <c r="I101" s="4">
        <f t="shared" si="12"/>
        <v>132</v>
      </c>
      <c r="J101" s="3">
        <v>16263</v>
      </c>
      <c r="K101" s="4">
        <f t="shared" si="12"/>
        <v>17</v>
      </c>
    </row>
    <row r="102" spans="1:11" ht="20.100000000000001" customHeight="1" x14ac:dyDescent="0.3">
      <c r="A102" s="2">
        <v>14</v>
      </c>
      <c r="B102" s="3">
        <v>1337</v>
      </c>
      <c r="C102" s="4">
        <f t="shared" si="13"/>
        <v>1</v>
      </c>
      <c r="D102" s="3">
        <v>38437</v>
      </c>
      <c r="E102" s="4">
        <f t="shared" si="10"/>
        <v>11</v>
      </c>
      <c r="F102" s="3">
        <v>134842</v>
      </c>
      <c r="G102" s="4">
        <f t="shared" si="11"/>
        <v>84</v>
      </c>
      <c r="H102" s="3">
        <v>433680</v>
      </c>
      <c r="I102" s="4">
        <f t="shared" si="12"/>
        <v>131</v>
      </c>
      <c r="J102" s="3">
        <v>16280</v>
      </c>
      <c r="K102" s="4">
        <f t="shared" si="12"/>
        <v>17</v>
      </c>
    </row>
    <row r="103" spans="1:11" ht="20.100000000000001" customHeight="1" x14ac:dyDescent="0.3">
      <c r="A103" s="2">
        <v>15</v>
      </c>
      <c r="B103" s="3">
        <v>1337</v>
      </c>
      <c r="C103" s="4">
        <f t="shared" si="13"/>
        <v>0</v>
      </c>
      <c r="D103" s="3">
        <v>38445</v>
      </c>
      <c r="E103" s="4">
        <f t="shared" si="10"/>
        <v>8</v>
      </c>
      <c r="F103" s="3">
        <v>134859</v>
      </c>
      <c r="G103" s="4">
        <f t="shared" si="11"/>
        <v>17</v>
      </c>
      <c r="H103" s="3">
        <v>433814</v>
      </c>
      <c r="I103" s="4">
        <f t="shared" si="12"/>
        <v>134</v>
      </c>
      <c r="J103" s="3">
        <v>16294</v>
      </c>
      <c r="K103" s="4">
        <f t="shared" si="12"/>
        <v>14</v>
      </c>
    </row>
    <row r="104" spans="1:11" ht="20.100000000000001" customHeight="1" x14ac:dyDescent="0.3">
      <c r="A104" s="2">
        <v>16</v>
      </c>
      <c r="B104" s="3">
        <v>1337</v>
      </c>
      <c r="C104" s="4">
        <f t="shared" si="13"/>
        <v>0</v>
      </c>
      <c r="D104" s="3">
        <v>38453</v>
      </c>
      <c r="E104" s="4">
        <f t="shared" si="10"/>
        <v>8</v>
      </c>
      <c r="F104" s="3">
        <v>134876</v>
      </c>
      <c r="G104" s="4">
        <f t="shared" si="11"/>
        <v>17</v>
      </c>
      <c r="H104" s="3">
        <v>433948</v>
      </c>
      <c r="I104" s="4">
        <f t="shared" si="12"/>
        <v>134</v>
      </c>
      <c r="J104" s="3">
        <v>16308</v>
      </c>
      <c r="K104" s="4">
        <f t="shared" si="12"/>
        <v>14</v>
      </c>
    </row>
    <row r="105" spans="1:11" ht="20.100000000000001" customHeight="1" x14ac:dyDescent="0.3">
      <c r="A105" s="2">
        <v>17</v>
      </c>
      <c r="B105" s="3">
        <v>1337</v>
      </c>
      <c r="C105" s="4">
        <f t="shared" si="13"/>
        <v>0</v>
      </c>
      <c r="D105" s="3">
        <v>38461</v>
      </c>
      <c r="E105" s="4">
        <f t="shared" si="10"/>
        <v>8</v>
      </c>
      <c r="F105" s="3">
        <v>134893</v>
      </c>
      <c r="G105" s="4">
        <f t="shared" si="11"/>
        <v>17</v>
      </c>
      <c r="H105" s="3">
        <v>434082</v>
      </c>
      <c r="I105" s="4">
        <f t="shared" si="12"/>
        <v>134</v>
      </c>
      <c r="J105" s="3">
        <v>16322</v>
      </c>
      <c r="K105" s="4">
        <f t="shared" si="12"/>
        <v>14</v>
      </c>
    </row>
    <row r="106" spans="1:11" ht="20.100000000000001" customHeight="1" x14ac:dyDescent="0.3">
      <c r="A106" s="2">
        <v>18</v>
      </c>
      <c r="B106" s="3">
        <v>1337</v>
      </c>
      <c r="C106" s="4">
        <f t="shared" si="13"/>
        <v>0</v>
      </c>
      <c r="D106" s="3">
        <v>38469</v>
      </c>
      <c r="E106" s="4">
        <f t="shared" si="10"/>
        <v>8</v>
      </c>
      <c r="F106" s="3">
        <v>134910</v>
      </c>
      <c r="G106" s="4">
        <f t="shared" si="11"/>
        <v>17</v>
      </c>
      <c r="H106" s="3">
        <v>434216</v>
      </c>
      <c r="I106" s="4">
        <f t="shared" si="12"/>
        <v>134</v>
      </c>
      <c r="J106" s="3">
        <v>16336</v>
      </c>
      <c r="K106" s="4">
        <f t="shared" si="12"/>
        <v>14</v>
      </c>
    </row>
    <row r="107" spans="1:11" ht="20.100000000000001" customHeight="1" x14ac:dyDescent="0.3">
      <c r="A107" s="2">
        <v>19</v>
      </c>
      <c r="B107" s="3">
        <v>1337</v>
      </c>
      <c r="C107" s="4">
        <f t="shared" si="13"/>
        <v>0</v>
      </c>
      <c r="D107" s="3">
        <v>38477</v>
      </c>
      <c r="E107" s="4">
        <f t="shared" si="10"/>
        <v>8</v>
      </c>
      <c r="F107" s="3">
        <v>134927</v>
      </c>
      <c r="G107" s="4">
        <f t="shared" si="11"/>
        <v>17</v>
      </c>
      <c r="H107" s="3">
        <v>434349</v>
      </c>
      <c r="I107" s="4">
        <f t="shared" si="12"/>
        <v>133</v>
      </c>
      <c r="J107" s="3">
        <v>16351</v>
      </c>
      <c r="K107" s="4">
        <f t="shared" si="12"/>
        <v>15</v>
      </c>
    </row>
    <row r="108" spans="1:11" ht="20.100000000000001" customHeight="1" x14ac:dyDescent="0.3">
      <c r="A108" s="2">
        <v>20</v>
      </c>
      <c r="B108" s="3">
        <v>1337</v>
      </c>
      <c r="C108" s="4">
        <f t="shared" si="13"/>
        <v>0</v>
      </c>
      <c r="D108" s="3">
        <v>38485</v>
      </c>
      <c r="E108" s="4">
        <f t="shared" si="10"/>
        <v>8</v>
      </c>
      <c r="F108" s="3">
        <v>134943</v>
      </c>
      <c r="G108" s="4">
        <f t="shared" si="11"/>
        <v>16</v>
      </c>
      <c r="H108" s="3">
        <v>434482</v>
      </c>
      <c r="I108" s="4">
        <f t="shared" si="12"/>
        <v>133</v>
      </c>
      <c r="J108" s="3">
        <v>16366</v>
      </c>
      <c r="K108" s="4">
        <f t="shared" si="12"/>
        <v>15</v>
      </c>
    </row>
    <row r="109" spans="1:11" ht="20.100000000000001" customHeight="1" x14ac:dyDescent="0.3">
      <c r="A109" s="2">
        <v>21</v>
      </c>
      <c r="B109" s="3">
        <v>1338</v>
      </c>
      <c r="C109" s="4">
        <f t="shared" si="13"/>
        <v>1</v>
      </c>
      <c r="D109" s="3">
        <v>38493</v>
      </c>
      <c r="E109" s="4">
        <f t="shared" si="10"/>
        <v>8</v>
      </c>
      <c r="F109" s="3">
        <v>134959</v>
      </c>
      <c r="G109" s="4">
        <f t="shared" si="11"/>
        <v>16</v>
      </c>
      <c r="H109" s="3">
        <v>434615</v>
      </c>
      <c r="I109" s="4">
        <f t="shared" si="12"/>
        <v>133</v>
      </c>
      <c r="J109" s="3">
        <v>16381</v>
      </c>
      <c r="K109" s="4">
        <f t="shared" si="12"/>
        <v>15</v>
      </c>
    </row>
    <row r="110" spans="1:11" ht="20.100000000000001" customHeight="1" x14ac:dyDescent="0.3">
      <c r="A110" s="2">
        <v>22</v>
      </c>
      <c r="B110" s="3">
        <v>1338</v>
      </c>
      <c r="C110" s="4">
        <f t="shared" si="13"/>
        <v>0</v>
      </c>
      <c r="D110" s="3">
        <v>38494</v>
      </c>
      <c r="E110" s="4">
        <f t="shared" si="10"/>
        <v>1</v>
      </c>
      <c r="F110" s="3">
        <v>134981</v>
      </c>
      <c r="G110" s="4">
        <f t="shared" si="11"/>
        <v>22</v>
      </c>
      <c r="H110" s="3">
        <v>434747</v>
      </c>
      <c r="I110" s="4">
        <f t="shared" si="12"/>
        <v>132</v>
      </c>
      <c r="J110" s="3">
        <v>16411</v>
      </c>
      <c r="K110" s="4">
        <f t="shared" si="12"/>
        <v>30</v>
      </c>
    </row>
    <row r="111" spans="1:11" ht="20.100000000000001" customHeight="1" x14ac:dyDescent="0.3">
      <c r="A111" s="2">
        <v>23</v>
      </c>
      <c r="B111" s="3">
        <v>1338</v>
      </c>
      <c r="C111" s="4">
        <f t="shared" si="13"/>
        <v>0</v>
      </c>
      <c r="D111" s="3">
        <v>38494</v>
      </c>
      <c r="E111" s="4">
        <f t="shared" si="10"/>
        <v>0</v>
      </c>
      <c r="F111" s="3">
        <v>135003</v>
      </c>
      <c r="G111" s="4">
        <f t="shared" si="11"/>
        <v>22</v>
      </c>
      <c r="H111" s="3">
        <v>434879</v>
      </c>
      <c r="I111" s="4">
        <f t="shared" si="12"/>
        <v>132</v>
      </c>
      <c r="J111" s="3">
        <v>16441</v>
      </c>
      <c r="K111" s="4">
        <f t="shared" si="12"/>
        <v>30</v>
      </c>
    </row>
    <row r="112" spans="1:11" ht="20.100000000000001" customHeight="1" thickBot="1" x14ac:dyDescent="0.35">
      <c r="A112" s="6" t="s">
        <v>4</v>
      </c>
      <c r="B112" s="6"/>
      <c r="C112" s="6">
        <f>SUM(C84:C111)</f>
        <v>13</v>
      </c>
      <c r="D112" s="6"/>
      <c r="E112" s="6">
        <f>SUM(E84:E111)</f>
        <v>264</v>
      </c>
      <c r="F112" s="6"/>
      <c r="G112" s="6">
        <f>SUM(G84:G111)</f>
        <v>958</v>
      </c>
      <c r="H112" s="6"/>
      <c r="I112" s="6">
        <f>SUM(I84:I111)</f>
        <v>4105</v>
      </c>
      <c r="J112" s="6"/>
      <c r="K112" s="6">
        <f>SUM(K84:K111)</f>
        <v>672</v>
      </c>
    </row>
    <row r="113" spans="1:11" ht="20.100000000000001" customHeight="1" thickTop="1" x14ac:dyDescent="0.3">
      <c r="A113" s="60" t="s">
        <v>5</v>
      </c>
      <c r="B113" s="61"/>
      <c r="C113" s="7">
        <f>MAX(C84:C111)</f>
        <v>1</v>
      </c>
      <c r="D113" s="7"/>
      <c r="E113" s="7">
        <f>MAX(E84:E111)</f>
        <v>12</v>
      </c>
      <c r="F113" s="7"/>
      <c r="G113" s="7">
        <f>MAX(G84:G111)</f>
        <v>84</v>
      </c>
      <c r="H113" s="7"/>
      <c r="I113" s="7">
        <f>MAX(I84:I111)</f>
        <v>193</v>
      </c>
      <c r="J113" s="7"/>
      <c r="K113" s="7">
        <f>MAX(K84:K111)</f>
        <v>35</v>
      </c>
    </row>
    <row r="114" spans="1:11" ht="20.100000000000001" customHeight="1" x14ac:dyDescent="0.3">
      <c r="A114" s="48" t="s">
        <v>6</v>
      </c>
      <c r="B114" s="49"/>
      <c r="C114" s="9">
        <f>MIN(C84:C111)</f>
        <v>0</v>
      </c>
      <c r="D114" s="9"/>
      <c r="E114" s="9">
        <f>MIN(E84:E111)</f>
        <v>0</v>
      </c>
      <c r="F114" s="9"/>
      <c r="G114" s="9">
        <f>MIN(G84:G111)</f>
        <v>15</v>
      </c>
      <c r="H114" s="9"/>
      <c r="I114" s="9">
        <f>MIN(I84:I111)</f>
        <v>127</v>
      </c>
      <c r="J114" s="9"/>
      <c r="K114" s="9">
        <f>MIN(K84:K111)</f>
        <v>14</v>
      </c>
    </row>
    <row r="115" spans="1:11" ht="20.100000000000001" customHeight="1" x14ac:dyDescent="0.3">
      <c r="A115" s="48" t="s">
        <v>7</v>
      </c>
      <c r="B115" s="49"/>
      <c r="C115" s="10">
        <f>AVERAGE(C84:C111)</f>
        <v>0.4642857142857143</v>
      </c>
      <c r="D115" s="10"/>
      <c r="E115" s="10">
        <f>AVERAGE(E84:E111)</f>
        <v>9.4285714285714288</v>
      </c>
      <c r="F115" s="10"/>
      <c r="G115" s="10">
        <f>AVERAGE(G84:G111)</f>
        <v>34.214285714285715</v>
      </c>
      <c r="H115" s="10"/>
      <c r="I115" s="10">
        <f>AVERAGE(I84:I111)</f>
        <v>146.60714285714286</v>
      </c>
      <c r="J115" s="10"/>
      <c r="K115" s="10">
        <f>AVERAGE(K84:K111)</f>
        <v>24</v>
      </c>
    </row>
    <row r="116" spans="1:11" ht="20.100000000000001" customHeight="1" x14ac:dyDescent="0.3">
      <c r="A116" s="52" t="s">
        <v>8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4"/>
    </row>
    <row r="117" spans="1:11" ht="20.100000000000001" customHeight="1" x14ac:dyDescent="0.4">
      <c r="A117" s="11"/>
      <c r="B117" s="55" t="s">
        <v>1185</v>
      </c>
      <c r="C117" s="56"/>
      <c r="D117" s="56"/>
      <c r="E117" s="56"/>
      <c r="F117" s="56"/>
      <c r="G117" s="56"/>
      <c r="H117" s="56"/>
      <c r="I117" s="56"/>
      <c r="J117" s="56"/>
      <c r="K117" s="56"/>
    </row>
    <row r="118" spans="1:11" ht="20.100000000000001" customHeight="1" x14ac:dyDescent="0.4">
      <c r="A118" s="73" t="str">
        <f>A79</f>
        <v xml:space="preserve">2025年7月份各公司污水放流量明細表       </v>
      </c>
      <c r="B118" s="79"/>
      <c r="C118" s="79"/>
      <c r="D118" s="79"/>
      <c r="E118" s="79"/>
      <c r="F118" s="79"/>
      <c r="G118" s="79"/>
      <c r="H118" s="79"/>
      <c r="I118" s="79"/>
      <c r="J118" s="79"/>
      <c r="K118" s="79"/>
    </row>
    <row r="119" spans="1:11" ht="20.100000000000001" customHeight="1" x14ac:dyDescent="0.4">
      <c r="A119" s="64" t="s">
        <v>80</v>
      </c>
      <c r="B119" s="77"/>
      <c r="C119" s="77"/>
      <c r="D119" s="77"/>
      <c r="E119" s="77"/>
      <c r="F119" s="77"/>
      <c r="G119" s="77"/>
      <c r="H119" s="77"/>
      <c r="I119" s="77"/>
      <c r="J119" s="77"/>
      <c r="K119" s="77"/>
    </row>
    <row r="120" spans="1:11" ht="20.100000000000001" customHeight="1" x14ac:dyDescent="0.4">
      <c r="A120" s="65" t="s">
        <v>0</v>
      </c>
      <c r="B120" s="67" t="s">
        <v>1197</v>
      </c>
      <c r="C120" s="68"/>
      <c r="D120" s="67" t="s">
        <v>1198</v>
      </c>
      <c r="E120" s="68"/>
      <c r="F120" s="67" t="s">
        <v>1199</v>
      </c>
      <c r="G120" s="68"/>
      <c r="H120" s="67" t="s">
        <v>1200</v>
      </c>
      <c r="I120" s="68"/>
      <c r="J120" s="67" t="s">
        <v>1201</v>
      </c>
      <c r="K120" s="68"/>
    </row>
    <row r="121" spans="1:11" ht="20.100000000000001" customHeight="1" x14ac:dyDescent="0.3">
      <c r="A121" s="66"/>
      <c r="B121" s="2" t="s">
        <v>1</v>
      </c>
      <c r="C121" s="2" t="s">
        <v>2</v>
      </c>
      <c r="D121" s="2" t="s">
        <v>1</v>
      </c>
      <c r="E121" s="2" t="s">
        <v>2</v>
      </c>
      <c r="F121" s="2" t="s">
        <v>1</v>
      </c>
      <c r="G121" s="2" t="s">
        <v>2</v>
      </c>
      <c r="H121" s="2" t="s">
        <v>1</v>
      </c>
      <c r="I121" s="2" t="s">
        <v>2</v>
      </c>
      <c r="J121" s="2" t="s">
        <v>1</v>
      </c>
      <c r="K121" s="2" t="s">
        <v>2</v>
      </c>
    </row>
    <row r="122" spans="1:11" ht="20.100000000000001" customHeight="1" x14ac:dyDescent="0.3">
      <c r="A122" s="9" t="s">
        <v>3</v>
      </c>
      <c r="B122" s="3">
        <v>126487</v>
      </c>
      <c r="C122" s="4"/>
      <c r="D122" s="3">
        <v>163636</v>
      </c>
      <c r="E122" s="4"/>
      <c r="F122" s="3">
        <v>36336</v>
      </c>
      <c r="G122" s="4"/>
      <c r="H122" s="3">
        <v>527578</v>
      </c>
      <c r="I122" s="4"/>
      <c r="J122" s="3">
        <v>2934</v>
      </c>
      <c r="K122" s="4"/>
    </row>
    <row r="123" spans="1:11" ht="20.100000000000001" customHeight="1" x14ac:dyDescent="0.3">
      <c r="A123" s="2">
        <v>26</v>
      </c>
      <c r="B123" s="3">
        <v>126493</v>
      </c>
      <c r="C123" s="4">
        <f>B123-B122</f>
        <v>6</v>
      </c>
      <c r="D123" s="3">
        <v>163645</v>
      </c>
      <c r="E123" s="4">
        <f>D123-D122</f>
        <v>9</v>
      </c>
      <c r="F123" s="3">
        <v>36406</v>
      </c>
      <c r="G123" s="4">
        <f t="shared" ref="G123:G150" si="14">F123-F122</f>
        <v>70</v>
      </c>
      <c r="H123" s="3">
        <v>528893</v>
      </c>
      <c r="I123" s="4">
        <f t="shared" ref="I123:I150" si="15">H123-H122</f>
        <v>1315</v>
      </c>
      <c r="J123" s="3">
        <v>2935</v>
      </c>
      <c r="K123" s="4">
        <f t="shared" ref="K123:K150" si="16">J123-J122</f>
        <v>1</v>
      </c>
    </row>
    <row r="124" spans="1:11" ht="20.100000000000001" customHeight="1" x14ac:dyDescent="0.3">
      <c r="A124" s="2">
        <v>27</v>
      </c>
      <c r="B124" s="3">
        <v>126499</v>
      </c>
      <c r="C124" s="4">
        <f t="shared" ref="C124:C150" si="17">B124-B123</f>
        <v>6</v>
      </c>
      <c r="D124" s="3">
        <v>163654</v>
      </c>
      <c r="E124" s="4">
        <f>D124-D123</f>
        <v>9</v>
      </c>
      <c r="F124" s="3">
        <v>36476</v>
      </c>
      <c r="G124" s="4">
        <f t="shared" si="14"/>
        <v>70</v>
      </c>
      <c r="H124" s="3">
        <v>530200</v>
      </c>
      <c r="I124" s="4">
        <f t="shared" si="15"/>
        <v>1307</v>
      </c>
      <c r="J124" s="3">
        <v>2936</v>
      </c>
      <c r="K124" s="4">
        <f t="shared" si="16"/>
        <v>1</v>
      </c>
    </row>
    <row r="125" spans="1:11" ht="20.100000000000001" customHeight="1" x14ac:dyDescent="0.3">
      <c r="A125" s="2">
        <v>28</v>
      </c>
      <c r="B125" s="3">
        <v>126505</v>
      </c>
      <c r="C125" s="4">
        <f t="shared" si="17"/>
        <v>6</v>
      </c>
      <c r="D125" s="3">
        <v>163663</v>
      </c>
      <c r="E125" s="4">
        <f>D125-D124</f>
        <v>9</v>
      </c>
      <c r="F125" s="3">
        <v>36546</v>
      </c>
      <c r="G125" s="4">
        <f t="shared" si="14"/>
        <v>70</v>
      </c>
      <c r="H125" s="3">
        <v>531498</v>
      </c>
      <c r="I125" s="4">
        <f t="shared" si="15"/>
        <v>1298</v>
      </c>
      <c r="J125" s="3">
        <v>2937</v>
      </c>
      <c r="K125" s="4">
        <f t="shared" si="16"/>
        <v>1</v>
      </c>
    </row>
    <row r="126" spans="1:11" ht="20.100000000000001" customHeight="1" x14ac:dyDescent="0.3">
      <c r="A126" s="2">
        <v>29</v>
      </c>
      <c r="B126" s="3">
        <v>126511</v>
      </c>
      <c r="C126" s="4">
        <f t="shared" si="17"/>
        <v>6</v>
      </c>
      <c r="D126" s="3">
        <v>163672</v>
      </c>
      <c r="E126" s="4">
        <f>D126-D125</f>
        <v>9</v>
      </c>
      <c r="F126" s="3">
        <v>36615</v>
      </c>
      <c r="G126" s="4">
        <f t="shared" si="14"/>
        <v>69</v>
      </c>
      <c r="H126" s="3">
        <v>532777</v>
      </c>
      <c r="I126" s="4">
        <f t="shared" si="15"/>
        <v>1279</v>
      </c>
      <c r="J126" s="3">
        <v>2938</v>
      </c>
      <c r="K126" s="4">
        <f t="shared" si="16"/>
        <v>1</v>
      </c>
    </row>
    <row r="127" spans="1:11" ht="20.100000000000001" customHeight="1" x14ac:dyDescent="0.3">
      <c r="A127" s="2">
        <v>30</v>
      </c>
      <c r="B127" s="3">
        <v>126518</v>
      </c>
      <c r="C127" s="4">
        <f t="shared" si="17"/>
        <v>7</v>
      </c>
      <c r="D127" s="3">
        <v>163681</v>
      </c>
      <c r="E127" s="4">
        <f t="shared" ref="E127:E150" si="18">D127-D126</f>
        <v>9</v>
      </c>
      <c r="F127" s="3">
        <v>36684</v>
      </c>
      <c r="G127" s="4">
        <f t="shared" si="14"/>
        <v>69</v>
      </c>
      <c r="H127" s="3">
        <v>534038</v>
      </c>
      <c r="I127" s="4">
        <f t="shared" si="15"/>
        <v>1261</v>
      </c>
      <c r="J127" s="3">
        <v>2940</v>
      </c>
      <c r="K127" s="4">
        <f t="shared" si="16"/>
        <v>2</v>
      </c>
    </row>
    <row r="128" spans="1:11" ht="20.100000000000001" customHeight="1" x14ac:dyDescent="0.3">
      <c r="A128" s="2">
        <v>1</v>
      </c>
      <c r="B128" s="3">
        <v>126525</v>
      </c>
      <c r="C128" s="4">
        <f t="shared" si="17"/>
        <v>7</v>
      </c>
      <c r="D128" s="3">
        <v>163692</v>
      </c>
      <c r="E128" s="4">
        <f t="shared" si="18"/>
        <v>11</v>
      </c>
      <c r="F128" s="3">
        <v>36755</v>
      </c>
      <c r="G128" s="4">
        <f t="shared" si="14"/>
        <v>71</v>
      </c>
      <c r="H128" s="3">
        <v>535555</v>
      </c>
      <c r="I128" s="4">
        <f t="shared" si="15"/>
        <v>1517</v>
      </c>
      <c r="J128" s="3">
        <v>2941</v>
      </c>
      <c r="K128" s="4">
        <f t="shared" si="16"/>
        <v>1</v>
      </c>
    </row>
    <row r="129" spans="1:11" ht="20.100000000000001" customHeight="1" x14ac:dyDescent="0.3">
      <c r="A129" s="2">
        <v>2</v>
      </c>
      <c r="B129" s="3">
        <v>126532</v>
      </c>
      <c r="C129" s="4">
        <f t="shared" si="17"/>
        <v>7</v>
      </c>
      <c r="D129" s="3">
        <v>163703</v>
      </c>
      <c r="E129" s="4">
        <f t="shared" si="18"/>
        <v>11</v>
      </c>
      <c r="F129" s="3">
        <v>36826</v>
      </c>
      <c r="G129" s="4">
        <f t="shared" si="14"/>
        <v>71</v>
      </c>
      <c r="H129" s="3">
        <v>536972</v>
      </c>
      <c r="I129" s="4">
        <f t="shared" si="15"/>
        <v>1417</v>
      </c>
      <c r="J129" s="3">
        <v>2942</v>
      </c>
      <c r="K129" s="4">
        <f t="shared" si="16"/>
        <v>1</v>
      </c>
    </row>
    <row r="130" spans="1:11" ht="20.100000000000001" customHeight="1" x14ac:dyDescent="0.3">
      <c r="A130" s="2">
        <v>3</v>
      </c>
      <c r="B130" s="3">
        <v>126539</v>
      </c>
      <c r="C130" s="4">
        <f t="shared" si="17"/>
        <v>7</v>
      </c>
      <c r="D130" s="3">
        <v>163714</v>
      </c>
      <c r="E130" s="4">
        <f t="shared" si="18"/>
        <v>11</v>
      </c>
      <c r="F130" s="3">
        <v>36897</v>
      </c>
      <c r="G130" s="4">
        <f t="shared" si="14"/>
        <v>71</v>
      </c>
      <c r="H130" s="3">
        <v>538409</v>
      </c>
      <c r="I130" s="4">
        <f t="shared" si="15"/>
        <v>1437</v>
      </c>
      <c r="J130" s="3">
        <v>2943</v>
      </c>
      <c r="K130" s="4">
        <f t="shared" si="16"/>
        <v>1</v>
      </c>
    </row>
    <row r="131" spans="1:11" ht="20.100000000000001" customHeight="1" x14ac:dyDescent="0.3">
      <c r="A131" s="2">
        <v>4</v>
      </c>
      <c r="B131" s="3">
        <v>126547</v>
      </c>
      <c r="C131" s="4">
        <f t="shared" si="17"/>
        <v>8</v>
      </c>
      <c r="D131" s="3">
        <v>163725</v>
      </c>
      <c r="E131" s="4">
        <f t="shared" si="18"/>
        <v>11</v>
      </c>
      <c r="F131" s="3">
        <v>36968</v>
      </c>
      <c r="G131" s="4">
        <f t="shared" si="14"/>
        <v>71</v>
      </c>
      <c r="H131" s="3">
        <v>539757</v>
      </c>
      <c r="I131" s="4">
        <f t="shared" si="15"/>
        <v>1348</v>
      </c>
      <c r="J131" s="3">
        <v>2944</v>
      </c>
      <c r="K131" s="4">
        <f t="shared" si="16"/>
        <v>1</v>
      </c>
    </row>
    <row r="132" spans="1:11" ht="20.100000000000001" customHeight="1" x14ac:dyDescent="0.3">
      <c r="A132" s="2">
        <v>5</v>
      </c>
      <c r="B132" s="3">
        <v>126555</v>
      </c>
      <c r="C132" s="4">
        <f t="shared" si="17"/>
        <v>8</v>
      </c>
      <c r="D132" s="3">
        <v>163736</v>
      </c>
      <c r="E132" s="4">
        <f t="shared" si="18"/>
        <v>11</v>
      </c>
      <c r="F132" s="3">
        <v>37039</v>
      </c>
      <c r="G132" s="4">
        <f t="shared" si="14"/>
        <v>71</v>
      </c>
      <c r="H132" s="3">
        <v>541064</v>
      </c>
      <c r="I132" s="4">
        <f t="shared" si="15"/>
        <v>1307</v>
      </c>
      <c r="J132" s="3">
        <v>2944</v>
      </c>
      <c r="K132" s="4">
        <f t="shared" si="16"/>
        <v>0</v>
      </c>
    </row>
    <row r="133" spans="1:11" ht="20.100000000000001" customHeight="1" x14ac:dyDescent="0.3">
      <c r="A133" s="2">
        <v>6</v>
      </c>
      <c r="B133" s="3">
        <v>126563</v>
      </c>
      <c r="C133" s="4">
        <f t="shared" si="17"/>
        <v>8</v>
      </c>
      <c r="D133" s="3">
        <v>163747</v>
      </c>
      <c r="E133" s="4">
        <f t="shared" si="18"/>
        <v>11</v>
      </c>
      <c r="F133" s="3">
        <v>37110</v>
      </c>
      <c r="G133" s="4">
        <f t="shared" si="14"/>
        <v>71</v>
      </c>
      <c r="H133" s="3">
        <v>542353</v>
      </c>
      <c r="I133" s="4">
        <f t="shared" si="15"/>
        <v>1289</v>
      </c>
      <c r="J133" s="3">
        <v>2945</v>
      </c>
      <c r="K133" s="4">
        <f t="shared" si="16"/>
        <v>1</v>
      </c>
    </row>
    <row r="134" spans="1:11" ht="20.100000000000001" customHeight="1" x14ac:dyDescent="0.3">
      <c r="A134" s="2">
        <v>7</v>
      </c>
      <c r="B134" s="3">
        <v>126571</v>
      </c>
      <c r="C134" s="4">
        <f t="shared" si="17"/>
        <v>8</v>
      </c>
      <c r="D134" s="3">
        <v>163758</v>
      </c>
      <c r="E134" s="4">
        <f t="shared" si="18"/>
        <v>11</v>
      </c>
      <c r="F134" s="3">
        <v>37180</v>
      </c>
      <c r="G134" s="4">
        <f t="shared" si="14"/>
        <v>70</v>
      </c>
      <c r="H134" s="3">
        <v>543679</v>
      </c>
      <c r="I134" s="4">
        <f t="shared" si="15"/>
        <v>1326</v>
      </c>
      <c r="J134" s="3">
        <v>2945</v>
      </c>
      <c r="K134" s="4">
        <f t="shared" si="16"/>
        <v>0</v>
      </c>
    </row>
    <row r="135" spans="1:11" ht="20.100000000000001" customHeight="1" x14ac:dyDescent="0.3">
      <c r="A135" s="2">
        <v>8</v>
      </c>
      <c r="B135" s="3">
        <v>126584</v>
      </c>
      <c r="C135" s="4">
        <f t="shared" si="17"/>
        <v>13</v>
      </c>
      <c r="D135" s="3">
        <v>163766</v>
      </c>
      <c r="E135" s="4">
        <f t="shared" si="18"/>
        <v>8</v>
      </c>
      <c r="F135" s="3">
        <v>37265</v>
      </c>
      <c r="G135" s="4">
        <f t="shared" si="14"/>
        <v>85</v>
      </c>
      <c r="H135" s="3">
        <v>544995</v>
      </c>
      <c r="I135" s="4">
        <f t="shared" si="15"/>
        <v>1316</v>
      </c>
      <c r="J135" s="3">
        <v>2945</v>
      </c>
      <c r="K135" s="4">
        <f t="shared" si="16"/>
        <v>0</v>
      </c>
    </row>
    <row r="136" spans="1:11" ht="20.100000000000001" customHeight="1" x14ac:dyDescent="0.3">
      <c r="A136" s="2">
        <v>9</v>
      </c>
      <c r="B136" s="3">
        <v>126597</v>
      </c>
      <c r="C136" s="4">
        <f t="shared" si="17"/>
        <v>13</v>
      </c>
      <c r="D136" s="3">
        <v>163774</v>
      </c>
      <c r="E136" s="4">
        <f t="shared" si="18"/>
        <v>8</v>
      </c>
      <c r="F136" s="3">
        <v>37350</v>
      </c>
      <c r="G136" s="4">
        <f t="shared" si="14"/>
        <v>85</v>
      </c>
      <c r="H136" s="3">
        <v>546401</v>
      </c>
      <c r="I136" s="4">
        <f t="shared" si="15"/>
        <v>1406</v>
      </c>
      <c r="J136" s="3">
        <v>2946</v>
      </c>
      <c r="K136" s="4">
        <f t="shared" si="16"/>
        <v>1</v>
      </c>
    </row>
    <row r="137" spans="1:11" ht="20.100000000000001" customHeight="1" x14ac:dyDescent="0.3">
      <c r="A137" s="2">
        <v>10</v>
      </c>
      <c r="B137" s="3">
        <v>126610</v>
      </c>
      <c r="C137" s="4">
        <f t="shared" si="17"/>
        <v>13</v>
      </c>
      <c r="D137" s="3">
        <v>163782</v>
      </c>
      <c r="E137" s="4">
        <f t="shared" si="18"/>
        <v>8</v>
      </c>
      <c r="F137" s="3">
        <v>37435</v>
      </c>
      <c r="G137" s="4">
        <f t="shared" si="14"/>
        <v>85</v>
      </c>
      <c r="H137" s="3">
        <v>547746</v>
      </c>
      <c r="I137" s="4">
        <f t="shared" si="15"/>
        <v>1345</v>
      </c>
      <c r="J137" s="3">
        <v>2946</v>
      </c>
      <c r="K137" s="4">
        <f t="shared" si="16"/>
        <v>0</v>
      </c>
    </row>
    <row r="138" spans="1:11" ht="20.100000000000001" customHeight="1" x14ac:dyDescent="0.3">
      <c r="A138" s="2">
        <v>11</v>
      </c>
      <c r="B138" s="3">
        <v>126623</v>
      </c>
      <c r="C138" s="4">
        <f t="shared" si="17"/>
        <v>13</v>
      </c>
      <c r="D138" s="3">
        <v>163790</v>
      </c>
      <c r="E138" s="4">
        <f t="shared" si="18"/>
        <v>8</v>
      </c>
      <c r="F138" s="3">
        <v>37520</v>
      </c>
      <c r="G138" s="4">
        <f t="shared" si="14"/>
        <v>85</v>
      </c>
      <c r="H138" s="3">
        <v>549059</v>
      </c>
      <c r="I138" s="4">
        <f t="shared" si="15"/>
        <v>1313</v>
      </c>
      <c r="J138" s="3">
        <v>2947</v>
      </c>
      <c r="K138" s="4">
        <f t="shared" si="16"/>
        <v>1</v>
      </c>
    </row>
    <row r="139" spans="1:11" ht="20.100000000000001" customHeight="1" x14ac:dyDescent="0.3">
      <c r="A139" s="2">
        <v>12</v>
      </c>
      <c r="B139" s="3">
        <v>126636</v>
      </c>
      <c r="C139" s="4">
        <f t="shared" si="17"/>
        <v>13</v>
      </c>
      <c r="D139" s="3">
        <v>163798</v>
      </c>
      <c r="E139" s="4">
        <f t="shared" si="18"/>
        <v>8</v>
      </c>
      <c r="F139" s="3">
        <v>37606</v>
      </c>
      <c r="G139" s="4">
        <f t="shared" si="14"/>
        <v>86</v>
      </c>
      <c r="H139" s="3">
        <v>550450</v>
      </c>
      <c r="I139" s="4">
        <f t="shared" si="15"/>
        <v>1391</v>
      </c>
      <c r="J139" s="3">
        <v>2947</v>
      </c>
      <c r="K139" s="4">
        <f t="shared" si="16"/>
        <v>0</v>
      </c>
    </row>
    <row r="140" spans="1:11" ht="20.100000000000001" customHeight="1" x14ac:dyDescent="0.3">
      <c r="A140" s="2">
        <v>13</v>
      </c>
      <c r="B140" s="3">
        <v>126648</v>
      </c>
      <c r="C140" s="4">
        <f t="shared" si="17"/>
        <v>12</v>
      </c>
      <c r="D140" s="3">
        <v>163807</v>
      </c>
      <c r="E140" s="4">
        <f t="shared" si="18"/>
        <v>9</v>
      </c>
      <c r="F140" s="3">
        <v>37692</v>
      </c>
      <c r="G140" s="4">
        <f t="shared" si="14"/>
        <v>86</v>
      </c>
      <c r="H140" s="3">
        <v>551881</v>
      </c>
      <c r="I140" s="4">
        <f t="shared" si="15"/>
        <v>1431</v>
      </c>
      <c r="J140" s="3">
        <v>2947</v>
      </c>
      <c r="K140" s="4">
        <f t="shared" si="16"/>
        <v>0</v>
      </c>
    </row>
    <row r="141" spans="1:11" ht="20.100000000000001" customHeight="1" x14ac:dyDescent="0.3">
      <c r="A141" s="2">
        <v>14</v>
      </c>
      <c r="B141" s="3">
        <v>126660</v>
      </c>
      <c r="C141" s="4">
        <f t="shared" si="17"/>
        <v>12</v>
      </c>
      <c r="D141" s="3">
        <v>163816</v>
      </c>
      <c r="E141" s="4">
        <f t="shared" si="18"/>
        <v>9</v>
      </c>
      <c r="F141" s="3">
        <v>37778</v>
      </c>
      <c r="G141" s="4">
        <f t="shared" si="14"/>
        <v>86</v>
      </c>
      <c r="H141" s="3">
        <v>553280</v>
      </c>
      <c r="I141" s="4">
        <f t="shared" si="15"/>
        <v>1399</v>
      </c>
      <c r="J141" s="3">
        <v>2948</v>
      </c>
      <c r="K141" s="4">
        <f t="shared" si="16"/>
        <v>1</v>
      </c>
    </row>
    <row r="142" spans="1:11" ht="20.100000000000001" customHeight="1" x14ac:dyDescent="0.3">
      <c r="A142" s="2">
        <v>15</v>
      </c>
      <c r="B142" s="3">
        <v>126671</v>
      </c>
      <c r="C142" s="4">
        <f t="shared" si="17"/>
        <v>11</v>
      </c>
      <c r="D142" s="3">
        <v>163826</v>
      </c>
      <c r="E142" s="4">
        <f t="shared" si="18"/>
        <v>10</v>
      </c>
      <c r="F142" s="3">
        <v>37852</v>
      </c>
      <c r="G142" s="4">
        <f t="shared" si="14"/>
        <v>74</v>
      </c>
      <c r="H142" s="3">
        <v>554603</v>
      </c>
      <c r="I142" s="4">
        <f t="shared" si="15"/>
        <v>1323</v>
      </c>
      <c r="J142" s="3">
        <v>2949</v>
      </c>
      <c r="K142" s="4">
        <f t="shared" si="16"/>
        <v>1</v>
      </c>
    </row>
    <row r="143" spans="1:11" ht="20.100000000000001" customHeight="1" x14ac:dyDescent="0.3">
      <c r="A143" s="2">
        <v>16</v>
      </c>
      <c r="B143" s="3">
        <v>126682</v>
      </c>
      <c r="C143" s="4">
        <f t="shared" si="17"/>
        <v>11</v>
      </c>
      <c r="D143" s="3">
        <v>163836</v>
      </c>
      <c r="E143" s="4">
        <f t="shared" si="18"/>
        <v>10</v>
      </c>
      <c r="F143" s="3">
        <v>37926</v>
      </c>
      <c r="G143" s="4">
        <f t="shared" si="14"/>
        <v>74</v>
      </c>
      <c r="H143" s="3">
        <v>555960</v>
      </c>
      <c r="I143" s="4">
        <f t="shared" si="15"/>
        <v>1357</v>
      </c>
      <c r="J143" s="3">
        <v>2949</v>
      </c>
      <c r="K143" s="4">
        <f t="shared" si="16"/>
        <v>0</v>
      </c>
    </row>
    <row r="144" spans="1:11" ht="20.100000000000001" customHeight="1" x14ac:dyDescent="0.3">
      <c r="A144" s="2">
        <v>17</v>
      </c>
      <c r="B144" s="3">
        <v>126693</v>
      </c>
      <c r="C144" s="4">
        <f t="shared" si="17"/>
        <v>11</v>
      </c>
      <c r="D144" s="3">
        <v>163846</v>
      </c>
      <c r="E144" s="4">
        <f t="shared" si="18"/>
        <v>10</v>
      </c>
      <c r="F144" s="3">
        <v>38000</v>
      </c>
      <c r="G144" s="4">
        <f t="shared" si="14"/>
        <v>74</v>
      </c>
      <c r="H144" s="3">
        <v>557426</v>
      </c>
      <c r="I144" s="4">
        <f t="shared" si="15"/>
        <v>1466</v>
      </c>
      <c r="J144" s="3">
        <v>2949</v>
      </c>
      <c r="K144" s="4">
        <f t="shared" si="16"/>
        <v>0</v>
      </c>
    </row>
    <row r="145" spans="1:11" ht="20.100000000000001" customHeight="1" x14ac:dyDescent="0.3">
      <c r="A145" s="2">
        <v>18</v>
      </c>
      <c r="B145" s="3">
        <v>126704</v>
      </c>
      <c r="C145" s="4">
        <f t="shared" si="17"/>
        <v>11</v>
      </c>
      <c r="D145" s="3">
        <v>163856</v>
      </c>
      <c r="E145" s="4">
        <f t="shared" si="18"/>
        <v>10</v>
      </c>
      <c r="F145" s="3">
        <v>38074</v>
      </c>
      <c r="G145" s="4">
        <f t="shared" si="14"/>
        <v>74</v>
      </c>
      <c r="H145" s="3">
        <v>558881</v>
      </c>
      <c r="I145" s="4">
        <f t="shared" si="15"/>
        <v>1455</v>
      </c>
      <c r="J145" s="3">
        <v>2950</v>
      </c>
      <c r="K145" s="4">
        <f t="shared" si="16"/>
        <v>1</v>
      </c>
    </row>
    <row r="146" spans="1:11" ht="20.100000000000001" customHeight="1" x14ac:dyDescent="0.3">
      <c r="A146" s="2">
        <v>19</v>
      </c>
      <c r="B146" s="3">
        <v>126715</v>
      </c>
      <c r="C146" s="4">
        <f t="shared" si="17"/>
        <v>11</v>
      </c>
      <c r="D146" s="3">
        <v>163866</v>
      </c>
      <c r="E146" s="4">
        <f t="shared" si="18"/>
        <v>10</v>
      </c>
      <c r="F146" s="3">
        <v>38148</v>
      </c>
      <c r="G146" s="4">
        <f t="shared" si="14"/>
        <v>74</v>
      </c>
      <c r="H146" s="3">
        <v>560522</v>
      </c>
      <c r="I146" s="4">
        <f t="shared" si="15"/>
        <v>1641</v>
      </c>
      <c r="J146" s="3">
        <v>2950</v>
      </c>
      <c r="K146" s="4">
        <f t="shared" si="16"/>
        <v>0</v>
      </c>
    </row>
    <row r="147" spans="1:11" ht="20.100000000000001" customHeight="1" x14ac:dyDescent="0.3">
      <c r="A147" s="2">
        <v>20</v>
      </c>
      <c r="B147" s="3">
        <v>126726</v>
      </c>
      <c r="C147" s="4">
        <f t="shared" si="17"/>
        <v>11</v>
      </c>
      <c r="D147" s="3">
        <v>163876</v>
      </c>
      <c r="E147" s="4">
        <f t="shared" si="18"/>
        <v>10</v>
      </c>
      <c r="F147" s="3">
        <v>38222</v>
      </c>
      <c r="G147" s="4">
        <f t="shared" si="14"/>
        <v>74</v>
      </c>
      <c r="H147" s="3">
        <v>561942</v>
      </c>
      <c r="I147" s="4">
        <f t="shared" si="15"/>
        <v>1420</v>
      </c>
      <c r="J147" s="3">
        <v>2951</v>
      </c>
      <c r="K147" s="4">
        <f t="shared" si="16"/>
        <v>1</v>
      </c>
    </row>
    <row r="148" spans="1:11" ht="20.100000000000001" customHeight="1" x14ac:dyDescent="0.3">
      <c r="A148" s="2">
        <v>21</v>
      </c>
      <c r="B148" s="3">
        <v>126736</v>
      </c>
      <c r="C148" s="4">
        <f t="shared" si="17"/>
        <v>10</v>
      </c>
      <c r="D148" s="3">
        <v>163887</v>
      </c>
      <c r="E148" s="4">
        <f t="shared" si="18"/>
        <v>11</v>
      </c>
      <c r="F148" s="3">
        <v>38295</v>
      </c>
      <c r="G148" s="4">
        <f t="shared" si="14"/>
        <v>73</v>
      </c>
      <c r="H148" s="3">
        <v>563396</v>
      </c>
      <c r="I148" s="4">
        <f t="shared" si="15"/>
        <v>1454</v>
      </c>
      <c r="J148" s="3">
        <v>2952</v>
      </c>
      <c r="K148" s="4">
        <f t="shared" si="16"/>
        <v>1</v>
      </c>
    </row>
    <row r="149" spans="1:11" ht="20.100000000000001" customHeight="1" x14ac:dyDescent="0.3">
      <c r="A149" s="2">
        <v>22</v>
      </c>
      <c r="B149" s="3">
        <v>126746</v>
      </c>
      <c r="C149" s="4">
        <f t="shared" si="17"/>
        <v>10</v>
      </c>
      <c r="D149" s="3">
        <v>163898</v>
      </c>
      <c r="E149" s="4">
        <f t="shared" si="18"/>
        <v>11</v>
      </c>
      <c r="F149" s="3">
        <v>38389</v>
      </c>
      <c r="G149" s="4">
        <f t="shared" si="14"/>
        <v>94</v>
      </c>
      <c r="H149" s="3">
        <v>564927</v>
      </c>
      <c r="I149" s="4">
        <f t="shared" si="15"/>
        <v>1531</v>
      </c>
      <c r="J149" s="3">
        <v>2953</v>
      </c>
      <c r="K149" s="4">
        <f t="shared" si="16"/>
        <v>1</v>
      </c>
    </row>
    <row r="150" spans="1:11" ht="20.100000000000001" customHeight="1" x14ac:dyDescent="0.3">
      <c r="A150" s="2">
        <v>23</v>
      </c>
      <c r="B150" s="3">
        <v>126756</v>
      </c>
      <c r="C150" s="4">
        <f t="shared" si="17"/>
        <v>10</v>
      </c>
      <c r="D150" s="3">
        <v>163910</v>
      </c>
      <c r="E150" s="4">
        <f t="shared" si="18"/>
        <v>12</v>
      </c>
      <c r="F150" s="3">
        <v>38483</v>
      </c>
      <c r="G150" s="4">
        <f t="shared" si="14"/>
        <v>94</v>
      </c>
      <c r="H150" s="3">
        <v>566363</v>
      </c>
      <c r="I150" s="4">
        <f t="shared" si="15"/>
        <v>1436</v>
      </c>
      <c r="J150" s="3">
        <v>2954</v>
      </c>
      <c r="K150" s="4">
        <f t="shared" si="16"/>
        <v>1</v>
      </c>
    </row>
    <row r="151" spans="1:11" ht="20.100000000000001" customHeight="1" thickBot="1" x14ac:dyDescent="0.35">
      <c r="A151" s="6" t="s">
        <v>4</v>
      </c>
      <c r="B151" s="6"/>
      <c r="C151" s="6">
        <f>SUM(C123:C150)</f>
        <v>269</v>
      </c>
      <c r="D151" s="6"/>
      <c r="E151" s="6">
        <f>SUM(E123:E150)</f>
        <v>274</v>
      </c>
      <c r="F151" s="6"/>
      <c r="G151" s="6">
        <f>SUM(G123:G150)</f>
        <v>2147</v>
      </c>
      <c r="H151" s="6"/>
      <c r="I151" s="6">
        <f>SUM(I123:I150)</f>
        <v>38785</v>
      </c>
      <c r="J151" s="6"/>
      <c r="K151" s="6">
        <f>SUM(K123:K150)</f>
        <v>20</v>
      </c>
    </row>
    <row r="152" spans="1:11" ht="20.100000000000001" customHeight="1" thickTop="1" x14ac:dyDescent="0.3">
      <c r="A152" s="60" t="s">
        <v>5</v>
      </c>
      <c r="B152" s="61"/>
      <c r="C152" s="7">
        <f>MAX(C123:C150)</f>
        <v>13</v>
      </c>
      <c r="D152" s="7"/>
      <c r="E152" s="7">
        <f>MAX(E123:E150)</f>
        <v>12</v>
      </c>
      <c r="F152" s="7"/>
      <c r="G152" s="7">
        <f>MAX(G123:G150)</f>
        <v>94</v>
      </c>
      <c r="H152" s="7"/>
      <c r="I152" s="7">
        <f>MAX(I123:I150)</f>
        <v>1641</v>
      </c>
      <c r="J152" s="7"/>
      <c r="K152" s="7">
        <f>MAX(K123:K150)</f>
        <v>2</v>
      </c>
    </row>
    <row r="153" spans="1:11" ht="20.100000000000001" customHeight="1" x14ac:dyDescent="0.3">
      <c r="A153" s="48" t="s">
        <v>6</v>
      </c>
      <c r="B153" s="49"/>
      <c r="C153" s="9">
        <f>MIN(C123:C150)</f>
        <v>6</v>
      </c>
      <c r="D153" s="9"/>
      <c r="E153" s="9">
        <f>MIN(E123:E150)</f>
        <v>8</v>
      </c>
      <c r="F153" s="9"/>
      <c r="G153" s="9">
        <f>MIN(G123:G150)</f>
        <v>69</v>
      </c>
      <c r="H153" s="9"/>
      <c r="I153" s="9">
        <f>MIN(I123:I150)</f>
        <v>1261</v>
      </c>
      <c r="J153" s="9"/>
      <c r="K153" s="9">
        <f>MIN(K123:K150)</f>
        <v>0</v>
      </c>
    </row>
    <row r="154" spans="1:11" ht="20.100000000000001" customHeight="1" x14ac:dyDescent="0.3">
      <c r="A154" s="48" t="s">
        <v>7</v>
      </c>
      <c r="B154" s="49"/>
      <c r="C154" s="10">
        <f>AVERAGE(C123:C150)</f>
        <v>9.6071428571428577</v>
      </c>
      <c r="D154" s="10"/>
      <c r="E154" s="10">
        <f>AVERAGE(E123:E150)</f>
        <v>9.7857142857142865</v>
      </c>
      <c r="F154" s="10"/>
      <c r="G154" s="10">
        <f>AVERAGE(G123:G150)</f>
        <v>76.678571428571431</v>
      </c>
      <c r="H154" s="10"/>
      <c r="I154" s="10">
        <f>AVERAGE(I123:I150)</f>
        <v>1385.1785714285713</v>
      </c>
      <c r="J154" s="10"/>
      <c r="K154" s="10">
        <f>AVERAGE(K123:K150)</f>
        <v>0.7142857142857143</v>
      </c>
    </row>
    <row r="155" spans="1:11" ht="20.100000000000001" customHeight="1" x14ac:dyDescent="0.3">
      <c r="A155" s="52" t="s">
        <v>8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4"/>
    </row>
    <row r="156" spans="1:11" ht="20.100000000000001" customHeight="1" x14ac:dyDescent="0.4">
      <c r="A156" s="11"/>
      <c r="B156" s="55" t="s">
        <v>1185</v>
      </c>
      <c r="C156" s="56"/>
      <c r="D156" s="56"/>
      <c r="E156" s="56"/>
      <c r="F156" s="56"/>
      <c r="G156" s="56"/>
      <c r="H156" s="56"/>
      <c r="I156" s="56"/>
      <c r="J156" s="56"/>
      <c r="K156" s="56"/>
    </row>
    <row r="157" spans="1:11" ht="20.100000000000001" customHeight="1" x14ac:dyDescent="0.4">
      <c r="A157" s="73" t="str">
        <f>A118</f>
        <v xml:space="preserve">2025年7月份各公司污水放流量明細表       </v>
      </c>
      <c r="B157" s="79"/>
      <c r="C157" s="79"/>
      <c r="D157" s="79"/>
      <c r="E157" s="79"/>
      <c r="F157" s="79"/>
      <c r="G157" s="79"/>
      <c r="H157" s="79"/>
      <c r="I157" s="79"/>
      <c r="J157" s="79"/>
      <c r="K157" s="79"/>
    </row>
    <row r="158" spans="1:11" ht="20.100000000000001" customHeight="1" x14ac:dyDescent="0.4">
      <c r="A158" s="64" t="s">
        <v>81</v>
      </c>
      <c r="B158" s="80"/>
      <c r="C158" s="80"/>
      <c r="D158" s="80"/>
      <c r="E158" s="80"/>
      <c r="F158" s="80"/>
      <c r="G158" s="80"/>
      <c r="H158" s="80"/>
      <c r="I158" s="80"/>
      <c r="J158" s="80"/>
      <c r="K158" s="80"/>
    </row>
    <row r="159" spans="1:11" ht="20.100000000000001" customHeight="1" x14ac:dyDescent="0.4">
      <c r="A159" s="65" t="s">
        <v>0</v>
      </c>
      <c r="B159" s="67" t="s">
        <v>1202</v>
      </c>
      <c r="C159" s="68"/>
      <c r="D159" s="67" t="s">
        <v>1203</v>
      </c>
      <c r="E159" s="68"/>
      <c r="F159" s="67" t="s">
        <v>1204</v>
      </c>
      <c r="G159" s="68"/>
      <c r="H159" s="67" t="s">
        <v>1205</v>
      </c>
      <c r="I159" s="68"/>
      <c r="J159" s="67" t="s">
        <v>1206</v>
      </c>
      <c r="K159" s="68"/>
    </row>
    <row r="160" spans="1:11" ht="20.100000000000001" customHeight="1" x14ac:dyDescent="0.3">
      <c r="A160" s="66"/>
      <c r="B160" s="2" t="s">
        <v>1</v>
      </c>
      <c r="C160" s="2" t="s">
        <v>2</v>
      </c>
      <c r="D160" s="2" t="s">
        <v>1</v>
      </c>
      <c r="E160" s="2" t="s">
        <v>2</v>
      </c>
      <c r="F160" s="2" t="s">
        <v>1</v>
      </c>
      <c r="G160" s="2" t="s">
        <v>2</v>
      </c>
      <c r="H160" s="2" t="s">
        <v>1</v>
      </c>
      <c r="I160" s="2" t="s">
        <v>2</v>
      </c>
      <c r="J160" s="2" t="s">
        <v>1</v>
      </c>
      <c r="K160" s="2" t="s">
        <v>2</v>
      </c>
    </row>
    <row r="161" spans="1:11" ht="20.100000000000001" customHeight="1" x14ac:dyDescent="0.3">
      <c r="A161" s="9" t="s">
        <v>3</v>
      </c>
      <c r="B161" s="3">
        <v>48673</v>
      </c>
      <c r="C161" s="4"/>
      <c r="D161" s="3">
        <v>121656</v>
      </c>
      <c r="E161" s="4"/>
      <c r="F161" s="3">
        <v>842128</v>
      </c>
      <c r="G161" s="4"/>
      <c r="H161" s="3">
        <v>447470</v>
      </c>
      <c r="I161" s="4"/>
      <c r="J161" s="3">
        <v>259344</v>
      </c>
      <c r="K161" s="4"/>
    </row>
    <row r="162" spans="1:11" ht="20.100000000000001" customHeight="1" x14ac:dyDescent="0.3">
      <c r="A162" s="2">
        <v>26</v>
      </c>
      <c r="B162" s="3">
        <v>48702</v>
      </c>
      <c r="C162" s="4">
        <v>30</v>
      </c>
      <c r="D162" s="3">
        <v>121656</v>
      </c>
      <c r="E162" s="4">
        <f t="shared" ref="E162:E189" si="19">D162-D161</f>
        <v>0</v>
      </c>
      <c r="F162" s="3">
        <v>842688</v>
      </c>
      <c r="G162" s="4">
        <f t="shared" ref="G162:G189" si="20">F162-F161</f>
        <v>560</v>
      </c>
      <c r="H162" s="3">
        <v>447785</v>
      </c>
      <c r="I162" s="4">
        <f t="shared" ref="I162:I189" si="21">H162-H161</f>
        <v>315</v>
      </c>
      <c r="J162" s="3">
        <v>259815</v>
      </c>
      <c r="K162" s="4">
        <f t="shared" ref="K162:K189" si="22">J162-J161</f>
        <v>471</v>
      </c>
    </row>
    <row r="163" spans="1:11" ht="20.100000000000001" customHeight="1" x14ac:dyDescent="0.3">
      <c r="A163" s="2">
        <v>27</v>
      </c>
      <c r="B163" s="3">
        <v>48731</v>
      </c>
      <c r="C163" s="4">
        <v>30</v>
      </c>
      <c r="D163" s="3">
        <v>121656</v>
      </c>
      <c r="E163" s="4">
        <f t="shared" si="19"/>
        <v>0</v>
      </c>
      <c r="F163" s="3">
        <v>843248</v>
      </c>
      <c r="G163" s="4">
        <f t="shared" si="20"/>
        <v>560</v>
      </c>
      <c r="H163" s="3">
        <v>448100</v>
      </c>
      <c r="I163" s="4">
        <f t="shared" si="21"/>
        <v>315</v>
      </c>
      <c r="J163" s="3">
        <v>260286</v>
      </c>
      <c r="K163" s="4">
        <f t="shared" si="22"/>
        <v>471</v>
      </c>
    </row>
    <row r="164" spans="1:11" ht="20.100000000000001" customHeight="1" x14ac:dyDescent="0.3">
      <c r="A164" s="2">
        <v>28</v>
      </c>
      <c r="B164" s="3">
        <v>48760</v>
      </c>
      <c r="C164" s="4">
        <v>30</v>
      </c>
      <c r="D164" s="3">
        <v>121656</v>
      </c>
      <c r="E164" s="4">
        <f t="shared" si="19"/>
        <v>0</v>
      </c>
      <c r="F164" s="3">
        <v>843808</v>
      </c>
      <c r="G164" s="4">
        <f t="shared" si="20"/>
        <v>560</v>
      </c>
      <c r="H164" s="3">
        <v>448415</v>
      </c>
      <c r="I164" s="4">
        <f t="shared" si="21"/>
        <v>315</v>
      </c>
      <c r="J164" s="3">
        <v>260757</v>
      </c>
      <c r="K164" s="4">
        <f t="shared" si="22"/>
        <v>471</v>
      </c>
    </row>
    <row r="165" spans="1:11" ht="20.100000000000001" customHeight="1" x14ac:dyDescent="0.3">
      <c r="A165" s="2">
        <v>29</v>
      </c>
      <c r="B165" s="3">
        <v>48789</v>
      </c>
      <c r="C165" s="4">
        <v>30</v>
      </c>
      <c r="D165" s="3">
        <v>121656</v>
      </c>
      <c r="E165" s="4">
        <f t="shared" si="19"/>
        <v>0</v>
      </c>
      <c r="F165" s="3">
        <v>844367</v>
      </c>
      <c r="G165" s="4">
        <f t="shared" si="20"/>
        <v>559</v>
      </c>
      <c r="H165" s="3">
        <v>448730</v>
      </c>
      <c r="I165" s="4">
        <f t="shared" si="21"/>
        <v>315</v>
      </c>
      <c r="J165" s="3">
        <v>261228</v>
      </c>
      <c r="K165" s="4">
        <f t="shared" si="22"/>
        <v>471</v>
      </c>
    </row>
    <row r="166" spans="1:11" ht="20.100000000000001" customHeight="1" x14ac:dyDescent="0.3">
      <c r="A166" s="2">
        <v>30</v>
      </c>
      <c r="B166" s="3">
        <v>48818</v>
      </c>
      <c r="C166" s="4">
        <v>30</v>
      </c>
      <c r="D166" s="3">
        <v>121656</v>
      </c>
      <c r="E166" s="4">
        <f t="shared" si="19"/>
        <v>0</v>
      </c>
      <c r="F166" s="3">
        <v>844926</v>
      </c>
      <c r="G166" s="4">
        <f t="shared" si="20"/>
        <v>559</v>
      </c>
      <c r="H166" s="3">
        <v>449045</v>
      </c>
      <c r="I166" s="4">
        <f t="shared" si="21"/>
        <v>315</v>
      </c>
      <c r="J166" s="3">
        <v>261700</v>
      </c>
      <c r="K166" s="4">
        <f t="shared" si="22"/>
        <v>472</v>
      </c>
    </row>
    <row r="167" spans="1:11" ht="20.100000000000001" customHeight="1" x14ac:dyDescent="0.3">
      <c r="A167" s="2">
        <v>1</v>
      </c>
      <c r="B167" s="3">
        <v>48845</v>
      </c>
      <c r="C167" s="4">
        <v>30</v>
      </c>
      <c r="D167" s="3">
        <v>121656</v>
      </c>
      <c r="E167" s="4">
        <f t="shared" si="19"/>
        <v>0</v>
      </c>
      <c r="F167" s="3">
        <v>845466</v>
      </c>
      <c r="G167" s="4">
        <f t="shared" si="20"/>
        <v>540</v>
      </c>
      <c r="H167" s="3">
        <v>449359</v>
      </c>
      <c r="I167" s="4">
        <f t="shared" si="21"/>
        <v>314</v>
      </c>
      <c r="J167" s="3">
        <v>262175</v>
      </c>
      <c r="K167" s="4">
        <f t="shared" si="22"/>
        <v>475</v>
      </c>
    </row>
    <row r="168" spans="1:11" ht="20.100000000000001" customHeight="1" x14ac:dyDescent="0.3">
      <c r="A168" s="2">
        <v>2</v>
      </c>
      <c r="B168" s="3">
        <v>48872</v>
      </c>
      <c r="C168" s="4">
        <v>30</v>
      </c>
      <c r="D168" s="3">
        <v>121659</v>
      </c>
      <c r="E168" s="4">
        <f t="shared" si="19"/>
        <v>3</v>
      </c>
      <c r="F168" s="3">
        <v>846006</v>
      </c>
      <c r="G168" s="4">
        <f t="shared" si="20"/>
        <v>540</v>
      </c>
      <c r="H168" s="3">
        <v>449673</v>
      </c>
      <c r="I168" s="4">
        <f t="shared" si="21"/>
        <v>314</v>
      </c>
      <c r="J168" s="3">
        <v>262650</v>
      </c>
      <c r="K168" s="4">
        <f t="shared" si="22"/>
        <v>475</v>
      </c>
    </row>
    <row r="169" spans="1:11" ht="20.100000000000001" customHeight="1" x14ac:dyDescent="0.3">
      <c r="A169" s="2">
        <v>3</v>
      </c>
      <c r="B169" s="3">
        <v>48899</v>
      </c>
      <c r="C169" s="4">
        <v>30</v>
      </c>
      <c r="D169" s="3">
        <v>121662</v>
      </c>
      <c r="E169" s="4">
        <f t="shared" si="19"/>
        <v>3</v>
      </c>
      <c r="F169" s="3">
        <v>846546</v>
      </c>
      <c r="G169" s="4">
        <f t="shared" si="20"/>
        <v>540</v>
      </c>
      <c r="H169" s="3">
        <v>449987</v>
      </c>
      <c r="I169" s="4">
        <f t="shared" si="21"/>
        <v>314</v>
      </c>
      <c r="J169" s="3">
        <v>263125</v>
      </c>
      <c r="K169" s="4">
        <f t="shared" si="22"/>
        <v>475</v>
      </c>
    </row>
    <row r="170" spans="1:11" ht="20.100000000000001" customHeight="1" x14ac:dyDescent="0.3">
      <c r="A170" s="2">
        <v>4</v>
      </c>
      <c r="B170" s="3">
        <v>48926</v>
      </c>
      <c r="C170" s="4">
        <v>30</v>
      </c>
      <c r="D170" s="3">
        <v>121665</v>
      </c>
      <c r="E170" s="4">
        <f t="shared" si="19"/>
        <v>3</v>
      </c>
      <c r="F170" s="3">
        <v>847086</v>
      </c>
      <c r="G170" s="4">
        <f t="shared" si="20"/>
        <v>540</v>
      </c>
      <c r="H170" s="3">
        <v>450301</v>
      </c>
      <c r="I170" s="4">
        <f t="shared" si="21"/>
        <v>314</v>
      </c>
      <c r="J170" s="3">
        <v>263600</v>
      </c>
      <c r="K170" s="4">
        <f t="shared" si="22"/>
        <v>475</v>
      </c>
    </row>
    <row r="171" spans="1:11" ht="20.100000000000001" customHeight="1" x14ac:dyDescent="0.3">
      <c r="A171" s="2">
        <v>5</v>
      </c>
      <c r="B171" s="3">
        <v>48953</v>
      </c>
      <c r="C171" s="4">
        <v>30</v>
      </c>
      <c r="D171" s="3">
        <v>121668</v>
      </c>
      <c r="E171" s="4">
        <f t="shared" si="19"/>
        <v>3</v>
      </c>
      <c r="F171" s="3">
        <v>847626</v>
      </c>
      <c r="G171" s="4">
        <f t="shared" si="20"/>
        <v>540</v>
      </c>
      <c r="H171" s="3">
        <v>450616</v>
      </c>
      <c r="I171" s="4">
        <f t="shared" si="21"/>
        <v>315</v>
      </c>
      <c r="J171" s="3">
        <v>264076</v>
      </c>
      <c r="K171" s="4">
        <f t="shared" si="22"/>
        <v>476</v>
      </c>
    </row>
    <row r="172" spans="1:11" ht="20.100000000000001" customHeight="1" x14ac:dyDescent="0.3">
      <c r="A172" s="2">
        <v>6</v>
      </c>
      <c r="B172" s="3">
        <v>48980</v>
      </c>
      <c r="C172" s="4">
        <v>30</v>
      </c>
      <c r="D172" s="3">
        <v>121671</v>
      </c>
      <c r="E172" s="4">
        <f t="shared" si="19"/>
        <v>3</v>
      </c>
      <c r="F172" s="3">
        <v>848166</v>
      </c>
      <c r="G172" s="4">
        <f t="shared" si="20"/>
        <v>540</v>
      </c>
      <c r="H172" s="3">
        <v>450931</v>
      </c>
      <c r="I172" s="4">
        <f t="shared" si="21"/>
        <v>315</v>
      </c>
      <c r="J172" s="3">
        <v>264552</v>
      </c>
      <c r="K172" s="4">
        <f t="shared" si="22"/>
        <v>476</v>
      </c>
    </row>
    <row r="173" spans="1:11" ht="20.100000000000001" customHeight="1" x14ac:dyDescent="0.3">
      <c r="A173" s="2">
        <v>7</v>
      </c>
      <c r="B173" s="3">
        <v>49007</v>
      </c>
      <c r="C173" s="4">
        <v>30</v>
      </c>
      <c r="D173" s="3">
        <v>121674</v>
      </c>
      <c r="E173" s="4">
        <f t="shared" si="19"/>
        <v>3</v>
      </c>
      <c r="F173" s="3">
        <v>848707</v>
      </c>
      <c r="G173" s="4">
        <f t="shared" si="20"/>
        <v>541</v>
      </c>
      <c r="H173" s="3">
        <v>451246</v>
      </c>
      <c r="I173" s="4">
        <f t="shared" si="21"/>
        <v>315</v>
      </c>
      <c r="J173" s="3">
        <v>265028</v>
      </c>
      <c r="K173" s="4">
        <f t="shared" si="22"/>
        <v>476</v>
      </c>
    </row>
    <row r="174" spans="1:11" ht="20.100000000000001" customHeight="1" x14ac:dyDescent="0.3">
      <c r="A174" s="2">
        <v>8</v>
      </c>
      <c r="B174" s="3">
        <v>49007</v>
      </c>
      <c r="C174" s="4">
        <v>30</v>
      </c>
      <c r="D174" s="3">
        <v>121677</v>
      </c>
      <c r="E174" s="4">
        <f t="shared" si="19"/>
        <v>3</v>
      </c>
      <c r="F174" s="3">
        <v>849419</v>
      </c>
      <c r="G174" s="4">
        <f t="shared" si="20"/>
        <v>712</v>
      </c>
      <c r="H174" s="3">
        <v>451564</v>
      </c>
      <c r="I174" s="4">
        <f t="shared" si="21"/>
        <v>318</v>
      </c>
      <c r="J174" s="3">
        <v>265510</v>
      </c>
      <c r="K174" s="4">
        <f t="shared" si="22"/>
        <v>482</v>
      </c>
    </row>
    <row r="175" spans="1:11" ht="20.100000000000001" customHeight="1" x14ac:dyDescent="0.3">
      <c r="A175" s="2">
        <v>9</v>
      </c>
      <c r="B175" s="3">
        <v>49007</v>
      </c>
      <c r="C175" s="4">
        <v>30</v>
      </c>
      <c r="D175" s="3">
        <v>121680</v>
      </c>
      <c r="E175" s="4">
        <f t="shared" si="19"/>
        <v>3</v>
      </c>
      <c r="F175" s="3">
        <v>850131</v>
      </c>
      <c r="G175" s="4">
        <f t="shared" si="20"/>
        <v>712</v>
      </c>
      <c r="H175" s="3">
        <v>451882</v>
      </c>
      <c r="I175" s="4">
        <f t="shared" si="21"/>
        <v>318</v>
      </c>
      <c r="J175" s="3">
        <v>265992</v>
      </c>
      <c r="K175" s="4">
        <f t="shared" si="22"/>
        <v>482</v>
      </c>
    </row>
    <row r="176" spans="1:11" ht="20.100000000000001" customHeight="1" x14ac:dyDescent="0.3">
      <c r="A176" s="2">
        <v>10</v>
      </c>
      <c r="B176" s="3">
        <v>49007</v>
      </c>
      <c r="C176" s="4">
        <v>30</v>
      </c>
      <c r="D176" s="3">
        <v>121683</v>
      </c>
      <c r="E176" s="4">
        <f t="shared" si="19"/>
        <v>3</v>
      </c>
      <c r="F176" s="3">
        <v>850843</v>
      </c>
      <c r="G176" s="4">
        <f t="shared" si="20"/>
        <v>712</v>
      </c>
      <c r="H176" s="3">
        <v>452200</v>
      </c>
      <c r="I176" s="4">
        <f t="shared" si="21"/>
        <v>318</v>
      </c>
      <c r="J176" s="3">
        <v>266474</v>
      </c>
      <c r="K176" s="4">
        <f t="shared" si="22"/>
        <v>482</v>
      </c>
    </row>
    <row r="177" spans="1:11" ht="20.100000000000001" customHeight="1" x14ac:dyDescent="0.3">
      <c r="A177" s="2">
        <v>11</v>
      </c>
      <c r="B177" s="3">
        <v>5</v>
      </c>
      <c r="C177" s="4">
        <v>30</v>
      </c>
      <c r="D177" s="3">
        <v>121686</v>
      </c>
      <c r="E177" s="4">
        <f t="shared" si="19"/>
        <v>3</v>
      </c>
      <c r="F177" s="3">
        <v>851555</v>
      </c>
      <c r="G177" s="4">
        <f t="shared" si="20"/>
        <v>712</v>
      </c>
      <c r="H177" s="3">
        <v>452518</v>
      </c>
      <c r="I177" s="4">
        <f t="shared" si="21"/>
        <v>318</v>
      </c>
      <c r="J177" s="3">
        <v>266956</v>
      </c>
      <c r="K177" s="4">
        <f t="shared" si="22"/>
        <v>482</v>
      </c>
    </row>
    <row r="178" spans="1:11" ht="20.100000000000001" customHeight="1" x14ac:dyDescent="0.3">
      <c r="A178" s="2">
        <v>12</v>
      </c>
      <c r="B178" s="3">
        <v>38</v>
      </c>
      <c r="C178" s="4">
        <v>30</v>
      </c>
      <c r="D178" s="3">
        <v>121689</v>
      </c>
      <c r="E178" s="4">
        <f t="shared" si="19"/>
        <v>3</v>
      </c>
      <c r="F178" s="3">
        <v>852267</v>
      </c>
      <c r="G178" s="4">
        <f t="shared" si="20"/>
        <v>712</v>
      </c>
      <c r="H178" s="3">
        <v>452836</v>
      </c>
      <c r="I178" s="4">
        <f t="shared" si="21"/>
        <v>318</v>
      </c>
      <c r="J178" s="3">
        <v>267437</v>
      </c>
      <c r="K178" s="4">
        <f t="shared" si="22"/>
        <v>481</v>
      </c>
    </row>
    <row r="179" spans="1:11" ht="20.100000000000001" customHeight="1" x14ac:dyDescent="0.3">
      <c r="A179" s="2">
        <v>13</v>
      </c>
      <c r="B179" s="3">
        <v>71</v>
      </c>
      <c r="C179" s="4">
        <v>30</v>
      </c>
      <c r="D179" s="3">
        <v>121692</v>
      </c>
      <c r="E179" s="4">
        <f t="shared" si="19"/>
        <v>3</v>
      </c>
      <c r="F179" s="3">
        <v>852979</v>
      </c>
      <c r="G179" s="4">
        <f t="shared" si="20"/>
        <v>712</v>
      </c>
      <c r="H179" s="3">
        <v>453154</v>
      </c>
      <c r="I179" s="4">
        <f t="shared" si="21"/>
        <v>318</v>
      </c>
      <c r="J179" s="3">
        <v>267918</v>
      </c>
      <c r="K179" s="4">
        <f t="shared" si="22"/>
        <v>481</v>
      </c>
    </row>
    <row r="180" spans="1:11" ht="20.100000000000001" customHeight="1" x14ac:dyDescent="0.3">
      <c r="A180" s="2">
        <v>14</v>
      </c>
      <c r="B180" s="3">
        <v>104</v>
      </c>
      <c r="C180" s="4">
        <v>30</v>
      </c>
      <c r="D180" s="3">
        <v>121694</v>
      </c>
      <c r="E180" s="4">
        <f t="shared" si="19"/>
        <v>2</v>
      </c>
      <c r="F180" s="3">
        <v>853691</v>
      </c>
      <c r="G180" s="4">
        <f t="shared" si="20"/>
        <v>712</v>
      </c>
      <c r="H180" s="3">
        <v>453473</v>
      </c>
      <c r="I180" s="4">
        <f t="shared" si="21"/>
        <v>319</v>
      </c>
      <c r="J180" s="3">
        <v>268399</v>
      </c>
      <c r="K180" s="4">
        <f t="shared" si="22"/>
        <v>481</v>
      </c>
    </row>
    <row r="181" spans="1:11" ht="20.100000000000001" customHeight="1" x14ac:dyDescent="0.3">
      <c r="A181" s="2">
        <v>15</v>
      </c>
      <c r="B181" s="3">
        <v>137</v>
      </c>
      <c r="C181" s="4">
        <v>30</v>
      </c>
      <c r="D181" s="3">
        <v>121701</v>
      </c>
      <c r="E181" s="4">
        <f t="shared" si="19"/>
        <v>7</v>
      </c>
      <c r="F181" s="3">
        <v>854344</v>
      </c>
      <c r="G181" s="4">
        <f t="shared" si="20"/>
        <v>653</v>
      </c>
      <c r="H181" s="3">
        <v>453782</v>
      </c>
      <c r="I181" s="4">
        <f t="shared" si="21"/>
        <v>309</v>
      </c>
      <c r="J181" s="3">
        <v>268891</v>
      </c>
      <c r="K181" s="4">
        <f t="shared" si="22"/>
        <v>492</v>
      </c>
    </row>
    <row r="182" spans="1:11" ht="20.100000000000001" customHeight="1" x14ac:dyDescent="0.3">
      <c r="A182" s="2">
        <v>16</v>
      </c>
      <c r="B182" s="3">
        <v>170</v>
      </c>
      <c r="C182" s="4">
        <v>30</v>
      </c>
      <c r="D182" s="3">
        <v>121708</v>
      </c>
      <c r="E182" s="4">
        <f t="shared" si="19"/>
        <v>7</v>
      </c>
      <c r="F182" s="3">
        <v>854997</v>
      </c>
      <c r="G182" s="4">
        <f t="shared" si="20"/>
        <v>653</v>
      </c>
      <c r="H182" s="3">
        <v>454091</v>
      </c>
      <c r="I182" s="4">
        <f t="shared" si="21"/>
        <v>309</v>
      </c>
      <c r="J182" s="3">
        <v>269383</v>
      </c>
      <c r="K182" s="4">
        <f t="shared" si="22"/>
        <v>492</v>
      </c>
    </row>
    <row r="183" spans="1:11" ht="20.100000000000001" customHeight="1" x14ac:dyDescent="0.3">
      <c r="A183" s="2">
        <v>17</v>
      </c>
      <c r="B183" s="3">
        <v>203</v>
      </c>
      <c r="C183" s="4">
        <v>30</v>
      </c>
      <c r="D183" s="3">
        <v>121715</v>
      </c>
      <c r="E183" s="4">
        <f t="shared" si="19"/>
        <v>7</v>
      </c>
      <c r="F183" s="3">
        <v>855650</v>
      </c>
      <c r="G183" s="4">
        <f t="shared" si="20"/>
        <v>653</v>
      </c>
      <c r="H183" s="3">
        <v>454400</v>
      </c>
      <c r="I183" s="4">
        <f t="shared" si="21"/>
        <v>309</v>
      </c>
      <c r="J183" s="3">
        <v>269875</v>
      </c>
      <c r="K183" s="4">
        <f t="shared" si="22"/>
        <v>492</v>
      </c>
    </row>
    <row r="184" spans="1:11" ht="20.100000000000001" customHeight="1" x14ac:dyDescent="0.3">
      <c r="A184" s="2">
        <v>18</v>
      </c>
      <c r="B184" s="3">
        <v>236</v>
      </c>
      <c r="C184" s="4">
        <v>30</v>
      </c>
      <c r="D184" s="3">
        <v>121722</v>
      </c>
      <c r="E184" s="4">
        <f t="shared" si="19"/>
        <v>7</v>
      </c>
      <c r="F184" s="3">
        <v>856303</v>
      </c>
      <c r="G184" s="4">
        <f t="shared" si="20"/>
        <v>653</v>
      </c>
      <c r="H184" s="3">
        <v>454709</v>
      </c>
      <c r="I184" s="4">
        <f t="shared" si="21"/>
        <v>309</v>
      </c>
      <c r="J184" s="3">
        <v>270367</v>
      </c>
      <c r="K184" s="4">
        <f t="shared" si="22"/>
        <v>492</v>
      </c>
    </row>
    <row r="185" spans="1:11" ht="20.100000000000001" customHeight="1" x14ac:dyDescent="0.3">
      <c r="A185" s="2">
        <v>19</v>
      </c>
      <c r="B185" s="3">
        <v>269</v>
      </c>
      <c r="C185" s="4">
        <v>30</v>
      </c>
      <c r="D185" s="3">
        <v>121729</v>
      </c>
      <c r="E185" s="4">
        <f t="shared" si="19"/>
        <v>7</v>
      </c>
      <c r="F185" s="3">
        <v>856956</v>
      </c>
      <c r="G185" s="4">
        <f t="shared" si="20"/>
        <v>653</v>
      </c>
      <c r="H185" s="3">
        <v>455018</v>
      </c>
      <c r="I185" s="4">
        <f t="shared" si="21"/>
        <v>309</v>
      </c>
      <c r="J185" s="3">
        <v>270859</v>
      </c>
      <c r="K185" s="4">
        <f t="shared" si="22"/>
        <v>492</v>
      </c>
    </row>
    <row r="186" spans="1:11" ht="20.100000000000001" customHeight="1" x14ac:dyDescent="0.3">
      <c r="A186" s="2">
        <v>20</v>
      </c>
      <c r="B186" s="3">
        <v>301</v>
      </c>
      <c r="C186" s="4">
        <v>30</v>
      </c>
      <c r="D186" s="3">
        <v>121735</v>
      </c>
      <c r="E186" s="4">
        <f t="shared" si="19"/>
        <v>6</v>
      </c>
      <c r="F186" s="3">
        <v>857610</v>
      </c>
      <c r="G186" s="4">
        <f t="shared" si="20"/>
        <v>654</v>
      </c>
      <c r="H186" s="3">
        <v>455327</v>
      </c>
      <c r="I186" s="4">
        <f t="shared" si="21"/>
        <v>309</v>
      </c>
      <c r="J186" s="3">
        <v>271351</v>
      </c>
      <c r="K186" s="4">
        <f t="shared" si="22"/>
        <v>492</v>
      </c>
    </row>
    <row r="187" spans="1:11" ht="20.100000000000001" customHeight="1" x14ac:dyDescent="0.3">
      <c r="A187" s="2">
        <v>21</v>
      </c>
      <c r="B187" s="3">
        <v>333</v>
      </c>
      <c r="C187" s="4">
        <v>30</v>
      </c>
      <c r="D187" s="3">
        <v>121741</v>
      </c>
      <c r="E187" s="4">
        <f t="shared" si="19"/>
        <v>6</v>
      </c>
      <c r="F187" s="3">
        <v>858264</v>
      </c>
      <c r="G187" s="4">
        <f t="shared" si="20"/>
        <v>654</v>
      </c>
      <c r="H187" s="3">
        <v>455636</v>
      </c>
      <c r="I187" s="4">
        <f t="shared" si="21"/>
        <v>309</v>
      </c>
      <c r="J187" s="3">
        <v>271844</v>
      </c>
      <c r="K187" s="4">
        <f t="shared" si="22"/>
        <v>493</v>
      </c>
    </row>
    <row r="188" spans="1:11" ht="20.100000000000001" customHeight="1" x14ac:dyDescent="0.3">
      <c r="A188" s="2">
        <v>22</v>
      </c>
      <c r="B188" s="3">
        <v>372</v>
      </c>
      <c r="C188" s="4">
        <v>30</v>
      </c>
      <c r="D188" s="3">
        <v>121741</v>
      </c>
      <c r="E188" s="4">
        <f t="shared" si="19"/>
        <v>0</v>
      </c>
      <c r="F188" s="3">
        <v>858859</v>
      </c>
      <c r="G188" s="4">
        <f t="shared" si="20"/>
        <v>595</v>
      </c>
      <c r="H188" s="3">
        <v>455950</v>
      </c>
      <c r="I188" s="4">
        <f t="shared" si="21"/>
        <v>314</v>
      </c>
      <c r="J188" s="3">
        <v>272311</v>
      </c>
      <c r="K188" s="4">
        <f t="shared" si="22"/>
        <v>467</v>
      </c>
    </row>
    <row r="189" spans="1:11" ht="20.100000000000001" customHeight="1" x14ac:dyDescent="0.3">
      <c r="A189" s="2">
        <v>23</v>
      </c>
      <c r="B189" s="3">
        <v>411</v>
      </c>
      <c r="C189" s="4">
        <v>30</v>
      </c>
      <c r="D189" s="3">
        <v>121741</v>
      </c>
      <c r="E189" s="4">
        <f t="shared" si="19"/>
        <v>0</v>
      </c>
      <c r="F189" s="3">
        <v>859454</v>
      </c>
      <c r="G189" s="4">
        <f t="shared" si="20"/>
        <v>595</v>
      </c>
      <c r="H189" s="3">
        <v>456264</v>
      </c>
      <c r="I189" s="4">
        <f t="shared" si="21"/>
        <v>314</v>
      </c>
      <c r="J189" s="3">
        <v>272778</v>
      </c>
      <c r="K189" s="4">
        <f t="shared" si="22"/>
        <v>467</v>
      </c>
    </row>
    <row r="190" spans="1:11" ht="20.100000000000001" customHeight="1" thickBot="1" x14ac:dyDescent="0.35">
      <c r="A190" s="6" t="s">
        <v>4</v>
      </c>
      <c r="B190" s="6"/>
      <c r="C190" s="6">
        <f>SUM(C162:C189)</f>
        <v>840</v>
      </c>
      <c r="D190" s="6"/>
      <c r="E190" s="6">
        <f>SUM(E162:E189)</f>
        <v>85</v>
      </c>
      <c r="F190" s="6"/>
      <c r="G190" s="6">
        <f>SUM(G162:G189)</f>
        <v>17326</v>
      </c>
      <c r="H190" s="6"/>
      <c r="I190" s="6">
        <f>SUM(I162:I189)</f>
        <v>8794</v>
      </c>
      <c r="J190" s="6"/>
      <c r="K190" s="6">
        <f>SUM(K162:K189)</f>
        <v>13434</v>
      </c>
    </row>
    <row r="191" spans="1:11" ht="20.100000000000001" customHeight="1" thickTop="1" x14ac:dyDescent="0.3">
      <c r="A191" s="60" t="s">
        <v>5</v>
      </c>
      <c r="B191" s="61"/>
      <c r="C191" s="7">
        <f>MAX(C162:C189)</f>
        <v>30</v>
      </c>
      <c r="D191" s="7"/>
      <c r="E191" s="7">
        <f>MAX(E162:E189)</f>
        <v>7</v>
      </c>
      <c r="F191" s="7"/>
      <c r="G191" s="7">
        <f>MAX(G162:G189)</f>
        <v>712</v>
      </c>
      <c r="H191" s="7"/>
      <c r="I191" s="7">
        <f>MAX(I162:I189)</f>
        <v>319</v>
      </c>
      <c r="J191" s="7"/>
      <c r="K191" s="7">
        <f>MAX(K162:K189)</f>
        <v>493</v>
      </c>
    </row>
    <row r="192" spans="1:11" ht="20.100000000000001" customHeight="1" x14ac:dyDescent="0.3">
      <c r="A192" s="48" t="s">
        <v>6</v>
      </c>
      <c r="B192" s="49"/>
      <c r="C192" s="9">
        <f>MIN(C162:C189)</f>
        <v>30</v>
      </c>
      <c r="D192" s="9"/>
      <c r="E192" s="9">
        <f>MIN(E162:E189)</f>
        <v>0</v>
      </c>
      <c r="F192" s="9"/>
      <c r="G192" s="9">
        <f>MIN(G162:G189)</f>
        <v>540</v>
      </c>
      <c r="H192" s="9"/>
      <c r="I192" s="9">
        <f>MIN(I162:I189)</f>
        <v>309</v>
      </c>
      <c r="J192" s="9"/>
      <c r="K192" s="9">
        <f>MIN(K162:K189)</f>
        <v>467</v>
      </c>
    </row>
    <row r="193" spans="1:11" ht="20.100000000000001" customHeight="1" x14ac:dyDescent="0.3">
      <c r="A193" s="48" t="s">
        <v>7</v>
      </c>
      <c r="B193" s="49"/>
      <c r="C193" s="10">
        <f>AVERAGE(C162:C189)</f>
        <v>30</v>
      </c>
      <c r="D193" s="10"/>
      <c r="E193" s="10">
        <f>AVERAGE(E162:E189)</f>
        <v>3.0357142857142856</v>
      </c>
      <c r="F193" s="10"/>
      <c r="G193" s="10">
        <f>AVERAGE(G162:G189)</f>
        <v>618.78571428571433</v>
      </c>
      <c r="H193" s="10"/>
      <c r="I193" s="10">
        <f>AVERAGE(I162:I189)</f>
        <v>314.07142857142856</v>
      </c>
      <c r="J193" s="10"/>
      <c r="K193" s="10">
        <f>AVERAGE(K162:K189)</f>
        <v>479.78571428571428</v>
      </c>
    </row>
    <row r="194" spans="1:11" ht="20.100000000000001" customHeight="1" x14ac:dyDescent="0.3">
      <c r="A194" s="52" t="s">
        <v>8</v>
      </c>
      <c r="B194" s="53"/>
      <c r="C194" s="53"/>
      <c r="D194" s="53"/>
      <c r="E194" s="53"/>
      <c r="F194" s="53"/>
      <c r="G194" s="53"/>
      <c r="H194" s="53"/>
      <c r="I194" s="53"/>
      <c r="J194" s="53"/>
      <c r="K194" s="54"/>
    </row>
    <row r="195" spans="1:11" ht="20.100000000000001" customHeight="1" x14ac:dyDescent="0.4">
      <c r="A195" s="11"/>
      <c r="B195" s="55" t="s">
        <v>1185</v>
      </c>
      <c r="C195" s="56"/>
      <c r="D195" s="56"/>
      <c r="E195" s="56"/>
      <c r="F195" s="56"/>
      <c r="G195" s="56"/>
      <c r="H195" s="56"/>
      <c r="I195" s="56"/>
      <c r="J195" s="56"/>
      <c r="K195" s="56"/>
    </row>
    <row r="196" spans="1:11" ht="20.100000000000001" customHeight="1" x14ac:dyDescent="0.4">
      <c r="A196" s="73" t="str">
        <f>A157</f>
        <v xml:space="preserve">2025年7月份各公司污水放流量明細表       </v>
      </c>
      <c r="B196" s="79"/>
      <c r="C196" s="79"/>
      <c r="D196" s="79"/>
      <c r="E196" s="79"/>
      <c r="F196" s="79"/>
      <c r="G196" s="79"/>
      <c r="H196" s="79"/>
      <c r="I196" s="79"/>
      <c r="J196" s="79"/>
      <c r="K196" s="79"/>
    </row>
    <row r="197" spans="1:11" ht="20.100000000000001" customHeight="1" x14ac:dyDescent="0.4">
      <c r="A197" s="64" t="s">
        <v>82</v>
      </c>
      <c r="B197" s="80"/>
      <c r="C197" s="80"/>
      <c r="D197" s="80"/>
      <c r="E197" s="80"/>
      <c r="F197" s="80"/>
      <c r="G197" s="80"/>
      <c r="H197" s="80"/>
      <c r="I197" s="80"/>
      <c r="J197" s="80"/>
      <c r="K197" s="80"/>
    </row>
    <row r="198" spans="1:11" ht="20.100000000000001" customHeight="1" x14ac:dyDescent="0.4">
      <c r="A198" s="65" t="s">
        <v>0</v>
      </c>
      <c r="B198" s="67" t="s">
        <v>1207</v>
      </c>
      <c r="C198" s="68"/>
      <c r="D198" s="67" t="s">
        <v>1208</v>
      </c>
      <c r="E198" s="68"/>
      <c r="F198" s="67" t="s">
        <v>1209</v>
      </c>
      <c r="G198" s="68"/>
      <c r="H198" s="67" t="s">
        <v>1210</v>
      </c>
      <c r="I198" s="68"/>
      <c r="J198" s="67" t="s">
        <v>1211</v>
      </c>
      <c r="K198" s="68"/>
    </row>
    <row r="199" spans="1:11" ht="20.100000000000001" customHeight="1" x14ac:dyDescent="0.3">
      <c r="A199" s="66"/>
      <c r="B199" s="2" t="s">
        <v>1</v>
      </c>
      <c r="C199" s="2" t="s">
        <v>2</v>
      </c>
      <c r="D199" s="2" t="s">
        <v>1</v>
      </c>
      <c r="E199" s="2" t="s">
        <v>2</v>
      </c>
      <c r="F199" s="2" t="s">
        <v>1</v>
      </c>
      <c r="G199" s="2" t="s">
        <v>2</v>
      </c>
      <c r="H199" s="2" t="s">
        <v>1</v>
      </c>
      <c r="I199" s="2" t="s">
        <v>2</v>
      </c>
      <c r="J199" s="2" t="s">
        <v>1</v>
      </c>
      <c r="K199" s="2" t="s">
        <v>2</v>
      </c>
    </row>
    <row r="200" spans="1:11" ht="20.100000000000001" customHeight="1" x14ac:dyDescent="0.3">
      <c r="A200" s="9" t="s">
        <v>3</v>
      </c>
      <c r="B200" s="3">
        <v>10</v>
      </c>
      <c r="C200" s="4"/>
      <c r="D200" s="3">
        <v>3066</v>
      </c>
      <c r="E200" s="4"/>
      <c r="F200" s="3">
        <v>11</v>
      </c>
      <c r="G200" s="4"/>
      <c r="H200" s="3">
        <v>4141</v>
      </c>
      <c r="I200" s="4"/>
      <c r="J200" s="3">
        <v>8107</v>
      </c>
      <c r="K200" s="4"/>
    </row>
    <row r="201" spans="1:11" ht="20.100000000000001" customHeight="1" x14ac:dyDescent="0.4">
      <c r="A201" s="2">
        <v>26</v>
      </c>
      <c r="B201" s="3">
        <v>10</v>
      </c>
      <c r="C201" s="11">
        <f t="shared" ref="C201:C228" si="23">B201-B200</f>
        <v>0</v>
      </c>
      <c r="D201" s="3">
        <v>3067</v>
      </c>
      <c r="E201" s="4">
        <f>D201-D200</f>
        <v>1</v>
      </c>
      <c r="F201" s="3">
        <v>11</v>
      </c>
      <c r="G201" s="13">
        <v>2</v>
      </c>
      <c r="H201" s="3">
        <v>4142</v>
      </c>
      <c r="I201" s="11">
        <f t="shared" ref="I201:I228" si="24">H201-H200</f>
        <v>1</v>
      </c>
      <c r="J201" s="3">
        <v>8129</v>
      </c>
      <c r="K201" s="4">
        <f t="shared" ref="K201:K228" si="25">J201-J200</f>
        <v>22</v>
      </c>
    </row>
    <row r="202" spans="1:11" ht="20.100000000000001" customHeight="1" x14ac:dyDescent="0.4">
      <c r="A202" s="2">
        <v>27</v>
      </c>
      <c r="B202" s="3">
        <v>10</v>
      </c>
      <c r="C202" s="11">
        <v>1</v>
      </c>
      <c r="D202" s="3">
        <v>3068</v>
      </c>
      <c r="E202" s="4">
        <f t="shared" ref="E202:E228" si="26">D202-D201</f>
        <v>1</v>
      </c>
      <c r="F202" s="3">
        <v>11</v>
      </c>
      <c r="G202" s="13">
        <v>2</v>
      </c>
      <c r="H202" s="3">
        <v>4142</v>
      </c>
      <c r="I202" s="11">
        <f t="shared" si="24"/>
        <v>0</v>
      </c>
      <c r="J202" s="3">
        <v>8151</v>
      </c>
      <c r="K202" s="4">
        <f t="shared" si="25"/>
        <v>22</v>
      </c>
    </row>
    <row r="203" spans="1:11" ht="20.100000000000001" customHeight="1" x14ac:dyDescent="0.4">
      <c r="A203" s="2">
        <v>28</v>
      </c>
      <c r="B203" s="3">
        <v>10</v>
      </c>
      <c r="C203" s="11">
        <f t="shared" si="23"/>
        <v>0</v>
      </c>
      <c r="D203" s="3">
        <v>3068</v>
      </c>
      <c r="E203" s="4">
        <f t="shared" si="26"/>
        <v>0</v>
      </c>
      <c r="F203" s="3">
        <v>11</v>
      </c>
      <c r="G203" s="13">
        <v>2</v>
      </c>
      <c r="H203" s="3">
        <v>4143</v>
      </c>
      <c r="I203" s="11">
        <f t="shared" si="24"/>
        <v>1</v>
      </c>
      <c r="J203" s="3">
        <v>8173</v>
      </c>
      <c r="K203" s="4">
        <f t="shared" si="25"/>
        <v>22</v>
      </c>
    </row>
    <row r="204" spans="1:11" ht="20.100000000000001" customHeight="1" x14ac:dyDescent="0.4">
      <c r="A204" s="2">
        <v>29</v>
      </c>
      <c r="B204" s="3">
        <v>10</v>
      </c>
      <c r="C204" s="11">
        <f t="shared" si="23"/>
        <v>0</v>
      </c>
      <c r="D204" s="3">
        <v>3068</v>
      </c>
      <c r="E204" s="4">
        <f t="shared" si="26"/>
        <v>0</v>
      </c>
      <c r="F204" s="3">
        <v>11</v>
      </c>
      <c r="G204" s="13">
        <v>2</v>
      </c>
      <c r="H204" s="3">
        <v>4143</v>
      </c>
      <c r="I204" s="11">
        <v>1</v>
      </c>
      <c r="J204" s="3">
        <v>8195</v>
      </c>
      <c r="K204" s="4">
        <f t="shared" si="25"/>
        <v>22</v>
      </c>
    </row>
    <row r="205" spans="1:11" ht="20.100000000000001" customHeight="1" x14ac:dyDescent="0.4">
      <c r="A205" s="2">
        <v>30</v>
      </c>
      <c r="B205" s="3">
        <v>10</v>
      </c>
      <c r="C205" s="11">
        <v>1</v>
      </c>
      <c r="D205" s="3">
        <v>3069</v>
      </c>
      <c r="E205" s="4">
        <f t="shared" si="26"/>
        <v>1</v>
      </c>
      <c r="F205" s="3">
        <v>11</v>
      </c>
      <c r="G205" s="13">
        <v>2</v>
      </c>
      <c r="H205" s="3">
        <v>4144</v>
      </c>
      <c r="I205" s="11">
        <v>1</v>
      </c>
      <c r="J205" s="3">
        <v>8217</v>
      </c>
      <c r="K205" s="4">
        <f t="shared" si="25"/>
        <v>22</v>
      </c>
    </row>
    <row r="206" spans="1:11" ht="20.100000000000001" customHeight="1" x14ac:dyDescent="0.4">
      <c r="A206" s="2">
        <v>1</v>
      </c>
      <c r="B206" s="3">
        <v>10</v>
      </c>
      <c r="C206" s="11">
        <f t="shared" si="23"/>
        <v>0</v>
      </c>
      <c r="D206" s="3">
        <v>3070</v>
      </c>
      <c r="E206" s="4">
        <f t="shared" si="26"/>
        <v>1</v>
      </c>
      <c r="F206" s="3">
        <v>11</v>
      </c>
      <c r="G206" s="13">
        <v>2</v>
      </c>
      <c r="H206" s="3">
        <v>4144</v>
      </c>
      <c r="I206" s="11">
        <v>1</v>
      </c>
      <c r="J206" s="3">
        <v>8240</v>
      </c>
      <c r="K206" s="4">
        <f t="shared" si="25"/>
        <v>23</v>
      </c>
    </row>
    <row r="207" spans="1:11" ht="20.100000000000001" customHeight="1" x14ac:dyDescent="0.4">
      <c r="A207" s="2">
        <v>2</v>
      </c>
      <c r="B207" s="3">
        <v>10</v>
      </c>
      <c r="C207" s="11">
        <f t="shared" si="23"/>
        <v>0</v>
      </c>
      <c r="D207" s="3">
        <v>3070</v>
      </c>
      <c r="E207" s="4">
        <f t="shared" si="26"/>
        <v>0</v>
      </c>
      <c r="F207" s="3">
        <v>11</v>
      </c>
      <c r="G207" s="13">
        <v>2</v>
      </c>
      <c r="H207" s="3">
        <v>4144</v>
      </c>
      <c r="I207" s="11">
        <v>1</v>
      </c>
      <c r="J207" s="3">
        <v>8263</v>
      </c>
      <c r="K207" s="4">
        <f t="shared" si="25"/>
        <v>23</v>
      </c>
    </row>
    <row r="208" spans="1:11" ht="20.100000000000001" customHeight="1" x14ac:dyDescent="0.4">
      <c r="A208" s="2">
        <v>3</v>
      </c>
      <c r="B208" s="3">
        <v>10</v>
      </c>
      <c r="C208" s="11">
        <f t="shared" si="23"/>
        <v>0</v>
      </c>
      <c r="D208" s="3">
        <v>3070</v>
      </c>
      <c r="E208" s="4">
        <f t="shared" si="26"/>
        <v>0</v>
      </c>
      <c r="F208" s="3">
        <v>11</v>
      </c>
      <c r="G208" s="13">
        <v>2</v>
      </c>
      <c r="H208" s="3">
        <v>4144</v>
      </c>
      <c r="I208" s="11">
        <v>1</v>
      </c>
      <c r="J208" s="3">
        <v>8286</v>
      </c>
      <c r="K208" s="4">
        <f t="shared" si="25"/>
        <v>23</v>
      </c>
    </row>
    <row r="209" spans="1:11" ht="20.100000000000001" customHeight="1" x14ac:dyDescent="0.4">
      <c r="A209" s="2">
        <v>4</v>
      </c>
      <c r="B209" s="3">
        <v>10</v>
      </c>
      <c r="C209" s="11">
        <v>1</v>
      </c>
      <c r="D209" s="3">
        <v>3071</v>
      </c>
      <c r="E209" s="4">
        <f t="shared" si="26"/>
        <v>1</v>
      </c>
      <c r="F209" s="3">
        <v>11</v>
      </c>
      <c r="G209" s="13">
        <v>2</v>
      </c>
      <c r="H209" s="3">
        <v>4144</v>
      </c>
      <c r="I209" s="11">
        <v>1</v>
      </c>
      <c r="J209" s="3">
        <v>8309</v>
      </c>
      <c r="K209" s="4">
        <f t="shared" si="25"/>
        <v>23</v>
      </c>
    </row>
    <row r="210" spans="1:11" ht="20.100000000000001" customHeight="1" x14ac:dyDescent="0.4">
      <c r="A210" s="2">
        <v>5</v>
      </c>
      <c r="B210" s="3">
        <v>10</v>
      </c>
      <c r="C210" s="11">
        <f t="shared" si="23"/>
        <v>0</v>
      </c>
      <c r="D210" s="3">
        <v>3072</v>
      </c>
      <c r="E210" s="4">
        <f t="shared" si="26"/>
        <v>1</v>
      </c>
      <c r="F210" s="3">
        <v>11</v>
      </c>
      <c r="G210" s="13">
        <v>2</v>
      </c>
      <c r="H210" s="3">
        <v>4144</v>
      </c>
      <c r="I210" s="11">
        <v>1</v>
      </c>
      <c r="J210" s="3">
        <v>8333</v>
      </c>
      <c r="K210" s="4">
        <f t="shared" si="25"/>
        <v>24</v>
      </c>
    </row>
    <row r="211" spans="1:11" ht="20.100000000000001" customHeight="1" x14ac:dyDescent="0.4">
      <c r="A211" s="2">
        <v>6</v>
      </c>
      <c r="B211" s="3">
        <v>10</v>
      </c>
      <c r="C211" s="11">
        <v>1</v>
      </c>
      <c r="D211" s="3">
        <v>3072</v>
      </c>
      <c r="E211" s="4">
        <f t="shared" si="26"/>
        <v>0</v>
      </c>
      <c r="F211" s="3">
        <v>11</v>
      </c>
      <c r="G211" s="13">
        <v>2</v>
      </c>
      <c r="H211" s="3">
        <v>4144</v>
      </c>
      <c r="I211" s="11">
        <v>1</v>
      </c>
      <c r="J211" s="3">
        <v>8357</v>
      </c>
      <c r="K211" s="4">
        <f t="shared" si="25"/>
        <v>24</v>
      </c>
    </row>
    <row r="212" spans="1:11" ht="20.100000000000001" customHeight="1" x14ac:dyDescent="0.4">
      <c r="A212" s="2">
        <v>7</v>
      </c>
      <c r="B212" s="3">
        <v>10</v>
      </c>
      <c r="C212" s="11">
        <f t="shared" si="23"/>
        <v>0</v>
      </c>
      <c r="D212" s="3">
        <v>3072</v>
      </c>
      <c r="E212" s="4">
        <f t="shared" si="26"/>
        <v>0</v>
      </c>
      <c r="F212" s="3">
        <v>11</v>
      </c>
      <c r="G212" s="13">
        <v>2</v>
      </c>
      <c r="H212" s="3">
        <v>4144</v>
      </c>
      <c r="I212" s="11">
        <v>1</v>
      </c>
      <c r="J212" s="3">
        <v>8381</v>
      </c>
      <c r="K212" s="4">
        <f t="shared" si="25"/>
        <v>24</v>
      </c>
    </row>
    <row r="213" spans="1:11" ht="20.100000000000001" customHeight="1" x14ac:dyDescent="0.4">
      <c r="A213" s="2">
        <v>8</v>
      </c>
      <c r="B213" s="3">
        <v>10</v>
      </c>
      <c r="C213" s="11">
        <v>1</v>
      </c>
      <c r="D213" s="3">
        <v>3073</v>
      </c>
      <c r="E213" s="4">
        <f t="shared" si="26"/>
        <v>1</v>
      </c>
      <c r="F213" s="3">
        <v>11</v>
      </c>
      <c r="G213" s="13">
        <v>2</v>
      </c>
      <c r="H213" s="3">
        <v>4144</v>
      </c>
      <c r="I213" s="11">
        <v>1</v>
      </c>
      <c r="J213" s="3">
        <v>8404</v>
      </c>
      <c r="K213" s="4">
        <f t="shared" si="25"/>
        <v>23</v>
      </c>
    </row>
    <row r="214" spans="1:11" ht="20.100000000000001" customHeight="1" x14ac:dyDescent="0.4">
      <c r="A214" s="2">
        <v>9</v>
      </c>
      <c r="B214" s="3">
        <v>10</v>
      </c>
      <c r="C214" s="11">
        <f t="shared" si="23"/>
        <v>0</v>
      </c>
      <c r="D214" s="3">
        <v>3074</v>
      </c>
      <c r="E214" s="4">
        <f t="shared" si="26"/>
        <v>1</v>
      </c>
      <c r="F214" s="3">
        <v>11</v>
      </c>
      <c r="G214" s="13">
        <v>2</v>
      </c>
      <c r="H214" s="3">
        <v>4144</v>
      </c>
      <c r="I214" s="11">
        <v>1</v>
      </c>
      <c r="J214" s="3">
        <v>8427</v>
      </c>
      <c r="K214" s="4">
        <f t="shared" si="25"/>
        <v>23</v>
      </c>
    </row>
    <row r="215" spans="1:11" ht="20.100000000000001" customHeight="1" x14ac:dyDescent="0.4">
      <c r="A215" s="2">
        <v>10</v>
      </c>
      <c r="B215" s="3">
        <v>10</v>
      </c>
      <c r="C215" s="11">
        <f t="shared" si="23"/>
        <v>0</v>
      </c>
      <c r="D215" s="3">
        <v>3075</v>
      </c>
      <c r="E215" s="4">
        <f t="shared" si="26"/>
        <v>1</v>
      </c>
      <c r="F215" s="3">
        <v>11</v>
      </c>
      <c r="G215" s="13">
        <v>2</v>
      </c>
      <c r="H215" s="3">
        <v>4144</v>
      </c>
      <c r="I215" s="11">
        <v>1</v>
      </c>
      <c r="J215" s="3">
        <v>8450</v>
      </c>
      <c r="K215" s="4">
        <f t="shared" si="25"/>
        <v>23</v>
      </c>
    </row>
    <row r="216" spans="1:11" ht="20.100000000000001" customHeight="1" x14ac:dyDescent="0.4">
      <c r="A216" s="2">
        <v>11</v>
      </c>
      <c r="B216" s="3">
        <v>10</v>
      </c>
      <c r="C216" s="11">
        <f t="shared" si="23"/>
        <v>0</v>
      </c>
      <c r="D216" s="3">
        <v>3076</v>
      </c>
      <c r="E216" s="4">
        <f t="shared" si="26"/>
        <v>1</v>
      </c>
      <c r="F216" s="3">
        <v>11</v>
      </c>
      <c r="G216" s="13">
        <v>2</v>
      </c>
      <c r="H216" s="3">
        <v>4144</v>
      </c>
      <c r="I216" s="11">
        <v>1</v>
      </c>
      <c r="J216" s="3">
        <v>8473</v>
      </c>
      <c r="K216" s="4">
        <f t="shared" si="25"/>
        <v>23</v>
      </c>
    </row>
    <row r="217" spans="1:11" ht="20.100000000000001" customHeight="1" x14ac:dyDescent="0.4">
      <c r="A217" s="2">
        <v>12</v>
      </c>
      <c r="B217" s="3">
        <v>10</v>
      </c>
      <c r="C217" s="11">
        <v>1</v>
      </c>
      <c r="D217" s="3">
        <v>3076</v>
      </c>
      <c r="E217" s="4">
        <f t="shared" si="26"/>
        <v>0</v>
      </c>
      <c r="F217" s="3">
        <v>11</v>
      </c>
      <c r="G217" s="13">
        <v>2</v>
      </c>
      <c r="H217" s="3">
        <v>4144</v>
      </c>
      <c r="I217" s="11">
        <v>1</v>
      </c>
      <c r="J217" s="3">
        <v>8496</v>
      </c>
      <c r="K217" s="4">
        <f t="shared" si="25"/>
        <v>23</v>
      </c>
    </row>
    <row r="218" spans="1:11" ht="20.100000000000001" customHeight="1" x14ac:dyDescent="0.4">
      <c r="A218" s="2">
        <v>13</v>
      </c>
      <c r="B218" s="3">
        <v>10</v>
      </c>
      <c r="C218" s="11">
        <f t="shared" si="23"/>
        <v>0</v>
      </c>
      <c r="D218" s="3">
        <v>3077</v>
      </c>
      <c r="E218" s="4">
        <f t="shared" si="26"/>
        <v>1</v>
      </c>
      <c r="F218" s="3">
        <v>11</v>
      </c>
      <c r="G218" s="13">
        <v>2</v>
      </c>
      <c r="H218" s="3">
        <v>4144</v>
      </c>
      <c r="I218" s="11">
        <v>1</v>
      </c>
      <c r="J218" s="3">
        <v>8519</v>
      </c>
      <c r="K218" s="4">
        <f t="shared" si="25"/>
        <v>23</v>
      </c>
    </row>
    <row r="219" spans="1:11" ht="20.100000000000001" customHeight="1" x14ac:dyDescent="0.4">
      <c r="A219" s="2">
        <v>14</v>
      </c>
      <c r="B219" s="3">
        <v>10</v>
      </c>
      <c r="C219" s="11">
        <f t="shared" si="23"/>
        <v>0</v>
      </c>
      <c r="D219" s="3">
        <v>3078</v>
      </c>
      <c r="E219" s="4">
        <f t="shared" si="26"/>
        <v>1</v>
      </c>
      <c r="F219" s="3">
        <v>11</v>
      </c>
      <c r="G219" s="13">
        <v>2</v>
      </c>
      <c r="H219" s="3">
        <v>4144</v>
      </c>
      <c r="I219" s="11">
        <v>1</v>
      </c>
      <c r="J219" s="3">
        <v>8543</v>
      </c>
      <c r="K219" s="4">
        <f t="shared" si="25"/>
        <v>24</v>
      </c>
    </row>
    <row r="220" spans="1:11" ht="20.100000000000001" customHeight="1" x14ac:dyDescent="0.4">
      <c r="A220" s="2">
        <v>15</v>
      </c>
      <c r="B220" s="3">
        <v>10</v>
      </c>
      <c r="C220" s="11">
        <v>1</v>
      </c>
      <c r="D220" s="3">
        <v>3078</v>
      </c>
      <c r="E220" s="4">
        <f t="shared" si="26"/>
        <v>0</v>
      </c>
      <c r="F220" s="3">
        <v>11</v>
      </c>
      <c r="G220" s="13">
        <v>3</v>
      </c>
      <c r="H220" s="3">
        <v>4144</v>
      </c>
      <c r="I220" s="11">
        <v>1</v>
      </c>
      <c r="J220" s="3">
        <v>8564</v>
      </c>
      <c r="K220" s="4">
        <f t="shared" si="25"/>
        <v>21</v>
      </c>
    </row>
    <row r="221" spans="1:11" ht="20.100000000000001" customHeight="1" x14ac:dyDescent="0.4">
      <c r="A221" s="2">
        <v>16</v>
      </c>
      <c r="B221" s="3">
        <v>10</v>
      </c>
      <c r="C221" s="11">
        <f t="shared" si="23"/>
        <v>0</v>
      </c>
      <c r="D221" s="3">
        <v>3079</v>
      </c>
      <c r="E221" s="4">
        <f t="shared" si="26"/>
        <v>1</v>
      </c>
      <c r="F221" s="3">
        <v>11</v>
      </c>
      <c r="G221" s="13">
        <v>3</v>
      </c>
      <c r="H221" s="3">
        <v>4144</v>
      </c>
      <c r="I221" s="11">
        <v>1</v>
      </c>
      <c r="J221" s="3">
        <v>8585</v>
      </c>
      <c r="K221" s="4">
        <f t="shared" si="25"/>
        <v>21</v>
      </c>
    </row>
    <row r="222" spans="1:11" ht="20.100000000000001" customHeight="1" x14ac:dyDescent="0.4">
      <c r="A222" s="2">
        <v>17</v>
      </c>
      <c r="B222" s="3">
        <v>10</v>
      </c>
      <c r="C222" s="11">
        <f t="shared" si="23"/>
        <v>0</v>
      </c>
      <c r="D222" s="3">
        <v>3079</v>
      </c>
      <c r="E222" s="4">
        <f t="shared" si="26"/>
        <v>0</v>
      </c>
      <c r="F222" s="3">
        <v>11</v>
      </c>
      <c r="G222" s="13">
        <v>3</v>
      </c>
      <c r="H222" s="3">
        <v>4144</v>
      </c>
      <c r="I222" s="11">
        <v>1</v>
      </c>
      <c r="J222" s="3">
        <v>8606</v>
      </c>
      <c r="K222" s="4">
        <f t="shared" si="25"/>
        <v>21</v>
      </c>
    </row>
    <row r="223" spans="1:11" ht="20.100000000000001" customHeight="1" x14ac:dyDescent="0.4">
      <c r="A223" s="2">
        <v>18</v>
      </c>
      <c r="B223" s="3">
        <v>10</v>
      </c>
      <c r="C223" s="11">
        <v>1</v>
      </c>
      <c r="D223" s="3">
        <v>3080</v>
      </c>
      <c r="E223" s="4">
        <f t="shared" si="26"/>
        <v>1</v>
      </c>
      <c r="F223" s="3">
        <v>11</v>
      </c>
      <c r="G223" s="13">
        <v>3</v>
      </c>
      <c r="H223" s="3">
        <v>4144</v>
      </c>
      <c r="I223" s="11">
        <v>1</v>
      </c>
      <c r="J223" s="3">
        <v>8627</v>
      </c>
      <c r="K223" s="4">
        <f t="shared" si="25"/>
        <v>21</v>
      </c>
    </row>
    <row r="224" spans="1:11" ht="20.100000000000001" customHeight="1" x14ac:dyDescent="0.4">
      <c r="A224" s="2">
        <v>19</v>
      </c>
      <c r="B224" s="3">
        <v>10</v>
      </c>
      <c r="C224" s="11">
        <f t="shared" si="23"/>
        <v>0</v>
      </c>
      <c r="D224" s="3">
        <v>3080</v>
      </c>
      <c r="E224" s="4">
        <f t="shared" si="26"/>
        <v>0</v>
      </c>
      <c r="F224" s="3">
        <v>11</v>
      </c>
      <c r="G224" s="13">
        <v>3</v>
      </c>
      <c r="H224" s="3">
        <v>4144</v>
      </c>
      <c r="I224" s="11">
        <v>1</v>
      </c>
      <c r="J224" s="3">
        <v>8649</v>
      </c>
      <c r="K224" s="4">
        <f t="shared" si="25"/>
        <v>22</v>
      </c>
    </row>
    <row r="225" spans="1:11" ht="20.100000000000001" customHeight="1" x14ac:dyDescent="0.4">
      <c r="A225" s="2">
        <v>20</v>
      </c>
      <c r="B225" s="3">
        <v>10</v>
      </c>
      <c r="C225" s="11">
        <v>1</v>
      </c>
      <c r="D225" s="3">
        <v>3081</v>
      </c>
      <c r="E225" s="4">
        <f t="shared" si="26"/>
        <v>1</v>
      </c>
      <c r="F225" s="3">
        <v>11</v>
      </c>
      <c r="G225" s="13">
        <v>3</v>
      </c>
      <c r="H225" s="3">
        <v>4144</v>
      </c>
      <c r="I225" s="11">
        <v>1</v>
      </c>
      <c r="J225" s="3">
        <v>8671</v>
      </c>
      <c r="K225" s="4">
        <f t="shared" si="25"/>
        <v>22</v>
      </c>
    </row>
    <row r="226" spans="1:11" ht="20.100000000000001" customHeight="1" x14ac:dyDescent="0.4">
      <c r="A226" s="2">
        <v>21</v>
      </c>
      <c r="B226" s="3">
        <v>10</v>
      </c>
      <c r="C226" s="11">
        <f t="shared" si="23"/>
        <v>0</v>
      </c>
      <c r="D226" s="3">
        <v>3082</v>
      </c>
      <c r="E226" s="4">
        <f t="shared" si="26"/>
        <v>1</v>
      </c>
      <c r="F226" s="3">
        <v>11</v>
      </c>
      <c r="G226" s="13">
        <v>3</v>
      </c>
      <c r="H226" s="3">
        <v>4144</v>
      </c>
      <c r="I226" s="11">
        <v>1</v>
      </c>
      <c r="J226" s="3">
        <v>8693</v>
      </c>
      <c r="K226" s="4">
        <f t="shared" si="25"/>
        <v>22</v>
      </c>
    </row>
    <row r="227" spans="1:11" ht="20.100000000000001" customHeight="1" x14ac:dyDescent="0.4">
      <c r="A227" s="2">
        <v>22</v>
      </c>
      <c r="B227" s="3">
        <v>10</v>
      </c>
      <c r="C227" s="11">
        <f t="shared" si="23"/>
        <v>0</v>
      </c>
      <c r="D227" s="3">
        <v>3083</v>
      </c>
      <c r="E227" s="4">
        <f t="shared" si="26"/>
        <v>1</v>
      </c>
      <c r="F227" s="3">
        <v>11</v>
      </c>
      <c r="G227" s="13">
        <v>3</v>
      </c>
      <c r="H227" s="3">
        <v>4144</v>
      </c>
      <c r="I227" s="11">
        <v>1</v>
      </c>
      <c r="J227" s="3">
        <v>8721</v>
      </c>
      <c r="K227" s="4">
        <f t="shared" si="25"/>
        <v>28</v>
      </c>
    </row>
    <row r="228" spans="1:11" ht="20.100000000000001" customHeight="1" x14ac:dyDescent="0.4">
      <c r="A228" s="2">
        <v>23</v>
      </c>
      <c r="B228" s="3">
        <v>10</v>
      </c>
      <c r="C228" s="11">
        <f t="shared" si="23"/>
        <v>0</v>
      </c>
      <c r="D228" s="3">
        <v>3084</v>
      </c>
      <c r="E228" s="4">
        <f t="shared" si="26"/>
        <v>1</v>
      </c>
      <c r="F228" s="3">
        <v>11</v>
      </c>
      <c r="G228" s="13">
        <v>3</v>
      </c>
      <c r="H228" s="3">
        <v>4144</v>
      </c>
      <c r="I228" s="11">
        <f t="shared" si="24"/>
        <v>0</v>
      </c>
      <c r="J228" s="3">
        <v>8749</v>
      </c>
      <c r="K228" s="4">
        <f t="shared" si="25"/>
        <v>28</v>
      </c>
    </row>
    <row r="229" spans="1:11" ht="20.100000000000001" customHeight="1" thickBot="1" x14ac:dyDescent="0.35">
      <c r="A229" s="6" t="s">
        <v>4</v>
      </c>
      <c r="B229" s="6"/>
      <c r="C229" s="6">
        <f>SUM(C201:C228)</f>
        <v>9</v>
      </c>
      <c r="D229" s="6"/>
      <c r="E229" s="6">
        <f>SUM(E201:E228)</f>
        <v>18</v>
      </c>
      <c r="F229" s="6"/>
      <c r="G229" s="6">
        <f>SUM(G201:G228)</f>
        <v>65</v>
      </c>
      <c r="H229" s="6"/>
      <c r="I229" s="6">
        <f>SUM(I201:I228)</f>
        <v>26</v>
      </c>
      <c r="J229" s="6"/>
      <c r="K229" s="6">
        <f>SUM(K201:K228)</f>
        <v>642</v>
      </c>
    </row>
    <row r="230" spans="1:11" ht="20.100000000000001" customHeight="1" thickTop="1" x14ac:dyDescent="0.3">
      <c r="A230" s="60" t="s">
        <v>5</v>
      </c>
      <c r="B230" s="61"/>
      <c r="C230" s="7">
        <f>MAX(C201:C228)</f>
        <v>1</v>
      </c>
      <c r="D230" s="7"/>
      <c r="E230" s="7">
        <f>MAX(E201:E228)</f>
        <v>1</v>
      </c>
      <c r="F230" s="7"/>
      <c r="G230" s="7">
        <f>MAX(G201:G228)</f>
        <v>3</v>
      </c>
      <c r="H230" s="7"/>
      <c r="I230" s="7">
        <f>MAX(I201:I228)</f>
        <v>1</v>
      </c>
      <c r="J230" s="7"/>
      <c r="K230" s="7">
        <f>MAX(K201:K228)</f>
        <v>28</v>
      </c>
    </row>
    <row r="231" spans="1:11" ht="20.100000000000001" customHeight="1" x14ac:dyDescent="0.3">
      <c r="A231" s="48" t="s">
        <v>6</v>
      </c>
      <c r="B231" s="49"/>
      <c r="C231" s="9">
        <f>MIN(C201:C228)</f>
        <v>0</v>
      </c>
      <c r="D231" s="9"/>
      <c r="E231" s="9">
        <f>MIN(E201:E228)</f>
        <v>0</v>
      </c>
      <c r="F231" s="9"/>
      <c r="G231" s="9">
        <f>MIN(G201:G228)</f>
        <v>2</v>
      </c>
      <c r="H231" s="9"/>
      <c r="I231" s="9">
        <f>MIN(I201:I228)</f>
        <v>0</v>
      </c>
      <c r="J231" s="9"/>
      <c r="K231" s="9">
        <f>MIN(K201:K228)</f>
        <v>21</v>
      </c>
    </row>
    <row r="232" spans="1:11" ht="20.100000000000001" customHeight="1" x14ac:dyDescent="0.3">
      <c r="A232" s="48" t="s">
        <v>7</v>
      </c>
      <c r="B232" s="49"/>
      <c r="C232" s="10">
        <f>AVERAGE(C201:C228)</f>
        <v>0.32142857142857145</v>
      </c>
      <c r="D232" s="10"/>
      <c r="E232" s="10">
        <f>AVERAGE(E201:E228)</f>
        <v>0.6428571428571429</v>
      </c>
      <c r="F232" s="10"/>
      <c r="G232" s="10">
        <f>AVERAGE(G201:G228)</f>
        <v>2.3214285714285716</v>
      </c>
      <c r="H232" s="10"/>
      <c r="I232" s="10">
        <f>AVERAGE(I201:I228)</f>
        <v>0.9285714285714286</v>
      </c>
      <c r="J232" s="10"/>
      <c r="K232" s="10">
        <f>AVERAGE(K201:K228)</f>
        <v>22.928571428571427</v>
      </c>
    </row>
    <row r="233" spans="1:11" ht="20.100000000000001" customHeight="1" x14ac:dyDescent="0.3">
      <c r="A233" s="52" t="s">
        <v>8</v>
      </c>
      <c r="B233" s="53"/>
      <c r="C233" s="53"/>
      <c r="D233" s="53"/>
      <c r="E233" s="53"/>
      <c r="F233" s="53"/>
      <c r="G233" s="53"/>
      <c r="H233" s="53"/>
      <c r="I233" s="53"/>
      <c r="J233" s="53"/>
      <c r="K233" s="54"/>
    </row>
    <row r="234" spans="1:11" ht="20.100000000000001" customHeight="1" x14ac:dyDescent="0.4">
      <c r="A234" s="11"/>
      <c r="B234" s="55" t="s">
        <v>1185</v>
      </c>
      <c r="C234" s="56"/>
      <c r="D234" s="56"/>
      <c r="E234" s="56"/>
      <c r="F234" s="56"/>
      <c r="G234" s="56"/>
      <c r="H234" s="56"/>
      <c r="I234" s="56"/>
      <c r="J234" s="56"/>
      <c r="K234" s="56"/>
    </row>
    <row r="235" spans="1:11" ht="20.100000000000001" customHeight="1" x14ac:dyDescent="0.4">
      <c r="A235" s="73" t="str">
        <f>A196</f>
        <v xml:space="preserve">2025年7月份各公司污水放流量明細表       </v>
      </c>
      <c r="B235" s="79"/>
      <c r="C235" s="79"/>
      <c r="D235" s="79"/>
      <c r="E235" s="79"/>
      <c r="F235" s="79"/>
      <c r="G235" s="79"/>
      <c r="H235" s="79"/>
      <c r="I235" s="79"/>
      <c r="J235" s="79"/>
      <c r="K235" s="79"/>
    </row>
    <row r="236" spans="1:11" ht="20.100000000000001" customHeight="1" x14ac:dyDescent="0.4">
      <c r="A236" s="64" t="s">
        <v>83</v>
      </c>
      <c r="B236" s="77"/>
      <c r="C236" s="77"/>
      <c r="D236" s="77"/>
      <c r="E236" s="77"/>
      <c r="F236" s="77"/>
      <c r="G236" s="77"/>
      <c r="H236" s="77"/>
      <c r="I236" s="77"/>
      <c r="J236" s="77"/>
      <c r="K236" s="77"/>
    </row>
    <row r="237" spans="1:11" ht="20.100000000000001" customHeight="1" x14ac:dyDescent="0.4">
      <c r="A237" s="65" t="s">
        <v>0</v>
      </c>
      <c r="B237" s="67" t="s">
        <v>1212</v>
      </c>
      <c r="C237" s="68"/>
      <c r="D237" s="67" t="s">
        <v>1213</v>
      </c>
      <c r="E237" s="68"/>
      <c r="F237" s="67" t="s">
        <v>1214</v>
      </c>
      <c r="G237" s="68"/>
      <c r="H237" s="67" t="s">
        <v>1215</v>
      </c>
      <c r="I237" s="68"/>
      <c r="J237" s="67" t="s">
        <v>1216</v>
      </c>
      <c r="K237" s="68"/>
    </row>
    <row r="238" spans="1:11" ht="20.100000000000001" customHeight="1" x14ac:dyDescent="0.3">
      <c r="A238" s="66"/>
      <c r="B238" s="2" t="s">
        <v>1</v>
      </c>
      <c r="C238" s="2" t="s">
        <v>2</v>
      </c>
      <c r="D238" s="2" t="s">
        <v>1</v>
      </c>
      <c r="E238" s="2" t="s">
        <v>2</v>
      </c>
      <c r="F238" s="2" t="s">
        <v>1</v>
      </c>
      <c r="G238" s="2" t="s">
        <v>2</v>
      </c>
      <c r="H238" s="2" t="s">
        <v>1</v>
      </c>
      <c r="I238" s="2" t="s">
        <v>2</v>
      </c>
      <c r="J238" s="2" t="s">
        <v>1</v>
      </c>
      <c r="K238" s="2" t="s">
        <v>2</v>
      </c>
    </row>
    <row r="239" spans="1:11" ht="20.100000000000001" customHeight="1" x14ac:dyDescent="0.3">
      <c r="A239" s="9" t="s">
        <v>3</v>
      </c>
      <c r="B239" s="3">
        <v>63190</v>
      </c>
      <c r="C239" s="4"/>
      <c r="D239" s="3">
        <v>2066</v>
      </c>
      <c r="E239" s="4"/>
      <c r="F239" s="3">
        <v>9786</v>
      </c>
      <c r="G239" s="4"/>
      <c r="H239" s="3">
        <v>11790</v>
      </c>
      <c r="I239" s="4"/>
      <c r="J239" s="3">
        <v>66799</v>
      </c>
      <c r="K239" s="4"/>
    </row>
    <row r="240" spans="1:11" ht="18.75" customHeight="1" x14ac:dyDescent="0.3">
      <c r="A240" s="2">
        <v>26</v>
      </c>
      <c r="B240" s="3">
        <v>63202</v>
      </c>
      <c r="C240" s="4">
        <f t="shared" ref="C240:C267" si="27">B240-B239</f>
        <v>12</v>
      </c>
      <c r="D240" s="3">
        <v>2086</v>
      </c>
      <c r="E240" s="4">
        <f>D240-D239</f>
        <v>20</v>
      </c>
      <c r="F240" s="3">
        <v>9796</v>
      </c>
      <c r="G240" s="4">
        <f>F240-F239</f>
        <v>10</v>
      </c>
      <c r="H240" s="3">
        <v>11817</v>
      </c>
      <c r="I240" s="4">
        <f t="shared" ref="I240:K267" si="28">H240-H239</f>
        <v>27</v>
      </c>
      <c r="J240" s="3">
        <v>66911</v>
      </c>
      <c r="K240" s="4">
        <f t="shared" si="28"/>
        <v>112</v>
      </c>
    </row>
    <row r="241" spans="1:11" ht="20.100000000000001" customHeight="1" x14ac:dyDescent="0.3">
      <c r="A241" s="2">
        <v>27</v>
      </c>
      <c r="B241" s="3">
        <v>63214</v>
      </c>
      <c r="C241" s="4">
        <f t="shared" si="27"/>
        <v>12</v>
      </c>
      <c r="D241" s="3">
        <v>2106</v>
      </c>
      <c r="E241" s="4">
        <f>D241-D240</f>
        <v>20</v>
      </c>
      <c r="F241" s="3">
        <v>9806</v>
      </c>
      <c r="G241" s="4">
        <f t="shared" ref="G241:G267" si="29">F241-F240</f>
        <v>10</v>
      </c>
      <c r="H241" s="3">
        <v>11844</v>
      </c>
      <c r="I241" s="4">
        <f t="shared" si="28"/>
        <v>27</v>
      </c>
      <c r="J241" s="3">
        <v>67023</v>
      </c>
      <c r="K241" s="4">
        <f t="shared" si="28"/>
        <v>112</v>
      </c>
    </row>
    <row r="242" spans="1:11" ht="20.100000000000001" customHeight="1" x14ac:dyDescent="0.3">
      <c r="A242" s="2">
        <v>28</v>
      </c>
      <c r="B242" s="3">
        <v>63226</v>
      </c>
      <c r="C242" s="4">
        <f t="shared" si="27"/>
        <v>12</v>
      </c>
      <c r="D242" s="3">
        <v>2126</v>
      </c>
      <c r="E242" s="4">
        <f>D242-D241</f>
        <v>20</v>
      </c>
      <c r="F242" s="3">
        <v>9816</v>
      </c>
      <c r="G242" s="4">
        <f t="shared" si="29"/>
        <v>10</v>
      </c>
      <c r="H242" s="3">
        <v>11871</v>
      </c>
      <c r="I242" s="4">
        <f t="shared" si="28"/>
        <v>27</v>
      </c>
      <c r="J242" s="3">
        <v>67135</v>
      </c>
      <c r="K242" s="4">
        <f t="shared" si="28"/>
        <v>112</v>
      </c>
    </row>
    <row r="243" spans="1:11" ht="20.100000000000001" customHeight="1" x14ac:dyDescent="0.3">
      <c r="A243" s="2">
        <v>29</v>
      </c>
      <c r="B243" s="3">
        <v>63239</v>
      </c>
      <c r="C243" s="4">
        <f t="shared" si="27"/>
        <v>13</v>
      </c>
      <c r="D243" s="3">
        <v>2147</v>
      </c>
      <c r="E243" s="4">
        <f>D243-D242</f>
        <v>21</v>
      </c>
      <c r="F243" s="3">
        <v>9825</v>
      </c>
      <c r="G243" s="4">
        <f t="shared" si="29"/>
        <v>9</v>
      </c>
      <c r="H243" s="3">
        <v>11897</v>
      </c>
      <c r="I243" s="4">
        <f t="shared" si="28"/>
        <v>26</v>
      </c>
      <c r="J243" s="3">
        <v>67248</v>
      </c>
      <c r="K243" s="4">
        <f t="shared" si="28"/>
        <v>113</v>
      </c>
    </row>
    <row r="244" spans="1:11" ht="20.100000000000001" customHeight="1" x14ac:dyDescent="0.3">
      <c r="A244" s="2">
        <v>30</v>
      </c>
      <c r="B244" s="3">
        <v>63252</v>
      </c>
      <c r="C244" s="4">
        <f t="shared" si="27"/>
        <v>13</v>
      </c>
      <c r="D244" s="3">
        <v>2168</v>
      </c>
      <c r="E244" s="4">
        <f t="shared" ref="E244:E267" si="30">D244-D243</f>
        <v>21</v>
      </c>
      <c r="F244" s="3">
        <v>9834</v>
      </c>
      <c r="G244" s="4">
        <f t="shared" si="29"/>
        <v>9</v>
      </c>
      <c r="H244" s="3">
        <v>11923</v>
      </c>
      <c r="I244" s="4">
        <f t="shared" si="28"/>
        <v>26</v>
      </c>
      <c r="J244" s="3">
        <v>67361</v>
      </c>
      <c r="K244" s="4">
        <f t="shared" si="28"/>
        <v>113</v>
      </c>
    </row>
    <row r="245" spans="1:11" ht="20.100000000000001" customHeight="1" x14ac:dyDescent="0.3">
      <c r="A245" s="2">
        <v>1</v>
      </c>
      <c r="B245" s="3">
        <v>63262</v>
      </c>
      <c r="C245" s="4">
        <f t="shared" si="27"/>
        <v>10</v>
      </c>
      <c r="D245" s="3">
        <v>2196</v>
      </c>
      <c r="E245" s="4">
        <f t="shared" si="30"/>
        <v>28</v>
      </c>
      <c r="F245" s="3">
        <v>9845</v>
      </c>
      <c r="G245" s="4">
        <f t="shared" si="29"/>
        <v>11</v>
      </c>
      <c r="H245" s="3">
        <v>11946</v>
      </c>
      <c r="I245" s="4">
        <f t="shared" si="28"/>
        <v>23</v>
      </c>
      <c r="J245" s="3">
        <v>67482</v>
      </c>
      <c r="K245" s="4">
        <f t="shared" si="28"/>
        <v>121</v>
      </c>
    </row>
    <row r="246" spans="1:11" ht="20.100000000000001" customHeight="1" x14ac:dyDescent="0.3">
      <c r="A246" s="2">
        <v>2</v>
      </c>
      <c r="B246" s="3">
        <v>63272</v>
      </c>
      <c r="C246" s="4">
        <f t="shared" si="27"/>
        <v>10</v>
      </c>
      <c r="D246" s="3">
        <v>2224</v>
      </c>
      <c r="E246" s="4">
        <f t="shared" si="30"/>
        <v>28</v>
      </c>
      <c r="F246" s="3">
        <v>9856</v>
      </c>
      <c r="G246" s="4">
        <f t="shared" si="29"/>
        <v>11</v>
      </c>
      <c r="H246" s="3">
        <v>11969</v>
      </c>
      <c r="I246" s="4">
        <f t="shared" si="28"/>
        <v>23</v>
      </c>
      <c r="J246" s="3">
        <v>67603</v>
      </c>
      <c r="K246" s="4">
        <f t="shared" si="28"/>
        <v>121</v>
      </c>
    </row>
    <row r="247" spans="1:11" ht="20.100000000000001" customHeight="1" x14ac:dyDescent="0.3">
      <c r="A247" s="2">
        <v>3</v>
      </c>
      <c r="B247" s="3">
        <v>63282</v>
      </c>
      <c r="C247" s="4">
        <f t="shared" si="27"/>
        <v>10</v>
      </c>
      <c r="D247" s="3">
        <v>2252</v>
      </c>
      <c r="E247" s="4">
        <f t="shared" si="30"/>
        <v>28</v>
      </c>
      <c r="F247" s="3">
        <v>9867</v>
      </c>
      <c r="G247" s="4">
        <f t="shared" si="29"/>
        <v>11</v>
      </c>
      <c r="H247" s="3">
        <v>11992</v>
      </c>
      <c r="I247" s="4">
        <f t="shared" si="28"/>
        <v>23</v>
      </c>
      <c r="J247" s="3">
        <v>67724</v>
      </c>
      <c r="K247" s="4">
        <f t="shared" si="28"/>
        <v>121</v>
      </c>
    </row>
    <row r="248" spans="1:11" ht="20.100000000000001" customHeight="1" x14ac:dyDescent="0.3">
      <c r="A248" s="2">
        <v>4</v>
      </c>
      <c r="B248" s="3">
        <v>63292</v>
      </c>
      <c r="C248" s="4">
        <f t="shared" si="27"/>
        <v>10</v>
      </c>
      <c r="D248" s="3">
        <v>2280</v>
      </c>
      <c r="E248" s="4">
        <f t="shared" si="30"/>
        <v>28</v>
      </c>
      <c r="F248" s="3">
        <v>9878</v>
      </c>
      <c r="G248" s="4">
        <f t="shared" si="29"/>
        <v>11</v>
      </c>
      <c r="H248" s="3">
        <v>12015</v>
      </c>
      <c r="I248" s="4">
        <f t="shared" si="28"/>
        <v>23</v>
      </c>
      <c r="J248" s="3">
        <v>67845</v>
      </c>
      <c r="K248" s="4">
        <f t="shared" si="28"/>
        <v>121</v>
      </c>
    </row>
    <row r="249" spans="1:11" ht="20.100000000000001" customHeight="1" x14ac:dyDescent="0.3">
      <c r="A249" s="2">
        <v>5</v>
      </c>
      <c r="B249" s="3">
        <v>63302</v>
      </c>
      <c r="C249" s="4">
        <f t="shared" si="27"/>
        <v>10</v>
      </c>
      <c r="D249" s="3">
        <v>2308</v>
      </c>
      <c r="E249" s="4">
        <f t="shared" si="30"/>
        <v>28</v>
      </c>
      <c r="F249" s="3">
        <v>9889</v>
      </c>
      <c r="G249" s="4">
        <f t="shared" si="29"/>
        <v>11</v>
      </c>
      <c r="H249" s="3">
        <v>12038</v>
      </c>
      <c r="I249" s="4">
        <f t="shared" si="28"/>
        <v>23</v>
      </c>
      <c r="J249" s="3">
        <v>67966</v>
      </c>
      <c r="K249" s="4">
        <f t="shared" si="28"/>
        <v>121</v>
      </c>
    </row>
    <row r="250" spans="1:11" ht="20.100000000000001" customHeight="1" x14ac:dyDescent="0.3">
      <c r="A250" s="2">
        <v>6</v>
      </c>
      <c r="B250" s="3">
        <v>63312</v>
      </c>
      <c r="C250" s="4">
        <f t="shared" si="27"/>
        <v>10</v>
      </c>
      <c r="D250" s="3">
        <v>2336</v>
      </c>
      <c r="E250" s="4">
        <f t="shared" si="30"/>
        <v>28</v>
      </c>
      <c r="F250" s="3">
        <v>9900</v>
      </c>
      <c r="G250" s="4">
        <f t="shared" si="29"/>
        <v>11</v>
      </c>
      <c r="H250" s="3">
        <v>12061</v>
      </c>
      <c r="I250" s="4">
        <f t="shared" si="28"/>
        <v>23</v>
      </c>
      <c r="J250" s="3">
        <v>68087</v>
      </c>
      <c r="K250" s="4">
        <f t="shared" si="28"/>
        <v>121</v>
      </c>
    </row>
    <row r="251" spans="1:11" ht="20.100000000000001" customHeight="1" x14ac:dyDescent="0.3">
      <c r="A251" s="2">
        <v>7</v>
      </c>
      <c r="B251" s="3">
        <v>63321</v>
      </c>
      <c r="C251" s="4">
        <f t="shared" si="27"/>
        <v>9</v>
      </c>
      <c r="D251" s="3">
        <v>2365</v>
      </c>
      <c r="E251" s="4">
        <f t="shared" si="30"/>
        <v>29</v>
      </c>
      <c r="F251" s="3">
        <v>9911</v>
      </c>
      <c r="G251" s="4">
        <f t="shared" si="29"/>
        <v>11</v>
      </c>
      <c r="H251" s="3">
        <v>12085</v>
      </c>
      <c r="I251" s="4">
        <f t="shared" si="28"/>
        <v>24</v>
      </c>
      <c r="J251" s="3">
        <v>68208</v>
      </c>
      <c r="K251" s="4">
        <f t="shared" si="28"/>
        <v>121</v>
      </c>
    </row>
    <row r="252" spans="1:11" ht="20.100000000000001" customHeight="1" x14ac:dyDescent="0.3">
      <c r="A252" s="2">
        <v>8</v>
      </c>
      <c r="B252" s="3">
        <v>63327</v>
      </c>
      <c r="C252" s="4">
        <f t="shared" si="27"/>
        <v>6</v>
      </c>
      <c r="D252" s="3">
        <v>2388</v>
      </c>
      <c r="E252" s="4">
        <f t="shared" si="30"/>
        <v>23</v>
      </c>
      <c r="F252" s="3">
        <v>9939</v>
      </c>
      <c r="G252" s="4">
        <f t="shared" si="29"/>
        <v>28</v>
      </c>
      <c r="H252" s="3">
        <v>12113</v>
      </c>
      <c r="I252" s="4">
        <f t="shared" si="28"/>
        <v>28</v>
      </c>
      <c r="J252" s="3">
        <v>68306</v>
      </c>
      <c r="K252" s="4">
        <f t="shared" si="28"/>
        <v>98</v>
      </c>
    </row>
    <row r="253" spans="1:11" ht="20.100000000000001" customHeight="1" x14ac:dyDescent="0.3">
      <c r="A253" s="2">
        <v>9</v>
      </c>
      <c r="B253" s="3">
        <v>63333</v>
      </c>
      <c r="C253" s="4">
        <f t="shared" si="27"/>
        <v>6</v>
      </c>
      <c r="D253" s="3">
        <v>2411</v>
      </c>
      <c r="E253" s="4">
        <f t="shared" si="30"/>
        <v>23</v>
      </c>
      <c r="F253" s="3">
        <v>9967</v>
      </c>
      <c r="G253" s="4">
        <f t="shared" si="29"/>
        <v>28</v>
      </c>
      <c r="H253" s="3">
        <v>12141</v>
      </c>
      <c r="I253" s="4">
        <f t="shared" si="28"/>
        <v>28</v>
      </c>
      <c r="J253" s="3">
        <v>68404</v>
      </c>
      <c r="K253" s="4">
        <f t="shared" si="28"/>
        <v>98</v>
      </c>
    </row>
    <row r="254" spans="1:11" ht="20.100000000000001" customHeight="1" x14ac:dyDescent="0.3">
      <c r="A254" s="2">
        <v>10</v>
      </c>
      <c r="B254" s="3">
        <v>63339</v>
      </c>
      <c r="C254" s="4">
        <f t="shared" si="27"/>
        <v>6</v>
      </c>
      <c r="D254" s="3">
        <v>2434</v>
      </c>
      <c r="E254" s="4">
        <f t="shared" si="30"/>
        <v>23</v>
      </c>
      <c r="F254" s="3">
        <v>9995</v>
      </c>
      <c r="G254" s="4">
        <f t="shared" si="29"/>
        <v>28</v>
      </c>
      <c r="H254" s="3">
        <v>12169</v>
      </c>
      <c r="I254" s="4">
        <f t="shared" si="28"/>
        <v>28</v>
      </c>
      <c r="J254" s="3">
        <v>68502</v>
      </c>
      <c r="K254" s="4">
        <f t="shared" si="28"/>
        <v>98</v>
      </c>
    </row>
    <row r="255" spans="1:11" ht="19.5" customHeight="1" x14ac:dyDescent="0.3">
      <c r="A255" s="2">
        <v>11</v>
      </c>
      <c r="B255" s="3">
        <v>63345</v>
      </c>
      <c r="C255" s="4">
        <f t="shared" si="27"/>
        <v>6</v>
      </c>
      <c r="D255" s="3">
        <v>2457</v>
      </c>
      <c r="E255" s="4">
        <f t="shared" si="30"/>
        <v>23</v>
      </c>
      <c r="F255" s="3">
        <v>10023</v>
      </c>
      <c r="G255" s="4">
        <f t="shared" si="29"/>
        <v>28</v>
      </c>
      <c r="H255" s="3">
        <v>12197</v>
      </c>
      <c r="I255" s="4">
        <f t="shared" si="28"/>
        <v>28</v>
      </c>
      <c r="J255" s="3">
        <v>68600</v>
      </c>
      <c r="K255" s="4">
        <f t="shared" si="28"/>
        <v>98</v>
      </c>
    </row>
    <row r="256" spans="1:11" ht="19.5" customHeight="1" x14ac:dyDescent="0.3">
      <c r="A256" s="2">
        <v>12</v>
      </c>
      <c r="B256" s="3">
        <v>63351</v>
      </c>
      <c r="C256" s="4">
        <f t="shared" si="27"/>
        <v>6</v>
      </c>
      <c r="D256" s="3">
        <v>2480</v>
      </c>
      <c r="E256" s="4">
        <f t="shared" si="30"/>
        <v>23</v>
      </c>
      <c r="F256" s="3">
        <v>10051</v>
      </c>
      <c r="G256" s="4">
        <f t="shared" si="29"/>
        <v>28</v>
      </c>
      <c r="H256" s="3">
        <v>12225</v>
      </c>
      <c r="I256" s="4">
        <f t="shared" si="28"/>
        <v>28</v>
      </c>
      <c r="J256" s="3">
        <v>68699</v>
      </c>
      <c r="K256" s="4">
        <f t="shared" si="28"/>
        <v>99</v>
      </c>
    </row>
    <row r="257" spans="1:11" ht="20.100000000000001" customHeight="1" x14ac:dyDescent="0.3">
      <c r="A257" s="2">
        <v>13</v>
      </c>
      <c r="B257" s="3">
        <v>63358</v>
      </c>
      <c r="C257" s="4">
        <f t="shared" si="27"/>
        <v>7</v>
      </c>
      <c r="D257" s="3">
        <v>2503</v>
      </c>
      <c r="E257" s="4">
        <f t="shared" si="30"/>
        <v>23</v>
      </c>
      <c r="F257" s="3">
        <v>10080</v>
      </c>
      <c r="G257" s="4">
        <f t="shared" si="29"/>
        <v>29</v>
      </c>
      <c r="H257" s="3">
        <v>12253</v>
      </c>
      <c r="I257" s="4">
        <f t="shared" si="28"/>
        <v>28</v>
      </c>
      <c r="J257" s="3">
        <v>68798</v>
      </c>
      <c r="K257" s="4">
        <f t="shared" si="28"/>
        <v>99</v>
      </c>
    </row>
    <row r="258" spans="1:11" ht="20.100000000000001" customHeight="1" x14ac:dyDescent="0.3">
      <c r="A258" s="2">
        <v>14</v>
      </c>
      <c r="B258" s="3">
        <v>63365</v>
      </c>
      <c r="C258" s="4">
        <f t="shared" si="27"/>
        <v>7</v>
      </c>
      <c r="D258" s="3">
        <v>2527</v>
      </c>
      <c r="E258" s="4">
        <f t="shared" si="30"/>
        <v>24</v>
      </c>
      <c r="F258" s="3">
        <v>10109</v>
      </c>
      <c r="G258" s="4">
        <f t="shared" si="29"/>
        <v>29</v>
      </c>
      <c r="H258" s="3">
        <v>12282</v>
      </c>
      <c r="I258" s="4">
        <f t="shared" si="28"/>
        <v>29</v>
      </c>
      <c r="J258" s="3">
        <v>68897</v>
      </c>
      <c r="K258" s="4">
        <f t="shared" si="28"/>
        <v>99</v>
      </c>
    </row>
    <row r="259" spans="1:11" ht="20.100000000000001" customHeight="1" x14ac:dyDescent="0.3">
      <c r="A259" s="2">
        <v>15</v>
      </c>
      <c r="B259" s="3">
        <v>63373</v>
      </c>
      <c r="C259" s="4">
        <f t="shared" si="27"/>
        <v>8</v>
      </c>
      <c r="D259" s="3">
        <v>2552</v>
      </c>
      <c r="E259" s="4">
        <f t="shared" si="30"/>
        <v>25</v>
      </c>
      <c r="F259" s="3">
        <v>10121</v>
      </c>
      <c r="G259" s="4">
        <f t="shared" si="29"/>
        <v>12</v>
      </c>
      <c r="H259" s="3">
        <v>12309</v>
      </c>
      <c r="I259" s="4">
        <f t="shared" si="28"/>
        <v>27</v>
      </c>
      <c r="J259" s="3">
        <v>69010</v>
      </c>
      <c r="K259" s="4">
        <f t="shared" si="28"/>
        <v>113</v>
      </c>
    </row>
    <row r="260" spans="1:11" ht="20.100000000000001" customHeight="1" x14ac:dyDescent="0.3">
      <c r="A260" s="2">
        <v>16</v>
      </c>
      <c r="B260" s="3">
        <v>63381</v>
      </c>
      <c r="C260" s="4">
        <f t="shared" si="27"/>
        <v>8</v>
      </c>
      <c r="D260" s="3">
        <v>2577</v>
      </c>
      <c r="E260" s="4">
        <f t="shared" si="30"/>
        <v>25</v>
      </c>
      <c r="F260" s="3">
        <v>10133</v>
      </c>
      <c r="G260" s="4">
        <f t="shared" si="29"/>
        <v>12</v>
      </c>
      <c r="H260" s="3">
        <v>12336</v>
      </c>
      <c r="I260" s="4">
        <f t="shared" si="28"/>
        <v>27</v>
      </c>
      <c r="J260" s="3">
        <v>69123</v>
      </c>
      <c r="K260" s="4">
        <f t="shared" si="28"/>
        <v>113</v>
      </c>
    </row>
    <row r="261" spans="1:11" ht="20.100000000000001" customHeight="1" x14ac:dyDescent="0.3">
      <c r="A261" s="2">
        <v>17</v>
      </c>
      <c r="B261" s="3">
        <v>63389</v>
      </c>
      <c r="C261" s="4">
        <f t="shared" si="27"/>
        <v>8</v>
      </c>
      <c r="D261" s="3">
        <v>2602</v>
      </c>
      <c r="E261" s="4">
        <f t="shared" si="30"/>
        <v>25</v>
      </c>
      <c r="F261" s="3">
        <v>10145</v>
      </c>
      <c r="G261" s="4">
        <f t="shared" si="29"/>
        <v>12</v>
      </c>
      <c r="H261" s="3">
        <v>12363</v>
      </c>
      <c r="I261" s="4">
        <f t="shared" si="28"/>
        <v>27</v>
      </c>
      <c r="J261" s="3">
        <v>69236</v>
      </c>
      <c r="K261" s="4">
        <f t="shared" si="28"/>
        <v>113</v>
      </c>
    </row>
    <row r="262" spans="1:11" ht="20.100000000000001" customHeight="1" x14ac:dyDescent="0.3">
      <c r="A262" s="2">
        <v>18</v>
      </c>
      <c r="B262" s="3">
        <v>63397</v>
      </c>
      <c r="C262" s="4">
        <f t="shared" si="27"/>
        <v>8</v>
      </c>
      <c r="D262" s="3">
        <v>2627</v>
      </c>
      <c r="E262" s="4">
        <f t="shared" si="30"/>
        <v>25</v>
      </c>
      <c r="F262" s="3">
        <v>10157</v>
      </c>
      <c r="G262" s="4">
        <f t="shared" si="29"/>
        <v>12</v>
      </c>
      <c r="H262" s="3">
        <v>12390</v>
      </c>
      <c r="I262" s="4">
        <f t="shared" si="28"/>
        <v>27</v>
      </c>
      <c r="J262" s="3">
        <v>69349</v>
      </c>
      <c r="K262" s="4">
        <f t="shared" si="28"/>
        <v>113</v>
      </c>
    </row>
    <row r="263" spans="1:11" ht="20.100000000000001" customHeight="1" x14ac:dyDescent="0.3">
      <c r="A263" s="2">
        <v>19</v>
      </c>
      <c r="B263" s="3">
        <v>63405</v>
      </c>
      <c r="C263" s="4">
        <f t="shared" si="27"/>
        <v>8</v>
      </c>
      <c r="D263" s="3">
        <v>2652</v>
      </c>
      <c r="E263" s="4">
        <f t="shared" si="30"/>
        <v>25</v>
      </c>
      <c r="F263" s="3">
        <v>10169</v>
      </c>
      <c r="G263" s="4">
        <f t="shared" si="29"/>
        <v>12</v>
      </c>
      <c r="H263" s="3">
        <v>12416</v>
      </c>
      <c r="I263" s="4">
        <f t="shared" si="28"/>
        <v>26</v>
      </c>
      <c r="J263" s="3">
        <v>69462</v>
      </c>
      <c r="K263" s="4">
        <f t="shared" si="28"/>
        <v>113</v>
      </c>
    </row>
    <row r="264" spans="1:11" ht="20.100000000000001" customHeight="1" x14ac:dyDescent="0.3">
      <c r="A264" s="2">
        <v>20</v>
      </c>
      <c r="B264" s="3">
        <v>63414</v>
      </c>
      <c r="C264" s="4">
        <f t="shared" si="27"/>
        <v>9</v>
      </c>
      <c r="D264" s="3">
        <v>2676</v>
      </c>
      <c r="E264" s="4">
        <f t="shared" si="30"/>
        <v>24</v>
      </c>
      <c r="F264" s="3">
        <v>10181</v>
      </c>
      <c r="G264" s="4">
        <f t="shared" si="29"/>
        <v>12</v>
      </c>
      <c r="H264" s="3">
        <v>12442</v>
      </c>
      <c r="I264" s="4">
        <f t="shared" si="28"/>
        <v>26</v>
      </c>
      <c r="J264" s="3">
        <v>69576</v>
      </c>
      <c r="K264" s="4">
        <f t="shared" si="28"/>
        <v>114</v>
      </c>
    </row>
    <row r="265" spans="1:11" ht="20.100000000000001" customHeight="1" x14ac:dyDescent="0.3">
      <c r="A265" s="2">
        <v>21</v>
      </c>
      <c r="B265" s="3">
        <v>63423</v>
      </c>
      <c r="C265" s="4">
        <f t="shared" si="27"/>
        <v>9</v>
      </c>
      <c r="D265" s="3">
        <v>2700</v>
      </c>
      <c r="E265" s="4">
        <f t="shared" si="30"/>
        <v>24</v>
      </c>
      <c r="F265" s="3">
        <v>10192</v>
      </c>
      <c r="G265" s="4">
        <f t="shared" si="29"/>
        <v>11</v>
      </c>
      <c r="H265" s="3">
        <v>12468</v>
      </c>
      <c r="I265" s="4">
        <f t="shared" si="28"/>
        <v>26</v>
      </c>
      <c r="J265" s="3">
        <v>69690</v>
      </c>
      <c r="K265" s="4">
        <f t="shared" si="28"/>
        <v>114</v>
      </c>
    </row>
    <row r="266" spans="1:11" ht="20.100000000000001" customHeight="1" x14ac:dyDescent="0.3">
      <c r="A266" s="2">
        <v>22</v>
      </c>
      <c r="B266" s="3">
        <v>63435</v>
      </c>
      <c r="C266" s="4">
        <f t="shared" si="27"/>
        <v>12</v>
      </c>
      <c r="D266" s="3">
        <v>2729</v>
      </c>
      <c r="E266" s="4">
        <f t="shared" si="30"/>
        <v>29</v>
      </c>
      <c r="F266" s="3">
        <v>10213</v>
      </c>
      <c r="G266" s="4">
        <f t="shared" si="29"/>
        <v>21</v>
      </c>
      <c r="H266" s="3">
        <v>12500</v>
      </c>
      <c r="I266" s="4">
        <f t="shared" si="28"/>
        <v>32</v>
      </c>
      <c r="J266" s="3">
        <v>69859</v>
      </c>
      <c r="K266" s="4">
        <f t="shared" si="28"/>
        <v>169</v>
      </c>
    </row>
    <row r="267" spans="1:11" ht="20.100000000000001" customHeight="1" x14ac:dyDescent="0.3">
      <c r="A267" s="2">
        <v>23</v>
      </c>
      <c r="B267" s="3">
        <v>63447</v>
      </c>
      <c r="C267" s="4">
        <f t="shared" si="27"/>
        <v>12</v>
      </c>
      <c r="D267" s="3">
        <v>2758</v>
      </c>
      <c r="E267" s="4">
        <f t="shared" si="30"/>
        <v>29</v>
      </c>
      <c r="F267" s="3">
        <v>10234</v>
      </c>
      <c r="G267" s="4">
        <f t="shared" si="29"/>
        <v>21</v>
      </c>
      <c r="H267" s="3">
        <v>12532</v>
      </c>
      <c r="I267" s="4">
        <f t="shared" si="28"/>
        <v>32</v>
      </c>
      <c r="J267" s="3">
        <v>70028</v>
      </c>
      <c r="K267" s="4">
        <f t="shared" si="28"/>
        <v>169</v>
      </c>
    </row>
    <row r="268" spans="1:11" ht="20.100000000000001" customHeight="1" thickBot="1" x14ac:dyDescent="0.35">
      <c r="A268" s="6" t="s">
        <v>4</v>
      </c>
      <c r="B268" s="6"/>
      <c r="C268" s="6">
        <f>SUM(C240:C267)</f>
        <v>257</v>
      </c>
      <c r="D268" s="6"/>
      <c r="E268" s="6">
        <f>SUM(E240:E267)</f>
        <v>692</v>
      </c>
      <c r="F268" s="6"/>
      <c r="G268" s="6">
        <f>SUM(G240:G267)</f>
        <v>448</v>
      </c>
      <c r="H268" s="6"/>
      <c r="I268" s="6">
        <f>SUM(I240:I267)</f>
        <v>742</v>
      </c>
      <c r="J268" s="6"/>
      <c r="K268" s="6">
        <f>SUM(K240:K267)</f>
        <v>3229</v>
      </c>
    </row>
    <row r="269" spans="1:11" ht="20.100000000000001" customHeight="1" thickTop="1" x14ac:dyDescent="0.3">
      <c r="A269" s="60" t="s">
        <v>5</v>
      </c>
      <c r="B269" s="61"/>
      <c r="C269" s="7">
        <f>MAX(C240:C267)</f>
        <v>13</v>
      </c>
      <c r="D269" s="7"/>
      <c r="E269" s="7">
        <f>MAX(E240:E267)</f>
        <v>29</v>
      </c>
      <c r="F269" s="7"/>
      <c r="G269" s="7">
        <f>MAX(G240:G267)</f>
        <v>29</v>
      </c>
      <c r="H269" s="7"/>
      <c r="I269" s="7">
        <f>MAX(I240:I267)</f>
        <v>32</v>
      </c>
      <c r="J269" s="8"/>
      <c r="K269" s="7">
        <f>MAX(K240:K267)</f>
        <v>169</v>
      </c>
    </row>
    <row r="270" spans="1:11" ht="20.100000000000001" customHeight="1" x14ac:dyDescent="0.3">
      <c r="A270" s="48" t="s">
        <v>6</v>
      </c>
      <c r="B270" s="49"/>
      <c r="C270" s="9">
        <f>MIN(C240:C267)</f>
        <v>6</v>
      </c>
      <c r="D270" s="9"/>
      <c r="E270" s="9">
        <f>MIN(E240:E267)</f>
        <v>20</v>
      </c>
      <c r="F270" s="9"/>
      <c r="G270" s="9">
        <f>MIN(G240:G267)</f>
        <v>9</v>
      </c>
      <c r="H270" s="9"/>
      <c r="I270" s="9">
        <f>MIN(I240:I267)</f>
        <v>23</v>
      </c>
      <c r="J270" s="8"/>
      <c r="K270" s="9">
        <f>MIN(K240:K267)</f>
        <v>98</v>
      </c>
    </row>
    <row r="271" spans="1:11" ht="20.100000000000001" customHeight="1" x14ac:dyDescent="0.3">
      <c r="A271" s="48" t="s">
        <v>7</v>
      </c>
      <c r="B271" s="49"/>
      <c r="C271" s="10">
        <f>AVERAGE(C240:C267)</f>
        <v>9.1785714285714288</v>
      </c>
      <c r="D271" s="10"/>
      <c r="E271" s="10">
        <f>AVERAGE(E240:E267)</f>
        <v>24.714285714285715</v>
      </c>
      <c r="F271" s="10"/>
      <c r="G271" s="10">
        <f>AVERAGE(G240:G267)</f>
        <v>16</v>
      </c>
      <c r="H271" s="10"/>
      <c r="I271" s="10">
        <f>AVERAGE(I240:I267)</f>
        <v>26.5</v>
      </c>
      <c r="J271" s="8"/>
      <c r="K271" s="10">
        <f>AVERAGE(K240:K267)</f>
        <v>115.32142857142857</v>
      </c>
    </row>
    <row r="272" spans="1:11" ht="20.100000000000001" customHeight="1" x14ac:dyDescent="0.3">
      <c r="A272" s="52" t="s">
        <v>8</v>
      </c>
      <c r="B272" s="53"/>
      <c r="C272" s="53"/>
      <c r="D272" s="53"/>
      <c r="E272" s="53"/>
      <c r="F272" s="53"/>
      <c r="G272" s="53"/>
      <c r="H272" s="53"/>
      <c r="I272" s="53"/>
      <c r="J272" s="53"/>
      <c r="K272" s="54"/>
    </row>
    <row r="273" spans="1:11" ht="20.100000000000001" customHeight="1" x14ac:dyDescent="0.4">
      <c r="A273" s="11"/>
      <c r="B273" s="55" t="s">
        <v>1185</v>
      </c>
      <c r="C273" s="56"/>
      <c r="D273" s="56"/>
      <c r="E273" s="56"/>
      <c r="F273" s="56"/>
      <c r="G273" s="56"/>
      <c r="H273" s="56"/>
      <c r="I273" s="56"/>
      <c r="J273" s="56"/>
      <c r="K273" s="56"/>
    </row>
    <row r="274" spans="1:11" ht="20.100000000000001" customHeight="1" x14ac:dyDescent="0.4">
      <c r="A274" s="73" t="str">
        <f>A235</f>
        <v xml:space="preserve">2025年7月份各公司污水放流量明細表       </v>
      </c>
      <c r="B274" s="79"/>
      <c r="C274" s="79"/>
      <c r="D274" s="79"/>
      <c r="E274" s="79"/>
      <c r="F274" s="79"/>
      <c r="G274" s="79"/>
      <c r="H274" s="79"/>
      <c r="I274" s="79"/>
      <c r="J274" s="79"/>
      <c r="K274" s="79"/>
    </row>
    <row r="275" spans="1:11" ht="20.100000000000001" customHeight="1" x14ac:dyDescent="0.4">
      <c r="A275" s="64" t="s">
        <v>84</v>
      </c>
      <c r="B275" s="77"/>
      <c r="C275" s="77"/>
      <c r="D275" s="77"/>
      <c r="E275" s="77"/>
      <c r="F275" s="77"/>
      <c r="G275" s="77"/>
      <c r="H275" s="77"/>
      <c r="I275" s="77"/>
      <c r="J275" s="77"/>
      <c r="K275" s="77"/>
    </row>
    <row r="276" spans="1:11" ht="20.100000000000001" customHeight="1" x14ac:dyDescent="0.4">
      <c r="A276" s="65" t="s">
        <v>0</v>
      </c>
      <c r="B276" s="67" t="s">
        <v>1267</v>
      </c>
      <c r="C276" s="68"/>
      <c r="D276" s="67" t="s">
        <v>1268</v>
      </c>
      <c r="E276" s="68"/>
      <c r="F276" s="67" t="s">
        <v>1269</v>
      </c>
      <c r="G276" s="68"/>
      <c r="H276" s="67" t="s">
        <v>1270</v>
      </c>
      <c r="I276" s="68"/>
      <c r="J276" s="67" t="s">
        <v>1271</v>
      </c>
      <c r="K276" s="68"/>
    </row>
    <row r="277" spans="1:11" ht="20.100000000000001" customHeight="1" x14ac:dyDescent="0.3">
      <c r="A277" s="66"/>
      <c r="B277" s="2" t="s">
        <v>1</v>
      </c>
      <c r="C277" s="2" t="s">
        <v>2</v>
      </c>
      <c r="D277" s="2" t="s">
        <v>1</v>
      </c>
      <c r="E277" s="2" t="s">
        <v>2</v>
      </c>
      <c r="F277" s="2" t="s">
        <v>1</v>
      </c>
      <c r="G277" s="2" t="s">
        <v>2</v>
      </c>
      <c r="H277" s="2" t="s">
        <v>1</v>
      </c>
      <c r="I277" s="2" t="s">
        <v>2</v>
      </c>
      <c r="J277" s="2" t="s">
        <v>1</v>
      </c>
      <c r="K277" s="2" t="s">
        <v>2</v>
      </c>
    </row>
    <row r="278" spans="1:11" ht="20.100000000000001" customHeight="1" x14ac:dyDescent="0.3">
      <c r="A278" s="9" t="s">
        <v>3</v>
      </c>
      <c r="B278" s="3">
        <v>30177</v>
      </c>
      <c r="C278" s="4"/>
      <c r="D278" s="3">
        <v>7063</v>
      </c>
      <c r="E278" s="14"/>
      <c r="F278" s="3">
        <v>1917</v>
      </c>
      <c r="G278" s="14"/>
      <c r="H278" s="3">
        <v>647</v>
      </c>
      <c r="I278" s="14"/>
      <c r="J278" s="3">
        <v>109</v>
      </c>
      <c r="K278" s="14"/>
    </row>
    <row r="279" spans="1:11" ht="20.100000000000001" customHeight="1" x14ac:dyDescent="0.3">
      <c r="A279" s="2">
        <v>26</v>
      </c>
      <c r="B279" s="3">
        <v>30190</v>
      </c>
      <c r="C279" s="4">
        <f t="shared" ref="C279:C306" si="31">B279-B278</f>
        <v>13</v>
      </c>
      <c r="D279" s="3">
        <v>7067</v>
      </c>
      <c r="E279" s="4">
        <f t="shared" ref="E279:E306" si="32">D279-D278</f>
        <v>4</v>
      </c>
      <c r="F279" s="3">
        <v>1918</v>
      </c>
      <c r="G279" s="4">
        <f t="shared" ref="G279:G306" si="33">F279-F278</f>
        <v>1</v>
      </c>
      <c r="H279" s="3">
        <v>648</v>
      </c>
      <c r="I279" s="4">
        <f t="shared" ref="I279:I306" si="34">H279-H278</f>
        <v>1</v>
      </c>
      <c r="J279" s="3">
        <v>109</v>
      </c>
      <c r="K279" s="4">
        <f t="shared" ref="K279:K306" si="35">J279-J278</f>
        <v>0</v>
      </c>
    </row>
    <row r="280" spans="1:11" ht="20.100000000000001" customHeight="1" x14ac:dyDescent="0.3">
      <c r="A280" s="2">
        <v>27</v>
      </c>
      <c r="B280" s="3">
        <v>30203</v>
      </c>
      <c r="C280" s="4">
        <f t="shared" si="31"/>
        <v>13</v>
      </c>
      <c r="D280" s="3">
        <v>7071</v>
      </c>
      <c r="E280" s="4">
        <f t="shared" si="32"/>
        <v>4</v>
      </c>
      <c r="F280" s="3">
        <v>1919</v>
      </c>
      <c r="G280" s="4">
        <f t="shared" si="33"/>
        <v>1</v>
      </c>
      <c r="H280" s="3">
        <v>649</v>
      </c>
      <c r="I280" s="4">
        <f t="shared" si="34"/>
        <v>1</v>
      </c>
      <c r="J280" s="3">
        <v>109</v>
      </c>
      <c r="K280" s="4">
        <f t="shared" si="35"/>
        <v>0</v>
      </c>
    </row>
    <row r="281" spans="1:11" ht="20.100000000000001" customHeight="1" x14ac:dyDescent="0.3">
      <c r="A281" s="2">
        <v>28</v>
      </c>
      <c r="B281" s="3">
        <v>30216</v>
      </c>
      <c r="C281" s="4">
        <f t="shared" si="31"/>
        <v>13</v>
      </c>
      <c r="D281" s="3">
        <v>7075</v>
      </c>
      <c r="E281" s="4">
        <f t="shared" si="32"/>
        <v>4</v>
      </c>
      <c r="F281" s="3">
        <v>1920</v>
      </c>
      <c r="G281" s="4">
        <f t="shared" si="33"/>
        <v>1</v>
      </c>
      <c r="H281" s="3">
        <v>650</v>
      </c>
      <c r="I281" s="4">
        <f t="shared" si="34"/>
        <v>1</v>
      </c>
      <c r="J281" s="3">
        <v>109</v>
      </c>
      <c r="K281" s="4">
        <f t="shared" si="35"/>
        <v>0</v>
      </c>
    </row>
    <row r="282" spans="1:11" ht="20.100000000000001" customHeight="1" x14ac:dyDescent="0.3">
      <c r="A282" s="2">
        <v>29</v>
      </c>
      <c r="B282" s="3">
        <v>30228</v>
      </c>
      <c r="C282" s="4">
        <f t="shared" si="31"/>
        <v>12</v>
      </c>
      <c r="D282" s="3">
        <v>7078</v>
      </c>
      <c r="E282" s="4">
        <f t="shared" si="32"/>
        <v>3</v>
      </c>
      <c r="F282" s="3">
        <v>1921</v>
      </c>
      <c r="G282" s="4">
        <f t="shared" si="33"/>
        <v>1</v>
      </c>
      <c r="H282" s="3">
        <v>650</v>
      </c>
      <c r="I282" s="4">
        <f t="shared" si="34"/>
        <v>0</v>
      </c>
      <c r="J282" s="3">
        <v>109</v>
      </c>
      <c r="K282" s="4">
        <f t="shared" si="35"/>
        <v>0</v>
      </c>
    </row>
    <row r="283" spans="1:11" ht="20.100000000000001" customHeight="1" x14ac:dyDescent="0.3">
      <c r="A283" s="2">
        <v>30</v>
      </c>
      <c r="B283" s="3">
        <v>30240</v>
      </c>
      <c r="C283" s="4">
        <f t="shared" si="31"/>
        <v>12</v>
      </c>
      <c r="D283" s="3">
        <v>7081</v>
      </c>
      <c r="E283" s="4">
        <f t="shared" si="32"/>
        <v>3</v>
      </c>
      <c r="F283" s="3">
        <v>1923</v>
      </c>
      <c r="G283" s="4">
        <f t="shared" si="33"/>
        <v>2</v>
      </c>
      <c r="H283" s="3">
        <v>651</v>
      </c>
      <c r="I283" s="4">
        <f t="shared" si="34"/>
        <v>1</v>
      </c>
      <c r="J283" s="3">
        <v>109</v>
      </c>
      <c r="K283" s="4">
        <f t="shared" si="35"/>
        <v>0</v>
      </c>
    </row>
    <row r="284" spans="1:11" ht="20.100000000000001" customHeight="1" x14ac:dyDescent="0.3">
      <c r="A284" s="2">
        <v>1</v>
      </c>
      <c r="B284" s="3">
        <v>30252</v>
      </c>
      <c r="C284" s="4">
        <f t="shared" si="31"/>
        <v>12</v>
      </c>
      <c r="D284" s="3">
        <v>7084</v>
      </c>
      <c r="E284" s="4">
        <f t="shared" si="32"/>
        <v>3</v>
      </c>
      <c r="F284" s="3">
        <v>1923</v>
      </c>
      <c r="G284" s="4">
        <f t="shared" si="33"/>
        <v>0</v>
      </c>
      <c r="H284" s="3">
        <v>652</v>
      </c>
      <c r="I284" s="4">
        <f t="shared" si="34"/>
        <v>1</v>
      </c>
      <c r="J284" s="3">
        <v>109</v>
      </c>
      <c r="K284" s="4">
        <f t="shared" si="35"/>
        <v>0</v>
      </c>
    </row>
    <row r="285" spans="1:11" ht="20.100000000000001" customHeight="1" x14ac:dyDescent="0.3">
      <c r="A285" s="2">
        <v>2</v>
      </c>
      <c r="B285" s="3">
        <v>30264</v>
      </c>
      <c r="C285" s="4">
        <f t="shared" si="31"/>
        <v>12</v>
      </c>
      <c r="D285" s="3">
        <v>7087</v>
      </c>
      <c r="E285" s="4">
        <f t="shared" si="32"/>
        <v>3</v>
      </c>
      <c r="F285" s="3">
        <v>1923</v>
      </c>
      <c r="G285" s="4">
        <f t="shared" si="33"/>
        <v>0</v>
      </c>
      <c r="H285" s="3">
        <v>653</v>
      </c>
      <c r="I285" s="4">
        <f t="shared" si="34"/>
        <v>1</v>
      </c>
      <c r="J285" s="3">
        <v>109</v>
      </c>
      <c r="K285" s="4">
        <f t="shared" si="35"/>
        <v>0</v>
      </c>
    </row>
    <row r="286" spans="1:11" ht="20.100000000000001" customHeight="1" x14ac:dyDescent="0.3">
      <c r="A286" s="2">
        <v>3</v>
      </c>
      <c r="B286" s="3">
        <v>30276</v>
      </c>
      <c r="C286" s="4">
        <f t="shared" si="31"/>
        <v>12</v>
      </c>
      <c r="D286" s="3">
        <v>7090</v>
      </c>
      <c r="E286" s="4">
        <f t="shared" si="32"/>
        <v>3</v>
      </c>
      <c r="F286" s="3">
        <v>1923</v>
      </c>
      <c r="G286" s="4">
        <f t="shared" si="33"/>
        <v>0</v>
      </c>
      <c r="H286" s="3">
        <v>654</v>
      </c>
      <c r="I286" s="4">
        <f t="shared" si="34"/>
        <v>1</v>
      </c>
      <c r="J286" s="3">
        <v>109</v>
      </c>
      <c r="K286" s="4">
        <f t="shared" si="35"/>
        <v>0</v>
      </c>
    </row>
    <row r="287" spans="1:11" ht="20.100000000000001" customHeight="1" x14ac:dyDescent="0.3">
      <c r="A287" s="2">
        <v>4</v>
      </c>
      <c r="B287" s="3">
        <v>30289</v>
      </c>
      <c r="C287" s="4">
        <f t="shared" si="31"/>
        <v>13</v>
      </c>
      <c r="D287" s="3">
        <v>7093</v>
      </c>
      <c r="E287" s="4">
        <f t="shared" si="32"/>
        <v>3</v>
      </c>
      <c r="F287" s="3">
        <v>1925</v>
      </c>
      <c r="G287" s="4">
        <f t="shared" si="33"/>
        <v>2</v>
      </c>
      <c r="H287" s="3">
        <v>655</v>
      </c>
      <c r="I287" s="4">
        <f t="shared" si="34"/>
        <v>1</v>
      </c>
      <c r="J287" s="3">
        <v>109</v>
      </c>
      <c r="K287" s="4">
        <f t="shared" si="35"/>
        <v>0</v>
      </c>
    </row>
    <row r="288" spans="1:11" ht="20.100000000000001" customHeight="1" x14ac:dyDescent="0.3">
      <c r="A288" s="2">
        <v>5</v>
      </c>
      <c r="B288" s="3">
        <v>30302</v>
      </c>
      <c r="C288" s="4">
        <f t="shared" si="31"/>
        <v>13</v>
      </c>
      <c r="D288" s="3">
        <v>7096</v>
      </c>
      <c r="E288" s="4">
        <f t="shared" si="32"/>
        <v>3</v>
      </c>
      <c r="F288" s="3">
        <v>1925</v>
      </c>
      <c r="G288" s="4">
        <f t="shared" si="33"/>
        <v>0</v>
      </c>
      <c r="H288" s="3">
        <v>656</v>
      </c>
      <c r="I288" s="4">
        <f t="shared" si="34"/>
        <v>1</v>
      </c>
      <c r="J288" s="3">
        <v>109</v>
      </c>
      <c r="K288" s="4">
        <f t="shared" si="35"/>
        <v>0</v>
      </c>
    </row>
    <row r="289" spans="1:11" ht="20.100000000000001" customHeight="1" x14ac:dyDescent="0.3">
      <c r="A289" s="2">
        <v>6</v>
      </c>
      <c r="B289" s="3">
        <v>30315</v>
      </c>
      <c r="C289" s="4">
        <f t="shared" si="31"/>
        <v>13</v>
      </c>
      <c r="D289" s="3">
        <v>7099</v>
      </c>
      <c r="E289" s="4">
        <f t="shared" si="32"/>
        <v>3</v>
      </c>
      <c r="F289" s="3">
        <v>1925</v>
      </c>
      <c r="G289" s="4">
        <f t="shared" si="33"/>
        <v>0</v>
      </c>
      <c r="H289" s="3">
        <v>657</v>
      </c>
      <c r="I289" s="4">
        <f t="shared" si="34"/>
        <v>1</v>
      </c>
      <c r="J289" s="3">
        <v>109</v>
      </c>
      <c r="K289" s="4">
        <f t="shared" si="35"/>
        <v>0</v>
      </c>
    </row>
    <row r="290" spans="1:11" ht="20.100000000000001" customHeight="1" x14ac:dyDescent="0.3">
      <c r="A290" s="2">
        <v>7</v>
      </c>
      <c r="B290" s="3">
        <v>30328</v>
      </c>
      <c r="C290" s="4">
        <f t="shared" si="31"/>
        <v>13</v>
      </c>
      <c r="D290" s="3">
        <v>7102</v>
      </c>
      <c r="E290" s="4">
        <f t="shared" si="32"/>
        <v>3</v>
      </c>
      <c r="F290" s="3">
        <v>1927</v>
      </c>
      <c r="G290" s="4">
        <f t="shared" si="33"/>
        <v>2</v>
      </c>
      <c r="H290" s="3">
        <v>658</v>
      </c>
      <c r="I290" s="4">
        <f t="shared" si="34"/>
        <v>1</v>
      </c>
      <c r="J290" s="3">
        <v>109</v>
      </c>
      <c r="K290" s="4">
        <f t="shared" si="35"/>
        <v>0</v>
      </c>
    </row>
    <row r="291" spans="1:11" ht="20.100000000000001" customHeight="1" x14ac:dyDescent="0.3">
      <c r="A291" s="2">
        <v>8</v>
      </c>
      <c r="B291" s="3">
        <v>30340</v>
      </c>
      <c r="C291" s="4">
        <f t="shared" si="31"/>
        <v>12</v>
      </c>
      <c r="D291" s="3">
        <v>7105</v>
      </c>
      <c r="E291" s="4">
        <f t="shared" si="32"/>
        <v>3</v>
      </c>
      <c r="F291" s="3">
        <v>1927</v>
      </c>
      <c r="G291" s="4">
        <f t="shared" si="33"/>
        <v>0</v>
      </c>
      <c r="H291" s="3">
        <v>659</v>
      </c>
      <c r="I291" s="4">
        <f t="shared" si="34"/>
        <v>1</v>
      </c>
      <c r="J291" s="3">
        <v>109</v>
      </c>
      <c r="K291" s="4">
        <f t="shared" si="35"/>
        <v>0</v>
      </c>
    </row>
    <row r="292" spans="1:11" ht="20.100000000000001" customHeight="1" x14ac:dyDescent="0.3">
      <c r="A292" s="2">
        <v>9</v>
      </c>
      <c r="B292" s="3">
        <v>30352</v>
      </c>
      <c r="C292" s="4">
        <f t="shared" si="31"/>
        <v>12</v>
      </c>
      <c r="D292" s="3">
        <v>7108</v>
      </c>
      <c r="E292" s="4">
        <f t="shared" si="32"/>
        <v>3</v>
      </c>
      <c r="F292" s="3">
        <v>1927</v>
      </c>
      <c r="G292" s="4">
        <f t="shared" si="33"/>
        <v>0</v>
      </c>
      <c r="H292" s="3">
        <v>660</v>
      </c>
      <c r="I292" s="4">
        <f t="shared" si="34"/>
        <v>1</v>
      </c>
      <c r="J292" s="3">
        <v>109</v>
      </c>
      <c r="K292" s="4">
        <f t="shared" si="35"/>
        <v>0</v>
      </c>
    </row>
    <row r="293" spans="1:11" ht="20.100000000000001" customHeight="1" x14ac:dyDescent="0.3">
      <c r="A293" s="2">
        <v>10</v>
      </c>
      <c r="B293" s="3">
        <v>30364</v>
      </c>
      <c r="C293" s="4">
        <f t="shared" si="31"/>
        <v>12</v>
      </c>
      <c r="D293" s="3">
        <v>7111</v>
      </c>
      <c r="E293" s="4">
        <f t="shared" si="32"/>
        <v>3</v>
      </c>
      <c r="F293" s="3">
        <v>1927</v>
      </c>
      <c r="G293" s="4">
        <f t="shared" si="33"/>
        <v>0</v>
      </c>
      <c r="H293" s="3">
        <v>661</v>
      </c>
      <c r="I293" s="4">
        <f t="shared" si="34"/>
        <v>1</v>
      </c>
      <c r="J293" s="3">
        <v>118</v>
      </c>
      <c r="K293" s="4">
        <f t="shared" si="35"/>
        <v>9</v>
      </c>
    </row>
    <row r="294" spans="1:11" ht="20.100000000000001" customHeight="1" x14ac:dyDescent="0.3">
      <c r="A294" s="2">
        <v>11</v>
      </c>
      <c r="B294" s="3">
        <v>30376</v>
      </c>
      <c r="C294" s="4">
        <f t="shared" si="31"/>
        <v>12</v>
      </c>
      <c r="D294" s="3">
        <v>7114</v>
      </c>
      <c r="E294" s="4">
        <f t="shared" si="32"/>
        <v>3</v>
      </c>
      <c r="F294" s="3">
        <v>1929</v>
      </c>
      <c r="G294" s="4">
        <f t="shared" si="33"/>
        <v>2</v>
      </c>
      <c r="H294" s="3">
        <v>662</v>
      </c>
      <c r="I294" s="4">
        <f t="shared" si="34"/>
        <v>1</v>
      </c>
      <c r="J294" s="3">
        <v>118</v>
      </c>
      <c r="K294" s="4">
        <f t="shared" si="35"/>
        <v>0</v>
      </c>
    </row>
    <row r="295" spans="1:11" ht="20.100000000000001" customHeight="1" x14ac:dyDescent="0.3">
      <c r="A295" s="2">
        <v>12</v>
      </c>
      <c r="B295" s="3">
        <v>30388</v>
      </c>
      <c r="C295" s="4">
        <f t="shared" si="31"/>
        <v>12</v>
      </c>
      <c r="D295" s="3">
        <v>7117</v>
      </c>
      <c r="E295" s="4">
        <f t="shared" si="32"/>
        <v>3</v>
      </c>
      <c r="F295" s="3">
        <v>1929</v>
      </c>
      <c r="G295" s="4">
        <f t="shared" si="33"/>
        <v>0</v>
      </c>
      <c r="H295" s="3">
        <v>663</v>
      </c>
      <c r="I295" s="4">
        <f t="shared" si="34"/>
        <v>1</v>
      </c>
      <c r="J295" s="3">
        <v>118</v>
      </c>
      <c r="K295" s="4">
        <f t="shared" si="35"/>
        <v>0</v>
      </c>
    </row>
    <row r="296" spans="1:11" ht="20.100000000000001" customHeight="1" x14ac:dyDescent="0.3">
      <c r="A296" s="2">
        <v>13</v>
      </c>
      <c r="B296" s="3">
        <v>30400</v>
      </c>
      <c r="C296" s="4">
        <f t="shared" si="31"/>
        <v>12</v>
      </c>
      <c r="D296" s="3">
        <v>7121</v>
      </c>
      <c r="E296" s="4">
        <f t="shared" si="32"/>
        <v>4</v>
      </c>
      <c r="F296" s="3">
        <v>1929</v>
      </c>
      <c r="G296" s="4">
        <f t="shared" si="33"/>
        <v>0</v>
      </c>
      <c r="H296" s="3">
        <v>664</v>
      </c>
      <c r="I296" s="4">
        <f t="shared" si="34"/>
        <v>1</v>
      </c>
      <c r="J296" s="3">
        <v>118</v>
      </c>
      <c r="K296" s="4">
        <f t="shared" si="35"/>
        <v>0</v>
      </c>
    </row>
    <row r="297" spans="1:11" ht="20.100000000000001" customHeight="1" x14ac:dyDescent="0.3">
      <c r="A297" s="2">
        <v>14</v>
      </c>
      <c r="B297" s="3">
        <v>30412</v>
      </c>
      <c r="C297" s="4">
        <f t="shared" si="31"/>
        <v>12</v>
      </c>
      <c r="D297" s="3">
        <v>7125</v>
      </c>
      <c r="E297" s="4">
        <f t="shared" si="32"/>
        <v>4</v>
      </c>
      <c r="F297" s="3">
        <v>1931</v>
      </c>
      <c r="G297" s="4">
        <f t="shared" si="33"/>
        <v>2</v>
      </c>
      <c r="H297" s="3">
        <v>665</v>
      </c>
      <c r="I297" s="4">
        <f t="shared" si="34"/>
        <v>1</v>
      </c>
      <c r="J297" s="3">
        <v>124</v>
      </c>
      <c r="K297" s="4">
        <f t="shared" si="35"/>
        <v>6</v>
      </c>
    </row>
    <row r="298" spans="1:11" ht="20.100000000000001" customHeight="1" x14ac:dyDescent="0.3">
      <c r="A298" s="2">
        <v>15</v>
      </c>
      <c r="B298" s="3">
        <v>30424</v>
      </c>
      <c r="C298" s="4">
        <f t="shared" si="31"/>
        <v>12</v>
      </c>
      <c r="D298" s="3">
        <v>7128</v>
      </c>
      <c r="E298" s="4">
        <f t="shared" si="32"/>
        <v>3</v>
      </c>
      <c r="F298" s="3">
        <v>1931</v>
      </c>
      <c r="G298" s="4">
        <f t="shared" si="33"/>
        <v>0</v>
      </c>
      <c r="H298" s="3">
        <v>666</v>
      </c>
      <c r="I298" s="4">
        <f t="shared" si="34"/>
        <v>1</v>
      </c>
      <c r="J298" s="3">
        <v>124</v>
      </c>
      <c r="K298" s="4">
        <f t="shared" si="35"/>
        <v>0</v>
      </c>
    </row>
    <row r="299" spans="1:11" ht="20.100000000000001" customHeight="1" x14ac:dyDescent="0.3">
      <c r="A299" s="2">
        <v>16</v>
      </c>
      <c r="B299" s="3">
        <v>30436</v>
      </c>
      <c r="C299" s="4">
        <f t="shared" si="31"/>
        <v>12</v>
      </c>
      <c r="D299" s="3">
        <v>7131</v>
      </c>
      <c r="E299" s="4">
        <f t="shared" si="32"/>
        <v>3</v>
      </c>
      <c r="F299" s="3">
        <v>1931</v>
      </c>
      <c r="G299" s="4">
        <f t="shared" si="33"/>
        <v>0</v>
      </c>
      <c r="H299" s="3">
        <v>667</v>
      </c>
      <c r="I299" s="4">
        <f t="shared" si="34"/>
        <v>1</v>
      </c>
      <c r="J299" s="3">
        <v>124</v>
      </c>
      <c r="K299" s="4">
        <f t="shared" si="35"/>
        <v>0</v>
      </c>
    </row>
    <row r="300" spans="1:11" ht="20.100000000000001" customHeight="1" x14ac:dyDescent="0.3">
      <c r="A300" s="2">
        <v>17</v>
      </c>
      <c r="B300" s="3">
        <v>30448</v>
      </c>
      <c r="C300" s="4">
        <f t="shared" si="31"/>
        <v>12</v>
      </c>
      <c r="D300" s="3">
        <v>7134</v>
      </c>
      <c r="E300" s="4">
        <f t="shared" si="32"/>
        <v>3</v>
      </c>
      <c r="F300" s="3">
        <v>1933</v>
      </c>
      <c r="G300" s="4">
        <f t="shared" si="33"/>
        <v>2</v>
      </c>
      <c r="H300" s="3">
        <v>668</v>
      </c>
      <c r="I300" s="4">
        <f t="shared" si="34"/>
        <v>1</v>
      </c>
      <c r="J300" s="3">
        <v>124</v>
      </c>
      <c r="K300" s="4">
        <f t="shared" si="35"/>
        <v>0</v>
      </c>
    </row>
    <row r="301" spans="1:11" ht="20.100000000000001" customHeight="1" x14ac:dyDescent="0.3">
      <c r="A301" s="2">
        <v>18</v>
      </c>
      <c r="B301" s="3">
        <v>30460</v>
      </c>
      <c r="C301" s="4">
        <f t="shared" si="31"/>
        <v>12</v>
      </c>
      <c r="D301" s="3">
        <v>7137</v>
      </c>
      <c r="E301" s="4">
        <f t="shared" si="32"/>
        <v>3</v>
      </c>
      <c r="F301" s="3">
        <v>1933</v>
      </c>
      <c r="G301" s="4">
        <f t="shared" si="33"/>
        <v>0</v>
      </c>
      <c r="H301" s="3">
        <v>669</v>
      </c>
      <c r="I301" s="4">
        <f t="shared" si="34"/>
        <v>1</v>
      </c>
      <c r="J301" s="3">
        <v>124</v>
      </c>
      <c r="K301" s="4">
        <f t="shared" si="35"/>
        <v>0</v>
      </c>
    </row>
    <row r="302" spans="1:11" ht="20.100000000000001" customHeight="1" x14ac:dyDescent="0.3">
      <c r="A302" s="2">
        <v>19</v>
      </c>
      <c r="B302" s="3">
        <v>30472</v>
      </c>
      <c r="C302" s="4">
        <f t="shared" si="31"/>
        <v>12</v>
      </c>
      <c r="D302" s="3">
        <v>7140</v>
      </c>
      <c r="E302" s="4">
        <f t="shared" si="32"/>
        <v>3</v>
      </c>
      <c r="F302" s="3">
        <v>1933</v>
      </c>
      <c r="G302" s="4">
        <f t="shared" si="33"/>
        <v>0</v>
      </c>
      <c r="H302" s="3">
        <v>670</v>
      </c>
      <c r="I302" s="4">
        <f t="shared" si="34"/>
        <v>1</v>
      </c>
      <c r="J302" s="3">
        <v>124</v>
      </c>
      <c r="K302" s="4">
        <f t="shared" si="35"/>
        <v>0</v>
      </c>
    </row>
    <row r="303" spans="1:11" ht="20.100000000000001" customHeight="1" x14ac:dyDescent="0.3">
      <c r="A303" s="2">
        <v>20</v>
      </c>
      <c r="B303" s="3">
        <v>30484</v>
      </c>
      <c r="C303" s="4">
        <f t="shared" si="31"/>
        <v>12</v>
      </c>
      <c r="D303" s="3">
        <v>7143</v>
      </c>
      <c r="E303" s="4">
        <f t="shared" si="32"/>
        <v>3</v>
      </c>
      <c r="F303" s="3">
        <v>1933</v>
      </c>
      <c r="G303" s="4">
        <f t="shared" si="33"/>
        <v>0</v>
      </c>
      <c r="H303" s="3">
        <v>671</v>
      </c>
      <c r="I303" s="4">
        <f t="shared" si="34"/>
        <v>1</v>
      </c>
      <c r="J303" s="3">
        <v>124</v>
      </c>
      <c r="K303" s="4">
        <f t="shared" si="35"/>
        <v>0</v>
      </c>
    </row>
    <row r="304" spans="1:11" ht="20.100000000000001" customHeight="1" x14ac:dyDescent="0.3">
      <c r="A304" s="2">
        <v>21</v>
      </c>
      <c r="B304" s="3">
        <v>30496</v>
      </c>
      <c r="C304" s="4">
        <f t="shared" si="31"/>
        <v>12</v>
      </c>
      <c r="D304" s="3">
        <v>7146</v>
      </c>
      <c r="E304" s="4">
        <f t="shared" si="32"/>
        <v>3</v>
      </c>
      <c r="F304" s="3">
        <v>1935</v>
      </c>
      <c r="G304" s="4">
        <f t="shared" si="33"/>
        <v>2</v>
      </c>
      <c r="H304" s="3">
        <v>672</v>
      </c>
      <c r="I304" s="4">
        <f t="shared" si="34"/>
        <v>1</v>
      </c>
      <c r="J304" s="3">
        <v>124</v>
      </c>
      <c r="K304" s="4">
        <f t="shared" si="35"/>
        <v>0</v>
      </c>
    </row>
    <row r="305" spans="1:11" ht="20.100000000000001" customHeight="1" x14ac:dyDescent="0.3">
      <c r="A305" s="2">
        <v>22</v>
      </c>
      <c r="B305" s="3">
        <v>30507</v>
      </c>
      <c r="C305" s="4">
        <f t="shared" si="31"/>
        <v>11</v>
      </c>
      <c r="D305" s="3">
        <v>7150</v>
      </c>
      <c r="E305" s="4">
        <f t="shared" si="32"/>
        <v>4</v>
      </c>
      <c r="F305" s="3">
        <v>1937</v>
      </c>
      <c r="G305" s="4">
        <f t="shared" si="33"/>
        <v>2</v>
      </c>
      <c r="H305" s="3">
        <v>674</v>
      </c>
      <c r="I305" s="4">
        <f t="shared" si="34"/>
        <v>2</v>
      </c>
      <c r="J305" s="3">
        <v>124</v>
      </c>
      <c r="K305" s="4">
        <f t="shared" si="35"/>
        <v>0</v>
      </c>
    </row>
    <row r="306" spans="1:11" ht="20.100000000000001" customHeight="1" x14ac:dyDescent="0.3">
      <c r="A306" s="2">
        <v>23</v>
      </c>
      <c r="B306" s="3">
        <v>30518</v>
      </c>
      <c r="C306" s="4">
        <f t="shared" si="31"/>
        <v>11</v>
      </c>
      <c r="D306" s="3">
        <v>7154</v>
      </c>
      <c r="E306" s="4">
        <f t="shared" si="32"/>
        <v>4</v>
      </c>
      <c r="F306" s="3">
        <v>1937</v>
      </c>
      <c r="G306" s="4">
        <f t="shared" si="33"/>
        <v>0</v>
      </c>
      <c r="H306" s="3">
        <v>675</v>
      </c>
      <c r="I306" s="4">
        <f t="shared" si="34"/>
        <v>1</v>
      </c>
      <c r="J306" s="3">
        <v>124</v>
      </c>
      <c r="K306" s="4">
        <f t="shared" si="35"/>
        <v>0</v>
      </c>
    </row>
    <row r="307" spans="1:11" ht="20.100000000000001" customHeight="1" thickBot="1" x14ac:dyDescent="0.35">
      <c r="A307" s="6" t="s">
        <v>4</v>
      </c>
      <c r="B307" s="6"/>
      <c r="C307" s="6">
        <f>SUM(C279:C306)</f>
        <v>341</v>
      </c>
      <c r="D307" s="6"/>
      <c r="E307" s="6">
        <f>SUM(E279:E306)</f>
        <v>91</v>
      </c>
      <c r="F307" s="6"/>
      <c r="G307" s="6">
        <f>SUM(G279:G306)</f>
        <v>20</v>
      </c>
      <c r="H307" s="6"/>
      <c r="I307" s="6">
        <f>SUM(I279:I306)</f>
        <v>28</v>
      </c>
      <c r="J307" s="6"/>
      <c r="K307" s="6">
        <f>SUM(K279:K306)</f>
        <v>15</v>
      </c>
    </row>
    <row r="308" spans="1:11" ht="20.100000000000001" customHeight="1" thickTop="1" x14ac:dyDescent="0.3">
      <c r="A308" s="60" t="s">
        <v>5</v>
      </c>
      <c r="B308" s="61"/>
      <c r="C308" s="7">
        <f>MAX(C279:C306)</f>
        <v>13</v>
      </c>
      <c r="D308" s="7"/>
      <c r="E308" s="7">
        <f>MAX(E279:E306)</f>
        <v>4</v>
      </c>
      <c r="F308" s="7"/>
      <c r="G308" s="7">
        <f>MAX(G279:G306)</f>
        <v>2</v>
      </c>
      <c r="H308" s="7"/>
      <c r="I308" s="7">
        <f>MAX(I279:I306)</f>
        <v>2</v>
      </c>
      <c r="J308" s="7"/>
      <c r="K308" s="7">
        <f>MAX(K279:K306)</f>
        <v>9</v>
      </c>
    </row>
    <row r="309" spans="1:11" ht="20.100000000000001" customHeight="1" x14ac:dyDescent="0.3">
      <c r="A309" s="48" t="s">
        <v>6</v>
      </c>
      <c r="B309" s="49"/>
      <c r="C309" s="9">
        <f>MIN(C279:C306)</f>
        <v>11</v>
      </c>
      <c r="D309" s="9"/>
      <c r="E309" s="9">
        <f>MIN(E279:E306)</f>
        <v>3</v>
      </c>
      <c r="F309" s="9"/>
      <c r="G309" s="9">
        <f>MIN(G279:G306)</f>
        <v>0</v>
      </c>
      <c r="H309" s="9"/>
      <c r="I309" s="9">
        <f>MIN(I279:I306)</f>
        <v>0</v>
      </c>
      <c r="J309" s="9"/>
      <c r="K309" s="9">
        <f>MIN(K279:K306)</f>
        <v>0</v>
      </c>
    </row>
    <row r="310" spans="1:11" ht="20.100000000000001" customHeight="1" x14ac:dyDescent="0.3">
      <c r="A310" s="48" t="s">
        <v>7</v>
      </c>
      <c r="B310" s="49"/>
      <c r="C310" s="10">
        <f>AVERAGE(C279:C306)</f>
        <v>12.178571428571429</v>
      </c>
      <c r="D310" s="10"/>
      <c r="E310" s="10">
        <f>AVERAGE(E279:E306)</f>
        <v>3.25</v>
      </c>
      <c r="F310" s="10"/>
      <c r="G310" s="10">
        <f>AVERAGE(G279:G306)</f>
        <v>0.7142857142857143</v>
      </c>
      <c r="H310" s="10"/>
      <c r="I310" s="10">
        <f>AVERAGE(I279:I306)</f>
        <v>1</v>
      </c>
      <c r="J310" s="10"/>
      <c r="K310" s="10">
        <f>AVERAGE(K279:K306)</f>
        <v>0.5357142857142857</v>
      </c>
    </row>
    <row r="311" spans="1:11" ht="20.100000000000001" customHeight="1" x14ac:dyDescent="0.3">
      <c r="A311" s="52" t="s">
        <v>8</v>
      </c>
      <c r="B311" s="53"/>
      <c r="C311" s="53"/>
      <c r="D311" s="53"/>
      <c r="E311" s="53"/>
      <c r="F311" s="53"/>
      <c r="G311" s="53"/>
      <c r="H311" s="53"/>
      <c r="I311" s="53"/>
      <c r="J311" s="53"/>
      <c r="K311" s="54"/>
    </row>
    <row r="312" spans="1:11" ht="20.100000000000001" customHeight="1" x14ac:dyDescent="0.4">
      <c r="A312" s="11"/>
      <c r="B312" s="55" t="s">
        <v>1185</v>
      </c>
      <c r="C312" s="56"/>
      <c r="D312" s="56"/>
      <c r="E312" s="56"/>
      <c r="F312" s="56"/>
      <c r="G312" s="56"/>
      <c r="H312" s="56"/>
      <c r="I312" s="56"/>
      <c r="J312" s="56"/>
      <c r="K312" s="56"/>
    </row>
    <row r="313" spans="1:11" ht="20.100000000000001" customHeight="1" x14ac:dyDescent="0.4">
      <c r="A313" s="73" t="str">
        <f>A274</f>
        <v xml:space="preserve">2025年7月份各公司污水放流量明細表       </v>
      </c>
      <c r="B313" s="79"/>
      <c r="C313" s="79"/>
      <c r="D313" s="79"/>
      <c r="E313" s="79"/>
      <c r="F313" s="79"/>
      <c r="G313" s="79"/>
      <c r="H313" s="79"/>
      <c r="I313" s="79"/>
      <c r="J313" s="79"/>
      <c r="K313" s="79"/>
    </row>
    <row r="314" spans="1:11" ht="20.100000000000001" customHeight="1" x14ac:dyDescent="0.4">
      <c r="A314" s="64" t="s">
        <v>85</v>
      </c>
      <c r="B314" s="77"/>
      <c r="C314" s="77"/>
      <c r="D314" s="77"/>
      <c r="E314" s="77"/>
      <c r="F314" s="77"/>
      <c r="G314" s="77"/>
      <c r="H314" s="77"/>
      <c r="I314" s="77"/>
      <c r="J314" s="77"/>
      <c r="K314" s="77"/>
    </row>
    <row r="315" spans="1:11" ht="20.100000000000001" customHeight="1" x14ac:dyDescent="0.4">
      <c r="A315" s="65" t="s">
        <v>0</v>
      </c>
      <c r="B315" s="67" t="s">
        <v>1272</v>
      </c>
      <c r="C315" s="68"/>
      <c r="D315" s="67" t="s">
        <v>1273</v>
      </c>
      <c r="E315" s="68"/>
      <c r="F315" s="67" t="s">
        <v>1274</v>
      </c>
      <c r="G315" s="68"/>
      <c r="H315" s="67" t="s">
        <v>1275</v>
      </c>
      <c r="I315" s="68"/>
      <c r="J315" s="67" t="s">
        <v>1276</v>
      </c>
      <c r="K315" s="68"/>
    </row>
    <row r="316" spans="1:11" ht="20.100000000000001" customHeight="1" x14ac:dyDescent="0.3">
      <c r="A316" s="66"/>
      <c r="B316" s="2" t="s">
        <v>1</v>
      </c>
      <c r="C316" s="2" t="s">
        <v>2</v>
      </c>
      <c r="D316" s="2" t="s">
        <v>1</v>
      </c>
      <c r="E316" s="2" t="s">
        <v>2</v>
      </c>
      <c r="F316" s="2" t="s">
        <v>1</v>
      </c>
      <c r="G316" s="2" t="s">
        <v>2</v>
      </c>
      <c r="H316" s="2" t="s">
        <v>1</v>
      </c>
      <c r="I316" s="2" t="s">
        <v>2</v>
      </c>
      <c r="J316" s="2" t="s">
        <v>1</v>
      </c>
      <c r="K316" s="2" t="s">
        <v>2</v>
      </c>
    </row>
    <row r="317" spans="1:11" ht="20.100000000000001" customHeight="1" x14ac:dyDescent="0.3">
      <c r="A317" s="9" t="s">
        <v>3</v>
      </c>
      <c r="B317" s="3">
        <v>165490</v>
      </c>
      <c r="C317" s="4"/>
      <c r="D317" s="3">
        <v>1164</v>
      </c>
      <c r="E317" s="4"/>
      <c r="F317" s="3">
        <v>752</v>
      </c>
      <c r="G317" s="4"/>
      <c r="H317" s="3">
        <v>7134</v>
      </c>
      <c r="I317" s="4"/>
      <c r="J317" s="3">
        <v>2452</v>
      </c>
      <c r="K317" s="4"/>
    </row>
    <row r="318" spans="1:11" ht="20.100000000000001" customHeight="1" x14ac:dyDescent="0.3">
      <c r="A318" s="2">
        <v>26</v>
      </c>
      <c r="B318" s="3">
        <v>165902</v>
      </c>
      <c r="C318" s="4">
        <f t="shared" ref="C318:C345" si="36">B318-B317</f>
        <v>412</v>
      </c>
      <c r="D318" s="3">
        <v>1166</v>
      </c>
      <c r="E318" s="4">
        <f>D318-D317</f>
        <v>2</v>
      </c>
      <c r="F318" s="3">
        <v>753</v>
      </c>
      <c r="G318" s="4">
        <f>F318-F317</f>
        <v>1</v>
      </c>
      <c r="H318" s="3">
        <v>7137</v>
      </c>
      <c r="I318" s="4">
        <f t="shared" ref="I318:I345" si="37">H318-H317</f>
        <v>3</v>
      </c>
      <c r="J318" s="3">
        <v>2455</v>
      </c>
      <c r="K318" s="4">
        <f t="shared" ref="K318:K345" si="38">J318-J317</f>
        <v>3</v>
      </c>
    </row>
    <row r="319" spans="1:11" ht="20.100000000000001" customHeight="1" x14ac:dyDescent="0.3">
      <c r="A319" s="2">
        <v>27</v>
      </c>
      <c r="B319" s="3">
        <v>166314</v>
      </c>
      <c r="C319" s="4">
        <f t="shared" si="36"/>
        <v>412</v>
      </c>
      <c r="D319" s="3">
        <v>1168</v>
      </c>
      <c r="E319" s="4">
        <f t="shared" ref="E319:E345" si="39">D319-D318</f>
        <v>2</v>
      </c>
      <c r="F319" s="3">
        <v>754</v>
      </c>
      <c r="G319" s="4">
        <f t="shared" ref="G319:G345" si="40">F319-F318</f>
        <v>1</v>
      </c>
      <c r="H319" s="3">
        <v>7140</v>
      </c>
      <c r="I319" s="4">
        <f t="shared" si="37"/>
        <v>3</v>
      </c>
      <c r="J319" s="3">
        <v>2458</v>
      </c>
      <c r="K319" s="4">
        <f t="shared" si="38"/>
        <v>3</v>
      </c>
    </row>
    <row r="320" spans="1:11" ht="20.100000000000001" customHeight="1" x14ac:dyDescent="0.3">
      <c r="A320" s="2">
        <v>28</v>
      </c>
      <c r="B320" s="3">
        <v>166726</v>
      </c>
      <c r="C320" s="4">
        <f t="shared" si="36"/>
        <v>412</v>
      </c>
      <c r="D320" s="3">
        <v>1170</v>
      </c>
      <c r="E320" s="4">
        <f t="shared" si="39"/>
        <v>2</v>
      </c>
      <c r="F320" s="3">
        <v>755</v>
      </c>
      <c r="G320" s="4">
        <f t="shared" si="40"/>
        <v>1</v>
      </c>
      <c r="H320" s="3">
        <v>7143</v>
      </c>
      <c r="I320" s="4">
        <f t="shared" si="37"/>
        <v>3</v>
      </c>
      <c r="J320" s="3">
        <v>2461</v>
      </c>
      <c r="K320" s="4">
        <f t="shared" si="38"/>
        <v>3</v>
      </c>
    </row>
    <row r="321" spans="1:11" ht="20.100000000000001" customHeight="1" x14ac:dyDescent="0.3">
      <c r="A321" s="2">
        <v>29</v>
      </c>
      <c r="B321" s="3">
        <v>167137</v>
      </c>
      <c r="C321" s="4">
        <f t="shared" si="36"/>
        <v>411</v>
      </c>
      <c r="D321" s="3">
        <v>1172</v>
      </c>
      <c r="E321" s="4">
        <f t="shared" si="39"/>
        <v>2</v>
      </c>
      <c r="F321" s="3">
        <v>755</v>
      </c>
      <c r="G321" s="4">
        <f t="shared" si="40"/>
        <v>0</v>
      </c>
      <c r="H321" s="3">
        <v>7147</v>
      </c>
      <c r="I321" s="4">
        <f t="shared" si="37"/>
        <v>4</v>
      </c>
      <c r="J321" s="3">
        <v>2464</v>
      </c>
      <c r="K321" s="4">
        <f t="shared" si="38"/>
        <v>3</v>
      </c>
    </row>
    <row r="322" spans="1:11" ht="20.100000000000001" customHeight="1" x14ac:dyDescent="0.3">
      <c r="A322" s="2">
        <v>30</v>
      </c>
      <c r="B322" s="3">
        <v>167548</v>
      </c>
      <c r="C322" s="4">
        <f t="shared" si="36"/>
        <v>411</v>
      </c>
      <c r="D322" s="3">
        <v>1173</v>
      </c>
      <c r="E322" s="4">
        <f t="shared" si="39"/>
        <v>1</v>
      </c>
      <c r="F322" s="3">
        <v>756</v>
      </c>
      <c r="G322" s="4">
        <f t="shared" si="40"/>
        <v>1</v>
      </c>
      <c r="H322" s="3">
        <v>7151</v>
      </c>
      <c r="I322" s="4">
        <f t="shared" si="37"/>
        <v>4</v>
      </c>
      <c r="J322" s="3">
        <v>2468</v>
      </c>
      <c r="K322" s="4">
        <f t="shared" si="38"/>
        <v>4</v>
      </c>
    </row>
    <row r="323" spans="1:11" ht="20.100000000000001" customHeight="1" x14ac:dyDescent="0.3">
      <c r="A323" s="2">
        <v>1</v>
      </c>
      <c r="B323" s="3">
        <v>167964</v>
      </c>
      <c r="C323" s="4">
        <f t="shared" si="36"/>
        <v>416</v>
      </c>
      <c r="D323" s="3">
        <v>1174</v>
      </c>
      <c r="E323" s="4">
        <f t="shared" si="39"/>
        <v>1</v>
      </c>
      <c r="F323" s="3">
        <v>757</v>
      </c>
      <c r="G323" s="4">
        <f t="shared" si="40"/>
        <v>1</v>
      </c>
      <c r="H323" s="3">
        <v>7154</v>
      </c>
      <c r="I323" s="4">
        <f t="shared" si="37"/>
        <v>3</v>
      </c>
      <c r="J323" s="3">
        <v>2472</v>
      </c>
      <c r="K323" s="4">
        <f t="shared" si="38"/>
        <v>4</v>
      </c>
    </row>
    <row r="324" spans="1:11" ht="20.100000000000001" customHeight="1" x14ac:dyDescent="0.3">
      <c r="A324" s="2">
        <v>2</v>
      </c>
      <c r="B324" s="3">
        <v>168380</v>
      </c>
      <c r="C324" s="4">
        <f t="shared" si="36"/>
        <v>416</v>
      </c>
      <c r="D324" s="3">
        <v>1176</v>
      </c>
      <c r="E324" s="4">
        <f t="shared" si="39"/>
        <v>2</v>
      </c>
      <c r="F324" s="3">
        <v>757</v>
      </c>
      <c r="G324" s="4">
        <f t="shared" si="40"/>
        <v>0</v>
      </c>
      <c r="H324" s="3">
        <v>7157</v>
      </c>
      <c r="I324" s="4">
        <f t="shared" si="37"/>
        <v>3</v>
      </c>
      <c r="J324" s="3">
        <v>2476</v>
      </c>
      <c r="K324" s="4">
        <f t="shared" si="38"/>
        <v>4</v>
      </c>
    </row>
    <row r="325" spans="1:11" ht="20.100000000000001" customHeight="1" x14ac:dyDescent="0.3">
      <c r="A325" s="2">
        <v>3</v>
      </c>
      <c r="B325" s="3">
        <v>168796</v>
      </c>
      <c r="C325" s="4">
        <f t="shared" si="36"/>
        <v>416</v>
      </c>
      <c r="D325" s="3">
        <v>1178</v>
      </c>
      <c r="E325" s="4">
        <f t="shared" si="39"/>
        <v>2</v>
      </c>
      <c r="F325" s="3">
        <v>757</v>
      </c>
      <c r="G325" s="4">
        <f t="shared" si="40"/>
        <v>0</v>
      </c>
      <c r="H325" s="3">
        <v>7160</v>
      </c>
      <c r="I325" s="4">
        <f t="shared" si="37"/>
        <v>3</v>
      </c>
      <c r="J325" s="3">
        <v>2480</v>
      </c>
      <c r="K325" s="4">
        <f t="shared" si="38"/>
        <v>4</v>
      </c>
    </row>
    <row r="326" spans="1:11" ht="20.100000000000001" customHeight="1" x14ac:dyDescent="0.3">
      <c r="A326" s="2">
        <v>4</v>
      </c>
      <c r="B326" s="3">
        <v>169212</v>
      </c>
      <c r="C326" s="4">
        <f t="shared" si="36"/>
        <v>416</v>
      </c>
      <c r="D326" s="3">
        <v>1180</v>
      </c>
      <c r="E326" s="4">
        <f t="shared" si="39"/>
        <v>2</v>
      </c>
      <c r="F326" s="3">
        <v>758</v>
      </c>
      <c r="G326" s="4">
        <f t="shared" si="40"/>
        <v>1</v>
      </c>
      <c r="H326" s="3">
        <v>7163</v>
      </c>
      <c r="I326" s="4">
        <f t="shared" si="37"/>
        <v>3</v>
      </c>
      <c r="J326" s="3">
        <v>2484</v>
      </c>
      <c r="K326" s="4">
        <f t="shared" si="38"/>
        <v>4</v>
      </c>
    </row>
    <row r="327" spans="1:11" ht="20.100000000000001" customHeight="1" x14ac:dyDescent="0.3">
      <c r="A327" s="2">
        <v>5</v>
      </c>
      <c r="B327" s="3">
        <v>169628</v>
      </c>
      <c r="C327" s="4">
        <f t="shared" si="36"/>
        <v>416</v>
      </c>
      <c r="D327" s="3">
        <v>1182</v>
      </c>
      <c r="E327" s="4">
        <f t="shared" si="39"/>
        <v>2</v>
      </c>
      <c r="F327" s="3">
        <v>758</v>
      </c>
      <c r="G327" s="4">
        <f t="shared" si="40"/>
        <v>0</v>
      </c>
      <c r="H327" s="3">
        <v>7166</v>
      </c>
      <c r="I327" s="4">
        <f t="shared" si="37"/>
        <v>3</v>
      </c>
      <c r="J327" s="3">
        <v>2488</v>
      </c>
      <c r="K327" s="4">
        <f t="shared" si="38"/>
        <v>4</v>
      </c>
    </row>
    <row r="328" spans="1:11" ht="20.100000000000001" customHeight="1" x14ac:dyDescent="0.3">
      <c r="A328" s="2">
        <v>6</v>
      </c>
      <c r="B328" s="3">
        <v>170044</v>
      </c>
      <c r="C328" s="4">
        <f t="shared" si="36"/>
        <v>416</v>
      </c>
      <c r="D328" s="3">
        <v>1184</v>
      </c>
      <c r="E328" s="4">
        <f t="shared" si="39"/>
        <v>2</v>
      </c>
      <c r="F328" s="3">
        <v>758</v>
      </c>
      <c r="G328" s="4">
        <f t="shared" si="40"/>
        <v>0</v>
      </c>
      <c r="H328" s="3">
        <v>7169</v>
      </c>
      <c r="I328" s="4">
        <f t="shared" si="37"/>
        <v>3</v>
      </c>
      <c r="J328" s="3">
        <v>2492</v>
      </c>
      <c r="K328" s="4">
        <f t="shared" si="38"/>
        <v>4</v>
      </c>
    </row>
    <row r="329" spans="1:11" ht="20.100000000000001" customHeight="1" x14ac:dyDescent="0.3">
      <c r="A329" s="2">
        <v>7</v>
      </c>
      <c r="B329" s="3">
        <v>170461</v>
      </c>
      <c r="C329" s="4">
        <f t="shared" si="36"/>
        <v>417</v>
      </c>
      <c r="D329" s="3">
        <v>1186</v>
      </c>
      <c r="E329" s="4">
        <f t="shared" si="39"/>
        <v>2</v>
      </c>
      <c r="F329" s="3">
        <v>759</v>
      </c>
      <c r="G329" s="4">
        <f t="shared" si="40"/>
        <v>1</v>
      </c>
      <c r="H329" s="3">
        <v>7172</v>
      </c>
      <c r="I329" s="4">
        <f t="shared" si="37"/>
        <v>3</v>
      </c>
      <c r="J329" s="3">
        <v>2496</v>
      </c>
      <c r="K329" s="4">
        <f t="shared" si="38"/>
        <v>4</v>
      </c>
    </row>
    <row r="330" spans="1:11" ht="20.100000000000001" customHeight="1" x14ac:dyDescent="0.3">
      <c r="A330" s="2">
        <v>8</v>
      </c>
      <c r="B330" s="3">
        <v>171031</v>
      </c>
      <c r="C330" s="4">
        <f t="shared" si="36"/>
        <v>570</v>
      </c>
      <c r="D330" s="3">
        <v>1188</v>
      </c>
      <c r="E330" s="4">
        <f t="shared" si="39"/>
        <v>2</v>
      </c>
      <c r="F330" s="3">
        <v>760</v>
      </c>
      <c r="G330" s="4">
        <f t="shared" si="40"/>
        <v>1</v>
      </c>
      <c r="H330" s="3">
        <v>7176</v>
      </c>
      <c r="I330" s="4">
        <f t="shared" si="37"/>
        <v>4</v>
      </c>
      <c r="J330" s="3">
        <v>2501</v>
      </c>
      <c r="K330" s="4">
        <v>4</v>
      </c>
    </row>
    <row r="331" spans="1:11" ht="20.100000000000001" customHeight="1" x14ac:dyDescent="0.3">
      <c r="A331" s="2">
        <v>9</v>
      </c>
      <c r="B331" s="3">
        <v>171601</v>
      </c>
      <c r="C331" s="4">
        <f t="shared" si="36"/>
        <v>570</v>
      </c>
      <c r="D331" s="3">
        <v>1189</v>
      </c>
      <c r="E331" s="4">
        <f t="shared" si="39"/>
        <v>1</v>
      </c>
      <c r="F331" s="3">
        <v>761</v>
      </c>
      <c r="G331" s="4">
        <f t="shared" si="40"/>
        <v>1</v>
      </c>
      <c r="H331" s="3">
        <v>7180</v>
      </c>
      <c r="I331" s="4">
        <f t="shared" si="37"/>
        <v>4</v>
      </c>
      <c r="J331" s="3">
        <v>2506</v>
      </c>
      <c r="K331" s="4">
        <v>4</v>
      </c>
    </row>
    <row r="332" spans="1:11" ht="20.100000000000001" customHeight="1" x14ac:dyDescent="0.3">
      <c r="A332" s="2">
        <v>10</v>
      </c>
      <c r="B332" s="3">
        <v>172171</v>
      </c>
      <c r="C332" s="4">
        <f t="shared" si="36"/>
        <v>570</v>
      </c>
      <c r="D332" s="3">
        <v>1190</v>
      </c>
      <c r="E332" s="4">
        <f t="shared" si="39"/>
        <v>1</v>
      </c>
      <c r="F332" s="3">
        <v>762</v>
      </c>
      <c r="G332" s="4">
        <f t="shared" si="40"/>
        <v>1</v>
      </c>
      <c r="H332" s="3">
        <v>7184</v>
      </c>
      <c r="I332" s="4">
        <f t="shared" si="37"/>
        <v>4</v>
      </c>
      <c r="J332" s="3">
        <v>2511</v>
      </c>
      <c r="K332" s="4">
        <v>4</v>
      </c>
    </row>
    <row r="333" spans="1:11" ht="20.100000000000001" customHeight="1" x14ac:dyDescent="0.3">
      <c r="A333" s="2">
        <v>11</v>
      </c>
      <c r="B333" s="3">
        <v>172741</v>
      </c>
      <c r="C333" s="4">
        <f t="shared" si="36"/>
        <v>570</v>
      </c>
      <c r="D333" s="3">
        <v>1192</v>
      </c>
      <c r="E333" s="4">
        <f t="shared" si="39"/>
        <v>2</v>
      </c>
      <c r="F333" s="3">
        <v>763</v>
      </c>
      <c r="G333" s="4">
        <f t="shared" si="40"/>
        <v>1</v>
      </c>
      <c r="H333" s="3">
        <v>7188</v>
      </c>
      <c r="I333" s="4">
        <f t="shared" si="37"/>
        <v>4</v>
      </c>
      <c r="J333" s="3">
        <v>2516</v>
      </c>
      <c r="K333" s="4">
        <v>4</v>
      </c>
    </row>
    <row r="334" spans="1:11" ht="20.100000000000001" customHeight="1" x14ac:dyDescent="0.3">
      <c r="A334" s="2">
        <v>12</v>
      </c>
      <c r="B334" s="3">
        <v>173310</v>
      </c>
      <c r="C334" s="4">
        <f t="shared" si="36"/>
        <v>569</v>
      </c>
      <c r="D334" s="3">
        <v>1194</v>
      </c>
      <c r="E334" s="4">
        <f t="shared" si="39"/>
        <v>2</v>
      </c>
      <c r="F334" s="3">
        <v>763</v>
      </c>
      <c r="G334" s="4">
        <f t="shared" si="40"/>
        <v>0</v>
      </c>
      <c r="H334" s="3">
        <v>7191</v>
      </c>
      <c r="I334" s="4">
        <f t="shared" si="37"/>
        <v>3</v>
      </c>
      <c r="J334" s="3">
        <v>2521</v>
      </c>
      <c r="K334" s="4">
        <v>4</v>
      </c>
    </row>
    <row r="335" spans="1:11" ht="20.100000000000001" customHeight="1" x14ac:dyDescent="0.3">
      <c r="A335" s="2">
        <v>13</v>
      </c>
      <c r="B335" s="3">
        <v>173879</v>
      </c>
      <c r="C335" s="4">
        <f t="shared" si="36"/>
        <v>569</v>
      </c>
      <c r="D335" s="3">
        <v>1196</v>
      </c>
      <c r="E335" s="4">
        <f t="shared" si="39"/>
        <v>2</v>
      </c>
      <c r="F335" s="3">
        <v>763</v>
      </c>
      <c r="G335" s="4">
        <f t="shared" si="40"/>
        <v>0</v>
      </c>
      <c r="H335" s="3">
        <v>7194</v>
      </c>
      <c r="I335" s="4">
        <f t="shared" si="37"/>
        <v>3</v>
      </c>
      <c r="J335" s="3">
        <v>2526</v>
      </c>
      <c r="K335" s="4">
        <v>4</v>
      </c>
    </row>
    <row r="336" spans="1:11" ht="20.100000000000001" customHeight="1" x14ac:dyDescent="0.3">
      <c r="A336" s="2">
        <v>14</v>
      </c>
      <c r="B336" s="3">
        <v>174448</v>
      </c>
      <c r="C336" s="4">
        <f t="shared" si="36"/>
        <v>569</v>
      </c>
      <c r="D336" s="3">
        <v>1197</v>
      </c>
      <c r="E336" s="4">
        <f t="shared" si="39"/>
        <v>1</v>
      </c>
      <c r="F336" s="3">
        <v>764</v>
      </c>
      <c r="G336" s="4">
        <f t="shared" si="40"/>
        <v>1</v>
      </c>
      <c r="H336" s="3">
        <v>7197</v>
      </c>
      <c r="I336" s="4">
        <f t="shared" si="37"/>
        <v>3</v>
      </c>
      <c r="J336" s="3">
        <v>2531</v>
      </c>
      <c r="K336" s="4">
        <v>4</v>
      </c>
    </row>
    <row r="337" spans="1:11" ht="20.100000000000001" customHeight="1" x14ac:dyDescent="0.3">
      <c r="A337" s="2">
        <v>15</v>
      </c>
      <c r="B337" s="3">
        <v>174908</v>
      </c>
      <c r="C337" s="4">
        <f t="shared" si="36"/>
        <v>460</v>
      </c>
      <c r="D337" s="3">
        <v>1199</v>
      </c>
      <c r="E337" s="4">
        <f t="shared" si="39"/>
        <v>2</v>
      </c>
      <c r="F337" s="3">
        <v>764</v>
      </c>
      <c r="G337" s="4">
        <f t="shared" si="40"/>
        <v>0</v>
      </c>
      <c r="H337" s="3">
        <v>7200</v>
      </c>
      <c r="I337" s="4">
        <f t="shared" si="37"/>
        <v>3</v>
      </c>
      <c r="J337" s="3">
        <v>2536</v>
      </c>
      <c r="K337" s="4">
        <v>4</v>
      </c>
    </row>
    <row r="338" spans="1:11" ht="20.100000000000001" customHeight="1" x14ac:dyDescent="0.3">
      <c r="A338" s="2">
        <v>16</v>
      </c>
      <c r="B338" s="3">
        <v>175368</v>
      </c>
      <c r="C338" s="4">
        <f t="shared" si="36"/>
        <v>460</v>
      </c>
      <c r="D338" s="3">
        <v>1201</v>
      </c>
      <c r="E338" s="4">
        <f t="shared" si="39"/>
        <v>2</v>
      </c>
      <c r="F338" s="3">
        <v>765</v>
      </c>
      <c r="G338" s="4">
        <f t="shared" si="40"/>
        <v>1</v>
      </c>
      <c r="H338" s="3">
        <v>7203</v>
      </c>
      <c r="I338" s="4">
        <f t="shared" si="37"/>
        <v>3</v>
      </c>
      <c r="J338" s="3">
        <v>2541</v>
      </c>
      <c r="K338" s="4">
        <f t="shared" si="38"/>
        <v>5</v>
      </c>
    </row>
    <row r="339" spans="1:11" ht="20.100000000000001" customHeight="1" x14ac:dyDescent="0.3">
      <c r="A339" s="2">
        <v>17</v>
      </c>
      <c r="B339" s="3">
        <v>175828</v>
      </c>
      <c r="C339" s="4">
        <f t="shared" si="36"/>
        <v>460</v>
      </c>
      <c r="D339" s="3">
        <v>1203</v>
      </c>
      <c r="E339" s="4">
        <f t="shared" si="39"/>
        <v>2</v>
      </c>
      <c r="F339" s="3">
        <v>765</v>
      </c>
      <c r="G339" s="4">
        <f t="shared" si="40"/>
        <v>0</v>
      </c>
      <c r="H339" s="3">
        <v>7206</v>
      </c>
      <c r="I339" s="4">
        <f t="shared" si="37"/>
        <v>3</v>
      </c>
      <c r="J339" s="3">
        <v>2546</v>
      </c>
      <c r="K339" s="4">
        <f t="shared" si="38"/>
        <v>5</v>
      </c>
    </row>
    <row r="340" spans="1:11" ht="20.100000000000001" customHeight="1" x14ac:dyDescent="0.3">
      <c r="A340" s="2">
        <v>18</v>
      </c>
      <c r="B340" s="3">
        <v>176288</v>
      </c>
      <c r="C340" s="4">
        <f t="shared" si="36"/>
        <v>460</v>
      </c>
      <c r="D340" s="3">
        <v>1205</v>
      </c>
      <c r="E340" s="4">
        <f t="shared" si="39"/>
        <v>2</v>
      </c>
      <c r="F340" s="3">
        <v>766</v>
      </c>
      <c r="G340" s="4">
        <f t="shared" si="40"/>
        <v>1</v>
      </c>
      <c r="H340" s="3">
        <v>7209</v>
      </c>
      <c r="I340" s="4">
        <f t="shared" si="37"/>
        <v>3</v>
      </c>
      <c r="J340" s="3">
        <v>2551</v>
      </c>
      <c r="K340" s="4">
        <f t="shared" si="38"/>
        <v>5</v>
      </c>
    </row>
    <row r="341" spans="1:11" ht="20.100000000000001" customHeight="1" x14ac:dyDescent="0.3">
      <c r="A341" s="2">
        <v>19</v>
      </c>
      <c r="B341" s="3">
        <v>176748</v>
      </c>
      <c r="C341" s="4">
        <f t="shared" si="36"/>
        <v>460</v>
      </c>
      <c r="D341" s="3">
        <v>1207</v>
      </c>
      <c r="E341" s="4">
        <f t="shared" si="39"/>
        <v>2</v>
      </c>
      <c r="F341" s="3">
        <v>766</v>
      </c>
      <c r="G341" s="4">
        <f t="shared" si="40"/>
        <v>0</v>
      </c>
      <c r="H341" s="3">
        <v>7212</v>
      </c>
      <c r="I341" s="4">
        <f t="shared" si="37"/>
        <v>3</v>
      </c>
      <c r="J341" s="3">
        <v>2556</v>
      </c>
      <c r="K341" s="4">
        <f t="shared" si="38"/>
        <v>5</v>
      </c>
    </row>
    <row r="342" spans="1:11" ht="20.100000000000001" customHeight="1" x14ac:dyDescent="0.3">
      <c r="A342" s="2">
        <v>20</v>
      </c>
      <c r="B342" s="3">
        <v>177207</v>
      </c>
      <c r="C342" s="4">
        <f t="shared" si="36"/>
        <v>459</v>
      </c>
      <c r="D342" s="3">
        <v>1209</v>
      </c>
      <c r="E342" s="4">
        <f t="shared" si="39"/>
        <v>2</v>
      </c>
      <c r="F342" s="3">
        <v>766</v>
      </c>
      <c r="G342" s="4">
        <f t="shared" si="40"/>
        <v>0</v>
      </c>
      <c r="H342" s="3">
        <v>7215</v>
      </c>
      <c r="I342" s="4">
        <f t="shared" si="37"/>
        <v>3</v>
      </c>
      <c r="J342" s="3">
        <v>2561</v>
      </c>
      <c r="K342" s="4">
        <f t="shared" si="38"/>
        <v>5</v>
      </c>
    </row>
    <row r="343" spans="1:11" ht="20.100000000000001" customHeight="1" x14ac:dyDescent="0.3">
      <c r="A343" s="2">
        <v>21</v>
      </c>
      <c r="B343" s="3">
        <v>177666</v>
      </c>
      <c r="C343" s="4">
        <f t="shared" si="36"/>
        <v>459</v>
      </c>
      <c r="D343" s="3">
        <v>1211</v>
      </c>
      <c r="E343" s="4">
        <f t="shared" si="39"/>
        <v>2</v>
      </c>
      <c r="F343" s="3">
        <v>767</v>
      </c>
      <c r="G343" s="4">
        <f t="shared" si="40"/>
        <v>1</v>
      </c>
      <c r="H343" s="3">
        <v>7218</v>
      </c>
      <c r="I343" s="4">
        <f t="shared" si="37"/>
        <v>3</v>
      </c>
      <c r="J343" s="3">
        <v>2566</v>
      </c>
      <c r="K343" s="4">
        <f t="shared" si="38"/>
        <v>5</v>
      </c>
    </row>
    <row r="344" spans="1:11" ht="20.100000000000001" customHeight="1" x14ac:dyDescent="0.3">
      <c r="A344" s="2">
        <v>22</v>
      </c>
      <c r="B344" s="3">
        <v>178148</v>
      </c>
      <c r="C344" s="4">
        <f t="shared" si="36"/>
        <v>482</v>
      </c>
      <c r="D344" s="3">
        <v>1213</v>
      </c>
      <c r="E344" s="4">
        <f t="shared" si="39"/>
        <v>2</v>
      </c>
      <c r="F344" s="3">
        <v>768</v>
      </c>
      <c r="G344" s="4">
        <f t="shared" si="40"/>
        <v>1</v>
      </c>
      <c r="H344" s="3">
        <v>7221</v>
      </c>
      <c r="I344" s="4">
        <f t="shared" si="37"/>
        <v>3</v>
      </c>
      <c r="J344" s="3">
        <v>2571</v>
      </c>
      <c r="K344" s="4">
        <f t="shared" si="38"/>
        <v>5</v>
      </c>
    </row>
    <row r="345" spans="1:11" ht="20.100000000000001" customHeight="1" x14ac:dyDescent="0.3">
      <c r="A345" s="2">
        <v>23</v>
      </c>
      <c r="B345" s="3">
        <v>178630</v>
      </c>
      <c r="C345" s="4">
        <f t="shared" si="36"/>
        <v>482</v>
      </c>
      <c r="D345" s="3">
        <v>1215</v>
      </c>
      <c r="E345" s="4">
        <f t="shared" si="39"/>
        <v>2</v>
      </c>
      <c r="F345" s="3">
        <v>768</v>
      </c>
      <c r="G345" s="4">
        <f t="shared" si="40"/>
        <v>0</v>
      </c>
      <c r="H345" s="3">
        <v>7224</v>
      </c>
      <c r="I345" s="4">
        <f t="shared" si="37"/>
        <v>3</v>
      </c>
      <c r="J345" s="3">
        <v>2575</v>
      </c>
      <c r="K345" s="4">
        <f t="shared" si="38"/>
        <v>4</v>
      </c>
    </row>
    <row r="346" spans="1:11" ht="20.100000000000001" customHeight="1" thickBot="1" x14ac:dyDescent="0.35">
      <c r="A346" s="6" t="s">
        <v>4</v>
      </c>
      <c r="B346" s="6"/>
      <c r="C346" s="6">
        <f>SUM(C318:C345)</f>
        <v>13140</v>
      </c>
      <c r="D346" s="6"/>
      <c r="E346" s="6">
        <f>SUM(E318:E345)</f>
        <v>51</v>
      </c>
      <c r="F346" s="6"/>
      <c r="G346" s="6">
        <f>SUM(G318:G345)</f>
        <v>16</v>
      </c>
      <c r="H346" s="6"/>
      <c r="I346" s="6">
        <f>SUM(I318:I345)</f>
        <v>90</v>
      </c>
      <c r="J346" s="6"/>
      <c r="K346" s="6">
        <f>SUM(K318:K345)</f>
        <v>115</v>
      </c>
    </row>
    <row r="347" spans="1:11" ht="20.100000000000001" customHeight="1" thickTop="1" x14ac:dyDescent="0.3">
      <c r="A347" s="60" t="s">
        <v>5</v>
      </c>
      <c r="B347" s="61"/>
      <c r="C347" s="7">
        <f>MAX(C318:C345)</f>
        <v>570</v>
      </c>
      <c r="D347" s="7"/>
      <c r="E347" s="7">
        <f>MAX(E318:E345)</f>
        <v>2</v>
      </c>
      <c r="F347" s="7"/>
      <c r="G347" s="7">
        <f>MAX(G318:G345)</f>
        <v>1</v>
      </c>
      <c r="H347" s="7"/>
      <c r="I347" s="7">
        <f>MAX(I318:I345)</f>
        <v>4</v>
      </c>
      <c r="J347" s="7"/>
      <c r="K347" s="7">
        <f>MAX(K318:K345)</f>
        <v>5</v>
      </c>
    </row>
    <row r="348" spans="1:11" ht="20.100000000000001" customHeight="1" x14ac:dyDescent="0.3">
      <c r="A348" s="48" t="s">
        <v>6</v>
      </c>
      <c r="B348" s="49"/>
      <c r="C348" s="9">
        <f>MIN(C318:C345)</f>
        <v>411</v>
      </c>
      <c r="D348" s="9"/>
      <c r="E348" s="9">
        <f>MIN(E318:E345)</f>
        <v>1</v>
      </c>
      <c r="F348" s="9"/>
      <c r="G348" s="9">
        <f>MIN(G318:G345)</f>
        <v>0</v>
      </c>
      <c r="H348" s="9"/>
      <c r="I348" s="9">
        <f>MIN(I318:I345)</f>
        <v>3</v>
      </c>
      <c r="J348" s="9"/>
      <c r="K348" s="9">
        <f>MIN(K318:K345)</f>
        <v>3</v>
      </c>
    </row>
    <row r="349" spans="1:11" ht="20.100000000000001" customHeight="1" x14ac:dyDescent="0.3">
      <c r="A349" s="48" t="s">
        <v>7</v>
      </c>
      <c r="B349" s="49"/>
      <c r="C349" s="10">
        <f>AVERAGE(C318:C345)</f>
        <v>469.28571428571428</v>
      </c>
      <c r="D349" s="10"/>
      <c r="E349" s="10">
        <f>AVERAGE(E318:E345)</f>
        <v>1.8214285714285714</v>
      </c>
      <c r="F349" s="10"/>
      <c r="G349" s="10">
        <f>AVERAGE(G318:G345)</f>
        <v>0.5714285714285714</v>
      </c>
      <c r="H349" s="10"/>
      <c r="I349" s="10">
        <f>AVERAGE(I318:I345)</f>
        <v>3.2142857142857144</v>
      </c>
      <c r="J349" s="10"/>
      <c r="K349" s="10">
        <f>AVERAGE(K318:K345)</f>
        <v>4.1071428571428568</v>
      </c>
    </row>
    <row r="350" spans="1:11" ht="20.100000000000001" customHeight="1" x14ac:dyDescent="0.3">
      <c r="A350" s="52" t="s">
        <v>8</v>
      </c>
      <c r="B350" s="53"/>
      <c r="C350" s="53"/>
      <c r="D350" s="53"/>
      <c r="E350" s="53"/>
      <c r="F350" s="53"/>
      <c r="G350" s="53"/>
      <c r="H350" s="53"/>
      <c r="I350" s="53"/>
      <c r="J350" s="53"/>
      <c r="K350" s="54"/>
    </row>
    <row r="351" spans="1:11" ht="20.100000000000001" customHeight="1" x14ac:dyDescent="0.3">
      <c r="A351" s="13"/>
      <c r="B351" s="55" t="s">
        <v>1185</v>
      </c>
      <c r="C351" s="56"/>
      <c r="D351" s="56"/>
      <c r="E351" s="56"/>
      <c r="F351" s="56"/>
      <c r="G351" s="56"/>
      <c r="H351" s="56"/>
      <c r="I351" s="56"/>
      <c r="J351" s="56"/>
      <c r="K351" s="56"/>
    </row>
    <row r="352" spans="1:11" ht="20.100000000000001" customHeight="1" x14ac:dyDescent="0.4">
      <c r="A352" s="73" t="str">
        <f>A313</f>
        <v xml:space="preserve">2025年7月份各公司污水放流量明細表       </v>
      </c>
      <c r="B352" s="79"/>
      <c r="C352" s="79"/>
      <c r="D352" s="79"/>
      <c r="E352" s="79"/>
      <c r="F352" s="79"/>
      <c r="G352" s="79"/>
      <c r="H352" s="79"/>
      <c r="I352" s="79"/>
      <c r="J352" s="79"/>
      <c r="K352" s="79"/>
    </row>
    <row r="353" spans="1:11" ht="20.100000000000001" customHeight="1" x14ac:dyDescent="0.4">
      <c r="A353" s="64" t="s">
        <v>86</v>
      </c>
      <c r="B353" s="77"/>
      <c r="C353" s="77"/>
      <c r="D353" s="77"/>
      <c r="E353" s="77"/>
      <c r="F353" s="77"/>
      <c r="G353" s="77"/>
      <c r="H353" s="77"/>
      <c r="I353" s="77"/>
      <c r="J353" s="77"/>
      <c r="K353" s="77"/>
    </row>
    <row r="354" spans="1:11" ht="20.100000000000001" customHeight="1" x14ac:dyDescent="0.4">
      <c r="A354" s="78" t="s">
        <v>0</v>
      </c>
      <c r="B354" s="67" t="s">
        <v>1277</v>
      </c>
      <c r="C354" s="68"/>
      <c r="D354" s="67" t="s">
        <v>1278</v>
      </c>
      <c r="E354" s="68"/>
      <c r="F354" s="67" t="s">
        <v>1279</v>
      </c>
      <c r="G354" s="68"/>
      <c r="H354" s="67" t="s">
        <v>1280</v>
      </c>
      <c r="I354" s="68"/>
      <c r="J354" s="67" t="s">
        <v>1281</v>
      </c>
      <c r="K354" s="68"/>
    </row>
    <row r="355" spans="1:11" ht="20.100000000000001" customHeight="1" x14ac:dyDescent="0.3">
      <c r="A355" s="78"/>
      <c r="B355" s="2" t="s">
        <v>1</v>
      </c>
      <c r="C355" s="2" t="s">
        <v>2</v>
      </c>
      <c r="D355" s="2" t="s">
        <v>1</v>
      </c>
      <c r="E355" s="2" t="s">
        <v>2</v>
      </c>
      <c r="F355" s="2" t="s">
        <v>1</v>
      </c>
      <c r="G355" s="2" t="s">
        <v>2</v>
      </c>
      <c r="H355" s="2" t="s">
        <v>1</v>
      </c>
      <c r="I355" s="2" t="s">
        <v>2</v>
      </c>
      <c r="J355" s="2" t="s">
        <v>1</v>
      </c>
      <c r="K355" s="2" t="s">
        <v>2</v>
      </c>
    </row>
    <row r="356" spans="1:11" ht="20.100000000000001" customHeight="1" x14ac:dyDescent="0.3">
      <c r="A356" s="9" t="s">
        <v>3</v>
      </c>
      <c r="B356" s="3">
        <v>5689</v>
      </c>
      <c r="C356" s="4"/>
      <c r="D356" s="3">
        <v>974</v>
      </c>
      <c r="E356" s="4"/>
      <c r="F356" s="3">
        <v>12725</v>
      </c>
      <c r="G356" s="4"/>
      <c r="H356" s="3">
        <v>35070</v>
      </c>
      <c r="I356" s="14"/>
      <c r="J356" s="3">
        <v>144135</v>
      </c>
      <c r="K356" s="4"/>
    </row>
    <row r="357" spans="1:11" ht="20.100000000000001" customHeight="1" x14ac:dyDescent="0.3">
      <c r="A357" s="2">
        <v>26</v>
      </c>
      <c r="B357" s="3">
        <v>5694</v>
      </c>
      <c r="C357" s="4">
        <f>B357-B356</f>
        <v>5</v>
      </c>
      <c r="D357" s="3">
        <v>976</v>
      </c>
      <c r="E357" s="4">
        <f t="shared" ref="E357:E384" si="41">D357-D356</f>
        <v>2</v>
      </c>
      <c r="F357" s="3">
        <v>12729</v>
      </c>
      <c r="G357" s="4">
        <f t="shared" ref="G357:G384" si="42">F357-F356</f>
        <v>4</v>
      </c>
      <c r="H357" s="3">
        <v>35390</v>
      </c>
      <c r="I357" s="4">
        <f t="shared" ref="I357:I384" si="43">H357-H356</f>
        <v>320</v>
      </c>
      <c r="J357" s="3">
        <v>144319</v>
      </c>
      <c r="K357" s="4">
        <f t="shared" ref="K357:K384" si="44">J357-J356</f>
        <v>184</v>
      </c>
    </row>
    <row r="358" spans="1:11" ht="20.100000000000001" customHeight="1" x14ac:dyDescent="0.3">
      <c r="A358" s="2">
        <v>27</v>
      </c>
      <c r="B358" s="3">
        <v>5699</v>
      </c>
      <c r="C358" s="4">
        <f t="shared" ref="C358:C384" si="45">B358-B357</f>
        <v>5</v>
      </c>
      <c r="D358" s="3">
        <v>978</v>
      </c>
      <c r="E358" s="4">
        <f t="shared" si="41"/>
        <v>2</v>
      </c>
      <c r="F358" s="3">
        <v>12733</v>
      </c>
      <c r="G358" s="4">
        <f t="shared" si="42"/>
        <v>4</v>
      </c>
      <c r="H358" s="3">
        <v>35710</v>
      </c>
      <c r="I358" s="4">
        <f t="shared" si="43"/>
        <v>320</v>
      </c>
      <c r="J358" s="3">
        <v>144503</v>
      </c>
      <c r="K358" s="4">
        <f t="shared" si="44"/>
        <v>184</v>
      </c>
    </row>
    <row r="359" spans="1:11" ht="20.100000000000001" customHeight="1" x14ac:dyDescent="0.3">
      <c r="A359" s="2">
        <v>28</v>
      </c>
      <c r="B359" s="3">
        <v>5704</v>
      </c>
      <c r="C359" s="4">
        <f t="shared" si="45"/>
        <v>5</v>
      </c>
      <c r="D359" s="3">
        <v>980</v>
      </c>
      <c r="E359" s="4">
        <f t="shared" si="41"/>
        <v>2</v>
      </c>
      <c r="F359" s="3">
        <v>12737</v>
      </c>
      <c r="G359" s="4">
        <f t="shared" si="42"/>
        <v>4</v>
      </c>
      <c r="H359" s="3">
        <v>36030</v>
      </c>
      <c r="I359" s="4">
        <f t="shared" si="43"/>
        <v>320</v>
      </c>
      <c r="J359" s="3">
        <v>144687</v>
      </c>
      <c r="K359" s="4">
        <f t="shared" si="44"/>
        <v>184</v>
      </c>
    </row>
    <row r="360" spans="1:11" ht="20.100000000000001" customHeight="1" x14ac:dyDescent="0.3">
      <c r="A360" s="2">
        <v>29</v>
      </c>
      <c r="B360" s="3">
        <v>5709</v>
      </c>
      <c r="C360" s="4">
        <f t="shared" si="45"/>
        <v>5</v>
      </c>
      <c r="D360" s="3">
        <v>982</v>
      </c>
      <c r="E360" s="4">
        <f t="shared" si="41"/>
        <v>2</v>
      </c>
      <c r="F360" s="3">
        <v>12740</v>
      </c>
      <c r="G360" s="4">
        <f t="shared" si="42"/>
        <v>3</v>
      </c>
      <c r="H360" s="3">
        <v>36351</v>
      </c>
      <c r="I360" s="4">
        <f t="shared" si="43"/>
        <v>321</v>
      </c>
      <c r="J360" s="3">
        <v>144871</v>
      </c>
      <c r="K360" s="4">
        <f t="shared" si="44"/>
        <v>184</v>
      </c>
    </row>
    <row r="361" spans="1:11" ht="20.100000000000001" customHeight="1" x14ac:dyDescent="0.3">
      <c r="A361" s="2">
        <v>30</v>
      </c>
      <c r="B361" s="3">
        <v>5713</v>
      </c>
      <c r="C361" s="4">
        <f t="shared" si="45"/>
        <v>4</v>
      </c>
      <c r="D361" s="3">
        <v>983</v>
      </c>
      <c r="E361" s="4">
        <f t="shared" si="41"/>
        <v>1</v>
      </c>
      <c r="F361" s="3">
        <v>12743</v>
      </c>
      <c r="G361" s="4">
        <f t="shared" si="42"/>
        <v>3</v>
      </c>
      <c r="H361" s="3">
        <v>36672</v>
      </c>
      <c r="I361" s="4">
        <f t="shared" si="43"/>
        <v>321</v>
      </c>
      <c r="J361" s="3">
        <v>145054</v>
      </c>
      <c r="K361" s="4">
        <f t="shared" si="44"/>
        <v>183</v>
      </c>
    </row>
    <row r="362" spans="1:11" ht="20.100000000000001" customHeight="1" x14ac:dyDescent="0.3">
      <c r="A362" s="2">
        <v>1</v>
      </c>
      <c r="B362" s="3">
        <v>5717</v>
      </c>
      <c r="C362" s="4">
        <f t="shared" si="45"/>
        <v>4</v>
      </c>
      <c r="D362" s="3">
        <v>985</v>
      </c>
      <c r="E362" s="4">
        <f t="shared" si="41"/>
        <v>2</v>
      </c>
      <c r="F362" s="3">
        <v>12746</v>
      </c>
      <c r="G362" s="4">
        <f t="shared" si="42"/>
        <v>3</v>
      </c>
      <c r="H362" s="3">
        <v>36998</v>
      </c>
      <c r="I362" s="4">
        <f t="shared" si="43"/>
        <v>326</v>
      </c>
      <c r="J362" s="3">
        <v>145250</v>
      </c>
      <c r="K362" s="4">
        <f t="shared" si="44"/>
        <v>196</v>
      </c>
    </row>
    <row r="363" spans="1:11" ht="20.100000000000001" customHeight="1" x14ac:dyDescent="0.3">
      <c r="A363" s="2">
        <v>2</v>
      </c>
      <c r="B363" s="3">
        <v>5721</v>
      </c>
      <c r="C363" s="4">
        <f t="shared" si="45"/>
        <v>4</v>
      </c>
      <c r="D363" s="3">
        <v>987</v>
      </c>
      <c r="E363" s="4">
        <f t="shared" si="41"/>
        <v>2</v>
      </c>
      <c r="F363" s="3">
        <v>12749</v>
      </c>
      <c r="G363" s="4">
        <f t="shared" si="42"/>
        <v>3</v>
      </c>
      <c r="H363" s="3">
        <v>37324</v>
      </c>
      <c r="I363" s="4">
        <f t="shared" si="43"/>
        <v>326</v>
      </c>
      <c r="J363" s="3">
        <v>145446</v>
      </c>
      <c r="K363" s="4">
        <f t="shared" si="44"/>
        <v>196</v>
      </c>
    </row>
    <row r="364" spans="1:11" ht="20.100000000000001" customHeight="1" x14ac:dyDescent="0.3">
      <c r="A364" s="2">
        <v>3</v>
      </c>
      <c r="B364" s="3">
        <v>5725</v>
      </c>
      <c r="C364" s="4">
        <f t="shared" si="45"/>
        <v>4</v>
      </c>
      <c r="D364" s="3">
        <v>989</v>
      </c>
      <c r="E364" s="4">
        <f t="shared" si="41"/>
        <v>2</v>
      </c>
      <c r="F364" s="3">
        <v>12752</v>
      </c>
      <c r="G364" s="4">
        <f t="shared" si="42"/>
        <v>3</v>
      </c>
      <c r="H364" s="3">
        <v>37650</v>
      </c>
      <c r="I364" s="4">
        <f t="shared" si="43"/>
        <v>326</v>
      </c>
      <c r="J364" s="3">
        <v>145642</v>
      </c>
      <c r="K364" s="4">
        <f t="shared" si="44"/>
        <v>196</v>
      </c>
    </row>
    <row r="365" spans="1:11" ht="20.100000000000001" customHeight="1" x14ac:dyDescent="0.3">
      <c r="A365" s="2">
        <v>4</v>
      </c>
      <c r="B365" s="3">
        <v>5729</v>
      </c>
      <c r="C365" s="4">
        <f t="shared" si="45"/>
        <v>4</v>
      </c>
      <c r="D365" s="3">
        <v>991</v>
      </c>
      <c r="E365" s="4">
        <f t="shared" si="41"/>
        <v>2</v>
      </c>
      <c r="F365" s="3">
        <v>12755</v>
      </c>
      <c r="G365" s="4">
        <f t="shared" si="42"/>
        <v>3</v>
      </c>
      <c r="H365" s="3">
        <v>37976</v>
      </c>
      <c r="I365" s="4">
        <f t="shared" si="43"/>
        <v>326</v>
      </c>
      <c r="J365" s="3">
        <v>145838</v>
      </c>
      <c r="K365" s="4">
        <f t="shared" si="44"/>
        <v>196</v>
      </c>
    </row>
    <row r="366" spans="1:11" ht="20.100000000000001" customHeight="1" x14ac:dyDescent="0.3">
      <c r="A366" s="2">
        <v>5</v>
      </c>
      <c r="B366" s="3">
        <v>5733</v>
      </c>
      <c r="C366" s="4">
        <f t="shared" si="45"/>
        <v>4</v>
      </c>
      <c r="D366" s="3">
        <v>994</v>
      </c>
      <c r="E366" s="4">
        <f t="shared" si="41"/>
        <v>3</v>
      </c>
      <c r="F366" s="3">
        <v>12758</v>
      </c>
      <c r="G366" s="4">
        <f t="shared" si="42"/>
        <v>3</v>
      </c>
      <c r="H366" s="3">
        <v>38302</v>
      </c>
      <c r="I366" s="4">
        <f t="shared" si="43"/>
        <v>326</v>
      </c>
      <c r="J366" s="3">
        <v>146034</v>
      </c>
      <c r="K366" s="4">
        <f t="shared" si="44"/>
        <v>196</v>
      </c>
    </row>
    <row r="367" spans="1:11" ht="20.100000000000001" customHeight="1" x14ac:dyDescent="0.3">
      <c r="A367" s="2">
        <v>6</v>
      </c>
      <c r="B367" s="3">
        <v>5738</v>
      </c>
      <c r="C367" s="4">
        <f t="shared" si="45"/>
        <v>5</v>
      </c>
      <c r="D367" s="3">
        <v>997</v>
      </c>
      <c r="E367" s="4">
        <f t="shared" si="41"/>
        <v>3</v>
      </c>
      <c r="F367" s="3">
        <v>12761</v>
      </c>
      <c r="G367" s="4">
        <f t="shared" si="42"/>
        <v>3</v>
      </c>
      <c r="H367" s="3">
        <v>38628</v>
      </c>
      <c r="I367" s="4">
        <f t="shared" si="43"/>
        <v>326</v>
      </c>
      <c r="J367" s="3">
        <v>146230</v>
      </c>
      <c r="K367" s="4">
        <f t="shared" si="44"/>
        <v>196</v>
      </c>
    </row>
    <row r="368" spans="1:11" ht="20.100000000000001" customHeight="1" x14ac:dyDescent="0.3">
      <c r="A368" s="2">
        <v>7</v>
      </c>
      <c r="B368" s="3">
        <v>5743</v>
      </c>
      <c r="C368" s="4">
        <f t="shared" si="45"/>
        <v>5</v>
      </c>
      <c r="D368" s="3">
        <v>1000</v>
      </c>
      <c r="E368" s="4">
        <f t="shared" si="41"/>
        <v>3</v>
      </c>
      <c r="F368" s="3">
        <v>12764</v>
      </c>
      <c r="G368" s="4">
        <f t="shared" si="42"/>
        <v>3</v>
      </c>
      <c r="H368" s="3">
        <v>38954</v>
      </c>
      <c r="I368" s="4">
        <f t="shared" si="43"/>
        <v>326</v>
      </c>
      <c r="J368" s="3">
        <v>146426</v>
      </c>
      <c r="K368" s="4">
        <f t="shared" si="44"/>
        <v>196</v>
      </c>
    </row>
    <row r="369" spans="1:11" ht="20.100000000000001" customHeight="1" x14ac:dyDescent="0.3">
      <c r="A369" s="2">
        <v>8</v>
      </c>
      <c r="B369" s="3">
        <v>5749</v>
      </c>
      <c r="C369" s="4">
        <f t="shared" si="45"/>
        <v>6</v>
      </c>
      <c r="D369" s="3">
        <v>1003</v>
      </c>
      <c r="E369" s="4">
        <f t="shared" si="41"/>
        <v>3</v>
      </c>
      <c r="F369" s="3">
        <v>12771</v>
      </c>
      <c r="G369" s="4">
        <f t="shared" si="42"/>
        <v>7</v>
      </c>
      <c r="H369" s="3">
        <v>39393</v>
      </c>
      <c r="I369" s="4">
        <f t="shared" si="43"/>
        <v>439</v>
      </c>
      <c r="J369" s="3">
        <v>146641</v>
      </c>
      <c r="K369" s="4">
        <f t="shared" si="44"/>
        <v>215</v>
      </c>
    </row>
    <row r="370" spans="1:11" ht="20.100000000000001" customHeight="1" x14ac:dyDescent="0.3">
      <c r="A370" s="2">
        <v>9</v>
      </c>
      <c r="B370" s="3">
        <v>5755</v>
      </c>
      <c r="C370" s="4">
        <f t="shared" si="45"/>
        <v>6</v>
      </c>
      <c r="D370" s="3">
        <v>1006</v>
      </c>
      <c r="E370" s="4">
        <f t="shared" si="41"/>
        <v>3</v>
      </c>
      <c r="F370" s="3">
        <v>12778</v>
      </c>
      <c r="G370" s="4">
        <f t="shared" si="42"/>
        <v>7</v>
      </c>
      <c r="H370" s="3">
        <v>39832</v>
      </c>
      <c r="I370" s="4">
        <f t="shared" si="43"/>
        <v>439</v>
      </c>
      <c r="J370" s="3">
        <v>146856</v>
      </c>
      <c r="K370" s="4">
        <f t="shared" si="44"/>
        <v>215</v>
      </c>
    </row>
    <row r="371" spans="1:11" ht="20.100000000000001" customHeight="1" x14ac:dyDescent="0.3">
      <c r="A371" s="2">
        <v>10</v>
      </c>
      <c r="B371" s="3">
        <v>5761</v>
      </c>
      <c r="C371" s="4">
        <f t="shared" si="45"/>
        <v>6</v>
      </c>
      <c r="D371" s="3">
        <v>1009</v>
      </c>
      <c r="E371" s="4">
        <f t="shared" si="41"/>
        <v>3</v>
      </c>
      <c r="F371" s="3">
        <v>12785</v>
      </c>
      <c r="G371" s="4">
        <f t="shared" si="42"/>
        <v>7</v>
      </c>
      <c r="H371" s="3">
        <v>40271</v>
      </c>
      <c r="I371" s="4">
        <f t="shared" si="43"/>
        <v>439</v>
      </c>
      <c r="J371" s="3">
        <v>147071</v>
      </c>
      <c r="K371" s="4">
        <f t="shared" si="44"/>
        <v>215</v>
      </c>
    </row>
    <row r="372" spans="1:11" ht="20.100000000000001" customHeight="1" x14ac:dyDescent="0.3">
      <c r="A372" s="2">
        <v>11</v>
      </c>
      <c r="B372" s="3">
        <v>5767</v>
      </c>
      <c r="C372" s="4">
        <f t="shared" si="45"/>
        <v>6</v>
      </c>
      <c r="D372" s="3">
        <v>1012</v>
      </c>
      <c r="E372" s="4">
        <f t="shared" si="41"/>
        <v>3</v>
      </c>
      <c r="F372" s="3">
        <v>12792</v>
      </c>
      <c r="G372" s="4">
        <f t="shared" si="42"/>
        <v>7</v>
      </c>
      <c r="H372" s="3">
        <v>40710</v>
      </c>
      <c r="I372" s="4">
        <f t="shared" si="43"/>
        <v>439</v>
      </c>
      <c r="J372" s="3">
        <v>147286</v>
      </c>
      <c r="K372" s="4">
        <f t="shared" si="44"/>
        <v>215</v>
      </c>
    </row>
    <row r="373" spans="1:11" ht="20.100000000000001" customHeight="1" x14ac:dyDescent="0.3">
      <c r="A373" s="2">
        <v>12</v>
      </c>
      <c r="B373" s="3">
        <v>5773</v>
      </c>
      <c r="C373" s="4">
        <f t="shared" si="45"/>
        <v>6</v>
      </c>
      <c r="D373" s="3">
        <v>1015</v>
      </c>
      <c r="E373" s="4">
        <f t="shared" si="41"/>
        <v>3</v>
      </c>
      <c r="F373" s="3">
        <v>12799</v>
      </c>
      <c r="G373" s="4">
        <f t="shared" si="42"/>
        <v>7</v>
      </c>
      <c r="H373" s="3">
        <v>41149</v>
      </c>
      <c r="I373" s="4">
        <f t="shared" si="43"/>
        <v>439</v>
      </c>
      <c r="J373" s="3">
        <v>147501</v>
      </c>
      <c r="K373" s="4">
        <f t="shared" si="44"/>
        <v>215</v>
      </c>
    </row>
    <row r="374" spans="1:11" ht="20.100000000000001" customHeight="1" x14ac:dyDescent="0.3">
      <c r="A374" s="2">
        <v>13</v>
      </c>
      <c r="B374" s="3">
        <v>5779</v>
      </c>
      <c r="C374" s="4">
        <f t="shared" si="45"/>
        <v>6</v>
      </c>
      <c r="D374" s="3">
        <v>1018</v>
      </c>
      <c r="E374" s="4">
        <f t="shared" si="41"/>
        <v>3</v>
      </c>
      <c r="F374" s="3">
        <v>12806</v>
      </c>
      <c r="G374" s="4">
        <f t="shared" si="42"/>
        <v>7</v>
      </c>
      <c r="H374" s="3">
        <v>41588</v>
      </c>
      <c r="I374" s="4">
        <f t="shared" si="43"/>
        <v>439</v>
      </c>
      <c r="J374" s="3">
        <v>147716</v>
      </c>
      <c r="K374" s="4">
        <f t="shared" si="44"/>
        <v>215</v>
      </c>
    </row>
    <row r="375" spans="1:11" ht="20.100000000000001" customHeight="1" x14ac:dyDescent="0.3">
      <c r="A375" s="2">
        <v>14</v>
      </c>
      <c r="B375" s="3">
        <v>5785</v>
      </c>
      <c r="C375" s="4">
        <f t="shared" si="45"/>
        <v>6</v>
      </c>
      <c r="D375" s="3">
        <v>1021</v>
      </c>
      <c r="E375" s="4">
        <f t="shared" si="41"/>
        <v>3</v>
      </c>
      <c r="F375" s="3">
        <v>12813</v>
      </c>
      <c r="G375" s="4">
        <f t="shared" si="42"/>
        <v>7</v>
      </c>
      <c r="H375" s="3">
        <v>42028</v>
      </c>
      <c r="I375" s="4">
        <f t="shared" si="43"/>
        <v>440</v>
      </c>
      <c r="J375" s="3">
        <v>147930</v>
      </c>
      <c r="K375" s="4">
        <f t="shared" si="44"/>
        <v>214</v>
      </c>
    </row>
    <row r="376" spans="1:11" ht="20.100000000000001" customHeight="1" x14ac:dyDescent="0.3">
      <c r="A376" s="2">
        <v>15</v>
      </c>
      <c r="B376" s="3">
        <v>5791</v>
      </c>
      <c r="C376" s="4">
        <f t="shared" si="45"/>
        <v>6</v>
      </c>
      <c r="D376" s="3">
        <v>1024</v>
      </c>
      <c r="E376" s="4">
        <f t="shared" si="41"/>
        <v>3</v>
      </c>
      <c r="F376" s="3">
        <v>12817</v>
      </c>
      <c r="G376" s="4">
        <f t="shared" si="42"/>
        <v>4</v>
      </c>
      <c r="H376" s="3">
        <v>42426</v>
      </c>
      <c r="I376" s="4">
        <f t="shared" si="43"/>
        <v>398</v>
      </c>
      <c r="J376" s="3">
        <v>148166</v>
      </c>
      <c r="K376" s="4">
        <f t="shared" si="44"/>
        <v>236</v>
      </c>
    </row>
    <row r="377" spans="1:11" ht="20.100000000000001" customHeight="1" x14ac:dyDescent="0.3">
      <c r="A377" s="2">
        <v>16</v>
      </c>
      <c r="B377" s="3">
        <v>5797</v>
      </c>
      <c r="C377" s="4">
        <f t="shared" si="45"/>
        <v>6</v>
      </c>
      <c r="D377" s="3">
        <v>1027</v>
      </c>
      <c r="E377" s="4">
        <f t="shared" si="41"/>
        <v>3</v>
      </c>
      <c r="F377" s="3">
        <v>12821</v>
      </c>
      <c r="G377" s="4">
        <f t="shared" si="42"/>
        <v>4</v>
      </c>
      <c r="H377" s="3">
        <v>42824</v>
      </c>
      <c r="I377" s="4">
        <f t="shared" si="43"/>
        <v>398</v>
      </c>
      <c r="J377" s="3">
        <v>148402</v>
      </c>
      <c r="K377" s="4">
        <f t="shared" si="44"/>
        <v>236</v>
      </c>
    </row>
    <row r="378" spans="1:11" ht="20.100000000000001" customHeight="1" x14ac:dyDescent="0.3">
      <c r="A378" s="2">
        <v>17</v>
      </c>
      <c r="B378" s="3">
        <v>5803</v>
      </c>
      <c r="C378" s="4">
        <f t="shared" si="45"/>
        <v>6</v>
      </c>
      <c r="D378" s="3">
        <v>1030</v>
      </c>
      <c r="E378" s="4">
        <f t="shared" si="41"/>
        <v>3</v>
      </c>
      <c r="F378" s="3">
        <v>12825</v>
      </c>
      <c r="G378" s="4">
        <f t="shared" si="42"/>
        <v>4</v>
      </c>
      <c r="H378" s="3">
        <v>43222</v>
      </c>
      <c r="I378" s="4">
        <f t="shared" si="43"/>
        <v>398</v>
      </c>
      <c r="J378" s="3">
        <v>148638</v>
      </c>
      <c r="K378" s="4">
        <f t="shared" si="44"/>
        <v>236</v>
      </c>
    </row>
    <row r="379" spans="1:11" ht="19.5" customHeight="1" x14ac:dyDescent="0.3">
      <c r="A379" s="2">
        <v>18</v>
      </c>
      <c r="B379" s="3">
        <v>5809</v>
      </c>
      <c r="C379" s="4">
        <f t="shared" si="45"/>
        <v>6</v>
      </c>
      <c r="D379" s="3">
        <v>1033</v>
      </c>
      <c r="E379" s="4">
        <f t="shared" si="41"/>
        <v>3</v>
      </c>
      <c r="F379" s="3">
        <v>12829</v>
      </c>
      <c r="G379" s="4">
        <f t="shared" si="42"/>
        <v>4</v>
      </c>
      <c r="H379" s="3">
        <v>43620</v>
      </c>
      <c r="I379" s="4">
        <f t="shared" si="43"/>
        <v>398</v>
      </c>
      <c r="J379" s="3">
        <v>148874</v>
      </c>
      <c r="K379" s="4">
        <f t="shared" si="44"/>
        <v>236</v>
      </c>
    </row>
    <row r="380" spans="1:11" ht="19.5" customHeight="1" x14ac:dyDescent="0.3">
      <c r="A380" s="2">
        <v>19</v>
      </c>
      <c r="B380" s="3">
        <v>5815</v>
      </c>
      <c r="C380" s="4">
        <f t="shared" si="45"/>
        <v>6</v>
      </c>
      <c r="D380" s="3">
        <v>1036</v>
      </c>
      <c r="E380" s="4">
        <f t="shared" si="41"/>
        <v>3</v>
      </c>
      <c r="F380" s="3">
        <v>12833</v>
      </c>
      <c r="G380" s="4">
        <f t="shared" si="42"/>
        <v>4</v>
      </c>
      <c r="H380" s="3">
        <v>44018</v>
      </c>
      <c r="I380" s="4">
        <f t="shared" si="43"/>
        <v>398</v>
      </c>
      <c r="J380" s="3">
        <v>149110</v>
      </c>
      <c r="K380" s="4">
        <f t="shared" si="44"/>
        <v>236</v>
      </c>
    </row>
    <row r="381" spans="1:11" ht="20.100000000000001" customHeight="1" x14ac:dyDescent="0.3">
      <c r="A381" s="2">
        <v>20</v>
      </c>
      <c r="B381" s="3">
        <v>5821</v>
      </c>
      <c r="C381" s="4">
        <f t="shared" si="45"/>
        <v>6</v>
      </c>
      <c r="D381" s="3">
        <v>1039</v>
      </c>
      <c r="E381" s="4">
        <f t="shared" si="41"/>
        <v>3</v>
      </c>
      <c r="F381" s="3">
        <v>12837</v>
      </c>
      <c r="G381" s="4">
        <f t="shared" si="42"/>
        <v>4</v>
      </c>
      <c r="H381" s="3">
        <v>44415</v>
      </c>
      <c r="I381" s="4">
        <f t="shared" si="43"/>
        <v>397</v>
      </c>
      <c r="J381" s="3">
        <v>149346</v>
      </c>
      <c r="K381" s="4">
        <f t="shared" si="44"/>
        <v>236</v>
      </c>
    </row>
    <row r="382" spans="1:11" ht="20.100000000000001" customHeight="1" x14ac:dyDescent="0.3">
      <c r="A382" s="2">
        <v>21</v>
      </c>
      <c r="B382" s="3">
        <v>5827</v>
      </c>
      <c r="C382" s="4">
        <f t="shared" si="45"/>
        <v>6</v>
      </c>
      <c r="D382" s="3">
        <v>1042</v>
      </c>
      <c r="E382" s="4">
        <f t="shared" si="41"/>
        <v>3</v>
      </c>
      <c r="F382" s="3">
        <v>12841</v>
      </c>
      <c r="G382" s="4">
        <f t="shared" si="42"/>
        <v>4</v>
      </c>
      <c r="H382" s="3">
        <v>44812</v>
      </c>
      <c r="I382" s="4">
        <f t="shared" si="43"/>
        <v>397</v>
      </c>
      <c r="J382" s="3">
        <v>149583</v>
      </c>
      <c r="K382" s="4">
        <f t="shared" si="44"/>
        <v>237</v>
      </c>
    </row>
    <row r="383" spans="1:11" ht="20.100000000000001" customHeight="1" x14ac:dyDescent="0.3">
      <c r="A383" s="2">
        <v>22</v>
      </c>
      <c r="B383" s="3">
        <v>5832</v>
      </c>
      <c r="C383" s="4">
        <f t="shared" si="45"/>
        <v>5</v>
      </c>
      <c r="D383" s="3">
        <v>1044</v>
      </c>
      <c r="E383" s="4">
        <f t="shared" si="41"/>
        <v>2</v>
      </c>
      <c r="F383" s="3">
        <v>12845</v>
      </c>
      <c r="G383" s="4">
        <f t="shared" si="42"/>
        <v>4</v>
      </c>
      <c r="H383" s="3">
        <v>45248</v>
      </c>
      <c r="I383" s="4">
        <f t="shared" si="43"/>
        <v>436</v>
      </c>
      <c r="J383" s="3">
        <v>149767</v>
      </c>
      <c r="K383" s="4">
        <f t="shared" si="44"/>
        <v>184</v>
      </c>
    </row>
    <row r="384" spans="1:11" ht="20.100000000000001" customHeight="1" x14ac:dyDescent="0.3">
      <c r="A384" s="2">
        <v>23</v>
      </c>
      <c r="B384" s="3">
        <v>5837</v>
      </c>
      <c r="C384" s="4">
        <f t="shared" si="45"/>
        <v>5</v>
      </c>
      <c r="D384" s="3">
        <v>1046</v>
      </c>
      <c r="E384" s="4">
        <f t="shared" si="41"/>
        <v>2</v>
      </c>
      <c r="F384" s="3">
        <v>12849</v>
      </c>
      <c r="G384" s="4">
        <f t="shared" si="42"/>
        <v>4</v>
      </c>
      <c r="H384" s="3">
        <v>45684</v>
      </c>
      <c r="I384" s="4">
        <f t="shared" si="43"/>
        <v>436</v>
      </c>
      <c r="J384" s="3">
        <v>149951</v>
      </c>
      <c r="K384" s="4">
        <f t="shared" si="44"/>
        <v>184</v>
      </c>
    </row>
    <row r="385" spans="1:11" ht="20.100000000000001" customHeight="1" thickBot="1" x14ac:dyDescent="0.35">
      <c r="A385" s="6" t="s">
        <v>4</v>
      </c>
      <c r="B385" s="6"/>
      <c r="C385" s="6">
        <f>SUM(C357:C384)</f>
        <v>148</v>
      </c>
      <c r="D385" s="6"/>
      <c r="E385" s="6">
        <f>SUM(E357:E384)</f>
        <v>72</v>
      </c>
      <c r="F385" s="6"/>
      <c r="G385" s="6">
        <f>SUM(G357:G384)</f>
        <v>124</v>
      </c>
      <c r="H385" s="6"/>
      <c r="I385" s="6">
        <f>SUM(I357:I384)</f>
        <v>10614</v>
      </c>
      <c r="J385" s="6"/>
      <c r="K385" s="6">
        <f>SUM(K357:K384)</f>
        <v>5816</v>
      </c>
    </row>
    <row r="386" spans="1:11" ht="20.100000000000001" customHeight="1" thickTop="1" x14ac:dyDescent="0.3">
      <c r="A386" s="60" t="s">
        <v>5</v>
      </c>
      <c r="B386" s="61"/>
      <c r="C386" s="7">
        <f>MAX(C357:C384)</f>
        <v>6</v>
      </c>
      <c r="D386" s="7"/>
      <c r="E386" s="7">
        <f>MAX(E357:E384)</f>
        <v>3</v>
      </c>
      <c r="F386" s="7"/>
      <c r="G386" s="7">
        <f>MAX(G357:G384)</f>
        <v>7</v>
      </c>
      <c r="H386" s="7"/>
      <c r="I386" s="7">
        <f>MAX(I357:I384)</f>
        <v>440</v>
      </c>
      <c r="J386" s="7"/>
      <c r="K386" s="7">
        <f>MAX(K357:K384)</f>
        <v>237</v>
      </c>
    </row>
    <row r="387" spans="1:11" ht="20.100000000000001" customHeight="1" x14ac:dyDescent="0.3">
      <c r="A387" s="48" t="s">
        <v>6</v>
      </c>
      <c r="B387" s="49"/>
      <c r="C387" s="9">
        <f>MIN(C357:C384)</f>
        <v>4</v>
      </c>
      <c r="D387" s="9"/>
      <c r="E387" s="9">
        <f>MIN(E357:E384)</f>
        <v>1</v>
      </c>
      <c r="F387" s="9"/>
      <c r="G387" s="9">
        <f>MIN(G357:G384)</f>
        <v>3</v>
      </c>
      <c r="H387" s="9"/>
      <c r="I387" s="9">
        <f>MIN(I357:I384)</f>
        <v>320</v>
      </c>
      <c r="J387" s="9"/>
      <c r="K387" s="9">
        <f>MIN(K357:K384)</f>
        <v>183</v>
      </c>
    </row>
    <row r="388" spans="1:11" ht="20.100000000000001" customHeight="1" x14ac:dyDescent="0.3">
      <c r="A388" s="48" t="s">
        <v>7</v>
      </c>
      <c r="B388" s="49"/>
      <c r="C388" s="10">
        <f>AVERAGE(C357:C384)</f>
        <v>5.2857142857142856</v>
      </c>
      <c r="D388" s="10"/>
      <c r="E388" s="10">
        <f>AVERAGE(E357:E384)</f>
        <v>2.5714285714285716</v>
      </c>
      <c r="F388" s="10"/>
      <c r="G388" s="10">
        <f>AVERAGE(G357:G384)</f>
        <v>4.4285714285714288</v>
      </c>
      <c r="H388" s="10"/>
      <c r="I388" s="10">
        <f>AVERAGE(I357:I384)</f>
        <v>379.07142857142856</v>
      </c>
      <c r="J388" s="10"/>
      <c r="K388" s="10">
        <f>AVERAGE(K357:K384)</f>
        <v>207.71428571428572</v>
      </c>
    </row>
    <row r="389" spans="1:11" ht="20.100000000000001" customHeight="1" x14ac:dyDescent="0.3">
      <c r="A389" s="52" t="s">
        <v>8</v>
      </c>
      <c r="B389" s="53"/>
      <c r="C389" s="53"/>
      <c r="D389" s="53"/>
      <c r="E389" s="53"/>
      <c r="F389" s="53"/>
      <c r="G389" s="53"/>
      <c r="H389" s="53"/>
      <c r="I389" s="53"/>
      <c r="J389" s="53"/>
      <c r="K389" s="54"/>
    </row>
    <row r="390" spans="1:11" ht="20.100000000000001" customHeight="1" x14ac:dyDescent="0.4">
      <c r="A390" s="11"/>
      <c r="B390" s="55" t="s">
        <v>1185</v>
      </c>
      <c r="C390" s="56"/>
      <c r="D390" s="56"/>
      <c r="E390" s="56"/>
      <c r="F390" s="56"/>
      <c r="G390" s="56"/>
      <c r="H390" s="56"/>
      <c r="I390" s="56"/>
      <c r="J390" s="56"/>
      <c r="K390" s="56"/>
    </row>
    <row r="391" spans="1:11" ht="20.100000000000001" customHeight="1" x14ac:dyDescent="0.4">
      <c r="A391" s="73" t="str">
        <f>A352</f>
        <v xml:space="preserve">2025年7月份各公司污水放流量明細表       </v>
      </c>
      <c r="B391" s="79"/>
      <c r="C391" s="79"/>
      <c r="D391" s="79"/>
      <c r="E391" s="79"/>
      <c r="F391" s="79"/>
      <c r="G391" s="79"/>
      <c r="H391" s="79"/>
      <c r="I391" s="79"/>
      <c r="J391" s="79"/>
      <c r="K391" s="79"/>
    </row>
    <row r="392" spans="1:11" ht="20.100000000000001" customHeight="1" x14ac:dyDescent="0.4">
      <c r="A392" s="64" t="s">
        <v>87</v>
      </c>
      <c r="B392" s="77"/>
      <c r="C392" s="77"/>
      <c r="D392" s="77"/>
      <c r="E392" s="77"/>
      <c r="F392" s="77"/>
      <c r="G392" s="77"/>
      <c r="H392" s="77"/>
      <c r="I392" s="77"/>
      <c r="J392" s="77"/>
      <c r="K392" s="77"/>
    </row>
    <row r="393" spans="1:11" ht="20.100000000000001" customHeight="1" x14ac:dyDescent="0.4">
      <c r="A393" s="78" t="s">
        <v>0</v>
      </c>
      <c r="B393" s="67" t="s">
        <v>1233</v>
      </c>
      <c r="C393" s="68"/>
      <c r="D393" s="67" t="s">
        <v>1234</v>
      </c>
      <c r="E393" s="68"/>
      <c r="F393" s="67" t="s">
        <v>1282</v>
      </c>
      <c r="G393" s="68"/>
      <c r="H393" s="67" t="s">
        <v>1235</v>
      </c>
      <c r="I393" s="68"/>
      <c r="J393" s="67" t="s">
        <v>1236</v>
      </c>
      <c r="K393" s="51"/>
    </row>
    <row r="394" spans="1:11" ht="20.100000000000001" customHeight="1" x14ac:dyDescent="0.3">
      <c r="A394" s="78"/>
      <c r="B394" s="2" t="s">
        <v>1</v>
      </c>
      <c r="C394" s="2" t="s">
        <v>2</v>
      </c>
      <c r="D394" s="2" t="s">
        <v>1</v>
      </c>
      <c r="E394" s="2" t="s">
        <v>2</v>
      </c>
      <c r="F394" s="2" t="s">
        <v>1</v>
      </c>
      <c r="G394" s="2" t="s">
        <v>2</v>
      </c>
      <c r="H394" s="2" t="s">
        <v>1</v>
      </c>
      <c r="I394" s="2" t="s">
        <v>2</v>
      </c>
      <c r="J394" s="2" t="s">
        <v>1</v>
      </c>
      <c r="K394" s="2" t="s">
        <v>2</v>
      </c>
    </row>
    <row r="395" spans="1:11" ht="20.100000000000001" customHeight="1" x14ac:dyDescent="0.3">
      <c r="A395" s="9" t="s">
        <v>3</v>
      </c>
      <c r="B395" s="3">
        <v>44</v>
      </c>
      <c r="C395" s="14"/>
      <c r="D395" s="3">
        <v>446</v>
      </c>
      <c r="E395" s="14"/>
      <c r="F395" s="3">
        <v>14371</v>
      </c>
      <c r="G395" s="14"/>
      <c r="H395" s="3">
        <v>869</v>
      </c>
      <c r="I395" s="14"/>
      <c r="J395" s="3">
        <v>4036</v>
      </c>
      <c r="K395" s="14"/>
    </row>
    <row r="396" spans="1:11" ht="20.100000000000001" customHeight="1" x14ac:dyDescent="0.3">
      <c r="A396" s="2">
        <v>26</v>
      </c>
      <c r="B396" s="3">
        <v>44</v>
      </c>
      <c r="C396" s="4">
        <f t="shared" ref="C396:E423" si="46">B396-B395</f>
        <v>0</v>
      </c>
      <c r="D396" s="3">
        <v>447</v>
      </c>
      <c r="E396" s="4">
        <f t="shared" si="46"/>
        <v>1</v>
      </c>
      <c r="F396" s="3">
        <v>14376</v>
      </c>
      <c r="G396" s="4">
        <f t="shared" ref="G396:G423" si="47">F396-F395</f>
        <v>5</v>
      </c>
      <c r="H396" s="3">
        <v>872</v>
      </c>
      <c r="I396" s="4">
        <f t="shared" ref="I396:I423" si="48">H396-H395</f>
        <v>3</v>
      </c>
      <c r="J396" s="3">
        <v>4037</v>
      </c>
      <c r="K396" s="4">
        <f t="shared" ref="K396:K421" si="49">J396-J395</f>
        <v>1</v>
      </c>
    </row>
    <row r="397" spans="1:11" ht="20.100000000000001" customHeight="1" x14ac:dyDescent="0.3">
      <c r="A397" s="2">
        <v>27</v>
      </c>
      <c r="B397" s="3">
        <v>44</v>
      </c>
      <c r="C397" s="4">
        <v>1</v>
      </c>
      <c r="D397" s="3">
        <v>448</v>
      </c>
      <c r="E397" s="4">
        <f t="shared" si="46"/>
        <v>1</v>
      </c>
      <c r="F397" s="3">
        <v>14381</v>
      </c>
      <c r="G397" s="4">
        <f t="shared" si="47"/>
        <v>5</v>
      </c>
      <c r="H397" s="3">
        <v>875</v>
      </c>
      <c r="I397" s="4">
        <f t="shared" si="48"/>
        <v>3</v>
      </c>
      <c r="J397" s="3">
        <v>4038</v>
      </c>
      <c r="K397" s="4">
        <f t="shared" si="49"/>
        <v>1</v>
      </c>
    </row>
    <row r="398" spans="1:11" ht="20.100000000000001" customHeight="1" x14ac:dyDescent="0.3">
      <c r="A398" s="2">
        <v>28</v>
      </c>
      <c r="B398" s="3">
        <v>44</v>
      </c>
      <c r="C398" s="4">
        <f t="shared" si="46"/>
        <v>0</v>
      </c>
      <c r="D398" s="3">
        <v>448</v>
      </c>
      <c r="E398" s="4">
        <f t="shared" si="46"/>
        <v>0</v>
      </c>
      <c r="F398" s="3">
        <v>14386</v>
      </c>
      <c r="G398" s="4">
        <f t="shared" si="47"/>
        <v>5</v>
      </c>
      <c r="H398" s="3">
        <v>878</v>
      </c>
      <c r="I398" s="4">
        <f t="shared" si="48"/>
        <v>3</v>
      </c>
      <c r="J398" s="3">
        <v>4039</v>
      </c>
      <c r="K398" s="4">
        <v>0</v>
      </c>
    </row>
    <row r="399" spans="1:11" ht="20.100000000000001" customHeight="1" x14ac:dyDescent="0.3">
      <c r="A399" s="2">
        <v>29</v>
      </c>
      <c r="B399" s="3">
        <v>44</v>
      </c>
      <c r="C399" s="4">
        <f t="shared" si="46"/>
        <v>0</v>
      </c>
      <c r="D399" s="3">
        <v>449</v>
      </c>
      <c r="E399" s="4">
        <f t="shared" si="46"/>
        <v>1</v>
      </c>
      <c r="F399" s="3">
        <v>14391</v>
      </c>
      <c r="G399" s="4">
        <f t="shared" si="47"/>
        <v>5</v>
      </c>
      <c r="H399" s="3">
        <v>881</v>
      </c>
      <c r="I399" s="4">
        <f t="shared" si="48"/>
        <v>3</v>
      </c>
      <c r="J399" s="3">
        <v>4040</v>
      </c>
      <c r="K399" s="4">
        <f t="shared" si="49"/>
        <v>1</v>
      </c>
    </row>
    <row r="400" spans="1:11" ht="20.100000000000001" customHeight="1" x14ac:dyDescent="0.3">
      <c r="A400" s="2">
        <v>30</v>
      </c>
      <c r="B400" s="3">
        <v>44</v>
      </c>
      <c r="C400" s="4">
        <v>1</v>
      </c>
      <c r="D400" s="3">
        <v>450</v>
      </c>
      <c r="E400" s="4">
        <f t="shared" si="46"/>
        <v>1</v>
      </c>
      <c r="F400" s="3">
        <v>14396</v>
      </c>
      <c r="G400" s="4">
        <f t="shared" si="47"/>
        <v>5</v>
      </c>
      <c r="H400" s="3">
        <v>884</v>
      </c>
      <c r="I400" s="4">
        <f t="shared" si="48"/>
        <v>3</v>
      </c>
      <c r="J400" s="3">
        <v>4041</v>
      </c>
      <c r="K400" s="4">
        <f t="shared" si="49"/>
        <v>1</v>
      </c>
    </row>
    <row r="401" spans="1:11" ht="20.100000000000001" customHeight="1" x14ac:dyDescent="0.3">
      <c r="A401" s="2">
        <v>1</v>
      </c>
      <c r="B401" s="3">
        <v>44</v>
      </c>
      <c r="C401" s="4">
        <f t="shared" si="46"/>
        <v>0</v>
      </c>
      <c r="D401" s="3">
        <v>450</v>
      </c>
      <c r="E401" s="4">
        <f t="shared" si="46"/>
        <v>0</v>
      </c>
      <c r="F401" s="3">
        <v>14400</v>
      </c>
      <c r="G401" s="4">
        <f t="shared" si="47"/>
        <v>4</v>
      </c>
      <c r="H401" s="3">
        <v>886</v>
      </c>
      <c r="I401" s="4">
        <f t="shared" si="48"/>
        <v>2</v>
      </c>
      <c r="J401" s="3">
        <v>4042</v>
      </c>
      <c r="K401" s="4">
        <f t="shared" si="49"/>
        <v>1</v>
      </c>
    </row>
    <row r="402" spans="1:11" ht="20.100000000000001" customHeight="1" x14ac:dyDescent="0.3">
      <c r="A402" s="2">
        <v>2</v>
      </c>
      <c r="B402" s="3">
        <v>44</v>
      </c>
      <c r="C402" s="4">
        <v>1</v>
      </c>
      <c r="D402" s="3">
        <v>451</v>
      </c>
      <c r="E402" s="4">
        <f t="shared" si="46"/>
        <v>1</v>
      </c>
      <c r="F402" s="3">
        <v>14405</v>
      </c>
      <c r="G402" s="4">
        <f t="shared" si="47"/>
        <v>5</v>
      </c>
      <c r="H402" s="3">
        <v>888</v>
      </c>
      <c r="I402" s="4">
        <f t="shared" si="48"/>
        <v>2</v>
      </c>
      <c r="J402" s="3">
        <v>4044</v>
      </c>
      <c r="K402" s="4">
        <v>0</v>
      </c>
    </row>
    <row r="403" spans="1:11" ht="20.100000000000001" customHeight="1" x14ac:dyDescent="0.3">
      <c r="A403" s="2">
        <v>3</v>
      </c>
      <c r="B403" s="3">
        <v>44</v>
      </c>
      <c r="C403" s="4">
        <f t="shared" si="46"/>
        <v>0</v>
      </c>
      <c r="D403" s="3">
        <v>452</v>
      </c>
      <c r="E403" s="4">
        <f t="shared" si="46"/>
        <v>1</v>
      </c>
      <c r="F403" s="3">
        <v>14410</v>
      </c>
      <c r="G403" s="4">
        <f t="shared" si="47"/>
        <v>5</v>
      </c>
      <c r="H403" s="3">
        <v>890</v>
      </c>
      <c r="I403" s="4">
        <f t="shared" si="48"/>
        <v>2</v>
      </c>
      <c r="J403" s="3">
        <v>4046</v>
      </c>
      <c r="K403" s="4">
        <v>0</v>
      </c>
    </row>
    <row r="404" spans="1:11" ht="20.100000000000001" customHeight="1" x14ac:dyDescent="0.3">
      <c r="A404" s="2">
        <v>4</v>
      </c>
      <c r="B404" s="3">
        <v>44</v>
      </c>
      <c r="C404" s="4">
        <v>1</v>
      </c>
      <c r="D404" s="3">
        <v>453</v>
      </c>
      <c r="E404" s="4">
        <v>0</v>
      </c>
      <c r="F404" s="3">
        <v>14415</v>
      </c>
      <c r="G404" s="4">
        <f t="shared" si="47"/>
        <v>5</v>
      </c>
      <c r="H404" s="3">
        <v>892</v>
      </c>
      <c r="I404" s="4">
        <f t="shared" si="48"/>
        <v>2</v>
      </c>
      <c r="J404" s="3">
        <v>4048</v>
      </c>
      <c r="K404" s="4">
        <v>0</v>
      </c>
    </row>
    <row r="405" spans="1:11" ht="20.100000000000001" customHeight="1" x14ac:dyDescent="0.3">
      <c r="A405" s="2">
        <v>5</v>
      </c>
      <c r="B405" s="3">
        <v>44</v>
      </c>
      <c r="C405" s="4">
        <v>1</v>
      </c>
      <c r="D405" s="3">
        <v>454</v>
      </c>
      <c r="E405" s="4">
        <v>0</v>
      </c>
      <c r="F405" s="3">
        <v>14420</v>
      </c>
      <c r="G405" s="4">
        <f t="shared" si="47"/>
        <v>5</v>
      </c>
      <c r="H405" s="3">
        <v>894</v>
      </c>
      <c r="I405" s="4">
        <f t="shared" si="48"/>
        <v>2</v>
      </c>
      <c r="J405" s="3">
        <v>4050</v>
      </c>
      <c r="K405" s="4">
        <v>0</v>
      </c>
    </row>
    <row r="406" spans="1:11" ht="20.100000000000001" customHeight="1" x14ac:dyDescent="0.3">
      <c r="A406" s="2">
        <v>6</v>
      </c>
      <c r="B406" s="3">
        <v>44</v>
      </c>
      <c r="C406" s="4">
        <f t="shared" si="46"/>
        <v>0</v>
      </c>
      <c r="D406" s="3">
        <v>455</v>
      </c>
      <c r="E406" s="4">
        <v>0</v>
      </c>
      <c r="F406" s="3">
        <v>14425</v>
      </c>
      <c r="G406" s="4">
        <f t="shared" si="47"/>
        <v>5</v>
      </c>
      <c r="H406" s="3">
        <v>897</v>
      </c>
      <c r="I406" s="4">
        <f t="shared" si="48"/>
        <v>3</v>
      </c>
      <c r="J406" s="3">
        <v>4052</v>
      </c>
      <c r="K406" s="4">
        <v>0</v>
      </c>
    </row>
    <row r="407" spans="1:11" ht="20.100000000000001" customHeight="1" x14ac:dyDescent="0.3">
      <c r="A407" s="2">
        <v>7</v>
      </c>
      <c r="B407" s="3">
        <v>44</v>
      </c>
      <c r="C407" s="4">
        <v>1</v>
      </c>
      <c r="D407" s="3">
        <v>456</v>
      </c>
      <c r="E407" s="4">
        <v>0</v>
      </c>
      <c r="F407" s="3">
        <v>14430</v>
      </c>
      <c r="G407" s="4">
        <f t="shared" si="47"/>
        <v>5</v>
      </c>
      <c r="H407" s="3">
        <v>900</v>
      </c>
      <c r="I407" s="4">
        <f t="shared" si="48"/>
        <v>3</v>
      </c>
      <c r="J407" s="3">
        <v>4053</v>
      </c>
      <c r="K407" s="4">
        <v>0</v>
      </c>
    </row>
    <row r="408" spans="1:11" ht="20.100000000000001" customHeight="1" x14ac:dyDescent="0.3">
      <c r="A408" s="2">
        <v>8</v>
      </c>
      <c r="B408" s="3">
        <v>44</v>
      </c>
      <c r="C408" s="4">
        <v>1</v>
      </c>
      <c r="D408" s="3">
        <v>457</v>
      </c>
      <c r="E408" s="4">
        <v>0</v>
      </c>
      <c r="F408" s="3">
        <v>14438</v>
      </c>
      <c r="G408" s="4">
        <f t="shared" si="47"/>
        <v>8</v>
      </c>
      <c r="H408" s="3">
        <v>904</v>
      </c>
      <c r="I408" s="4">
        <f t="shared" si="48"/>
        <v>4</v>
      </c>
      <c r="J408" s="3">
        <v>4055</v>
      </c>
      <c r="K408" s="4">
        <v>0</v>
      </c>
    </row>
    <row r="409" spans="1:11" ht="20.100000000000001" customHeight="1" x14ac:dyDescent="0.3">
      <c r="A409" s="2">
        <v>9</v>
      </c>
      <c r="B409" s="3">
        <v>44</v>
      </c>
      <c r="C409" s="4">
        <f t="shared" si="46"/>
        <v>0</v>
      </c>
      <c r="D409" s="3">
        <v>458</v>
      </c>
      <c r="E409" s="4">
        <v>0</v>
      </c>
      <c r="F409" s="3">
        <v>14446</v>
      </c>
      <c r="G409" s="4">
        <f t="shared" si="47"/>
        <v>8</v>
      </c>
      <c r="H409" s="3">
        <v>908</v>
      </c>
      <c r="I409" s="4">
        <f t="shared" si="48"/>
        <v>4</v>
      </c>
      <c r="J409" s="3">
        <v>4057</v>
      </c>
      <c r="K409" s="4">
        <v>0</v>
      </c>
    </row>
    <row r="410" spans="1:11" ht="20.100000000000001" customHeight="1" x14ac:dyDescent="0.3">
      <c r="A410" s="2">
        <v>10</v>
      </c>
      <c r="B410" s="3">
        <v>44</v>
      </c>
      <c r="C410" s="4">
        <v>1</v>
      </c>
      <c r="D410" s="3">
        <v>459</v>
      </c>
      <c r="E410" s="4">
        <v>0</v>
      </c>
      <c r="F410" s="3">
        <v>14454</v>
      </c>
      <c r="G410" s="4">
        <f t="shared" si="47"/>
        <v>8</v>
      </c>
      <c r="H410" s="3">
        <v>912</v>
      </c>
      <c r="I410" s="4">
        <f t="shared" si="48"/>
        <v>4</v>
      </c>
      <c r="J410" s="3">
        <v>4059</v>
      </c>
      <c r="K410" s="4">
        <v>0</v>
      </c>
    </row>
    <row r="411" spans="1:11" ht="20.100000000000001" customHeight="1" x14ac:dyDescent="0.3">
      <c r="A411" s="2">
        <v>11</v>
      </c>
      <c r="B411" s="3">
        <v>44</v>
      </c>
      <c r="C411" s="4">
        <f t="shared" si="46"/>
        <v>0</v>
      </c>
      <c r="D411" s="3">
        <v>460</v>
      </c>
      <c r="E411" s="4">
        <v>0</v>
      </c>
      <c r="F411" s="3">
        <v>14463</v>
      </c>
      <c r="G411" s="4">
        <f t="shared" si="47"/>
        <v>9</v>
      </c>
      <c r="H411" s="3">
        <v>916</v>
      </c>
      <c r="I411" s="4">
        <f t="shared" si="48"/>
        <v>4</v>
      </c>
      <c r="J411" s="3">
        <v>4061</v>
      </c>
      <c r="K411" s="4">
        <v>0</v>
      </c>
    </row>
    <row r="412" spans="1:11" ht="20.100000000000001" customHeight="1" x14ac:dyDescent="0.3">
      <c r="A412" s="2">
        <v>12</v>
      </c>
      <c r="B412" s="3">
        <v>44</v>
      </c>
      <c r="C412" s="4">
        <v>1</v>
      </c>
      <c r="D412" s="3">
        <v>461</v>
      </c>
      <c r="E412" s="4">
        <v>0</v>
      </c>
      <c r="F412" s="3">
        <v>14472</v>
      </c>
      <c r="G412" s="4">
        <f t="shared" si="47"/>
        <v>9</v>
      </c>
      <c r="H412" s="3">
        <v>920</v>
      </c>
      <c r="I412" s="4">
        <f t="shared" si="48"/>
        <v>4</v>
      </c>
      <c r="J412" s="3">
        <v>4062</v>
      </c>
      <c r="K412" s="4">
        <f t="shared" si="49"/>
        <v>1</v>
      </c>
    </row>
    <row r="413" spans="1:11" ht="19.5" customHeight="1" x14ac:dyDescent="0.3">
      <c r="A413" s="2">
        <v>13</v>
      </c>
      <c r="B413" s="3">
        <v>44</v>
      </c>
      <c r="C413" s="4">
        <f t="shared" si="46"/>
        <v>0</v>
      </c>
      <c r="D413" s="3">
        <v>462</v>
      </c>
      <c r="E413" s="4">
        <v>0</v>
      </c>
      <c r="F413" s="3">
        <v>14481</v>
      </c>
      <c r="G413" s="4">
        <f t="shared" si="47"/>
        <v>9</v>
      </c>
      <c r="H413" s="3">
        <v>925</v>
      </c>
      <c r="I413" s="4">
        <f t="shared" si="48"/>
        <v>5</v>
      </c>
      <c r="J413" s="3">
        <v>4063</v>
      </c>
      <c r="K413" s="4">
        <f t="shared" si="49"/>
        <v>1</v>
      </c>
    </row>
    <row r="414" spans="1:11" ht="19.5" customHeight="1" x14ac:dyDescent="0.3">
      <c r="A414" s="2">
        <v>14</v>
      </c>
      <c r="B414" s="3">
        <v>44</v>
      </c>
      <c r="C414" s="4">
        <f t="shared" si="46"/>
        <v>0</v>
      </c>
      <c r="D414" s="3">
        <v>463</v>
      </c>
      <c r="E414" s="4">
        <v>0</v>
      </c>
      <c r="F414" s="3">
        <v>14490</v>
      </c>
      <c r="G414" s="4">
        <f t="shared" si="47"/>
        <v>9</v>
      </c>
      <c r="H414" s="3">
        <v>930</v>
      </c>
      <c r="I414" s="4">
        <f t="shared" si="48"/>
        <v>5</v>
      </c>
      <c r="J414" s="3">
        <v>4064</v>
      </c>
      <c r="K414" s="4">
        <f t="shared" si="49"/>
        <v>1</v>
      </c>
    </row>
    <row r="415" spans="1:11" ht="19.5" customHeight="1" x14ac:dyDescent="0.3">
      <c r="A415" s="2">
        <v>15</v>
      </c>
      <c r="B415" s="3">
        <v>44</v>
      </c>
      <c r="C415" s="4">
        <v>1</v>
      </c>
      <c r="D415" s="3">
        <v>464</v>
      </c>
      <c r="E415" s="4">
        <f t="shared" si="46"/>
        <v>1</v>
      </c>
      <c r="F415" s="3">
        <v>14498</v>
      </c>
      <c r="G415" s="4">
        <f t="shared" si="47"/>
        <v>8</v>
      </c>
      <c r="H415" s="3">
        <v>933</v>
      </c>
      <c r="I415" s="4">
        <f t="shared" si="48"/>
        <v>3</v>
      </c>
      <c r="J415" s="3">
        <v>4066</v>
      </c>
      <c r="K415" s="4">
        <v>0</v>
      </c>
    </row>
    <row r="416" spans="1:11" ht="19.5" customHeight="1" x14ac:dyDescent="0.3">
      <c r="A416" s="2">
        <v>16</v>
      </c>
      <c r="B416" s="3">
        <v>44</v>
      </c>
      <c r="C416" s="4">
        <f t="shared" si="46"/>
        <v>0</v>
      </c>
      <c r="D416" s="3">
        <v>465</v>
      </c>
      <c r="E416" s="4">
        <f t="shared" si="46"/>
        <v>1</v>
      </c>
      <c r="F416" s="3">
        <v>14506</v>
      </c>
      <c r="G416" s="4">
        <f t="shared" si="47"/>
        <v>8</v>
      </c>
      <c r="H416" s="3">
        <v>936</v>
      </c>
      <c r="I416" s="4">
        <f t="shared" si="48"/>
        <v>3</v>
      </c>
      <c r="J416" s="3">
        <v>4068</v>
      </c>
      <c r="K416" s="4">
        <v>0</v>
      </c>
    </row>
    <row r="417" spans="1:11" ht="19.5" customHeight="1" x14ac:dyDescent="0.3">
      <c r="A417" s="2">
        <v>17</v>
      </c>
      <c r="B417" s="3">
        <v>44</v>
      </c>
      <c r="C417" s="4">
        <v>1</v>
      </c>
      <c r="D417" s="3">
        <v>466</v>
      </c>
      <c r="E417" s="4">
        <f t="shared" si="46"/>
        <v>1</v>
      </c>
      <c r="F417" s="3">
        <v>14514</v>
      </c>
      <c r="G417" s="4">
        <f t="shared" si="47"/>
        <v>8</v>
      </c>
      <c r="H417" s="3">
        <v>939</v>
      </c>
      <c r="I417" s="4">
        <f t="shared" si="48"/>
        <v>3</v>
      </c>
      <c r="J417" s="3">
        <v>4070</v>
      </c>
      <c r="K417" s="4">
        <v>0</v>
      </c>
    </row>
    <row r="418" spans="1:11" ht="19.5" customHeight="1" x14ac:dyDescent="0.3">
      <c r="A418" s="2">
        <v>18</v>
      </c>
      <c r="B418" s="3">
        <v>44</v>
      </c>
      <c r="C418" s="4">
        <f t="shared" si="46"/>
        <v>0</v>
      </c>
      <c r="D418" s="3">
        <v>467</v>
      </c>
      <c r="E418" s="4">
        <f t="shared" si="46"/>
        <v>1</v>
      </c>
      <c r="F418" s="3">
        <v>14522</v>
      </c>
      <c r="G418" s="4">
        <f t="shared" si="47"/>
        <v>8</v>
      </c>
      <c r="H418" s="3">
        <v>942</v>
      </c>
      <c r="I418" s="4">
        <f t="shared" si="48"/>
        <v>3</v>
      </c>
      <c r="J418" s="3">
        <v>4072</v>
      </c>
      <c r="K418" s="4">
        <v>0</v>
      </c>
    </row>
    <row r="419" spans="1:11" ht="19.5" customHeight="1" x14ac:dyDescent="0.3">
      <c r="A419" s="2">
        <v>19</v>
      </c>
      <c r="B419" s="3">
        <v>44</v>
      </c>
      <c r="C419" s="4">
        <v>1</v>
      </c>
      <c r="D419" s="3">
        <v>468</v>
      </c>
      <c r="E419" s="4">
        <f t="shared" si="46"/>
        <v>1</v>
      </c>
      <c r="F419" s="3">
        <v>14530</v>
      </c>
      <c r="G419" s="4">
        <f t="shared" si="47"/>
        <v>8</v>
      </c>
      <c r="H419" s="3">
        <v>945</v>
      </c>
      <c r="I419" s="4">
        <f t="shared" si="48"/>
        <v>3</v>
      </c>
      <c r="J419" s="3">
        <v>4073</v>
      </c>
      <c r="K419" s="4">
        <f t="shared" si="49"/>
        <v>1</v>
      </c>
    </row>
    <row r="420" spans="1:11" ht="19.5" customHeight="1" x14ac:dyDescent="0.3">
      <c r="A420" s="2">
        <v>20</v>
      </c>
      <c r="B420" s="3">
        <v>44</v>
      </c>
      <c r="C420" s="4">
        <f t="shared" si="46"/>
        <v>0</v>
      </c>
      <c r="D420" s="3">
        <v>469</v>
      </c>
      <c r="E420" s="4">
        <f t="shared" si="46"/>
        <v>1</v>
      </c>
      <c r="F420" s="3">
        <v>14538</v>
      </c>
      <c r="G420" s="4">
        <f t="shared" si="47"/>
        <v>8</v>
      </c>
      <c r="H420" s="3">
        <v>948</v>
      </c>
      <c r="I420" s="4">
        <f t="shared" si="48"/>
        <v>3</v>
      </c>
      <c r="J420" s="3">
        <v>4074</v>
      </c>
      <c r="K420" s="4">
        <f t="shared" si="49"/>
        <v>1</v>
      </c>
    </row>
    <row r="421" spans="1:11" ht="19.5" customHeight="1" x14ac:dyDescent="0.3">
      <c r="A421" s="2">
        <v>21</v>
      </c>
      <c r="B421" s="3">
        <v>44</v>
      </c>
      <c r="C421" s="4">
        <v>1</v>
      </c>
      <c r="D421" s="3">
        <v>470</v>
      </c>
      <c r="E421" s="4">
        <f t="shared" si="46"/>
        <v>1</v>
      </c>
      <c r="F421" s="3">
        <v>14544</v>
      </c>
      <c r="G421" s="4">
        <f t="shared" si="47"/>
        <v>6</v>
      </c>
      <c r="H421" s="3">
        <v>951</v>
      </c>
      <c r="I421" s="4">
        <f t="shared" si="48"/>
        <v>3</v>
      </c>
      <c r="J421" s="3">
        <v>4075</v>
      </c>
      <c r="K421" s="4">
        <f t="shared" si="49"/>
        <v>1</v>
      </c>
    </row>
    <row r="422" spans="1:11" ht="20.100000000000001" customHeight="1" x14ac:dyDescent="0.3">
      <c r="A422" s="2">
        <v>22</v>
      </c>
      <c r="B422" s="3">
        <v>44</v>
      </c>
      <c r="C422" s="4">
        <f t="shared" si="46"/>
        <v>0</v>
      </c>
      <c r="D422" s="3">
        <v>471</v>
      </c>
      <c r="E422" s="4">
        <f t="shared" si="46"/>
        <v>1</v>
      </c>
      <c r="F422" s="3">
        <v>14550</v>
      </c>
      <c r="G422" s="4">
        <f t="shared" si="47"/>
        <v>6</v>
      </c>
      <c r="H422" s="3">
        <v>955</v>
      </c>
      <c r="I422" s="4">
        <f t="shared" si="48"/>
        <v>4</v>
      </c>
      <c r="J422" s="3">
        <v>4077</v>
      </c>
      <c r="K422" s="4">
        <v>0</v>
      </c>
    </row>
    <row r="423" spans="1:11" ht="20.100000000000001" customHeight="1" x14ac:dyDescent="0.3">
      <c r="A423" s="2">
        <v>23</v>
      </c>
      <c r="B423" s="3">
        <v>44</v>
      </c>
      <c r="C423" s="4">
        <f t="shared" si="46"/>
        <v>0</v>
      </c>
      <c r="D423" s="3">
        <v>472</v>
      </c>
      <c r="E423" s="4">
        <f t="shared" si="46"/>
        <v>1</v>
      </c>
      <c r="F423" s="3">
        <v>14556</v>
      </c>
      <c r="G423" s="4">
        <f t="shared" si="47"/>
        <v>6</v>
      </c>
      <c r="H423" s="3">
        <v>959</v>
      </c>
      <c r="I423" s="4">
        <f t="shared" si="48"/>
        <v>4</v>
      </c>
      <c r="J423" s="3">
        <v>4079</v>
      </c>
      <c r="K423" s="4">
        <v>0</v>
      </c>
    </row>
    <row r="424" spans="1:11" ht="20.100000000000001" customHeight="1" thickBot="1" x14ac:dyDescent="0.35">
      <c r="A424" s="6" t="s">
        <v>4</v>
      </c>
      <c r="B424" s="6"/>
      <c r="C424" s="6">
        <f>SUM(C396:C423)</f>
        <v>13</v>
      </c>
      <c r="D424" s="6"/>
      <c r="E424" s="6">
        <f>SUM(E396:E423)</f>
        <v>15</v>
      </c>
      <c r="F424" s="6"/>
      <c r="G424" s="6">
        <f>SUM(G396:G423)</f>
        <v>185</v>
      </c>
      <c r="H424" s="6"/>
      <c r="I424" s="6">
        <f>SUM(I396:I423)</f>
        <v>90</v>
      </c>
      <c r="J424" s="6"/>
      <c r="K424" s="6">
        <f>SUM(K396:K423)</f>
        <v>11</v>
      </c>
    </row>
    <row r="425" spans="1:11" ht="20.100000000000001" customHeight="1" thickTop="1" x14ac:dyDescent="0.3">
      <c r="A425" s="60" t="s">
        <v>5</v>
      </c>
      <c r="B425" s="61"/>
      <c r="C425" s="7">
        <f>MAX(C396:C423)</f>
        <v>1</v>
      </c>
      <c r="D425" s="7"/>
      <c r="E425" s="7">
        <f>MAX(E396:E423)</f>
        <v>1</v>
      </c>
      <c r="F425" s="7"/>
      <c r="G425" s="7">
        <f>MAX(G396:G423)</f>
        <v>9</v>
      </c>
      <c r="H425" s="7"/>
      <c r="I425" s="7">
        <f>MAX(I396:I423)</f>
        <v>5</v>
      </c>
      <c r="J425" s="7"/>
      <c r="K425" s="7">
        <f>MAX(K396:K423)</f>
        <v>1</v>
      </c>
    </row>
    <row r="426" spans="1:11" ht="20.100000000000001" customHeight="1" x14ac:dyDescent="0.3">
      <c r="A426" s="48" t="s">
        <v>6</v>
      </c>
      <c r="B426" s="49"/>
      <c r="C426" s="9">
        <f>MIN(C396:C423)</f>
        <v>0</v>
      </c>
      <c r="D426" s="9"/>
      <c r="E426" s="9">
        <f>MIN(E396:E423)</f>
        <v>0</v>
      </c>
      <c r="F426" s="9"/>
      <c r="G426" s="9">
        <f>MIN(G396:G423)</f>
        <v>4</v>
      </c>
      <c r="H426" s="9"/>
      <c r="I426" s="9">
        <f>MIN(I396:I423)</f>
        <v>2</v>
      </c>
      <c r="J426" s="9"/>
      <c r="K426" s="9">
        <f>MIN(K396:K423)</f>
        <v>0</v>
      </c>
    </row>
    <row r="427" spans="1:11" ht="20.100000000000001" customHeight="1" x14ac:dyDescent="0.3">
      <c r="A427" s="48" t="s">
        <v>7</v>
      </c>
      <c r="B427" s="49"/>
      <c r="C427" s="10">
        <f>AVERAGE(C396:C423)</f>
        <v>0.4642857142857143</v>
      </c>
      <c r="D427" s="10"/>
      <c r="E427" s="10">
        <f>AVERAGE(E396:E423)</f>
        <v>0.5357142857142857</v>
      </c>
      <c r="F427" s="10"/>
      <c r="G427" s="10">
        <f>AVERAGE(G396:G423)</f>
        <v>6.6071428571428568</v>
      </c>
      <c r="H427" s="10"/>
      <c r="I427" s="10">
        <f>AVERAGE(I396:I423)</f>
        <v>3.2142857142857144</v>
      </c>
      <c r="J427" s="10"/>
      <c r="K427" s="10">
        <f>AVERAGE(K396:K423)</f>
        <v>0.39285714285714285</v>
      </c>
    </row>
    <row r="428" spans="1:11" ht="20.100000000000001" customHeight="1" x14ac:dyDescent="0.3">
      <c r="A428" s="52" t="s">
        <v>8</v>
      </c>
      <c r="B428" s="53"/>
      <c r="C428" s="53"/>
      <c r="D428" s="53"/>
      <c r="E428" s="53"/>
      <c r="F428" s="53"/>
      <c r="G428" s="53"/>
      <c r="H428" s="53"/>
      <c r="I428" s="53"/>
      <c r="J428" s="53"/>
      <c r="K428" s="54"/>
    </row>
    <row r="429" spans="1:11" ht="20.100000000000001" customHeight="1" x14ac:dyDescent="0.4">
      <c r="A429" s="11"/>
      <c r="B429" s="55" t="s">
        <v>1185</v>
      </c>
      <c r="C429" s="56"/>
      <c r="D429" s="56"/>
      <c r="E429" s="56"/>
      <c r="F429" s="56"/>
      <c r="G429" s="56"/>
      <c r="H429" s="56"/>
      <c r="I429" s="56"/>
      <c r="J429" s="56"/>
      <c r="K429" s="56"/>
    </row>
    <row r="430" spans="1:11" ht="20.100000000000001" customHeight="1" x14ac:dyDescent="0.4">
      <c r="A430" s="73" t="str">
        <f>A391</f>
        <v xml:space="preserve">2025年7月份各公司污水放流量明細表       </v>
      </c>
      <c r="B430" s="73"/>
      <c r="C430" s="73"/>
      <c r="D430" s="73"/>
      <c r="E430" s="73"/>
      <c r="F430" s="73"/>
      <c r="G430" s="73"/>
      <c r="H430" s="73"/>
      <c r="I430" s="73"/>
      <c r="J430" s="73"/>
      <c r="K430" s="73"/>
    </row>
    <row r="431" spans="1:11" ht="20.100000000000001" customHeight="1" x14ac:dyDescent="0.4">
      <c r="A431" s="64" t="s">
        <v>88</v>
      </c>
      <c r="B431" s="64"/>
      <c r="C431" s="64"/>
      <c r="D431" s="64"/>
      <c r="E431" s="64"/>
      <c r="F431" s="64"/>
      <c r="G431" s="64"/>
      <c r="H431" s="64"/>
      <c r="I431" s="64"/>
      <c r="J431" s="64"/>
      <c r="K431" s="64"/>
    </row>
    <row r="432" spans="1:11" ht="20.100000000000001" customHeight="1" x14ac:dyDescent="0.4">
      <c r="A432" s="65" t="s">
        <v>0</v>
      </c>
      <c r="B432" s="67" t="s">
        <v>1237</v>
      </c>
      <c r="C432" s="68"/>
      <c r="D432" s="67" t="s">
        <v>1238</v>
      </c>
      <c r="E432" s="68"/>
      <c r="F432" s="67" t="s">
        <v>1239</v>
      </c>
      <c r="G432" s="68"/>
      <c r="H432" s="67" t="s">
        <v>1240</v>
      </c>
      <c r="I432" s="68"/>
      <c r="J432" s="67" t="s">
        <v>1241</v>
      </c>
      <c r="K432" s="51"/>
    </row>
    <row r="433" spans="1:11" ht="20.100000000000001" customHeight="1" x14ac:dyDescent="0.3">
      <c r="A433" s="66"/>
      <c r="B433" s="2" t="s">
        <v>1</v>
      </c>
      <c r="C433" s="2" t="s">
        <v>2</v>
      </c>
      <c r="D433" s="2" t="s">
        <v>1</v>
      </c>
      <c r="E433" s="2" t="s">
        <v>2</v>
      </c>
      <c r="F433" s="2" t="s">
        <v>1</v>
      </c>
      <c r="G433" s="2" t="s">
        <v>2</v>
      </c>
      <c r="H433" s="2" t="s">
        <v>1</v>
      </c>
      <c r="I433" s="2" t="s">
        <v>2</v>
      </c>
      <c r="J433" s="2" t="s">
        <v>1</v>
      </c>
      <c r="K433" s="2" t="s">
        <v>2</v>
      </c>
    </row>
    <row r="434" spans="1:11" ht="20.100000000000001" customHeight="1" x14ac:dyDescent="0.3">
      <c r="A434" s="9" t="s">
        <v>3</v>
      </c>
      <c r="B434" s="3">
        <v>3323</v>
      </c>
      <c r="C434" s="4"/>
      <c r="D434" s="3">
        <v>2758</v>
      </c>
      <c r="E434" s="4"/>
      <c r="F434" s="3">
        <v>1592</v>
      </c>
      <c r="G434" s="4"/>
      <c r="H434" s="3">
        <v>2996</v>
      </c>
      <c r="I434" s="4"/>
      <c r="J434" s="3">
        <v>10714</v>
      </c>
      <c r="K434" s="4"/>
    </row>
    <row r="435" spans="1:11" ht="20.100000000000001" customHeight="1" x14ac:dyDescent="0.3">
      <c r="A435" s="2">
        <v>26</v>
      </c>
      <c r="B435" s="3">
        <v>3324</v>
      </c>
      <c r="C435" s="4">
        <f t="shared" ref="C435:C462" si="50">B435-B434</f>
        <v>1</v>
      </c>
      <c r="D435" s="3">
        <v>2758</v>
      </c>
      <c r="E435" s="4">
        <f t="shared" ref="E435:E462" si="51">D435-D434</f>
        <v>0</v>
      </c>
      <c r="F435" s="3">
        <v>1638</v>
      </c>
      <c r="G435" s="13">
        <v>7</v>
      </c>
      <c r="H435" s="3">
        <v>2998</v>
      </c>
      <c r="I435" s="4">
        <f t="shared" ref="I435:I462" si="52">H435-H434</f>
        <v>2</v>
      </c>
      <c r="J435" s="3">
        <v>10717</v>
      </c>
      <c r="K435" s="4">
        <f t="shared" ref="K435:K462" si="53">J435-J434</f>
        <v>3</v>
      </c>
    </row>
    <row r="436" spans="1:11" ht="20.100000000000001" customHeight="1" x14ac:dyDescent="0.3">
      <c r="A436" s="2">
        <v>27</v>
      </c>
      <c r="B436" s="3">
        <v>3324</v>
      </c>
      <c r="C436" s="4">
        <f t="shared" si="50"/>
        <v>0</v>
      </c>
      <c r="D436" s="3">
        <v>2759</v>
      </c>
      <c r="E436" s="4">
        <f t="shared" si="51"/>
        <v>1</v>
      </c>
      <c r="F436" s="3">
        <v>1684</v>
      </c>
      <c r="G436" s="13">
        <v>7</v>
      </c>
      <c r="H436" s="3">
        <v>3000</v>
      </c>
      <c r="I436" s="4">
        <f t="shared" si="52"/>
        <v>2</v>
      </c>
      <c r="J436" s="3">
        <v>10720</v>
      </c>
      <c r="K436" s="4">
        <f t="shared" si="53"/>
        <v>3</v>
      </c>
    </row>
    <row r="437" spans="1:11" ht="20.100000000000001" customHeight="1" x14ac:dyDescent="0.3">
      <c r="A437" s="2">
        <v>28</v>
      </c>
      <c r="B437" s="3">
        <v>3325</v>
      </c>
      <c r="C437" s="4">
        <f t="shared" si="50"/>
        <v>1</v>
      </c>
      <c r="D437" s="3">
        <v>2759</v>
      </c>
      <c r="E437" s="4">
        <f t="shared" si="51"/>
        <v>0</v>
      </c>
      <c r="F437" s="3">
        <v>1730</v>
      </c>
      <c r="G437" s="13">
        <v>7</v>
      </c>
      <c r="H437" s="3">
        <v>3002</v>
      </c>
      <c r="I437" s="4">
        <f t="shared" si="52"/>
        <v>2</v>
      </c>
      <c r="J437" s="3">
        <v>10723</v>
      </c>
      <c r="K437" s="4">
        <f t="shared" si="53"/>
        <v>3</v>
      </c>
    </row>
    <row r="438" spans="1:11" ht="20.100000000000001" customHeight="1" x14ac:dyDescent="0.3">
      <c r="A438" s="2">
        <v>29</v>
      </c>
      <c r="B438" s="3">
        <v>3325</v>
      </c>
      <c r="C438" s="4">
        <f t="shared" si="50"/>
        <v>0</v>
      </c>
      <c r="D438" s="3">
        <v>2760</v>
      </c>
      <c r="E438" s="4">
        <f t="shared" si="51"/>
        <v>1</v>
      </c>
      <c r="F438" s="3">
        <v>1776</v>
      </c>
      <c r="G438" s="13">
        <v>7</v>
      </c>
      <c r="H438" s="3">
        <v>3003</v>
      </c>
      <c r="I438" s="4">
        <f t="shared" si="52"/>
        <v>1</v>
      </c>
      <c r="J438" s="3">
        <v>10727</v>
      </c>
      <c r="K438" s="4">
        <v>2</v>
      </c>
    </row>
    <row r="439" spans="1:11" ht="20.100000000000001" customHeight="1" x14ac:dyDescent="0.3">
      <c r="A439" s="2">
        <v>30</v>
      </c>
      <c r="B439" s="3">
        <v>3326</v>
      </c>
      <c r="C439" s="4">
        <f t="shared" si="50"/>
        <v>1</v>
      </c>
      <c r="D439" s="3">
        <v>2761</v>
      </c>
      <c r="E439" s="4">
        <f t="shared" si="51"/>
        <v>1</v>
      </c>
      <c r="F439" s="3">
        <v>1821</v>
      </c>
      <c r="G439" s="13">
        <v>7</v>
      </c>
      <c r="H439" s="3">
        <v>3004</v>
      </c>
      <c r="I439" s="4">
        <f t="shared" si="52"/>
        <v>1</v>
      </c>
      <c r="J439" s="3">
        <v>10731</v>
      </c>
      <c r="K439" s="4">
        <v>2</v>
      </c>
    </row>
    <row r="440" spans="1:11" ht="20.100000000000001" customHeight="1" x14ac:dyDescent="0.3">
      <c r="A440" s="2">
        <v>1</v>
      </c>
      <c r="B440" s="3">
        <v>3326</v>
      </c>
      <c r="C440" s="4">
        <f t="shared" si="50"/>
        <v>0</v>
      </c>
      <c r="D440" s="3">
        <v>2761</v>
      </c>
      <c r="E440" s="4">
        <f t="shared" si="51"/>
        <v>0</v>
      </c>
      <c r="F440" s="3">
        <v>1855</v>
      </c>
      <c r="G440" s="13">
        <v>7</v>
      </c>
      <c r="H440" s="3">
        <v>3005</v>
      </c>
      <c r="I440" s="4">
        <f t="shared" si="52"/>
        <v>1</v>
      </c>
      <c r="J440" s="3">
        <v>10735</v>
      </c>
      <c r="K440" s="4">
        <v>2</v>
      </c>
    </row>
    <row r="441" spans="1:11" ht="20.100000000000001" customHeight="1" x14ac:dyDescent="0.3">
      <c r="A441" s="2">
        <v>2</v>
      </c>
      <c r="B441" s="3">
        <v>3326</v>
      </c>
      <c r="C441" s="4">
        <f t="shared" si="50"/>
        <v>0</v>
      </c>
      <c r="D441" s="3">
        <v>2762</v>
      </c>
      <c r="E441" s="4">
        <f t="shared" si="51"/>
        <v>1</v>
      </c>
      <c r="F441" s="3">
        <v>1889</v>
      </c>
      <c r="G441" s="13">
        <v>7</v>
      </c>
      <c r="H441" s="3">
        <v>3006</v>
      </c>
      <c r="I441" s="4">
        <f t="shared" si="52"/>
        <v>1</v>
      </c>
      <c r="J441" s="3">
        <v>10739</v>
      </c>
      <c r="K441" s="4">
        <v>2</v>
      </c>
    </row>
    <row r="442" spans="1:11" ht="20.100000000000001" customHeight="1" x14ac:dyDescent="0.3">
      <c r="A442" s="2">
        <v>3</v>
      </c>
      <c r="B442" s="3">
        <v>3327</v>
      </c>
      <c r="C442" s="4">
        <f t="shared" si="50"/>
        <v>1</v>
      </c>
      <c r="D442" s="3">
        <v>2763</v>
      </c>
      <c r="E442" s="4">
        <f t="shared" si="51"/>
        <v>1</v>
      </c>
      <c r="F442" s="3">
        <v>1923</v>
      </c>
      <c r="G442" s="13">
        <v>7</v>
      </c>
      <c r="H442" s="3">
        <v>3007</v>
      </c>
      <c r="I442" s="4">
        <f t="shared" si="52"/>
        <v>1</v>
      </c>
      <c r="J442" s="3">
        <v>10743</v>
      </c>
      <c r="K442" s="4">
        <v>2</v>
      </c>
    </row>
    <row r="443" spans="1:11" ht="20.100000000000001" customHeight="1" x14ac:dyDescent="0.3">
      <c r="A443" s="2">
        <v>4</v>
      </c>
      <c r="B443" s="3">
        <v>3328</v>
      </c>
      <c r="C443" s="4">
        <f t="shared" si="50"/>
        <v>1</v>
      </c>
      <c r="D443" s="3">
        <v>2764</v>
      </c>
      <c r="E443" s="4">
        <f t="shared" si="51"/>
        <v>1</v>
      </c>
      <c r="F443" s="3">
        <v>1957</v>
      </c>
      <c r="G443" s="13">
        <v>7</v>
      </c>
      <c r="H443" s="3">
        <v>3008</v>
      </c>
      <c r="I443" s="4">
        <f t="shared" si="52"/>
        <v>1</v>
      </c>
      <c r="J443" s="3">
        <v>10747</v>
      </c>
      <c r="K443" s="4">
        <v>2</v>
      </c>
    </row>
    <row r="444" spans="1:11" ht="20.100000000000001" customHeight="1" x14ac:dyDescent="0.3">
      <c r="A444" s="2">
        <v>5</v>
      </c>
      <c r="B444" s="3">
        <v>3328</v>
      </c>
      <c r="C444" s="4">
        <f t="shared" si="50"/>
        <v>0</v>
      </c>
      <c r="D444" s="3">
        <v>2764</v>
      </c>
      <c r="E444" s="4">
        <f t="shared" si="51"/>
        <v>0</v>
      </c>
      <c r="F444" s="3">
        <v>1990</v>
      </c>
      <c r="G444" s="13">
        <v>7</v>
      </c>
      <c r="H444" s="3">
        <v>3008</v>
      </c>
      <c r="I444" s="4">
        <f t="shared" si="52"/>
        <v>0</v>
      </c>
      <c r="J444" s="3">
        <v>10750</v>
      </c>
      <c r="K444" s="4">
        <v>2</v>
      </c>
    </row>
    <row r="445" spans="1:11" ht="20.100000000000001" customHeight="1" x14ac:dyDescent="0.3">
      <c r="A445" s="2">
        <v>6</v>
      </c>
      <c r="B445" s="3">
        <v>3329</v>
      </c>
      <c r="C445" s="4">
        <f t="shared" si="50"/>
        <v>1</v>
      </c>
      <c r="D445" s="3">
        <v>2764</v>
      </c>
      <c r="E445" s="4">
        <f t="shared" si="51"/>
        <v>0</v>
      </c>
      <c r="F445" s="3">
        <v>2023</v>
      </c>
      <c r="G445" s="13">
        <v>7</v>
      </c>
      <c r="H445" s="3">
        <v>3008</v>
      </c>
      <c r="I445" s="4">
        <f t="shared" si="52"/>
        <v>0</v>
      </c>
      <c r="J445" s="3">
        <v>10753</v>
      </c>
      <c r="K445" s="4">
        <v>2</v>
      </c>
    </row>
    <row r="446" spans="1:11" ht="20.100000000000001" customHeight="1" x14ac:dyDescent="0.3">
      <c r="A446" s="2">
        <v>7</v>
      </c>
      <c r="B446" s="3">
        <v>3330</v>
      </c>
      <c r="C446" s="4">
        <f t="shared" si="50"/>
        <v>1</v>
      </c>
      <c r="D446" s="3">
        <v>2765</v>
      </c>
      <c r="E446" s="4">
        <f t="shared" si="51"/>
        <v>1</v>
      </c>
      <c r="F446" s="3">
        <v>2056</v>
      </c>
      <c r="G446" s="13">
        <v>7</v>
      </c>
      <c r="H446" s="3">
        <v>3009</v>
      </c>
      <c r="I446" s="4">
        <f t="shared" si="52"/>
        <v>1</v>
      </c>
      <c r="J446" s="3">
        <v>10756</v>
      </c>
      <c r="K446" s="4">
        <v>2</v>
      </c>
    </row>
    <row r="447" spans="1:11" ht="20.100000000000001" customHeight="1" x14ac:dyDescent="0.3">
      <c r="A447" s="2">
        <v>8</v>
      </c>
      <c r="B447" s="3">
        <v>3331</v>
      </c>
      <c r="C447" s="4">
        <f t="shared" si="50"/>
        <v>1</v>
      </c>
      <c r="D447" s="3">
        <v>2765</v>
      </c>
      <c r="E447" s="4">
        <f t="shared" si="51"/>
        <v>0</v>
      </c>
      <c r="F447" s="3">
        <v>2121</v>
      </c>
      <c r="G447" s="13">
        <v>7</v>
      </c>
      <c r="H447" s="3">
        <v>3009</v>
      </c>
      <c r="I447" s="4">
        <f t="shared" si="52"/>
        <v>0</v>
      </c>
      <c r="J447" s="3">
        <v>10759</v>
      </c>
      <c r="K447" s="4">
        <v>2</v>
      </c>
    </row>
    <row r="448" spans="1:11" ht="20.100000000000001" customHeight="1" x14ac:dyDescent="0.3">
      <c r="A448" s="2">
        <v>9</v>
      </c>
      <c r="B448" s="3">
        <v>3332</v>
      </c>
      <c r="C448" s="4">
        <f t="shared" si="50"/>
        <v>1</v>
      </c>
      <c r="D448" s="3">
        <v>2766</v>
      </c>
      <c r="E448" s="4">
        <f t="shared" si="51"/>
        <v>1</v>
      </c>
      <c r="F448" s="3">
        <v>2186</v>
      </c>
      <c r="G448" s="13">
        <v>7</v>
      </c>
      <c r="H448" s="3">
        <v>3010</v>
      </c>
      <c r="I448" s="4">
        <f t="shared" si="52"/>
        <v>1</v>
      </c>
      <c r="J448" s="3">
        <v>10762</v>
      </c>
      <c r="K448" s="4">
        <v>2</v>
      </c>
    </row>
    <row r="449" spans="1:11" ht="20.100000000000001" customHeight="1" x14ac:dyDescent="0.3">
      <c r="A449" s="2">
        <v>10</v>
      </c>
      <c r="B449" s="3">
        <v>3333</v>
      </c>
      <c r="C449" s="4">
        <f t="shared" si="50"/>
        <v>1</v>
      </c>
      <c r="D449" s="3">
        <v>2766</v>
      </c>
      <c r="E449" s="4">
        <f t="shared" si="51"/>
        <v>0</v>
      </c>
      <c r="F449" s="3">
        <v>2251</v>
      </c>
      <c r="G449" s="13">
        <v>7</v>
      </c>
      <c r="H449" s="3">
        <v>3010</v>
      </c>
      <c r="I449" s="4">
        <f t="shared" si="52"/>
        <v>0</v>
      </c>
      <c r="J449" s="3">
        <v>10766</v>
      </c>
      <c r="K449" s="4">
        <v>2</v>
      </c>
    </row>
    <row r="450" spans="1:11" ht="20.100000000000001" customHeight="1" x14ac:dyDescent="0.3">
      <c r="A450" s="2">
        <v>11</v>
      </c>
      <c r="B450" s="3">
        <v>3334</v>
      </c>
      <c r="C450" s="4">
        <f t="shared" si="50"/>
        <v>1</v>
      </c>
      <c r="D450" s="3">
        <v>2767</v>
      </c>
      <c r="E450" s="4">
        <f t="shared" si="51"/>
        <v>1</v>
      </c>
      <c r="F450" s="3">
        <v>2316</v>
      </c>
      <c r="G450" s="13">
        <v>7</v>
      </c>
      <c r="H450" s="3">
        <v>3011</v>
      </c>
      <c r="I450" s="4">
        <f t="shared" si="52"/>
        <v>1</v>
      </c>
      <c r="J450" s="3">
        <v>10770</v>
      </c>
      <c r="K450" s="4">
        <v>2</v>
      </c>
    </row>
    <row r="451" spans="1:11" ht="20.100000000000001" customHeight="1" x14ac:dyDescent="0.3">
      <c r="A451" s="2">
        <v>12</v>
      </c>
      <c r="B451" s="3">
        <v>3335</v>
      </c>
      <c r="C451" s="4">
        <f t="shared" si="50"/>
        <v>1</v>
      </c>
      <c r="D451" s="3">
        <v>2768</v>
      </c>
      <c r="E451" s="4">
        <f t="shared" si="51"/>
        <v>1</v>
      </c>
      <c r="F451" s="3">
        <v>2382</v>
      </c>
      <c r="G451" s="13">
        <v>7</v>
      </c>
      <c r="H451" s="3">
        <v>3011</v>
      </c>
      <c r="I451" s="4">
        <f t="shared" si="52"/>
        <v>0</v>
      </c>
      <c r="J451" s="3">
        <v>10774</v>
      </c>
      <c r="K451" s="4">
        <v>2</v>
      </c>
    </row>
    <row r="452" spans="1:11" ht="20.100000000000001" customHeight="1" x14ac:dyDescent="0.3">
      <c r="A452" s="2">
        <v>13</v>
      </c>
      <c r="B452" s="3">
        <v>3336</v>
      </c>
      <c r="C452" s="4">
        <f t="shared" si="50"/>
        <v>1</v>
      </c>
      <c r="D452" s="3">
        <v>2768</v>
      </c>
      <c r="E452" s="4">
        <f t="shared" si="51"/>
        <v>0</v>
      </c>
      <c r="F452" s="3">
        <v>2448</v>
      </c>
      <c r="G452" s="13">
        <v>7</v>
      </c>
      <c r="H452" s="3">
        <v>3011</v>
      </c>
      <c r="I452" s="4">
        <f t="shared" si="52"/>
        <v>0</v>
      </c>
      <c r="J452" s="3">
        <v>10778</v>
      </c>
      <c r="K452" s="4">
        <v>2</v>
      </c>
    </row>
    <row r="453" spans="1:11" ht="20.100000000000001" customHeight="1" x14ac:dyDescent="0.3">
      <c r="A453" s="2">
        <v>14</v>
      </c>
      <c r="B453" s="3">
        <v>3338</v>
      </c>
      <c r="C453" s="4">
        <f t="shared" si="50"/>
        <v>2</v>
      </c>
      <c r="D453" s="3">
        <v>2769</v>
      </c>
      <c r="E453" s="4">
        <f t="shared" si="51"/>
        <v>1</v>
      </c>
      <c r="F453" s="3">
        <v>2514</v>
      </c>
      <c r="G453" s="13">
        <v>7</v>
      </c>
      <c r="H453" s="3">
        <v>3012</v>
      </c>
      <c r="I453" s="4">
        <f t="shared" si="52"/>
        <v>1</v>
      </c>
      <c r="J453" s="3">
        <v>10781</v>
      </c>
      <c r="K453" s="4">
        <v>2</v>
      </c>
    </row>
    <row r="454" spans="1:11" ht="20.100000000000001" customHeight="1" x14ac:dyDescent="0.3">
      <c r="A454" s="2">
        <v>15</v>
      </c>
      <c r="B454" s="3">
        <v>3339</v>
      </c>
      <c r="C454" s="4">
        <f t="shared" si="50"/>
        <v>1</v>
      </c>
      <c r="D454" s="3">
        <v>2770</v>
      </c>
      <c r="E454" s="4">
        <f t="shared" si="51"/>
        <v>1</v>
      </c>
      <c r="F454" s="3">
        <v>2570</v>
      </c>
      <c r="G454" s="13">
        <v>7</v>
      </c>
      <c r="H454" s="3">
        <v>3012</v>
      </c>
      <c r="I454" s="4">
        <f t="shared" si="52"/>
        <v>0</v>
      </c>
      <c r="J454" s="3">
        <v>10784</v>
      </c>
      <c r="K454" s="4">
        <v>2</v>
      </c>
    </row>
    <row r="455" spans="1:11" ht="20.100000000000001" customHeight="1" x14ac:dyDescent="0.3">
      <c r="A455" s="2">
        <v>16</v>
      </c>
      <c r="B455" s="3">
        <v>3340</v>
      </c>
      <c r="C455" s="4">
        <f t="shared" si="50"/>
        <v>1</v>
      </c>
      <c r="D455" s="3">
        <v>2770</v>
      </c>
      <c r="E455" s="4">
        <f t="shared" si="51"/>
        <v>0</v>
      </c>
      <c r="F455" s="3">
        <v>2626</v>
      </c>
      <c r="G455" s="13">
        <v>7</v>
      </c>
      <c r="H455" s="3">
        <v>3013</v>
      </c>
      <c r="I455" s="4">
        <f t="shared" si="52"/>
        <v>1</v>
      </c>
      <c r="J455" s="3">
        <v>10788</v>
      </c>
      <c r="K455" s="4">
        <v>2</v>
      </c>
    </row>
    <row r="456" spans="1:11" ht="20.100000000000001" customHeight="1" x14ac:dyDescent="0.3">
      <c r="A456" s="2">
        <v>17</v>
      </c>
      <c r="B456" s="3">
        <v>3341</v>
      </c>
      <c r="C456" s="4">
        <f t="shared" si="50"/>
        <v>1</v>
      </c>
      <c r="D456" s="3">
        <v>2770</v>
      </c>
      <c r="E456" s="4">
        <f t="shared" si="51"/>
        <v>0</v>
      </c>
      <c r="F456" s="3">
        <v>2682</v>
      </c>
      <c r="G456" s="13">
        <v>7</v>
      </c>
      <c r="H456" s="3">
        <v>3013</v>
      </c>
      <c r="I456" s="4">
        <f t="shared" si="52"/>
        <v>0</v>
      </c>
      <c r="J456" s="3">
        <v>10792</v>
      </c>
      <c r="K456" s="4">
        <v>2</v>
      </c>
    </row>
    <row r="457" spans="1:11" ht="20.100000000000001" customHeight="1" x14ac:dyDescent="0.3">
      <c r="A457" s="2">
        <v>18</v>
      </c>
      <c r="B457" s="3">
        <v>3341</v>
      </c>
      <c r="C457" s="4">
        <f t="shared" si="50"/>
        <v>0</v>
      </c>
      <c r="D457" s="3">
        <v>2771</v>
      </c>
      <c r="E457" s="4">
        <f t="shared" si="51"/>
        <v>1</v>
      </c>
      <c r="F457" s="3">
        <v>2738</v>
      </c>
      <c r="G457" s="13">
        <v>7</v>
      </c>
      <c r="H457" s="3">
        <v>3013</v>
      </c>
      <c r="I457" s="4">
        <f t="shared" si="52"/>
        <v>0</v>
      </c>
      <c r="J457" s="3">
        <v>10796</v>
      </c>
      <c r="K457" s="4">
        <v>2</v>
      </c>
    </row>
    <row r="458" spans="1:11" ht="20.100000000000001" customHeight="1" x14ac:dyDescent="0.3">
      <c r="A458" s="2">
        <v>19</v>
      </c>
      <c r="B458" s="3">
        <v>3342</v>
      </c>
      <c r="C458" s="4">
        <f t="shared" si="50"/>
        <v>1</v>
      </c>
      <c r="D458" s="3">
        <v>2771</v>
      </c>
      <c r="E458" s="4">
        <f t="shared" si="51"/>
        <v>0</v>
      </c>
      <c r="F458" s="3">
        <v>2793</v>
      </c>
      <c r="G458" s="13">
        <v>6</v>
      </c>
      <c r="H458" s="3">
        <v>3014</v>
      </c>
      <c r="I458" s="4">
        <f t="shared" si="52"/>
        <v>1</v>
      </c>
      <c r="J458" s="3">
        <v>10800</v>
      </c>
      <c r="K458" s="4">
        <v>3</v>
      </c>
    </row>
    <row r="459" spans="1:11" ht="20.100000000000001" customHeight="1" x14ac:dyDescent="0.3">
      <c r="A459" s="2">
        <v>20</v>
      </c>
      <c r="B459" s="3">
        <v>3342</v>
      </c>
      <c r="C459" s="4">
        <f t="shared" si="50"/>
        <v>0</v>
      </c>
      <c r="D459" s="3">
        <v>2771</v>
      </c>
      <c r="E459" s="4">
        <f t="shared" si="51"/>
        <v>0</v>
      </c>
      <c r="F459" s="3">
        <v>2848</v>
      </c>
      <c r="G459" s="13">
        <v>6</v>
      </c>
      <c r="H459" s="3">
        <v>3014</v>
      </c>
      <c r="I459" s="4">
        <f t="shared" si="52"/>
        <v>0</v>
      </c>
      <c r="J459" s="3">
        <v>10803</v>
      </c>
      <c r="K459" s="4">
        <v>3</v>
      </c>
    </row>
    <row r="460" spans="1:11" ht="20.100000000000001" customHeight="1" x14ac:dyDescent="0.3">
      <c r="A460" s="2">
        <v>21</v>
      </c>
      <c r="B460" s="3">
        <v>3343</v>
      </c>
      <c r="C460" s="4">
        <f t="shared" si="50"/>
        <v>1</v>
      </c>
      <c r="D460" s="3">
        <v>2772</v>
      </c>
      <c r="E460" s="4">
        <f t="shared" si="51"/>
        <v>1</v>
      </c>
      <c r="F460" s="3">
        <v>2903</v>
      </c>
      <c r="G460" s="13">
        <v>6</v>
      </c>
      <c r="H460" s="3">
        <v>3015</v>
      </c>
      <c r="I460" s="4">
        <f t="shared" si="52"/>
        <v>1</v>
      </c>
      <c r="J460" s="3">
        <v>10806</v>
      </c>
      <c r="K460" s="4">
        <v>3</v>
      </c>
    </row>
    <row r="461" spans="1:11" ht="20.100000000000001" customHeight="1" x14ac:dyDescent="0.3">
      <c r="A461" s="2">
        <v>22</v>
      </c>
      <c r="B461" s="3">
        <v>3344</v>
      </c>
      <c r="C461" s="4">
        <f t="shared" si="50"/>
        <v>1</v>
      </c>
      <c r="D461" s="3">
        <v>2773</v>
      </c>
      <c r="E461" s="4">
        <f t="shared" si="51"/>
        <v>1</v>
      </c>
      <c r="F461" s="3">
        <v>2928</v>
      </c>
      <c r="G461" s="13">
        <v>7</v>
      </c>
      <c r="H461" s="3">
        <v>3016</v>
      </c>
      <c r="I461" s="4">
        <f t="shared" si="52"/>
        <v>1</v>
      </c>
      <c r="J461" s="3">
        <v>10810</v>
      </c>
      <c r="K461" s="4">
        <v>3</v>
      </c>
    </row>
    <row r="462" spans="1:11" ht="20.100000000000001" customHeight="1" x14ac:dyDescent="0.3">
      <c r="A462" s="2">
        <v>23</v>
      </c>
      <c r="B462" s="3">
        <v>3344</v>
      </c>
      <c r="C462" s="4">
        <f t="shared" si="50"/>
        <v>0</v>
      </c>
      <c r="D462" s="3">
        <v>2773</v>
      </c>
      <c r="E462" s="4">
        <f t="shared" si="51"/>
        <v>0</v>
      </c>
      <c r="F462" s="3">
        <v>2953</v>
      </c>
      <c r="G462" s="13">
        <v>7</v>
      </c>
      <c r="H462" s="3">
        <v>3017</v>
      </c>
      <c r="I462" s="4">
        <f t="shared" si="52"/>
        <v>1</v>
      </c>
      <c r="J462" s="3">
        <v>10814</v>
      </c>
      <c r="K462" s="4">
        <f t="shared" si="53"/>
        <v>4</v>
      </c>
    </row>
    <row r="463" spans="1:11" ht="20.100000000000001" customHeight="1" thickBot="1" x14ac:dyDescent="0.35">
      <c r="A463" s="6" t="s">
        <v>4</v>
      </c>
      <c r="B463" s="6"/>
      <c r="C463" s="6">
        <f>SUM(C435:C462)</f>
        <v>21</v>
      </c>
      <c r="D463" s="6"/>
      <c r="E463" s="6">
        <f>SUM(E435:E462)</f>
        <v>15</v>
      </c>
      <c r="F463" s="6"/>
      <c r="G463" s="6">
        <f>SUM(G435:G462)</f>
        <v>193</v>
      </c>
      <c r="H463" s="6"/>
      <c r="I463" s="6">
        <f>SUM(I435:I462)</f>
        <v>21</v>
      </c>
      <c r="J463" s="6"/>
      <c r="K463" s="6">
        <f>SUM(K435:K462)</f>
        <v>65</v>
      </c>
    </row>
    <row r="464" spans="1:11" ht="20.100000000000001" customHeight="1" thickTop="1" x14ac:dyDescent="0.3">
      <c r="A464" s="60" t="s">
        <v>5</v>
      </c>
      <c r="B464" s="61"/>
      <c r="C464" s="7">
        <f>MAX(C435:C462)</f>
        <v>2</v>
      </c>
      <c r="D464" s="7"/>
      <c r="E464" s="7">
        <f>MAX(E435:E462)</f>
        <v>1</v>
      </c>
      <c r="F464" s="7"/>
      <c r="G464" s="7">
        <f>MAX(G435:G462)</f>
        <v>7</v>
      </c>
      <c r="H464" s="7"/>
      <c r="I464" s="7">
        <f>MAX(I435:I462)</f>
        <v>2</v>
      </c>
      <c r="J464" s="7"/>
      <c r="K464" s="7">
        <f>MAX(K435:K462)</f>
        <v>4</v>
      </c>
    </row>
    <row r="465" spans="1:11" ht="20.100000000000001" customHeight="1" x14ac:dyDescent="0.3">
      <c r="A465" s="48" t="s">
        <v>6</v>
      </c>
      <c r="B465" s="49"/>
      <c r="C465" s="9">
        <f>MIN(C435:C462)</f>
        <v>0</v>
      </c>
      <c r="D465" s="9"/>
      <c r="E465" s="9">
        <f>MIN(E435:E462)</f>
        <v>0</v>
      </c>
      <c r="F465" s="9"/>
      <c r="G465" s="9">
        <f>MIN(G435:G462)</f>
        <v>6</v>
      </c>
      <c r="H465" s="9"/>
      <c r="I465" s="9">
        <f>MIN(I435:I462)</f>
        <v>0</v>
      </c>
      <c r="J465" s="9"/>
      <c r="K465" s="9">
        <f>MIN(K435:K462)</f>
        <v>2</v>
      </c>
    </row>
    <row r="466" spans="1:11" ht="20.100000000000001" customHeight="1" x14ac:dyDescent="0.3">
      <c r="A466" s="48" t="s">
        <v>7</v>
      </c>
      <c r="B466" s="49"/>
      <c r="C466" s="10">
        <f>AVERAGE(C435:C462)</f>
        <v>0.75</v>
      </c>
      <c r="D466" s="10"/>
      <c r="E466" s="10">
        <f>AVERAGE(E435:E462)</f>
        <v>0.5357142857142857</v>
      </c>
      <c r="F466" s="10"/>
      <c r="G466" s="10">
        <f>AVERAGE(G435:G462)</f>
        <v>6.8928571428571432</v>
      </c>
      <c r="H466" s="10"/>
      <c r="I466" s="10">
        <f>AVERAGE(I435:I462)</f>
        <v>0.75</v>
      </c>
      <c r="J466" s="10"/>
      <c r="K466" s="10">
        <f>AVERAGE(K435:K462)</f>
        <v>2.3214285714285716</v>
      </c>
    </row>
    <row r="467" spans="1:11" ht="20.100000000000001" customHeight="1" x14ac:dyDescent="0.3">
      <c r="A467" s="52" t="s">
        <v>8</v>
      </c>
      <c r="B467" s="53"/>
      <c r="C467" s="53"/>
      <c r="D467" s="53"/>
      <c r="E467" s="53"/>
      <c r="F467" s="53"/>
      <c r="G467" s="53"/>
      <c r="H467" s="53"/>
      <c r="I467" s="53"/>
      <c r="J467" s="53"/>
      <c r="K467" s="54"/>
    </row>
    <row r="468" spans="1:11" ht="20.100000000000001" customHeight="1" x14ac:dyDescent="0.3">
      <c r="A468" s="13"/>
      <c r="B468" s="55" t="s">
        <v>1185</v>
      </c>
      <c r="C468" s="56"/>
      <c r="D468" s="56"/>
      <c r="E468" s="56"/>
      <c r="F468" s="56"/>
      <c r="G468" s="56"/>
      <c r="H468" s="56"/>
      <c r="I468" s="56"/>
      <c r="J468" s="56"/>
      <c r="K468" s="56"/>
    </row>
    <row r="469" spans="1:11" ht="20.100000000000001" customHeight="1" x14ac:dyDescent="0.4">
      <c r="A469" s="73" t="str">
        <f>A430</f>
        <v xml:space="preserve">2025年7月份各公司污水放流量明細表       </v>
      </c>
      <c r="B469" s="73"/>
      <c r="C469" s="73"/>
      <c r="D469" s="73"/>
      <c r="E469" s="73"/>
      <c r="F469" s="73"/>
      <c r="G469" s="73"/>
      <c r="H469" s="73"/>
      <c r="I469" s="73"/>
      <c r="J469" s="73"/>
      <c r="K469" s="73"/>
    </row>
    <row r="470" spans="1:11" ht="20.100000000000001" customHeight="1" x14ac:dyDescent="0.4">
      <c r="A470" s="64" t="s">
        <v>89</v>
      </c>
      <c r="B470" s="64"/>
      <c r="C470" s="64"/>
      <c r="D470" s="64"/>
      <c r="E470" s="64"/>
      <c r="F470" s="64"/>
      <c r="G470" s="64"/>
      <c r="H470" s="64"/>
      <c r="I470" s="64"/>
      <c r="J470" s="64"/>
      <c r="K470" s="64"/>
    </row>
    <row r="471" spans="1:11" ht="20.100000000000001" customHeight="1" x14ac:dyDescent="0.4">
      <c r="A471" s="65" t="s">
        <v>0</v>
      </c>
      <c r="B471" s="67" t="s">
        <v>1242</v>
      </c>
      <c r="C471" s="68"/>
      <c r="D471" s="67" t="s">
        <v>1243</v>
      </c>
      <c r="E471" s="68"/>
      <c r="F471" s="67" t="s">
        <v>143</v>
      </c>
      <c r="G471" s="68"/>
      <c r="H471" s="67" t="s">
        <v>1245</v>
      </c>
      <c r="I471" s="68"/>
      <c r="J471" s="67" t="s">
        <v>1283</v>
      </c>
      <c r="K471" s="51"/>
    </row>
    <row r="472" spans="1:11" ht="20.100000000000001" customHeight="1" x14ac:dyDescent="0.3">
      <c r="A472" s="66"/>
      <c r="B472" s="2" t="s">
        <v>1</v>
      </c>
      <c r="C472" s="2" t="s">
        <v>2</v>
      </c>
      <c r="D472" s="2" t="s">
        <v>1</v>
      </c>
      <c r="E472" s="2" t="s">
        <v>2</v>
      </c>
      <c r="F472" s="2" t="s">
        <v>1</v>
      </c>
      <c r="G472" s="2" t="s">
        <v>2</v>
      </c>
      <c r="H472" s="2" t="s">
        <v>1</v>
      </c>
      <c r="I472" s="2" t="s">
        <v>2</v>
      </c>
      <c r="J472" s="2" t="s">
        <v>1</v>
      </c>
      <c r="K472" s="2" t="s">
        <v>2</v>
      </c>
    </row>
    <row r="473" spans="1:11" ht="20.100000000000001" customHeight="1" x14ac:dyDescent="0.3">
      <c r="A473" s="9" t="s">
        <v>3</v>
      </c>
      <c r="B473" s="3">
        <v>1718</v>
      </c>
      <c r="C473" s="4"/>
      <c r="D473" s="3">
        <v>150600</v>
      </c>
      <c r="E473" s="4"/>
      <c r="F473" s="3">
        <v>27077</v>
      </c>
      <c r="G473" s="4"/>
      <c r="H473" s="3">
        <v>1771</v>
      </c>
      <c r="I473" s="4"/>
      <c r="J473" s="3">
        <v>71</v>
      </c>
      <c r="K473" s="4"/>
    </row>
    <row r="474" spans="1:11" ht="20.100000000000001" customHeight="1" x14ac:dyDescent="0.4">
      <c r="A474" s="2">
        <v>26</v>
      </c>
      <c r="B474" s="3">
        <v>1734</v>
      </c>
      <c r="C474" s="11">
        <v>7</v>
      </c>
      <c r="D474" s="3">
        <v>150644</v>
      </c>
      <c r="E474" s="4">
        <f>D474-D473</f>
        <v>44</v>
      </c>
      <c r="F474" s="3">
        <v>27119</v>
      </c>
      <c r="G474" s="4">
        <f t="shared" ref="G474:G501" si="54">F474-F473</f>
        <v>42</v>
      </c>
      <c r="H474" s="3">
        <v>1773</v>
      </c>
      <c r="I474" s="4">
        <f>H474-H473</f>
        <v>2</v>
      </c>
      <c r="J474" s="3">
        <v>74</v>
      </c>
      <c r="K474" s="4">
        <f t="shared" ref="K474:K501" si="55">J474-J473</f>
        <v>3</v>
      </c>
    </row>
    <row r="475" spans="1:11" ht="20.100000000000001" customHeight="1" x14ac:dyDescent="0.4">
      <c r="A475" s="2">
        <v>27</v>
      </c>
      <c r="B475" s="3">
        <v>1750</v>
      </c>
      <c r="C475" s="11">
        <v>7</v>
      </c>
      <c r="D475" s="3">
        <v>150688</v>
      </c>
      <c r="E475" s="4">
        <f t="shared" ref="E475:E501" si="56">D475-D474</f>
        <v>44</v>
      </c>
      <c r="F475" s="3">
        <v>27161</v>
      </c>
      <c r="G475" s="4">
        <f t="shared" si="54"/>
        <v>42</v>
      </c>
      <c r="H475" s="3">
        <v>1775</v>
      </c>
      <c r="I475" s="4">
        <f t="shared" ref="I475:I501" si="57">H475-H474</f>
        <v>2</v>
      </c>
      <c r="J475" s="3">
        <v>77</v>
      </c>
      <c r="K475" s="4">
        <f t="shared" si="55"/>
        <v>3</v>
      </c>
    </row>
    <row r="476" spans="1:11" ht="20.100000000000001" customHeight="1" x14ac:dyDescent="0.4">
      <c r="A476" s="2">
        <v>28</v>
      </c>
      <c r="B476" s="3">
        <v>1766</v>
      </c>
      <c r="C476" s="11">
        <v>7</v>
      </c>
      <c r="D476" s="3">
        <v>150732</v>
      </c>
      <c r="E476" s="4">
        <f t="shared" si="56"/>
        <v>44</v>
      </c>
      <c r="F476" s="3">
        <v>27203</v>
      </c>
      <c r="G476" s="4">
        <f t="shared" si="54"/>
        <v>42</v>
      </c>
      <c r="H476" s="3">
        <v>1776</v>
      </c>
      <c r="I476" s="4">
        <f t="shared" si="57"/>
        <v>1</v>
      </c>
      <c r="J476" s="3">
        <v>80</v>
      </c>
      <c r="K476" s="4">
        <f t="shared" si="55"/>
        <v>3</v>
      </c>
    </row>
    <row r="477" spans="1:11" ht="20.100000000000001" customHeight="1" x14ac:dyDescent="0.4">
      <c r="A477" s="2">
        <v>29</v>
      </c>
      <c r="B477" s="3">
        <v>1782</v>
      </c>
      <c r="C477" s="11">
        <v>7</v>
      </c>
      <c r="D477" s="3">
        <v>150777</v>
      </c>
      <c r="E477" s="4">
        <f t="shared" si="56"/>
        <v>45</v>
      </c>
      <c r="F477" s="3">
        <v>27246</v>
      </c>
      <c r="G477" s="4">
        <f t="shared" si="54"/>
        <v>43</v>
      </c>
      <c r="H477" s="3">
        <v>1777</v>
      </c>
      <c r="I477" s="4">
        <f t="shared" si="57"/>
        <v>1</v>
      </c>
      <c r="J477" s="3">
        <v>82</v>
      </c>
      <c r="K477" s="4">
        <f t="shared" si="55"/>
        <v>2</v>
      </c>
    </row>
    <row r="478" spans="1:11" ht="20.100000000000001" customHeight="1" x14ac:dyDescent="0.4">
      <c r="A478" s="2">
        <v>30</v>
      </c>
      <c r="B478" s="3">
        <v>1799</v>
      </c>
      <c r="C478" s="11">
        <v>7</v>
      </c>
      <c r="D478" s="3">
        <v>150822</v>
      </c>
      <c r="E478" s="4">
        <f t="shared" si="56"/>
        <v>45</v>
      </c>
      <c r="F478" s="3">
        <v>27289</v>
      </c>
      <c r="G478" s="4">
        <f t="shared" si="54"/>
        <v>43</v>
      </c>
      <c r="H478" s="3">
        <v>1778</v>
      </c>
      <c r="I478" s="4">
        <f t="shared" si="57"/>
        <v>1</v>
      </c>
      <c r="J478" s="3">
        <v>84</v>
      </c>
      <c r="K478" s="4">
        <f t="shared" si="55"/>
        <v>2</v>
      </c>
    </row>
    <row r="479" spans="1:11" ht="20.100000000000001" customHeight="1" x14ac:dyDescent="0.4">
      <c r="A479" s="2">
        <v>1</v>
      </c>
      <c r="B479" s="3">
        <v>1816</v>
      </c>
      <c r="C479" s="11">
        <v>7</v>
      </c>
      <c r="D479" s="3">
        <v>150860</v>
      </c>
      <c r="E479" s="4">
        <f t="shared" si="56"/>
        <v>38</v>
      </c>
      <c r="F479" s="3">
        <v>27319</v>
      </c>
      <c r="G479" s="4">
        <f t="shared" si="54"/>
        <v>30</v>
      </c>
      <c r="H479" s="3">
        <v>1780</v>
      </c>
      <c r="I479" s="4">
        <f t="shared" si="57"/>
        <v>2</v>
      </c>
      <c r="J479" s="3">
        <v>86</v>
      </c>
      <c r="K479" s="4">
        <f t="shared" si="55"/>
        <v>2</v>
      </c>
    </row>
    <row r="480" spans="1:11" ht="20.100000000000001" customHeight="1" x14ac:dyDescent="0.4">
      <c r="A480" s="2">
        <v>2</v>
      </c>
      <c r="B480" s="3">
        <v>1833</v>
      </c>
      <c r="C480" s="11">
        <v>7</v>
      </c>
      <c r="D480" s="3">
        <v>150898</v>
      </c>
      <c r="E480" s="4">
        <f t="shared" si="56"/>
        <v>38</v>
      </c>
      <c r="F480" s="3">
        <v>27349</v>
      </c>
      <c r="G480" s="4">
        <f t="shared" si="54"/>
        <v>30</v>
      </c>
      <c r="H480" s="3">
        <v>1782</v>
      </c>
      <c r="I480" s="4">
        <f t="shared" si="57"/>
        <v>2</v>
      </c>
      <c r="J480" s="3">
        <v>88</v>
      </c>
      <c r="K480" s="4">
        <f t="shared" si="55"/>
        <v>2</v>
      </c>
    </row>
    <row r="481" spans="1:11" ht="20.100000000000001" customHeight="1" x14ac:dyDescent="0.4">
      <c r="A481" s="2">
        <v>3</v>
      </c>
      <c r="B481" s="3">
        <v>1850</v>
      </c>
      <c r="C481" s="11">
        <v>7</v>
      </c>
      <c r="D481" s="3">
        <v>150936</v>
      </c>
      <c r="E481" s="4">
        <f t="shared" si="56"/>
        <v>38</v>
      </c>
      <c r="F481" s="3">
        <v>27379</v>
      </c>
      <c r="G481" s="4">
        <f t="shared" si="54"/>
        <v>30</v>
      </c>
      <c r="H481" s="3">
        <v>1784</v>
      </c>
      <c r="I481" s="4">
        <f t="shared" si="57"/>
        <v>2</v>
      </c>
      <c r="J481" s="3">
        <v>90</v>
      </c>
      <c r="K481" s="4">
        <f t="shared" si="55"/>
        <v>2</v>
      </c>
    </row>
    <row r="482" spans="1:11" ht="20.100000000000001" customHeight="1" x14ac:dyDescent="0.4">
      <c r="A482" s="2">
        <v>4</v>
      </c>
      <c r="B482" s="3">
        <v>1867</v>
      </c>
      <c r="C482" s="11">
        <v>7</v>
      </c>
      <c r="D482" s="3">
        <v>150974</v>
      </c>
      <c r="E482" s="4">
        <f t="shared" si="56"/>
        <v>38</v>
      </c>
      <c r="F482" s="3">
        <v>27409</v>
      </c>
      <c r="G482" s="4">
        <f t="shared" si="54"/>
        <v>30</v>
      </c>
      <c r="H482" s="3">
        <v>1786</v>
      </c>
      <c r="I482" s="4">
        <f t="shared" si="57"/>
        <v>2</v>
      </c>
      <c r="J482" s="3">
        <v>92</v>
      </c>
      <c r="K482" s="4">
        <f t="shared" si="55"/>
        <v>2</v>
      </c>
    </row>
    <row r="483" spans="1:11" ht="20.100000000000001" customHeight="1" x14ac:dyDescent="0.4">
      <c r="A483" s="2">
        <v>5</v>
      </c>
      <c r="B483" s="3">
        <v>1884</v>
      </c>
      <c r="C483" s="11">
        <v>7</v>
      </c>
      <c r="D483" s="3">
        <v>151013</v>
      </c>
      <c r="E483" s="4">
        <f t="shared" si="56"/>
        <v>39</v>
      </c>
      <c r="F483" s="3">
        <v>27439</v>
      </c>
      <c r="G483" s="4">
        <f t="shared" si="54"/>
        <v>30</v>
      </c>
      <c r="H483" s="3">
        <v>1788</v>
      </c>
      <c r="I483" s="4">
        <f t="shared" si="57"/>
        <v>2</v>
      </c>
      <c r="J483" s="3">
        <v>94</v>
      </c>
      <c r="K483" s="4">
        <f t="shared" si="55"/>
        <v>2</v>
      </c>
    </row>
    <row r="484" spans="1:11" ht="20.100000000000001" customHeight="1" x14ac:dyDescent="0.4">
      <c r="A484" s="2">
        <v>6</v>
      </c>
      <c r="B484" s="3">
        <v>1901</v>
      </c>
      <c r="C484" s="11">
        <v>7</v>
      </c>
      <c r="D484" s="3">
        <v>151052</v>
      </c>
      <c r="E484" s="4">
        <f t="shared" si="56"/>
        <v>39</v>
      </c>
      <c r="F484" s="3">
        <v>27469</v>
      </c>
      <c r="G484" s="4">
        <f t="shared" si="54"/>
        <v>30</v>
      </c>
      <c r="H484" s="3">
        <v>1790</v>
      </c>
      <c r="I484" s="4">
        <f t="shared" si="57"/>
        <v>2</v>
      </c>
      <c r="J484" s="3">
        <v>96</v>
      </c>
      <c r="K484" s="4">
        <f t="shared" si="55"/>
        <v>2</v>
      </c>
    </row>
    <row r="485" spans="1:11" ht="20.100000000000001" customHeight="1" x14ac:dyDescent="0.4">
      <c r="A485" s="2">
        <v>7</v>
      </c>
      <c r="B485" s="3">
        <v>1918</v>
      </c>
      <c r="C485" s="11">
        <v>7</v>
      </c>
      <c r="D485" s="3">
        <v>151091</v>
      </c>
      <c r="E485" s="4">
        <f t="shared" si="56"/>
        <v>39</v>
      </c>
      <c r="F485" s="3">
        <v>27499</v>
      </c>
      <c r="G485" s="4">
        <f t="shared" si="54"/>
        <v>30</v>
      </c>
      <c r="H485" s="3">
        <v>1793</v>
      </c>
      <c r="I485" s="4">
        <f t="shared" si="57"/>
        <v>3</v>
      </c>
      <c r="J485" s="3">
        <v>98</v>
      </c>
      <c r="K485" s="4">
        <f t="shared" si="55"/>
        <v>2</v>
      </c>
    </row>
    <row r="486" spans="1:11" ht="20.100000000000001" customHeight="1" x14ac:dyDescent="0.4">
      <c r="A486" s="2">
        <v>8</v>
      </c>
      <c r="B486" s="3">
        <v>1935</v>
      </c>
      <c r="C486" s="11">
        <v>7</v>
      </c>
      <c r="D486" s="3">
        <v>151142</v>
      </c>
      <c r="E486" s="4">
        <f t="shared" si="56"/>
        <v>51</v>
      </c>
      <c r="F486" s="3">
        <v>27527</v>
      </c>
      <c r="G486" s="4">
        <f t="shared" si="54"/>
        <v>28</v>
      </c>
      <c r="H486" s="3">
        <v>1797</v>
      </c>
      <c r="I486" s="4">
        <f t="shared" si="57"/>
        <v>4</v>
      </c>
      <c r="J486" s="3">
        <v>102</v>
      </c>
      <c r="K486" s="4">
        <f t="shared" si="55"/>
        <v>4</v>
      </c>
    </row>
    <row r="487" spans="1:11" ht="20.100000000000001" customHeight="1" x14ac:dyDescent="0.4">
      <c r="A487" s="2">
        <v>9</v>
      </c>
      <c r="B487" s="3">
        <v>1951</v>
      </c>
      <c r="C487" s="11">
        <v>7</v>
      </c>
      <c r="D487" s="3">
        <v>151193</v>
      </c>
      <c r="E487" s="4">
        <f t="shared" si="56"/>
        <v>51</v>
      </c>
      <c r="F487" s="3">
        <v>27555</v>
      </c>
      <c r="G487" s="4">
        <f t="shared" si="54"/>
        <v>28</v>
      </c>
      <c r="H487" s="3">
        <v>1801</v>
      </c>
      <c r="I487" s="4">
        <f t="shared" si="57"/>
        <v>4</v>
      </c>
      <c r="J487" s="3">
        <v>106</v>
      </c>
      <c r="K487" s="4">
        <f t="shared" si="55"/>
        <v>4</v>
      </c>
    </row>
    <row r="488" spans="1:11" ht="20.100000000000001" customHeight="1" x14ac:dyDescent="0.4">
      <c r="A488" s="2">
        <v>10</v>
      </c>
      <c r="B488" s="3">
        <v>1967</v>
      </c>
      <c r="C488" s="11">
        <v>7</v>
      </c>
      <c r="D488" s="3">
        <v>151244</v>
      </c>
      <c r="E488" s="4">
        <f t="shared" si="56"/>
        <v>51</v>
      </c>
      <c r="F488" s="3">
        <v>27583</v>
      </c>
      <c r="G488" s="4">
        <f t="shared" si="54"/>
        <v>28</v>
      </c>
      <c r="H488" s="3">
        <v>1805</v>
      </c>
      <c r="I488" s="4">
        <f t="shared" si="57"/>
        <v>4</v>
      </c>
      <c r="J488" s="3">
        <v>110</v>
      </c>
      <c r="K488" s="4">
        <f t="shared" si="55"/>
        <v>4</v>
      </c>
    </row>
    <row r="489" spans="1:11" ht="20.100000000000001" customHeight="1" x14ac:dyDescent="0.4">
      <c r="A489" s="2">
        <v>11</v>
      </c>
      <c r="B489" s="3">
        <v>1983</v>
      </c>
      <c r="C489" s="11">
        <v>7</v>
      </c>
      <c r="D489" s="3">
        <v>151295</v>
      </c>
      <c r="E489" s="4">
        <f t="shared" si="56"/>
        <v>51</v>
      </c>
      <c r="F489" s="3">
        <v>27611</v>
      </c>
      <c r="G489" s="4">
        <f t="shared" si="54"/>
        <v>28</v>
      </c>
      <c r="H489" s="3">
        <v>1809</v>
      </c>
      <c r="I489" s="4">
        <f t="shared" si="57"/>
        <v>4</v>
      </c>
      <c r="J489" s="3">
        <v>114</v>
      </c>
      <c r="K489" s="4">
        <f t="shared" si="55"/>
        <v>4</v>
      </c>
    </row>
    <row r="490" spans="1:11" ht="20.100000000000001" customHeight="1" x14ac:dyDescent="0.4">
      <c r="A490" s="2">
        <v>12</v>
      </c>
      <c r="B490" s="3">
        <v>1999</v>
      </c>
      <c r="C490" s="11">
        <v>7</v>
      </c>
      <c r="D490" s="3">
        <v>151346</v>
      </c>
      <c r="E490" s="4">
        <f t="shared" si="56"/>
        <v>51</v>
      </c>
      <c r="F490" s="3">
        <v>27638</v>
      </c>
      <c r="G490" s="4">
        <v>15</v>
      </c>
      <c r="H490" s="3">
        <v>1813</v>
      </c>
      <c r="I490" s="4">
        <f t="shared" si="57"/>
        <v>4</v>
      </c>
      <c r="J490" s="3">
        <v>118</v>
      </c>
      <c r="K490" s="4">
        <f t="shared" si="55"/>
        <v>4</v>
      </c>
    </row>
    <row r="491" spans="1:11" ht="20.100000000000001" customHeight="1" x14ac:dyDescent="0.4">
      <c r="A491" s="2">
        <v>13</v>
      </c>
      <c r="B491" s="3">
        <v>2015</v>
      </c>
      <c r="C491" s="11">
        <v>7</v>
      </c>
      <c r="D491" s="3">
        <v>151394</v>
      </c>
      <c r="E491" s="4">
        <f t="shared" si="56"/>
        <v>48</v>
      </c>
      <c r="F491" s="3">
        <v>27665</v>
      </c>
      <c r="G491" s="4">
        <v>15</v>
      </c>
      <c r="H491" s="3">
        <v>1817</v>
      </c>
      <c r="I491" s="4">
        <f t="shared" si="57"/>
        <v>4</v>
      </c>
      <c r="J491" s="3">
        <v>122</v>
      </c>
      <c r="K491" s="4">
        <f t="shared" si="55"/>
        <v>4</v>
      </c>
    </row>
    <row r="492" spans="1:11" ht="20.100000000000001" customHeight="1" x14ac:dyDescent="0.4">
      <c r="A492" s="2">
        <v>14</v>
      </c>
      <c r="B492" s="3">
        <v>2031</v>
      </c>
      <c r="C492" s="11">
        <v>6</v>
      </c>
      <c r="D492" s="3">
        <v>151442</v>
      </c>
      <c r="E492" s="4">
        <f t="shared" si="56"/>
        <v>48</v>
      </c>
      <c r="F492" s="3">
        <v>27692</v>
      </c>
      <c r="G492" s="4">
        <v>15</v>
      </c>
      <c r="H492" s="3">
        <v>1821</v>
      </c>
      <c r="I492" s="4">
        <f t="shared" si="57"/>
        <v>4</v>
      </c>
      <c r="J492" s="3">
        <v>126</v>
      </c>
      <c r="K492" s="4">
        <f t="shared" si="55"/>
        <v>4</v>
      </c>
    </row>
    <row r="493" spans="1:11" ht="20.100000000000001" customHeight="1" x14ac:dyDescent="0.4">
      <c r="A493" s="2">
        <v>15</v>
      </c>
      <c r="B493" s="3">
        <v>2047</v>
      </c>
      <c r="C493" s="11">
        <v>6</v>
      </c>
      <c r="D493" s="3">
        <v>151490</v>
      </c>
      <c r="E493" s="4">
        <f t="shared" si="56"/>
        <v>48</v>
      </c>
      <c r="F493" s="3">
        <v>27707</v>
      </c>
      <c r="G493" s="4">
        <f t="shared" si="54"/>
        <v>15</v>
      </c>
      <c r="H493" s="3">
        <v>1825</v>
      </c>
      <c r="I493" s="4">
        <f t="shared" si="57"/>
        <v>4</v>
      </c>
      <c r="J493" s="3">
        <v>129</v>
      </c>
      <c r="K493" s="4">
        <f t="shared" si="55"/>
        <v>3</v>
      </c>
    </row>
    <row r="494" spans="1:11" ht="20.100000000000001" customHeight="1" x14ac:dyDescent="0.4">
      <c r="A494" s="2">
        <v>16</v>
      </c>
      <c r="B494" s="3">
        <v>2063</v>
      </c>
      <c r="C494" s="11">
        <v>6</v>
      </c>
      <c r="D494" s="3">
        <v>151538</v>
      </c>
      <c r="E494" s="4">
        <f t="shared" si="56"/>
        <v>48</v>
      </c>
      <c r="F494" s="3">
        <v>27722</v>
      </c>
      <c r="G494" s="4">
        <f t="shared" si="54"/>
        <v>15</v>
      </c>
      <c r="H494" s="3">
        <v>1829</v>
      </c>
      <c r="I494" s="4">
        <f t="shared" si="57"/>
        <v>4</v>
      </c>
      <c r="J494" s="3">
        <v>132</v>
      </c>
      <c r="K494" s="4">
        <f t="shared" si="55"/>
        <v>3</v>
      </c>
    </row>
    <row r="495" spans="1:11" ht="20.100000000000001" customHeight="1" x14ac:dyDescent="0.4">
      <c r="A495" s="2">
        <v>17</v>
      </c>
      <c r="B495" s="3">
        <v>2079</v>
      </c>
      <c r="C495" s="11">
        <v>6</v>
      </c>
      <c r="D495" s="3">
        <v>151586</v>
      </c>
      <c r="E495" s="4">
        <f t="shared" si="56"/>
        <v>48</v>
      </c>
      <c r="F495" s="3">
        <v>27737</v>
      </c>
      <c r="G495" s="4">
        <f t="shared" si="54"/>
        <v>15</v>
      </c>
      <c r="H495" s="3">
        <v>1833</v>
      </c>
      <c r="I495" s="4">
        <f t="shared" si="57"/>
        <v>4</v>
      </c>
      <c r="J495" s="3">
        <v>135</v>
      </c>
      <c r="K495" s="4">
        <f t="shared" si="55"/>
        <v>3</v>
      </c>
    </row>
    <row r="496" spans="1:11" ht="20.100000000000001" customHeight="1" x14ac:dyDescent="0.4">
      <c r="A496" s="2">
        <v>18</v>
      </c>
      <c r="B496" s="3">
        <v>2095</v>
      </c>
      <c r="C496" s="11">
        <v>6</v>
      </c>
      <c r="D496" s="3">
        <v>151634</v>
      </c>
      <c r="E496" s="4">
        <f t="shared" si="56"/>
        <v>48</v>
      </c>
      <c r="F496" s="3">
        <v>27752</v>
      </c>
      <c r="G496" s="4">
        <f t="shared" si="54"/>
        <v>15</v>
      </c>
      <c r="H496" s="3">
        <v>1837</v>
      </c>
      <c r="I496" s="4">
        <f t="shared" si="57"/>
        <v>4</v>
      </c>
      <c r="J496" s="3">
        <v>138</v>
      </c>
      <c r="K496" s="4">
        <f t="shared" si="55"/>
        <v>3</v>
      </c>
    </row>
    <row r="497" spans="1:11" ht="20.100000000000001" customHeight="1" x14ac:dyDescent="0.4">
      <c r="A497" s="2">
        <v>19</v>
      </c>
      <c r="B497" s="3">
        <v>2111</v>
      </c>
      <c r="C497" s="11">
        <v>6</v>
      </c>
      <c r="D497" s="3">
        <v>151682</v>
      </c>
      <c r="E497" s="4">
        <f t="shared" si="56"/>
        <v>48</v>
      </c>
      <c r="F497" s="3">
        <v>27767</v>
      </c>
      <c r="G497" s="4">
        <f t="shared" si="54"/>
        <v>15</v>
      </c>
      <c r="H497" s="3">
        <v>1841</v>
      </c>
      <c r="I497" s="4">
        <f t="shared" si="57"/>
        <v>4</v>
      </c>
      <c r="J497" s="3">
        <v>141</v>
      </c>
      <c r="K497" s="4">
        <f t="shared" si="55"/>
        <v>3</v>
      </c>
    </row>
    <row r="498" spans="1:11" ht="20.100000000000001" customHeight="1" x14ac:dyDescent="0.4">
      <c r="A498" s="2">
        <v>20</v>
      </c>
      <c r="B498" s="3">
        <v>2127</v>
      </c>
      <c r="C498" s="11">
        <v>6</v>
      </c>
      <c r="D498" s="3">
        <v>151730</v>
      </c>
      <c r="E498" s="4">
        <f t="shared" si="56"/>
        <v>48</v>
      </c>
      <c r="F498" s="3">
        <v>27782</v>
      </c>
      <c r="G498" s="4">
        <f t="shared" si="54"/>
        <v>15</v>
      </c>
      <c r="H498" s="3">
        <v>1845</v>
      </c>
      <c r="I498" s="4">
        <f t="shared" si="57"/>
        <v>4</v>
      </c>
      <c r="J498" s="3">
        <v>144</v>
      </c>
      <c r="K498" s="4">
        <f t="shared" si="55"/>
        <v>3</v>
      </c>
    </row>
    <row r="499" spans="1:11" ht="20.100000000000001" customHeight="1" x14ac:dyDescent="0.4">
      <c r="A499" s="2">
        <v>21</v>
      </c>
      <c r="B499" s="3">
        <v>2143</v>
      </c>
      <c r="C499" s="11">
        <v>6</v>
      </c>
      <c r="D499" s="3">
        <v>151779</v>
      </c>
      <c r="E499" s="4">
        <f t="shared" si="56"/>
        <v>49</v>
      </c>
      <c r="F499" s="3">
        <v>27797</v>
      </c>
      <c r="G499" s="4">
        <f t="shared" si="54"/>
        <v>15</v>
      </c>
      <c r="H499" s="3">
        <v>1849</v>
      </c>
      <c r="I499" s="4">
        <f t="shared" si="57"/>
        <v>4</v>
      </c>
      <c r="J499" s="3">
        <v>147</v>
      </c>
      <c r="K499" s="4">
        <f t="shared" si="55"/>
        <v>3</v>
      </c>
    </row>
    <row r="500" spans="1:11" ht="20.100000000000001" customHeight="1" x14ac:dyDescent="0.4">
      <c r="A500" s="2">
        <v>22</v>
      </c>
      <c r="B500" s="3">
        <v>2159</v>
      </c>
      <c r="C500" s="11">
        <v>6</v>
      </c>
      <c r="D500" s="3">
        <v>151828</v>
      </c>
      <c r="E500" s="4">
        <f t="shared" si="56"/>
        <v>49</v>
      </c>
      <c r="F500" s="3">
        <v>27812</v>
      </c>
      <c r="G500" s="4">
        <f t="shared" si="54"/>
        <v>15</v>
      </c>
      <c r="H500" s="3">
        <v>1854</v>
      </c>
      <c r="I500" s="4">
        <f t="shared" si="57"/>
        <v>5</v>
      </c>
      <c r="J500" s="3">
        <v>150</v>
      </c>
      <c r="K500" s="4">
        <f t="shared" si="55"/>
        <v>3</v>
      </c>
    </row>
    <row r="501" spans="1:11" ht="20.100000000000001" customHeight="1" x14ac:dyDescent="0.4">
      <c r="A501" s="2">
        <v>23</v>
      </c>
      <c r="B501" s="3">
        <v>2175</v>
      </c>
      <c r="C501" s="11">
        <v>6</v>
      </c>
      <c r="D501" s="3">
        <v>151877</v>
      </c>
      <c r="E501" s="4">
        <f t="shared" si="56"/>
        <v>49</v>
      </c>
      <c r="F501" s="3">
        <v>27827</v>
      </c>
      <c r="G501" s="4">
        <f t="shared" si="54"/>
        <v>15</v>
      </c>
      <c r="H501" s="3">
        <v>1859</v>
      </c>
      <c r="I501" s="4">
        <f t="shared" si="57"/>
        <v>5</v>
      </c>
      <c r="J501" s="3">
        <v>154</v>
      </c>
      <c r="K501" s="4">
        <f t="shared" si="55"/>
        <v>4</v>
      </c>
    </row>
    <row r="502" spans="1:11" ht="20.100000000000001" customHeight="1" thickBot="1" x14ac:dyDescent="0.35">
      <c r="A502" s="6" t="s">
        <v>4</v>
      </c>
      <c r="B502" s="6"/>
      <c r="C502" s="6">
        <f>SUM(C474:C501)</f>
        <v>186</v>
      </c>
      <c r="D502" s="6"/>
      <c r="E502" s="6">
        <f>SUM(E474:E501)</f>
        <v>1277</v>
      </c>
      <c r="F502" s="6"/>
      <c r="G502" s="6">
        <f>SUM(G474:G501)</f>
        <v>714</v>
      </c>
      <c r="H502" s="6"/>
      <c r="I502" s="6">
        <f>SUM(I474:I501)</f>
        <v>88</v>
      </c>
      <c r="J502" s="6"/>
      <c r="K502" s="6">
        <f>SUM(K474:K501)</f>
        <v>83</v>
      </c>
    </row>
    <row r="503" spans="1:11" ht="20.100000000000001" customHeight="1" thickTop="1" x14ac:dyDescent="0.3">
      <c r="A503" s="60" t="s">
        <v>5</v>
      </c>
      <c r="B503" s="61"/>
      <c r="C503" s="7">
        <f>MAX(C474:C501)</f>
        <v>7</v>
      </c>
      <c r="D503" s="7"/>
      <c r="E503" s="7">
        <f>MAX(E474:E501)</f>
        <v>51</v>
      </c>
      <c r="F503" s="7"/>
      <c r="G503" s="7">
        <f>MAX(G474:G501)</f>
        <v>43</v>
      </c>
      <c r="H503" s="7"/>
      <c r="I503" s="7">
        <f>MAX(I474:I501)</f>
        <v>5</v>
      </c>
      <c r="J503" s="7"/>
      <c r="K503" s="7">
        <f>MAX(K474:K501)</f>
        <v>4</v>
      </c>
    </row>
    <row r="504" spans="1:11" ht="20.100000000000001" customHeight="1" x14ac:dyDescent="0.3">
      <c r="A504" s="48" t="s">
        <v>6</v>
      </c>
      <c r="B504" s="49"/>
      <c r="C504" s="9">
        <f>MIN(C474:C501)</f>
        <v>6</v>
      </c>
      <c r="D504" s="9"/>
      <c r="E504" s="9">
        <f>MIN(E474:E501)</f>
        <v>38</v>
      </c>
      <c r="F504" s="9"/>
      <c r="G504" s="9">
        <f>MIN(G474:G501)</f>
        <v>15</v>
      </c>
      <c r="H504" s="9"/>
      <c r="I504" s="9">
        <f>MIN(I474:I501)</f>
        <v>1</v>
      </c>
      <c r="J504" s="9"/>
      <c r="K504" s="9">
        <f>MIN(K474:K501)</f>
        <v>2</v>
      </c>
    </row>
    <row r="505" spans="1:11" ht="20.100000000000001" customHeight="1" x14ac:dyDescent="0.3">
      <c r="A505" s="48" t="s">
        <v>7</v>
      </c>
      <c r="B505" s="49"/>
      <c r="C505" s="10">
        <f>AVERAGE(C474:C501)</f>
        <v>6.6428571428571432</v>
      </c>
      <c r="D505" s="10"/>
      <c r="E505" s="10">
        <f>AVERAGE(E474:E501)</f>
        <v>45.607142857142854</v>
      </c>
      <c r="F505" s="10"/>
      <c r="G505" s="10">
        <f>AVERAGE(G474:G501)</f>
        <v>25.5</v>
      </c>
      <c r="H505" s="10"/>
      <c r="I505" s="10">
        <f>AVERAGE(I474:I501)</f>
        <v>3.1428571428571428</v>
      </c>
      <c r="J505" s="10"/>
      <c r="K505" s="10">
        <f>AVERAGE(K474:K501)</f>
        <v>2.9642857142857144</v>
      </c>
    </row>
    <row r="506" spans="1:11" ht="20.100000000000001" customHeight="1" x14ac:dyDescent="0.3">
      <c r="A506" s="52" t="s">
        <v>8</v>
      </c>
      <c r="B506" s="53"/>
      <c r="C506" s="53"/>
      <c r="D506" s="53"/>
      <c r="E506" s="53"/>
      <c r="F506" s="53"/>
      <c r="G506" s="53"/>
      <c r="H506" s="53"/>
      <c r="I506" s="53"/>
      <c r="J506" s="53"/>
      <c r="K506" s="54"/>
    </row>
    <row r="507" spans="1:11" ht="20.100000000000001" customHeight="1" x14ac:dyDescent="0.4">
      <c r="A507" s="11"/>
      <c r="B507" s="55" t="s">
        <v>1185</v>
      </c>
      <c r="C507" s="56"/>
      <c r="D507" s="56"/>
      <c r="E507" s="56"/>
      <c r="F507" s="56"/>
      <c r="G507" s="56"/>
      <c r="H507" s="56"/>
      <c r="I507" s="56"/>
      <c r="J507" s="56"/>
      <c r="K507" s="56"/>
    </row>
    <row r="508" spans="1:11" ht="20.100000000000001" customHeight="1" x14ac:dyDescent="0.4">
      <c r="A508" s="73" t="str">
        <f>A469</f>
        <v xml:space="preserve">2025年7月份各公司污水放流量明細表       </v>
      </c>
      <c r="B508" s="73"/>
      <c r="C508" s="73"/>
      <c r="D508" s="73"/>
      <c r="E508" s="73"/>
      <c r="F508" s="73"/>
      <c r="G508" s="73"/>
      <c r="H508" s="73"/>
      <c r="I508" s="73"/>
      <c r="J508" s="73"/>
      <c r="K508" s="73"/>
    </row>
    <row r="509" spans="1:11" ht="20.100000000000001" customHeight="1" x14ac:dyDescent="0.4">
      <c r="A509" s="64" t="s">
        <v>90</v>
      </c>
      <c r="B509" s="64"/>
      <c r="C509" s="64"/>
      <c r="D509" s="64"/>
      <c r="E509" s="64"/>
      <c r="F509" s="64"/>
      <c r="G509" s="64"/>
      <c r="H509" s="64"/>
      <c r="I509" s="64"/>
      <c r="J509" s="64"/>
      <c r="K509" s="64"/>
    </row>
    <row r="510" spans="1:11" ht="20.100000000000001" customHeight="1" x14ac:dyDescent="0.4">
      <c r="A510" s="65" t="s">
        <v>0</v>
      </c>
      <c r="B510" s="67" t="s">
        <v>1248</v>
      </c>
      <c r="C510" s="68"/>
      <c r="D510" s="67" t="s">
        <v>1249</v>
      </c>
      <c r="E510" s="68"/>
      <c r="F510" s="75" t="s">
        <v>153</v>
      </c>
      <c r="G510" s="76"/>
      <c r="H510" s="67" t="s">
        <v>154</v>
      </c>
      <c r="I510" s="68"/>
      <c r="J510" s="67" t="s">
        <v>1250</v>
      </c>
      <c r="K510" s="68"/>
    </row>
    <row r="511" spans="1:11" ht="20.100000000000001" customHeight="1" x14ac:dyDescent="0.3">
      <c r="A511" s="66"/>
      <c r="B511" s="2" t="s">
        <v>1</v>
      </c>
      <c r="C511" s="2" t="s">
        <v>2</v>
      </c>
      <c r="D511" s="2" t="s">
        <v>1</v>
      </c>
      <c r="E511" s="2" t="s">
        <v>2</v>
      </c>
      <c r="F511" s="2" t="s">
        <v>1</v>
      </c>
      <c r="G511" s="2" t="s">
        <v>2</v>
      </c>
      <c r="H511" s="2" t="s">
        <v>1</v>
      </c>
      <c r="I511" s="2" t="s">
        <v>2</v>
      </c>
      <c r="J511" s="2" t="s">
        <v>1</v>
      </c>
      <c r="K511" s="2" t="s">
        <v>2</v>
      </c>
    </row>
    <row r="512" spans="1:11" ht="20.100000000000001" customHeight="1" x14ac:dyDescent="0.3">
      <c r="A512" s="9" t="s">
        <v>3</v>
      </c>
      <c r="B512" s="3">
        <v>6984</v>
      </c>
      <c r="C512" s="4"/>
      <c r="D512" s="4">
        <v>92116</v>
      </c>
      <c r="E512" s="4"/>
      <c r="F512" s="3">
        <v>6161</v>
      </c>
      <c r="G512" s="4"/>
      <c r="H512" s="3">
        <v>3261</v>
      </c>
      <c r="I512" s="4"/>
      <c r="J512" s="3">
        <v>98160</v>
      </c>
      <c r="K512" s="4"/>
    </row>
    <row r="513" spans="1:11" ht="20.100000000000001" customHeight="1" x14ac:dyDescent="0.3">
      <c r="A513" s="2">
        <v>26</v>
      </c>
      <c r="B513" s="3">
        <v>7003</v>
      </c>
      <c r="C513" s="3">
        <f>B513-B512</f>
        <v>19</v>
      </c>
      <c r="D513" s="4">
        <v>92125</v>
      </c>
      <c r="E513" s="3">
        <f t="shared" ref="E513:E540" si="58">D513-D512</f>
        <v>9</v>
      </c>
      <c r="F513" s="3">
        <v>6161</v>
      </c>
      <c r="G513" s="4">
        <f>F513-F512</f>
        <v>0</v>
      </c>
      <c r="H513" s="3">
        <v>3261</v>
      </c>
      <c r="I513" s="4">
        <f t="shared" ref="I513:I540" si="59">H513-H512</f>
        <v>0</v>
      </c>
      <c r="J513" s="3">
        <v>98190</v>
      </c>
      <c r="K513" s="4">
        <f>J513-J512</f>
        <v>30</v>
      </c>
    </row>
    <row r="514" spans="1:11" ht="20.100000000000001" customHeight="1" x14ac:dyDescent="0.3">
      <c r="A514" s="2">
        <v>27</v>
      </c>
      <c r="B514" s="3">
        <v>7022</v>
      </c>
      <c r="C514" s="3">
        <f t="shared" ref="C514:C540" si="60">B514-B513</f>
        <v>19</v>
      </c>
      <c r="D514" s="4">
        <v>92125</v>
      </c>
      <c r="E514" s="3">
        <f t="shared" si="58"/>
        <v>0</v>
      </c>
      <c r="F514" s="3">
        <v>6161</v>
      </c>
      <c r="G514" s="4">
        <v>1</v>
      </c>
      <c r="H514" s="3">
        <v>3261</v>
      </c>
      <c r="I514" s="4">
        <f t="shared" si="59"/>
        <v>0</v>
      </c>
      <c r="J514" s="3">
        <v>98220</v>
      </c>
      <c r="K514" s="4">
        <f t="shared" ref="K514:K540" si="61">J514-J513</f>
        <v>30</v>
      </c>
    </row>
    <row r="515" spans="1:11" ht="20.100000000000001" customHeight="1" x14ac:dyDescent="0.3">
      <c r="A515" s="2">
        <v>28</v>
      </c>
      <c r="B515" s="3">
        <v>7041</v>
      </c>
      <c r="C515" s="3">
        <f t="shared" si="60"/>
        <v>19</v>
      </c>
      <c r="D515" s="4">
        <v>92125</v>
      </c>
      <c r="E515" s="3">
        <f t="shared" si="58"/>
        <v>0</v>
      </c>
      <c r="F515" s="3">
        <v>6161</v>
      </c>
      <c r="G515" s="4">
        <v>1</v>
      </c>
      <c r="H515" s="3">
        <v>3261</v>
      </c>
      <c r="I515" s="4">
        <f t="shared" si="59"/>
        <v>0</v>
      </c>
      <c r="J515" s="3">
        <v>98250</v>
      </c>
      <c r="K515" s="4">
        <f t="shared" si="61"/>
        <v>30</v>
      </c>
    </row>
    <row r="516" spans="1:11" ht="20.100000000000001" customHeight="1" x14ac:dyDescent="0.3">
      <c r="A516" s="2">
        <v>29</v>
      </c>
      <c r="B516" s="3">
        <v>7060</v>
      </c>
      <c r="C516" s="3">
        <f t="shared" si="60"/>
        <v>19</v>
      </c>
      <c r="D516" s="4">
        <v>92125</v>
      </c>
      <c r="E516" s="3">
        <f t="shared" si="58"/>
        <v>0</v>
      </c>
      <c r="F516" s="3">
        <v>6161</v>
      </c>
      <c r="G516" s="4">
        <v>1</v>
      </c>
      <c r="H516" s="3">
        <v>3261</v>
      </c>
      <c r="I516" s="4">
        <f t="shared" si="59"/>
        <v>0</v>
      </c>
      <c r="J516" s="3">
        <v>98281</v>
      </c>
      <c r="K516" s="4">
        <f t="shared" si="61"/>
        <v>31</v>
      </c>
    </row>
    <row r="517" spans="1:11" ht="20.100000000000001" customHeight="1" x14ac:dyDescent="0.3">
      <c r="A517" s="2">
        <v>30</v>
      </c>
      <c r="B517" s="3">
        <v>7080</v>
      </c>
      <c r="C517" s="3">
        <f t="shared" si="60"/>
        <v>20</v>
      </c>
      <c r="D517" s="4">
        <v>92125</v>
      </c>
      <c r="E517" s="3">
        <f t="shared" si="58"/>
        <v>0</v>
      </c>
      <c r="F517" s="3">
        <v>6161</v>
      </c>
      <c r="G517" s="4">
        <v>1</v>
      </c>
      <c r="H517" s="3">
        <v>3261</v>
      </c>
      <c r="I517" s="4">
        <f t="shared" si="59"/>
        <v>0</v>
      </c>
      <c r="J517" s="3">
        <v>98312</v>
      </c>
      <c r="K517" s="4">
        <f t="shared" si="61"/>
        <v>31</v>
      </c>
    </row>
    <row r="518" spans="1:11" ht="20.100000000000001" customHeight="1" x14ac:dyDescent="0.3">
      <c r="A518" s="2">
        <v>1</v>
      </c>
      <c r="B518" s="3">
        <v>7095</v>
      </c>
      <c r="C518" s="3">
        <f t="shared" si="60"/>
        <v>15</v>
      </c>
      <c r="D518" s="4">
        <v>92125</v>
      </c>
      <c r="E518" s="3">
        <f t="shared" si="58"/>
        <v>0</v>
      </c>
      <c r="F518" s="3">
        <v>6161</v>
      </c>
      <c r="G518" s="4">
        <v>1</v>
      </c>
      <c r="H518" s="3">
        <v>3261</v>
      </c>
      <c r="I518" s="4">
        <f t="shared" si="59"/>
        <v>0</v>
      </c>
      <c r="J518" s="3">
        <v>98340</v>
      </c>
      <c r="K518" s="4">
        <f t="shared" si="61"/>
        <v>28</v>
      </c>
    </row>
    <row r="519" spans="1:11" ht="20.100000000000001" customHeight="1" x14ac:dyDescent="0.3">
      <c r="A519" s="2">
        <v>2</v>
      </c>
      <c r="B519" s="3">
        <v>7110</v>
      </c>
      <c r="C519" s="3">
        <f t="shared" si="60"/>
        <v>15</v>
      </c>
      <c r="D519" s="4">
        <v>92125</v>
      </c>
      <c r="E519" s="3">
        <f t="shared" si="58"/>
        <v>0</v>
      </c>
      <c r="F519" s="3">
        <v>6161</v>
      </c>
      <c r="G519" s="4">
        <v>1</v>
      </c>
      <c r="H519" s="3">
        <v>3261</v>
      </c>
      <c r="I519" s="4">
        <f t="shared" si="59"/>
        <v>0</v>
      </c>
      <c r="J519" s="3">
        <v>98368</v>
      </c>
      <c r="K519" s="4">
        <f t="shared" si="61"/>
        <v>28</v>
      </c>
    </row>
    <row r="520" spans="1:11" ht="20.100000000000001" customHeight="1" x14ac:dyDescent="0.3">
      <c r="A520" s="2">
        <v>3</v>
      </c>
      <c r="B520" s="3">
        <v>7125</v>
      </c>
      <c r="C520" s="3">
        <f t="shared" si="60"/>
        <v>15</v>
      </c>
      <c r="D520" s="4">
        <v>92125</v>
      </c>
      <c r="E520" s="3">
        <f t="shared" si="58"/>
        <v>0</v>
      </c>
      <c r="F520" s="3">
        <v>6161</v>
      </c>
      <c r="G520" s="4">
        <v>1</v>
      </c>
      <c r="H520" s="3">
        <v>3261</v>
      </c>
      <c r="I520" s="4">
        <f t="shared" si="59"/>
        <v>0</v>
      </c>
      <c r="J520" s="3">
        <v>98396</v>
      </c>
      <c r="K520" s="4">
        <f t="shared" si="61"/>
        <v>28</v>
      </c>
    </row>
    <row r="521" spans="1:11" ht="19.5" customHeight="1" x14ac:dyDescent="0.3">
      <c r="A521" s="2">
        <v>4</v>
      </c>
      <c r="B521" s="3">
        <v>7140</v>
      </c>
      <c r="C521" s="3">
        <f t="shared" si="60"/>
        <v>15</v>
      </c>
      <c r="D521" s="4">
        <v>92125</v>
      </c>
      <c r="E521" s="3">
        <f t="shared" si="58"/>
        <v>0</v>
      </c>
      <c r="F521" s="3">
        <v>6161</v>
      </c>
      <c r="G521" s="4">
        <v>1</v>
      </c>
      <c r="H521" s="3">
        <v>3261</v>
      </c>
      <c r="I521" s="4">
        <f t="shared" si="59"/>
        <v>0</v>
      </c>
      <c r="J521" s="3">
        <v>98424</v>
      </c>
      <c r="K521" s="4">
        <f t="shared" si="61"/>
        <v>28</v>
      </c>
    </row>
    <row r="522" spans="1:11" ht="20.100000000000001" customHeight="1" x14ac:dyDescent="0.3">
      <c r="A522" s="2">
        <v>5</v>
      </c>
      <c r="B522" s="3">
        <v>7155</v>
      </c>
      <c r="C522" s="3">
        <f t="shared" si="60"/>
        <v>15</v>
      </c>
      <c r="D522" s="4">
        <v>92125</v>
      </c>
      <c r="E522" s="3">
        <f t="shared" si="58"/>
        <v>0</v>
      </c>
      <c r="F522" s="3">
        <v>6161</v>
      </c>
      <c r="G522" s="4">
        <v>1</v>
      </c>
      <c r="H522" s="3">
        <v>3261</v>
      </c>
      <c r="I522" s="4">
        <f t="shared" si="59"/>
        <v>0</v>
      </c>
      <c r="J522" s="3">
        <v>98452</v>
      </c>
      <c r="K522" s="4">
        <f t="shared" si="61"/>
        <v>28</v>
      </c>
    </row>
    <row r="523" spans="1:11" ht="20.100000000000001" customHeight="1" x14ac:dyDescent="0.3">
      <c r="A523" s="2">
        <v>6</v>
      </c>
      <c r="B523" s="3">
        <v>7170</v>
      </c>
      <c r="C523" s="3">
        <f t="shared" si="60"/>
        <v>15</v>
      </c>
      <c r="D523" s="4">
        <v>92125</v>
      </c>
      <c r="E523" s="3">
        <f t="shared" si="58"/>
        <v>0</v>
      </c>
      <c r="F523" s="3">
        <v>6161</v>
      </c>
      <c r="G523" s="4">
        <v>1</v>
      </c>
      <c r="H523" s="3">
        <v>3261</v>
      </c>
      <c r="I523" s="4">
        <f t="shared" si="59"/>
        <v>0</v>
      </c>
      <c r="J523" s="3">
        <v>98480</v>
      </c>
      <c r="K523" s="4">
        <f t="shared" si="61"/>
        <v>28</v>
      </c>
    </row>
    <row r="524" spans="1:11" ht="20.100000000000001" customHeight="1" x14ac:dyDescent="0.3">
      <c r="A524" s="2">
        <v>7</v>
      </c>
      <c r="B524" s="3">
        <v>7185</v>
      </c>
      <c r="C524" s="3">
        <f t="shared" si="60"/>
        <v>15</v>
      </c>
      <c r="D524" s="4">
        <v>92125</v>
      </c>
      <c r="E524" s="3">
        <f t="shared" si="58"/>
        <v>0</v>
      </c>
      <c r="F524" s="3">
        <v>6161</v>
      </c>
      <c r="G524" s="4">
        <v>1</v>
      </c>
      <c r="H524" s="3">
        <v>3261</v>
      </c>
      <c r="I524" s="4">
        <f t="shared" si="59"/>
        <v>0</v>
      </c>
      <c r="J524" s="3">
        <v>98508</v>
      </c>
      <c r="K524" s="4">
        <f t="shared" si="61"/>
        <v>28</v>
      </c>
    </row>
    <row r="525" spans="1:11" ht="20.100000000000001" customHeight="1" x14ac:dyDescent="0.3">
      <c r="A525" s="2">
        <v>8</v>
      </c>
      <c r="B525" s="3">
        <v>7190</v>
      </c>
      <c r="C525" s="3">
        <f t="shared" si="60"/>
        <v>5</v>
      </c>
      <c r="D525" s="4">
        <v>92141</v>
      </c>
      <c r="E525" s="3">
        <f t="shared" si="58"/>
        <v>16</v>
      </c>
      <c r="F525" s="3">
        <v>6161</v>
      </c>
      <c r="G525" s="4">
        <v>1</v>
      </c>
      <c r="H525" s="3">
        <v>3261</v>
      </c>
      <c r="I525" s="4">
        <f t="shared" si="59"/>
        <v>0</v>
      </c>
      <c r="J525" s="3">
        <v>98536</v>
      </c>
      <c r="K525" s="4">
        <f t="shared" si="61"/>
        <v>28</v>
      </c>
    </row>
    <row r="526" spans="1:11" ht="20.100000000000001" customHeight="1" x14ac:dyDescent="0.3">
      <c r="A526" s="2">
        <v>9</v>
      </c>
      <c r="B526" s="3">
        <v>7195</v>
      </c>
      <c r="C526" s="3">
        <f t="shared" si="60"/>
        <v>5</v>
      </c>
      <c r="D526" s="4">
        <v>92157</v>
      </c>
      <c r="E526" s="3">
        <f t="shared" si="58"/>
        <v>16</v>
      </c>
      <c r="F526" s="3">
        <v>6161</v>
      </c>
      <c r="G526" s="4">
        <v>1</v>
      </c>
      <c r="H526" s="3">
        <v>3261</v>
      </c>
      <c r="I526" s="4">
        <f t="shared" si="59"/>
        <v>0</v>
      </c>
      <c r="J526" s="3">
        <v>98564</v>
      </c>
      <c r="K526" s="4">
        <f t="shared" si="61"/>
        <v>28</v>
      </c>
    </row>
    <row r="527" spans="1:11" ht="20.100000000000001" customHeight="1" x14ac:dyDescent="0.3">
      <c r="A527" s="2">
        <v>10</v>
      </c>
      <c r="B527" s="3">
        <v>7200</v>
      </c>
      <c r="C527" s="3">
        <f t="shared" si="60"/>
        <v>5</v>
      </c>
      <c r="D527" s="4">
        <v>92173</v>
      </c>
      <c r="E527" s="3">
        <f t="shared" si="58"/>
        <v>16</v>
      </c>
      <c r="F527" s="3">
        <v>6161</v>
      </c>
      <c r="G527" s="4">
        <v>1</v>
      </c>
      <c r="H527" s="3">
        <v>3261</v>
      </c>
      <c r="I527" s="4">
        <f t="shared" si="59"/>
        <v>0</v>
      </c>
      <c r="J527" s="3">
        <v>98592</v>
      </c>
      <c r="K527" s="4">
        <f t="shared" si="61"/>
        <v>28</v>
      </c>
    </row>
    <row r="528" spans="1:11" ht="20.100000000000001" customHeight="1" x14ac:dyDescent="0.3">
      <c r="A528" s="2">
        <v>11</v>
      </c>
      <c r="B528" s="3">
        <v>7205</v>
      </c>
      <c r="C528" s="3">
        <f t="shared" si="60"/>
        <v>5</v>
      </c>
      <c r="D528" s="4">
        <v>92189</v>
      </c>
      <c r="E528" s="3">
        <f t="shared" si="58"/>
        <v>16</v>
      </c>
      <c r="F528" s="3">
        <v>6161</v>
      </c>
      <c r="G528" s="4">
        <v>1</v>
      </c>
      <c r="H528" s="3">
        <v>3261</v>
      </c>
      <c r="I528" s="4">
        <f t="shared" si="59"/>
        <v>0</v>
      </c>
      <c r="J528" s="3">
        <v>98620</v>
      </c>
      <c r="K528" s="4">
        <f t="shared" si="61"/>
        <v>28</v>
      </c>
    </row>
    <row r="529" spans="1:11" ht="20.100000000000001" customHeight="1" x14ac:dyDescent="0.3">
      <c r="A529" s="2">
        <v>12</v>
      </c>
      <c r="B529" s="3">
        <v>7211</v>
      </c>
      <c r="C529" s="3">
        <f t="shared" si="60"/>
        <v>6</v>
      </c>
      <c r="D529" s="4">
        <v>92205</v>
      </c>
      <c r="E529" s="3">
        <f t="shared" si="58"/>
        <v>16</v>
      </c>
      <c r="F529" s="3">
        <v>6161</v>
      </c>
      <c r="G529" s="4">
        <v>0</v>
      </c>
      <c r="H529" s="3">
        <v>3261</v>
      </c>
      <c r="I529" s="4">
        <f t="shared" si="59"/>
        <v>0</v>
      </c>
      <c r="J529" s="3">
        <v>98648</v>
      </c>
      <c r="K529" s="4">
        <f t="shared" si="61"/>
        <v>28</v>
      </c>
    </row>
    <row r="530" spans="1:11" ht="20.100000000000001" customHeight="1" x14ac:dyDescent="0.3">
      <c r="A530" s="2">
        <v>13</v>
      </c>
      <c r="B530" s="3">
        <v>7217</v>
      </c>
      <c r="C530" s="3">
        <f t="shared" si="60"/>
        <v>6</v>
      </c>
      <c r="D530" s="4">
        <v>92220</v>
      </c>
      <c r="E530" s="3">
        <f t="shared" si="58"/>
        <v>15</v>
      </c>
      <c r="F530" s="3">
        <v>6161</v>
      </c>
      <c r="G530" s="4">
        <f t="shared" ref="G530:G540" si="62">F530-F529</f>
        <v>0</v>
      </c>
      <c r="H530" s="3">
        <v>3261</v>
      </c>
      <c r="I530" s="4">
        <f t="shared" si="59"/>
        <v>0</v>
      </c>
      <c r="J530" s="3">
        <v>98676</v>
      </c>
      <c r="K530" s="4">
        <f t="shared" si="61"/>
        <v>28</v>
      </c>
    </row>
    <row r="531" spans="1:11" ht="20.100000000000001" customHeight="1" x14ac:dyDescent="0.3">
      <c r="A531" s="2">
        <v>14</v>
      </c>
      <c r="B531" s="3">
        <v>7223</v>
      </c>
      <c r="C531" s="3">
        <f t="shared" si="60"/>
        <v>6</v>
      </c>
      <c r="D531" s="4">
        <v>92235</v>
      </c>
      <c r="E531" s="3">
        <f t="shared" si="58"/>
        <v>15</v>
      </c>
      <c r="F531" s="3">
        <v>6161</v>
      </c>
      <c r="G531" s="4">
        <f t="shared" si="62"/>
        <v>0</v>
      </c>
      <c r="H531" s="3">
        <v>3261</v>
      </c>
      <c r="I531" s="4">
        <f t="shared" si="59"/>
        <v>0</v>
      </c>
      <c r="J531" s="3">
        <v>98703</v>
      </c>
      <c r="K531" s="4">
        <f t="shared" si="61"/>
        <v>27</v>
      </c>
    </row>
    <row r="532" spans="1:11" ht="20.100000000000001" customHeight="1" x14ac:dyDescent="0.3">
      <c r="A532" s="2">
        <v>15</v>
      </c>
      <c r="B532" s="3">
        <v>7235</v>
      </c>
      <c r="C532" s="3">
        <f t="shared" si="60"/>
        <v>12</v>
      </c>
      <c r="D532" s="4">
        <v>92250</v>
      </c>
      <c r="E532" s="3">
        <f t="shared" si="58"/>
        <v>15</v>
      </c>
      <c r="F532" s="3">
        <v>6161</v>
      </c>
      <c r="G532" s="4">
        <v>1</v>
      </c>
      <c r="H532" s="3">
        <v>3261</v>
      </c>
      <c r="I532" s="4">
        <f t="shared" si="59"/>
        <v>0</v>
      </c>
      <c r="J532" s="3">
        <v>98728</v>
      </c>
      <c r="K532" s="4">
        <f t="shared" si="61"/>
        <v>25</v>
      </c>
    </row>
    <row r="533" spans="1:11" ht="20.100000000000001" customHeight="1" x14ac:dyDescent="0.3">
      <c r="A533" s="2">
        <v>16</v>
      </c>
      <c r="B533" s="3">
        <v>7247</v>
      </c>
      <c r="C533" s="3">
        <f t="shared" si="60"/>
        <v>12</v>
      </c>
      <c r="D533" s="4">
        <v>92265</v>
      </c>
      <c r="E533" s="3">
        <f t="shared" si="58"/>
        <v>15</v>
      </c>
      <c r="F533" s="3">
        <v>6161</v>
      </c>
      <c r="G533" s="4">
        <f t="shared" si="62"/>
        <v>0</v>
      </c>
      <c r="H533" s="3">
        <v>3261</v>
      </c>
      <c r="I533" s="4">
        <f t="shared" si="59"/>
        <v>0</v>
      </c>
      <c r="J533" s="3">
        <v>98753</v>
      </c>
      <c r="K533" s="4">
        <f t="shared" si="61"/>
        <v>25</v>
      </c>
    </row>
    <row r="534" spans="1:11" ht="20.100000000000001" customHeight="1" x14ac:dyDescent="0.3">
      <c r="A534" s="2">
        <v>17</v>
      </c>
      <c r="B534" s="3">
        <v>7259</v>
      </c>
      <c r="C534" s="3">
        <f t="shared" si="60"/>
        <v>12</v>
      </c>
      <c r="D534" s="4">
        <v>92280</v>
      </c>
      <c r="E534" s="3">
        <f t="shared" si="58"/>
        <v>15</v>
      </c>
      <c r="F534" s="3">
        <v>6161</v>
      </c>
      <c r="G534" s="4">
        <v>1</v>
      </c>
      <c r="H534" s="3">
        <v>3261</v>
      </c>
      <c r="I534" s="4">
        <f t="shared" si="59"/>
        <v>0</v>
      </c>
      <c r="J534" s="3">
        <v>98778</v>
      </c>
      <c r="K534" s="4">
        <f t="shared" si="61"/>
        <v>25</v>
      </c>
    </row>
    <row r="535" spans="1:11" ht="20.100000000000001" customHeight="1" x14ac:dyDescent="0.3">
      <c r="A535" s="2">
        <v>18</v>
      </c>
      <c r="B535" s="3">
        <v>7271</v>
      </c>
      <c r="C535" s="3">
        <f t="shared" si="60"/>
        <v>12</v>
      </c>
      <c r="D535" s="4">
        <v>92295</v>
      </c>
      <c r="E535" s="3">
        <f t="shared" si="58"/>
        <v>15</v>
      </c>
      <c r="F535" s="3">
        <v>6161</v>
      </c>
      <c r="G535" s="4">
        <f t="shared" si="62"/>
        <v>0</v>
      </c>
      <c r="H535" s="3">
        <v>3261</v>
      </c>
      <c r="I535" s="4">
        <f t="shared" si="59"/>
        <v>0</v>
      </c>
      <c r="J535" s="3">
        <v>98803</v>
      </c>
      <c r="K535" s="4">
        <f t="shared" si="61"/>
        <v>25</v>
      </c>
    </row>
    <row r="536" spans="1:11" ht="20.100000000000001" customHeight="1" x14ac:dyDescent="0.3">
      <c r="A536" s="2">
        <v>19</v>
      </c>
      <c r="B536" s="3">
        <v>7283</v>
      </c>
      <c r="C536" s="3">
        <f t="shared" si="60"/>
        <v>12</v>
      </c>
      <c r="D536" s="4">
        <v>92310</v>
      </c>
      <c r="E536" s="3">
        <f t="shared" si="58"/>
        <v>15</v>
      </c>
      <c r="F536" s="3">
        <v>6161</v>
      </c>
      <c r="G536" s="4">
        <v>1</v>
      </c>
      <c r="H536" s="3">
        <v>3261</v>
      </c>
      <c r="I536" s="4">
        <f t="shared" si="59"/>
        <v>0</v>
      </c>
      <c r="J536" s="3">
        <v>98827</v>
      </c>
      <c r="K536" s="4">
        <f t="shared" si="61"/>
        <v>24</v>
      </c>
    </row>
    <row r="537" spans="1:11" ht="20.100000000000001" customHeight="1" x14ac:dyDescent="0.3">
      <c r="A537" s="2">
        <v>20</v>
      </c>
      <c r="B537" s="3">
        <v>7295</v>
      </c>
      <c r="C537" s="3">
        <f t="shared" si="60"/>
        <v>12</v>
      </c>
      <c r="D537" s="4">
        <v>92325</v>
      </c>
      <c r="E537" s="3">
        <f t="shared" si="58"/>
        <v>15</v>
      </c>
      <c r="F537" s="3">
        <v>6161</v>
      </c>
      <c r="G537" s="4">
        <f t="shared" si="62"/>
        <v>0</v>
      </c>
      <c r="H537" s="3">
        <v>3261</v>
      </c>
      <c r="I537" s="4">
        <f t="shared" si="59"/>
        <v>0</v>
      </c>
      <c r="J537" s="3">
        <v>98851</v>
      </c>
      <c r="K537" s="4">
        <f t="shared" si="61"/>
        <v>24</v>
      </c>
    </row>
    <row r="538" spans="1:11" ht="20.100000000000001" customHeight="1" x14ac:dyDescent="0.3">
      <c r="A538" s="2">
        <v>21</v>
      </c>
      <c r="B538" s="3">
        <v>7307</v>
      </c>
      <c r="C538" s="3">
        <f t="shared" si="60"/>
        <v>12</v>
      </c>
      <c r="D538" s="4">
        <v>92340</v>
      </c>
      <c r="E538" s="3">
        <f t="shared" si="58"/>
        <v>15</v>
      </c>
      <c r="F538" s="3">
        <v>6161</v>
      </c>
      <c r="G538" s="4">
        <v>1</v>
      </c>
      <c r="H538" s="3">
        <v>3261</v>
      </c>
      <c r="I538" s="4">
        <f t="shared" si="59"/>
        <v>0</v>
      </c>
      <c r="J538" s="3">
        <v>98875</v>
      </c>
      <c r="K538" s="4">
        <f t="shared" si="61"/>
        <v>24</v>
      </c>
    </row>
    <row r="539" spans="1:11" ht="20.100000000000001" customHeight="1" x14ac:dyDescent="0.3">
      <c r="A539" s="2">
        <v>22</v>
      </c>
      <c r="B539" s="3">
        <v>7319</v>
      </c>
      <c r="C539" s="3">
        <f t="shared" si="60"/>
        <v>12</v>
      </c>
      <c r="D539" s="4">
        <v>92358</v>
      </c>
      <c r="E539" s="3">
        <f t="shared" si="58"/>
        <v>18</v>
      </c>
      <c r="F539" s="3">
        <v>6161</v>
      </c>
      <c r="G539" s="4">
        <v>1</v>
      </c>
      <c r="H539" s="3">
        <v>3261</v>
      </c>
      <c r="I539" s="4">
        <f t="shared" si="59"/>
        <v>0</v>
      </c>
      <c r="J539" s="3">
        <v>98910</v>
      </c>
      <c r="K539" s="4">
        <f t="shared" si="61"/>
        <v>35</v>
      </c>
    </row>
    <row r="540" spans="1:11" ht="20.100000000000001" customHeight="1" x14ac:dyDescent="0.3">
      <c r="A540" s="2">
        <v>23</v>
      </c>
      <c r="B540" s="3">
        <v>7331</v>
      </c>
      <c r="C540" s="3">
        <f t="shared" si="60"/>
        <v>12</v>
      </c>
      <c r="D540" s="4">
        <v>92376</v>
      </c>
      <c r="E540" s="3">
        <f t="shared" si="58"/>
        <v>18</v>
      </c>
      <c r="F540" s="3">
        <v>6161</v>
      </c>
      <c r="G540" s="4">
        <f t="shared" si="62"/>
        <v>0</v>
      </c>
      <c r="H540" s="3">
        <v>3261</v>
      </c>
      <c r="I540" s="4">
        <f t="shared" si="59"/>
        <v>0</v>
      </c>
      <c r="J540" s="3">
        <v>98945</v>
      </c>
      <c r="K540" s="4">
        <f t="shared" si="61"/>
        <v>35</v>
      </c>
    </row>
    <row r="541" spans="1:11" ht="20.100000000000001" customHeight="1" thickBot="1" x14ac:dyDescent="0.35">
      <c r="A541" s="6" t="s">
        <v>4</v>
      </c>
      <c r="B541" s="6"/>
      <c r="C541" s="6">
        <f>SUM(C513:C540)</f>
        <v>347</v>
      </c>
      <c r="D541" s="6"/>
      <c r="E541" s="6">
        <f>SUM(E513:E540)</f>
        <v>260</v>
      </c>
      <c r="F541" s="6"/>
      <c r="G541" s="6">
        <f>SUM(G513:G540)</f>
        <v>20</v>
      </c>
      <c r="H541" s="6"/>
      <c r="I541" s="6">
        <f>SUM(I513:I540)</f>
        <v>0</v>
      </c>
      <c r="J541" s="6"/>
      <c r="K541" s="6">
        <f>SUM(K513:K540)</f>
        <v>785</v>
      </c>
    </row>
    <row r="542" spans="1:11" ht="20.100000000000001" customHeight="1" thickTop="1" x14ac:dyDescent="0.3">
      <c r="A542" s="60" t="s">
        <v>5</v>
      </c>
      <c r="B542" s="61"/>
      <c r="C542" s="7">
        <f>MAX(C513:C540)</f>
        <v>20</v>
      </c>
      <c r="D542" s="7"/>
      <c r="E542" s="7">
        <f>MAX(E513:E540)</f>
        <v>18</v>
      </c>
      <c r="F542" s="7"/>
      <c r="G542" s="7">
        <f>MAX(G513:G540)</f>
        <v>1</v>
      </c>
      <c r="H542" s="7"/>
      <c r="I542" s="7">
        <f>MAX(I513:I540)</f>
        <v>0</v>
      </c>
      <c r="J542" s="7"/>
      <c r="K542" s="7">
        <f>MAX(K513:K540)</f>
        <v>35</v>
      </c>
    </row>
    <row r="543" spans="1:11" ht="20.100000000000001" customHeight="1" x14ac:dyDescent="0.3">
      <c r="A543" s="48" t="s">
        <v>6</v>
      </c>
      <c r="B543" s="49"/>
      <c r="C543" s="9">
        <f>MIN(C513:C540)</f>
        <v>5</v>
      </c>
      <c r="D543" s="9"/>
      <c r="E543" s="9">
        <f>MIN(E513:E540)</f>
        <v>0</v>
      </c>
      <c r="F543" s="9"/>
      <c r="G543" s="9">
        <f>MIN(G513:G540)</f>
        <v>0</v>
      </c>
      <c r="H543" s="9"/>
      <c r="I543" s="9">
        <f>MIN(I513:I540)</f>
        <v>0</v>
      </c>
      <c r="J543" s="9"/>
      <c r="K543" s="9">
        <f>MIN(K513:K540)</f>
        <v>24</v>
      </c>
    </row>
    <row r="544" spans="1:11" ht="20.100000000000001" customHeight="1" x14ac:dyDescent="0.3">
      <c r="A544" s="48" t="s">
        <v>7</v>
      </c>
      <c r="B544" s="49"/>
      <c r="C544" s="10">
        <f>AVERAGE(C513:C540)</f>
        <v>12.392857142857142</v>
      </c>
      <c r="D544" s="10"/>
      <c r="E544" s="10">
        <f>AVERAGE(E513:E540)</f>
        <v>9.2857142857142865</v>
      </c>
      <c r="F544" s="10"/>
      <c r="G544" s="10">
        <f>AVERAGE(G513:G540)</f>
        <v>0.7142857142857143</v>
      </c>
      <c r="H544" s="10"/>
      <c r="I544" s="10">
        <f>AVERAGE(I513:I540)</f>
        <v>0</v>
      </c>
      <c r="J544" s="10"/>
      <c r="K544" s="10">
        <f>AVERAGE(K513:K540)</f>
        <v>28.035714285714285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3">
      <c r="A546" s="13"/>
      <c r="B546" s="55" t="s">
        <v>1185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A508</f>
        <v xml:space="preserve">2025年7月份各公司污水放流量明細表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91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1251</v>
      </c>
      <c r="C549" s="51"/>
      <c r="D549" s="67" t="s">
        <v>1252</v>
      </c>
      <c r="E549" s="68"/>
      <c r="F549" s="67" t="s">
        <v>1253</v>
      </c>
      <c r="G549" s="68"/>
      <c r="H549" s="67" t="s">
        <v>1254</v>
      </c>
      <c r="I549" s="68"/>
      <c r="J549" s="67" t="s">
        <v>1184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19.5" customHeight="1" x14ac:dyDescent="0.3">
      <c r="A551" s="9" t="s">
        <v>3</v>
      </c>
      <c r="B551" s="3">
        <v>51929</v>
      </c>
      <c r="C551" s="4"/>
      <c r="D551" s="3">
        <v>1809</v>
      </c>
      <c r="E551" s="4"/>
      <c r="F551" s="3">
        <v>43151</v>
      </c>
      <c r="G551" s="4"/>
      <c r="H551" s="3">
        <v>2248</v>
      </c>
      <c r="I551" s="4"/>
      <c r="J551" s="3">
        <v>4982</v>
      </c>
      <c r="K551" s="4"/>
    </row>
    <row r="552" spans="1:11" ht="20.100000000000001" customHeight="1" x14ac:dyDescent="0.3">
      <c r="A552" s="2">
        <v>26</v>
      </c>
      <c r="B552" s="3">
        <v>52075</v>
      </c>
      <c r="C552" s="4">
        <f t="shared" ref="C552:C579" si="63">B552-B551</f>
        <v>146</v>
      </c>
      <c r="D552" s="3">
        <v>1809</v>
      </c>
      <c r="E552" s="4">
        <f t="shared" ref="E552:E579" si="64">D552-D551</f>
        <v>0</v>
      </c>
      <c r="F552" s="3">
        <v>43162</v>
      </c>
      <c r="G552" s="4">
        <f t="shared" ref="G552:G579" si="65">F552-F551</f>
        <v>11</v>
      </c>
      <c r="H552" s="3">
        <v>2248</v>
      </c>
      <c r="I552" s="4">
        <f t="shared" ref="I552:I579" si="66">H552-H551</f>
        <v>0</v>
      </c>
      <c r="J552" s="3">
        <v>4982</v>
      </c>
      <c r="K552" s="4">
        <f t="shared" ref="K552:K579" si="67">J552-J551</f>
        <v>0</v>
      </c>
    </row>
    <row r="553" spans="1:11" ht="20.100000000000001" customHeight="1" x14ac:dyDescent="0.3">
      <c r="A553" s="2">
        <v>27</v>
      </c>
      <c r="B553" s="3">
        <v>52221</v>
      </c>
      <c r="C553" s="4">
        <f t="shared" si="63"/>
        <v>146</v>
      </c>
      <c r="D553" s="3">
        <v>1809</v>
      </c>
      <c r="E553" s="4">
        <f t="shared" si="64"/>
        <v>0</v>
      </c>
      <c r="F553" s="3">
        <v>43173</v>
      </c>
      <c r="G553" s="4">
        <f t="shared" si="65"/>
        <v>11</v>
      </c>
      <c r="H553" s="3">
        <v>2248</v>
      </c>
      <c r="I553" s="4">
        <f t="shared" si="66"/>
        <v>0</v>
      </c>
      <c r="J553" s="3">
        <v>4982</v>
      </c>
      <c r="K553" s="4">
        <f t="shared" si="67"/>
        <v>0</v>
      </c>
    </row>
    <row r="554" spans="1:11" ht="20.100000000000001" customHeight="1" x14ac:dyDescent="0.3">
      <c r="A554" s="2">
        <v>28</v>
      </c>
      <c r="B554" s="3">
        <v>52367</v>
      </c>
      <c r="C554" s="4">
        <f t="shared" si="63"/>
        <v>146</v>
      </c>
      <c r="D554" s="3">
        <v>1809</v>
      </c>
      <c r="E554" s="4">
        <f t="shared" si="64"/>
        <v>0</v>
      </c>
      <c r="F554" s="3">
        <v>43184</v>
      </c>
      <c r="G554" s="4">
        <f t="shared" si="65"/>
        <v>11</v>
      </c>
      <c r="H554" s="3">
        <v>2248</v>
      </c>
      <c r="I554" s="4">
        <f t="shared" si="66"/>
        <v>0</v>
      </c>
      <c r="J554" s="3">
        <v>4982</v>
      </c>
      <c r="K554" s="4">
        <f t="shared" si="67"/>
        <v>0</v>
      </c>
    </row>
    <row r="555" spans="1:11" ht="20.100000000000001" customHeight="1" x14ac:dyDescent="0.3">
      <c r="A555" s="2">
        <v>29</v>
      </c>
      <c r="B555" s="3">
        <v>52514</v>
      </c>
      <c r="C555" s="4">
        <f t="shared" si="63"/>
        <v>147</v>
      </c>
      <c r="D555" s="3">
        <v>1809</v>
      </c>
      <c r="E555" s="4">
        <f t="shared" si="64"/>
        <v>0</v>
      </c>
      <c r="F555" s="3">
        <v>43195</v>
      </c>
      <c r="G555" s="4">
        <f t="shared" si="65"/>
        <v>11</v>
      </c>
      <c r="H555" s="3">
        <v>2248</v>
      </c>
      <c r="I555" s="4">
        <f t="shared" si="66"/>
        <v>0</v>
      </c>
      <c r="J555" s="3">
        <v>4982</v>
      </c>
      <c r="K555" s="4">
        <f t="shared" si="67"/>
        <v>0</v>
      </c>
    </row>
    <row r="556" spans="1:11" ht="20.100000000000001" customHeight="1" x14ac:dyDescent="0.3">
      <c r="A556" s="2">
        <v>30</v>
      </c>
      <c r="B556" s="3">
        <v>52661</v>
      </c>
      <c r="C556" s="4">
        <f t="shared" si="63"/>
        <v>147</v>
      </c>
      <c r="D556" s="3">
        <v>1809</v>
      </c>
      <c r="E556" s="4">
        <f t="shared" si="64"/>
        <v>0</v>
      </c>
      <c r="F556" s="3">
        <v>43207</v>
      </c>
      <c r="G556" s="4">
        <f t="shared" si="65"/>
        <v>12</v>
      </c>
      <c r="H556" s="3">
        <v>2248</v>
      </c>
      <c r="I556" s="4">
        <f t="shared" si="66"/>
        <v>0</v>
      </c>
      <c r="J556" s="3">
        <v>4982</v>
      </c>
      <c r="K556" s="4">
        <f t="shared" si="67"/>
        <v>0</v>
      </c>
    </row>
    <row r="557" spans="1:11" ht="20.100000000000001" customHeight="1" x14ac:dyDescent="0.3">
      <c r="A557" s="2">
        <v>1</v>
      </c>
      <c r="B557" s="3">
        <v>52812</v>
      </c>
      <c r="C557" s="4">
        <f t="shared" si="63"/>
        <v>151</v>
      </c>
      <c r="D557" s="3">
        <v>1809</v>
      </c>
      <c r="E557" s="4">
        <f t="shared" si="64"/>
        <v>0</v>
      </c>
      <c r="F557" s="3">
        <v>43219</v>
      </c>
      <c r="G557" s="4">
        <f t="shared" si="65"/>
        <v>12</v>
      </c>
      <c r="H557" s="3">
        <v>2248</v>
      </c>
      <c r="I557" s="4">
        <f t="shared" si="66"/>
        <v>0</v>
      </c>
      <c r="J557" s="3">
        <v>4982</v>
      </c>
      <c r="K557" s="4">
        <f t="shared" si="67"/>
        <v>0</v>
      </c>
    </row>
    <row r="558" spans="1:11" ht="20.100000000000001" customHeight="1" x14ac:dyDescent="0.3">
      <c r="A558" s="2">
        <v>2</v>
      </c>
      <c r="B558" s="3">
        <v>52963</v>
      </c>
      <c r="C558" s="4">
        <f t="shared" si="63"/>
        <v>151</v>
      </c>
      <c r="D558" s="3">
        <v>1809</v>
      </c>
      <c r="E558" s="4">
        <f t="shared" si="64"/>
        <v>0</v>
      </c>
      <c r="F558" s="3">
        <v>43231</v>
      </c>
      <c r="G558" s="4">
        <f t="shared" si="65"/>
        <v>12</v>
      </c>
      <c r="H558" s="3">
        <v>2248</v>
      </c>
      <c r="I558" s="4">
        <f t="shared" si="66"/>
        <v>0</v>
      </c>
      <c r="J558" s="3">
        <v>4982</v>
      </c>
      <c r="K558" s="4">
        <f t="shared" si="67"/>
        <v>0</v>
      </c>
    </row>
    <row r="559" spans="1:11" ht="20.100000000000001" customHeight="1" x14ac:dyDescent="0.3">
      <c r="A559" s="2">
        <v>3</v>
      </c>
      <c r="B559" s="3">
        <v>53114</v>
      </c>
      <c r="C559" s="4">
        <f t="shared" si="63"/>
        <v>151</v>
      </c>
      <c r="D559" s="3">
        <v>1809</v>
      </c>
      <c r="E559" s="4">
        <f t="shared" si="64"/>
        <v>0</v>
      </c>
      <c r="F559" s="3">
        <v>43243</v>
      </c>
      <c r="G559" s="4">
        <f t="shared" si="65"/>
        <v>12</v>
      </c>
      <c r="H559" s="3">
        <v>2248</v>
      </c>
      <c r="I559" s="4">
        <f t="shared" si="66"/>
        <v>0</v>
      </c>
      <c r="J559" s="3">
        <v>4982</v>
      </c>
      <c r="K559" s="4">
        <f t="shared" si="67"/>
        <v>0</v>
      </c>
    </row>
    <row r="560" spans="1:11" ht="20.100000000000001" customHeight="1" x14ac:dyDescent="0.3">
      <c r="A560" s="2">
        <v>4</v>
      </c>
      <c r="B560" s="3">
        <v>53265</v>
      </c>
      <c r="C560" s="4">
        <f t="shared" si="63"/>
        <v>151</v>
      </c>
      <c r="D560" s="3">
        <v>1809</v>
      </c>
      <c r="E560" s="4">
        <f t="shared" si="64"/>
        <v>0</v>
      </c>
      <c r="F560" s="3">
        <v>43255</v>
      </c>
      <c r="G560" s="4">
        <f t="shared" si="65"/>
        <v>12</v>
      </c>
      <c r="H560" s="3">
        <v>2248</v>
      </c>
      <c r="I560" s="4">
        <f t="shared" si="66"/>
        <v>0</v>
      </c>
      <c r="J560" s="3">
        <v>4982</v>
      </c>
      <c r="K560" s="4">
        <f t="shared" si="67"/>
        <v>0</v>
      </c>
    </row>
    <row r="561" spans="1:11" ht="20.100000000000001" customHeight="1" x14ac:dyDescent="0.3">
      <c r="A561" s="2">
        <v>5</v>
      </c>
      <c r="B561" s="3">
        <v>53416</v>
      </c>
      <c r="C561" s="4">
        <f t="shared" si="63"/>
        <v>151</v>
      </c>
      <c r="D561" s="3">
        <v>1809</v>
      </c>
      <c r="E561" s="4">
        <f t="shared" si="64"/>
        <v>0</v>
      </c>
      <c r="F561" s="3">
        <v>43267</v>
      </c>
      <c r="G561" s="4">
        <f t="shared" si="65"/>
        <v>12</v>
      </c>
      <c r="H561" s="3">
        <v>2248</v>
      </c>
      <c r="I561" s="4">
        <f t="shared" si="66"/>
        <v>0</v>
      </c>
      <c r="J561" s="3">
        <v>4982</v>
      </c>
      <c r="K561" s="4">
        <f t="shared" si="67"/>
        <v>0</v>
      </c>
    </row>
    <row r="562" spans="1:11" ht="20.100000000000001" customHeight="1" x14ac:dyDescent="0.3">
      <c r="A562" s="2">
        <v>6</v>
      </c>
      <c r="B562" s="3">
        <v>53567</v>
      </c>
      <c r="C562" s="4">
        <f t="shared" si="63"/>
        <v>151</v>
      </c>
      <c r="D562" s="3">
        <v>1809</v>
      </c>
      <c r="E562" s="4">
        <f t="shared" si="64"/>
        <v>0</v>
      </c>
      <c r="F562" s="3">
        <v>43279</v>
      </c>
      <c r="G562" s="4">
        <f t="shared" si="65"/>
        <v>12</v>
      </c>
      <c r="H562" s="3">
        <v>2248</v>
      </c>
      <c r="I562" s="4">
        <f t="shared" si="66"/>
        <v>0</v>
      </c>
      <c r="J562" s="3">
        <v>4982</v>
      </c>
      <c r="K562" s="4">
        <f t="shared" si="67"/>
        <v>0</v>
      </c>
    </row>
    <row r="563" spans="1:11" ht="20.100000000000001" customHeight="1" x14ac:dyDescent="0.3">
      <c r="A563" s="2">
        <v>7</v>
      </c>
      <c r="B563" s="3">
        <v>53718</v>
      </c>
      <c r="C563" s="4">
        <f t="shared" si="63"/>
        <v>151</v>
      </c>
      <c r="D563" s="3">
        <v>1809</v>
      </c>
      <c r="E563" s="4">
        <f t="shared" si="64"/>
        <v>0</v>
      </c>
      <c r="F563" s="3">
        <v>43291</v>
      </c>
      <c r="G563" s="4">
        <f t="shared" si="65"/>
        <v>12</v>
      </c>
      <c r="H563" s="3">
        <v>2248</v>
      </c>
      <c r="I563" s="4">
        <f t="shared" si="66"/>
        <v>0</v>
      </c>
      <c r="J563" s="3">
        <v>4982</v>
      </c>
      <c r="K563" s="4">
        <f t="shared" si="67"/>
        <v>0</v>
      </c>
    </row>
    <row r="564" spans="1:11" ht="20.100000000000001" customHeight="1" x14ac:dyDescent="0.3">
      <c r="A564" s="2">
        <v>8</v>
      </c>
      <c r="B564" s="3">
        <v>53823</v>
      </c>
      <c r="C564" s="4">
        <f t="shared" si="63"/>
        <v>105</v>
      </c>
      <c r="D564" s="3">
        <v>1810</v>
      </c>
      <c r="E564" s="4">
        <f t="shared" si="64"/>
        <v>1</v>
      </c>
      <c r="F564" s="3">
        <v>43304</v>
      </c>
      <c r="G564" s="4">
        <f t="shared" si="65"/>
        <v>13</v>
      </c>
      <c r="H564" s="3">
        <v>2249</v>
      </c>
      <c r="I564" s="4">
        <f t="shared" si="66"/>
        <v>1</v>
      </c>
      <c r="J564" s="3">
        <v>4982</v>
      </c>
      <c r="K564" s="4">
        <f t="shared" si="67"/>
        <v>0</v>
      </c>
    </row>
    <row r="565" spans="1:11" ht="20.100000000000001" customHeight="1" x14ac:dyDescent="0.3">
      <c r="A565" s="2">
        <v>9</v>
      </c>
      <c r="B565" s="3">
        <v>53928</v>
      </c>
      <c r="C565" s="4">
        <f t="shared" si="63"/>
        <v>105</v>
      </c>
      <c r="D565" s="3">
        <v>1811</v>
      </c>
      <c r="E565" s="4">
        <f t="shared" si="64"/>
        <v>1</v>
      </c>
      <c r="F565" s="3">
        <v>43317</v>
      </c>
      <c r="G565" s="4">
        <f t="shared" si="65"/>
        <v>13</v>
      </c>
      <c r="H565" s="3">
        <v>2249</v>
      </c>
      <c r="I565" s="4">
        <f t="shared" si="66"/>
        <v>0</v>
      </c>
      <c r="J565" s="3">
        <v>4982</v>
      </c>
      <c r="K565" s="4">
        <f t="shared" si="67"/>
        <v>0</v>
      </c>
    </row>
    <row r="566" spans="1:11" ht="20.100000000000001" customHeight="1" x14ac:dyDescent="0.3">
      <c r="A566" s="2">
        <v>10</v>
      </c>
      <c r="B566" s="3">
        <v>54033</v>
      </c>
      <c r="C566" s="4">
        <f t="shared" si="63"/>
        <v>105</v>
      </c>
      <c r="D566" s="3">
        <v>1812</v>
      </c>
      <c r="E566" s="4">
        <f t="shared" si="64"/>
        <v>1</v>
      </c>
      <c r="F566" s="3">
        <v>43330</v>
      </c>
      <c r="G566" s="4">
        <f t="shared" si="65"/>
        <v>13</v>
      </c>
      <c r="H566" s="3">
        <v>2249</v>
      </c>
      <c r="I566" s="4">
        <f t="shared" si="66"/>
        <v>0</v>
      </c>
      <c r="J566" s="3">
        <v>4982</v>
      </c>
      <c r="K566" s="4">
        <f t="shared" si="67"/>
        <v>0</v>
      </c>
    </row>
    <row r="567" spans="1:11" ht="20.100000000000001" customHeight="1" x14ac:dyDescent="0.3">
      <c r="A567" s="2">
        <v>11</v>
      </c>
      <c r="B567" s="3">
        <v>54138</v>
      </c>
      <c r="C567" s="4">
        <f t="shared" si="63"/>
        <v>105</v>
      </c>
      <c r="D567" s="3">
        <v>1813</v>
      </c>
      <c r="E567" s="4">
        <f t="shared" si="64"/>
        <v>1</v>
      </c>
      <c r="F567" s="3">
        <v>43343</v>
      </c>
      <c r="G567" s="4">
        <f t="shared" si="65"/>
        <v>13</v>
      </c>
      <c r="H567" s="3">
        <v>2249</v>
      </c>
      <c r="I567" s="4">
        <f t="shared" si="66"/>
        <v>0</v>
      </c>
      <c r="J567" s="3">
        <v>4982</v>
      </c>
      <c r="K567" s="4">
        <f t="shared" si="67"/>
        <v>0</v>
      </c>
    </row>
    <row r="568" spans="1:11" ht="20.100000000000001" customHeight="1" x14ac:dyDescent="0.3">
      <c r="A568" s="2">
        <v>12</v>
      </c>
      <c r="B568" s="3">
        <v>54243</v>
      </c>
      <c r="C568" s="4">
        <f t="shared" si="63"/>
        <v>105</v>
      </c>
      <c r="D568" s="3">
        <v>1814</v>
      </c>
      <c r="E568" s="4">
        <f t="shared" si="64"/>
        <v>1</v>
      </c>
      <c r="F568" s="3">
        <v>43356</v>
      </c>
      <c r="G568" s="4">
        <f t="shared" si="65"/>
        <v>13</v>
      </c>
      <c r="H568" s="3">
        <v>2249</v>
      </c>
      <c r="I568" s="4">
        <f t="shared" si="66"/>
        <v>0</v>
      </c>
      <c r="J568" s="3">
        <v>4982</v>
      </c>
      <c r="K568" s="4">
        <f t="shared" si="67"/>
        <v>0</v>
      </c>
    </row>
    <row r="569" spans="1:11" ht="20.100000000000001" customHeight="1" x14ac:dyDescent="0.3">
      <c r="A569" s="2">
        <v>13</v>
      </c>
      <c r="B569" s="3">
        <v>54348</v>
      </c>
      <c r="C569" s="4">
        <f t="shared" si="63"/>
        <v>105</v>
      </c>
      <c r="D569" s="3">
        <v>1815</v>
      </c>
      <c r="E569" s="4">
        <f t="shared" si="64"/>
        <v>1</v>
      </c>
      <c r="F569" s="3">
        <v>43369</v>
      </c>
      <c r="G569" s="4">
        <f t="shared" si="65"/>
        <v>13</v>
      </c>
      <c r="H569" s="3">
        <v>2249</v>
      </c>
      <c r="I569" s="4">
        <f t="shared" si="66"/>
        <v>0</v>
      </c>
      <c r="J569" s="3">
        <v>4982</v>
      </c>
      <c r="K569" s="4">
        <f t="shared" si="67"/>
        <v>0</v>
      </c>
    </row>
    <row r="570" spans="1:11" ht="20.100000000000001" customHeight="1" x14ac:dyDescent="0.3">
      <c r="A570" s="2">
        <v>14</v>
      </c>
      <c r="B570" s="3">
        <v>54452</v>
      </c>
      <c r="C570" s="4">
        <f t="shared" si="63"/>
        <v>104</v>
      </c>
      <c r="D570" s="3">
        <v>1817</v>
      </c>
      <c r="E570" s="4">
        <f t="shared" si="64"/>
        <v>2</v>
      </c>
      <c r="F570" s="3">
        <v>43383</v>
      </c>
      <c r="G570" s="4">
        <f t="shared" si="65"/>
        <v>14</v>
      </c>
      <c r="H570" s="3">
        <v>2250</v>
      </c>
      <c r="I570" s="4">
        <f t="shared" si="66"/>
        <v>1</v>
      </c>
      <c r="J570" s="3">
        <v>4982</v>
      </c>
      <c r="K570" s="4">
        <f t="shared" si="67"/>
        <v>0</v>
      </c>
    </row>
    <row r="571" spans="1:11" ht="20.100000000000001" customHeight="1" x14ac:dyDescent="0.3">
      <c r="A571" s="2">
        <v>15</v>
      </c>
      <c r="B571" s="3">
        <v>54584</v>
      </c>
      <c r="C571" s="4">
        <f t="shared" si="63"/>
        <v>132</v>
      </c>
      <c r="D571" s="3">
        <v>1817</v>
      </c>
      <c r="E571" s="4">
        <f t="shared" si="64"/>
        <v>0</v>
      </c>
      <c r="F571" s="3">
        <v>43396</v>
      </c>
      <c r="G571" s="4">
        <f t="shared" si="65"/>
        <v>13</v>
      </c>
      <c r="H571" s="3">
        <v>2250</v>
      </c>
      <c r="I571" s="4">
        <f t="shared" si="66"/>
        <v>0</v>
      </c>
      <c r="J571" s="3">
        <v>4982</v>
      </c>
      <c r="K571" s="4">
        <f t="shared" si="67"/>
        <v>0</v>
      </c>
    </row>
    <row r="572" spans="1:11" ht="20.100000000000001" customHeight="1" x14ac:dyDescent="0.3">
      <c r="A572" s="2">
        <v>16</v>
      </c>
      <c r="B572" s="3">
        <v>54716</v>
      </c>
      <c r="C572" s="4">
        <f t="shared" si="63"/>
        <v>132</v>
      </c>
      <c r="D572" s="3">
        <v>1818</v>
      </c>
      <c r="E572" s="4">
        <f t="shared" si="64"/>
        <v>1</v>
      </c>
      <c r="F572" s="3">
        <v>43409</v>
      </c>
      <c r="G572" s="4">
        <f t="shared" si="65"/>
        <v>13</v>
      </c>
      <c r="H572" s="3">
        <v>2250</v>
      </c>
      <c r="I572" s="4">
        <f t="shared" si="66"/>
        <v>0</v>
      </c>
      <c r="J572" s="3">
        <v>4982</v>
      </c>
      <c r="K572" s="4">
        <f t="shared" si="67"/>
        <v>0</v>
      </c>
    </row>
    <row r="573" spans="1:11" ht="20.100000000000001" customHeight="1" x14ac:dyDescent="0.3">
      <c r="A573" s="2">
        <v>17</v>
      </c>
      <c r="B573" s="3">
        <v>54848</v>
      </c>
      <c r="C573" s="4">
        <f t="shared" si="63"/>
        <v>132</v>
      </c>
      <c r="D573" s="3">
        <v>1819</v>
      </c>
      <c r="E573" s="4">
        <f t="shared" si="64"/>
        <v>1</v>
      </c>
      <c r="F573" s="3">
        <v>43422</v>
      </c>
      <c r="G573" s="4">
        <f t="shared" si="65"/>
        <v>13</v>
      </c>
      <c r="H573" s="3">
        <v>2250</v>
      </c>
      <c r="I573" s="4">
        <f t="shared" si="66"/>
        <v>0</v>
      </c>
      <c r="J573" s="3">
        <v>4982</v>
      </c>
      <c r="K573" s="4">
        <f t="shared" si="67"/>
        <v>0</v>
      </c>
    </row>
    <row r="574" spans="1:11" ht="20.100000000000001" customHeight="1" x14ac:dyDescent="0.3">
      <c r="A574" s="2">
        <v>18</v>
      </c>
      <c r="B574" s="3">
        <v>54980</v>
      </c>
      <c r="C574" s="4">
        <f t="shared" si="63"/>
        <v>132</v>
      </c>
      <c r="D574" s="3">
        <v>1820</v>
      </c>
      <c r="E574" s="4">
        <f t="shared" si="64"/>
        <v>1</v>
      </c>
      <c r="F574" s="3">
        <v>43435</v>
      </c>
      <c r="G574" s="4">
        <f t="shared" si="65"/>
        <v>13</v>
      </c>
      <c r="H574" s="3">
        <v>2250</v>
      </c>
      <c r="I574" s="4">
        <f t="shared" si="66"/>
        <v>0</v>
      </c>
      <c r="J574" s="3">
        <v>4982</v>
      </c>
      <c r="K574" s="4">
        <f t="shared" si="67"/>
        <v>0</v>
      </c>
    </row>
    <row r="575" spans="1:11" ht="20.100000000000001" customHeight="1" x14ac:dyDescent="0.3">
      <c r="A575" s="2">
        <v>19</v>
      </c>
      <c r="B575" s="3">
        <v>55112</v>
      </c>
      <c r="C575" s="4">
        <f t="shared" si="63"/>
        <v>132</v>
      </c>
      <c r="D575" s="3">
        <v>1821</v>
      </c>
      <c r="E575" s="4">
        <f t="shared" si="64"/>
        <v>1</v>
      </c>
      <c r="F575" s="3">
        <v>43448</v>
      </c>
      <c r="G575" s="4">
        <f t="shared" si="65"/>
        <v>13</v>
      </c>
      <c r="H575" s="3">
        <v>2250</v>
      </c>
      <c r="I575" s="4">
        <f t="shared" si="66"/>
        <v>0</v>
      </c>
      <c r="J575" s="3">
        <v>4982</v>
      </c>
      <c r="K575" s="4">
        <f t="shared" si="67"/>
        <v>0</v>
      </c>
    </row>
    <row r="576" spans="1:11" ht="20.100000000000001" customHeight="1" x14ac:dyDescent="0.3">
      <c r="A576" s="2">
        <v>20</v>
      </c>
      <c r="B576" s="3">
        <v>55243</v>
      </c>
      <c r="C576" s="4">
        <f t="shared" si="63"/>
        <v>131</v>
      </c>
      <c r="D576" s="3">
        <v>1822</v>
      </c>
      <c r="E576" s="4">
        <f t="shared" si="64"/>
        <v>1</v>
      </c>
      <c r="F576" s="3">
        <v>43461</v>
      </c>
      <c r="G576" s="4">
        <f t="shared" si="65"/>
        <v>13</v>
      </c>
      <c r="H576" s="3">
        <v>2250</v>
      </c>
      <c r="I576" s="4">
        <f t="shared" si="66"/>
        <v>0</v>
      </c>
      <c r="J576" s="3">
        <v>4982</v>
      </c>
      <c r="K576" s="4">
        <f t="shared" si="67"/>
        <v>0</v>
      </c>
    </row>
    <row r="577" spans="1:11" ht="20.100000000000001" customHeight="1" x14ac:dyDescent="0.3">
      <c r="A577" s="2">
        <v>21</v>
      </c>
      <c r="B577" s="3">
        <v>55374</v>
      </c>
      <c r="C577" s="4">
        <f t="shared" si="63"/>
        <v>131</v>
      </c>
      <c r="D577" s="3">
        <v>1823</v>
      </c>
      <c r="E577" s="4">
        <f t="shared" si="64"/>
        <v>1</v>
      </c>
      <c r="F577" s="3">
        <v>43474</v>
      </c>
      <c r="G577" s="4">
        <f t="shared" si="65"/>
        <v>13</v>
      </c>
      <c r="H577" s="3">
        <v>2250</v>
      </c>
      <c r="I577" s="4">
        <f t="shared" si="66"/>
        <v>0</v>
      </c>
      <c r="J577" s="3">
        <v>4982</v>
      </c>
      <c r="K577" s="4">
        <f t="shared" si="67"/>
        <v>0</v>
      </c>
    </row>
    <row r="578" spans="1:11" ht="20.100000000000001" customHeight="1" x14ac:dyDescent="0.3">
      <c r="A578" s="2">
        <v>22</v>
      </c>
      <c r="B578" s="3">
        <v>55502</v>
      </c>
      <c r="C578" s="4">
        <f t="shared" si="63"/>
        <v>128</v>
      </c>
      <c r="D578" s="3">
        <v>1824</v>
      </c>
      <c r="E578" s="4">
        <f t="shared" si="64"/>
        <v>1</v>
      </c>
      <c r="F578" s="3">
        <v>43489</v>
      </c>
      <c r="G578" s="4">
        <f t="shared" si="65"/>
        <v>15</v>
      </c>
      <c r="H578" s="3">
        <v>2251</v>
      </c>
      <c r="I578" s="4">
        <f t="shared" si="66"/>
        <v>1</v>
      </c>
      <c r="J578" s="3">
        <v>4982</v>
      </c>
      <c r="K578" s="4">
        <f t="shared" si="67"/>
        <v>0</v>
      </c>
    </row>
    <row r="579" spans="1:11" ht="20.100000000000001" customHeight="1" x14ac:dyDescent="0.3">
      <c r="A579" s="2">
        <v>23</v>
      </c>
      <c r="B579" s="3">
        <v>55630</v>
      </c>
      <c r="C579" s="4">
        <f t="shared" si="63"/>
        <v>128</v>
      </c>
      <c r="D579" s="3">
        <v>1824</v>
      </c>
      <c r="E579" s="4">
        <f t="shared" si="64"/>
        <v>0</v>
      </c>
      <c r="F579" s="3">
        <v>43504</v>
      </c>
      <c r="G579" s="4">
        <f t="shared" si="65"/>
        <v>15</v>
      </c>
      <c r="H579" s="3">
        <v>2251</v>
      </c>
      <c r="I579" s="4">
        <f t="shared" si="66"/>
        <v>0</v>
      </c>
      <c r="J579" s="3">
        <v>4982</v>
      </c>
      <c r="K579" s="4">
        <f t="shared" si="67"/>
        <v>0</v>
      </c>
    </row>
    <row r="580" spans="1:11" ht="20.100000000000001" customHeight="1" thickBot="1" x14ac:dyDescent="0.35">
      <c r="A580" s="6" t="s">
        <v>4</v>
      </c>
      <c r="B580" s="6"/>
      <c r="C580" s="6">
        <f>SUM(C552:C579)</f>
        <v>3701</v>
      </c>
      <c r="D580" s="6"/>
      <c r="E580" s="6">
        <f>SUM(E552:E579)</f>
        <v>15</v>
      </c>
      <c r="F580" s="6"/>
      <c r="G580" s="6">
        <f>SUM(G552:G579)</f>
        <v>353</v>
      </c>
      <c r="H580" s="6"/>
      <c r="I580" s="6">
        <f>SUM(I552:I579)</f>
        <v>3</v>
      </c>
      <c r="J580" s="6"/>
      <c r="K580" s="6">
        <f>SUM(K552:K579)</f>
        <v>0</v>
      </c>
    </row>
    <row r="581" spans="1:11" ht="20.100000000000001" customHeight="1" thickTop="1" x14ac:dyDescent="0.3">
      <c r="A581" s="60" t="s">
        <v>5</v>
      </c>
      <c r="B581" s="61"/>
      <c r="C581" s="7">
        <f>MAX(C552:C579)</f>
        <v>151</v>
      </c>
      <c r="D581" s="15"/>
      <c r="E581" s="7">
        <f>MAX(E552:E579)</f>
        <v>2</v>
      </c>
      <c r="F581" s="7"/>
      <c r="G581" s="7">
        <f>MAX(G552:G579)</f>
        <v>15</v>
      </c>
      <c r="H581" s="7"/>
      <c r="I581" s="7">
        <f>MAX(I552:I579)</f>
        <v>1</v>
      </c>
      <c r="J581" s="7"/>
      <c r="K581" s="7">
        <f>MAX(K552:K579)</f>
        <v>0</v>
      </c>
    </row>
    <row r="582" spans="1:11" ht="20.100000000000001" customHeight="1" x14ac:dyDescent="0.3">
      <c r="A582" s="48" t="s">
        <v>6</v>
      </c>
      <c r="B582" s="49"/>
      <c r="C582" s="9">
        <f>MIN(C552:C579)</f>
        <v>104</v>
      </c>
      <c r="D582" s="15"/>
      <c r="E582" s="9">
        <f>MIN(E552:E579)</f>
        <v>0</v>
      </c>
      <c r="F582" s="9"/>
      <c r="G582" s="9">
        <f>MIN(G552:G579)</f>
        <v>11</v>
      </c>
      <c r="H582" s="9"/>
      <c r="I582" s="9">
        <f>MIN(I552:I579)</f>
        <v>0</v>
      </c>
      <c r="J582" s="9"/>
      <c r="K582" s="9">
        <f>MIN(K552:K579)</f>
        <v>0</v>
      </c>
    </row>
    <row r="583" spans="1:11" ht="20.100000000000001" customHeight="1" x14ac:dyDescent="0.3">
      <c r="A583" s="48" t="s">
        <v>7</v>
      </c>
      <c r="B583" s="49"/>
      <c r="C583" s="10">
        <f>AVERAGE(C552:C579)</f>
        <v>132.17857142857142</v>
      </c>
      <c r="D583" s="15"/>
      <c r="E583" s="10">
        <f>AVERAGE(E552:E579)</f>
        <v>0.5357142857142857</v>
      </c>
      <c r="F583" s="10"/>
      <c r="G583" s="10">
        <f>AVERAGE(G552:G579)</f>
        <v>12.607142857142858</v>
      </c>
      <c r="H583" s="10"/>
      <c r="I583" s="10">
        <f>AVERAGE(I552:I579)</f>
        <v>0.10714285714285714</v>
      </c>
      <c r="J583" s="10"/>
      <c r="K583" s="10">
        <f>AVERAGE(K552:K579)</f>
        <v>0</v>
      </c>
    </row>
    <row r="584" spans="1:11" ht="20.100000000000001" customHeight="1" x14ac:dyDescent="0.3">
      <c r="A584" s="52" t="s">
        <v>8</v>
      </c>
      <c r="B584" s="53"/>
      <c r="C584" s="53"/>
      <c r="D584" s="53"/>
      <c r="E584" s="53"/>
      <c r="F584" s="53"/>
      <c r="G584" s="53"/>
      <c r="H584" s="53"/>
      <c r="I584" s="53"/>
      <c r="J584" s="53"/>
      <c r="K584" s="54"/>
    </row>
    <row r="585" spans="1:11" ht="20.100000000000001" customHeight="1" x14ac:dyDescent="0.4">
      <c r="A585" s="11"/>
      <c r="B585" s="55" t="s">
        <v>1185</v>
      </c>
      <c r="C585" s="56"/>
      <c r="D585" s="56"/>
      <c r="E585" s="56"/>
      <c r="F585" s="56"/>
      <c r="G585" s="56"/>
      <c r="H585" s="56"/>
      <c r="I585" s="56"/>
      <c r="J585" s="56"/>
      <c r="K585" s="56"/>
    </row>
    <row r="586" spans="1:11" ht="20.100000000000001" customHeight="1" x14ac:dyDescent="0.4">
      <c r="A586" s="73" t="str">
        <f>A547</f>
        <v xml:space="preserve">2025年7月份各公司污水放流量明細表       </v>
      </c>
      <c r="B586" s="73"/>
      <c r="C586" s="73"/>
      <c r="D586" s="73"/>
      <c r="E586" s="73"/>
      <c r="F586" s="73"/>
      <c r="G586" s="73"/>
      <c r="H586" s="73"/>
      <c r="I586" s="73"/>
      <c r="J586" s="73"/>
      <c r="K586" s="73"/>
    </row>
    <row r="587" spans="1:11" ht="20.100000000000001" customHeight="1" x14ac:dyDescent="0.4">
      <c r="A587" s="64" t="s">
        <v>103</v>
      </c>
      <c r="B587" s="64"/>
      <c r="C587" s="64"/>
      <c r="D587" s="64"/>
      <c r="E587" s="64"/>
      <c r="F587" s="64"/>
      <c r="G587" s="64"/>
      <c r="H587" s="64"/>
      <c r="I587" s="64"/>
      <c r="J587" s="64"/>
      <c r="K587" s="64"/>
    </row>
    <row r="588" spans="1:11" ht="20.100000000000001" customHeight="1" x14ac:dyDescent="0.4">
      <c r="A588" s="65" t="s">
        <v>0</v>
      </c>
      <c r="B588" s="67" t="s">
        <v>1255</v>
      </c>
      <c r="C588" s="51"/>
      <c r="D588" s="67" t="s">
        <v>145</v>
      </c>
      <c r="E588" s="68"/>
      <c r="F588" s="67" t="s">
        <v>1257</v>
      </c>
      <c r="G588" s="68"/>
      <c r="H588" s="67" t="s">
        <v>1183</v>
      </c>
      <c r="I588" s="68"/>
      <c r="J588" s="69" t="s">
        <v>1258</v>
      </c>
      <c r="K588" s="70"/>
    </row>
    <row r="589" spans="1:11" ht="20.100000000000001" customHeight="1" x14ac:dyDescent="0.3">
      <c r="A589" s="66"/>
      <c r="B589" s="2" t="s">
        <v>1</v>
      </c>
      <c r="C589" s="2" t="s">
        <v>2</v>
      </c>
      <c r="D589" s="2" t="s">
        <v>1</v>
      </c>
      <c r="E589" s="2" t="s">
        <v>2</v>
      </c>
      <c r="F589" s="2" t="s">
        <v>1</v>
      </c>
      <c r="G589" s="2" t="s">
        <v>2</v>
      </c>
      <c r="H589" s="2" t="s">
        <v>1</v>
      </c>
      <c r="I589" s="2" t="s">
        <v>2</v>
      </c>
      <c r="J589" s="71"/>
      <c r="K589" s="72"/>
    </row>
    <row r="590" spans="1:11" ht="20.100000000000001" customHeight="1" x14ac:dyDescent="0.3">
      <c r="A590" s="9" t="s">
        <v>3</v>
      </c>
      <c r="B590" s="3">
        <v>1027</v>
      </c>
      <c r="C590" s="4"/>
      <c r="D590" s="3">
        <v>623</v>
      </c>
      <c r="E590" s="4"/>
      <c r="F590" s="3">
        <v>10747</v>
      </c>
      <c r="G590" s="4"/>
      <c r="H590" s="3">
        <v>354</v>
      </c>
      <c r="I590" s="4"/>
      <c r="J590" s="50"/>
      <c r="K590" s="51"/>
    </row>
    <row r="591" spans="1:11" ht="20.100000000000001" customHeight="1" x14ac:dyDescent="0.3">
      <c r="A591" s="2">
        <v>26</v>
      </c>
      <c r="B591" s="3">
        <v>1030</v>
      </c>
      <c r="C591" s="4">
        <v>2</v>
      </c>
      <c r="D591" s="3">
        <v>624</v>
      </c>
      <c r="E591" s="4">
        <f t="shared" ref="E591:E618" si="68">D591-D590</f>
        <v>1</v>
      </c>
      <c r="F591" s="3">
        <v>10769</v>
      </c>
      <c r="G591" s="4">
        <f>F591-F590</f>
        <v>22</v>
      </c>
      <c r="H591" s="3">
        <v>354</v>
      </c>
      <c r="I591" s="4">
        <f t="shared" ref="I591:I618" si="69">H591-H590</f>
        <v>0</v>
      </c>
      <c r="J591" s="50">
        <f t="shared" ref="J591:J618" si="70">C6+E6+G6+I6+K6+C45+E45+G45+I45+K45+C84+E84+G84+I84+K84+C123+E123+G123+I123+K123+C162+E162+G162+I162+K162+C201+E201+G201+I201+K201+C240+E240+G240+I240+K240+C279+E279+G279+I279+K279+C318+E318+G318+I318+K318+C357+E357+G357+I357+K357+C396+E396+G396+I396+K396+C435+E435+G435+I435+K435+C474+E474+G474+I474+K474+C513+E513+G513+I513+K513+C552+E552+G552+I552+K552+C591+E591+G591+I591+C630</f>
        <v>5597</v>
      </c>
      <c r="K591" s="57"/>
    </row>
    <row r="592" spans="1:11" ht="20.100000000000001" customHeight="1" x14ac:dyDescent="0.3">
      <c r="A592" s="2">
        <v>27</v>
      </c>
      <c r="B592" s="3">
        <v>1033</v>
      </c>
      <c r="C592" s="4">
        <v>2</v>
      </c>
      <c r="D592" s="3">
        <v>625</v>
      </c>
      <c r="E592" s="4">
        <f t="shared" si="68"/>
        <v>1</v>
      </c>
      <c r="F592" s="3">
        <v>10791</v>
      </c>
      <c r="G592" s="4">
        <f t="shared" ref="G592:G618" si="71">F592-F591</f>
        <v>22</v>
      </c>
      <c r="H592" s="3">
        <v>354</v>
      </c>
      <c r="I592" s="4">
        <f t="shared" si="69"/>
        <v>0</v>
      </c>
      <c r="J592" s="50">
        <f t="shared" si="70"/>
        <v>5335</v>
      </c>
      <c r="K592" s="57"/>
    </row>
    <row r="593" spans="1:11" ht="20.100000000000001" customHeight="1" x14ac:dyDescent="0.3">
      <c r="A593" s="2">
        <v>28</v>
      </c>
      <c r="B593" s="3">
        <v>1036</v>
      </c>
      <c r="C593" s="4">
        <v>2</v>
      </c>
      <c r="D593" s="3">
        <v>626</v>
      </c>
      <c r="E593" s="4">
        <v>0</v>
      </c>
      <c r="F593" s="3">
        <v>10813</v>
      </c>
      <c r="G593" s="4">
        <f t="shared" si="71"/>
        <v>22</v>
      </c>
      <c r="H593" s="3">
        <v>354</v>
      </c>
      <c r="I593" s="4">
        <f t="shared" si="69"/>
        <v>0</v>
      </c>
      <c r="J593" s="50">
        <f t="shared" si="70"/>
        <v>4955</v>
      </c>
      <c r="K593" s="57"/>
    </row>
    <row r="594" spans="1:11" ht="20.100000000000001" customHeight="1" x14ac:dyDescent="0.3">
      <c r="A594" s="2">
        <v>29</v>
      </c>
      <c r="B594" s="3">
        <v>1039</v>
      </c>
      <c r="C594" s="4">
        <v>2</v>
      </c>
      <c r="D594" s="3">
        <v>627</v>
      </c>
      <c r="E594" s="4">
        <v>0</v>
      </c>
      <c r="F594" s="3">
        <v>10835</v>
      </c>
      <c r="G594" s="4">
        <f t="shared" si="71"/>
        <v>22</v>
      </c>
      <c r="H594" s="3">
        <v>354</v>
      </c>
      <c r="I594" s="4">
        <f t="shared" si="69"/>
        <v>0</v>
      </c>
      <c r="J594" s="50">
        <f t="shared" si="70"/>
        <v>4933</v>
      </c>
      <c r="K594" s="57"/>
    </row>
    <row r="595" spans="1:11" ht="19.5" customHeight="1" x14ac:dyDescent="0.3">
      <c r="A595" s="2">
        <v>30</v>
      </c>
      <c r="B595" s="3">
        <v>1042</v>
      </c>
      <c r="C595" s="4">
        <v>2</v>
      </c>
      <c r="D595" s="3">
        <v>629</v>
      </c>
      <c r="E595" s="4">
        <v>1</v>
      </c>
      <c r="F595" s="3">
        <v>10856</v>
      </c>
      <c r="G595" s="4">
        <f t="shared" si="71"/>
        <v>21</v>
      </c>
      <c r="H595" s="3">
        <v>354</v>
      </c>
      <c r="I595" s="4">
        <f t="shared" si="69"/>
        <v>0</v>
      </c>
      <c r="J595" s="50">
        <f t="shared" si="70"/>
        <v>4939</v>
      </c>
      <c r="K595" s="57"/>
    </row>
    <row r="596" spans="1:11" ht="19.5" customHeight="1" x14ac:dyDescent="0.3">
      <c r="A596" s="2">
        <v>1</v>
      </c>
      <c r="B596" s="3">
        <v>1045</v>
      </c>
      <c r="C596" s="4">
        <v>2</v>
      </c>
      <c r="D596" s="3">
        <v>630</v>
      </c>
      <c r="E596" s="4">
        <v>0</v>
      </c>
      <c r="F596" s="3">
        <v>10871</v>
      </c>
      <c r="G596" s="4">
        <f t="shared" si="71"/>
        <v>15</v>
      </c>
      <c r="H596" s="3">
        <v>354</v>
      </c>
      <c r="I596" s="4">
        <f t="shared" si="69"/>
        <v>0</v>
      </c>
      <c r="J596" s="50">
        <f t="shared" si="70"/>
        <v>5474</v>
      </c>
      <c r="K596" s="57"/>
    </row>
    <row r="597" spans="1:11" ht="19.5" customHeight="1" x14ac:dyDescent="0.3">
      <c r="A597" s="2">
        <v>2</v>
      </c>
      <c r="B597" s="3">
        <v>1048</v>
      </c>
      <c r="C597" s="4">
        <v>2</v>
      </c>
      <c r="D597" s="3">
        <v>631</v>
      </c>
      <c r="E597" s="4">
        <v>0</v>
      </c>
      <c r="F597" s="3">
        <v>10886</v>
      </c>
      <c r="G597" s="4">
        <f t="shared" si="71"/>
        <v>15</v>
      </c>
      <c r="H597" s="3">
        <v>354</v>
      </c>
      <c r="I597" s="4">
        <f t="shared" si="69"/>
        <v>0</v>
      </c>
      <c r="J597" s="50">
        <f t="shared" si="70"/>
        <v>5392</v>
      </c>
      <c r="K597" s="57"/>
    </row>
    <row r="598" spans="1:11" ht="19.5" customHeight="1" x14ac:dyDescent="0.3">
      <c r="A598" s="2">
        <v>3</v>
      </c>
      <c r="B598" s="3">
        <v>1051</v>
      </c>
      <c r="C598" s="4">
        <v>2</v>
      </c>
      <c r="D598" s="3">
        <v>632</v>
      </c>
      <c r="E598" s="4">
        <v>1</v>
      </c>
      <c r="F598" s="3">
        <v>10901</v>
      </c>
      <c r="G598" s="4">
        <f t="shared" si="71"/>
        <v>15</v>
      </c>
      <c r="H598" s="3">
        <v>354</v>
      </c>
      <c r="I598" s="4">
        <f t="shared" si="69"/>
        <v>0</v>
      </c>
      <c r="J598" s="50">
        <f t="shared" si="70"/>
        <v>5436</v>
      </c>
      <c r="K598" s="57"/>
    </row>
    <row r="599" spans="1:11" ht="20.100000000000001" customHeight="1" x14ac:dyDescent="0.3">
      <c r="A599" s="2">
        <v>4</v>
      </c>
      <c r="B599" s="3">
        <v>1054</v>
      </c>
      <c r="C599" s="4">
        <v>2</v>
      </c>
      <c r="D599" s="3">
        <v>633</v>
      </c>
      <c r="E599" s="4">
        <v>0</v>
      </c>
      <c r="F599" s="3">
        <v>10916</v>
      </c>
      <c r="G599" s="4">
        <f t="shared" si="71"/>
        <v>15</v>
      </c>
      <c r="H599" s="3">
        <v>354</v>
      </c>
      <c r="I599" s="4">
        <f t="shared" si="69"/>
        <v>0</v>
      </c>
      <c r="J599" s="50">
        <f t="shared" si="70"/>
        <v>5388</v>
      </c>
      <c r="K599" s="57"/>
    </row>
    <row r="600" spans="1:11" ht="20.100000000000001" customHeight="1" x14ac:dyDescent="0.3">
      <c r="A600" s="2">
        <v>5</v>
      </c>
      <c r="B600" s="3">
        <v>1057</v>
      </c>
      <c r="C600" s="4">
        <v>2</v>
      </c>
      <c r="D600" s="3">
        <v>634</v>
      </c>
      <c r="E600" s="4">
        <v>0</v>
      </c>
      <c r="F600" s="3">
        <v>10931</v>
      </c>
      <c r="G600" s="4">
        <f t="shared" si="71"/>
        <v>15</v>
      </c>
      <c r="H600" s="3">
        <v>354</v>
      </c>
      <c r="I600" s="4">
        <f t="shared" si="69"/>
        <v>0</v>
      </c>
      <c r="J600" s="50">
        <f t="shared" si="70"/>
        <v>5132</v>
      </c>
      <c r="K600" s="57"/>
    </row>
    <row r="601" spans="1:11" ht="20.100000000000001" customHeight="1" x14ac:dyDescent="0.3">
      <c r="A601" s="2">
        <v>6</v>
      </c>
      <c r="B601" s="3">
        <v>1060</v>
      </c>
      <c r="C601" s="4">
        <v>2</v>
      </c>
      <c r="D601" s="3">
        <v>635</v>
      </c>
      <c r="E601" s="4">
        <v>0</v>
      </c>
      <c r="F601" s="3">
        <v>10945</v>
      </c>
      <c r="G601" s="4">
        <f t="shared" si="71"/>
        <v>14</v>
      </c>
      <c r="H601" s="3">
        <v>354</v>
      </c>
      <c r="I601" s="4">
        <f t="shared" si="69"/>
        <v>0</v>
      </c>
      <c r="J601" s="50">
        <f t="shared" si="70"/>
        <v>5115</v>
      </c>
      <c r="K601" s="57"/>
    </row>
    <row r="602" spans="1:11" ht="20.100000000000001" customHeight="1" x14ac:dyDescent="0.3">
      <c r="A602" s="2">
        <v>7</v>
      </c>
      <c r="B602" s="3">
        <v>1063</v>
      </c>
      <c r="C602" s="4">
        <v>2</v>
      </c>
      <c r="D602" s="3">
        <v>636</v>
      </c>
      <c r="E602" s="4">
        <f t="shared" si="68"/>
        <v>1</v>
      </c>
      <c r="F602" s="3">
        <v>10959</v>
      </c>
      <c r="G602" s="4">
        <f t="shared" si="71"/>
        <v>14</v>
      </c>
      <c r="H602" s="3">
        <v>359</v>
      </c>
      <c r="I602" s="4">
        <f t="shared" si="69"/>
        <v>5</v>
      </c>
      <c r="J602" s="50">
        <f t="shared" si="70"/>
        <v>5165</v>
      </c>
      <c r="K602" s="57"/>
    </row>
    <row r="603" spans="1:11" ht="20.100000000000001" customHeight="1" x14ac:dyDescent="0.3">
      <c r="A603" s="2">
        <v>8</v>
      </c>
      <c r="B603" s="3">
        <v>1066</v>
      </c>
      <c r="C603" s="4">
        <v>2</v>
      </c>
      <c r="D603" s="3">
        <v>638</v>
      </c>
      <c r="E603" s="4">
        <v>0</v>
      </c>
      <c r="F603" s="3">
        <v>10973</v>
      </c>
      <c r="G603" s="4">
        <f t="shared" si="71"/>
        <v>14</v>
      </c>
      <c r="H603" s="3">
        <v>359</v>
      </c>
      <c r="I603" s="4">
        <f t="shared" si="69"/>
        <v>0</v>
      </c>
      <c r="J603" s="50">
        <f t="shared" si="70"/>
        <v>5781</v>
      </c>
      <c r="K603" s="57"/>
    </row>
    <row r="604" spans="1:11" ht="20.100000000000001" customHeight="1" x14ac:dyDescent="0.3">
      <c r="A604" s="2">
        <v>9</v>
      </c>
      <c r="B604" s="3">
        <v>1069</v>
      </c>
      <c r="C604" s="4">
        <v>2</v>
      </c>
      <c r="D604" s="3">
        <v>639</v>
      </c>
      <c r="E604" s="4">
        <f t="shared" si="68"/>
        <v>1</v>
      </c>
      <c r="F604" s="3">
        <v>10987</v>
      </c>
      <c r="G604" s="4">
        <f t="shared" si="71"/>
        <v>14</v>
      </c>
      <c r="H604" s="3">
        <v>359</v>
      </c>
      <c r="I604" s="4">
        <f t="shared" si="69"/>
        <v>0</v>
      </c>
      <c r="J604" s="50">
        <f t="shared" si="70"/>
        <v>5896</v>
      </c>
      <c r="K604" s="57"/>
    </row>
    <row r="605" spans="1:11" ht="20.100000000000001" customHeight="1" x14ac:dyDescent="0.3">
      <c r="A605" s="2">
        <v>10</v>
      </c>
      <c r="B605" s="3">
        <v>1072</v>
      </c>
      <c r="C605" s="4">
        <v>2</v>
      </c>
      <c r="D605" s="3">
        <v>640</v>
      </c>
      <c r="E605" s="4">
        <f t="shared" si="68"/>
        <v>1</v>
      </c>
      <c r="F605" s="3">
        <v>11001</v>
      </c>
      <c r="G605" s="4">
        <f t="shared" si="71"/>
        <v>14</v>
      </c>
      <c r="H605" s="3">
        <v>359</v>
      </c>
      <c r="I605" s="4">
        <f t="shared" si="69"/>
        <v>0</v>
      </c>
      <c r="J605" s="50">
        <f t="shared" si="70"/>
        <v>5874</v>
      </c>
      <c r="K605" s="57"/>
    </row>
    <row r="606" spans="1:11" ht="20.100000000000001" customHeight="1" x14ac:dyDescent="0.3">
      <c r="A606" s="2">
        <v>11</v>
      </c>
      <c r="B606" s="3">
        <v>1075</v>
      </c>
      <c r="C606" s="4">
        <v>2</v>
      </c>
      <c r="D606" s="3">
        <v>641</v>
      </c>
      <c r="E606" s="4">
        <v>0</v>
      </c>
      <c r="F606" s="3">
        <v>11016</v>
      </c>
      <c r="G606" s="4">
        <f t="shared" si="71"/>
        <v>15</v>
      </c>
      <c r="H606" s="3">
        <v>359</v>
      </c>
      <c r="I606" s="4">
        <f t="shared" si="69"/>
        <v>0</v>
      </c>
      <c r="J606" s="50">
        <f t="shared" si="70"/>
        <v>5852</v>
      </c>
      <c r="K606" s="57"/>
    </row>
    <row r="607" spans="1:11" ht="20.100000000000001" customHeight="1" x14ac:dyDescent="0.3">
      <c r="A607" s="2">
        <v>12</v>
      </c>
      <c r="B607" s="3">
        <v>1078</v>
      </c>
      <c r="C607" s="4">
        <v>2</v>
      </c>
      <c r="D607" s="3">
        <v>642</v>
      </c>
      <c r="E607" s="4">
        <f t="shared" si="68"/>
        <v>1</v>
      </c>
      <c r="F607" s="3">
        <v>11031</v>
      </c>
      <c r="G607" s="4">
        <f t="shared" si="71"/>
        <v>15</v>
      </c>
      <c r="H607" s="3">
        <v>359</v>
      </c>
      <c r="I607" s="4">
        <f t="shared" si="69"/>
        <v>0</v>
      </c>
      <c r="J607" s="50">
        <f t="shared" si="70"/>
        <v>5600</v>
      </c>
      <c r="K607" s="57"/>
    </row>
    <row r="608" spans="1:11" ht="20.100000000000001" customHeight="1" x14ac:dyDescent="0.3">
      <c r="A608" s="2">
        <v>13</v>
      </c>
      <c r="B608" s="3">
        <v>1081</v>
      </c>
      <c r="C608" s="4">
        <v>2</v>
      </c>
      <c r="D608" s="3">
        <v>643</v>
      </c>
      <c r="E608" s="4">
        <f t="shared" si="68"/>
        <v>1</v>
      </c>
      <c r="F608" s="3">
        <v>11046</v>
      </c>
      <c r="G608" s="4">
        <f t="shared" si="71"/>
        <v>15</v>
      </c>
      <c r="H608" s="3">
        <v>359</v>
      </c>
      <c r="I608" s="4">
        <f t="shared" si="69"/>
        <v>0</v>
      </c>
      <c r="J608" s="50">
        <f t="shared" si="70"/>
        <v>5638</v>
      </c>
      <c r="K608" s="57"/>
    </row>
    <row r="609" spans="1:11" ht="20.100000000000001" customHeight="1" x14ac:dyDescent="0.3">
      <c r="A609" s="2">
        <v>14</v>
      </c>
      <c r="B609" s="3">
        <v>1084</v>
      </c>
      <c r="C609" s="4">
        <v>2</v>
      </c>
      <c r="D609" s="3">
        <v>644</v>
      </c>
      <c r="E609" s="4">
        <v>0</v>
      </c>
      <c r="F609" s="3">
        <v>11061</v>
      </c>
      <c r="G609" s="4">
        <f t="shared" si="71"/>
        <v>15</v>
      </c>
      <c r="H609" s="3">
        <v>359</v>
      </c>
      <c r="I609" s="4">
        <f t="shared" si="69"/>
        <v>0</v>
      </c>
      <c r="J609" s="50">
        <f t="shared" si="70"/>
        <v>5635</v>
      </c>
      <c r="K609" s="57"/>
    </row>
    <row r="610" spans="1:11" ht="20.100000000000001" customHeight="1" x14ac:dyDescent="0.3">
      <c r="A610" s="2">
        <v>15</v>
      </c>
      <c r="B610" s="3">
        <v>1087</v>
      </c>
      <c r="C610" s="4">
        <v>2</v>
      </c>
      <c r="D610" s="3">
        <v>645</v>
      </c>
      <c r="E610" s="4">
        <f t="shared" si="68"/>
        <v>1</v>
      </c>
      <c r="F610" s="3">
        <v>11076</v>
      </c>
      <c r="G610" s="4">
        <f t="shared" si="71"/>
        <v>15</v>
      </c>
      <c r="H610" s="3">
        <v>359</v>
      </c>
      <c r="I610" s="4">
        <f t="shared" si="69"/>
        <v>0</v>
      </c>
      <c r="J610" s="50">
        <f t="shared" si="70"/>
        <v>5564</v>
      </c>
      <c r="K610" s="57"/>
    </row>
    <row r="611" spans="1:11" ht="20.100000000000001" customHeight="1" x14ac:dyDescent="0.3">
      <c r="A611" s="2">
        <v>16</v>
      </c>
      <c r="B611" s="3">
        <v>1090</v>
      </c>
      <c r="C611" s="4">
        <v>2</v>
      </c>
      <c r="D611" s="3">
        <v>646</v>
      </c>
      <c r="E611" s="4">
        <f t="shared" si="68"/>
        <v>1</v>
      </c>
      <c r="F611" s="3">
        <v>11091</v>
      </c>
      <c r="G611" s="4">
        <f t="shared" si="71"/>
        <v>15</v>
      </c>
      <c r="H611" s="3">
        <v>359</v>
      </c>
      <c r="I611" s="4">
        <f t="shared" si="69"/>
        <v>0</v>
      </c>
      <c r="J611" s="50">
        <f t="shared" si="70"/>
        <v>5589</v>
      </c>
      <c r="K611" s="57"/>
    </row>
    <row r="612" spans="1:11" ht="20.100000000000001" customHeight="1" x14ac:dyDescent="0.3">
      <c r="A612" s="2">
        <v>17</v>
      </c>
      <c r="B612" s="3">
        <v>1093</v>
      </c>
      <c r="C612" s="4">
        <v>2</v>
      </c>
      <c r="D612" s="3">
        <v>647</v>
      </c>
      <c r="E612" s="4">
        <f t="shared" si="68"/>
        <v>1</v>
      </c>
      <c r="F612" s="3">
        <v>11106</v>
      </c>
      <c r="G612" s="4">
        <f t="shared" si="71"/>
        <v>15</v>
      </c>
      <c r="H612" s="3">
        <v>359</v>
      </c>
      <c r="I612" s="4">
        <f t="shared" si="69"/>
        <v>0</v>
      </c>
      <c r="J612" s="50">
        <f t="shared" si="70"/>
        <v>5753</v>
      </c>
      <c r="K612" s="57"/>
    </row>
    <row r="613" spans="1:11" ht="20.100000000000001" customHeight="1" x14ac:dyDescent="0.3">
      <c r="A613" s="2">
        <v>18</v>
      </c>
      <c r="B613" s="3">
        <v>1096</v>
      </c>
      <c r="C613" s="4">
        <v>2</v>
      </c>
      <c r="D613" s="3">
        <v>648</v>
      </c>
      <c r="E613" s="4">
        <v>0</v>
      </c>
      <c r="F613" s="3">
        <v>11121</v>
      </c>
      <c r="G613" s="4">
        <f t="shared" si="71"/>
        <v>15</v>
      </c>
      <c r="H613" s="3">
        <v>359</v>
      </c>
      <c r="I613" s="4">
        <f t="shared" si="69"/>
        <v>0</v>
      </c>
      <c r="J613" s="50">
        <f t="shared" si="70"/>
        <v>5756</v>
      </c>
      <c r="K613" s="57"/>
    </row>
    <row r="614" spans="1:11" ht="20.100000000000001" customHeight="1" x14ac:dyDescent="0.3">
      <c r="A614" s="2">
        <v>19</v>
      </c>
      <c r="B614" s="3">
        <v>1099</v>
      </c>
      <c r="C614" s="4">
        <v>2</v>
      </c>
      <c r="D614" s="3">
        <v>649</v>
      </c>
      <c r="E614" s="4">
        <f t="shared" si="68"/>
        <v>1</v>
      </c>
      <c r="F614" s="3">
        <v>11136</v>
      </c>
      <c r="G614" s="4">
        <f t="shared" si="71"/>
        <v>15</v>
      </c>
      <c r="H614" s="3">
        <v>359</v>
      </c>
      <c r="I614" s="4">
        <f t="shared" si="69"/>
        <v>0</v>
      </c>
      <c r="J614" s="50">
        <f t="shared" si="70"/>
        <v>5927</v>
      </c>
      <c r="K614" s="57"/>
    </row>
    <row r="615" spans="1:11" ht="20.100000000000001" customHeight="1" x14ac:dyDescent="0.3">
      <c r="A615" s="2">
        <v>20</v>
      </c>
      <c r="B615" s="3">
        <v>1102</v>
      </c>
      <c r="C615" s="4">
        <v>2</v>
      </c>
      <c r="D615" s="3">
        <v>650</v>
      </c>
      <c r="E615" s="4">
        <f t="shared" si="68"/>
        <v>1</v>
      </c>
      <c r="F615" s="3">
        <v>11151</v>
      </c>
      <c r="G615" s="4">
        <f t="shared" si="71"/>
        <v>15</v>
      </c>
      <c r="H615" s="3">
        <v>359</v>
      </c>
      <c r="I615" s="4">
        <f t="shared" si="69"/>
        <v>0</v>
      </c>
      <c r="J615" s="50">
        <f t="shared" si="70"/>
        <v>5700</v>
      </c>
      <c r="K615" s="57"/>
    </row>
    <row r="616" spans="1:11" ht="20.100000000000001" customHeight="1" x14ac:dyDescent="0.3">
      <c r="A616" s="2">
        <v>21</v>
      </c>
      <c r="B616" s="3">
        <v>1105</v>
      </c>
      <c r="C616" s="4">
        <v>2</v>
      </c>
      <c r="D616" s="3">
        <v>651</v>
      </c>
      <c r="E616" s="4">
        <v>0</v>
      </c>
      <c r="F616" s="3">
        <v>11165</v>
      </c>
      <c r="G616" s="4">
        <f t="shared" si="71"/>
        <v>14</v>
      </c>
      <c r="H616" s="3">
        <v>359</v>
      </c>
      <c r="I616" s="4">
        <f t="shared" si="69"/>
        <v>0</v>
      </c>
      <c r="J616" s="50">
        <f t="shared" si="70"/>
        <v>5740</v>
      </c>
      <c r="K616" s="57"/>
    </row>
    <row r="617" spans="1:11" ht="20.100000000000001" customHeight="1" x14ac:dyDescent="0.3">
      <c r="A617" s="2">
        <v>22</v>
      </c>
      <c r="B617" s="3">
        <v>1108</v>
      </c>
      <c r="C617" s="4">
        <v>2</v>
      </c>
      <c r="D617" s="3">
        <v>653</v>
      </c>
      <c r="E617" s="4">
        <v>0</v>
      </c>
      <c r="F617" s="3">
        <v>11179</v>
      </c>
      <c r="G617" s="4">
        <f t="shared" si="71"/>
        <v>14</v>
      </c>
      <c r="H617" s="3">
        <v>359</v>
      </c>
      <c r="I617" s="4">
        <f t="shared" si="69"/>
        <v>0</v>
      </c>
      <c r="J617" s="50">
        <f t="shared" si="70"/>
        <v>5987</v>
      </c>
      <c r="K617" s="57"/>
    </row>
    <row r="618" spans="1:11" ht="20.100000000000001" customHeight="1" x14ac:dyDescent="0.3">
      <c r="A618" s="2">
        <v>23</v>
      </c>
      <c r="B618" s="3">
        <v>1111</v>
      </c>
      <c r="C618" s="4">
        <v>2</v>
      </c>
      <c r="D618" s="3">
        <v>654</v>
      </c>
      <c r="E618" s="4">
        <f t="shared" si="68"/>
        <v>1</v>
      </c>
      <c r="F618" s="3">
        <v>11194</v>
      </c>
      <c r="G618" s="4">
        <f t="shared" si="71"/>
        <v>15</v>
      </c>
      <c r="H618" s="3">
        <v>359</v>
      </c>
      <c r="I618" s="4">
        <f t="shared" si="69"/>
        <v>0</v>
      </c>
      <c r="J618" s="50">
        <f t="shared" si="70"/>
        <v>5885</v>
      </c>
      <c r="K618" s="57"/>
    </row>
    <row r="619" spans="1:11" ht="20.100000000000001" customHeight="1" thickBot="1" x14ac:dyDescent="0.35">
      <c r="A619" s="6" t="s">
        <v>4</v>
      </c>
      <c r="B619" s="6"/>
      <c r="C619" s="6">
        <f>SUM(C591:C618)</f>
        <v>56</v>
      </c>
      <c r="D619" s="6"/>
      <c r="E619" s="6">
        <f>SUM(E591:E618)</f>
        <v>15</v>
      </c>
      <c r="F619" s="6"/>
      <c r="G619" s="6">
        <f>SUM(G591:G618)</f>
        <v>447</v>
      </c>
      <c r="H619" s="6"/>
      <c r="I619" s="6">
        <f>SUM(I591:I618)</f>
        <v>5</v>
      </c>
      <c r="J619" s="58">
        <f>SUM(J591:J618)</f>
        <v>155038</v>
      </c>
      <c r="K619" s="59"/>
    </row>
    <row r="620" spans="1:11" ht="20.100000000000001" customHeight="1" thickTop="1" x14ac:dyDescent="0.3">
      <c r="A620" s="60" t="s">
        <v>5</v>
      </c>
      <c r="B620" s="61"/>
      <c r="C620" s="7">
        <f>MAX(C591:C618)</f>
        <v>2</v>
      </c>
      <c r="D620" s="7"/>
      <c r="E620" s="7">
        <f>MAX(E591:E618)</f>
        <v>1</v>
      </c>
      <c r="F620" s="7"/>
      <c r="G620" s="7">
        <f>MAX(G591:G618)</f>
        <v>22</v>
      </c>
      <c r="H620" s="7"/>
      <c r="I620" s="7">
        <f>MAX(I591:I618)</f>
        <v>5</v>
      </c>
      <c r="J620" s="62">
        <f>MAX(J591:K618)</f>
        <v>5987</v>
      </c>
      <c r="K620" s="63">
        <f>MAX(K592:K618)</f>
        <v>0</v>
      </c>
    </row>
    <row r="621" spans="1:11" ht="20.100000000000001" customHeight="1" x14ac:dyDescent="0.3">
      <c r="A621" s="48" t="s">
        <v>6</v>
      </c>
      <c r="B621" s="49"/>
      <c r="C621" s="9">
        <f>MIN(C591:C618)</f>
        <v>2</v>
      </c>
      <c r="D621" s="9"/>
      <c r="E621" s="9">
        <f>MIN(E591:E618)</f>
        <v>0</v>
      </c>
      <c r="F621" s="9"/>
      <c r="G621" s="9">
        <f>MIN(G591:G618)</f>
        <v>14</v>
      </c>
      <c r="H621" s="9"/>
      <c r="I621" s="9">
        <f>MIN(I591:I618)</f>
        <v>0</v>
      </c>
      <c r="J621" s="50">
        <f>MIN(J591:K619)</f>
        <v>4933</v>
      </c>
      <c r="K621" s="51">
        <f>MIN(K592:K618)</f>
        <v>0</v>
      </c>
    </row>
    <row r="622" spans="1:11" ht="20.100000000000001" customHeight="1" x14ac:dyDescent="0.3">
      <c r="A622" s="48" t="s">
        <v>7</v>
      </c>
      <c r="B622" s="49"/>
      <c r="C622" s="10">
        <f>AVERAGE(C591:C618)</f>
        <v>2</v>
      </c>
      <c r="D622" s="10"/>
      <c r="E622" s="10">
        <f>AVERAGE(E591:E618)</f>
        <v>0.5357142857142857</v>
      </c>
      <c r="F622" s="10"/>
      <c r="G622" s="10">
        <f>AVERAGE(G591:G618)</f>
        <v>15.964285714285714</v>
      </c>
      <c r="H622" s="10"/>
      <c r="I622" s="10">
        <f>AVERAGE(I591:I618)</f>
        <v>0.17857142857142858</v>
      </c>
      <c r="J622" s="50">
        <f>AVERAGE(J591:K618)</f>
        <v>5537.0714285714284</v>
      </c>
      <c r="K622" s="51" t="e">
        <f>AVERAGE(K592:K618)</f>
        <v>#DIV/0!</v>
      </c>
    </row>
    <row r="623" spans="1:11" ht="20.100000000000001" customHeight="1" x14ac:dyDescent="0.3">
      <c r="A623" s="52" t="s">
        <v>8</v>
      </c>
      <c r="B623" s="53"/>
      <c r="C623" s="53"/>
      <c r="D623" s="53"/>
      <c r="E623" s="53"/>
      <c r="F623" s="53"/>
      <c r="G623" s="53"/>
      <c r="H623" s="53"/>
      <c r="I623" s="53"/>
      <c r="J623" s="53"/>
      <c r="K623" s="54"/>
    </row>
    <row r="624" spans="1:11" ht="20.100000000000001" customHeight="1" x14ac:dyDescent="0.4">
      <c r="A624" s="11"/>
      <c r="B624" s="55" t="s">
        <v>1185</v>
      </c>
      <c r="C624" s="56"/>
      <c r="D624" s="56"/>
      <c r="E624" s="56"/>
      <c r="F624" s="56"/>
      <c r="G624" s="56"/>
      <c r="H624" s="56"/>
      <c r="I624" s="56"/>
      <c r="J624" s="56"/>
      <c r="K624" s="56"/>
    </row>
    <row r="625" spans="1:11" ht="20.100000000000001" customHeight="1" x14ac:dyDescent="0.4">
      <c r="A625" s="73" t="str">
        <f>A547</f>
        <v xml:space="preserve">2025年7月份各公司污水放流量明細表       </v>
      </c>
      <c r="B625" s="73"/>
      <c r="C625" s="73"/>
      <c r="D625" s="73"/>
      <c r="E625" s="73"/>
      <c r="F625" s="73"/>
      <c r="G625" s="73"/>
      <c r="H625" s="73"/>
      <c r="I625" s="73"/>
      <c r="J625" s="73"/>
      <c r="K625" s="73"/>
    </row>
    <row r="626" spans="1:11" ht="20.100000000000001" customHeight="1" x14ac:dyDescent="0.4">
      <c r="A626" s="64" t="s">
        <v>1259</v>
      </c>
      <c r="B626" s="64"/>
      <c r="C626" s="64"/>
      <c r="D626" s="64"/>
      <c r="E626" s="64"/>
      <c r="F626" s="64"/>
      <c r="G626" s="64"/>
      <c r="H626" s="64"/>
      <c r="I626" s="64"/>
      <c r="J626" s="64"/>
      <c r="K626" s="64"/>
    </row>
    <row r="627" spans="1:11" ht="20.100000000000001" customHeight="1" x14ac:dyDescent="0.4">
      <c r="A627" s="65" t="s">
        <v>0</v>
      </c>
      <c r="B627" s="67" t="s">
        <v>1260</v>
      </c>
      <c r="C627" s="68"/>
      <c r="D627" s="67"/>
      <c r="E627" s="68"/>
      <c r="F627" s="67"/>
      <c r="G627" s="74"/>
      <c r="H627" s="67"/>
      <c r="I627" s="68"/>
      <c r="J627" s="67"/>
      <c r="K627" s="68"/>
    </row>
    <row r="628" spans="1:11" ht="20.100000000000001" customHeight="1" x14ac:dyDescent="0.3">
      <c r="A628" s="66"/>
      <c r="B628" s="2" t="s">
        <v>1</v>
      </c>
      <c r="C628" s="2" t="s">
        <v>2</v>
      </c>
      <c r="D628" s="2"/>
      <c r="E628" s="2"/>
      <c r="F628" s="2"/>
      <c r="G628" s="2"/>
      <c r="H628" s="3"/>
      <c r="I628" s="4"/>
      <c r="J628" s="2"/>
      <c r="K628" s="2"/>
    </row>
    <row r="629" spans="1:11" ht="20.100000000000001" customHeight="1" x14ac:dyDescent="0.3">
      <c r="A629" s="9" t="s">
        <v>3</v>
      </c>
      <c r="B629" s="45">
        <v>1302</v>
      </c>
      <c r="C629" s="17"/>
      <c r="D629" s="4"/>
      <c r="E629" s="4"/>
      <c r="F629" s="4"/>
      <c r="G629" s="4"/>
      <c r="H629" s="3"/>
      <c r="I629" s="4"/>
      <c r="J629" s="3"/>
      <c r="K629" s="4"/>
    </row>
    <row r="630" spans="1:11" ht="20.100000000000001" customHeight="1" x14ac:dyDescent="0.3">
      <c r="A630" s="2">
        <v>26</v>
      </c>
      <c r="B630" s="45">
        <v>1311</v>
      </c>
      <c r="C630" s="4">
        <f>B630-B629</f>
        <v>9</v>
      </c>
      <c r="D630" s="4"/>
      <c r="E630" s="4"/>
      <c r="F630" s="4"/>
      <c r="G630" s="4"/>
      <c r="H630" s="3"/>
      <c r="I630" s="4"/>
      <c r="J630" s="3"/>
      <c r="K630" s="4"/>
    </row>
    <row r="631" spans="1:11" ht="20.100000000000001" customHeight="1" x14ac:dyDescent="0.3">
      <c r="A631" s="2">
        <v>27</v>
      </c>
      <c r="B631" s="45">
        <v>1320</v>
      </c>
      <c r="C631" s="4">
        <f t="shared" ref="C631:C657" si="72">B631-B630</f>
        <v>9</v>
      </c>
      <c r="D631" s="4"/>
      <c r="E631" s="4"/>
      <c r="F631" s="4"/>
      <c r="G631" s="4"/>
      <c r="H631" s="4"/>
      <c r="I631" s="4"/>
      <c r="J631" s="3"/>
      <c r="K631" s="4"/>
    </row>
    <row r="632" spans="1:11" ht="20.100000000000001" customHeight="1" x14ac:dyDescent="0.3">
      <c r="A632" s="2">
        <v>28</v>
      </c>
      <c r="B632" s="45">
        <v>1329</v>
      </c>
      <c r="C632" s="4">
        <f t="shared" si="72"/>
        <v>9</v>
      </c>
      <c r="D632" s="4"/>
      <c r="E632" s="4"/>
      <c r="F632" s="4"/>
      <c r="G632" s="4"/>
      <c r="H632" s="3"/>
      <c r="I632" s="4"/>
      <c r="J632" s="3"/>
      <c r="K632" s="4"/>
    </row>
    <row r="633" spans="1:11" ht="20.100000000000001" customHeight="1" x14ac:dyDescent="0.3">
      <c r="A633" s="2">
        <v>29</v>
      </c>
      <c r="B633" s="45">
        <v>1339</v>
      </c>
      <c r="C633" s="4">
        <f t="shared" si="72"/>
        <v>10</v>
      </c>
      <c r="D633" s="4"/>
      <c r="E633" s="4"/>
      <c r="F633" s="4"/>
      <c r="G633" s="4"/>
      <c r="H633" s="4"/>
      <c r="I633" s="4"/>
      <c r="J633" s="3"/>
      <c r="K633" s="4"/>
    </row>
    <row r="634" spans="1:11" ht="20.100000000000001" customHeight="1" x14ac:dyDescent="0.3">
      <c r="A634" s="2">
        <v>30</v>
      </c>
      <c r="B634" s="45">
        <v>1349</v>
      </c>
      <c r="C634" s="4">
        <f t="shared" si="72"/>
        <v>10</v>
      </c>
      <c r="D634" s="4"/>
      <c r="E634" s="4"/>
      <c r="F634" s="4"/>
      <c r="G634" s="4"/>
      <c r="H634" s="4"/>
      <c r="I634" s="4"/>
      <c r="J634" s="3"/>
      <c r="K634" s="4"/>
    </row>
    <row r="635" spans="1:11" ht="20.100000000000001" customHeight="1" x14ac:dyDescent="0.3">
      <c r="A635" s="2">
        <v>1</v>
      </c>
      <c r="B635" s="45">
        <v>1355</v>
      </c>
      <c r="C635" s="4">
        <f t="shared" si="72"/>
        <v>6</v>
      </c>
      <c r="D635" s="4"/>
      <c r="E635" s="4"/>
      <c r="F635" s="4"/>
      <c r="G635" s="4"/>
      <c r="H635" s="4"/>
      <c r="I635" s="4"/>
      <c r="J635" s="3"/>
      <c r="K635" s="4"/>
    </row>
    <row r="636" spans="1:11" ht="20.100000000000001" customHeight="1" x14ac:dyDescent="0.3">
      <c r="A636" s="2">
        <v>2</v>
      </c>
      <c r="B636" s="45">
        <v>1361</v>
      </c>
      <c r="C636" s="4">
        <f t="shared" si="72"/>
        <v>6</v>
      </c>
      <c r="D636" s="4"/>
      <c r="E636" s="4"/>
      <c r="F636" s="4"/>
      <c r="G636" s="4"/>
      <c r="H636" s="4"/>
      <c r="I636" s="4"/>
      <c r="J636" s="3"/>
      <c r="K636" s="4"/>
    </row>
    <row r="637" spans="1:11" ht="20.100000000000001" customHeight="1" x14ac:dyDescent="0.3">
      <c r="A637" s="2">
        <v>3</v>
      </c>
      <c r="B637" s="45">
        <v>1367</v>
      </c>
      <c r="C637" s="4">
        <f t="shared" si="72"/>
        <v>6</v>
      </c>
      <c r="D637" s="4"/>
      <c r="E637" s="4"/>
      <c r="F637" s="4"/>
      <c r="G637" s="4"/>
      <c r="H637" s="4"/>
      <c r="I637" s="4"/>
      <c r="J637" s="3"/>
      <c r="K637" s="4"/>
    </row>
    <row r="638" spans="1:11" ht="20.100000000000001" customHeight="1" x14ac:dyDescent="0.3">
      <c r="A638" s="2">
        <v>4</v>
      </c>
      <c r="B638" s="45">
        <v>1373</v>
      </c>
      <c r="C638" s="4">
        <f t="shared" si="72"/>
        <v>6</v>
      </c>
      <c r="D638" s="4"/>
      <c r="E638" s="4"/>
      <c r="F638" s="4"/>
      <c r="G638" s="4"/>
      <c r="H638" s="4"/>
      <c r="I638" s="4"/>
      <c r="J638" s="3"/>
      <c r="K638" s="4"/>
    </row>
    <row r="639" spans="1:11" ht="20.100000000000001" customHeight="1" x14ac:dyDescent="0.3">
      <c r="A639" s="2">
        <v>5</v>
      </c>
      <c r="B639" s="45">
        <v>1379</v>
      </c>
      <c r="C639" s="4">
        <f t="shared" si="72"/>
        <v>6</v>
      </c>
      <c r="D639" s="4"/>
      <c r="E639" s="4"/>
      <c r="F639" s="4"/>
      <c r="G639" s="4"/>
      <c r="H639" s="4"/>
      <c r="I639" s="4"/>
      <c r="J639" s="3"/>
      <c r="K639" s="4"/>
    </row>
    <row r="640" spans="1:11" ht="20.100000000000001" customHeight="1" x14ac:dyDescent="0.3">
      <c r="A640" s="2">
        <v>6</v>
      </c>
      <c r="B640" s="45">
        <v>1384</v>
      </c>
      <c r="C640" s="4">
        <f t="shared" si="72"/>
        <v>5</v>
      </c>
      <c r="D640" s="4"/>
      <c r="E640" s="4"/>
      <c r="F640" s="4"/>
      <c r="G640" s="4"/>
      <c r="H640" s="4"/>
      <c r="I640" s="4"/>
      <c r="J640" s="3"/>
      <c r="K640" s="4"/>
    </row>
    <row r="641" spans="1:11" ht="20.100000000000001" customHeight="1" x14ac:dyDescent="0.3">
      <c r="A641" s="2">
        <v>7</v>
      </c>
      <c r="B641" s="45">
        <v>1389</v>
      </c>
      <c r="C641" s="4">
        <f t="shared" si="72"/>
        <v>5</v>
      </c>
      <c r="D641" s="4"/>
      <c r="E641" s="4"/>
      <c r="F641" s="4"/>
      <c r="G641" s="4"/>
      <c r="H641" s="4"/>
      <c r="I641" s="4"/>
      <c r="J641" s="3"/>
      <c r="K641" s="4"/>
    </row>
    <row r="642" spans="1:11" ht="20.100000000000001" customHeight="1" x14ac:dyDescent="0.3">
      <c r="A642" s="2">
        <v>8</v>
      </c>
      <c r="B642" s="45">
        <v>1392</v>
      </c>
      <c r="C642" s="4">
        <f t="shared" si="72"/>
        <v>3</v>
      </c>
      <c r="D642" s="4"/>
      <c r="E642" s="4"/>
      <c r="F642" s="4"/>
      <c r="G642" s="4"/>
      <c r="H642" s="4"/>
      <c r="I642" s="4"/>
      <c r="J642" s="3"/>
      <c r="K642" s="4"/>
    </row>
    <row r="643" spans="1:11" ht="20.100000000000001" customHeight="1" x14ac:dyDescent="0.3">
      <c r="A643" s="2">
        <v>9</v>
      </c>
      <c r="B643" s="45">
        <v>1395</v>
      </c>
      <c r="C643" s="4">
        <f t="shared" si="72"/>
        <v>3</v>
      </c>
      <c r="D643" s="4"/>
      <c r="E643" s="4"/>
      <c r="F643" s="4"/>
      <c r="G643" s="4"/>
      <c r="H643" s="4"/>
      <c r="I643" s="4"/>
      <c r="J643" s="3"/>
      <c r="K643" s="4"/>
    </row>
    <row r="644" spans="1:11" ht="20.100000000000001" customHeight="1" x14ac:dyDescent="0.3">
      <c r="A644" s="2">
        <v>10</v>
      </c>
      <c r="B644" s="45">
        <v>1398</v>
      </c>
      <c r="C644" s="4">
        <f t="shared" si="72"/>
        <v>3</v>
      </c>
      <c r="D644" s="4"/>
      <c r="E644" s="4"/>
      <c r="F644" s="4"/>
      <c r="G644" s="4"/>
      <c r="H644" s="3"/>
      <c r="I644" s="4"/>
      <c r="J644" s="3"/>
      <c r="K644" s="4"/>
    </row>
    <row r="645" spans="1:11" ht="20.100000000000001" customHeight="1" x14ac:dyDescent="0.3">
      <c r="A645" s="2">
        <v>11</v>
      </c>
      <c r="B645" s="45">
        <v>1401</v>
      </c>
      <c r="C645" s="4">
        <f t="shared" si="72"/>
        <v>3</v>
      </c>
      <c r="D645" s="4"/>
      <c r="E645" s="4"/>
      <c r="F645" s="4"/>
      <c r="G645" s="4"/>
      <c r="H645" s="3"/>
      <c r="I645" s="4"/>
      <c r="J645" s="3"/>
      <c r="K645" s="4"/>
    </row>
    <row r="646" spans="1:11" ht="20.100000000000001" customHeight="1" x14ac:dyDescent="0.3">
      <c r="A646" s="2">
        <v>12</v>
      </c>
      <c r="B646" s="45">
        <v>1404</v>
      </c>
      <c r="C646" s="4">
        <f t="shared" si="72"/>
        <v>3</v>
      </c>
      <c r="D646" s="4"/>
      <c r="E646" s="4"/>
      <c r="F646" s="4"/>
      <c r="G646" s="4"/>
      <c r="H646" s="3"/>
      <c r="I646" s="4"/>
      <c r="J646" s="3"/>
      <c r="K646" s="4"/>
    </row>
    <row r="647" spans="1:11" ht="20.100000000000001" customHeight="1" x14ac:dyDescent="0.3">
      <c r="A647" s="2">
        <v>13</v>
      </c>
      <c r="B647" s="45">
        <v>1407</v>
      </c>
      <c r="C647" s="4">
        <f t="shared" si="72"/>
        <v>3</v>
      </c>
      <c r="D647" s="4"/>
      <c r="E647" s="4"/>
      <c r="F647" s="4"/>
      <c r="G647" s="4"/>
      <c r="H647" s="3"/>
      <c r="I647" s="4"/>
      <c r="J647" s="3"/>
      <c r="K647" s="4"/>
    </row>
    <row r="648" spans="1:11" ht="20.100000000000001" customHeight="1" x14ac:dyDescent="0.3">
      <c r="A648" s="2">
        <v>14</v>
      </c>
      <c r="B648" s="45">
        <v>1409</v>
      </c>
      <c r="C648" s="4">
        <f t="shared" si="72"/>
        <v>2</v>
      </c>
      <c r="D648" s="4"/>
      <c r="E648" s="4"/>
      <c r="F648" s="4"/>
      <c r="G648" s="4"/>
      <c r="H648" s="3"/>
      <c r="I648" s="4"/>
      <c r="J648" s="3"/>
      <c r="K648" s="4"/>
    </row>
    <row r="649" spans="1:11" ht="19.5" customHeight="1" x14ac:dyDescent="0.3">
      <c r="A649" s="2">
        <v>15</v>
      </c>
      <c r="B649" s="45">
        <v>1411</v>
      </c>
      <c r="C649" s="4">
        <f t="shared" si="72"/>
        <v>2</v>
      </c>
      <c r="D649" s="4"/>
      <c r="E649" s="4"/>
      <c r="F649" s="4"/>
      <c r="G649" s="4"/>
      <c r="H649" s="3"/>
      <c r="I649" s="4"/>
      <c r="J649" s="3"/>
      <c r="K649" s="4"/>
    </row>
    <row r="650" spans="1:11" ht="20.100000000000001" customHeight="1" x14ac:dyDescent="0.3">
      <c r="A650" s="2">
        <v>16</v>
      </c>
      <c r="B650" s="45">
        <v>1413</v>
      </c>
      <c r="C650" s="4">
        <f t="shared" si="72"/>
        <v>2</v>
      </c>
      <c r="D650" s="4"/>
      <c r="E650" s="4"/>
      <c r="F650" s="4"/>
      <c r="G650" s="4"/>
      <c r="H650" s="3"/>
      <c r="I650" s="4"/>
      <c r="J650" s="3"/>
      <c r="K650" s="4"/>
    </row>
    <row r="651" spans="1:11" ht="20.100000000000001" customHeight="1" x14ac:dyDescent="0.3">
      <c r="A651" s="2">
        <v>17</v>
      </c>
      <c r="B651" s="45">
        <v>1416</v>
      </c>
      <c r="C651" s="4">
        <f t="shared" si="72"/>
        <v>3</v>
      </c>
      <c r="D651" s="4"/>
      <c r="E651" s="4"/>
      <c r="F651" s="4"/>
      <c r="G651" s="4"/>
      <c r="H651" s="3"/>
      <c r="I651" s="4"/>
      <c r="J651" s="3"/>
      <c r="K651" s="4"/>
    </row>
    <row r="652" spans="1:11" ht="20.100000000000001" customHeight="1" x14ac:dyDescent="0.3">
      <c r="A652" s="2">
        <v>18</v>
      </c>
      <c r="B652" s="45">
        <v>1419</v>
      </c>
      <c r="C652" s="4">
        <f t="shared" si="72"/>
        <v>3</v>
      </c>
      <c r="D652" s="4"/>
      <c r="E652" s="4"/>
      <c r="F652" s="4"/>
      <c r="G652" s="4"/>
      <c r="H652" s="3"/>
      <c r="I652" s="4"/>
      <c r="J652" s="3"/>
      <c r="K652" s="4"/>
    </row>
    <row r="653" spans="1:11" ht="20.100000000000001" customHeight="1" x14ac:dyDescent="0.3">
      <c r="A653" s="2">
        <v>19</v>
      </c>
      <c r="B653" s="45">
        <v>1422</v>
      </c>
      <c r="C653" s="4">
        <f t="shared" si="72"/>
        <v>3</v>
      </c>
      <c r="D653" s="4"/>
      <c r="E653" s="4"/>
      <c r="F653" s="4"/>
      <c r="G653" s="4"/>
      <c r="H653" s="3"/>
      <c r="I653" s="4"/>
      <c r="J653" s="3"/>
      <c r="K653" s="4"/>
    </row>
    <row r="654" spans="1:11" ht="20.100000000000001" customHeight="1" x14ac:dyDescent="0.3">
      <c r="A654" s="2">
        <v>20</v>
      </c>
      <c r="B654" s="45">
        <v>1425</v>
      </c>
      <c r="C654" s="4">
        <f t="shared" si="72"/>
        <v>3</v>
      </c>
      <c r="D654" s="4"/>
      <c r="E654" s="4"/>
      <c r="F654" s="4"/>
      <c r="G654" s="4"/>
      <c r="H654" s="3"/>
      <c r="I654" s="4"/>
      <c r="J654" s="3"/>
      <c r="K654" s="4"/>
    </row>
    <row r="655" spans="1:11" ht="20.100000000000001" customHeight="1" x14ac:dyDescent="0.3">
      <c r="A655" s="2">
        <v>21</v>
      </c>
      <c r="B655" s="45">
        <v>1429</v>
      </c>
      <c r="C655" s="4">
        <f t="shared" si="72"/>
        <v>4</v>
      </c>
      <c r="D655" s="4"/>
      <c r="E655" s="4"/>
      <c r="F655" s="4"/>
      <c r="G655" s="4"/>
      <c r="H655" s="3"/>
      <c r="I655" s="4"/>
      <c r="J655" s="3"/>
      <c r="K655" s="4"/>
    </row>
    <row r="656" spans="1:11" ht="20.100000000000001" customHeight="1" x14ac:dyDescent="0.3">
      <c r="A656" s="2">
        <v>22</v>
      </c>
      <c r="B656" s="45">
        <v>1442</v>
      </c>
      <c r="C656" s="4">
        <f t="shared" si="72"/>
        <v>13</v>
      </c>
      <c r="D656" s="4"/>
      <c r="E656" s="4"/>
      <c r="F656" s="4"/>
      <c r="G656" s="4"/>
      <c r="H656" s="3"/>
      <c r="I656" s="4"/>
      <c r="J656" s="3"/>
      <c r="K656" s="4"/>
    </row>
    <row r="657" spans="1:11" ht="20.100000000000001" customHeight="1" x14ac:dyDescent="0.3">
      <c r="A657" s="2">
        <v>23</v>
      </c>
      <c r="B657" s="45">
        <v>1455</v>
      </c>
      <c r="C657" s="4">
        <f t="shared" si="72"/>
        <v>13</v>
      </c>
      <c r="D657" s="4"/>
      <c r="E657" s="4"/>
      <c r="F657" s="4"/>
      <c r="G657" s="4"/>
      <c r="H657" s="3"/>
      <c r="I657" s="4"/>
      <c r="J657" s="3"/>
      <c r="K657" s="4"/>
    </row>
    <row r="658" spans="1:11" ht="20.100000000000001" customHeight="1" thickBot="1" x14ac:dyDescent="0.35">
      <c r="A658" s="6" t="s">
        <v>4</v>
      </c>
      <c r="B658" s="19"/>
      <c r="C658" s="6">
        <f>SUM(C630:C657)</f>
        <v>153</v>
      </c>
      <c r="D658" s="6"/>
      <c r="E658" s="6"/>
      <c r="F658" s="6"/>
      <c r="G658" s="6"/>
      <c r="H658" s="6"/>
      <c r="I658" s="6"/>
      <c r="J658" s="6"/>
      <c r="K658" s="6"/>
    </row>
    <row r="659" spans="1:11" ht="20.100000000000001" customHeight="1" thickTop="1" x14ac:dyDescent="0.3">
      <c r="A659" s="60" t="s">
        <v>5</v>
      </c>
      <c r="B659" s="85"/>
      <c r="C659" s="7">
        <f>MAX(C630:C657)</f>
        <v>13</v>
      </c>
      <c r="D659" s="7"/>
      <c r="E659" s="7"/>
      <c r="F659" s="16"/>
      <c r="G659" s="7"/>
      <c r="H659" s="16"/>
      <c r="I659" s="7"/>
      <c r="J659" s="16"/>
      <c r="K659" s="7"/>
    </row>
    <row r="660" spans="1:11" ht="20.100000000000001" customHeight="1" x14ac:dyDescent="0.3">
      <c r="A660" s="48" t="s">
        <v>6</v>
      </c>
      <c r="B660" s="49"/>
      <c r="C660" s="9">
        <f>MIN(C630:C657)</f>
        <v>2</v>
      </c>
      <c r="D660" s="9"/>
      <c r="E660" s="9"/>
      <c r="F660" s="9"/>
      <c r="G660" s="9"/>
      <c r="H660" s="9"/>
      <c r="I660" s="9"/>
      <c r="J660" s="9"/>
      <c r="K660" s="9"/>
    </row>
    <row r="661" spans="1:11" ht="20.100000000000001" customHeight="1" x14ac:dyDescent="0.3">
      <c r="A661" s="48" t="s">
        <v>7</v>
      </c>
      <c r="B661" s="49"/>
      <c r="C661" s="10">
        <f>AVERAGE(C630:C657)</f>
        <v>5.4642857142857144</v>
      </c>
      <c r="D661" s="10"/>
      <c r="E661" s="10"/>
      <c r="F661" s="10"/>
      <c r="G661" s="10"/>
      <c r="H661" s="10"/>
      <c r="I661" s="10"/>
      <c r="J661" s="10"/>
      <c r="K661" s="10"/>
    </row>
    <row r="662" spans="1:11" ht="20.100000000000001" customHeight="1" x14ac:dyDescent="0.3">
      <c r="A662" s="52" t="s">
        <v>8</v>
      </c>
      <c r="B662" s="53"/>
      <c r="C662" s="53"/>
      <c r="D662" s="53"/>
      <c r="E662" s="53"/>
      <c r="F662" s="53"/>
      <c r="G662" s="53"/>
      <c r="H662" s="53"/>
      <c r="I662" s="53"/>
      <c r="J662" s="53"/>
      <c r="K662" s="54"/>
    </row>
    <row r="663" spans="1:11" ht="20.100000000000001" customHeight="1" x14ac:dyDescent="0.4">
      <c r="A663" s="11"/>
      <c r="B663" s="55" t="s">
        <v>1185</v>
      </c>
      <c r="C663" s="56"/>
      <c r="D663" s="56"/>
      <c r="E663" s="56"/>
      <c r="F663" s="56"/>
      <c r="G663" s="56"/>
      <c r="H663" s="56"/>
      <c r="I663" s="56"/>
      <c r="J663" s="56"/>
      <c r="K663" s="56"/>
    </row>
    <row r="664" spans="1:11" ht="20.100000000000001" customHeight="1" x14ac:dyDescent="0.3"/>
    <row r="665" spans="1:11" ht="20.100000000000001" customHeight="1" x14ac:dyDescent="0.3"/>
    <row r="666" spans="1:11" ht="20.100000000000001" customHeight="1" x14ac:dyDescent="0.3"/>
    <row r="667" spans="1:11" ht="20.100000000000001" customHeight="1" x14ac:dyDescent="0.3"/>
    <row r="668" spans="1:11" ht="20.100000000000001" customHeight="1" x14ac:dyDescent="0.3"/>
    <row r="669" spans="1:11" ht="20.100000000000001" customHeight="1" x14ac:dyDescent="0.3"/>
    <row r="670" spans="1:11" ht="20.100000000000001" customHeight="1" x14ac:dyDescent="0.3"/>
    <row r="671" spans="1:11" ht="20.100000000000001" customHeight="1" x14ac:dyDescent="0.3"/>
    <row r="672" spans="1:11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19.5" customHeight="1" x14ac:dyDescent="0.3"/>
    <row r="678" ht="21.75" customHeight="1" x14ac:dyDescent="0.3"/>
    <row r="679" ht="21.75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19.5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39" ht="19.5" customHeight="1" x14ac:dyDescent="0.3"/>
  </sheetData>
  <mergeCells count="254">
    <mergeCell ref="A659:B659"/>
    <mergeCell ref="A660:B660"/>
    <mergeCell ref="A661:B661"/>
    <mergeCell ref="A662:K662"/>
    <mergeCell ref="B663:K663"/>
    <mergeCell ref="A623:K623"/>
    <mergeCell ref="B624:K624"/>
    <mergeCell ref="A625:K625"/>
    <mergeCell ref="A626:K626"/>
    <mergeCell ref="A627:A628"/>
    <mergeCell ref="B627:C627"/>
    <mergeCell ref="D627:E627"/>
    <mergeCell ref="F627:G627"/>
    <mergeCell ref="H627:I627"/>
    <mergeCell ref="J627:K627"/>
    <mergeCell ref="A620:B620"/>
    <mergeCell ref="J620:K620"/>
    <mergeCell ref="A621:B621"/>
    <mergeCell ref="J621:K621"/>
    <mergeCell ref="A622:B622"/>
    <mergeCell ref="J622:K622"/>
    <mergeCell ref="J614:K614"/>
    <mergeCell ref="J615:K615"/>
    <mergeCell ref="J616:K616"/>
    <mergeCell ref="J617:K617"/>
    <mergeCell ref="J618:K618"/>
    <mergeCell ref="J619:K619"/>
    <mergeCell ref="J608:K608"/>
    <mergeCell ref="J609:K609"/>
    <mergeCell ref="J610:K610"/>
    <mergeCell ref="J611:K611"/>
    <mergeCell ref="J612:K612"/>
    <mergeCell ref="J613:K613"/>
    <mergeCell ref="J602:K602"/>
    <mergeCell ref="J603:K603"/>
    <mergeCell ref="J604:K604"/>
    <mergeCell ref="J605:K605"/>
    <mergeCell ref="J606:K606"/>
    <mergeCell ref="J607:K607"/>
    <mergeCell ref="J596:K596"/>
    <mergeCell ref="J597:K597"/>
    <mergeCell ref="J598:K598"/>
    <mergeCell ref="J599:K599"/>
    <mergeCell ref="J600:K600"/>
    <mergeCell ref="J601:K601"/>
    <mergeCell ref="J590:K590"/>
    <mergeCell ref="J591:K591"/>
    <mergeCell ref="J592:K592"/>
    <mergeCell ref="J593:K593"/>
    <mergeCell ref="J594:K594"/>
    <mergeCell ref="J595:K595"/>
    <mergeCell ref="A587:K587"/>
    <mergeCell ref="A588:A589"/>
    <mergeCell ref="B588:C588"/>
    <mergeCell ref="D588:E588"/>
    <mergeCell ref="F588:G588"/>
    <mergeCell ref="H588:I588"/>
    <mergeCell ref="J588:K589"/>
    <mergeCell ref="A581:B581"/>
    <mergeCell ref="A582:B582"/>
    <mergeCell ref="A583:B583"/>
    <mergeCell ref="A584:K584"/>
    <mergeCell ref="B585:K585"/>
    <mergeCell ref="A586:K586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9:K509"/>
    <mergeCell ref="A510:A511"/>
    <mergeCell ref="B510:C510"/>
    <mergeCell ref="D510:E510"/>
    <mergeCell ref="F510:G510"/>
    <mergeCell ref="H510:I510"/>
    <mergeCell ref="J510:K510"/>
    <mergeCell ref="A503:B503"/>
    <mergeCell ref="A504:B504"/>
    <mergeCell ref="A505:B505"/>
    <mergeCell ref="A506:K506"/>
    <mergeCell ref="B507:K507"/>
    <mergeCell ref="A508:K508"/>
    <mergeCell ref="A470:K470"/>
    <mergeCell ref="A471:A472"/>
    <mergeCell ref="B471:C471"/>
    <mergeCell ref="D471:E471"/>
    <mergeCell ref="F471:G471"/>
    <mergeCell ref="H471:I471"/>
    <mergeCell ref="J471:K471"/>
    <mergeCell ref="A464:B464"/>
    <mergeCell ref="A465:B465"/>
    <mergeCell ref="A466:B466"/>
    <mergeCell ref="A467:K467"/>
    <mergeCell ref="B468:K468"/>
    <mergeCell ref="A469:K469"/>
    <mergeCell ref="A431:K431"/>
    <mergeCell ref="A432:A433"/>
    <mergeCell ref="B432:C432"/>
    <mergeCell ref="D432:E432"/>
    <mergeCell ref="F432:G432"/>
    <mergeCell ref="H432:I432"/>
    <mergeCell ref="J432:K432"/>
    <mergeCell ref="A425:B425"/>
    <mergeCell ref="A426:B426"/>
    <mergeCell ref="A427:B427"/>
    <mergeCell ref="A428:K428"/>
    <mergeCell ref="B429:K429"/>
    <mergeCell ref="A430:K430"/>
    <mergeCell ref="A392:K392"/>
    <mergeCell ref="A393:A394"/>
    <mergeCell ref="B393:C393"/>
    <mergeCell ref="D393:E393"/>
    <mergeCell ref="F393:G393"/>
    <mergeCell ref="H393:I393"/>
    <mergeCell ref="J393:K393"/>
    <mergeCell ref="A386:B386"/>
    <mergeCell ref="A387:B387"/>
    <mergeCell ref="A388:B388"/>
    <mergeCell ref="A389:K389"/>
    <mergeCell ref="B390:K390"/>
    <mergeCell ref="A391:K391"/>
    <mergeCell ref="A353:K353"/>
    <mergeCell ref="A354:A355"/>
    <mergeCell ref="B354:C354"/>
    <mergeCell ref="D354:E354"/>
    <mergeCell ref="F354:G354"/>
    <mergeCell ref="H354:I354"/>
    <mergeCell ref="J354:K354"/>
    <mergeCell ref="A347:B347"/>
    <mergeCell ref="A348:B348"/>
    <mergeCell ref="A349:B349"/>
    <mergeCell ref="A350:K350"/>
    <mergeCell ref="B351:K351"/>
    <mergeCell ref="A352:K352"/>
    <mergeCell ref="A314:K314"/>
    <mergeCell ref="A315:A316"/>
    <mergeCell ref="B315:C315"/>
    <mergeCell ref="D315:E315"/>
    <mergeCell ref="F315:G315"/>
    <mergeCell ref="H315:I315"/>
    <mergeCell ref="J315:K315"/>
    <mergeCell ref="A308:B308"/>
    <mergeCell ref="A309:B309"/>
    <mergeCell ref="A310:B310"/>
    <mergeCell ref="A311:K311"/>
    <mergeCell ref="B312:K312"/>
    <mergeCell ref="A313:K313"/>
    <mergeCell ref="A275:K275"/>
    <mergeCell ref="A276:A277"/>
    <mergeCell ref="B276:C276"/>
    <mergeCell ref="D276:E276"/>
    <mergeCell ref="F276:G276"/>
    <mergeCell ref="H276:I276"/>
    <mergeCell ref="J276:K276"/>
    <mergeCell ref="A269:B269"/>
    <mergeCell ref="A270:B270"/>
    <mergeCell ref="A271:B271"/>
    <mergeCell ref="A272:K272"/>
    <mergeCell ref="B273:K273"/>
    <mergeCell ref="A274:K274"/>
    <mergeCell ref="A236:K236"/>
    <mergeCell ref="A237:A238"/>
    <mergeCell ref="B237:C237"/>
    <mergeCell ref="D237:E237"/>
    <mergeCell ref="F237:G237"/>
    <mergeCell ref="H237:I237"/>
    <mergeCell ref="J237:K237"/>
    <mergeCell ref="A230:B230"/>
    <mergeCell ref="A231:B231"/>
    <mergeCell ref="A232:B232"/>
    <mergeCell ref="A233:K233"/>
    <mergeCell ref="B234:K234"/>
    <mergeCell ref="A235:K235"/>
    <mergeCell ref="A197:K197"/>
    <mergeCell ref="A198:A199"/>
    <mergeCell ref="B198:C198"/>
    <mergeCell ref="D198:E198"/>
    <mergeCell ref="F198:G198"/>
    <mergeCell ref="H198:I198"/>
    <mergeCell ref="J198:K198"/>
    <mergeCell ref="A191:B191"/>
    <mergeCell ref="A192:B192"/>
    <mergeCell ref="A193:B193"/>
    <mergeCell ref="A194:K194"/>
    <mergeCell ref="B195:K195"/>
    <mergeCell ref="A196:K196"/>
    <mergeCell ref="A158:K158"/>
    <mergeCell ref="A159:A160"/>
    <mergeCell ref="B159:C159"/>
    <mergeCell ref="D159:E159"/>
    <mergeCell ref="F159:G159"/>
    <mergeCell ref="H159:I159"/>
    <mergeCell ref="J159:K159"/>
    <mergeCell ref="A152:B152"/>
    <mergeCell ref="A153:B153"/>
    <mergeCell ref="A154:B154"/>
    <mergeCell ref="A155:K155"/>
    <mergeCell ref="B156:K156"/>
    <mergeCell ref="A157:K157"/>
    <mergeCell ref="A119:K119"/>
    <mergeCell ref="A120:A121"/>
    <mergeCell ref="B120:C120"/>
    <mergeCell ref="D120:E120"/>
    <mergeCell ref="F120:G120"/>
    <mergeCell ref="H120:I120"/>
    <mergeCell ref="J120:K120"/>
    <mergeCell ref="A113:B113"/>
    <mergeCell ref="A114:B114"/>
    <mergeCell ref="A115:B115"/>
    <mergeCell ref="A116:K116"/>
    <mergeCell ref="B117:K117"/>
    <mergeCell ref="A118:K118"/>
    <mergeCell ref="A80:K80"/>
    <mergeCell ref="A81:A82"/>
    <mergeCell ref="B81:C81"/>
    <mergeCell ref="D81:E81"/>
    <mergeCell ref="F81:G81"/>
    <mergeCell ref="H81:I81"/>
    <mergeCell ref="J81:K81"/>
    <mergeCell ref="A74:B74"/>
    <mergeCell ref="A75:B75"/>
    <mergeCell ref="A76:B76"/>
    <mergeCell ref="A77:K77"/>
    <mergeCell ref="B78:K78"/>
    <mergeCell ref="A79:K79"/>
    <mergeCell ref="A41:K41"/>
    <mergeCell ref="A42:A43"/>
    <mergeCell ref="B42:C42"/>
    <mergeCell ref="D42:E42"/>
    <mergeCell ref="F42:G42"/>
    <mergeCell ref="H42:I42"/>
    <mergeCell ref="J42:K42"/>
    <mergeCell ref="A35:B35"/>
    <mergeCell ref="A36:B36"/>
    <mergeCell ref="A37:B37"/>
    <mergeCell ref="A38:K38"/>
    <mergeCell ref="B39:K39"/>
    <mergeCell ref="A1:K1"/>
    <mergeCell ref="A2:K2"/>
    <mergeCell ref="A3:A4"/>
    <mergeCell ref="B3:C3"/>
    <mergeCell ref="D3:E3"/>
    <mergeCell ref="F3:G3"/>
    <mergeCell ref="H3:I3"/>
    <mergeCell ref="J3:K3"/>
    <mergeCell ref="A40:K40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fitToWidth="0" orientation="landscape" r:id="rId1"/>
  <rowBreaks count="16" manualBreakCount="16">
    <brk id="39" max="10" man="1"/>
    <brk id="78" max="10" man="1"/>
    <brk id="117" max="10" man="1"/>
    <brk id="156" max="10" man="1"/>
    <brk id="195" max="10" man="1"/>
    <brk id="234" max="10" man="1"/>
    <brk id="273" max="10" man="1"/>
    <brk id="312" max="10" man="1"/>
    <brk id="351" max="10" man="1"/>
    <brk id="390" max="10" man="1"/>
    <brk id="429" max="10" man="1"/>
    <brk id="468" max="10" man="1"/>
    <brk id="507" max="10" man="1"/>
    <brk id="546" max="10" man="1"/>
    <brk id="585" max="10" man="1"/>
    <brk id="624" max="10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K822"/>
  <sheetViews>
    <sheetView view="pageBreakPreview" zoomScale="80" zoomScaleNormal="60" zoomScaleSheetLayoutView="80" workbookViewId="0">
      <selection activeCell="N700" sqref="N700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1284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1285</v>
      </c>
      <c r="C3" s="68"/>
      <c r="D3" s="67" t="s">
        <v>1286</v>
      </c>
      <c r="E3" s="68"/>
      <c r="F3" s="67" t="s">
        <v>1287</v>
      </c>
      <c r="G3" s="68"/>
      <c r="H3" s="82" t="s">
        <v>1288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92181</v>
      </c>
      <c r="C5" s="4"/>
      <c r="D5" s="3">
        <v>472359</v>
      </c>
      <c r="E5" s="4"/>
      <c r="F5" s="3">
        <v>1152123</v>
      </c>
      <c r="G5" s="4"/>
      <c r="H5" s="3">
        <v>93067</v>
      </c>
      <c r="I5" s="4"/>
      <c r="J5" s="4">
        <v>9632</v>
      </c>
      <c r="K5" s="4"/>
    </row>
    <row r="6" spans="1:11" ht="20.100000000000001" customHeight="1" x14ac:dyDescent="0.3">
      <c r="A6" s="2">
        <v>24</v>
      </c>
      <c r="B6" s="3">
        <v>92309</v>
      </c>
      <c r="C6" s="4">
        <f t="shared" ref="C6:C38" si="0">B6-B5</f>
        <v>128</v>
      </c>
      <c r="D6" s="3">
        <v>472459</v>
      </c>
      <c r="E6" s="4">
        <f t="shared" ref="E6:E38" si="1">D6-D5</f>
        <v>100</v>
      </c>
      <c r="F6" s="3">
        <v>1152668</v>
      </c>
      <c r="G6" s="4">
        <f t="shared" ref="G6:G38" si="2">F6-F5</f>
        <v>545</v>
      </c>
      <c r="H6" s="3">
        <v>93132</v>
      </c>
      <c r="I6" s="4">
        <f t="shared" ref="I6:I38" si="3">H6-H5</f>
        <v>65</v>
      </c>
      <c r="J6" s="3">
        <v>9734</v>
      </c>
      <c r="K6" s="4">
        <f>J6-J5</f>
        <v>102</v>
      </c>
    </row>
    <row r="7" spans="1:11" ht="20.100000000000001" customHeight="1" x14ac:dyDescent="0.3">
      <c r="A7" s="2">
        <v>25</v>
      </c>
      <c r="B7" s="3">
        <v>92442</v>
      </c>
      <c r="C7" s="4">
        <f t="shared" si="0"/>
        <v>133</v>
      </c>
      <c r="D7" s="3">
        <v>472534</v>
      </c>
      <c r="E7" s="4">
        <f t="shared" si="1"/>
        <v>75</v>
      </c>
      <c r="F7" s="3">
        <v>1152924</v>
      </c>
      <c r="G7" s="4">
        <f t="shared" si="2"/>
        <v>256</v>
      </c>
      <c r="H7" s="3">
        <v>93217</v>
      </c>
      <c r="I7" s="4">
        <f t="shared" si="3"/>
        <v>85</v>
      </c>
      <c r="J7" s="3">
        <v>9847</v>
      </c>
      <c r="K7" s="4">
        <f t="shared" ref="K7:K38" si="4">J7-J6</f>
        <v>113</v>
      </c>
    </row>
    <row r="8" spans="1:11" ht="20.100000000000001" customHeight="1" x14ac:dyDescent="0.3">
      <c r="A8" s="2">
        <v>26</v>
      </c>
      <c r="B8" s="3">
        <v>92575</v>
      </c>
      <c r="C8" s="4">
        <f t="shared" si="0"/>
        <v>133</v>
      </c>
      <c r="D8" s="3">
        <v>472609</v>
      </c>
      <c r="E8" s="4">
        <f t="shared" si="1"/>
        <v>75</v>
      </c>
      <c r="F8" s="3">
        <v>1153181</v>
      </c>
      <c r="G8" s="4">
        <f t="shared" si="2"/>
        <v>257</v>
      </c>
      <c r="H8" s="3">
        <v>93302</v>
      </c>
      <c r="I8" s="4">
        <f t="shared" si="3"/>
        <v>85</v>
      </c>
      <c r="J8" s="3">
        <v>9960</v>
      </c>
      <c r="K8" s="4">
        <f t="shared" si="4"/>
        <v>113</v>
      </c>
    </row>
    <row r="9" spans="1:11" ht="20.100000000000001" customHeight="1" x14ac:dyDescent="0.3">
      <c r="A9" s="2">
        <v>27</v>
      </c>
      <c r="B9" s="3">
        <v>92708</v>
      </c>
      <c r="C9" s="4">
        <f t="shared" si="0"/>
        <v>133</v>
      </c>
      <c r="D9" s="3">
        <v>472684</v>
      </c>
      <c r="E9" s="4">
        <f t="shared" si="1"/>
        <v>75</v>
      </c>
      <c r="F9" s="3">
        <v>1153438</v>
      </c>
      <c r="G9" s="4">
        <f t="shared" si="2"/>
        <v>257</v>
      </c>
      <c r="H9" s="3">
        <v>93387</v>
      </c>
      <c r="I9" s="4">
        <f t="shared" si="3"/>
        <v>85</v>
      </c>
      <c r="J9" s="4">
        <v>10073</v>
      </c>
      <c r="K9" s="4">
        <f t="shared" si="4"/>
        <v>113</v>
      </c>
    </row>
    <row r="10" spans="1:11" ht="20.100000000000001" customHeight="1" x14ac:dyDescent="0.3">
      <c r="A10" s="2">
        <v>28</v>
      </c>
      <c r="B10" s="3">
        <v>92840</v>
      </c>
      <c r="C10" s="4">
        <f t="shared" si="0"/>
        <v>132</v>
      </c>
      <c r="D10" s="3">
        <v>472759</v>
      </c>
      <c r="E10" s="4">
        <f t="shared" si="1"/>
        <v>75</v>
      </c>
      <c r="F10" s="3">
        <v>1153696</v>
      </c>
      <c r="G10" s="4">
        <f t="shared" si="2"/>
        <v>258</v>
      </c>
      <c r="H10" s="3">
        <v>93471</v>
      </c>
      <c r="I10" s="4">
        <f t="shared" si="3"/>
        <v>84</v>
      </c>
      <c r="J10" s="4">
        <v>10185</v>
      </c>
      <c r="K10" s="4">
        <f t="shared" si="4"/>
        <v>112</v>
      </c>
    </row>
    <row r="11" spans="1:11" ht="20.100000000000001" customHeight="1" x14ac:dyDescent="0.3">
      <c r="A11" s="2">
        <v>29</v>
      </c>
      <c r="B11" s="3">
        <v>92970</v>
      </c>
      <c r="C11" s="4">
        <f t="shared" si="0"/>
        <v>130</v>
      </c>
      <c r="D11" s="3">
        <v>472837</v>
      </c>
      <c r="E11" s="4">
        <f t="shared" si="1"/>
        <v>78</v>
      </c>
      <c r="F11" s="3">
        <v>1154082</v>
      </c>
      <c r="G11" s="4">
        <f t="shared" si="2"/>
        <v>386</v>
      </c>
      <c r="H11" s="3">
        <v>93530</v>
      </c>
      <c r="I11" s="4">
        <f t="shared" si="3"/>
        <v>59</v>
      </c>
      <c r="J11" s="3">
        <v>10316</v>
      </c>
      <c r="K11" s="4">
        <f t="shared" si="4"/>
        <v>131</v>
      </c>
    </row>
    <row r="12" spans="1:11" ht="20.100000000000001" customHeight="1" x14ac:dyDescent="0.3">
      <c r="A12" s="2">
        <v>30</v>
      </c>
      <c r="B12" s="3">
        <v>93100</v>
      </c>
      <c r="C12" s="4">
        <f t="shared" si="0"/>
        <v>130</v>
      </c>
      <c r="D12" s="3">
        <v>472915</v>
      </c>
      <c r="E12" s="4">
        <f t="shared" si="1"/>
        <v>78</v>
      </c>
      <c r="F12" s="3">
        <v>1154468</v>
      </c>
      <c r="G12" s="4">
        <f t="shared" si="2"/>
        <v>386</v>
      </c>
      <c r="H12" s="3">
        <v>93589</v>
      </c>
      <c r="I12" s="4">
        <f t="shared" si="3"/>
        <v>59</v>
      </c>
      <c r="J12" s="4">
        <v>10447</v>
      </c>
      <c r="K12" s="4">
        <f t="shared" si="4"/>
        <v>131</v>
      </c>
    </row>
    <row r="13" spans="1:11" ht="20.100000000000001" customHeight="1" x14ac:dyDescent="0.3">
      <c r="A13" s="2">
        <v>31</v>
      </c>
      <c r="B13" s="3">
        <v>93230</v>
      </c>
      <c r="C13" s="4">
        <f t="shared" si="0"/>
        <v>130</v>
      </c>
      <c r="D13" s="3">
        <v>472993</v>
      </c>
      <c r="E13" s="4">
        <f t="shared" si="1"/>
        <v>78</v>
      </c>
      <c r="F13" s="3">
        <v>1154854</v>
      </c>
      <c r="G13" s="4">
        <f t="shared" si="2"/>
        <v>386</v>
      </c>
      <c r="H13" s="3">
        <v>93648</v>
      </c>
      <c r="I13" s="4">
        <f t="shared" si="3"/>
        <v>59</v>
      </c>
      <c r="J13" s="3">
        <v>10578</v>
      </c>
      <c r="K13" s="4">
        <f t="shared" si="4"/>
        <v>131</v>
      </c>
    </row>
    <row r="14" spans="1:11" ht="20.100000000000001" customHeight="1" x14ac:dyDescent="0.3">
      <c r="A14" s="2">
        <v>1</v>
      </c>
      <c r="B14" s="3">
        <v>93360</v>
      </c>
      <c r="C14" s="4">
        <f t="shared" si="0"/>
        <v>130</v>
      </c>
      <c r="D14" s="3">
        <v>473071</v>
      </c>
      <c r="E14" s="4">
        <f t="shared" si="1"/>
        <v>78</v>
      </c>
      <c r="F14" s="3">
        <v>1155240</v>
      </c>
      <c r="G14" s="4">
        <f t="shared" si="2"/>
        <v>386</v>
      </c>
      <c r="H14" s="3">
        <v>93707</v>
      </c>
      <c r="I14" s="4">
        <f t="shared" si="3"/>
        <v>59</v>
      </c>
      <c r="J14" s="4">
        <v>10709</v>
      </c>
      <c r="K14" s="4">
        <f t="shared" si="4"/>
        <v>131</v>
      </c>
    </row>
    <row r="15" spans="1:11" ht="20.100000000000001" customHeight="1" x14ac:dyDescent="0.3">
      <c r="A15" s="2">
        <v>2</v>
      </c>
      <c r="B15" s="3">
        <v>93490</v>
      </c>
      <c r="C15" s="4">
        <f t="shared" si="0"/>
        <v>130</v>
      </c>
      <c r="D15" s="3">
        <v>473149</v>
      </c>
      <c r="E15" s="4">
        <f t="shared" si="1"/>
        <v>78</v>
      </c>
      <c r="F15" s="3">
        <v>1155627</v>
      </c>
      <c r="G15" s="4">
        <f t="shared" si="2"/>
        <v>387</v>
      </c>
      <c r="H15" s="3">
        <v>93766</v>
      </c>
      <c r="I15" s="4">
        <f t="shared" si="3"/>
        <v>59</v>
      </c>
      <c r="J15" s="3">
        <v>10840</v>
      </c>
      <c r="K15" s="4">
        <f t="shared" si="4"/>
        <v>131</v>
      </c>
    </row>
    <row r="16" spans="1:11" ht="20.100000000000001" customHeight="1" x14ac:dyDescent="0.3">
      <c r="A16" s="2">
        <v>3</v>
      </c>
      <c r="B16" s="3">
        <v>93620</v>
      </c>
      <c r="C16" s="4">
        <f t="shared" si="0"/>
        <v>130</v>
      </c>
      <c r="D16" s="3">
        <v>473227</v>
      </c>
      <c r="E16" s="4">
        <f t="shared" si="1"/>
        <v>78</v>
      </c>
      <c r="F16" s="3">
        <v>1156014</v>
      </c>
      <c r="G16" s="4">
        <f t="shared" si="2"/>
        <v>387</v>
      </c>
      <c r="H16" s="3">
        <v>93826</v>
      </c>
      <c r="I16" s="4">
        <f t="shared" si="3"/>
        <v>60</v>
      </c>
      <c r="J16" s="4">
        <v>10971</v>
      </c>
      <c r="K16" s="4">
        <f t="shared" si="4"/>
        <v>131</v>
      </c>
    </row>
    <row r="17" spans="1:11" ht="20.100000000000001" customHeight="1" x14ac:dyDescent="0.3">
      <c r="A17" s="2">
        <v>4</v>
      </c>
      <c r="B17" s="3">
        <v>93750</v>
      </c>
      <c r="C17" s="4">
        <f t="shared" si="0"/>
        <v>130</v>
      </c>
      <c r="D17" s="3">
        <v>473304</v>
      </c>
      <c r="E17" s="4">
        <f t="shared" si="1"/>
        <v>77</v>
      </c>
      <c r="F17" s="3">
        <v>1156401</v>
      </c>
      <c r="G17" s="4">
        <f t="shared" si="2"/>
        <v>387</v>
      </c>
      <c r="H17" s="3">
        <v>93886</v>
      </c>
      <c r="I17" s="4">
        <f t="shared" si="3"/>
        <v>60</v>
      </c>
      <c r="J17" s="3">
        <v>11102</v>
      </c>
      <c r="K17" s="4">
        <f t="shared" si="4"/>
        <v>131</v>
      </c>
    </row>
    <row r="18" spans="1:11" ht="20.100000000000001" customHeight="1" x14ac:dyDescent="0.3">
      <c r="A18" s="2">
        <v>5</v>
      </c>
      <c r="B18" s="3">
        <v>93872</v>
      </c>
      <c r="C18" s="4">
        <f t="shared" si="0"/>
        <v>122</v>
      </c>
      <c r="D18" s="3">
        <v>473384</v>
      </c>
      <c r="E18" s="4">
        <f t="shared" si="1"/>
        <v>80</v>
      </c>
      <c r="F18" s="3">
        <v>1156776</v>
      </c>
      <c r="G18" s="4">
        <f t="shared" si="2"/>
        <v>375</v>
      </c>
      <c r="H18" s="3">
        <v>93945</v>
      </c>
      <c r="I18" s="4">
        <f t="shared" si="3"/>
        <v>59</v>
      </c>
      <c r="J18" s="4">
        <v>11170</v>
      </c>
      <c r="K18" s="4">
        <f t="shared" si="4"/>
        <v>68</v>
      </c>
    </row>
    <row r="19" spans="1:11" ht="20.100000000000001" customHeight="1" x14ac:dyDescent="0.3">
      <c r="A19" s="2">
        <v>6</v>
      </c>
      <c r="B19" s="3">
        <v>93994</v>
      </c>
      <c r="C19" s="4">
        <f t="shared" si="0"/>
        <v>122</v>
      </c>
      <c r="D19" s="3">
        <v>473464</v>
      </c>
      <c r="E19" s="4">
        <f t="shared" si="1"/>
        <v>80</v>
      </c>
      <c r="F19" s="3">
        <v>1157151</v>
      </c>
      <c r="G19" s="4">
        <f t="shared" si="2"/>
        <v>375</v>
      </c>
      <c r="H19" s="3">
        <v>94004</v>
      </c>
      <c r="I19" s="4">
        <f t="shared" si="3"/>
        <v>59</v>
      </c>
      <c r="J19" s="3">
        <v>11238</v>
      </c>
      <c r="K19" s="4">
        <f t="shared" si="4"/>
        <v>68</v>
      </c>
    </row>
    <row r="20" spans="1:11" ht="20.100000000000001" customHeight="1" x14ac:dyDescent="0.3">
      <c r="A20" s="2">
        <v>7</v>
      </c>
      <c r="B20" s="3">
        <v>94116</v>
      </c>
      <c r="C20" s="4">
        <f t="shared" si="0"/>
        <v>122</v>
      </c>
      <c r="D20" s="3">
        <v>473544</v>
      </c>
      <c r="E20" s="4">
        <f t="shared" si="1"/>
        <v>80</v>
      </c>
      <c r="F20" s="3">
        <v>1157526</v>
      </c>
      <c r="G20" s="4">
        <f t="shared" si="2"/>
        <v>375</v>
      </c>
      <c r="H20" s="3">
        <v>94063</v>
      </c>
      <c r="I20" s="4">
        <f t="shared" si="3"/>
        <v>59</v>
      </c>
      <c r="J20" s="4">
        <v>11306</v>
      </c>
      <c r="K20" s="4">
        <f t="shared" si="4"/>
        <v>68</v>
      </c>
    </row>
    <row r="21" spans="1:11" ht="20.100000000000001" customHeight="1" x14ac:dyDescent="0.3">
      <c r="A21" s="2">
        <v>8</v>
      </c>
      <c r="B21" s="3">
        <v>94238</v>
      </c>
      <c r="C21" s="4">
        <f t="shared" si="0"/>
        <v>122</v>
      </c>
      <c r="D21" s="3">
        <v>473624</v>
      </c>
      <c r="E21" s="4">
        <f t="shared" si="1"/>
        <v>80</v>
      </c>
      <c r="F21" s="3">
        <v>1157901</v>
      </c>
      <c r="G21" s="4">
        <f t="shared" si="2"/>
        <v>375</v>
      </c>
      <c r="H21" s="3">
        <v>94122</v>
      </c>
      <c r="I21" s="4">
        <f t="shared" si="3"/>
        <v>59</v>
      </c>
      <c r="J21" s="3">
        <v>11374</v>
      </c>
      <c r="K21" s="4">
        <f t="shared" si="4"/>
        <v>68</v>
      </c>
    </row>
    <row r="22" spans="1:11" ht="20.100000000000001" customHeight="1" x14ac:dyDescent="0.3">
      <c r="A22" s="2">
        <v>9</v>
      </c>
      <c r="B22" s="3">
        <v>94361</v>
      </c>
      <c r="C22" s="4">
        <f t="shared" si="0"/>
        <v>123</v>
      </c>
      <c r="D22" s="3">
        <v>473704</v>
      </c>
      <c r="E22" s="4">
        <f t="shared" si="1"/>
        <v>80</v>
      </c>
      <c r="F22" s="3">
        <v>1158276</v>
      </c>
      <c r="G22" s="4">
        <f t="shared" si="2"/>
        <v>375</v>
      </c>
      <c r="H22" s="3">
        <v>94181</v>
      </c>
      <c r="I22" s="4">
        <f t="shared" si="3"/>
        <v>59</v>
      </c>
      <c r="J22" s="4">
        <v>11442</v>
      </c>
      <c r="K22" s="4">
        <f t="shared" si="4"/>
        <v>68</v>
      </c>
    </row>
    <row r="23" spans="1:11" ht="20.100000000000001" customHeight="1" x14ac:dyDescent="0.3">
      <c r="A23" s="2">
        <v>10</v>
      </c>
      <c r="B23" s="3">
        <v>94484</v>
      </c>
      <c r="C23" s="4">
        <f t="shared" si="0"/>
        <v>123</v>
      </c>
      <c r="D23" s="3">
        <v>473783</v>
      </c>
      <c r="E23" s="4">
        <f t="shared" si="1"/>
        <v>79</v>
      </c>
      <c r="F23" s="3">
        <v>1158650</v>
      </c>
      <c r="G23" s="4">
        <f t="shared" si="2"/>
        <v>374</v>
      </c>
      <c r="H23" s="3">
        <v>94241</v>
      </c>
      <c r="I23" s="4">
        <f t="shared" si="3"/>
        <v>60</v>
      </c>
      <c r="J23" s="3">
        <v>11511</v>
      </c>
      <c r="K23" s="4">
        <f t="shared" si="4"/>
        <v>69</v>
      </c>
    </row>
    <row r="24" spans="1:11" ht="20.100000000000001" customHeight="1" x14ac:dyDescent="0.3">
      <c r="A24" s="2">
        <v>11</v>
      </c>
      <c r="B24" s="3">
        <v>94607</v>
      </c>
      <c r="C24" s="4">
        <f t="shared" si="0"/>
        <v>123</v>
      </c>
      <c r="D24" s="3">
        <v>473862</v>
      </c>
      <c r="E24" s="4">
        <f t="shared" si="1"/>
        <v>79</v>
      </c>
      <c r="F24" s="3">
        <v>1159024</v>
      </c>
      <c r="G24" s="4">
        <f t="shared" si="2"/>
        <v>374</v>
      </c>
      <c r="H24" s="3">
        <v>94301</v>
      </c>
      <c r="I24" s="4">
        <f t="shared" si="3"/>
        <v>60</v>
      </c>
      <c r="J24" s="4">
        <v>11580</v>
      </c>
      <c r="K24" s="4">
        <f t="shared" si="4"/>
        <v>69</v>
      </c>
    </row>
    <row r="25" spans="1:11" ht="20.100000000000001" customHeight="1" x14ac:dyDescent="0.3">
      <c r="A25" s="2">
        <v>12</v>
      </c>
      <c r="B25" s="3">
        <v>94713</v>
      </c>
      <c r="C25" s="4">
        <f t="shared" si="0"/>
        <v>106</v>
      </c>
      <c r="D25" s="3">
        <v>473939</v>
      </c>
      <c r="E25" s="4">
        <f t="shared" si="1"/>
        <v>77</v>
      </c>
      <c r="F25" s="3">
        <v>1159515</v>
      </c>
      <c r="G25" s="4">
        <f t="shared" si="2"/>
        <v>491</v>
      </c>
      <c r="H25" s="3">
        <v>94359</v>
      </c>
      <c r="I25" s="4">
        <f t="shared" si="3"/>
        <v>58</v>
      </c>
      <c r="J25" s="3">
        <v>11632</v>
      </c>
      <c r="K25" s="4">
        <f t="shared" si="4"/>
        <v>52</v>
      </c>
    </row>
    <row r="26" spans="1:11" ht="20.100000000000001" customHeight="1" x14ac:dyDescent="0.3">
      <c r="A26" s="2">
        <v>13</v>
      </c>
      <c r="B26" s="3">
        <v>94819</v>
      </c>
      <c r="C26" s="4">
        <f t="shared" si="0"/>
        <v>106</v>
      </c>
      <c r="D26" s="3">
        <v>474016</v>
      </c>
      <c r="E26" s="4">
        <f t="shared" si="1"/>
        <v>77</v>
      </c>
      <c r="F26" s="3">
        <v>1160006</v>
      </c>
      <c r="G26" s="4">
        <f t="shared" si="2"/>
        <v>491</v>
      </c>
      <c r="H26" s="3">
        <v>94417</v>
      </c>
      <c r="I26" s="4">
        <f t="shared" si="3"/>
        <v>58</v>
      </c>
      <c r="J26" s="4">
        <v>11684</v>
      </c>
      <c r="K26" s="4">
        <f t="shared" si="4"/>
        <v>52</v>
      </c>
    </row>
    <row r="27" spans="1:11" ht="20.100000000000001" customHeight="1" x14ac:dyDescent="0.3">
      <c r="A27" s="2">
        <v>14</v>
      </c>
      <c r="B27" s="3">
        <v>94925</v>
      </c>
      <c r="C27" s="4">
        <f t="shared" si="0"/>
        <v>106</v>
      </c>
      <c r="D27" s="3">
        <v>474093</v>
      </c>
      <c r="E27" s="4">
        <f t="shared" si="1"/>
        <v>77</v>
      </c>
      <c r="F27" s="3">
        <v>1160497</v>
      </c>
      <c r="G27" s="4">
        <f t="shared" si="2"/>
        <v>491</v>
      </c>
      <c r="H27" s="3">
        <v>94475</v>
      </c>
      <c r="I27" s="4">
        <f t="shared" si="3"/>
        <v>58</v>
      </c>
      <c r="J27" s="3">
        <v>11736</v>
      </c>
      <c r="K27" s="4">
        <f t="shared" si="4"/>
        <v>52</v>
      </c>
    </row>
    <row r="28" spans="1:11" ht="20.100000000000001" customHeight="1" x14ac:dyDescent="0.3">
      <c r="A28" s="2">
        <v>15</v>
      </c>
      <c r="B28" s="3">
        <v>95031</v>
      </c>
      <c r="C28" s="4">
        <f t="shared" si="0"/>
        <v>106</v>
      </c>
      <c r="D28" s="3">
        <v>474170</v>
      </c>
      <c r="E28" s="4">
        <f t="shared" si="1"/>
        <v>77</v>
      </c>
      <c r="F28" s="3">
        <v>1160988</v>
      </c>
      <c r="G28" s="4">
        <f t="shared" si="2"/>
        <v>491</v>
      </c>
      <c r="H28" s="3">
        <v>94533</v>
      </c>
      <c r="I28" s="4">
        <f t="shared" si="3"/>
        <v>58</v>
      </c>
      <c r="J28" s="4">
        <v>11788</v>
      </c>
      <c r="K28" s="4">
        <f t="shared" si="4"/>
        <v>52</v>
      </c>
    </row>
    <row r="29" spans="1:11" ht="20.100000000000001" customHeight="1" x14ac:dyDescent="0.3">
      <c r="A29" s="2">
        <v>16</v>
      </c>
      <c r="B29" s="3">
        <v>95137</v>
      </c>
      <c r="C29" s="4">
        <f t="shared" si="0"/>
        <v>106</v>
      </c>
      <c r="D29" s="3">
        <v>474247</v>
      </c>
      <c r="E29" s="4">
        <f t="shared" si="1"/>
        <v>77</v>
      </c>
      <c r="F29" s="3">
        <v>1161480</v>
      </c>
      <c r="G29" s="4">
        <f t="shared" si="2"/>
        <v>492</v>
      </c>
      <c r="H29" s="3">
        <v>94591</v>
      </c>
      <c r="I29" s="4">
        <f t="shared" si="3"/>
        <v>58</v>
      </c>
      <c r="J29" s="3">
        <v>11840</v>
      </c>
      <c r="K29" s="4">
        <f t="shared" si="4"/>
        <v>52</v>
      </c>
    </row>
    <row r="30" spans="1:11" ht="20.100000000000001" customHeight="1" x14ac:dyDescent="0.3">
      <c r="A30" s="2">
        <v>17</v>
      </c>
      <c r="B30" s="3">
        <v>95243</v>
      </c>
      <c r="C30" s="4">
        <f t="shared" si="0"/>
        <v>106</v>
      </c>
      <c r="D30" s="3">
        <v>474324</v>
      </c>
      <c r="E30" s="4">
        <f t="shared" si="1"/>
        <v>77</v>
      </c>
      <c r="F30" s="3">
        <v>1161972</v>
      </c>
      <c r="G30" s="4">
        <f t="shared" si="2"/>
        <v>492</v>
      </c>
      <c r="H30" s="3">
        <v>94649</v>
      </c>
      <c r="I30" s="4">
        <f t="shared" si="3"/>
        <v>58</v>
      </c>
      <c r="J30" s="4">
        <v>11891</v>
      </c>
      <c r="K30" s="4">
        <f t="shared" si="4"/>
        <v>51</v>
      </c>
    </row>
    <row r="31" spans="1:11" ht="20.100000000000001" customHeight="1" x14ac:dyDescent="0.3">
      <c r="A31" s="2">
        <v>18</v>
      </c>
      <c r="B31" s="3">
        <v>95350</v>
      </c>
      <c r="C31" s="4">
        <f t="shared" si="0"/>
        <v>107</v>
      </c>
      <c r="D31" s="3">
        <v>474401</v>
      </c>
      <c r="E31" s="4">
        <f t="shared" si="1"/>
        <v>77</v>
      </c>
      <c r="F31" s="3">
        <v>1162464</v>
      </c>
      <c r="G31" s="4">
        <f t="shared" si="2"/>
        <v>492</v>
      </c>
      <c r="H31" s="3">
        <v>94706</v>
      </c>
      <c r="I31" s="4">
        <f t="shared" si="3"/>
        <v>57</v>
      </c>
      <c r="J31" s="3">
        <v>11942</v>
      </c>
      <c r="K31" s="4">
        <f t="shared" si="4"/>
        <v>51</v>
      </c>
    </row>
    <row r="32" spans="1:11" ht="20.100000000000001" customHeight="1" x14ac:dyDescent="0.3">
      <c r="A32" s="2">
        <v>19</v>
      </c>
      <c r="B32" s="3">
        <v>95446</v>
      </c>
      <c r="C32" s="4">
        <f t="shared" si="0"/>
        <v>96</v>
      </c>
      <c r="D32" s="3">
        <v>474470</v>
      </c>
      <c r="E32" s="4">
        <f t="shared" si="1"/>
        <v>69</v>
      </c>
      <c r="F32" s="3">
        <v>1162962</v>
      </c>
      <c r="G32" s="4">
        <f t="shared" si="2"/>
        <v>498</v>
      </c>
      <c r="H32" s="3">
        <v>94762</v>
      </c>
      <c r="I32" s="4">
        <f t="shared" si="3"/>
        <v>56</v>
      </c>
      <c r="J32" s="3">
        <v>11991</v>
      </c>
      <c r="K32" s="4">
        <f t="shared" si="4"/>
        <v>49</v>
      </c>
    </row>
    <row r="33" spans="1:11" ht="20.100000000000001" customHeight="1" x14ac:dyDescent="0.3">
      <c r="A33" s="2">
        <v>20</v>
      </c>
      <c r="B33" s="3">
        <v>95542</v>
      </c>
      <c r="C33" s="4">
        <f t="shared" si="0"/>
        <v>96</v>
      </c>
      <c r="D33" s="3">
        <v>474539</v>
      </c>
      <c r="E33" s="4">
        <f t="shared" si="1"/>
        <v>69</v>
      </c>
      <c r="F33" s="3">
        <v>1163460</v>
      </c>
      <c r="G33" s="4">
        <f t="shared" si="2"/>
        <v>498</v>
      </c>
      <c r="H33" s="3">
        <v>94818</v>
      </c>
      <c r="I33" s="4">
        <f t="shared" si="3"/>
        <v>56</v>
      </c>
      <c r="J33" s="3">
        <v>12040</v>
      </c>
      <c r="K33" s="4">
        <f t="shared" si="4"/>
        <v>49</v>
      </c>
    </row>
    <row r="34" spans="1:11" ht="20.100000000000001" customHeight="1" x14ac:dyDescent="0.3">
      <c r="A34" s="2">
        <v>21</v>
      </c>
      <c r="B34" s="3">
        <v>95638</v>
      </c>
      <c r="C34" s="4">
        <f t="shared" si="0"/>
        <v>96</v>
      </c>
      <c r="D34" s="3">
        <v>474608</v>
      </c>
      <c r="E34" s="4">
        <f t="shared" si="1"/>
        <v>69</v>
      </c>
      <c r="F34" s="3">
        <v>1163958</v>
      </c>
      <c r="G34" s="4">
        <f t="shared" si="2"/>
        <v>498</v>
      </c>
      <c r="H34" s="3">
        <v>94874</v>
      </c>
      <c r="I34" s="4">
        <f t="shared" si="3"/>
        <v>56</v>
      </c>
      <c r="J34" s="3">
        <v>12089</v>
      </c>
      <c r="K34" s="4">
        <f t="shared" si="4"/>
        <v>49</v>
      </c>
    </row>
    <row r="35" spans="1:11" ht="20.100000000000001" customHeight="1" x14ac:dyDescent="0.3">
      <c r="A35" s="2">
        <v>22</v>
      </c>
      <c r="B35" s="3">
        <v>95734</v>
      </c>
      <c r="C35" s="4">
        <f t="shared" si="0"/>
        <v>96</v>
      </c>
      <c r="D35" s="3">
        <v>474677</v>
      </c>
      <c r="E35" s="4">
        <f t="shared" si="1"/>
        <v>69</v>
      </c>
      <c r="F35" s="3">
        <v>1164456</v>
      </c>
      <c r="G35" s="4">
        <f t="shared" si="2"/>
        <v>498</v>
      </c>
      <c r="H35" s="3">
        <v>94930</v>
      </c>
      <c r="I35" s="4">
        <f t="shared" si="3"/>
        <v>56</v>
      </c>
      <c r="J35" s="3">
        <v>12138</v>
      </c>
      <c r="K35" s="4">
        <f t="shared" si="4"/>
        <v>49</v>
      </c>
    </row>
    <row r="36" spans="1:11" ht="20.100000000000001" customHeight="1" x14ac:dyDescent="0.3">
      <c r="A36" s="2">
        <v>23</v>
      </c>
      <c r="B36" s="3">
        <v>95829</v>
      </c>
      <c r="C36" s="4">
        <f t="shared" si="0"/>
        <v>95</v>
      </c>
      <c r="D36" s="3">
        <v>474746</v>
      </c>
      <c r="E36" s="4">
        <f t="shared" si="1"/>
        <v>69</v>
      </c>
      <c r="F36" s="3">
        <v>1164954</v>
      </c>
      <c r="G36" s="4">
        <f t="shared" si="2"/>
        <v>498</v>
      </c>
      <c r="H36" s="3">
        <v>94986</v>
      </c>
      <c r="I36" s="4">
        <f t="shared" si="3"/>
        <v>56</v>
      </c>
      <c r="J36" s="3">
        <v>12187</v>
      </c>
      <c r="K36" s="4">
        <f t="shared" si="4"/>
        <v>49</v>
      </c>
    </row>
    <row r="37" spans="1:11" ht="20.100000000000001" customHeight="1" x14ac:dyDescent="0.3">
      <c r="A37" s="2">
        <v>24</v>
      </c>
      <c r="B37" s="3">
        <v>95924</v>
      </c>
      <c r="C37" s="4">
        <f t="shared" si="0"/>
        <v>95</v>
      </c>
      <c r="D37" s="3">
        <v>474815</v>
      </c>
      <c r="E37" s="4">
        <f t="shared" si="1"/>
        <v>69</v>
      </c>
      <c r="F37" s="3">
        <v>1165452</v>
      </c>
      <c r="G37" s="4">
        <f t="shared" si="2"/>
        <v>498</v>
      </c>
      <c r="H37" s="3">
        <v>95042</v>
      </c>
      <c r="I37" s="4">
        <f t="shared" si="3"/>
        <v>56</v>
      </c>
      <c r="J37" s="3">
        <v>12236</v>
      </c>
      <c r="K37" s="4">
        <f t="shared" si="4"/>
        <v>49</v>
      </c>
    </row>
    <row r="38" spans="1:11" ht="20.100000000000001" customHeight="1" x14ac:dyDescent="0.3">
      <c r="A38" s="2">
        <v>25</v>
      </c>
      <c r="B38" s="3">
        <v>96019</v>
      </c>
      <c r="C38" s="4">
        <f t="shared" si="0"/>
        <v>95</v>
      </c>
      <c r="D38" s="3">
        <v>474884</v>
      </c>
      <c r="E38" s="4">
        <f t="shared" si="1"/>
        <v>69</v>
      </c>
      <c r="F38" s="3">
        <v>1165951</v>
      </c>
      <c r="G38" s="4">
        <f t="shared" si="2"/>
        <v>499</v>
      </c>
      <c r="H38" s="3">
        <v>95097</v>
      </c>
      <c r="I38" s="4">
        <f t="shared" si="3"/>
        <v>55</v>
      </c>
      <c r="J38" s="3">
        <v>12286</v>
      </c>
      <c r="K38" s="4">
        <f t="shared" si="4"/>
        <v>50</v>
      </c>
    </row>
    <row r="39" spans="1:11" ht="20.100000000000001" customHeight="1" thickBot="1" x14ac:dyDescent="0.35">
      <c r="A39" s="6" t="s">
        <v>109</v>
      </c>
      <c r="B39" s="6"/>
      <c r="C39" s="6">
        <f>SUM(C6:C38)</f>
        <v>3838</v>
      </c>
      <c r="D39" s="6"/>
      <c r="E39" s="6">
        <f>SUM(E6:E38)</f>
        <v>2525</v>
      </c>
      <c r="F39" s="6"/>
      <c r="G39" s="6">
        <f>SUM(G6:G38)</f>
        <v>13828</v>
      </c>
      <c r="H39" s="6"/>
      <c r="I39" s="6">
        <f>SUM(I6:I38)</f>
        <v>2030</v>
      </c>
      <c r="J39" s="6"/>
      <c r="K39" s="6">
        <f>SUM(K6:K38)</f>
        <v>2654</v>
      </c>
    </row>
    <row r="40" spans="1:11" ht="20.100000000000001" customHeight="1" thickTop="1" x14ac:dyDescent="0.3">
      <c r="A40" s="60" t="s">
        <v>5</v>
      </c>
      <c r="B40" s="61"/>
      <c r="C40" s="7">
        <f>MAX(C6:C38)</f>
        <v>133</v>
      </c>
      <c r="D40" s="7"/>
      <c r="E40" s="7">
        <f>MAX(E6:E38)</f>
        <v>100</v>
      </c>
      <c r="F40" s="7"/>
      <c r="G40" s="7">
        <f>MAX(G6:G38)</f>
        <v>545</v>
      </c>
      <c r="H40" s="7"/>
      <c r="I40" s="7">
        <f>MAX(I6:I38)</f>
        <v>85</v>
      </c>
      <c r="J40" s="7"/>
      <c r="K40" s="7">
        <f>MAX(K6:K38)</f>
        <v>131</v>
      </c>
    </row>
    <row r="41" spans="1:11" ht="20.100000000000001" customHeight="1" x14ac:dyDescent="0.3">
      <c r="A41" s="48" t="s">
        <v>6</v>
      </c>
      <c r="B41" s="49"/>
      <c r="C41" s="9">
        <f>MIN(C6:C38)</f>
        <v>95</v>
      </c>
      <c r="D41" s="9"/>
      <c r="E41" s="9">
        <f>MIN(E6:E38)</f>
        <v>69</v>
      </c>
      <c r="F41" s="9"/>
      <c r="G41" s="9">
        <f>MIN(G6:G38)</f>
        <v>256</v>
      </c>
      <c r="H41" s="9"/>
      <c r="I41" s="9">
        <f>MIN(I6:I38)</f>
        <v>55</v>
      </c>
      <c r="J41" s="9"/>
      <c r="K41" s="9">
        <f>MIN(K6:K38)</f>
        <v>49</v>
      </c>
    </row>
    <row r="42" spans="1:11" ht="20.100000000000001" customHeight="1" x14ac:dyDescent="0.3">
      <c r="A42" s="48" t="s">
        <v>7</v>
      </c>
      <c r="B42" s="49"/>
      <c r="C42" s="10">
        <f>AVERAGE(C6:C38)</f>
        <v>116.3030303030303</v>
      </c>
      <c r="D42" s="10"/>
      <c r="E42" s="10">
        <f>AVERAGE(E6:E38)</f>
        <v>76.515151515151516</v>
      </c>
      <c r="F42" s="10"/>
      <c r="G42" s="10">
        <f>AVERAGE(G6:G38)</f>
        <v>419.030303030303</v>
      </c>
      <c r="H42" s="10"/>
      <c r="I42" s="10">
        <f>AVERAGE(I6:I38)</f>
        <v>61.515151515151516</v>
      </c>
      <c r="J42" s="10"/>
      <c r="K42" s="10">
        <f>AVERAGE(K6:K38)</f>
        <v>80.424242424242422</v>
      </c>
    </row>
    <row r="43" spans="1:11" ht="20.100000000000001" customHeight="1" x14ac:dyDescent="0.3">
      <c r="A43" s="52" t="s">
        <v>8</v>
      </c>
      <c r="B43" s="53"/>
      <c r="C43" s="53"/>
      <c r="D43" s="53"/>
      <c r="E43" s="53"/>
      <c r="F43" s="53"/>
      <c r="G43" s="53"/>
      <c r="H43" s="53"/>
      <c r="I43" s="53"/>
      <c r="J43" s="53"/>
      <c r="K43" s="54"/>
    </row>
    <row r="44" spans="1:11" ht="20.100000000000001" customHeight="1" x14ac:dyDescent="0.4">
      <c r="A44" s="11"/>
      <c r="B44" s="55" t="s">
        <v>44</v>
      </c>
      <c r="C44" s="56"/>
      <c r="D44" s="56"/>
      <c r="E44" s="56"/>
      <c r="F44" s="56"/>
      <c r="G44" s="56"/>
      <c r="H44" s="56"/>
      <c r="I44" s="56"/>
      <c r="J44" s="56"/>
      <c r="K44" s="56"/>
    </row>
    <row r="45" spans="1:11" ht="20.100000000000001" customHeight="1" x14ac:dyDescent="0.4">
      <c r="A45" s="73" t="str">
        <f>A1</f>
        <v xml:space="preserve">2025年8月份各公司污水放流量明細表       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</row>
    <row r="46" spans="1:11" ht="20.100000000000001" customHeight="1" x14ac:dyDescent="0.4">
      <c r="A46" s="64" t="s">
        <v>78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</row>
    <row r="47" spans="1:11" ht="20.100000000000001" customHeight="1" x14ac:dyDescent="0.4">
      <c r="A47" s="65" t="s">
        <v>0</v>
      </c>
      <c r="B47" s="67" t="s">
        <v>112</v>
      </c>
      <c r="C47" s="68"/>
      <c r="D47" s="67" t="s">
        <v>113</v>
      </c>
      <c r="E47" s="68"/>
      <c r="F47" s="67" t="s">
        <v>107</v>
      </c>
      <c r="G47" s="68"/>
      <c r="H47" s="67" t="s">
        <v>95</v>
      </c>
      <c r="I47" s="68"/>
      <c r="J47" s="67" t="s">
        <v>505</v>
      </c>
      <c r="K47" s="68"/>
    </row>
    <row r="48" spans="1:11" ht="20.100000000000001" customHeight="1" x14ac:dyDescent="0.3">
      <c r="A48" s="66"/>
      <c r="B48" s="2" t="s">
        <v>1</v>
      </c>
      <c r="C48" s="2" t="s">
        <v>2</v>
      </c>
      <c r="D48" s="2" t="s">
        <v>1</v>
      </c>
      <c r="E48" s="2" t="s">
        <v>2</v>
      </c>
      <c r="F48" s="2" t="s">
        <v>1</v>
      </c>
      <c r="G48" s="2" t="s">
        <v>2</v>
      </c>
      <c r="H48" s="2" t="s">
        <v>1</v>
      </c>
      <c r="I48" s="2" t="s">
        <v>2</v>
      </c>
      <c r="J48" s="2" t="s">
        <v>1</v>
      </c>
      <c r="K48" s="2" t="s">
        <v>2</v>
      </c>
    </row>
    <row r="49" spans="1:11" ht="20.100000000000001" customHeight="1" x14ac:dyDescent="0.3">
      <c r="A49" s="9" t="s">
        <v>3</v>
      </c>
      <c r="B49" s="3">
        <v>5718</v>
      </c>
      <c r="C49" s="4"/>
      <c r="D49" s="3">
        <v>20071</v>
      </c>
      <c r="E49" s="4"/>
      <c r="F49" s="3">
        <v>24919</v>
      </c>
      <c r="G49" s="4"/>
      <c r="H49" s="3">
        <v>24510</v>
      </c>
      <c r="I49" s="4"/>
      <c r="J49" s="3">
        <v>1891</v>
      </c>
      <c r="K49" s="4"/>
    </row>
    <row r="50" spans="1:11" ht="20.100000000000001" customHeight="1" x14ac:dyDescent="0.3">
      <c r="A50" s="2">
        <v>24</v>
      </c>
      <c r="B50" s="3">
        <v>5721</v>
      </c>
      <c r="C50" s="4">
        <f t="shared" ref="C50:C82" si="5">B50-B49</f>
        <v>3</v>
      </c>
      <c r="D50" s="3">
        <v>20077</v>
      </c>
      <c r="E50" s="4">
        <f t="shared" ref="E50:E82" si="6">D50-D49</f>
        <v>6</v>
      </c>
      <c r="F50" s="3">
        <v>24934</v>
      </c>
      <c r="G50" s="4">
        <f>F50-F49</f>
        <v>15</v>
      </c>
      <c r="H50" s="3">
        <v>24525</v>
      </c>
      <c r="I50" s="4">
        <f>H50-H49</f>
        <v>15</v>
      </c>
      <c r="J50" s="3">
        <v>1893</v>
      </c>
      <c r="K50" s="4">
        <f t="shared" ref="K50:K82" si="7">J50-J49</f>
        <v>2</v>
      </c>
    </row>
    <row r="51" spans="1:11" ht="20.100000000000001" customHeight="1" x14ac:dyDescent="0.3">
      <c r="A51" s="2">
        <v>25</v>
      </c>
      <c r="B51" s="3">
        <v>5724</v>
      </c>
      <c r="C51" s="4">
        <f t="shared" si="5"/>
        <v>3</v>
      </c>
      <c r="D51" s="3">
        <v>20082</v>
      </c>
      <c r="E51" s="4">
        <f t="shared" si="6"/>
        <v>5</v>
      </c>
      <c r="F51" s="3">
        <v>24950</v>
      </c>
      <c r="G51" s="4">
        <f t="shared" ref="G51:G82" si="8">F51-F50</f>
        <v>16</v>
      </c>
      <c r="H51" s="3">
        <v>24525</v>
      </c>
      <c r="I51" s="4">
        <f t="shared" ref="I51:I82" si="9">H51-H50</f>
        <v>0</v>
      </c>
      <c r="J51" s="3">
        <v>1895</v>
      </c>
      <c r="K51" s="4">
        <f t="shared" si="7"/>
        <v>2</v>
      </c>
    </row>
    <row r="52" spans="1:11" ht="20.100000000000001" customHeight="1" x14ac:dyDescent="0.3">
      <c r="A52" s="2">
        <v>26</v>
      </c>
      <c r="B52" s="3">
        <v>5727</v>
      </c>
      <c r="C52" s="4">
        <f t="shared" si="5"/>
        <v>3</v>
      </c>
      <c r="D52" s="3">
        <v>20087</v>
      </c>
      <c r="E52" s="4">
        <f t="shared" si="6"/>
        <v>5</v>
      </c>
      <c r="F52" s="3">
        <v>24966</v>
      </c>
      <c r="G52" s="4">
        <f t="shared" si="8"/>
        <v>16</v>
      </c>
      <c r="H52" s="3">
        <v>24525</v>
      </c>
      <c r="I52" s="4">
        <f t="shared" si="9"/>
        <v>0</v>
      </c>
      <c r="J52" s="3">
        <v>1897</v>
      </c>
      <c r="K52" s="4">
        <f t="shared" si="7"/>
        <v>2</v>
      </c>
    </row>
    <row r="53" spans="1:11" ht="20.100000000000001" customHeight="1" x14ac:dyDescent="0.3">
      <c r="A53" s="2">
        <v>27</v>
      </c>
      <c r="B53" s="3">
        <v>5730</v>
      </c>
      <c r="C53" s="4">
        <f t="shared" si="5"/>
        <v>3</v>
      </c>
      <c r="D53" s="3">
        <v>20092</v>
      </c>
      <c r="E53" s="4">
        <f t="shared" si="6"/>
        <v>5</v>
      </c>
      <c r="F53" s="3">
        <v>24982</v>
      </c>
      <c r="G53" s="4">
        <f t="shared" si="8"/>
        <v>16</v>
      </c>
      <c r="H53" s="3">
        <v>24525</v>
      </c>
      <c r="I53" s="4">
        <f t="shared" si="9"/>
        <v>0</v>
      </c>
      <c r="J53" s="3">
        <v>1899</v>
      </c>
      <c r="K53" s="4">
        <f t="shared" si="7"/>
        <v>2</v>
      </c>
    </row>
    <row r="54" spans="1:11" ht="20.100000000000001" customHeight="1" x14ac:dyDescent="0.3">
      <c r="A54" s="2">
        <v>28</v>
      </c>
      <c r="B54" s="3">
        <v>5733</v>
      </c>
      <c r="C54" s="4">
        <f t="shared" si="5"/>
        <v>3</v>
      </c>
      <c r="D54" s="3">
        <v>20097</v>
      </c>
      <c r="E54" s="4">
        <f t="shared" si="6"/>
        <v>5</v>
      </c>
      <c r="F54" s="3">
        <v>24998</v>
      </c>
      <c r="G54" s="4">
        <f t="shared" si="8"/>
        <v>16</v>
      </c>
      <c r="H54" s="3">
        <v>24525</v>
      </c>
      <c r="I54" s="4">
        <f t="shared" si="9"/>
        <v>0</v>
      </c>
      <c r="J54" s="3">
        <v>1901</v>
      </c>
      <c r="K54" s="4">
        <f t="shared" si="7"/>
        <v>2</v>
      </c>
    </row>
    <row r="55" spans="1:11" ht="20.100000000000001" customHeight="1" x14ac:dyDescent="0.3">
      <c r="A55" s="2">
        <v>29</v>
      </c>
      <c r="B55" s="3">
        <v>5736</v>
      </c>
      <c r="C55" s="4">
        <f t="shared" si="5"/>
        <v>3</v>
      </c>
      <c r="D55" s="3">
        <v>20102</v>
      </c>
      <c r="E55" s="4">
        <f t="shared" si="6"/>
        <v>5</v>
      </c>
      <c r="F55" s="3">
        <v>25026</v>
      </c>
      <c r="G55" s="4">
        <f t="shared" si="8"/>
        <v>28</v>
      </c>
      <c r="H55" s="3">
        <v>24541</v>
      </c>
      <c r="I55" s="4">
        <f t="shared" si="9"/>
        <v>16</v>
      </c>
      <c r="J55" s="3">
        <v>1902</v>
      </c>
      <c r="K55" s="4">
        <f t="shared" si="7"/>
        <v>1</v>
      </c>
    </row>
    <row r="56" spans="1:11" ht="20.100000000000001" customHeight="1" x14ac:dyDescent="0.3">
      <c r="A56" s="2">
        <v>30</v>
      </c>
      <c r="B56" s="3">
        <v>5739</v>
      </c>
      <c r="C56" s="4">
        <f t="shared" si="5"/>
        <v>3</v>
      </c>
      <c r="D56" s="3">
        <v>20107</v>
      </c>
      <c r="E56" s="4">
        <f t="shared" si="6"/>
        <v>5</v>
      </c>
      <c r="F56" s="3">
        <v>25054</v>
      </c>
      <c r="G56" s="4">
        <f t="shared" si="8"/>
        <v>28</v>
      </c>
      <c r="H56" s="3">
        <v>24541</v>
      </c>
      <c r="I56" s="4">
        <f t="shared" si="9"/>
        <v>0</v>
      </c>
      <c r="J56" s="3">
        <v>1903</v>
      </c>
      <c r="K56" s="4">
        <f t="shared" si="7"/>
        <v>1</v>
      </c>
    </row>
    <row r="57" spans="1:11" ht="20.100000000000001" customHeight="1" x14ac:dyDescent="0.3">
      <c r="A57" s="2">
        <v>31</v>
      </c>
      <c r="B57" s="3">
        <v>5742</v>
      </c>
      <c r="C57" s="4">
        <f t="shared" si="5"/>
        <v>3</v>
      </c>
      <c r="D57" s="3">
        <v>20112</v>
      </c>
      <c r="E57" s="4">
        <f t="shared" si="6"/>
        <v>5</v>
      </c>
      <c r="F57" s="3">
        <v>25082</v>
      </c>
      <c r="G57" s="4">
        <f t="shared" si="8"/>
        <v>28</v>
      </c>
      <c r="H57" s="3">
        <v>24541</v>
      </c>
      <c r="I57" s="4">
        <f t="shared" si="9"/>
        <v>0</v>
      </c>
      <c r="J57" s="3">
        <v>1904</v>
      </c>
      <c r="K57" s="4">
        <f t="shared" si="7"/>
        <v>1</v>
      </c>
    </row>
    <row r="58" spans="1:11" ht="20.100000000000001" customHeight="1" x14ac:dyDescent="0.3">
      <c r="A58" s="2">
        <v>1</v>
      </c>
      <c r="B58" s="3">
        <v>5745</v>
      </c>
      <c r="C58" s="4">
        <f t="shared" si="5"/>
        <v>3</v>
      </c>
      <c r="D58" s="3">
        <v>20117</v>
      </c>
      <c r="E58" s="4">
        <f t="shared" si="6"/>
        <v>5</v>
      </c>
      <c r="F58" s="3">
        <v>25110</v>
      </c>
      <c r="G58" s="4">
        <f t="shared" si="8"/>
        <v>28</v>
      </c>
      <c r="H58" s="3">
        <v>24541</v>
      </c>
      <c r="I58" s="4">
        <f t="shared" si="9"/>
        <v>0</v>
      </c>
      <c r="J58" s="3">
        <v>1905</v>
      </c>
      <c r="K58" s="4">
        <f t="shared" si="7"/>
        <v>1</v>
      </c>
    </row>
    <row r="59" spans="1:11" ht="20.100000000000001" customHeight="1" x14ac:dyDescent="0.3">
      <c r="A59" s="2">
        <v>2</v>
      </c>
      <c r="B59" s="3">
        <v>5748</v>
      </c>
      <c r="C59" s="4">
        <f t="shared" si="5"/>
        <v>3</v>
      </c>
      <c r="D59" s="3">
        <v>20121</v>
      </c>
      <c r="E59" s="4">
        <f t="shared" si="6"/>
        <v>4</v>
      </c>
      <c r="F59" s="3">
        <v>25138</v>
      </c>
      <c r="G59" s="4">
        <f t="shared" si="8"/>
        <v>28</v>
      </c>
      <c r="H59" s="3">
        <v>24541</v>
      </c>
      <c r="I59" s="4">
        <f t="shared" si="9"/>
        <v>0</v>
      </c>
      <c r="J59" s="3">
        <v>1906</v>
      </c>
      <c r="K59" s="4">
        <f>J59-J58</f>
        <v>1</v>
      </c>
    </row>
    <row r="60" spans="1:11" ht="20.100000000000001" customHeight="1" x14ac:dyDescent="0.3">
      <c r="A60" s="2">
        <v>3</v>
      </c>
      <c r="B60" s="3">
        <v>5751</v>
      </c>
      <c r="C60" s="4">
        <f t="shared" si="5"/>
        <v>3</v>
      </c>
      <c r="D60" s="3">
        <v>20125</v>
      </c>
      <c r="E60" s="4">
        <f t="shared" si="6"/>
        <v>4</v>
      </c>
      <c r="F60" s="3">
        <v>25165</v>
      </c>
      <c r="G60" s="4">
        <f t="shared" si="8"/>
        <v>27</v>
      </c>
      <c r="H60" s="3">
        <v>24541</v>
      </c>
      <c r="I60" s="4">
        <f t="shared" si="9"/>
        <v>0</v>
      </c>
      <c r="J60" s="3">
        <v>1907</v>
      </c>
      <c r="K60" s="4">
        <f t="shared" si="7"/>
        <v>1</v>
      </c>
    </row>
    <row r="61" spans="1:11" ht="20.100000000000001" customHeight="1" x14ac:dyDescent="0.4">
      <c r="A61" s="2">
        <v>4</v>
      </c>
      <c r="B61" s="3">
        <v>5755</v>
      </c>
      <c r="C61" s="4">
        <f t="shared" si="5"/>
        <v>4</v>
      </c>
      <c r="D61" s="3">
        <v>20129</v>
      </c>
      <c r="E61" s="4">
        <f t="shared" si="6"/>
        <v>4</v>
      </c>
      <c r="F61" s="3">
        <v>25192</v>
      </c>
      <c r="G61" s="4">
        <f t="shared" si="8"/>
        <v>27</v>
      </c>
      <c r="H61" s="3">
        <v>24556</v>
      </c>
      <c r="I61" s="4">
        <f t="shared" si="9"/>
        <v>15</v>
      </c>
      <c r="J61" s="3">
        <v>1907</v>
      </c>
      <c r="K61" s="11">
        <v>3</v>
      </c>
    </row>
    <row r="62" spans="1:11" ht="20.100000000000001" customHeight="1" x14ac:dyDescent="0.4">
      <c r="A62" s="2">
        <v>5</v>
      </c>
      <c r="B62" s="3">
        <v>5760</v>
      </c>
      <c r="C62" s="4">
        <f t="shared" si="5"/>
        <v>5</v>
      </c>
      <c r="D62" s="3">
        <v>20134</v>
      </c>
      <c r="E62" s="4">
        <f t="shared" si="6"/>
        <v>5</v>
      </c>
      <c r="F62" s="3">
        <v>25209</v>
      </c>
      <c r="G62" s="4">
        <f t="shared" si="8"/>
        <v>17</v>
      </c>
      <c r="H62" s="3">
        <v>24556</v>
      </c>
      <c r="I62" s="4">
        <f t="shared" si="9"/>
        <v>0</v>
      </c>
      <c r="J62" s="3">
        <v>1907</v>
      </c>
      <c r="K62" s="11">
        <v>3</v>
      </c>
    </row>
    <row r="63" spans="1:11" ht="20.100000000000001" customHeight="1" x14ac:dyDescent="0.4">
      <c r="A63" s="2">
        <v>6</v>
      </c>
      <c r="B63" s="3">
        <v>5765</v>
      </c>
      <c r="C63" s="4">
        <f t="shared" si="5"/>
        <v>5</v>
      </c>
      <c r="D63" s="3">
        <v>20139</v>
      </c>
      <c r="E63" s="4">
        <f t="shared" si="6"/>
        <v>5</v>
      </c>
      <c r="F63" s="3">
        <v>25226</v>
      </c>
      <c r="G63" s="4">
        <f t="shared" si="8"/>
        <v>17</v>
      </c>
      <c r="H63" s="3">
        <v>24556</v>
      </c>
      <c r="I63" s="4">
        <f t="shared" si="9"/>
        <v>0</v>
      </c>
      <c r="J63" s="3">
        <v>1907</v>
      </c>
      <c r="K63" s="11">
        <v>3</v>
      </c>
    </row>
    <row r="64" spans="1:11" ht="20.100000000000001" customHeight="1" x14ac:dyDescent="0.4">
      <c r="A64" s="2">
        <v>7</v>
      </c>
      <c r="B64" s="3">
        <v>5770</v>
      </c>
      <c r="C64" s="4">
        <f t="shared" si="5"/>
        <v>5</v>
      </c>
      <c r="D64" s="3">
        <v>20144</v>
      </c>
      <c r="E64" s="4">
        <f t="shared" si="6"/>
        <v>5</v>
      </c>
      <c r="F64" s="3">
        <v>25243</v>
      </c>
      <c r="G64" s="4">
        <f t="shared" si="8"/>
        <v>17</v>
      </c>
      <c r="H64" s="3">
        <v>24556</v>
      </c>
      <c r="I64" s="4">
        <f t="shared" si="9"/>
        <v>0</v>
      </c>
      <c r="J64" s="3">
        <v>1907</v>
      </c>
      <c r="K64" s="11">
        <v>3</v>
      </c>
    </row>
    <row r="65" spans="1:11" ht="20.100000000000001" customHeight="1" x14ac:dyDescent="0.4">
      <c r="A65" s="2">
        <v>8</v>
      </c>
      <c r="B65" s="3">
        <v>5775</v>
      </c>
      <c r="C65" s="4">
        <f t="shared" si="5"/>
        <v>5</v>
      </c>
      <c r="D65" s="3">
        <v>20149</v>
      </c>
      <c r="E65" s="4">
        <f t="shared" si="6"/>
        <v>5</v>
      </c>
      <c r="F65" s="3">
        <v>25260</v>
      </c>
      <c r="G65" s="4">
        <f t="shared" si="8"/>
        <v>17</v>
      </c>
      <c r="H65" s="3">
        <v>24556</v>
      </c>
      <c r="I65" s="4">
        <f t="shared" si="9"/>
        <v>0</v>
      </c>
      <c r="J65" s="3">
        <v>1907</v>
      </c>
      <c r="K65" s="11">
        <v>3</v>
      </c>
    </row>
    <row r="66" spans="1:11" ht="20.100000000000001" customHeight="1" x14ac:dyDescent="0.4">
      <c r="A66" s="2">
        <v>9</v>
      </c>
      <c r="B66" s="3">
        <v>5780</v>
      </c>
      <c r="C66" s="4">
        <f t="shared" si="5"/>
        <v>5</v>
      </c>
      <c r="D66" s="3">
        <v>20154</v>
      </c>
      <c r="E66" s="4">
        <f t="shared" si="6"/>
        <v>5</v>
      </c>
      <c r="F66" s="3">
        <v>25277</v>
      </c>
      <c r="G66" s="4">
        <f t="shared" si="8"/>
        <v>17</v>
      </c>
      <c r="H66" s="3">
        <v>24556</v>
      </c>
      <c r="I66" s="4">
        <f t="shared" si="9"/>
        <v>0</v>
      </c>
      <c r="J66" s="3">
        <v>1907</v>
      </c>
      <c r="K66" s="11">
        <v>3</v>
      </c>
    </row>
    <row r="67" spans="1:11" ht="20.100000000000001" customHeight="1" x14ac:dyDescent="0.4">
      <c r="A67" s="2">
        <v>10</v>
      </c>
      <c r="B67" s="3">
        <v>5784</v>
      </c>
      <c r="C67" s="4">
        <f t="shared" si="5"/>
        <v>4</v>
      </c>
      <c r="D67" s="3">
        <v>20158</v>
      </c>
      <c r="E67" s="4">
        <f t="shared" si="6"/>
        <v>4</v>
      </c>
      <c r="F67" s="3">
        <v>25294</v>
      </c>
      <c r="G67" s="4">
        <f t="shared" si="8"/>
        <v>17</v>
      </c>
      <c r="H67" s="3">
        <v>24556</v>
      </c>
      <c r="I67" s="4">
        <f t="shared" si="9"/>
        <v>0</v>
      </c>
      <c r="J67" s="3">
        <v>1907</v>
      </c>
      <c r="K67" s="11">
        <v>3</v>
      </c>
    </row>
    <row r="68" spans="1:11" ht="20.100000000000001" customHeight="1" x14ac:dyDescent="0.4">
      <c r="A68" s="2">
        <v>11</v>
      </c>
      <c r="B68" s="3">
        <v>5788</v>
      </c>
      <c r="C68" s="4">
        <f t="shared" si="5"/>
        <v>4</v>
      </c>
      <c r="D68" s="3">
        <v>20162</v>
      </c>
      <c r="E68" s="4">
        <f t="shared" si="6"/>
        <v>4</v>
      </c>
      <c r="F68" s="3">
        <v>25311</v>
      </c>
      <c r="G68" s="4">
        <f t="shared" si="8"/>
        <v>17</v>
      </c>
      <c r="H68" s="3">
        <v>24572</v>
      </c>
      <c r="I68" s="4">
        <f t="shared" si="9"/>
        <v>16</v>
      </c>
      <c r="J68" s="3">
        <v>1907</v>
      </c>
      <c r="K68" s="11">
        <v>3</v>
      </c>
    </row>
    <row r="69" spans="1:11" ht="20.100000000000001" customHeight="1" x14ac:dyDescent="0.4">
      <c r="A69" s="2">
        <v>12</v>
      </c>
      <c r="B69" s="3">
        <v>5789</v>
      </c>
      <c r="C69" s="4">
        <f t="shared" si="5"/>
        <v>1</v>
      </c>
      <c r="D69" s="3">
        <v>20166</v>
      </c>
      <c r="E69" s="4">
        <f t="shared" si="6"/>
        <v>4</v>
      </c>
      <c r="F69" s="3">
        <v>25327</v>
      </c>
      <c r="G69" s="4">
        <f t="shared" si="8"/>
        <v>16</v>
      </c>
      <c r="H69" s="3">
        <v>24572</v>
      </c>
      <c r="I69" s="4">
        <f t="shared" si="9"/>
        <v>0</v>
      </c>
      <c r="J69" s="3">
        <v>1907</v>
      </c>
      <c r="K69" s="11">
        <v>4</v>
      </c>
    </row>
    <row r="70" spans="1:11" ht="20.100000000000001" customHeight="1" x14ac:dyDescent="0.4">
      <c r="A70" s="2">
        <v>13</v>
      </c>
      <c r="B70" s="3">
        <v>5790</v>
      </c>
      <c r="C70" s="4">
        <f t="shared" si="5"/>
        <v>1</v>
      </c>
      <c r="D70" s="3">
        <v>20170</v>
      </c>
      <c r="E70" s="4">
        <f t="shared" si="6"/>
        <v>4</v>
      </c>
      <c r="F70" s="3">
        <v>25343</v>
      </c>
      <c r="G70" s="4">
        <f t="shared" si="8"/>
        <v>16</v>
      </c>
      <c r="H70" s="3">
        <v>24572</v>
      </c>
      <c r="I70" s="4">
        <f t="shared" si="9"/>
        <v>0</v>
      </c>
      <c r="J70" s="3">
        <v>1907</v>
      </c>
      <c r="K70" s="11">
        <v>4</v>
      </c>
    </row>
    <row r="71" spans="1:11" ht="20.100000000000001" customHeight="1" x14ac:dyDescent="0.4">
      <c r="A71" s="2">
        <v>14</v>
      </c>
      <c r="B71" s="3">
        <v>5791</v>
      </c>
      <c r="C71" s="4">
        <f t="shared" si="5"/>
        <v>1</v>
      </c>
      <c r="D71" s="3">
        <v>20174</v>
      </c>
      <c r="E71" s="4">
        <f t="shared" si="6"/>
        <v>4</v>
      </c>
      <c r="F71" s="3">
        <v>25359</v>
      </c>
      <c r="G71" s="4">
        <f t="shared" si="8"/>
        <v>16</v>
      </c>
      <c r="H71" s="3">
        <v>24572</v>
      </c>
      <c r="I71" s="4">
        <f t="shared" si="9"/>
        <v>0</v>
      </c>
      <c r="J71" s="3">
        <v>1907</v>
      </c>
      <c r="K71" s="11">
        <v>4</v>
      </c>
    </row>
    <row r="72" spans="1:11" ht="20.100000000000001" customHeight="1" x14ac:dyDescent="0.4">
      <c r="A72" s="2">
        <v>15</v>
      </c>
      <c r="B72" s="3">
        <v>5792</v>
      </c>
      <c r="C72" s="4">
        <f t="shared" si="5"/>
        <v>1</v>
      </c>
      <c r="D72" s="3">
        <v>20178</v>
      </c>
      <c r="E72" s="4">
        <f t="shared" si="6"/>
        <v>4</v>
      </c>
      <c r="F72" s="3">
        <v>25375</v>
      </c>
      <c r="G72" s="4">
        <f t="shared" si="8"/>
        <v>16</v>
      </c>
      <c r="H72" s="3">
        <v>24587</v>
      </c>
      <c r="I72" s="4">
        <f t="shared" si="9"/>
        <v>15</v>
      </c>
      <c r="J72" s="3">
        <v>1907</v>
      </c>
      <c r="K72" s="11">
        <v>4</v>
      </c>
    </row>
    <row r="73" spans="1:11" ht="20.100000000000001" customHeight="1" x14ac:dyDescent="0.4">
      <c r="A73" s="2">
        <v>16</v>
      </c>
      <c r="B73" s="3">
        <v>5793</v>
      </c>
      <c r="C73" s="4">
        <f t="shared" si="5"/>
        <v>1</v>
      </c>
      <c r="D73" s="3">
        <v>20182</v>
      </c>
      <c r="E73" s="4">
        <f t="shared" si="6"/>
        <v>4</v>
      </c>
      <c r="F73" s="3">
        <v>25391</v>
      </c>
      <c r="G73" s="4">
        <f t="shared" si="8"/>
        <v>16</v>
      </c>
      <c r="H73" s="3">
        <v>24587</v>
      </c>
      <c r="I73" s="4">
        <f t="shared" si="9"/>
        <v>0</v>
      </c>
      <c r="J73" s="3">
        <v>1907</v>
      </c>
      <c r="K73" s="11">
        <v>4</v>
      </c>
    </row>
    <row r="74" spans="1:11" ht="20.100000000000001" customHeight="1" x14ac:dyDescent="0.4">
      <c r="A74" s="2">
        <v>17</v>
      </c>
      <c r="B74" s="3">
        <v>5794</v>
      </c>
      <c r="C74" s="4">
        <f t="shared" si="5"/>
        <v>1</v>
      </c>
      <c r="D74" s="3">
        <v>20187</v>
      </c>
      <c r="E74" s="4">
        <f t="shared" si="6"/>
        <v>5</v>
      </c>
      <c r="F74" s="3">
        <v>25406</v>
      </c>
      <c r="G74" s="4">
        <f t="shared" si="8"/>
        <v>15</v>
      </c>
      <c r="H74" s="3">
        <v>24587</v>
      </c>
      <c r="I74" s="4">
        <f t="shared" si="9"/>
        <v>0</v>
      </c>
      <c r="J74" s="3">
        <v>1907</v>
      </c>
      <c r="K74" s="11">
        <v>4</v>
      </c>
    </row>
    <row r="75" spans="1:11" ht="20.100000000000001" customHeight="1" x14ac:dyDescent="0.4">
      <c r="A75" s="2">
        <v>18</v>
      </c>
      <c r="B75" s="3">
        <v>5795</v>
      </c>
      <c r="C75" s="4">
        <f t="shared" si="5"/>
        <v>1</v>
      </c>
      <c r="D75" s="3">
        <v>20192</v>
      </c>
      <c r="E75" s="4">
        <f t="shared" si="6"/>
        <v>5</v>
      </c>
      <c r="F75" s="3">
        <v>25421</v>
      </c>
      <c r="G75" s="4">
        <f t="shared" si="8"/>
        <v>15</v>
      </c>
      <c r="H75" s="3">
        <v>24602</v>
      </c>
      <c r="I75" s="4">
        <f t="shared" si="9"/>
        <v>15</v>
      </c>
      <c r="J75" s="3">
        <v>1907</v>
      </c>
      <c r="K75" s="11">
        <v>4</v>
      </c>
    </row>
    <row r="76" spans="1:11" ht="20.100000000000001" customHeight="1" x14ac:dyDescent="0.4">
      <c r="A76" s="2">
        <v>19</v>
      </c>
      <c r="B76" s="3">
        <v>5797</v>
      </c>
      <c r="C76" s="4">
        <f t="shared" si="5"/>
        <v>2</v>
      </c>
      <c r="D76" s="3">
        <v>20196</v>
      </c>
      <c r="E76" s="4">
        <f t="shared" si="6"/>
        <v>4</v>
      </c>
      <c r="F76" s="3">
        <v>25438</v>
      </c>
      <c r="G76" s="4">
        <f t="shared" si="8"/>
        <v>17</v>
      </c>
      <c r="H76" s="3">
        <v>24602</v>
      </c>
      <c r="I76" s="4">
        <f t="shared" si="9"/>
        <v>0</v>
      </c>
      <c r="J76" s="3">
        <v>1907</v>
      </c>
      <c r="K76" s="11">
        <v>4</v>
      </c>
    </row>
    <row r="77" spans="1:11" ht="20.100000000000001" customHeight="1" x14ac:dyDescent="0.4">
      <c r="A77" s="2">
        <v>20</v>
      </c>
      <c r="B77" s="3">
        <v>5799</v>
      </c>
      <c r="C77" s="4">
        <f t="shared" si="5"/>
        <v>2</v>
      </c>
      <c r="D77" s="3">
        <v>20200</v>
      </c>
      <c r="E77" s="4">
        <f t="shared" si="6"/>
        <v>4</v>
      </c>
      <c r="F77" s="3">
        <v>25455</v>
      </c>
      <c r="G77" s="4">
        <f t="shared" si="8"/>
        <v>17</v>
      </c>
      <c r="H77" s="3">
        <v>24602</v>
      </c>
      <c r="I77" s="4">
        <f t="shared" si="9"/>
        <v>0</v>
      </c>
      <c r="J77" s="3">
        <v>1907</v>
      </c>
      <c r="K77" s="11">
        <v>4</v>
      </c>
    </row>
    <row r="78" spans="1:11" ht="20.100000000000001" customHeight="1" x14ac:dyDescent="0.4">
      <c r="A78" s="2">
        <v>21</v>
      </c>
      <c r="B78" s="3">
        <v>5801</v>
      </c>
      <c r="C78" s="4">
        <f t="shared" si="5"/>
        <v>2</v>
      </c>
      <c r="D78" s="3">
        <v>20204</v>
      </c>
      <c r="E78" s="4">
        <f t="shared" si="6"/>
        <v>4</v>
      </c>
      <c r="F78" s="3">
        <v>25472</v>
      </c>
      <c r="G78" s="4">
        <f t="shared" si="8"/>
        <v>17</v>
      </c>
      <c r="H78" s="3">
        <v>24602</v>
      </c>
      <c r="I78" s="4">
        <f t="shared" si="9"/>
        <v>0</v>
      </c>
      <c r="J78" s="3">
        <v>1907</v>
      </c>
      <c r="K78" s="11">
        <v>4</v>
      </c>
    </row>
    <row r="79" spans="1:11" ht="20.100000000000001" customHeight="1" x14ac:dyDescent="0.4">
      <c r="A79" s="2">
        <v>22</v>
      </c>
      <c r="B79" s="3">
        <v>5803</v>
      </c>
      <c r="C79" s="4">
        <f t="shared" si="5"/>
        <v>2</v>
      </c>
      <c r="D79" s="3">
        <v>20208</v>
      </c>
      <c r="E79" s="4">
        <f t="shared" si="6"/>
        <v>4</v>
      </c>
      <c r="F79" s="3">
        <v>25489</v>
      </c>
      <c r="G79" s="4">
        <f t="shared" si="8"/>
        <v>17</v>
      </c>
      <c r="H79" s="3">
        <v>24602</v>
      </c>
      <c r="I79" s="4">
        <f t="shared" si="9"/>
        <v>0</v>
      </c>
      <c r="J79" s="3">
        <v>1907</v>
      </c>
      <c r="K79" s="11">
        <v>4</v>
      </c>
    </row>
    <row r="80" spans="1:11" ht="20.100000000000001" customHeight="1" x14ac:dyDescent="0.4">
      <c r="A80" s="2">
        <v>23</v>
      </c>
      <c r="B80" s="3">
        <v>5806</v>
      </c>
      <c r="C80" s="4">
        <f t="shared" si="5"/>
        <v>3</v>
      </c>
      <c r="D80" s="3">
        <v>20212</v>
      </c>
      <c r="E80" s="4">
        <f t="shared" si="6"/>
        <v>4</v>
      </c>
      <c r="F80" s="3">
        <v>25506</v>
      </c>
      <c r="G80" s="4">
        <f t="shared" si="8"/>
        <v>17</v>
      </c>
      <c r="H80" s="3">
        <v>24602</v>
      </c>
      <c r="I80" s="4">
        <f t="shared" si="9"/>
        <v>0</v>
      </c>
      <c r="J80" s="3">
        <v>1907</v>
      </c>
      <c r="K80" s="11">
        <v>4</v>
      </c>
    </row>
    <row r="81" spans="1:11" ht="20.100000000000001" customHeight="1" x14ac:dyDescent="0.4">
      <c r="A81" s="2">
        <v>24</v>
      </c>
      <c r="B81" s="3">
        <v>5809</v>
      </c>
      <c r="C81" s="4">
        <f t="shared" si="5"/>
        <v>3</v>
      </c>
      <c r="D81" s="3">
        <v>20216</v>
      </c>
      <c r="E81" s="4">
        <f t="shared" si="6"/>
        <v>4</v>
      </c>
      <c r="F81" s="3">
        <v>25523</v>
      </c>
      <c r="G81" s="4">
        <f t="shared" si="8"/>
        <v>17</v>
      </c>
      <c r="H81" s="3">
        <v>24602</v>
      </c>
      <c r="I81" s="4">
        <f t="shared" si="9"/>
        <v>0</v>
      </c>
      <c r="J81" s="3">
        <v>1907</v>
      </c>
      <c r="K81" s="11">
        <v>4</v>
      </c>
    </row>
    <row r="82" spans="1:11" ht="20.100000000000001" customHeight="1" x14ac:dyDescent="0.3">
      <c r="A82" s="2">
        <v>25</v>
      </c>
      <c r="B82" s="3">
        <v>5812</v>
      </c>
      <c r="C82" s="4">
        <f t="shared" si="5"/>
        <v>3</v>
      </c>
      <c r="D82" s="3">
        <v>20220</v>
      </c>
      <c r="E82" s="4">
        <f t="shared" si="6"/>
        <v>4</v>
      </c>
      <c r="F82" s="3">
        <v>25540</v>
      </c>
      <c r="G82" s="4">
        <f t="shared" si="8"/>
        <v>17</v>
      </c>
      <c r="H82" s="3">
        <v>24618</v>
      </c>
      <c r="I82" s="4">
        <f t="shared" si="9"/>
        <v>16</v>
      </c>
      <c r="J82" s="3">
        <v>1908</v>
      </c>
      <c r="K82" s="4">
        <f t="shared" si="7"/>
        <v>1</v>
      </c>
    </row>
    <row r="83" spans="1:11" ht="20.100000000000001" customHeight="1" thickBot="1" x14ac:dyDescent="0.35">
      <c r="A83" s="6" t="s">
        <v>4</v>
      </c>
      <c r="B83" s="6"/>
      <c r="C83" s="6">
        <f>SUM(C50:C82)</f>
        <v>94</v>
      </c>
      <c r="D83" s="6"/>
      <c r="E83" s="6">
        <f>SUM(E50:E82)</f>
        <v>149</v>
      </c>
      <c r="F83" s="6"/>
      <c r="G83" s="6">
        <f>SUM(G50:G82)</f>
        <v>621</v>
      </c>
      <c r="H83" s="6"/>
      <c r="I83" s="6">
        <f>SUM(I50:I82)</f>
        <v>108</v>
      </c>
      <c r="J83" s="6"/>
      <c r="K83" s="6">
        <f>SUM(K50:K82)</f>
        <v>93</v>
      </c>
    </row>
    <row r="84" spans="1:11" ht="20.100000000000001" customHeight="1" thickTop="1" x14ac:dyDescent="0.3">
      <c r="A84" s="60" t="s">
        <v>5</v>
      </c>
      <c r="B84" s="61"/>
      <c r="C84" s="7">
        <f>MAX(C50:C82)</f>
        <v>5</v>
      </c>
      <c r="D84" s="7"/>
      <c r="E84" s="7">
        <f>MAX(E50:E82)</f>
        <v>6</v>
      </c>
      <c r="F84" s="7"/>
      <c r="G84" s="7">
        <f>MAX(G50:G82)</f>
        <v>28</v>
      </c>
      <c r="H84" s="7"/>
      <c r="I84" s="7">
        <f>MAX(I50:I82)</f>
        <v>16</v>
      </c>
      <c r="J84" s="7"/>
      <c r="K84" s="7">
        <f>MAX(K50:K82)</f>
        <v>4</v>
      </c>
    </row>
    <row r="85" spans="1:11" ht="20.100000000000001" customHeight="1" x14ac:dyDescent="0.3">
      <c r="A85" s="48" t="s">
        <v>6</v>
      </c>
      <c r="B85" s="49"/>
      <c r="C85" s="9">
        <f>MIN(C50:C82)</f>
        <v>1</v>
      </c>
      <c r="D85" s="9"/>
      <c r="E85" s="9">
        <f>MIN(E50:E82)</f>
        <v>4</v>
      </c>
      <c r="F85" s="9"/>
      <c r="G85" s="9">
        <f>MIN(G50:G82)</f>
        <v>15</v>
      </c>
      <c r="H85" s="9"/>
      <c r="I85" s="9">
        <f>MIN(I50:I82)</f>
        <v>0</v>
      </c>
      <c r="J85" s="9"/>
      <c r="K85" s="9">
        <f>MIN(K50:K82)</f>
        <v>1</v>
      </c>
    </row>
    <row r="86" spans="1:11" ht="20.100000000000001" customHeight="1" x14ac:dyDescent="0.3">
      <c r="A86" s="48" t="s">
        <v>7</v>
      </c>
      <c r="B86" s="49"/>
      <c r="C86" s="10">
        <f>AVERAGE(C50:C82)</f>
        <v>2.8484848484848486</v>
      </c>
      <c r="D86" s="10"/>
      <c r="E86" s="10">
        <f>AVERAGE(E50:E82)</f>
        <v>4.5151515151515156</v>
      </c>
      <c r="F86" s="10"/>
      <c r="G86" s="10">
        <f>AVERAGE(G50:G82)</f>
        <v>18.818181818181817</v>
      </c>
      <c r="H86" s="10"/>
      <c r="I86" s="10">
        <f>AVERAGE(I50:I82)</f>
        <v>3.2727272727272729</v>
      </c>
      <c r="J86" s="10"/>
      <c r="K86" s="10">
        <f>AVERAGE(K50:K82)</f>
        <v>2.8181818181818183</v>
      </c>
    </row>
    <row r="87" spans="1:11" ht="20.100000000000001" customHeight="1" x14ac:dyDescent="0.3">
      <c r="A87" s="52" t="s">
        <v>8</v>
      </c>
      <c r="B87" s="53"/>
      <c r="C87" s="53"/>
      <c r="D87" s="53"/>
      <c r="E87" s="53"/>
      <c r="F87" s="53"/>
      <c r="G87" s="53"/>
      <c r="H87" s="53"/>
      <c r="I87" s="53"/>
      <c r="J87" s="53"/>
      <c r="K87" s="54"/>
    </row>
    <row r="88" spans="1:11" ht="20.100000000000001" customHeight="1" x14ac:dyDescent="0.4">
      <c r="A88" s="11"/>
      <c r="B88" s="55" t="s">
        <v>44</v>
      </c>
      <c r="C88" s="56"/>
      <c r="D88" s="56"/>
      <c r="E88" s="56"/>
      <c r="F88" s="56"/>
      <c r="G88" s="56"/>
      <c r="H88" s="56"/>
      <c r="I88" s="56"/>
      <c r="J88" s="56"/>
      <c r="K88" s="56"/>
    </row>
    <row r="89" spans="1:11" ht="20.100000000000001" customHeight="1" x14ac:dyDescent="0.4">
      <c r="A89" s="73" t="str">
        <f>A45</f>
        <v xml:space="preserve">2025年8月份各公司污水放流量明細表       </v>
      </c>
      <c r="B89" s="79"/>
      <c r="C89" s="79"/>
      <c r="D89" s="79"/>
      <c r="E89" s="79"/>
      <c r="F89" s="79"/>
      <c r="G89" s="79"/>
      <c r="H89" s="79"/>
      <c r="I89" s="79"/>
      <c r="J89" s="79"/>
      <c r="K89" s="79"/>
    </row>
    <row r="90" spans="1:11" ht="20.100000000000001" customHeight="1" x14ac:dyDescent="0.4">
      <c r="A90" s="64" t="s">
        <v>79</v>
      </c>
      <c r="B90" s="77"/>
      <c r="C90" s="77"/>
      <c r="D90" s="77"/>
      <c r="E90" s="77"/>
      <c r="F90" s="77"/>
      <c r="G90" s="77"/>
      <c r="H90" s="77"/>
      <c r="I90" s="77"/>
      <c r="J90" s="77"/>
      <c r="K90" s="77"/>
    </row>
    <row r="91" spans="1:11" ht="20.100000000000001" customHeight="1" x14ac:dyDescent="0.4">
      <c r="A91" s="65" t="s">
        <v>0</v>
      </c>
      <c r="B91" s="67" t="s">
        <v>96</v>
      </c>
      <c r="C91" s="68"/>
      <c r="D91" s="67" t="s">
        <v>115</v>
      </c>
      <c r="E91" s="68"/>
      <c r="F91" s="67" t="s">
        <v>147</v>
      </c>
      <c r="G91" s="68"/>
      <c r="H91" s="67" t="s">
        <v>148</v>
      </c>
      <c r="I91" s="68"/>
      <c r="J91" s="67" t="s">
        <v>98</v>
      </c>
      <c r="K91" s="68"/>
    </row>
    <row r="92" spans="1:11" ht="20.100000000000001" customHeight="1" x14ac:dyDescent="0.3">
      <c r="A92" s="66"/>
      <c r="B92" s="2" t="s">
        <v>1</v>
      </c>
      <c r="C92" s="2" t="s">
        <v>2</v>
      </c>
      <c r="D92" s="2" t="s">
        <v>1</v>
      </c>
      <c r="E92" s="2" t="s">
        <v>2</v>
      </c>
      <c r="F92" s="2" t="s">
        <v>1</v>
      </c>
      <c r="G92" s="2" t="s">
        <v>2</v>
      </c>
      <c r="H92" s="2" t="s">
        <v>1</v>
      </c>
      <c r="I92" s="2" t="s">
        <v>2</v>
      </c>
      <c r="J92" s="2" t="s">
        <v>1</v>
      </c>
      <c r="K92" s="2" t="s">
        <v>2</v>
      </c>
    </row>
    <row r="93" spans="1:11" ht="20.100000000000001" customHeight="1" x14ac:dyDescent="0.3">
      <c r="A93" s="9" t="s">
        <v>3</v>
      </c>
      <c r="B93" s="3">
        <v>1338</v>
      </c>
      <c r="C93" s="4"/>
      <c r="D93" s="3">
        <v>38494</v>
      </c>
      <c r="E93" s="4"/>
      <c r="F93" s="3">
        <v>135003</v>
      </c>
      <c r="G93" s="4"/>
      <c r="H93" s="3">
        <v>434879</v>
      </c>
      <c r="I93" s="4"/>
      <c r="J93" s="3">
        <v>16441</v>
      </c>
      <c r="K93" s="4"/>
    </row>
    <row r="94" spans="1:11" ht="20.100000000000001" customHeight="1" x14ac:dyDescent="0.4">
      <c r="A94" s="2">
        <v>24</v>
      </c>
      <c r="B94" s="3">
        <v>1338</v>
      </c>
      <c r="C94" s="4">
        <f>B94-B93</f>
        <v>0</v>
      </c>
      <c r="D94" s="3">
        <v>38494</v>
      </c>
      <c r="E94" s="11">
        <v>9</v>
      </c>
      <c r="F94" s="3">
        <v>135025</v>
      </c>
      <c r="G94" s="4">
        <f t="shared" ref="G94:G126" si="10">F94-F93</f>
        <v>22</v>
      </c>
      <c r="H94" s="3">
        <v>435010</v>
      </c>
      <c r="I94" s="4">
        <f t="shared" ref="I94:K126" si="11">H94-H93</f>
        <v>131</v>
      </c>
      <c r="J94" s="3">
        <v>16472</v>
      </c>
      <c r="K94" s="4">
        <f t="shared" si="11"/>
        <v>31</v>
      </c>
    </row>
    <row r="95" spans="1:11" ht="20.100000000000001" customHeight="1" x14ac:dyDescent="0.4">
      <c r="A95" s="2">
        <v>25</v>
      </c>
      <c r="B95" s="3">
        <v>1338</v>
      </c>
      <c r="C95" s="4">
        <f t="shared" ref="C95:C126" si="12">B95-B94</f>
        <v>0</v>
      </c>
      <c r="D95" s="3">
        <v>38494</v>
      </c>
      <c r="E95" s="11">
        <v>9</v>
      </c>
      <c r="F95" s="3">
        <v>135045</v>
      </c>
      <c r="G95" s="4">
        <f t="shared" si="10"/>
        <v>20</v>
      </c>
      <c r="H95" s="3">
        <v>435298</v>
      </c>
      <c r="I95" s="4">
        <f t="shared" si="11"/>
        <v>288</v>
      </c>
      <c r="J95" s="3">
        <v>16492</v>
      </c>
      <c r="K95" s="4">
        <f t="shared" si="11"/>
        <v>20</v>
      </c>
    </row>
    <row r="96" spans="1:11" ht="20.100000000000001" customHeight="1" x14ac:dyDescent="0.4">
      <c r="A96" s="2">
        <v>26</v>
      </c>
      <c r="B96" s="3">
        <v>1338</v>
      </c>
      <c r="C96" s="4">
        <f t="shared" si="12"/>
        <v>0</v>
      </c>
      <c r="D96" s="3">
        <v>38494</v>
      </c>
      <c r="E96" s="11">
        <v>9</v>
      </c>
      <c r="F96" s="3">
        <v>135065</v>
      </c>
      <c r="G96" s="4">
        <f t="shared" si="10"/>
        <v>20</v>
      </c>
      <c r="H96" s="3">
        <v>435586</v>
      </c>
      <c r="I96" s="4">
        <f t="shared" si="11"/>
        <v>288</v>
      </c>
      <c r="J96" s="3">
        <v>16512</v>
      </c>
      <c r="K96" s="4">
        <f t="shared" si="11"/>
        <v>20</v>
      </c>
    </row>
    <row r="97" spans="1:11" ht="20.100000000000001" customHeight="1" x14ac:dyDescent="0.4">
      <c r="A97" s="2">
        <v>27</v>
      </c>
      <c r="B97" s="3">
        <v>1339</v>
      </c>
      <c r="C97" s="4">
        <f t="shared" si="12"/>
        <v>1</v>
      </c>
      <c r="D97" s="3">
        <v>38494</v>
      </c>
      <c r="E97" s="11">
        <v>9</v>
      </c>
      <c r="F97" s="3">
        <v>135085</v>
      </c>
      <c r="G97" s="4">
        <f t="shared" si="10"/>
        <v>20</v>
      </c>
      <c r="H97" s="3">
        <v>435874</v>
      </c>
      <c r="I97" s="4">
        <f t="shared" si="11"/>
        <v>288</v>
      </c>
      <c r="J97" s="3">
        <v>16532</v>
      </c>
      <c r="K97" s="4">
        <f t="shared" si="11"/>
        <v>20</v>
      </c>
    </row>
    <row r="98" spans="1:11" ht="19.5" customHeight="1" x14ac:dyDescent="0.4">
      <c r="A98" s="2">
        <v>28</v>
      </c>
      <c r="B98" s="3">
        <v>1340</v>
      </c>
      <c r="C98" s="4">
        <f t="shared" si="12"/>
        <v>1</v>
      </c>
      <c r="D98" s="3">
        <v>38494</v>
      </c>
      <c r="E98" s="11">
        <v>9</v>
      </c>
      <c r="F98" s="3">
        <v>135104</v>
      </c>
      <c r="G98" s="4">
        <f t="shared" si="10"/>
        <v>19</v>
      </c>
      <c r="H98" s="3">
        <v>436163</v>
      </c>
      <c r="I98" s="4">
        <f t="shared" si="11"/>
        <v>289</v>
      </c>
      <c r="J98" s="3">
        <v>16552</v>
      </c>
      <c r="K98" s="4">
        <f t="shared" si="11"/>
        <v>20</v>
      </c>
    </row>
    <row r="99" spans="1:11" ht="19.5" customHeight="1" x14ac:dyDescent="0.4">
      <c r="A99" s="2">
        <v>29</v>
      </c>
      <c r="B99" s="3">
        <v>1341</v>
      </c>
      <c r="C99" s="4">
        <f t="shared" si="12"/>
        <v>1</v>
      </c>
      <c r="D99" s="3">
        <v>38494</v>
      </c>
      <c r="E99" s="11">
        <v>9</v>
      </c>
      <c r="F99" s="3">
        <v>135137</v>
      </c>
      <c r="G99" s="4">
        <f t="shared" si="10"/>
        <v>33</v>
      </c>
      <c r="H99" s="3">
        <v>436283</v>
      </c>
      <c r="I99" s="4">
        <f t="shared" si="11"/>
        <v>120</v>
      </c>
      <c r="J99" s="3">
        <v>16580</v>
      </c>
      <c r="K99" s="4">
        <f t="shared" si="11"/>
        <v>28</v>
      </c>
    </row>
    <row r="100" spans="1:11" ht="19.5" customHeight="1" x14ac:dyDescent="0.4">
      <c r="A100" s="2">
        <v>30</v>
      </c>
      <c r="B100" s="3">
        <v>1342</v>
      </c>
      <c r="C100" s="4">
        <f t="shared" si="12"/>
        <v>1</v>
      </c>
      <c r="D100" s="3">
        <v>38494</v>
      </c>
      <c r="E100" s="11">
        <v>9</v>
      </c>
      <c r="F100" s="3">
        <v>135170</v>
      </c>
      <c r="G100" s="4">
        <f t="shared" si="10"/>
        <v>33</v>
      </c>
      <c r="H100" s="3">
        <v>436403</v>
      </c>
      <c r="I100" s="4">
        <f t="shared" si="11"/>
        <v>120</v>
      </c>
      <c r="J100" s="3">
        <v>16608</v>
      </c>
      <c r="K100" s="4">
        <f t="shared" si="11"/>
        <v>28</v>
      </c>
    </row>
    <row r="101" spans="1:11" ht="19.5" customHeight="1" x14ac:dyDescent="0.4">
      <c r="A101" s="2">
        <v>31</v>
      </c>
      <c r="B101" s="3">
        <v>1343</v>
      </c>
      <c r="C101" s="4">
        <f t="shared" si="12"/>
        <v>1</v>
      </c>
      <c r="D101" s="3">
        <v>38494</v>
      </c>
      <c r="E101" s="11">
        <v>9</v>
      </c>
      <c r="F101" s="3">
        <v>135203</v>
      </c>
      <c r="G101" s="4">
        <f t="shared" si="10"/>
        <v>33</v>
      </c>
      <c r="H101" s="3">
        <v>436523</v>
      </c>
      <c r="I101" s="4">
        <f t="shared" si="11"/>
        <v>120</v>
      </c>
      <c r="J101" s="3">
        <v>16636</v>
      </c>
      <c r="K101" s="4">
        <f t="shared" si="11"/>
        <v>28</v>
      </c>
    </row>
    <row r="102" spans="1:11" ht="20.100000000000001" customHeight="1" x14ac:dyDescent="0.4">
      <c r="A102" s="2">
        <v>1</v>
      </c>
      <c r="B102" s="3">
        <v>1344</v>
      </c>
      <c r="C102" s="4">
        <f t="shared" si="12"/>
        <v>1</v>
      </c>
      <c r="D102" s="3">
        <v>38494</v>
      </c>
      <c r="E102" s="11">
        <v>9</v>
      </c>
      <c r="F102" s="3">
        <v>135236</v>
      </c>
      <c r="G102" s="4">
        <f t="shared" si="10"/>
        <v>33</v>
      </c>
      <c r="H102" s="3">
        <v>436643</v>
      </c>
      <c r="I102" s="4">
        <f t="shared" si="11"/>
        <v>120</v>
      </c>
      <c r="J102" s="3">
        <v>16664</v>
      </c>
      <c r="K102" s="4">
        <f t="shared" si="11"/>
        <v>28</v>
      </c>
    </row>
    <row r="103" spans="1:11" ht="20.100000000000001" customHeight="1" x14ac:dyDescent="0.4">
      <c r="A103" s="2">
        <v>2</v>
      </c>
      <c r="B103" s="3">
        <v>1345</v>
      </c>
      <c r="C103" s="4">
        <f t="shared" si="12"/>
        <v>1</v>
      </c>
      <c r="D103" s="3">
        <v>38494</v>
      </c>
      <c r="E103" s="11">
        <v>9</v>
      </c>
      <c r="F103" s="3">
        <v>135268</v>
      </c>
      <c r="G103" s="4">
        <f t="shared" si="10"/>
        <v>32</v>
      </c>
      <c r="H103" s="3">
        <v>436763</v>
      </c>
      <c r="I103" s="4">
        <f t="shared" si="11"/>
        <v>120</v>
      </c>
      <c r="J103" s="3">
        <v>16692</v>
      </c>
      <c r="K103" s="4">
        <f t="shared" si="11"/>
        <v>28</v>
      </c>
    </row>
    <row r="104" spans="1:11" ht="20.100000000000001" customHeight="1" x14ac:dyDescent="0.4">
      <c r="A104" s="2">
        <v>3</v>
      </c>
      <c r="B104" s="3">
        <v>1346</v>
      </c>
      <c r="C104" s="4">
        <f t="shared" si="12"/>
        <v>1</v>
      </c>
      <c r="D104" s="3">
        <v>38494</v>
      </c>
      <c r="E104" s="11">
        <v>9</v>
      </c>
      <c r="F104" s="3">
        <v>135300</v>
      </c>
      <c r="G104" s="4">
        <f t="shared" si="10"/>
        <v>32</v>
      </c>
      <c r="H104" s="3">
        <v>436882</v>
      </c>
      <c r="I104" s="4">
        <f t="shared" si="11"/>
        <v>119</v>
      </c>
      <c r="J104" s="3">
        <v>16719</v>
      </c>
      <c r="K104" s="4">
        <f t="shared" si="11"/>
        <v>27</v>
      </c>
    </row>
    <row r="105" spans="1:11" ht="20.100000000000001" customHeight="1" x14ac:dyDescent="0.4">
      <c r="A105" s="2">
        <v>4</v>
      </c>
      <c r="B105" s="3">
        <v>1347</v>
      </c>
      <c r="C105" s="4">
        <f t="shared" si="12"/>
        <v>1</v>
      </c>
      <c r="D105" s="3">
        <v>38494</v>
      </c>
      <c r="E105" s="11">
        <v>9</v>
      </c>
      <c r="F105" s="3">
        <v>135332</v>
      </c>
      <c r="G105" s="4">
        <f t="shared" si="10"/>
        <v>32</v>
      </c>
      <c r="H105" s="3">
        <v>437001</v>
      </c>
      <c r="I105" s="4">
        <f t="shared" si="11"/>
        <v>119</v>
      </c>
      <c r="J105" s="3">
        <v>16746</v>
      </c>
      <c r="K105" s="4">
        <f t="shared" si="11"/>
        <v>27</v>
      </c>
    </row>
    <row r="106" spans="1:11" ht="20.100000000000001" customHeight="1" x14ac:dyDescent="0.4">
      <c r="A106" s="2">
        <v>5</v>
      </c>
      <c r="B106" s="3">
        <v>1347</v>
      </c>
      <c r="C106" s="4">
        <f t="shared" si="12"/>
        <v>0</v>
      </c>
      <c r="D106" s="3">
        <v>38494</v>
      </c>
      <c r="E106" s="11">
        <v>9</v>
      </c>
      <c r="F106" s="3">
        <v>135348</v>
      </c>
      <c r="G106" s="4">
        <f t="shared" si="10"/>
        <v>16</v>
      </c>
      <c r="H106" s="3">
        <v>437131</v>
      </c>
      <c r="I106" s="4">
        <f t="shared" si="11"/>
        <v>130</v>
      </c>
      <c r="J106" s="3">
        <v>16765</v>
      </c>
      <c r="K106" s="4">
        <f t="shared" si="11"/>
        <v>19</v>
      </c>
    </row>
    <row r="107" spans="1:11" ht="20.100000000000001" customHeight="1" x14ac:dyDescent="0.4">
      <c r="A107" s="2">
        <v>6</v>
      </c>
      <c r="B107" s="3">
        <v>1347</v>
      </c>
      <c r="C107" s="4">
        <f t="shared" si="12"/>
        <v>0</v>
      </c>
      <c r="D107" s="3">
        <v>38494</v>
      </c>
      <c r="E107" s="11">
        <v>9</v>
      </c>
      <c r="F107" s="3">
        <v>135364</v>
      </c>
      <c r="G107" s="4">
        <f t="shared" si="10"/>
        <v>16</v>
      </c>
      <c r="H107" s="3">
        <v>437261</v>
      </c>
      <c r="I107" s="4">
        <f t="shared" si="11"/>
        <v>130</v>
      </c>
      <c r="J107" s="3">
        <v>16784</v>
      </c>
      <c r="K107" s="4">
        <f t="shared" si="11"/>
        <v>19</v>
      </c>
    </row>
    <row r="108" spans="1:11" ht="20.100000000000001" customHeight="1" x14ac:dyDescent="0.4">
      <c r="A108" s="2">
        <v>7</v>
      </c>
      <c r="B108" s="3">
        <v>1347</v>
      </c>
      <c r="C108" s="4">
        <f t="shared" si="12"/>
        <v>0</v>
      </c>
      <c r="D108" s="3">
        <v>38494</v>
      </c>
      <c r="E108" s="11">
        <v>9</v>
      </c>
      <c r="F108" s="3">
        <v>135380</v>
      </c>
      <c r="G108" s="4">
        <f t="shared" si="10"/>
        <v>16</v>
      </c>
      <c r="H108" s="3">
        <v>437391</v>
      </c>
      <c r="I108" s="4">
        <f t="shared" si="11"/>
        <v>130</v>
      </c>
      <c r="J108" s="3">
        <v>16803</v>
      </c>
      <c r="K108" s="4">
        <f t="shared" si="11"/>
        <v>19</v>
      </c>
    </row>
    <row r="109" spans="1:11" ht="20.100000000000001" customHeight="1" x14ac:dyDescent="0.4">
      <c r="A109" s="2">
        <v>8</v>
      </c>
      <c r="B109" s="3">
        <v>1347</v>
      </c>
      <c r="C109" s="4">
        <f t="shared" si="12"/>
        <v>0</v>
      </c>
      <c r="D109" s="3">
        <v>38494</v>
      </c>
      <c r="E109" s="11">
        <v>9</v>
      </c>
      <c r="F109" s="3">
        <v>135396</v>
      </c>
      <c r="G109" s="4">
        <f t="shared" si="10"/>
        <v>16</v>
      </c>
      <c r="H109" s="3">
        <v>437521</v>
      </c>
      <c r="I109" s="4">
        <f t="shared" si="11"/>
        <v>130</v>
      </c>
      <c r="J109" s="3">
        <v>16822</v>
      </c>
      <c r="K109" s="4">
        <f t="shared" si="11"/>
        <v>19</v>
      </c>
    </row>
    <row r="110" spans="1:11" ht="20.100000000000001" customHeight="1" x14ac:dyDescent="0.4">
      <c r="A110" s="2">
        <v>9</v>
      </c>
      <c r="B110" s="3">
        <v>1347</v>
      </c>
      <c r="C110" s="4">
        <f t="shared" si="12"/>
        <v>0</v>
      </c>
      <c r="D110" s="3">
        <v>38494</v>
      </c>
      <c r="E110" s="11">
        <v>9</v>
      </c>
      <c r="F110" s="3">
        <v>135411</v>
      </c>
      <c r="G110" s="4">
        <f t="shared" si="10"/>
        <v>15</v>
      </c>
      <c r="H110" s="3">
        <v>437651</v>
      </c>
      <c r="I110" s="4">
        <f t="shared" si="11"/>
        <v>130</v>
      </c>
      <c r="J110" s="3">
        <v>16841</v>
      </c>
      <c r="K110" s="4">
        <f t="shared" si="11"/>
        <v>19</v>
      </c>
    </row>
    <row r="111" spans="1:11" ht="20.100000000000001" customHeight="1" x14ac:dyDescent="0.4">
      <c r="A111" s="2">
        <v>10</v>
      </c>
      <c r="B111" s="3">
        <v>1347</v>
      </c>
      <c r="C111" s="4">
        <f t="shared" si="12"/>
        <v>0</v>
      </c>
      <c r="D111" s="3">
        <v>38494</v>
      </c>
      <c r="E111" s="11">
        <v>9</v>
      </c>
      <c r="F111" s="3">
        <v>135426</v>
      </c>
      <c r="G111" s="4">
        <f t="shared" si="10"/>
        <v>15</v>
      </c>
      <c r="H111" s="3">
        <v>437781</v>
      </c>
      <c r="I111" s="4">
        <f t="shared" si="11"/>
        <v>130</v>
      </c>
      <c r="J111" s="3">
        <v>16860</v>
      </c>
      <c r="K111" s="4">
        <f t="shared" si="11"/>
        <v>19</v>
      </c>
    </row>
    <row r="112" spans="1:11" ht="20.100000000000001" customHeight="1" x14ac:dyDescent="0.4">
      <c r="A112" s="2">
        <v>11</v>
      </c>
      <c r="B112" s="3">
        <v>1347</v>
      </c>
      <c r="C112" s="4">
        <f t="shared" si="12"/>
        <v>0</v>
      </c>
      <c r="D112" s="3">
        <v>38494</v>
      </c>
      <c r="E112" s="11">
        <v>9</v>
      </c>
      <c r="F112" s="3">
        <v>135441</v>
      </c>
      <c r="G112" s="4">
        <f t="shared" si="10"/>
        <v>15</v>
      </c>
      <c r="H112" s="3">
        <v>437912</v>
      </c>
      <c r="I112" s="4">
        <f t="shared" si="11"/>
        <v>131</v>
      </c>
      <c r="J112" s="3">
        <v>16878</v>
      </c>
      <c r="K112" s="4">
        <f t="shared" si="11"/>
        <v>18</v>
      </c>
    </row>
    <row r="113" spans="1:11" ht="20.100000000000001" customHeight="1" x14ac:dyDescent="0.4">
      <c r="A113" s="2">
        <v>12</v>
      </c>
      <c r="B113" s="3">
        <v>1347</v>
      </c>
      <c r="C113" s="4">
        <f t="shared" si="12"/>
        <v>0</v>
      </c>
      <c r="D113" s="3">
        <v>38494</v>
      </c>
      <c r="E113" s="11">
        <v>9</v>
      </c>
      <c r="F113" s="3">
        <v>135478</v>
      </c>
      <c r="G113" s="4">
        <f t="shared" si="10"/>
        <v>37</v>
      </c>
      <c r="H113" s="3">
        <v>438041</v>
      </c>
      <c r="I113" s="4">
        <f t="shared" si="11"/>
        <v>129</v>
      </c>
      <c r="J113" s="3">
        <v>16889</v>
      </c>
      <c r="K113" s="4">
        <f t="shared" si="11"/>
        <v>11</v>
      </c>
    </row>
    <row r="114" spans="1:11" ht="20.100000000000001" customHeight="1" x14ac:dyDescent="0.4">
      <c r="A114" s="2">
        <v>13</v>
      </c>
      <c r="B114" s="3">
        <v>1347</v>
      </c>
      <c r="C114" s="4">
        <f t="shared" si="12"/>
        <v>0</v>
      </c>
      <c r="D114" s="3">
        <v>38494</v>
      </c>
      <c r="E114" s="11">
        <v>9</v>
      </c>
      <c r="F114" s="3">
        <v>135515</v>
      </c>
      <c r="G114" s="4">
        <f t="shared" si="10"/>
        <v>37</v>
      </c>
      <c r="H114" s="3">
        <v>438170</v>
      </c>
      <c r="I114" s="4">
        <f t="shared" si="11"/>
        <v>129</v>
      </c>
      <c r="J114" s="3">
        <v>16900</v>
      </c>
      <c r="K114" s="4">
        <f t="shared" si="11"/>
        <v>11</v>
      </c>
    </row>
    <row r="115" spans="1:11" ht="20.100000000000001" customHeight="1" x14ac:dyDescent="0.4">
      <c r="A115" s="2">
        <v>14</v>
      </c>
      <c r="B115" s="3">
        <v>1347</v>
      </c>
      <c r="C115" s="4">
        <f t="shared" si="12"/>
        <v>0</v>
      </c>
      <c r="D115" s="3">
        <v>38494</v>
      </c>
      <c r="E115" s="11">
        <v>9</v>
      </c>
      <c r="F115" s="3">
        <v>135552</v>
      </c>
      <c r="G115" s="4">
        <f t="shared" si="10"/>
        <v>37</v>
      </c>
      <c r="H115" s="3">
        <v>438299</v>
      </c>
      <c r="I115" s="4">
        <f t="shared" si="11"/>
        <v>129</v>
      </c>
      <c r="J115" s="3">
        <v>16911</v>
      </c>
      <c r="K115" s="4">
        <f t="shared" si="11"/>
        <v>11</v>
      </c>
    </row>
    <row r="116" spans="1:11" ht="20.100000000000001" customHeight="1" x14ac:dyDescent="0.4">
      <c r="A116" s="2">
        <v>15</v>
      </c>
      <c r="B116" s="3">
        <v>1347</v>
      </c>
      <c r="C116" s="4">
        <f t="shared" si="12"/>
        <v>0</v>
      </c>
      <c r="D116" s="3">
        <v>38494</v>
      </c>
      <c r="E116" s="11">
        <v>9</v>
      </c>
      <c r="F116" s="3">
        <v>135589</v>
      </c>
      <c r="G116" s="4">
        <f t="shared" si="10"/>
        <v>37</v>
      </c>
      <c r="H116" s="3">
        <v>438428</v>
      </c>
      <c r="I116" s="4">
        <f t="shared" si="11"/>
        <v>129</v>
      </c>
      <c r="J116" s="3">
        <v>16922</v>
      </c>
      <c r="K116" s="4">
        <f t="shared" si="11"/>
        <v>11</v>
      </c>
    </row>
    <row r="117" spans="1:11" ht="20.100000000000001" customHeight="1" x14ac:dyDescent="0.4">
      <c r="A117" s="2">
        <v>16</v>
      </c>
      <c r="B117" s="3">
        <v>1348</v>
      </c>
      <c r="C117" s="4">
        <f t="shared" si="12"/>
        <v>1</v>
      </c>
      <c r="D117" s="3">
        <v>38494</v>
      </c>
      <c r="E117" s="11">
        <v>9</v>
      </c>
      <c r="F117" s="3">
        <v>135626</v>
      </c>
      <c r="G117" s="4">
        <f t="shared" si="10"/>
        <v>37</v>
      </c>
      <c r="H117" s="3">
        <v>438556</v>
      </c>
      <c r="I117" s="4">
        <f t="shared" si="11"/>
        <v>128</v>
      </c>
      <c r="J117" s="3">
        <v>16933</v>
      </c>
      <c r="K117" s="4">
        <f t="shared" si="11"/>
        <v>11</v>
      </c>
    </row>
    <row r="118" spans="1:11" ht="20.100000000000001" customHeight="1" x14ac:dyDescent="0.4">
      <c r="A118" s="2">
        <v>17</v>
      </c>
      <c r="B118" s="3">
        <v>1348</v>
      </c>
      <c r="C118" s="4">
        <f t="shared" si="12"/>
        <v>0</v>
      </c>
      <c r="D118" s="3">
        <v>38494</v>
      </c>
      <c r="E118" s="11">
        <v>9</v>
      </c>
      <c r="F118" s="3">
        <v>135663</v>
      </c>
      <c r="G118" s="4">
        <f t="shared" si="10"/>
        <v>37</v>
      </c>
      <c r="H118" s="3">
        <v>438684</v>
      </c>
      <c r="I118" s="4">
        <f t="shared" si="11"/>
        <v>128</v>
      </c>
      <c r="J118" s="3">
        <v>16945</v>
      </c>
      <c r="K118" s="4">
        <f t="shared" si="11"/>
        <v>12</v>
      </c>
    </row>
    <row r="119" spans="1:11" ht="20.100000000000001" customHeight="1" x14ac:dyDescent="0.4">
      <c r="A119" s="2">
        <v>18</v>
      </c>
      <c r="B119" s="3">
        <v>1348</v>
      </c>
      <c r="C119" s="4">
        <f t="shared" si="12"/>
        <v>0</v>
      </c>
      <c r="D119" s="3">
        <v>38494</v>
      </c>
      <c r="E119" s="11">
        <v>8</v>
      </c>
      <c r="F119" s="3">
        <v>135699</v>
      </c>
      <c r="G119" s="4">
        <f t="shared" si="10"/>
        <v>36</v>
      </c>
      <c r="H119" s="3">
        <v>438812</v>
      </c>
      <c r="I119" s="4">
        <f t="shared" si="11"/>
        <v>128</v>
      </c>
      <c r="J119" s="3">
        <v>16957</v>
      </c>
      <c r="K119" s="4">
        <f t="shared" si="11"/>
        <v>12</v>
      </c>
    </row>
    <row r="120" spans="1:11" ht="20.100000000000001" customHeight="1" x14ac:dyDescent="0.4">
      <c r="A120" s="2">
        <v>19</v>
      </c>
      <c r="B120" s="3">
        <v>1348</v>
      </c>
      <c r="C120" s="4">
        <f t="shared" si="12"/>
        <v>0</v>
      </c>
      <c r="D120" s="3">
        <v>38494</v>
      </c>
      <c r="E120" s="11">
        <v>8</v>
      </c>
      <c r="F120" s="3">
        <v>135714</v>
      </c>
      <c r="G120" s="4">
        <f t="shared" si="10"/>
        <v>15</v>
      </c>
      <c r="H120" s="3">
        <v>438997</v>
      </c>
      <c r="I120" s="4">
        <f t="shared" si="11"/>
        <v>185</v>
      </c>
      <c r="J120" s="3">
        <v>16969</v>
      </c>
      <c r="K120" s="4">
        <f t="shared" si="11"/>
        <v>12</v>
      </c>
    </row>
    <row r="121" spans="1:11" ht="20.100000000000001" customHeight="1" x14ac:dyDescent="0.4">
      <c r="A121" s="2">
        <v>20</v>
      </c>
      <c r="B121" s="3">
        <v>1348</v>
      </c>
      <c r="C121" s="4">
        <f t="shared" si="12"/>
        <v>0</v>
      </c>
      <c r="D121" s="3">
        <v>38494</v>
      </c>
      <c r="E121" s="11">
        <v>8</v>
      </c>
      <c r="F121" s="3">
        <v>135729</v>
      </c>
      <c r="G121" s="4">
        <f t="shared" si="10"/>
        <v>15</v>
      </c>
      <c r="H121" s="3">
        <v>439182</v>
      </c>
      <c r="I121" s="4">
        <f t="shared" si="11"/>
        <v>185</v>
      </c>
      <c r="J121" s="3">
        <v>16981</v>
      </c>
      <c r="K121" s="4">
        <f t="shared" si="11"/>
        <v>12</v>
      </c>
    </row>
    <row r="122" spans="1:11" ht="20.100000000000001" customHeight="1" x14ac:dyDescent="0.4">
      <c r="A122" s="2">
        <v>21</v>
      </c>
      <c r="B122" s="3">
        <v>1348</v>
      </c>
      <c r="C122" s="4">
        <f t="shared" si="12"/>
        <v>0</v>
      </c>
      <c r="D122" s="3">
        <v>38494</v>
      </c>
      <c r="E122" s="11">
        <v>8</v>
      </c>
      <c r="F122" s="3">
        <v>135744</v>
      </c>
      <c r="G122" s="4">
        <f t="shared" si="10"/>
        <v>15</v>
      </c>
      <c r="H122" s="3">
        <v>439367</v>
      </c>
      <c r="I122" s="4">
        <f t="shared" si="11"/>
        <v>185</v>
      </c>
      <c r="J122" s="3">
        <v>16993</v>
      </c>
      <c r="K122" s="4">
        <f t="shared" si="11"/>
        <v>12</v>
      </c>
    </row>
    <row r="123" spans="1:11" ht="20.100000000000001" customHeight="1" x14ac:dyDescent="0.4">
      <c r="A123" s="2">
        <v>22</v>
      </c>
      <c r="B123" s="3">
        <v>1348</v>
      </c>
      <c r="C123" s="4">
        <f t="shared" si="12"/>
        <v>0</v>
      </c>
      <c r="D123" s="3">
        <v>38494</v>
      </c>
      <c r="E123" s="11">
        <v>8</v>
      </c>
      <c r="F123" s="3">
        <v>135759</v>
      </c>
      <c r="G123" s="4">
        <f t="shared" si="10"/>
        <v>15</v>
      </c>
      <c r="H123" s="3">
        <v>439552</v>
      </c>
      <c r="I123" s="4">
        <f t="shared" si="11"/>
        <v>185</v>
      </c>
      <c r="J123" s="3">
        <v>17005</v>
      </c>
      <c r="K123" s="4">
        <f t="shared" si="11"/>
        <v>12</v>
      </c>
    </row>
    <row r="124" spans="1:11" ht="20.100000000000001" customHeight="1" x14ac:dyDescent="0.4">
      <c r="A124" s="2">
        <v>23</v>
      </c>
      <c r="B124" s="3">
        <v>1348</v>
      </c>
      <c r="C124" s="4">
        <f t="shared" si="12"/>
        <v>0</v>
      </c>
      <c r="D124" s="3">
        <v>38494</v>
      </c>
      <c r="E124" s="11">
        <v>8</v>
      </c>
      <c r="F124" s="3">
        <v>135774</v>
      </c>
      <c r="G124" s="4">
        <f t="shared" si="10"/>
        <v>15</v>
      </c>
      <c r="H124" s="3">
        <v>439736</v>
      </c>
      <c r="I124" s="4">
        <f t="shared" si="11"/>
        <v>184</v>
      </c>
      <c r="J124" s="3">
        <v>17018</v>
      </c>
      <c r="K124" s="4">
        <f t="shared" si="11"/>
        <v>13</v>
      </c>
    </row>
    <row r="125" spans="1:11" ht="20.100000000000001" customHeight="1" x14ac:dyDescent="0.4">
      <c r="A125" s="2">
        <v>24</v>
      </c>
      <c r="B125" s="3">
        <v>1348</v>
      </c>
      <c r="C125" s="4">
        <f t="shared" si="12"/>
        <v>0</v>
      </c>
      <c r="D125" s="3">
        <v>38494</v>
      </c>
      <c r="E125" s="11">
        <v>8</v>
      </c>
      <c r="F125" s="3">
        <v>135790</v>
      </c>
      <c r="G125" s="4">
        <f t="shared" si="10"/>
        <v>16</v>
      </c>
      <c r="H125" s="3">
        <v>439920</v>
      </c>
      <c r="I125" s="4">
        <f t="shared" si="11"/>
        <v>184</v>
      </c>
      <c r="J125" s="3">
        <v>17031</v>
      </c>
      <c r="K125" s="4">
        <f t="shared" si="11"/>
        <v>13</v>
      </c>
    </row>
    <row r="126" spans="1:11" ht="20.100000000000001" customHeight="1" x14ac:dyDescent="0.4">
      <c r="A126" s="2">
        <v>25</v>
      </c>
      <c r="B126" s="3">
        <v>1348</v>
      </c>
      <c r="C126" s="4">
        <f t="shared" si="12"/>
        <v>0</v>
      </c>
      <c r="D126" s="3">
        <v>38494</v>
      </c>
      <c r="E126" s="11">
        <v>8</v>
      </c>
      <c r="F126" s="3">
        <v>135806</v>
      </c>
      <c r="G126" s="4">
        <f t="shared" si="10"/>
        <v>16</v>
      </c>
      <c r="H126" s="3">
        <v>440104</v>
      </c>
      <c r="I126" s="4">
        <f t="shared" si="11"/>
        <v>184</v>
      </c>
      <c r="J126" s="3">
        <v>17044</v>
      </c>
      <c r="K126" s="4">
        <f t="shared" si="11"/>
        <v>13</v>
      </c>
    </row>
    <row r="127" spans="1:11" ht="20.100000000000001" customHeight="1" thickBot="1" x14ac:dyDescent="0.35">
      <c r="A127" s="6" t="s">
        <v>4</v>
      </c>
      <c r="B127" s="6"/>
      <c r="C127" s="6">
        <f>SUM(C94:C126)</f>
        <v>10</v>
      </c>
      <c r="D127" s="6"/>
      <c r="E127" s="6">
        <f>SUM(E94:E126)</f>
        <v>289</v>
      </c>
      <c r="F127" s="6"/>
      <c r="G127" s="6">
        <f>SUM(G94:G126)</f>
        <v>803</v>
      </c>
      <c r="H127" s="6"/>
      <c r="I127" s="6">
        <f>SUM(I94:I126)</f>
        <v>5225</v>
      </c>
      <c r="J127" s="6"/>
      <c r="K127" s="6">
        <f>SUM(K94:K126)</f>
        <v>603</v>
      </c>
    </row>
    <row r="128" spans="1:11" ht="20.100000000000001" customHeight="1" thickTop="1" x14ac:dyDescent="0.3">
      <c r="A128" s="60" t="s">
        <v>5</v>
      </c>
      <c r="B128" s="61"/>
      <c r="C128" s="7">
        <f>MAX(C94:C126)</f>
        <v>1</v>
      </c>
      <c r="D128" s="7"/>
      <c r="E128" s="7">
        <f>MAX(E94:E126)</f>
        <v>9</v>
      </c>
      <c r="F128" s="7"/>
      <c r="G128" s="7">
        <f>MAX(G94:G126)</f>
        <v>37</v>
      </c>
      <c r="H128" s="7"/>
      <c r="I128" s="7">
        <f>MAX(I94:I126)</f>
        <v>289</v>
      </c>
      <c r="J128" s="7"/>
      <c r="K128" s="7">
        <f>MAX(K94:K126)</f>
        <v>31</v>
      </c>
    </row>
    <row r="129" spans="1:11" ht="20.100000000000001" customHeight="1" x14ac:dyDescent="0.3">
      <c r="A129" s="48" t="s">
        <v>6</v>
      </c>
      <c r="B129" s="49"/>
      <c r="C129" s="9">
        <f>MIN(C94:C126)</f>
        <v>0</v>
      </c>
      <c r="D129" s="9"/>
      <c r="E129" s="9">
        <f>MIN(E94:E126)</f>
        <v>8</v>
      </c>
      <c r="F129" s="9"/>
      <c r="G129" s="9">
        <f>MIN(G94:G126)</f>
        <v>15</v>
      </c>
      <c r="H129" s="9"/>
      <c r="I129" s="9">
        <f>MIN(I94:I126)</f>
        <v>119</v>
      </c>
      <c r="J129" s="9"/>
      <c r="K129" s="9">
        <f>MIN(K94:K126)</f>
        <v>11</v>
      </c>
    </row>
    <row r="130" spans="1:11" ht="20.100000000000001" customHeight="1" x14ac:dyDescent="0.3">
      <c r="A130" s="48" t="s">
        <v>7</v>
      </c>
      <c r="B130" s="49"/>
      <c r="C130" s="10">
        <f>AVERAGE(C94:C126)</f>
        <v>0.30303030303030304</v>
      </c>
      <c r="D130" s="10"/>
      <c r="E130" s="10">
        <f>AVERAGE(E94:E126)</f>
        <v>8.7575757575757578</v>
      </c>
      <c r="F130" s="10"/>
      <c r="G130" s="10">
        <f>AVERAGE(G94:G126)</f>
        <v>24.333333333333332</v>
      </c>
      <c r="H130" s="10"/>
      <c r="I130" s="10">
        <f>AVERAGE(I94:I126)</f>
        <v>158.33333333333334</v>
      </c>
      <c r="J130" s="10"/>
      <c r="K130" s="10">
        <f>AVERAGE(K94:K126)</f>
        <v>18.272727272727273</v>
      </c>
    </row>
    <row r="131" spans="1:11" ht="20.100000000000001" customHeight="1" x14ac:dyDescent="0.3">
      <c r="A131" s="52" t="s">
        <v>8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4"/>
    </row>
    <row r="132" spans="1:11" ht="20.100000000000001" customHeight="1" x14ac:dyDescent="0.4">
      <c r="A132" s="11"/>
      <c r="B132" s="55" t="s">
        <v>44</v>
      </c>
      <c r="C132" s="56"/>
      <c r="D132" s="56"/>
      <c r="E132" s="56"/>
      <c r="F132" s="56"/>
      <c r="G132" s="56"/>
      <c r="H132" s="56"/>
      <c r="I132" s="56"/>
      <c r="J132" s="56"/>
      <c r="K132" s="56"/>
    </row>
    <row r="133" spans="1:11" ht="20.100000000000001" customHeight="1" x14ac:dyDescent="0.4">
      <c r="A133" s="73" t="str">
        <f>A89</f>
        <v xml:space="preserve">2025年8月份各公司污水放流量明細表       </v>
      </c>
      <c r="B133" s="79"/>
      <c r="C133" s="79"/>
      <c r="D133" s="79"/>
      <c r="E133" s="79"/>
      <c r="F133" s="79"/>
      <c r="G133" s="79"/>
      <c r="H133" s="79"/>
      <c r="I133" s="79"/>
      <c r="J133" s="79"/>
      <c r="K133" s="79"/>
    </row>
    <row r="134" spans="1:11" ht="20.100000000000001" customHeight="1" x14ac:dyDescent="0.4">
      <c r="A134" s="64" t="s">
        <v>80</v>
      </c>
      <c r="B134" s="77"/>
      <c r="C134" s="77"/>
      <c r="D134" s="77"/>
      <c r="E134" s="77"/>
      <c r="F134" s="77"/>
      <c r="G134" s="77"/>
      <c r="H134" s="77"/>
      <c r="I134" s="77"/>
      <c r="J134" s="77"/>
      <c r="K134" s="77"/>
    </row>
    <row r="135" spans="1:11" ht="20.100000000000001" customHeight="1" x14ac:dyDescent="0.4">
      <c r="A135" s="65" t="s">
        <v>0</v>
      </c>
      <c r="B135" s="67" t="s">
        <v>1289</v>
      </c>
      <c r="C135" s="68"/>
      <c r="D135" s="67" t="s">
        <v>178</v>
      </c>
      <c r="E135" s="68"/>
      <c r="F135" s="67" t="s">
        <v>179</v>
      </c>
      <c r="G135" s="68"/>
      <c r="H135" s="67" t="s">
        <v>15</v>
      </c>
      <c r="I135" s="68"/>
      <c r="J135" s="67" t="s">
        <v>181</v>
      </c>
      <c r="K135" s="68"/>
    </row>
    <row r="136" spans="1:11" ht="20.100000000000001" customHeight="1" x14ac:dyDescent="0.3">
      <c r="A136" s="66"/>
      <c r="B136" s="2" t="s">
        <v>1</v>
      </c>
      <c r="C136" s="2" t="s">
        <v>2</v>
      </c>
      <c r="D136" s="2" t="s">
        <v>1</v>
      </c>
      <c r="E136" s="2" t="s">
        <v>2</v>
      </c>
      <c r="F136" s="2" t="s">
        <v>1</v>
      </c>
      <c r="G136" s="2" t="s">
        <v>2</v>
      </c>
      <c r="H136" s="2" t="s">
        <v>1</v>
      </c>
      <c r="I136" s="2" t="s">
        <v>2</v>
      </c>
      <c r="J136" s="2" t="s">
        <v>1</v>
      </c>
      <c r="K136" s="2" t="s">
        <v>2</v>
      </c>
    </row>
    <row r="137" spans="1:11" ht="20.100000000000001" customHeight="1" x14ac:dyDescent="0.3">
      <c r="A137" s="9" t="s">
        <v>3</v>
      </c>
      <c r="B137" s="3">
        <v>126756</v>
      </c>
      <c r="C137" s="4"/>
      <c r="D137" s="3">
        <v>163910</v>
      </c>
      <c r="E137" s="4"/>
      <c r="F137" s="3">
        <v>38483</v>
      </c>
      <c r="G137" s="4"/>
      <c r="H137" s="3">
        <v>566363</v>
      </c>
      <c r="I137" s="4"/>
      <c r="J137" s="3">
        <v>2954</v>
      </c>
      <c r="K137" s="4"/>
    </row>
    <row r="138" spans="1:11" ht="20.100000000000001" customHeight="1" x14ac:dyDescent="0.3">
      <c r="A138" s="2">
        <v>24</v>
      </c>
      <c r="B138" s="3">
        <v>126767</v>
      </c>
      <c r="C138" s="4">
        <f>B138-B137</f>
        <v>11</v>
      </c>
      <c r="D138" s="3">
        <v>163922</v>
      </c>
      <c r="E138" s="4">
        <f>D138-D137</f>
        <v>12</v>
      </c>
      <c r="F138" s="3">
        <v>38577</v>
      </c>
      <c r="G138" s="4">
        <f t="shared" ref="G138:G170" si="13">F138-F137</f>
        <v>94</v>
      </c>
      <c r="H138" s="3">
        <v>567802</v>
      </c>
      <c r="I138" s="4">
        <f t="shared" ref="I138:I170" si="14">H138-H137</f>
        <v>1439</v>
      </c>
      <c r="J138" s="3">
        <v>2955</v>
      </c>
      <c r="K138" s="4">
        <f t="shared" ref="K138:K170" si="15">J138-J137</f>
        <v>1</v>
      </c>
    </row>
    <row r="139" spans="1:11" ht="20.100000000000001" customHeight="1" x14ac:dyDescent="0.3">
      <c r="A139" s="2">
        <v>25</v>
      </c>
      <c r="B139" s="3">
        <v>126778</v>
      </c>
      <c r="C139" s="4">
        <f t="shared" ref="C139:C170" si="16">B139-B138</f>
        <v>11</v>
      </c>
      <c r="D139" s="3">
        <v>163930</v>
      </c>
      <c r="E139" s="4">
        <f t="shared" ref="E139:E170" si="17">D139-D138</f>
        <v>8</v>
      </c>
      <c r="F139" s="3">
        <v>38643</v>
      </c>
      <c r="G139" s="4">
        <f t="shared" si="13"/>
        <v>66</v>
      </c>
      <c r="H139" s="3">
        <v>569325</v>
      </c>
      <c r="I139" s="4">
        <f t="shared" si="14"/>
        <v>1523</v>
      </c>
      <c r="J139" s="3">
        <v>2957</v>
      </c>
      <c r="K139" s="4">
        <v>1</v>
      </c>
    </row>
    <row r="140" spans="1:11" ht="20.100000000000001" customHeight="1" x14ac:dyDescent="0.3">
      <c r="A140" s="2">
        <v>26</v>
      </c>
      <c r="B140" s="3">
        <v>126789</v>
      </c>
      <c r="C140" s="4">
        <f t="shared" si="16"/>
        <v>11</v>
      </c>
      <c r="D140" s="3">
        <v>163938</v>
      </c>
      <c r="E140" s="4">
        <f t="shared" si="17"/>
        <v>8</v>
      </c>
      <c r="F140" s="3">
        <v>38709</v>
      </c>
      <c r="G140" s="4">
        <f t="shared" si="13"/>
        <v>66</v>
      </c>
      <c r="H140" s="3">
        <v>570903</v>
      </c>
      <c r="I140" s="4">
        <f t="shared" si="14"/>
        <v>1578</v>
      </c>
      <c r="J140" s="3">
        <v>2959</v>
      </c>
      <c r="K140" s="4">
        <v>1</v>
      </c>
    </row>
    <row r="141" spans="1:11" ht="20.100000000000001" customHeight="1" x14ac:dyDescent="0.3">
      <c r="A141" s="2">
        <v>27</v>
      </c>
      <c r="B141" s="3">
        <v>126800</v>
      </c>
      <c r="C141" s="4">
        <f t="shared" si="16"/>
        <v>11</v>
      </c>
      <c r="D141" s="3">
        <v>163947</v>
      </c>
      <c r="E141" s="4">
        <f t="shared" si="17"/>
        <v>9</v>
      </c>
      <c r="F141" s="3">
        <v>38775</v>
      </c>
      <c r="G141" s="4">
        <f t="shared" si="13"/>
        <v>66</v>
      </c>
      <c r="H141" s="3">
        <v>572318</v>
      </c>
      <c r="I141" s="4">
        <f t="shared" si="14"/>
        <v>1415</v>
      </c>
      <c r="J141" s="3">
        <v>2961</v>
      </c>
      <c r="K141" s="4">
        <v>1</v>
      </c>
    </row>
    <row r="142" spans="1:11" ht="20.100000000000001" customHeight="1" x14ac:dyDescent="0.3">
      <c r="A142" s="2">
        <v>28</v>
      </c>
      <c r="B142" s="3">
        <v>126811</v>
      </c>
      <c r="C142" s="4">
        <f t="shared" si="16"/>
        <v>11</v>
      </c>
      <c r="D142" s="3">
        <v>163956</v>
      </c>
      <c r="E142" s="4">
        <f t="shared" si="17"/>
        <v>9</v>
      </c>
      <c r="F142" s="3">
        <v>38842</v>
      </c>
      <c r="G142" s="4">
        <f t="shared" si="13"/>
        <v>67</v>
      </c>
      <c r="H142" s="3">
        <v>573809</v>
      </c>
      <c r="I142" s="4">
        <f t="shared" si="14"/>
        <v>1491</v>
      </c>
      <c r="J142" s="3">
        <v>2963</v>
      </c>
      <c r="K142" s="4">
        <v>1</v>
      </c>
    </row>
    <row r="143" spans="1:11" ht="20.100000000000001" customHeight="1" x14ac:dyDescent="0.3">
      <c r="A143" s="2">
        <v>29</v>
      </c>
      <c r="B143" s="3">
        <v>126832</v>
      </c>
      <c r="C143" s="4">
        <f t="shared" si="16"/>
        <v>21</v>
      </c>
      <c r="D143" s="3">
        <v>163965</v>
      </c>
      <c r="E143" s="4">
        <f t="shared" si="17"/>
        <v>9</v>
      </c>
      <c r="F143" s="3">
        <v>38926</v>
      </c>
      <c r="G143" s="4">
        <f t="shared" si="13"/>
        <v>84</v>
      </c>
      <c r="H143" s="3">
        <v>575303</v>
      </c>
      <c r="I143" s="4">
        <f t="shared" si="14"/>
        <v>1494</v>
      </c>
      <c r="J143" s="3">
        <v>2965</v>
      </c>
      <c r="K143" s="4">
        <v>1</v>
      </c>
    </row>
    <row r="144" spans="1:11" ht="20.100000000000001" customHeight="1" x14ac:dyDescent="0.3">
      <c r="A144" s="2">
        <v>30</v>
      </c>
      <c r="B144" s="3">
        <v>126853</v>
      </c>
      <c r="C144" s="4">
        <f t="shared" si="16"/>
        <v>21</v>
      </c>
      <c r="D144" s="3">
        <v>163974</v>
      </c>
      <c r="E144" s="4">
        <f t="shared" si="17"/>
        <v>9</v>
      </c>
      <c r="F144" s="3">
        <v>39010</v>
      </c>
      <c r="G144" s="4">
        <f t="shared" si="13"/>
        <v>84</v>
      </c>
      <c r="H144" s="3">
        <v>576475</v>
      </c>
      <c r="I144" s="4">
        <f t="shared" si="14"/>
        <v>1172</v>
      </c>
      <c r="J144" s="3">
        <v>2967</v>
      </c>
      <c r="K144" s="4">
        <v>1</v>
      </c>
    </row>
    <row r="145" spans="1:11" ht="20.100000000000001" customHeight="1" x14ac:dyDescent="0.3">
      <c r="A145" s="2">
        <v>31</v>
      </c>
      <c r="B145" s="3">
        <v>126874</v>
      </c>
      <c r="C145" s="4">
        <f t="shared" si="16"/>
        <v>21</v>
      </c>
      <c r="D145" s="3">
        <v>163983</v>
      </c>
      <c r="E145" s="4">
        <f t="shared" si="17"/>
        <v>9</v>
      </c>
      <c r="F145" s="3">
        <v>39094</v>
      </c>
      <c r="G145" s="4">
        <f t="shared" si="13"/>
        <v>84</v>
      </c>
      <c r="H145" s="3">
        <v>578136</v>
      </c>
      <c r="I145" s="4">
        <f t="shared" si="14"/>
        <v>1661</v>
      </c>
      <c r="J145" s="3">
        <v>2969</v>
      </c>
      <c r="K145" s="4">
        <v>1</v>
      </c>
    </row>
    <row r="146" spans="1:11" ht="20.100000000000001" customHeight="1" x14ac:dyDescent="0.3">
      <c r="A146" s="2">
        <v>1</v>
      </c>
      <c r="B146" s="3">
        <v>126895</v>
      </c>
      <c r="C146" s="4">
        <f t="shared" si="16"/>
        <v>21</v>
      </c>
      <c r="D146" s="3">
        <v>163992</v>
      </c>
      <c r="E146" s="4">
        <f t="shared" si="17"/>
        <v>9</v>
      </c>
      <c r="F146" s="3">
        <v>39178</v>
      </c>
      <c r="G146" s="4">
        <f t="shared" si="13"/>
        <v>84</v>
      </c>
      <c r="H146" s="3">
        <v>579781</v>
      </c>
      <c r="I146" s="4">
        <f t="shared" si="14"/>
        <v>1645</v>
      </c>
      <c r="J146" s="3">
        <v>2970</v>
      </c>
      <c r="K146" s="4">
        <f t="shared" si="15"/>
        <v>1</v>
      </c>
    </row>
    <row r="147" spans="1:11" ht="20.100000000000001" customHeight="1" x14ac:dyDescent="0.3">
      <c r="A147" s="2">
        <v>2</v>
      </c>
      <c r="B147" s="3">
        <v>126916</v>
      </c>
      <c r="C147" s="4">
        <f t="shared" si="16"/>
        <v>21</v>
      </c>
      <c r="D147" s="3">
        <v>164001</v>
      </c>
      <c r="E147" s="4">
        <f t="shared" si="17"/>
        <v>9</v>
      </c>
      <c r="F147" s="3">
        <v>39262</v>
      </c>
      <c r="G147" s="4">
        <f t="shared" si="13"/>
        <v>84</v>
      </c>
      <c r="H147" s="3">
        <v>581288</v>
      </c>
      <c r="I147" s="4">
        <f t="shared" si="14"/>
        <v>1507</v>
      </c>
      <c r="J147" s="3">
        <v>2971</v>
      </c>
      <c r="K147" s="4">
        <f t="shared" si="15"/>
        <v>1</v>
      </c>
    </row>
    <row r="148" spans="1:11" ht="20.100000000000001" customHeight="1" x14ac:dyDescent="0.3">
      <c r="A148" s="2">
        <v>3</v>
      </c>
      <c r="B148" s="3">
        <v>126937</v>
      </c>
      <c r="C148" s="4">
        <f t="shared" si="16"/>
        <v>21</v>
      </c>
      <c r="D148" s="3">
        <v>164010</v>
      </c>
      <c r="E148" s="4">
        <f t="shared" si="17"/>
        <v>9</v>
      </c>
      <c r="F148" s="3">
        <v>39346</v>
      </c>
      <c r="G148" s="4">
        <f t="shared" si="13"/>
        <v>84</v>
      </c>
      <c r="H148" s="3">
        <v>582657</v>
      </c>
      <c r="I148" s="4">
        <f t="shared" si="14"/>
        <v>1369</v>
      </c>
      <c r="J148" s="3">
        <v>2972</v>
      </c>
      <c r="K148" s="4">
        <f t="shared" si="15"/>
        <v>1</v>
      </c>
    </row>
    <row r="149" spans="1:11" ht="20.100000000000001" customHeight="1" x14ac:dyDescent="0.3">
      <c r="A149" s="2">
        <v>4</v>
      </c>
      <c r="B149" s="3">
        <v>126958</v>
      </c>
      <c r="C149" s="4">
        <f t="shared" si="16"/>
        <v>21</v>
      </c>
      <c r="D149" s="3">
        <v>164019</v>
      </c>
      <c r="E149" s="4">
        <f t="shared" si="17"/>
        <v>9</v>
      </c>
      <c r="F149" s="3">
        <v>39430</v>
      </c>
      <c r="G149" s="4">
        <f t="shared" si="13"/>
        <v>84</v>
      </c>
      <c r="H149" s="3">
        <v>584036</v>
      </c>
      <c r="I149" s="4">
        <f t="shared" si="14"/>
        <v>1379</v>
      </c>
      <c r="J149" s="3">
        <v>2973</v>
      </c>
      <c r="K149" s="4">
        <f t="shared" si="15"/>
        <v>1</v>
      </c>
    </row>
    <row r="150" spans="1:11" ht="20.100000000000001" customHeight="1" x14ac:dyDescent="0.3">
      <c r="A150" s="2">
        <v>5</v>
      </c>
      <c r="B150" s="3">
        <v>126965</v>
      </c>
      <c r="C150" s="4">
        <f t="shared" si="16"/>
        <v>7</v>
      </c>
      <c r="D150" s="3">
        <v>164029</v>
      </c>
      <c r="E150" s="4">
        <f t="shared" si="17"/>
        <v>10</v>
      </c>
      <c r="F150" s="3">
        <v>39501</v>
      </c>
      <c r="G150" s="4">
        <f t="shared" si="13"/>
        <v>71</v>
      </c>
      <c r="H150" s="3">
        <v>585364</v>
      </c>
      <c r="I150" s="4">
        <f t="shared" si="14"/>
        <v>1328</v>
      </c>
      <c r="J150" s="3">
        <v>2974</v>
      </c>
      <c r="K150" s="4">
        <f t="shared" si="15"/>
        <v>1</v>
      </c>
    </row>
    <row r="151" spans="1:11" ht="20.100000000000001" customHeight="1" x14ac:dyDescent="0.3">
      <c r="A151" s="2">
        <v>6</v>
      </c>
      <c r="B151" s="3">
        <v>126972</v>
      </c>
      <c r="C151" s="4">
        <f t="shared" si="16"/>
        <v>7</v>
      </c>
      <c r="D151" s="3">
        <v>164039</v>
      </c>
      <c r="E151" s="4">
        <f t="shared" si="17"/>
        <v>10</v>
      </c>
      <c r="F151" s="3">
        <v>39572</v>
      </c>
      <c r="G151" s="4">
        <f t="shared" si="13"/>
        <v>71</v>
      </c>
      <c r="H151" s="3">
        <v>586739</v>
      </c>
      <c r="I151" s="4">
        <f t="shared" si="14"/>
        <v>1375</v>
      </c>
      <c r="J151" s="3">
        <v>2975</v>
      </c>
      <c r="K151" s="4">
        <f t="shared" si="15"/>
        <v>1</v>
      </c>
    </row>
    <row r="152" spans="1:11" ht="20.100000000000001" customHeight="1" x14ac:dyDescent="0.3">
      <c r="A152" s="2">
        <v>7</v>
      </c>
      <c r="B152" s="3">
        <v>126979</v>
      </c>
      <c r="C152" s="4">
        <f t="shared" si="16"/>
        <v>7</v>
      </c>
      <c r="D152" s="3">
        <v>164049</v>
      </c>
      <c r="E152" s="4">
        <f t="shared" si="17"/>
        <v>10</v>
      </c>
      <c r="F152" s="3">
        <v>39643</v>
      </c>
      <c r="G152" s="4">
        <f t="shared" si="13"/>
        <v>71</v>
      </c>
      <c r="H152" s="3">
        <v>588131</v>
      </c>
      <c r="I152" s="4">
        <f t="shared" si="14"/>
        <v>1392</v>
      </c>
      <c r="J152" s="3">
        <v>2976</v>
      </c>
      <c r="K152" s="4">
        <f t="shared" si="15"/>
        <v>1</v>
      </c>
    </row>
    <row r="153" spans="1:11" ht="20.100000000000001" customHeight="1" x14ac:dyDescent="0.3">
      <c r="A153" s="2">
        <v>8</v>
      </c>
      <c r="B153" s="3">
        <v>126986</v>
      </c>
      <c r="C153" s="4">
        <f t="shared" si="16"/>
        <v>7</v>
      </c>
      <c r="D153" s="3">
        <v>164059</v>
      </c>
      <c r="E153" s="4">
        <f t="shared" si="17"/>
        <v>10</v>
      </c>
      <c r="F153" s="3">
        <v>39714</v>
      </c>
      <c r="G153" s="4">
        <f t="shared" si="13"/>
        <v>71</v>
      </c>
      <c r="H153" s="3">
        <v>589429</v>
      </c>
      <c r="I153" s="4">
        <f t="shared" si="14"/>
        <v>1298</v>
      </c>
      <c r="J153" s="3">
        <v>2977</v>
      </c>
      <c r="K153" s="4">
        <f t="shared" si="15"/>
        <v>1</v>
      </c>
    </row>
    <row r="154" spans="1:11" ht="20.100000000000001" customHeight="1" x14ac:dyDescent="0.3">
      <c r="A154" s="2">
        <v>9</v>
      </c>
      <c r="B154" s="3">
        <v>126994</v>
      </c>
      <c r="C154" s="4">
        <f t="shared" si="16"/>
        <v>8</v>
      </c>
      <c r="D154" s="3">
        <v>164069</v>
      </c>
      <c r="E154" s="4">
        <f t="shared" si="17"/>
        <v>10</v>
      </c>
      <c r="F154" s="3">
        <v>39786</v>
      </c>
      <c r="G154" s="4">
        <f t="shared" si="13"/>
        <v>72</v>
      </c>
      <c r="H154" s="3">
        <v>590750</v>
      </c>
      <c r="I154" s="4">
        <f t="shared" si="14"/>
        <v>1321</v>
      </c>
      <c r="J154" s="3">
        <v>2978</v>
      </c>
      <c r="K154" s="4">
        <f t="shared" si="15"/>
        <v>1</v>
      </c>
    </row>
    <row r="155" spans="1:11" ht="20.100000000000001" customHeight="1" x14ac:dyDescent="0.3">
      <c r="A155" s="2">
        <v>10</v>
      </c>
      <c r="B155" s="3">
        <v>127002</v>
      </c>
      <c r="C155" s="4">
        <f t="shared" si="16"/>
        <v>8</v>
      </c>
      <c r="D155" s="3">
        <v>164079</v>
      </c>
      <c r="E155" s="4">
        <f t="shared" si="17"/>
        <v>10</v>
      </c>
      <c r="F155" s="3">
        <v>39858</v>
      </c>
      <c r="G155" s="4">
        <f t="shared" si="13"/>
        <v>72</v>
      </c>
      <c r="H155" s="3">
        <v>592143</v>
      </c>
      <c r="I155" s="4">
        <f t="shared" si="14"/>
        <v>1393</v>
      </c>
      <c r="J155" s="3">
        <v>2979</v>
      </c>
      <c r="K155" s="4">
        <f t="shared" si="15"/>
        <v>1</v>
      </c>
    </row>
    <row r="156" spans="1:11" ht="20.100000000000001" customHeight="1" x14ac:dyDescent="0.3">
      <c r="A156" s="2">
        <v>11</v>
      </c>
      <c r="B156" s="3">
        <v>127010</v>
      </c>
      <c r="C156" s="4">
        <f t="shared" si="16"/>
        <v>8</v>
      </c>
      <c r="D156" s="3">
        <v>164090</v>
      </c>
      <c r="E156" s="4">
        <f t="shared" si="17"/>
        <v>11</v>
      </c>
      <c r="F156" s="3">
        <v>39930</v>
      </c>
      <c r="G156" s="4">
        <f t="shared" si="13"/>
        <v>72</v>
      </c>
      <c r="H156" s="3">
        <v>593371</v>
      </c>
      <c r="I156" s="4">
        <f t="shared" si="14"/>
        <v>1228</v>
      </c>
      <c r="J156" s="3">
        <v>2981</v>
      </c>
      <c r="K156" s="4">
        <f t="shared" si="15"/>
        <v>2</v>
      </c>
    </row>
    <row r="157" spans="1:11" ht="20.100000000000001" customHeight="1" x14ac:dyDescent="0.3">
      <c r="A157" s="2">
        <v>12</v>
      </c>
      <c r="B157" s="3">
        <v>127016</v>
      </c>
      <c r="C157" s="4">
        <f t="shared" si="16"/>
        <v>6</v>
      </c>
      <c r="D157" s="3">
        <v>164100</v>
      </c>
      <c r="E157" s="4">
        <f t="shared" si="17"/>
        <v>10</v>
      </c>
      <c r="F157" s="3">
        <v>39973</v>
      </c>
      <c r="G157" s="4">
        <f t="shared" si="13"/>
        <v>43</v>
      </c>
      <c r="H157" s="3">
        <v>594577</v>
      </c>
      <c r="I157" s="4">
        <f t="shared" si="14"/>
        <v>1206</v>
      </c>
      <c r="J157" s="3">
        <v>2981</v>
      </c>
      <c r="K157" s="4">
        <f t="shared" si="15"/>
        <v>0</v>
      </c>
    </row>
    <row r="158" spans="1:11" ht="20.100000000000001" customHeight="1" x14ac:dyDescent="0.3">
      <c r="A158" s="2">
        <v>13</v>
      </c>
      <c r="B158" s="3">
        <v>127022</v>
      </c>
      <c r="C158" s="4">
        <f t="shared" si="16"/>
        <v>6</v>
      </c>
      <c r="D158" s="3">
        <v>164110</v>
      </c>
      <c r="E158" s="4">
        <f t="shared" si="17"/>
        <v>10</v>
      </c>
      <c r="F158" s="3">
        <v>40016</v>
      </c>
      <c r="G158" s="4">
        <f t="shared" si="13"/>
        <v>43</v>
      </c>
      <c r="H158" s="3">
        <v>595962</v>
      </c>
      <c r="I158" s="4">
        <f t="shared" si="14"/>
        <v>1385</v>
      </c>
      <c r="J158" s="3">
        <v>2981</v>
      </c>
      <c r="K158" s="4">
        <f t="shared" si="15"/>
        <v>0</v>
      </c>
    </row>
    <row r="159" spans="1:11" ht="20.100000000000001" customHeight="1" x14ac:dyDescent="0.3">
      <c r="A159" s="2">
        <v>14</v>
      </c>
      <c r="B159" s="3">
        <v>127028</v>
      </c>
      <c r="C159" s="4">
        <f t="shared" si="16"/>
        <v>6</v>
      </c>
      <c r="D159" s="3">
        <v>164120</v>
      </c>
      <c r="E159" s="4">
        <f t="shared" si="17"/>
        <v>10</v>
      </c>
      <c r="F159" s="3">
        <v>40059</v>
      </c>
      <c r="G159" s="4">
        <f t="shared" si="13"/>
        <v>43</v>
      </c>
      <c r="H159" s="3">
        <v>597396</v>
      </c>
      <c r="I159" s="4">
        <f t="shared" si="14"/>
        <v>1434</v>
      </c>
      <c r="J159" s="3">
        <v>2981</v>
      </c>
      <c r="K159" s="4">
        <f t="shared" si="15"/>
        <v>0</v>
      </c>
    </row>
    <row r="160" spans="1:11" ht="20.100000000000001" customHeight="1" x14ac:dyDescent="0.3">
      <c r="A160" s="2">
        <v>15</v>
      </c>
      <c r="B160" s="3">
        <v>127034</v>
      </c>
      <c r="C160" s="4">
        <f t="shared" si="16"/>
        <v>6</v>
      </c>
      <c r="D160" s="3">
        <v>164130</v>
      </c>
      <c r="E160" s="4">
        <f t="shared" si="17"/>
        <v>10</v>
      </c>
      <c r="F160" s="3">
        <v>40102</v>
      </c>
      <c r="G160" s="4">
        <f t="shared" si="13"/>
        <v>43</v>
      </c>
      <c r="H160" s="3">
        <v>598805</v>
      </c>
      <c r="I160" s="4">
        <f t="shared" si="14"/>
        <v>1409</v>
      </c>
      <c r="J160" s="3">
        <v>2981</v>
      </c>
      <c r="K160" s="4">
        <f t="shared" si="15"/>
        <v>0</v>
      </c>
    </row>
    <row r="161" spans="1:11" ht="20.100000000000001" customHeight="1" x14ac:dyDescent="0.3">
      <c r="A161" s="2">
        <v>16</v>
      </c>
      <c r="B161" s="3">
        <v>127040</v>
      </c>
      <c r="C161" s="4">
        <f t="shared" si="16"/>
        <v>6</v>
      </c>
      <c r="D161" s="3">
        <v>164140</v>
      </c>
      <c r="E161" s="4">
        <f t="shared" si="17"/>
        <v>10</v>
      </c>
      <c r="F161" s="3">
        <v>40145</v>
      </c>
      <c r="G161" s="4">
        <f t="shared" si="13"/>
        <v>43</v>
      </c>
      <c r="H161" s="3">
        <v>600147</v>
      </c>
      <c r="I161" s="4">
        <f t="shared" si="14"/>
        <v>1342</v>
      </c>
      <c r="J161" s="3">
        <v>2981</v>
      </c>
      <c r="K161" s="4">
        <f t="shared" si="15"/>
        <v>0</v>
      </c>
    </row>
    <row r="162" spans="1:11" ht="20.100000000000001" customHeight="1" x14ac:dyDescent="0.3">
      <c r="A162" s="2">
        <v>17</v>
      </c>
      <c r="B162" s="3">
        <v>127046</v>
      </c>
      <c r="C162" s="4">
        <f t="shared" si="16"/>
        <v>6</v>
      </c>
      <c r="D162" s="3">
        <v>164149</v>
      </c>
      <c r="E162" s="4">
        <f t="shared" si="17"/>
        <v>9</v>
      </c>
      <c r="F162" s="3">
        <v>40188</v>
      </c>
      <c r="G162" s="4">
        <f t="shared" si="13"/>
        <v>43</v>
      </c>
      <c r="H162" s="3">
        <v>601563</v>
      </c>
      <c r="I162" s="4">
        <f t="shared" si="14"/>
        <v>1416</v>
      </c>
      <c r="J162" s="3">
        <v>2981</v>
      </c>
      <c r="K162" s="4">
        <f t="shared" si="15"/>
        <v>0</v>
      </c>
    </row>
    <row r="163" spans="1:11" ht="20.100000000000001" customHeight="1" x14ac:dyDescent="0.3">
      <c r="A163" s="2">
        <v>18</v>
      </c>
      <c r="B163" s="3">
        <v>127052</v>
      </c>
      <c r="C163" s="4">
        <f t="shared" si="16"/>
        <v>6</v>
      </c>
      <c r="D163" s="3">
        <v>164158</v>
      </c>
      <c r="E163" s="4">
        <f t="shared" si="17"/>
        <v>9</v>
      </c>
      <c r="F163" s="3">
        <v>40231</v>
      </c>
      <c r="G163" s="4">
        <f t="shared" si="13"/>
        <v>43</v>
      </c>
      <c r="H163" s="3">
        <v>603067</v>
      </c>
      <c r="I163" s="4">
        <f t="shared" si="14"/>
        <v>1504</v>
      </c>
      <c r="J163" s="3">
        <v>2982</v>
      </c>
      <c r="K163" s="4">
        <f t="shared" si="15"/>
        <v>1</v>
      </c>
    </row>
    <row r="164" spans="1:11" ht="20.100000000000001" customHeight="1" x14ac:dyDescent="0.3">
      <c r="A164" s="2">
        <v>19</v>
      </c>
      <c r="B164" s="3">
        <v>127060</v>
      </c>
      <c r="C164" s="4">
        <f t="shared" si="16"/>
        <v>8</v>
      </c>
      <c r="D164" s="3">
        <v>164167</v>
      </c>
      <c r="E164" s="4">
        <f t="shared" si="17"/>
        <v>9</v>
      </c>
      <c r="F164" s="3">
        <v>40279</v>
      </c>
      <c r="G164" s="4">
        <f t="shared" si="13"/>
        <v>48</v>
      </c>
      <c r="H164" s="3">
        <v>604432</v>
      </c>
      <c r="I164" s="4">
        <f t="shared" si="14"/>
        <v>1365</v>
      </c>
      <c r="J164" s="3">
        <v>2982</v>
      </c>
      <c r="K164" s="4">
        <f t="shared" si="15"/>
        <v>0</v>
      </c>
    </row>
    <row r="165" spans="1:11" ht="20.100000000000001" customHeight="1" x14ac:dyDescent="0.3">
      <c r="A165" s="2">
        <v>20</v>
      </c>
      <c r="B165" s="3">
        <v>127068</v>
      </c>
      <c r="C165" s="4">
        <f t="shared" si="16"/>
        <v>8</v>
      </c>
      <c r="D165" s="3">
        <v>164176</v>
      </c>
      <c r="E165" s="4">
        <f t="shared" si="17"/>
        <v>9</v>
      </c>
      <c r="F165" s="3">
        <v>40327</v>
      </c>
      <c r="G165" s="4">
        <f t="shared" si="13"/>
        <v>48</v>
      </c>
      <c r="H165" s="3">
        <v>605837</v>
      </c>
      <c r="I165" s="4">
        <f t="shared" si="14"/>
        <v>1405</v>
      </c>
      <c r="J165" s="3">
        <v>2983</v>
      </c>
      <c r="K165" s="4">
        <f t="shared" si="15"/>
        <v>1</v>
      </c>
    </row>
    <row r="166" spans="1:11" ht="20.100000000000001" customHeight="1" x14ac:dyDescent="0.3">
      <c r="A166" s="2">
        <v>21</v>
      </c>
      <c r="B166" s="3">
        <v>127076</v>
      </c>
      <c r="C166" s="4">
        <f t="shared" si="16"/>
        <v>8</v>
      </c>
      <c r="D166" s="3">
        <v>164185</v>
      </c>
      <c r="E166" s="4">
        <f t="shared" si="17"/>
        <v>9</v>
      </c>
      <c r="F166" s="3">
        <v>40375</v>
      </c>
      <c r="G166" s="4">
        <f t="shared" si="13"/>
        <v>48</v>
      </c>
      <c r="H166" s="3">
        <v>607122</v>
      </c>
      <c r="I166" s="4">
        <f t="shared" si="14"/>
        <v>1285</v>
      </c>
      <c r="J166" s="3">
        <v>2984</v>
      </c>
      <c r="K166" s="4">
        <f t="shared" si="15"/>
        <v>1</v>
      </c>
    </row>
    <row r="167" spans="1:11" ht="20.100000000000001" customHeight="1" x14ac:dyDescent="0.3">
      <c r="A167" s="2">
        <v>22</v>
      </c>
      <c r="B167" s="3">
        <v>127084</v>
      </c>
      <c r="C167" s="4">
        <f t="shared" si="16"/>
        <v>8</v>
      </c>
      <c r="D167" s="3">
        <v>164194</v>
      </c>
      <c r="E167" s="4">
        <f t="shared" si="17"/>
        <v>9</v>
      </c>
      <c r="F167" s="3">
        <v>40423</v>
      </c>
      <c r="G167" s="4">
        <f t="shared" si="13"/>
        <v>48</v>
      </c>
      <c r="H167" s="3">
        <v>608561</v>
      </c>
      <c r="I167" s="4">
        <f t="shared" si="14"/>
        <v>1439</v>
      </c>
      <c r="J167" s="3">
        <v>2985</v>
      </c>
      <c r="K167" s="4">
        <f t="shared" si="15"/>
        <v>1</v>
      </c>
    </row>
    <row r="168" spans="1:11" ht="20.100000000000001" customHeight="1" x14ac:dyDescent="0.3">
      <c r="A168" s="2">
        <v>23</v>
      </c>
      <c r="B168" s="3">
        <v>127091</v>
      </c>
      <c r="C168" s="4">
        <f t="shared" si="16"/>
        <v>7</v>
      </c>
      <c r="D168" s="3">
        <v>164203</v>
      </c>
      <c r="E168" s="4">
        <f t="shared" si="17"/>
        <v>9</v>
      </c>
      <c r="F168" s="3">
        <v>40471</v>
      </c>
      <c r="G168" s="4">
        <f t="shared" si="13"/>
        <v>48</v>
      </c>
      <c r="H168" s="3">
        <v>609982</v>
      </c>
      <c r="I168" s="4">
        <f t="shared" si="14"/>
        <v>1421</v>
      </c>
      <c r="J168" s="3">
        <v>2986</v>
      </c>
      <c r="K168" s="4">
        <f t="shared" si="15"/>
        <v>1</v>
      </c>
    </row>
    <row r="169" spans="1:11" ht="20.100000000000001" customHeight="1" x14ac:dyDescent="0.3">
      <c r="A169" s="2">
        <v>24</v>
      </c>
      <c r="B169" s="3">
        <v>127098</v>
      </c>
      <c r="C169" s="4">
        <f t="shared" si="16"/>
        <v>7</v>
      </c>
      <c r="D169" s="3">
        <v>164212</v>
      </c>
      <c r="E169" s="4">
        <f t="shared" si="17"/>
        <v>9</v>
      </c>
      <c r="F169" s="3">
        <v>40519</v>
      </c>
      <c r="G169" s="4">
        <f t="shared" si="13"/>
        <v>48</v>
      </c>
      <c r="H169" s="3">
        <v>611351</v>
      </c>
      <c r="I169" s="4">
        <f t="shared" si="14"/>
        <v>1369</v>
      </c>
      <c r="J169" s="3">
        <v>2987</v>
      </c>
      <c r="K169" s="4">
        <f t="shared" si="15"/>
        <v>1</v>
      </c>
    </row>
    <row r="170" spans="1:11" ht="20.100000000000001" customHeight="1" x14ac:dyDescent="0.3">
      <c r="A170" s="2">
        <v>25</v>
      </c>
      <c r="B170" s="3">
        <v>127105</v>
      </c>
      <c r="C170" s="4">
        <f t="shared" si="16"/>
        <v>7</v>
      </c>
      <c r="D170" s="3">
        <v>164222</v>
      </c>
      <c r="E170" s="4">
        <f t="shared" si="17"/>
        <v>10</v>
      </c>
      <c r="F170" s="3">
        <v>40568</v>
      </c>
      <c r="G170" s="4">
        <f t="shared" si="13"/>
        <v>49</v>
      </c>
      <c r="H170" s="3">
        <v>612704</v>
      </c>
      <c r="I170" s="4">
        <f t="shared" si="14"/>
        <v>1353</v>
      </c>
      <c r="J170" s="3">
        <v>2988</v>
      </c>
      <c r="K170" s="4">
        <f t="shared" si="15"/>
        <v>1</v>
      </c>
    </row>
    <row r="171" spans="1:11" ht="20.100000000000001" customHeight="1" thickBot="1" x14ac:dyDescent="0.35">
      <c r="A171" s="6" t="s">
        <v>4</v>
      </c>
      <c r="B171" s="6"/>
      <c r="C171" s="6">
        <f>SUM(C138:C170)</f>
        <v>349</v>
      </c>
      <c r="D171" s="6"/>
      <c r="E171" s="6">
        <f>SUM(E138:E170)</f>
        <v>312</v>
      </c>
      <c r="F171" s="6"/>
      <c r="G171" s="6">
        <f>SUM(G138:G170)</f>
        <v>2085</v>
      </c>
      <c r="H171" s="6"/>
      <c r="I171" s="6">
        <f>SUM(I138:I170)</f>
        <v>46341</v>
      </c>
      <c r="J171" s="6"/>
      <c r="K171" s="6">
        <f>SUM(K138:K170)</f>
        <v>27</v>
      </c>
    </row>
    <row r="172" spans="1:11" ht="20.100000000000001" customHeight="1" thickTop="1" x14ac:dyDescent="0.3">
      <c r="A172" s="60" t="s">
        <v>5</v>
      </c>
      <c r="B172" s="61"/>
      <c r="C172" s="7">
        <f>MAX(C138:C170)</f>
        <v>21</v>
      </c>
      <c r="D172" s="7"/>
      <c r="E172" s="7">
        <f>MAX(E138:E170)</f>
        <v>12</v>
      </c>
      <c r="F172" s="7"/>
      <c r="G172" s="7">
        <f>MAX(G138:G170)</f>
        <v>94</v>
      </c>
      <c r="H172" s="7"/>
      <c r="I172" s="7">
        <f>MAX(I138:I170)</f>
        <v>1661</v>
      </c>
      <c r="J172" s="7"/>
      <c r="K172" s="7">
        <f>MAX(K138:K170)</f>
        <v>2</v>
      </c>
    </row>
    <row r="173" spans="1:11" ht="20.100000000000001" customHeight="1" x14ac:dyDescent="0.3">
      <c r="A173" s="48" t="s">
        <v>6</v>
      </c>
      <c r="B173" s="49"/>
      <c r="C173" s="9">
        <f>MIN(C138:C170)</f>
        <v>6</v>
      </c>
      <c r="D173" s="9"/>
      <c r="E173" s="9">
        <f>MIN(E138:E170)</f>
        <v>8</v>
      </c>
      <c r="F173" s="9"/>
      <c r="G173" s="9">
        <f>MIN(G138:G170)</f>
        <v>43</v>
      </c>
      <c r="H173" s="9"/>
      <c r="I173" s="9">
        <f>MIN(I138:I170)</f>
        <v>1172</v>
      </c>
      <c r="J173" s="9"/>
      <c r="K173" s="9">
        <f>MIN(K138:K170)</f>
        <v>0</v>
      </c>
    </row>
    <row r="174" spans="1:11" ht="20.100000000000001" customHeight="1" x14ac:dyDescent="0.3">
      <c r="A174" s="48" t="s">
        <v>7</v>
      </c>
      <c r="B174" s="49"/>
      <c r="C174" s="10">
        <f>AVERAGE(C138:C170)</f>
        <v>10.575757575757576</v>
      </c>
      <c r="D174" s="10"/>
      <c r="E174" s="10">
        <f>AVERAGE(E138:E170)</f>
        <v>9.454545454545455</v>
      </c>
      <c r="F174" s="10"/>
      <c r="G174" s="10">
        <f>AVERAGE(G138:G170)</f>
        <v>63.18181818181818</v>
      </c>
      <c r="H174" s="10"/>
      <c r="I174" s="10">
        <f>AVERAGE(I138:I170)</f>
        <v>1404.2727272727273</v>
      </c>
      <c r="J174" s="10"/>
      <c r="K174" s="10">
        <f>AVERAGE(K138:K170)</f>
        <v>0.81818181818181823</v>
      </c>
    </row>
    <row r="175" spans="1:11" ht="20.100000000000001" customHeight="1" x14ac:dyDescent="0.3">
      <c r="A175" s="52" t="s">
        <v>8</v>
      </c>
      <c r="B175" s="53"/>
      <c r="C175" s="53"/>
      <c r="D175" s="53"/>
      <c r="E175" s="53"/>
      <c r="F175" s="53"/>
      <c r="G175" s="53"/>
      <c r="H175" s="53"/>
      <c r="I175" s="53"/>
      <c r="J175" s="53"/>
      <c r="K175" s="54"/>
    </row>
    <row r="176" spans="1:11" ht="20.100000000000001" customHeight="1" x14ac:dyDescent="0.4">
      <c r="A176" s="11"/>
      <c r="B176" s="55" t="s">
        <v>44</v>
      </c>
      <c r="C176" s="56"/>
      <c r="D176" s="56"/>
      <c r="E176" s="56"/>
      <c r="F176" s="56"/>
      <c r="G176" s="56"/>
      <c r="H176" s="56"/>
      <c r="I176" s="56"/>
      <c r="J176" s="56"/>
      <c r="K176" s="56"/>
    </row>
    <row r="177" spans="1:11" ht="20.100000000000001" customHeight="1" x14ac:dyDescent="0.4">
      <c r="A177" s="73" t="str">
        <f>A133</f>
        <v xml:space="preserve">2025年8月份各公司污水放流量明細表       </v>
      </c>
      <c r="B177" s="79"/>
      <c r="C177" s="79"/>
      <c r="D177" s="79"/>
      <c r="E177" s="79"/>
      <c r="F177" s="79"/>
      <c r="G177" s="79"/>
      <c r="H177" s="79"/>
      <c r="I177" s="79"/>
      <c r="J177" s="79"/>
      <c r="K177" s="79"/>
    </row>
    <row r="178" spans="1:11" ht="20.100000000000001" customHeight="1" x14ac:dyDescent="0.4">
      <c r="A178" s="64" t="s">
        <v>81</v>
      </c>
      <c r="B178" s="80"/>
      <c r="C178" s="80"/>
      <c r="D178" s="80"/>
      <c r="E178" s="80"/>
      <c r="F178" s="80"/>
      <c r="G178" s="80"/>
      <c r="H178" s="80"/>
      <c r="I178" s="80"/>
      <c r="J178" s="80"/>
      <c r="K178" s="80"/>
    </row>
    <row r="179" spans="1:11" ht="20.100000000000001" customHeight="1" x14ac:dyDescent="0.4">
      <c r="A179" s="65" t="s">
        <v>0</v>
      </c>
      <c r="B179" s="67" t="s">
        <v>18</v>
      </c>
      <c r="C179" s="68"/>
      <c r="D179" s="67" t="s">
        <v>19</v>
      </c>
      <c r="E179" s="68"/>
      <c r="F179" s="67" t="s">
        <v>20</v>
      </c>
      <c r="G179" s="68"/>
      <c r="H179" s="67" t="s">
        <v>21</v>
      </c>
      <c r="I179" s="68"/>
      <c r="J179" s="67" t="s">
        <v>70</v>
      </c>
      <c r="K179" s="68"/>
    </row>
    <row r="180" spans="1:11" ht="20.100000000000001" customHeight="1" x14ac:dyDescent="0.3">
      <c r="A180" s="66"/>
      <c r="B180" s="2" t="s">
        <v>1</v>
      </c>
      <c r="C180" s="2" t="s">
        <v>2</v>
      </c>
      <c r="D180" s="2" t="s">
        <v>1</v>
      </c>
      <c r="E180" s="2" t="s">
        <v>2</v>
      </c>
      <c r="F180" s="2" t="s">
        <v>1</v>
      </c>
      <c r="G180" s="2" t="s">
        <v>2</v>
      </c>
      <c r="H180" s="2" t="s">
        <v>1</v>
      </c>
      <c r="I180" s="2" t="s">
        <v>2</v>
      </c>
      <c r="J180" s="2" t="s">
        <v>1</v>
      </c>
      <c r="K180" s="2" t="s">
        <v>2</v>
      </c>
    </row>
    <row r="181" spans="1:11" ht="20.100000000000001" customHeight="1" x14ac:dyDescent="0.3">
      <c r="A181" s="9" t="s">
        <v>3</v>
      </c>
      <c r="B181" s="3">
        <v>411</v>
      </c>
      <c r="C181" s="4"/>
      <c r="D181" s="3">
        <v>121741</v>
      </c>
      <c r="E181" s="4"/>
      <c r="F181" s="3">
        <v>859454</v>
      </c>
      <c r="G181" s="4"/>
      <c r="H181" s="3">
        <v>456264</v>
      </c>
      <c r="I181" s="4"/>
      <c r="J181" s="3">
        <v>272778</v>
      </c>
      <c r="K181" s="4"/>
    </row>
    <row r="182" spans="1:11" ht="20.100000000000001" customHeight="1" x14ac:dyDescent="0.3">
      <c r="A182" s="2">
        <v>24</v>
      </c>
      <c r="B182" s="3">
        <v>449</v>
      </c>
      <c r="C182" s="4">
        <f t="shared" ref="C182:E214" si="18">B182-B181</f>
        <v>38</v>
      </c>
      <c r="D182" s="3">
        <v>121741</v>
      </c>
      <c r="E182" s="4">
        <f t="shared" si="18"/>
        <v>0</v>
      </c>
      <c r="F182" s="3">
        <v>860050</v>
      </c>
      <c r="G182" s="4">
        <f t="shared" ref="G182:G214" si="19">F182-F181</f>
        <v>596</v>
      </c>
      <c r="H182" s="3">
        <v>456577</v>
      </c>
      <c r="I182" s="4">
        <f t="shared" ref="I182:I214" si="20">H182-H181</f>
        <v>313</v>
      </c>
      <c r="J182" s="3">
        <v>273304</v>
      </c>
      <c r="K182" s="4">
        <f t="shared" ref="K182:K214" si="21">J182-J181</f>
        <v>526</v>
      </c>
    </row>
    <row r="183" spans="1:11" ht="20.100000000000001" customHeight="1" x14ac:dyDescent="0.3">
      <c r="A183" s="2">
        <v>25</v>
      </c>
      <c r="B183" s="3">
        <v>482</v>
      </c>
      <c r="C183" s="4">
        <f t="shared" si="18"/>
        <v>33</v>
      </c>
      <c r="D183" s="3">
        <v>121750</v>
      </c>
      <c r="E183" s="4">
        <f t="shared" si="18"/>
        <v>9</v>
      </c>
      <c r="F183" s="3">
        <v>860645</v>
      </c>
      <c r="G183" s="4">
        <f t="shared" si="19"/>
        <v>595</v>
      </c>
      <c r="H183" s="3">
        <v>456908</v>
      </c>
      <c r="I183" s="4">
        <f t="shared" si="20"/>
        <v>331</v>
      </c>
      <c r="J183" s="3">
        <v>273806</v>
      </c>
      <c r="K183" s="4">
        <f t="shared" si="21"/>
        <v>502</v>
      </c>
    </row>
    <row r="184" spans="1:11" ht="20.100000000000001" customHeight="1" x14ac:dyDescent="0.3">
      <c r="A184" s="2">
        <v>26</v>
      </c>
      <c r="B184" s="3">
        <v>515</v>
      </c>
      <c r="C184" s="4">
        <f t="shared" si="18"/>
        <v>33</v>
      </c>
      <c r="D184" s="3">
        <v>121759</v>
      </c>
      <c r="E184" s="4">
        <f t="shared" si="18"/>
        <v>9</v>
      </c>
      <c r="F184" s="3">
        <v>861240</v>
      </c>
      <c r="G184" s="4">
        <f t="shared" si="19"/>
        <v>595</v>
      </c>
      <c r="H184" s="3">
        <v>457239</v>
      </c>
      <c r="I184" s="4">
        <f t="shared" si="20"/>
        <v>331</v>
      </c>
      <c r="J184" s="3">
        <v>274308</v>
      </c>
      <c r="K184" s="4">
        <f t="shared" si="21"/>
        <v>502</v>
      </c>
    </row>
    <row r="185" spans="1:11" ht="19.95" customHeight="1" x14ac:dyDescent="0.3">
      <c r="A185" s="2">
        <v>27</v>
      </c>
      <c r="B185" s="3">
        <v>548</v>
      </c>
      <c r="C185" s="4">
        <f t="shared" si="18"/>
        <v>33</v>
      </c>
      <c r="D185" s="3">
        <v>121768</v>
      </c>
      <c r="E185" s="4">
        <f t="shared" si="18"/>
        <v>9</v>
      </c>
      <c r="F185" s="3">
        <v>861835</v>
      </c>
      <c r="G185" s="4">
        <f t="shared" si="19"/>
        <v>595</v>
      </c>
      <c r="H185" s="3">
        <v>457571</v>
      </c>
      <c r="I185" s="4">
        <f t="shared" si="20"/>
        <v>332</v>
      </c>
      <c r="J185" s="3">
        <v>274810</v>
      </c>
      <c r="K185" s="4">
        <f t="shared" si="21"/>
        <v>502</v>
      </c>
    </row>
    <row r="186" spans="1:11" ht="20.100000000000001" customHeight="1" x14ac:dyDescent="0.3">
      <c r="A186" s="2">
        <v>28</v>
      </c>
      <c r="B186" s="3">
        <v>583</v>
      </c>
      <c r="C186" s="4">
        <f t="shared" si="18"/>
        <v>35</v>
      </c>
      <c r="D186" s="3">
        <v>121777</v>
      </c>
      <c r="E186" s="4">
        <f t="shared" si="18"/>
        <v>9</v>
      </c>
      <c r="F186" s="3">
        <v>862430</v>
      </c>
      <c r="G186" s="4">
        <f t="shared" si="19"/>
        <v>595</v>
      </c>
      <c r="H186" s="3">
        <v>457903</v>
      </c>
      <c r="I186" s="4">
        <f t="shared" si="20"/>
        <v>332</v>
      </c>
      <c r="J186" s="3">
        <v>275313</v>
      </c>
      <c r="K186" s="4">
        <f t="shared" si="21"/>
        <v>503</v>
      </c>
    </row>
    <row r="187" spans="1:11" ht="20.100000000000001" customHeight="1" x14ac:dyDescent="0.3">
      <c r="A187" s="2">
        <v>29</v>
      </c>
      <c r="B187" s="3">
        <v>619</v>
      </c>
      <c r="C187" s="4">
        <f t="shared" si="18"/>
        <v>36</v>
      </c>
      <c r="D187" s="3">
        <v>121783</v>
      </c>
      <c r="E187" s="4">
        <f t="shared" si="18"/>
        <v>6</v>
      </c>
      <c r="F187" s="3">
        <v>863039</v>
      </c>
      <c r="G187" s="4">
        <f t="shared" si="19"/>
        <v>609</v>
      </c>
      <c r="H187" s="3">
        <v>458219</v>
      </c>
      <c r="I187" s="4">
        <f t="shared" si="20"/>
        <v>316</v>
      </c>
      <c r="J187" s="3">
        <v>275801</v>
      </c>
      <c r="K187" s="4">
        <f t="shared" si="21"/>
        <v>488</v>
      </c>
    </row>
    <row r="188" spans="1:11" ht="20.100000000000001" customHeight="1" x14ac:dyDescent="0.3">
      <c r="A188" s="2">
        <v>30</v>
      </c>
      <c r="B188" s="3">
        <v>655</v>
      </c>
      <c r="C188" s="4">
        <f t="shared" si="18"/>
        <v>36</v>
      </c>
      <c r="D188" s="3">
        <v>121789</v>
      </c>
      <c r="E188" s="4">
        <f t="shared" si="18"/>
        <v>6</v>
      </c>
      <c r="F188" s="3">
        <v>863648</v>
      </c>
      <c r="G188" s="4">
        <f t="shared" si="19"/>
        <v>609</v>
      </c>
      <c r="H188" s="3">
        <v>458535</v>
      </c>
      <c r="I188" s="4">
        <f t="shared" si="20"/>
        <v>316</v>
      </c>
      <c r="J188" s="3">
        <v>276289</v>
      </c>
      <c r="K188" s="4">
        <f t="shared" si="21"/>
        <v>488</v>
      </c>
    </row>
    <row r="189" spans="1:11" ht="20.100000000000001" customHeight="1" x14ac:dyDescent="0.3">
      <c r="A189" s="2">
        <v>31</v>
      </c>
      <c r="B189" s="3">
        <v>691</v>
      </c>
      <c r="C189" s="4">
        <f t="shared" si="18"/>
        <v>36</v>
      </c>
      <c r="D189" s="3">
        <v>121795</v>
      </c>
      <c r="E189" s="4">
        <f t="shared" si="18"/>
        <v>6</v>
      </c>
      <c r="F189" s="3">
        <v>864257</v>
      </c>
      <c r="G189" s="4">
        <f t="shared" si="19"/>
        <v>609</v>
      </c>
      <c r="H189" s="3">
        <v>458851</v>
      </c>
      <c r="I189" s="4">
        <f t="shared" si="20"/>
        <v>316</v>
      </c>
      <c r="J189" s="3">
        <v>276777</v>
      </c>
      <c r="K189" s="4">
        <f t="shared" si="21"/>
        <v>488</v>
      </c>
    </row>
    <row r="190" spans="1:11" ht="20.100000000000001" customHeight="1" x14ac:dyDescent="0.3">
      <c r="A190" s="2">
        <v>1</v>
      </c>
      <c r="B190" s="3">
        <v>727</v>
      </c>
      <c r="C190" s="4">
        <f t="shared" si="18"/>
        <v>36</v>
      </c>
      <c r="D190" s="3">
        <v>121801</v>
      </c>
      <c r="E190" s="4">
        <f t="shared" si="18"/>
        <v>6</v>
      </c>
      <c r="F190" s="3">
        <v>864866</v>
      </c>
      <c r="G190" s="4">
        <f t="shared" si="19"/>
        <v>609</v>
      </c>
      <c r="H190" s="3">
        <v>459167</v>
      </c>
      <c r="I190" s="4">
        <f t="shared" si="20"/>
        <v>316</v>
      </c>
      <c r="J190" s="3">
        <v>277265</v>
      </c>
      <c r="K190" s="4">
        <f t="shared" si="21"/>
        <v>488</v>
      </c>
    </row>
    <row r="191" spans="1:11" ht="20.100000000000001" customHeight="1" x14ac:dyDescent="0.3">
      <c r="A191" s="2">
        <v>2</v>
      </c>
      <c r="B191" s="3">
        <v>763</v>
      </c>
      <c r="C191" s="4">
        <f t="shared" si="18"/>
        <v>36</v>
      </c>
      <c r="D191" s="3">
        <v>121807</v>
      </c>
      <c r="E191" s="4">
        <f t="shared" si="18"/>
        <v>6</v>
      </c>
      <c r="F191" s="3">
        <v>865475</v>
      </c>
      <c r="G191" s="4">
        <f t="shared" si="19"/>
        <v>609</v>
      </c>
      <c r="H191" s="3">
        <v>459483</v>
      </c>
      <c r="I191" s="4">
        <f t="shared" si="20"/>
        <v>316</v>
      </c>
      <c r="J191" s="3">
        <v>277754</v>
      </c>
      <c r="K191" s="4">
        <f t="shared" si="21"/>
        <v>489</v>
      </c>
    </row>
    <row r="192" spans="1:11" ht="20.100000000000001" customHeight="1" x14ac:dyDescent="0.3">
      <c r="A192" s="2">
        <v>3</v>
      </c>
      <c r="B192" s="3">
        <v>799</v>
      </c>
      <c r="C192" s="4">
        <f t="shared" si="18"/>
        <v>36</v>
      </c>
      <c r="D192" s="3">
        <v>121813</v>
      </c>
      <c r="E192" s="4">
        <f t="shared" si="18"/>
        <v>6</v>
      </c>
      <c r="F192" s="3">
        <v>866084</v>
      </c>
      <c r="G192" s="4">
        <f t="shared" si="19"/>
        <v>609</v>
      </c>
      <c r="H192" s="3">
        <v>459799</v>
      </c>
      <c r="I192" s="4">
        <f t="shared" si="20"/>
        <v>316</v>
      </c>
      <c r="J192" s="3">
        <v>278243</v>
      </c>
      <c r="K192" s="4">
        <f t="shared" si="21"/>
        <v>489</v>
      </c>
    </row>
    <row r="193" spans="1:11" ht="20.100000000000001" customHeight="1" x14ac:dyDescent="0.3">
      <c r="A193" s="2">
        <v>4</v>
      </c>
      <c r="B193" s="3">
        <v>835</v>
      </c>
      <c r="C193" s="4">
        <f t="shared" si="18"/>
        <v>36</v>
      </c>
      <c r="D193" s="3">
        <v>121818</v>
      </c>
      <c r="E193" s="4">
        <f t="shared" si="18"/>
        <v>5</v>
      </c>
      <c r="F193" s="3">
        <v>866692</v>
      </c>
      <c r="G193" s="4">
        <f t="shared" si="19"/>
        <v>608</v>
      </c>
      <c r="H193" s="3">
        <v>460115</v>
      </c>
      <c r="I193" s="4">
        <f t="shared" si="20"/>
        <v>316</v>
      </c>
      <c r="J193" s="3">
        <v>278732</v>
      </c>
      <c r="K193" s="4">
        <f t="shared" si="21"/>
        <v>489</v>
      </c>
    </row>
    <row r="194" spans="1:11" ht="20.100000000000001" customHeight="1" x14ac:dyDescent="0.3">
      <c r="A194" s="2">
        <v>5</v>
      </c>
      <c r="B194" s="3">
        <v>31</v>
      </c>
      <c r="C194" s="4">
        <v>31</v>
      </c>
      <c r="D194" s="3">
        <v>121833</v>
      </c>
      <c r="E194" s="4">
        <f t="shared" si="18"/>
        <v>15</v>
      </c>
      <c r="F194" s="3">
        <v>867309</v>
      </c>
      <c r="G194" s="4">
        <f t="shared" si="19"/>
        <v>617</v>
      </c>
      <c r="H194" s="3">
        <v>460429</v>
      </c>
      <c r="I194" s="4">
        <f t="shared" si="20"/>
        <v>314</v>
      </c>
      <c r="J194" s="3">
        <v>279229</v>
      </c>
      <c r="K194" s="4">
        <f t="shared" si="21"/>
        <v>497</v>
      </c>
    </row>
    <row r="195" spans="1:11" ht="20.100000000000001" customHeight="1" x14ac:dyDescent="0.3">
      <c r="A195" s="2">
        <v>6</v>
      </c>
      <c r="B195" s="3">
        <v>62</v>
      </c>
      <c r="C195" s="4">
        <f t="shared" si="18"/>
        <v>31</v>
      </c>
      <c r="D195" s="3">
        <v>121848</v>
      </c>
      <c r="E195" s="4">
        <f t="shared" si="18"/>
        <v>15</v>
      </c>
      <c r="F195" s="3">
        <v>867926</v>
      </c>
      <c r="G195" s="4">
        <f t="shared" si="19"/>
        <v>617</v>
      </c>
      <c r="H195" s="3">
        <v>460743</v>
      </c>
      <c r="I195" s="4">
        <f t="shared" si="20"/>
        <v>314</v>
      </c>
      <c r="J195" s="3">
        <v>279726</v>
      </c>
      <c r="K195" s="4">
        <f t="shared" si="21"/>
        <v>497</v>
      </c>
    </row>
    <row r="196" spans="1:11" ht="20.100000000000001" customHeight="1" x14ac:dyDescent="0.3">
      <c r="A196" s="2">
        <v>7</v>
      </c>
      <c r="B196" s="3">
        <v>93</v>
      </c>
      <c r="C196" s="4">
        <f t="shared" si="18"/>
        <v>31</v>
      </c>
      <c r="D196" s="3">
        <v>121863</v>
      </c>
      <c r="E196" s="4">
        <f t="shared" si="18"/>
        <v>15</v>
      </c>
      <c r="F196" s="3">
        <v>868543</v>
      </c>
      <c r="G196" s="4">
        <f t="shared" si="19"/>
        <v>617</v>
      </c>
      <c r="H196" s="3">
        <v>461057</v>
      </c>
      <c r="I196" s="4">
        <f t="shared" si="20"/>
        <v>314</v>
      </c>
      <c r="J196" s="3">
        <v>280223</v>
      </c>
      <c r="K196" s="4">
        <f t="shared" si="21"/>
        <v>497</v>
      </c>
    </row>
    <row r="197" spans="1:11" ht="20.100000000000001" customHeight="1" x14ac:dyDescent="0.3">
      <c r="A197" s="2">
        <v>8</v>
      </c>
      <c r="B197" s="3">
        <v>124</v>
      </c>
      <c r="C197" s="4">
        <f t="shared" si="18"/>
        <v>31</v>
      </c>
      <c r="D197" s="3">
        <v>121878</v>
      </c>
      <c r="E197" s="4">
        <f t="shared" si="18"/>
        <v>15</v>
      </c>
      <c r="F197" s="3">
        <v>869160</v>
      </c>
      <c r="G197" s="4">
        <f t="shared" si="19"/>
        <v>617</v>
      </c>
      <c r="H197" s="3">
        <v>461371</v>
      </c>
      <c r="I197" s="4">
        <f t="shared" si="20"/>
        <v>314</v>
      </c>
      <c r="J197" s="3">
        <v>280720</v>
      </c>
      <c r="K197" s="4">
        <f t="shared" si="21"/>
        <v>497</v>
      </c>
    </row>
    <row r="198" spans="1:11" ht="20.100000000000001" customHeight="1" x14ac:dyDescent="0.3">
      <c r="A198" s="2">
        <v>9</v>
      </c>
      <c r="B198" s="3">
        <v>156</v>
      </c>
      <c r="C198" s="4">
        <f t="shared" si="18"/>
        <v>32</v>
      </c>
      <c r="D198" s="3">
        <v>121893</v>
      </c>
      <c r="E198" s="4">
        <f t="shared" si="18"/>
        <v>15</v>
      </c>
      <c r="F198" s="3">
        <v>869777</v>
      </c>
      <c r="G198" s="4">
        <f t="shared" si="19"/>
        <v>617</v>
      </c>
      <c r="H198" s="3">
        <v>461685</v>
      </c>
      <c r="I198" s="4">
        <f t="shared" si="20"/>
        <v>314</v>
      </c>
      <c r="J198" s="3">
        <v>281217</v>
      </c>
      <c r="K198" s="4">
        <f t="shared" si="21"/>
        <v>497</v>
      </c>
    </row>
    <row r="199" spans="1:11" ht="20.100000000000001" customHeight="1" x14ac:dyDescent="0.3">
      <c r="A199" s="2">
        <v>10</v>
      </c>
      <c r="B199" s="3">
        <v>188</v>
      </c>
      <c r="C199" s="4">
        <f t="shared" si="18"/>
        <v>32</v>
      </c>
      <c r="D199" s="3">
        <v>121907</v>
      </c>
      <c r="E199" s="4">
        <f t="shared" si="18"/>
        <v>14</v>
      </c>
      <c r="F199" s="3">
        <v>870394</v>
      </c>
      <c r="G199" s="4">
        <f t="shared" si="19"/>
        <v>617</v>
      </c>
      <c r="H199" s="3">
        <v>461998</v>
      </c>
      <c r="I199" s="4">
        <f t="shared" si="20"/>
        <v>313</v>
      </c>
      <c r="J199" s="3">
        <v>281714</v>
      </c>
      <c r="K199" s="4">
        <f t="shared" si="21"/>
        <v>497</v>
      </c>
    </row>
    <row r="200" spans="1:11" ht="20.100000000000001" customHeight="1" x14ac:dyDescent="0.3">
      <c r="A200" s="2">
        <v>11</v>
      </c>
      <c r="B200" s="3">
        <v>220</v>
      </c>
      <c r="C200" s="4">
        <f t="shared" si="18"/>
        <v>32</v>
      </c>
      <c r="D200" s="3">
        <v>121921</v>
      </c>
      <c r="E200" s="4">
        <f t="shared" si="18"/>
        <v>14</v>
      </c>
      <c r="F200" s="3">
        <v>871010</v>
      </c>
      <c r="G200" s="4">
        <f t="shared" si="19"/>
        <v>616</v>
      </c>
      <c r="H200" s="3">
        <v>462311</v>
      </c>
      <c r="I200" s="4">
        <f t="shared" si="20"/>
        <v>313</v>
      </c>
      <c r="J200" s="3">
        <v>282211</v>
      </c>
      <c r="K200" s="4">
        <f t="shared" si="21"/>
        <v>497</v>
      </c>
    </row>
    <row r="201" spans="1:11" ht="20.100000000000001" customHeight="1" x14ac:dyDescent="0.3">
      <c r="A201" s="2">
        <v>12</v>
      </c>
      <c r="B201" s="3">
        <v>255</v>
      </c>
      <c r="C201" s="4">
        <f t="shared" si="18"/>
        <v>35</v>
      </c>
      <c r="D201" s="3">
        <v>121929</v>
      </c>
      <c r="E201" s="4">
        <f t="shared" si="18"/>
        <v>8</v>
      </c>
      <c r="F201" s="3">
        <v>871632</v>
      </c>
      <c r="G201" s="4">
        <f t="shared" si="19"/>
        <v>622</v>
      </c>
      <c r="H201" s="3">
        <v>462616</v>
      </c>
      <c r="I201" s="4">
        <f t="shared" si="20"/>
        <v>305</v>
      </c>
      <c r="J201" s="3">
        <v>282682</v>
      </c>
      <c r="K201" s="4">
        <f t="shared" si="21"/>
        <v>471</v>
      </c>
    </row>
    <row r="202" spans="1:11" ht="20.100000000000001" customHeight="1" x14ac:dyDescent="0.3">
      <c r="A202" s="2">
        <v>13</v>
      </c>
      <c r="B202" s="3">
        <v>290</v>
      </c>
      <c r="C202" s="4">
        <f t="shared" si="18"/>
        <v>35</v>
      </c>
      <c r="D202" s="3">
        <v>121937</v>
      </c>
      <c r="E202" s="4">
        <f t="shared" si="18"/>
        <v>8</v>
      </c>
      <c r="F202" s="3">
        <v>872254</v>
      </c>
      <c r="G202" s="4">
        <f t="shared" si="19"/>
        <v>622</v>
      </c>
      <c r="H202" s="3">
        <v>462921</v>
      </c>
      <c r="I202" s="4">
        <f t="shared" si="20"/>
        <v>305</v>
      </c>
      <c r="J202" s="3">
        <v>283153</v>
      </c>
      <c r="K202" s="4">
        <f t="shared" si="21"/>
        <v>471</v>
      </c>
    </row>
    <row r="203" spans="1:11" ht="20.100000000000001" customHeight="1" x14ac:dyDescent="0.3">
      <c r="A203" s="2">
        <v>14</v>
      </c>
      <c r="B203" s="3">
        <v>325</v>
      </c>
      <c r="C203" s="4">
        <f t="shared" si="18"/>
        <v>35</v>
      </c>
      <c r="D203" s="3">
        <v>121945</v>
      </c>
      <c r="E203" s="4">
        <f t="shared" si="18"/>
        <v>8</v>
      </c>
      <c r="F203" s="3">
        <v>872876</v>
      </c>
      <c r="G203" s="4">
        <f t="shared" si="19"/>
        <v>622</v>
      </c>
      <c r="H203" s="3">
        <v>463226</v>
      </c>
      <c r="I203" s="4">
        <f t="shared" si="20"/>
        <v>305</v>
      </c>
      <c r="J203" s="3">
        <v>283624</v>
      </c>
      <c r="K203" s="4">
        <f t="shared" si="21"/>
        <v>471</v>
      </c>
    </row>
    <row r="204" spans="1:11" ht="20.100000000000001" customHeight="1" x14ac:dyDescent="0.3">
      <c r="A204" s="2">
        <v>15</v>
      </c>
      <c r="B204" s="3">
        <v>360</v>
      </c>
      <c r="C204" s="4">
        <f t="shared" si="18"/>
        <v>35</v>
      </c>
      <c r="D204" s="3">
        <v>121953</v>
      </c>
      <c r="E204" s="4">
        <f t="shared" si="18"/>
        <v>8</v>
      </c>
      <c r="F204" s="3">
        <v>873498</v>
      </c>
      <c r="G204" s="4">
        <f t="shared" si="19"/>
        <v>622</v>
      </c>
      <c r="H204" s="3">
        <v>463531</v>
      </c>
      <c r="I204" s="4">
        <f t="shared" si="20"/>
        <v>305</v>
      </c>
      <c r="J204" s="3">
        <v>284095</v>
      </c>
      <c r="K204" s="4">
        <f t="shared" si="21"/>
        <v>471</v>
      </c>
    </row>
    <row r="205" spans="1:11" ht="20.100000000000001" customHeight="1" x14ac:dyDescent="0.3">
      <c r="A205" s="2">
        <v>16</v>
      </c>
      <c r="B205" s="3">
        <v>395</v>
      </c>
      <c r="C205" s="4">
        <f t="shared" si="18"/>
        <v>35</v>
      </c>
      <c r="D205" s="3">
        <v>121961</v>
      </c>
      <c r="E205" s="4">
        <f t="shared" si="18"/>
        <v>8</v>
      </c>
      <c r="F205" s="3">
        <v>874120</v>
      </c>
      <c r="G205" s="4">
        <f t="shared" si="19"/>
        <v>622</v>
      </c>
      <c r="H205" s="3">
        <v>463836</v>
      </c>
      <c r="I205" s="4">
        <f t="shared" si="20"/>
        <v>305</v>
      </c>
      <c r="J205" s="3">
        <v>284567</v>
      </c>
      <c r="K205" s="4">
        <f t="shared" si="21"/>
        <v>472</v>
      </c>
    </row>
    <row r="206" spans="1:11" ht="20.100000000000001" customHeight="1" x14ac:dyDescent="0.3">
      <c r="A206" s="2">
        <v>17</v>
      </c>
      <c r="B206" s="3">
        <v>430</v>
      </c>
      <c r="C206" s="4">
        <f t="shared" si="18"/>
        <v>35</v>
      </c>
      <c r="D206" s="3">
        <v>121970</v>
      </c>
      <c r="E206" s="4">
        <f t="shared" si="18"/>
        <v>9</v>
      </c>
      <c r="F206" s="3">
        <v>874742</v>
      </c>
      <c r="G206" s="4">
        <f t="shared" si="19"/>
        <v>622</v>
      </c>
      <c r="H206" s="3">
        <v>464140</v>
      </c>
      <c r="I206" s="4">
        <f t="shared" si="20"/>
        <v>304</v>
      </c>
      <c r="J206" s="3">
        <v>285039</v>
      </c>
      <c r="K206" s="4">
        <f t="shared" si="21"/>
        <v>472</v>
      </c>
    </row>
    <row r="207" spans="1:11" ht="20.100000000000001" customHeight="1" x14ac:dyDescent="0.3">
      <c r="A207" s="2">
        <v>18</v>
      </c>
      <c r="B207" s="3">
        <v>466</v>
      </c>
      <c r="C207" s="4">
        <f t="shared" si="18"/>
        <v>36</v>
      </c>
      <c r="D207" s="3">
        <v>121979</v>
      </c>
      <c r="E207" s="4">
        <f t="shared" si="18"/>
        <v>9</v>
      </c>
      <c r="F207" s="3">
        <v>875363</v>
      </c>
      <c r="G207" s="4">
        <f t="shared" si="19"/>
        <v>621</v>
      </c>
      <c r="H207" s="3">
        <v>464444</v>
      </c>
      <c r="I207" s="4">
        <f t="shared" si="20"/>
        <v>304</v>
      </c>
      <c r="J207" s="3">
        <v>285511</v>
      </c>
      <c r="K207" s="4">
        <f t="shared" si="21"/>
        <v>472</v>
      </c>
    </row>
    <row r="208" spans="1:11" ht="20.100000000000001" customHeight="1" x14ac:dyDescent="0.3">
      <c r="A208" s="2">
        <v>19</v>
      </c>
      <c r="B208" s="3">
        <v>501</v>
      </c>
      <c r="C208" s="4">
        <f t="shared" si="18"/>
        <v>35</v>
      </c>
      <c r="D208" s="3">
        <v>121987</v>
      </c>
      <c r="E208" s="4">
        <f t="shared" si="18"/>
        <v>8</v>
      </c>
      <c r="F208" s="3">
        <v>875954</v>
      </c>
      <c r="G208" s="4">
        <f t="shared" si="19"/>
        <v>591</v>
      </c>
      <c r="H208" s="3">
        <v>464766</v>
      </c>
      <c r="I208" s="4">
        <f t="shared" si="20"/>
        <v>322</v>
      </c>
      <c r="J208" s="3">
        <v>285987</v>
      </c>
      <c r="K208" s="4">
        <f t="shared" si="21"/>
        <v>476</v>
      </c>
    </row>
    <row r="209" spans="1:11" ht="20.100000000000001" customHeight="1" x14ac:dyDescent="0.3">
      <c r="A209" s="2">
        <v>20</v>
      </c>
      <c r="B209" s="3">
        <v>536</v>
      </c>
      <c r="C209" s="4">
        <f t="shared" si="18"/>
        <v>35</v>
      </c>
      <c r="D209" s="3">
        <v>121995</v>
      </c>
      <c r="E209" s="4">
        <f t="shared" si="18"/>
        <v>8</v>
      </c>
      <c r="F209" s="3">
        <v>876545</v>
      </c>
      <c r="G209" s="4">
        <f t="shared" si="19"/>
        <v>591</v>
      </c>
      <c r="H209" s="3">
        <v>465088</v>
      </c>
      <c r="I209" s="4">
        <f t="shared" si="20"/>
        <v>322</v>
      </c>
      <c r="J209" s="3">
        <v>286463</v>
      </c>
      <c r="K209" s="4">
        <f t="shared" si="21"/>
        <v>476</v>
      </c>
    </row>
    <row r="210" spans="1:11" ht="20.100000000000001" customHeight="1" x14ac:dyDescent="0.3">
      <c r="A210" s="2">
        <v>21</v>
      </c>
      <c r="B210" s="3">
        <v>571</v>
      </c>
      <c r="C210" s="4">
        <f t="shared" si="18"/>
        <v>35</v>
      </c>
      <c r="D210" s="3">
        <v>122003</v>
      </c>
      <c r="E210" s="4">
        <f t="shared" si="18"/>
        <v>8</v>
      </c>
      <c r="F210" s="3">
        <v>877136</v>
      </c>
      <c r="G210" s="4">
        <f t="shared" si="19"/>
        <v>591</v>
      </c>
      <c r="H210" s="3">
        <v>465410</v>
      </c>
      <c r="I210" s="4">
        <f t="shared" si="20"/>
        <v>322</v>
      </c>
      <c r="J210" s="3">
        <v>286939</v>
      </c>
      <c r="K210" s="4">
        <f t="shared" si="21"/>
        <v>476</v>
      </c>
    </row>
    <row r="211" spans="1:11" ht="20.100000000000001" customHeight="1" x14ac:dyDescent="0.3">
      <c r="A211" s="2">
        <v>22</v>
      </c>
      <c r="B211" s="3">
        <v>606</v>
      </c>
      <c r="C211" s="4">
        <f t="shared" si="18"/>
        <v>35</v>
      </c>
      <c r="D211" s="3">
        <v>122011</v>
      </c>
      <c r="E211" s="4">
        <f t="shared" si="18"/>
        <v>8</v>
      </c>
      <c r="F211" s="3">
        <v>877727</v>
      </c>
      <c r="G211" s="4">
        <f t="shared" si="19"/>
        <v>591</v>
      </c>
      <c r="H211" s="3">
        <v>465732</v>
      </c>
      <c r="I211" s="4">
        <f t="shared" si="20"/>
        <v>322</v>
      </c>
      <c r="J211" s="3">
        <v>287415</v>
      </c>
      <c r="K211" s="4">
        <f t="shared" si="21"/>
        <v>476</v>
      </c>
    </row>
    <row r="212" spans="1:11" ht="20.100000000000001" customHeight="1" x14ac:dyDescent="0.3">
      <c r="A212" s="2">
        <v>23</v>
      </c>
      <c r="B212" s="3">
        <v>640</v>
      </c>
      <c r="C212" s="4">
        <f t="shared" si="18"/>
        <v>34</v>
      </c>
      <c r="D212" s="3">
        <v>122019</v>
      </c>
      <c r="E212" s="4">
        <f t="shared" si="18"/>
        <v>8</v>
      </c>
      <c r="F212" s="3">
        <v>878319</v>
      </c>
      <c r="G212" s="4">
        <f t="shared" si="19"/>
        <v>592</v>
      </c>
      <c r="H212" s="3">
        <v>466053</v>
      </c>
      <c r="I212" s="4">
        <f t="shared" si="20"/>
        <v>321</v>
      </c>
      <c r="J212" s="3">
        <v>287890</v>
      </c>
      <c r="K212" s="4">
        <f t="shared" si="21"/>
        <v>475</v>
      </c>
    </row>
    <row r="213" spans="1:11" ht="20.100000000000001" customHeight="1" x14ac:dyDescent="0.3">
      <c r="A213" s="2">
        <v>24</v>
      </c>
      <c r="B213" s="3">
        <v>674</v>
      </c>
      <c r="C213" s="4">
        <f t="shared" si="18"/>
        <v>34</v>
      </c>
      <c r="D213" s="3">
        <v>122026</v>
      </c>
      <c r="E213" s="4">
        <f t="shared" si="18"/>
        <v>7</v>
      </c>
      <c r="F213" s="3">
        <v>878911</v>
      </c>
      <c r="G213" s="4">
        <f t="shared" si="19"/>
        <v>592</v>
      </c>
      <c r="H213" s="3">
        <v>466374</v>
      </c>
      <c r="I213" s="4">
        <f t="shared" si="20"/>
        <v>321</v>
      </c>
      <c r="J213" s="3">
        <v>288365</v>
      </c>
      <c r="K213" s="4">
        <f t="shared" si="21"/>
        <v>475</v>
      </c>
    </row>
    <row r="214" spans="1:11" ht="20.100000000000001" customHeight="1" x14ac:dyDescent="0.3">
      <c r="A214" s="2">
        <v>25</v>
      </c>
      <c r="B214" s="3">
        <v>708</v>
      </c>
      <c r="C214" s="4">
        <f t="shared" si="18"/>
        <v>34</v>
      </c>
      <c r="D214" s="3">
        <v>122033</v>
      </c>
      <c r="E214" s="4">
        <f t="shared" si="18"/>
        <v>7</v>
      </c>
      <c r="F214" s="3">
        <v>879503</v>
      </c>
      <c r="G214" s="4">
        <f t="shared" si="19"/>
        <v>592</v>
      </c>
      <c r="H214" s="3">
        <v>466695</v>
      </c>
      <c r="I214" s="4">
        <f t="shared" si="20"/>
        <v>321</v>
      </c>
      <c r="J214" s="3">
        <v>288840</v>
      </c>
      <c r="K214" s="4">
        <f t="shared" si="21"/>
        <v>475</v>
      </c>
    </row>
    <row r="215" spans="1:11" ht="20.100000000000001" customHeight="1" thickBot="1" x14ac:dyDescent="0.35">
      <c r="A215" s="6" t="s">
        <v>4</v>
      </c>
      <c r="B215" s="6"/>
      <c r="C215" s="6">
        <f>SUM(C182:C214)</f>
        <v>1132</v>
      </c>
      <c r="D215" s="6"/>
      <c r="E215" s="6">
        <f>SUM(E182:E214)</f>
        <v>292</v>
      </c>
      <c r="F215" s="6"/>
      <c r="G215" s="6">
        <f>SUM(G182:G214)</f>
        <v>20049</v>
      </c>
      <c r="H215" s="6"/>
      <c r="I215" s="6">
        <f>SUM(I182:I214)</f>
        <v>10431</v>
      </c>
      <c r="J215" s="6"/>
      <c r="K215" s="6">
        <f>SUM(K182:K214)</f>
        <v>16062</v>
      </c>
    </row>
    <row r="216" spans="1:11" ht="20.100000000000001" customHeight="1" thickTop="1" x14ac:dyDescent="0.3">
      <c r="A216" s="60" t="s">
        <v>5</v>
      </c>
      <c r="B216" s="61"/>
      <c r="C216" s="7">
        <f>MAX(C182:C214)</f>
        <v>38</v>
      </c>
      <c r="D216" s="7"/>
      <c r="E216" s="7">
        <f>MAX(E182:E214)</f>
        <v>15</v>
      </c>
      <c r="F216" s="7"/>
      <c r="G216" s="7">
        <f>MAX(G182:G214)</f>
        <v>622</v>
      </c>
      <c r="H216" s="7"/>
      <c r="I216" s="7">
        <f>MAX(I182:I214)</f>
        <v>332</v>
      </c>
      <c r="J216" s="7"/>
      <c r="K216" s="7">
        <f>MAX(K182:K214)</f>
        <v>526</v>
      </c>
    </row>
    <row r="217" spans="1:11" ht="20.100000000000001" customHeight="1" x14ac:dyDescent="0.3">
      <c r="A217" s="48" t="s">
        <v>6</v>
      </c>
      <c r="B217" s="49"/>
      <c r="C217" s="9">
        <f>MIN(C182:C214)</f>
        <v>31</v>
      </c>
      <c r="D217" s="9"/>
      <c r="E217" s="9">
        <f>MIN(E182:E214)</f>
        <v>0</v>
      </c>
      <c r="F217" s="9"/>
      <c r="G217" s="9">
        <f>MIN(G182:G214)</f>
        <v>591</v>
      </c>
      <c r="H217" s="9"/>
      <c r="I217" s="9">
        <f>MIN(I182:I214)</f>
        <v>304</v>
      </c>
      <c r="J217" s="9"/>
      <c r="K217" s="9">
        <f>MIN(K182:K214)</f>
        <v>471</v>
      </c>
    </row>
    <row r="218" spans="1:11" ht="20.100000000000001" customHeight="1" x14ac:dyDescent="0.3">
      <c r="A218" s="48" t="s">
        <v>7</v>
      </c>
      <c r="B218" s="49"/>
      <c r="C218" s="10">
        <f>AVERAGE(C182:C214)</f>
        <v>34.303030303030305</v>
      </c>
      <c r="D218" s="10"/>
      <c r="E218" s="10">
        <f>AVERAGE(E182:E214)</f>
        <v>8.8484848484848477</v>
      </c>
      <c r="F218" s="10"/>
      <c r="G218" s="10">
        <f>AVERAGE(G182:G214)</f>
        <v>607.5454545454545</v>
      </c>
      <c r="H218" s="10"/>
      <c r="I218" s="10">
        <f>AVERAGE(I182:I214)</f>
        <v>316.09090909090907</v>
      </c>
      <c r="J218" s="10"/>
      <c r="K218" s="10">
        <f>AVERAGE(K182:K214)</f>
        <v>486.72727272727275</v>
      </c>
    </row>
    <row r="219" spans="1:11" ht="20.100000000000001" customHeight="1" x14ac:dyDescent="0.3">
      <c r="A219" s="52" t="s">
        <v>8</v>
      </c>
      <c r="B219" s="53"/>
      <c r="C219" s="53"/>
      <c r="D219" s="53"/>
      <c r="E219" s="53"/>
      <c r="F219" s="53"/>
      <c r="G219" s="53"/>
      <c r="H219" s="53"/>
      <c r="I219" s="53"/>
      <c r="J219" s="53"/>
      <c r="K219" s="54"/>
    </row>
    <row r="220" spans="1:11" ht="20.100000000000001" customHeight="1" x14ac:dyDescent="0.4">
      <c r="A220" s="11"/>
      <c r="B220" s="55" t="s">
        <v>44</v>
      </c>
      <c r="C220" s="56"/>
      <c r="D220" s="56"/>
      <c r="E220" s="56"/>
      <c r="F220" s="56"/>
      <c r="G220" s="56"/>
      <c r="H220" s="56"/>
      <c r="I220" s="56"/>
      <c r="J220" s="56"/>
      <c r="K220" s="56"/>
    </row>
    <row r="221" spans="1:11" ht="20.100000000000001" customHeight="1" x14ac:dyDescent="0.4">
      <c r="A221" s="73" t="str">
        <f>A177</f>
        <v xml:space="preserve">2025年8月份各公司污水放流量明細表       </v>
      </c>
      <c r="B221" s="79"/>
      <c r="C221" s="79"/>
      <c r="D221" s="79"/>
      <c r="E221" s="79"/>
      <c r="F221" s="79"/>
      <c r="G221" s="79"/>
      <c r="H221" s="79"/>
      <c r="I221" s="79"/>
      <c r="J221" s="79"/>
      <c r="K221" s="79"/>
    </row>
    <row r="222" spans="1:11" ht="20.100000000000001" customHeight="1" x14ac:dyDescent="0.4">
      <c r="A222" s="64" t="s">
        <v>82</v>
      </c>
      <c r="B222" s="80"/>
      <c r="C222" s="80"/>
      <c r="D222" s="80"/>
      <c r="E222" s="80"/>
      <c r="F222" s="80"/>
      <c r="G222" s="80"/>
      <c r="H222" s="80"/>
      <c r="I222" s="80"/>
      <c r="J222" s="80"/>
      <c r="K222" s="80"/>
    </row>
    <row r="223" spans="1:11" ht="20.100000000000001" customHeight="1" x14ac:dyDescent="0.4">
      <c r="A223" s="65" t="s">
        <v>0</v>
      </c>
      <c r="B223" s="67" t="s">
        <v>68</v>
      </c>
      <c r="C223" s="68"/>
      <c r="D223" s="67" t="s">
        <v>22</v>
      </c>
      <c r="E223" s="68"/>
      <c r="F223" s="67" t="s">
        <v>17</v>
      </c>
      <c r="G223" s="68"/>
      <c r="H223" s="67" t="s">
        <v>23</v>
      </c>
      <c r="I223" s="68"/>
      <c r="J223" s="67" t="s">
        <v>24</v>
      </c>
      <c r="K223" s="68"/>
    </row>
    <row r="224" spans="1:11" ht="20.100000000000001" customHeight="1" x14ac:dyDescent="0.3">
      <c r="A224" s="66"/>
      <c r="B224" s="2" t="s">
        <v>1</v>
      </c>
      <c r="C224" s="2" t="s">
        <v>2</v>
      </c>
      <c r="D224" s="2" t="s">
        <v>1</v>
      </c>
      <c r="E224" s="2" t="s">
        <v>2</v>
      </c>
      <c r="F224" s="2" t="s">
        <v>1</v>
      </c>
      <c r="G224" s="2" t="s">
        <v>2</v>
      </c>
      <c r="H224" s="2" t="s">
        <v>1</v>
      </c>
      <c r="I224" s="2" t="s">
        <v>2</v>
      </c>
      <c r="J224" s="2" t="s">
        <v>1</v>
      </c>
      <c r="K224" s="2" t="s">
        <v>2</v>
      </c>
    </row>
    <row r="225" spans="1:11" ht="20.100000000000001" customHeight="1" x14ac:dyDescent="0.3">
      <c r="A225" s="9" t="s">
        <v>3</v>
      </c>
      <c r="B225" s="3">
        <v>10</v>
      </c>
      <c r="C225" s="4"/>
      <c r="D225" s="3">
        <v>3084</v>
      </c>
      <c r="E225" s="4"/>
      <c r="F225" s="3">
        <v>11</v>
      </c>
      <c r="G225" s="4"/>
      <c r="H225" s="3">
        <v>4144</v>
      </c>
      <c r="I225" s="4"/>
      <c r="J225" s="3">
        <v>8749</v>
      </c>
      <c r="K225" s="4"/>
    </row>
    <row r="226" spans="1:11" ht="20.100000000000001" customHeight="1" x14ac:dyDescent="0.4">
      <c r="A226" s="2">
        <v>24</v>
      </c>
      <c r="B226" s="3">
        <v>10</v>
      </c>
      <c r="C226" s="11">
        <f t="shared" ref="C226:C229" si="22">B226-B225</f>
        <v>0</v>
      </c>
      <c r="D226" s="3">
        <v>3085</v>
      </c>
      <c r="E226" s="4">
        <f>D226-D225</f>
        <v>1</v>
      </c>
      <c r="F226" s="3">
        <v>11</v>
      </c>
      <c r="G226" s="13">
        <v>4</v>
      </c>
      <c r="H226" s="3">
        <v>4144</v>
      </c>
      <c r="I226" s="11">
        <v>1</v>
      </c>
      <c r="J226" s="3">
        <v>8778</v>
      </c>
      <c r="K226" s="4">
        <f t="shared" ref="K226:K258" si="23">J226-J225</f>
        <v>29</v>
      </c>
    </row>
    <row r="227" spans="1:11" ht="20.100000000000001" customHeight="1" x14ac:dyDescent="0.4">
      <c r="A227" s="2">
        <v>25</v>
      </c>
      <c r="B227" s="3">
        <v>10</v>
      </c>
      <c r="C227" s="11">
        <v>1</v>
      </c>
      <c r="D227" s="3">
        <v>3085</v>
      </c>
      <c r="E227" s="4">
        <f t="shared" ref="E227:E258" si="24">D227-D226</f>
        <v>0</v>
      </c>
      <c r="F227" s="3">
        <v>11</v>
      </c>
      <c r="G227" s="13">
        <v>4</v>
      </c>
      <c r="H227" s="3">
        <v>4144</v>
      </c>
      <c r="I227" s="11">
        <v>1</v>
      </c>
      <c r="J227" s="3">
        <v>8806</v>
      </c>
      <c r="K227" s="4">
        <f t="shared" si="23"/>
        <v>28</v>
      </c>
    </row>
    <row r="228" spans="1:11" ht="20.100000000000001" customHeight="1" x14ac:dyDescent="0.4">
      <c r="A228" s="2">
        <v>26</v>
      </c>
      <c r="B228" s="3">
        <v>10</v>
      </c>
      <c r="C228" s="11">
        <f t="shared" si="22"/>
        <v>0</v>
      </c>
      <c r="D228" s="3">
        <v>3085</v>
      </c>
      <c r="E228" s="4">
        <f t="shared" si="24"/>
        <v>0</v>
      </c>
      <c r="F228" s="3">
        <v>11</v>
      </c>
      <c r="G228" s="13">
        <v>4</v>
      </c>
      <c r="H228" s="3">
        <v>4144</v>
      </c>
      <c r="I228" s="11">
        <v>1</v>
      </c>
      <c r="J228" s="3">
        <v>8834</v>
      </c>
      <c r="K228" s="4">
        <f t="shared" si="23"/>
        <v>28</v>
      </c>
    </row>
    <row r="229" spans="1:11" ht="20.100000000000001" customHeight="1" x14ac:dyDescent="0.4">
      <c r="A229" s="2">
        <v>27</v>
      </c>
      <c r="B229" s="3">
        <v>10</v>
      </c>
      <c r="C229" s="11">
        <f t="shared" si="22"/>
        <v>0</v>
      </c>
      <c r="D229" s="3">
        <v>3086</v>
      </c>
      <c r="E229" s="4">
        <f t="shared" si="24"/>
        <v>1</v>
      </c>
      <c r="F229" s="3">
        <v>11</v>
      </c>
      <c r="G229" s="13">
        <v>4</v>
      </c>
      <c r="H229" s="3">
        <v>4144</v>
      </c>
      <c r="I229" s="11">
        <v>1</v>
      </c>
      <c r="J229" s="3">
        <v>8863</v>
      </c>
      <c r="K229" s="4">
        <f t="shared" si="23"/>
        <v>29</v>
      </c>
    </row>
    <row r="230" spans="1:11" ht="20.100000000000001" customHeight="1" x14ac:dyDescent="0.4">
      <c r="A230" s="2">
        <v>28</v>
      </c>
      <c r="B230" s="3">
        <v>10</v>
      </c>
      <c r="C230" s="11">
        <v>1</v>
      </c>
      <c r="D230" s="3">
        <v>3086</v>
      </c>
      <c r="E230" s="4">
        <f t="shared" si="24"/>
        <v>0</v>
      </c>
      <c r="F230" s="3">
        <v>11</v>
      </c>
      <c r="G230" s="13">
        <v>4</v>
      </c>
      <c r="H230" s="3">
        <v>4144</v>
      </c>
      <c r="I230" s="11">
        <v>1</v>
      </c>
      <c r="J230" s="3">
        <v>8892</v>
      </c>
      <c r="K230" s="4">
        <f t="shared" si="23"/>
        <v>29</v>
      </c>
    </row>
    <row r="231" spans="1:11" ht="20.100000000000001" customHeight="1" x14ac:dyDescent="0.4">
      <c r="A231" s="2">
        <v>29</v>
      </c>
      <c r="B231" s="3">
        <v>10</v>
      </c>
      <c r="C231" s="11">
        <f t="shared" ref="C231:C236" si="25">B231-B230</f>
        <v>0</v>
      </c>
      <c r="D231" s="3">
        <v>3087</v>
      </c>
      <c r="E231" s="4">
        <f t="shared" si="24"/>
        <v>1</v>
      </c>
      <c r="F231" s="3">
        <v>11</v>
      </c>
      <c r="G231" s="13">
        <v>4</v>
      </c>
      <c r="H231" s="3">
        <v>4144</v>
      </c>
      <c r="I231" s="11">
        <v>1</v>
      </c>
      <c r="J231" s="3">
        <v>8921</v>
      </c>
      <c r="K231" s="4">
        <f t="shared" si="23"/>
        <v>29</v>
      </c>
    </row>
    <row r="232" spans="1:11" ht="20.100000000000001" customHeight="1" x14ac:dyDescent="0.4">
      <c r="A232" s="2">
        <v>30</v>
      </c>
      <c r="B232" s="3">
        <v>10</v>
      </c>
      <c r="C232" s="11">
        <f t="shared" si="25"/>
        <v>0</v>
      </c>
      <c r="D232" s="3">
        <v>3088</v>
      </c>
      <c r="E232" s="4">
        <f t="shared" si="24"/>
        <v>1</v>
      </c>
      <c r="F232" s="3">
        <v>11</v>
      </c>
      <c r="G232" s="13">
        <v>4</v>
      </c>
      <c r="H232" s="3">
        <v>4144</v>
      </c>
      <c r="I232" s="11">
        <v>1</v>
      </c>
      <c r="J232" s="3">
        <v>8950</v>
      </c>
      <c r="K232" s="4">
        <f t="shared" si="23"/>
        <v>29</v>
      </c>
    </row>
    <row r="233" spans="1:11" ht="20.100000000000001" customHeight="1" x14ac:dyDescent="0.4">
      <c r="A233" s="2">
        <v>31</v>
      </c>
      <c r="B233" s="3">
        <v>10</v>
      </c>
      <c r="C233" s="11">
        <f t="shared" si="25"/>
        <v>0</v>
      </c>
      <c r="D233" s="3">
        <v>3089</v>
      </c>
      <c r="E233" s="4">
        <f t="shared" si="24"/>
        <v>1</v>
      </c>
      <c r="F233" s="3">
        <v>11</v>
      </c>
      <c r="G233" s="13">
        <v>4</v>
      </c>
      <c r="H233" s="3">
        <v>4144</v>
      </c>
      <c r="I233" s="11">
        <v>1</v>
      </c>
      <c r="J233" s="3">
        <v>8979</v>
      </c>
      <c r="K233" s="4">
        <f t="shared" si="23"/>
        <v>29</v>
      </c>
    </row>
    <row r="234" spans="1:11" ht="20.100000000000001" customHeight="1" x14ac:dyDescent="0.4">
      <c r="A234" s="2">
        <v>1</v>
      </c>
      <c r="B234" s="3">
        <v>10</v>
      </c>
      <c r="C234" s="11">
        <v>1</v>
      </c>
      <c r="D234" s="3">
        <v>3090</v>
      </c>
      <c r="E234" s="4">
        <f t="shared" si="24"/>
        <v>1</v>
      </c>
      <c r="F234" s="3">
        <v>11</v>
      </c>
      <c r="G234" s="13">
        <v>4</v>
      </c>
      <c r="H234" s="3">
        <v>4144</v>
      </c>
      <c r="I234" s="11">
        <v>1</v>
      </c>
      <c r="J234" s="3">
        <v>9008</v>
      </c>
      <c r="K234" s="4">
        <f t="shared" si="23"/>
        <v>29</v>
      </c>
    </row>
    <row r="235" spans="1:11" ht="20.100000000000001" customHeight="1" x14ac:dyDescent="0.4">
      <c r="A235" s="2">
        <v>2</v>
      </c>
      <c r="B235" s="3">
        <v>10</v>
      </c>
      <c r="C235" s="11">
        <f t="shared" si="25"/>
        <v>0</v>
      </c>
      <c r="D235" s="3">
        <v>3090</v>
      </c>
      <c r="E235" s="4">
        <f t="shared" si="24"/>
        <v>0</v>
      </c>
      <c r="F235" s="3">
        <v>11</v>
      </c>
      <c r="G235" s="13">
        <v>4</v>
      </c>
      <c r="H235" s="3">
        <v>4144</v>
      </c>
      <c r="I235" s="11">
        <v>1</v>
      </c>
      <c r="J235" s="3">
        <v>9037</v>
      </c>
      <c r="K235" s="4">
        <f t="shared" si="23"/>
        <v>29</v>
      </c>
    </row>
    <row r="236" spans="1:11" ht="20.100000000000001" customHeight="1" x14ac:dyDescent="0.4">
      <c r="A236" s="2">
        <v>3</v>
      </c>
      <c r="B236" s="3">
        <v>10</v>
      </c>
      <c r="C236" s="11">
        <f t="shared" si="25"/>
        <v>0</v>
      </c>
      <c r="D236" s="3">
        <v>3090</v>
      </c>
      <c r="E236" s="4">
        <f t="shared" si="24"/>
        <v>0</v>
      </c>
      <c r="F236" s="3">
        <v>11</v>
      </c>
      <c r="G236" s="13">
        <v>4</v>
      </c>
      <c r="H236" s="3">
        <v>4144</v>
      </c>
      <c r="I236" s="11">
        <v>1</v>
      </c>
      <c r="J236" s="3">
        <v>9066</v>
      </c>
      <c r="K236" s="4">
        <f t="shared" si="23"/>
        <v>29</v>
      </c>
    </row>
    <row r="237" spans="1:11" ht="20.100000000000001" customHeight="1" x14ac:dyDescent="0.4">
      <c r="A237" s="2">
        <v>4</v>
      </c>
      <c r="B237" s="3">
        <v>10</v>
      </c>
      <c r="C237" s="11">
        <v>1</v>
      </c>
      <c r="D237" s="3">
        <v>3091</v>
      </c>
      <c r="E237" s="4">
        <f t="shared" si="24"/>
        <v>1</v>
      </c>
      <c r="F237" s="3">
        <v>11</v>
      </c>
      <c r="G237" s="13">
        <v>4</v>
      </c>
      <c r="H237" s="3">
        <v>4144</v>
      </c>
      <c r="I237" s="11">
        <v>1</v>
      </c>
      <c r="J237" s="3">
        <v>9094</v>
      </c>
      <c r="K237" s="4">
        <f t="shared" si="23"/>
        <v>28</v>
      </c>
    </row>
    <row r="238" spans="1:11" ht="20.100000000000001" customHeight="1" x14ac:dyDescent="0.4">
      <c r="A238" s="2">
        <v>5</v>
      </c>
      <c r="B238" s="3">
        <v>10</v>
      </c>
      <c r="C238" s="11">
        <f t="shared" ref="C238:C251" si="26">B238-B237</f>
        <v>0</v>
      </c>
      <c r="D238" s="3">
        <v>3092</v>
      </c>
      <c r="E238" s="4">
        <f t="shared" si="24"/>
        <v>1</v>
      </c>
      <c r="F238" s="3">
        <v>11</v>
      </c>
      <c r="G238" s="13">
        <v>4</v>
      </c>
      <c r="H238" s="3">
        <v>4144</v>
      </c>
      <c r="I238" s="11">
        <v>1</v>
      </c>
      <c r="J238" s="3">
        <v>9118</v>
      </c>
      <c r="K238" s="4">
        <f t="shared" si="23"/>
        <v>24</v>
      </c>
    </row>
    <row r="239" spans="1:11" ht="20.100000000000001" customHeight="1" x14ac:dyDescent="0.4">
      <c r="A239" s="2">
        <v>6</v>
      </c>
      <c r="B239" s="3">
        <v>10</v>
      </c>
      <c r="C239" s="11">
        <f t="shared" si="26"/>
        <v>0</v>
      </c>
      <c r="D239" s="3">
        <v>3093</v>
      </c>
      <c r="E239" s="4">
        <f t="shared" si="24"/>
        <v>1</v>
      </c>
      <c r="F239" s="3">
        <v>11</v>
      </c>
      <c r="G239" s="13">
        <v>4</v>
      </c>
      <c r="H239" s="3">
        <v>4144</v>
      </c>
      <c r="I239" s="11">
        <v>1</v>
      </c>
      <c r="J239" s="3">
        <v>9142</v>
      </c>
      <c r="K239" s="4">
        <f t="shared" si="23"/>
        <v>24</v>
      </c>
    </row>
    <row r="240" spans="1:11" ht="20.100000000000001" customHeight="1" x14ac:dyDescent="0.4">
      <c r="A240" s="2">
        <v>7</v>
      </c>
      <c r="B240" s="3">
        <v>10</v>
      </c>
      <c r="C240" s="11">
        <f t="shared" si="26"/>
        <v>0</v>
      </c>
      <c r="D240" s="3">
        <v>3093</v>
      </c>
      <c r="E240" s="4">
        <f t="shared" si="24"/>
        <v>0</v>
      </c>
      <c r="F240" s="3">
        <v>11</v>
      </c>
      <c r="G240" s="13">
        <v>4</v>
      </c>
      <c r="H240" s="3">
        <v>4144</v>
      </c>
      <c r="I240" s="11">
        <v>1</v>
      </c>
      <c r="J240" s="3">
        <v>9166</v>
      </c>
      <c r="K240" s="4">
        <f t="shared" si="23"/>
        <v>24</v>
      </c>
    </row>
    <row r="241" spans="1:11" ht="20.100000000000001" customHeight="1" x14ac:dyDescent="0.4">
      <c r="A241" s="2">
        <v>8</v>
      </c>
      <c r="B241" s="3">
        <v>10</v>
      </c>
      <c r="C241" s="11">
        <f t="shared" si="26"/>
        <v>0</v>
      </c>
      <c r="D241" s="3">
        <v>3094</v>
      </c>
      <c r="E241" s="4">
        <f t="shared" si="24"/>
        <v>1</v>
      </c>
      <c r="F241" s="3">
        <v>11</v>
      </c>
      <c r="G241" s="13">
        <v>4</v>
      </c>
      <c r="H241" s="3">
        <v>4144</v>
      </c>
      <c r="I241" s="11">
        <v>1</v>
      </c>
      <c r="J241" s="3">
        <v>9190</v>
      </c>
      <c r="K241" s="4">
        <f t="shared" si="23"/>
        <v>24</v>
      </c>
    </row>
    <row r="242" spans="1:11" ht="20.100000000000001" customHeight="1" x14ac:dyDescent="0.4">
      <c r="A242" s="2">
        <v>9</v>
      </c>
      <c r="B242" s="3">
        <v>10</v>
      </c>
      <c r="C242" s="11">
        <v>1</v>
      </c>
      <c r="D242" s="3">
        <v>3094</v>
      </c>
      <c r="E242" s="4">
        <f t="shared" si="24"/>
        <v>0</v>
      </c>
      <c r="F242" s="3">
        <v>11</v>
      </c>
      <c r="G242" s="13">
        <v>4</v>
      </c>
      <c r="H242" s="3">
        <v>4144</v>
      </c>
      <c r="I242" s="11">
        <v>1</v>
      </c>
      <c r="J242" s="3">
        <v>9214</v>
      </c>
      <c r="K242" s="4">
        <f t="shared" si="23"/>
        <v>24</v>
      </c>
    </row>
    <row r="243" spans="1:11" ht="20.100000000000001" customHeight="1" x14ac:dyDescent="0.4">
      <c r="A243" s="2">
        <v>10</v>
      </c>
      <c r="B243" s="3">
        <v>10</v>
      </c>
      <c r="C243" s="11">
        <v>1</v>
      </c>
      <c r="D243" s="3">
        <v>3094</v>
      </c>
      <c r="E243" s="4">
        <f t="shared" si="24"/>
        <v>0</v>
      </c>
      <c r="F243" s="3">
        <v>11</v>
      </c>
      <c r="G243" s="13">
        <v>4</v>
      </c>
      <c r="H243" s="3">
        <v>4144</v>
      </c>
      <c r="I243" s="11">
        <v>1</v>
      </c>
      <c r="J243" s="3">
        <v>9238</v>
      </c>
      <c r="K243" s="4">
        <f t="shared" si="23"/>
        <v>24</v>
      </c>
    </row>
    <row r="244" spans="1:11" ht="20.100000000000001" customHeight="1" x14ac:dyDescent="0.4">
      <c r="A244" s="2">
        <v>11</v>
      </c>
      <c r="B244" s="3">
        <v>10</v>
      </c>
      <c r="C244" s="11">
        <f t="shared" si="26"/>
        <v>0</v>
      </c>
      <c r="D244" s="3">
        <v>3095</v>
      </c>
      <c r="E244" s="4">
        <f t="shared" si="24"/>
        <v>1</v>
      </c>
      <c r="F244" s="3">
        <v>11</v>
      </c>
      <c r="G244" s="13">
        <v>4</v>
      </c>
      <c r="H244" s="3">
        <v>4144</v>
      </c>
      <c r="I244" s="11">
        <v>1</v>
      </c>
      <c r="J244" s="3">
        <v>9262</v>
      </c>
      <c r="K244" s="4">
        <f t="shared" si="23"/>
        <v>24</v>
      </c>
    </row>
    <row r="245" spans="1:11" ht="20.100000000000001" customHeight="1" x14ac:dyDescent="0.4">
      <c r="A245" s="2">
        <v>12</v>
      </c>
      <c r="B245" s="3">
        <v>10</v>
      </c>
      <c r="C245" s="11">
        <f t="shared" si="26"/>
        <v>0</v>
      </c>
      <c r="D245" s="3">
        <v>3096</v>
      </c>
      <c r="E245" s="4">
        <f t="shared" si="24"/>
        <v>1</v>
      </c>
      <c r="F245" s="3">
        <v>11</v>
      </c>
      <c r="G245" s="13">
        <v>4</v>
      </c>
      <c r="H245" s="3">
        <v>4144</v>
      </c>
      <c r="I245" s="11">
        <v>1</v>
      </c>
      <c r="J245" s="3">
        <v>9284</v>
      </c>
      <c r="K245" s="4">
        <f t="shared" si="23"/>
        <v>22</v>
      </c>
    </row>
    <row r="246" spans="1:11" ht="20.100000000000001" customHeight="1" x14ac:dyDescent="0.4">
      <c r="A246" s="2">
        <v>13</v>
      </c>
      <c r="B246" s="3">
        <v>10</v>
      </c>
      <c r="C246" s="11">
        <f t="shared" si="26"/>
        <v>0</v>
      </c>
      <c r="D246" s="3">
        <v>3097</v>
      </c>
      <c r="E246" s="4">
        <f t="shared" si="24"/>
        <v>1</v>
      </c>
      <c r="F246" s="3">
        <v>11</v>
      </c>
      <c r="G246" s="13">
        <v>4</v>
      </c>
      <c r="H246" s="3">
        <v>4144</v>
      </c>
      <c r="I246" s="11">
        <v>1</v>
      </c>
      <c r="J246" s="3">
        <v>9306</v>
      </c>
      <c r="K246" s="4">
        <f t="shared" si="23"/>
        <v>22</v>
      </c>
    </row>
    <row r="247" spans="1:11" ht="20.100000000000001" customHeight="1" x14ac:dyDescent="0.4">
      <c r="A247" s="2">
        <v>14</v>
      </c>
      <c r="B247" s="3">
        <v>10</v>
      </c>
      <c r="C247" s="11">
        <f t="shared" si="26"/>
        <v>0</v>
      </c>
      <c r="D247" s="3">
        <v>3098</v>
      </c>
      <c r="E247" s="4">
        <f t="shared" si="24"/>
        <v>1</v>
      </c>
      <c r="F247" s="3">
        <v>11</v>
      </c>
      <c r="G247" s="13">
        <v>4</v>
      </c>
      <c r="H247" s="3">
        <v>4144</v>
      </c>
      <c r="I247" s="11">
        <v>1</v>
      </c>
      <c r="J247" s="3">
        <v>9328</v>
      </c>
      <c r="K247" s="4">
        <f t="shared" si="23"/>
        <v>22</v>
      </c>
    </row>
    <row r="248" spans="1:11" ht="20.100000000000001" customHeight="1" x14ac:dyDescent="0.4">
      <c r="A248" s="2">
        <v>15</v>
      </c>
      <c r="B248" s="3">
        <v>10</v>
      </c>
      <c r="C248" s="11">
        <v>1</v>
      </c>
      <c r="D248" s="3">
        <v>3099</v>
      </c>
      <c r="E248" s="4">
        <f t="shared" si="24"/>
        <v>1</v>
      </c>
      <c r="F248" s="3">
        <v>11</v>
      </c>
      <c r="G248" s="13">
        <v>4</v>
      </c>
      <c r="H248" s="3">
        <v>4144</v>
      </c>
      <c r="I248" s="11">
        <v>1</v>
      </c>
      <c r="J248" s="3">
        <v>9350</v>
      </c>
      <c r="K248" s="4">
        <f t="shared" si="23"/>
        <v>22</v>
      </c>
    </row>
    <row r="249" spans="1:11" ht="20.100000000000001" customHeight="1" x14ac:dyDescent="0.4">
      <c r="A249" s="2">
        <v>16</v>
      </c>
      <c r="B249" s="3">
        <v>10</v>
      </c>
      <c r="C249" s="11">
        <f t="shared" si="26"/>
        <v>0</v>
      </c>
      <c r="D249" s="3">
        <v>3099</v>
      </c>
      <c r="E249" s="4">
        <f t="shared" si="24"/>
        <v>0</v>
      </c>
      <c r="F249" s="3">
        <v>11</v>
      </c>
      <c r="G249" s="13">
        <v>4</v>
      </c>
      <c r="H249" s="3">
        <v>4144</v>
      </c>
      <c r="I249" s="11">
        <v>1</v>
      </c>
      <c r="J249" s="3">
        <v>9372</v>
      </c>
      <c r="K249" s="4">
        <f t="shared" si="23"/>
        <v>22</v>
      </c>
    </row>
    <row r="250" spans="1:11" ht="20.100000000000001" customHeight="1" x14ac:dyDescent="0.4">
      <c r="A250" s="2">
        <v>17</v>
      </c>
      <c r="B250" s="3">
        <v>10</v>
      </c>
      <c r="C250" s="11">
        <f t="shared" si="26"/>
        <v>0</v>
      </c>
      <c r="D250" s="3">
        <v>3099</v>
      </c>
      <c r="E250" s="4">
        <f t="shared" si="24"/>
        <v>0</v>
      </c>
      <c r="F250" s="3">
        <v>11</v>
      </c>
      <c r="G250" s="13">
        <v>4</v>
      </c>
      <c r="H250" s="3">
        <v>4144</v>
      </c>
      <c r="I250" s="11">
        <v>1</v>
      </c>
      <c r="J250" s="3">
        <v>9393</v>
      </c>
      <c r="K250" s="4">
        <f t="shared" si="23"/>
        <v>21</v>
      </c>
    </row>
    <row r="251" spans="1:11" ht="20.100000000000001" customHeight="1" x14ac:dyDescent="0.4">
      <c r="A251" s="2">
        <v>18</v>
      </c>
      <c r="B251" s="3">
        <v>10</v>
      </c>
      <c r="C251" s="11">
        <f t="shared" si="26"/>
        <v>0</v>
      </c>
      <c r="D251" s="3">
        <v>3100</v>
      </c>
      <c r="E251" s="4">
        <f t="shared" si="24"/>
        <v>1</v>
      </c>
      <c r="F251" s="3">
        <v>11</v>
      </c>
      <c r="G251" s="13">
        <v>4</v>
      </c>
      <c r="H251" s="3">
        <v>4144</v>
      </c>
      <c r="I251" s="11">
        <v>1</v>
      </c>
      <c r="J251" s="3">
        <v>9415</v>
      </c>
      <c r="K251" s="4">
        <f t="shared" si="23"/>
        <v>22</v>
      </c>
    </row>
    <row r="252" spans="1:11" ht="20.100000000000001" customHeight="1" x14ac:dyDescent="0.4">
      <c r="A252" s="2">
        <v>19</v>
      </c>
      <c r="B252" s="3">
        <v>10</v>
      </c>
      <c r="C252" s="11">
        <v>1</v>
      </c>
      <c r="D252" s="3">
        <v>3101</v>
      </c>
      <c r="E252" s="4">
        <f t="shared" si="24"/>
        <v>1</v>
      </c>
      <c r="F252" s="3">
        <v>11</v>
      </c>
      <c r="G252" s="13">
        <v>4</v>
      </c>
      <c r="H252" s="3">
        <v>4144</v>
      </c>
      <c r="I252" s="11">
        <f t="shared" ref="I252:I258" si="27">H252-H251</f>
        <v>0</v>
      </c>
      <c r="J252" s="3">
        <v>9437</v>
      </c>
      <c r="K252" s="4">
        <f t="shared" si="23"/>
        <v>22</v>
      </c>
    </row>
    <row r="253" spans="1:11" ht="20.100000000000001" customHeight="1" x14ac:dyDescent="0.4">
      <c r="A253" s="2">
        <v>20</v>
      </c>
      <c r="B253" s="3">
        <v>10</v>
      </c>
      <c r="C253" s="11">
        <f t="shared" ref="C253:C258" si="28">B253-B252</f>
        <v>0</v>
      </c>
      <c r="D253" s="3">
        <v>3102</v>
      </c>
      <c r="E253" s="4">
        <f t="shared" si="24"/>
        <v>1</v>
      </c>
      <c r="F253" s="3">
        <v>11</v>
      </c>
      <c r="G253" s="13">
        <v>4</v>
      </c>
      <c r="H253" s="3">
        <v>4144</v>
      </c>
      <c r="I253" s="11">
        <f t="shared" si="27"/>
        <v>0</v>
      </c>
      <c r="J253" s="3">
        <v>9459</v>
      </c>
      <c r="K253" s="4">
        <f t="shared" si="23"/>
        <v>22</v>
      </c>
    </row>
    <row r="254" spans="1:11" ht="20.100000000000001" customHeight="1" x14ac:dyDescent="0.4">
      <c r="A254" s="2">
        <v>21</v>
      </c>
      <c r="B254" s="3">
        <v>10</v>
      </c>
      <c r="C254" s="11">
        <f t="shared" si="28"/>
        <v>0</v>
      </c>
      <c r="D254" s="3">
        <v>3102</v>
      </c>
      <c r="E254" s="4">
        <f t="shared" si="24"/>
        <v>0</v>
      </c>
      <c r="F254" s="3">
        <v>11</v>
      </c>
      <c r="G254" s="13">
        <v>4</v>
      </c>
      <c r="H254" s="3">
        <v>4144</v>
      </c>
      <c r="I254" s="11">
        <f t="shared" si="27"/>
        <v>0</v>
      </c>
      <c r="J254" s="3">
        <v>9481</v>
      </c>
      <c r="K254" s="4">
        <f t="shared" si="23"/>
        <v>22</v>
      </c>
    </row>
    <row r="255" spans="1:11" ht="20.100000000000001" customHeight="1" x14ac:dyDescent="0.4">
      <c r="A255" s="2">
        <v>22</v>
      </c>
      <c r="B255" s="3">
        <v>10</v>
      </c>
      <c r="C255" s="11">
        <v>1</v>
      </c>
      <c r="D255" s="3">
        <v>3102</v>
      </c>
      <c r="E255" s="4">
        <f t="shared" si="24"/>
        <v>0</v>
      </c>
      <c r="F255" s="3">
        <v>11</v>
      </c>
      <c r="G255" s="13">
        <v>4</v>
      </c>
      <c r="H255" s="3">
        <v>4144</v>
      </c>
      <c r="I255" s="11">
        <f t="shared" si="27"/>
        <v>0</v>
      </c>
      <c r="J255" s="3">
        <v>9503</v>
      </c>
      <c r="K255" s="4">
        <f t="shared" si="23"/>
        <v>22</v>
      </c>
    </row>
    <row r="256" spans="1:11" ht="20.100000000000001" customHeight="1" x14ac:dyDescent="0.4">
      <c r="A256" s="2">
        <v>23</v>
      </c>
      <c r="B256" s="3">
        <v>10</v>
      </c>
      <c r="C256" s="11">
        <f t="shared" si="28"/>
        <v>0</v>
      </c>
      <c r="D256" s="3">
        <v>3103</v>
      </c>
      <c r="E256" s="4">
        <f t="shared" si="24"/>
        <v>1</v>
      </c>
      <c r="F256" s="3">
        <v>11</v>
      </c>
      <c r="G256" s="13">
        <v>4</v>
      </c>
      <c r="H256" s="3">
        <v>4144</v>
      </c>
      <c r="I256" s="11">
        <f t="shared" si="27"/>
        <v>0</v>
      </c>
      <c r="J256" s="3">
        <v>9525</v>
      </c>
      <c r="K256" s="4">
        <f t="shared" si="23"/>
        <v>22</v>
      </c>
    </row>
    <row r="257" spans="1:11" ht="20.100000000000001" customHeight="1" x14ac:dyDescent="0.4">
      <c r="A257" s="2">
        <v>24</v>
      </c>
      <c r="B257" s="3">
        <v>10</v>
      </c>
      <c r="C257" s="11">
        <f t="shared" si="28"/>
        <v>0</v>
      </c>
      <c r="D257" s="3">
        <v>3103</v>
      </c>
      <c r="E257" s="4">
        <f t="shared" si="24"/>
        <v>0</v>
      </c>
      <c r="F257" s="3">
        <v>11</v>
      </c>
      <c r="G257" s="13">
        <v>3</v>
      </c>
      <c r="H257" s="3">
        <v>4144</v>
      </c>
      <c r="I257" s="11">
        <f t="shared" si="27"/>
        <v>0</v>
      </c>
      <c r="J257" s="3">
        <v>9547</v>
      </c>
      <c r="K257" s="4">
        <f t="shared" si="23"/>
        <v>22</v>
      </c>
    </row>
    <row r="258" spans="1:11" ht="20.100000000000001" customHeight="1" x14ac:dyDescent="0.4">
      <c r="A258" s="2">
        <v>25</v>
      </c>
      <c r="B258" s="3">
        <v>10</v>
      </c>
      <c r="C258" s="11">
        <f t="shared" si="28"/>
        <v>0</v>
      </c>
      <c r="D258" s="3">
        <v>3103</v>
      </c>
      <c r="E258" s="4">
        <f t="shared" si="24"/>
        <v>0</v>
      </c>
      <c r="F258" s="3">
        <v>11</v>
      </c>
      <c r="G258" s="13">
        <v>3</v>
      </c>
      <c r="H258" s="3">
        <v>4144</v>
      </c>
      <c r="I258" s="11">
        <f t="shared" si="27"/>
        <v>0</v>
      </c>
      <c r="J258" s="3">
        <v>9570</v>
      </c>
      <c r="K258" s="4">
        <f t="shared" si="23"/>
        <v>23</v>
      </c>
    </row>
    <row r="259" spans="1:11" ht="20.100000000000001" customHeight="1" thickBot="1" x14ac:dyDescent="0.35">
      <c r="A259" s="6" t="s">
        <v>4</v>
      </c>
      <c r="B259" s="6"/>
      <c r="C259" s="6">
        <f>SUM(C226:C258)</f>
        <v>9</v>
      </c>
      <c r="D259" s="6"/>
      <c r="E259" s="6">
        <f>SUM(E226:E258)</f>
        <v>19</v>
      </c>
      <c r="F259" s="6"/>
      <c r="G259" s="6">
        <f>SUM(G226:G258)</f>
        <v>130</v>
      </c>
      <c r="H259" s="6"/>
      <c r="I259" s="6">
        <f>SUM(I226:I258)</f>
        <v>26</v>
      </c>
      <c r="J259" s="6"/>
      <c r="K259" s="6">
        <f>SUM(K226:K258)</f>
        <v>821</v>
      </c>
    </row>
    <row r="260" spans="1:11" ht="20.100000000000001" customHeight="1" thickTop="1" x14ac:dyDescent="0.3">
      <c r="A260" s="60" t="s">
        <v>5</v>
      </c>
      <c r="B260" s="61"/>
      <c r="C260" s="7">
        <f>MAX(C226:C258)</f>
        <v>1</v>
      </c>
      <c r="D260" s="7"/>
      <c r="E260" s="7">
        <f>MAX(E226:E258)</f>
        <v>1</v>
      </c>
      <c r="F260" s="7"/>
      <c r="G260" s="7">
        <f>MAX(G226:G258)</f>
        <v>4</v>
      </c>
      <c r="H260" s="7"/>
      <c r="I260" s="7">
        <f>MAX(I226:I258)</f>
        <v>1</v>
      </c>
      <c r="J260" s="7"/>
      <c r="K260" s="7">
        <f>MAX(K226:K258)</f>
        <v>29</v>
      </c>
    </row>
    <row r="261" spans="1:11" ht="20.100000000000001" customHeight="1" x14ac:dyDescent="0.3">
      <c r="A261" s="48" t="s">
        <v>6</v>
      </c>
      <c r="B261" s="49"/>
      <c r="C261" s="9">
        <f>MIN(C226:C258)</f>
        <v>0</v>
      </c>
      <c r="D261" s="9"/>
      <c r="E261" s="9">
        <f>MIN(E226:E258)</f>
        <v>0</v>
      </c>
      <c r="F261" s="9"/>
      <c r="G261" s="9">
        <f>MIN(G226:G258)</f>
        <v>3</v>
      </c>
      <c r="H261" s="9"/>
      <c r="I261" s="9">
        <f>MIN(I226:I258)</f>
        <v>0</v>
      </c>
      <c r="J261" s="9"/>
      <c r="K261" s="9">
        <f>MIN(K226:K258)</f>
        <v>21</v>
      </c>
    </row>
    <row r="262" spans="1:11" ht="20.100000000000001" customHeight="1" x14ac:dyDescent="0.3">
      <c r="A262" s="48" t="s">
        <v>7</v>
      </c>
      <c r="B262" s="49"/>
      <c r="C262" s="10">
        <f>AVERAGE(C226:C258)</f>
        <v>0.27272727272727271</v>
      </c>
      <c r="D262" s="10"/>
      <c r="E262" s="10">
        <f>AVERAGE(E226:E258)</f>
        <v>0.5757575757575758</v>
      </c>
      <c r="F262" s="10"/>
      <c r="G262" s="10">
        <f>AVERAGE(G226:G258)</f>
        <v>3.9393939393939394</v>
      </c>
      <c r="H262" s="10"/>
      <c r="I262" s="10">
        <f>AVERAGE(I226:I258)</f>
        <v>0.78787878787878785</v>
      </c>
      <c r="J262" s="10"/>
      <c r="K262" s="10">
        <f>AVERAGE(K226:K258)</f>
        <v>24.878787878787879</v>
      </c>
    </row>
    <row r="263" spans="1:11" ht="20.100000000000001" customHeight="1" x14ac:dyDescent="0.3">
      <c r="A263" s="52" t="s">
        <v>8</v>
      </c>
      <c r="B263" s="53"/>
      <c r="C263" s="53"/>
      <c r="D263" s="53"/>
      <c r="E263" s="53"/>
      <c r="F263" s="53"/>
      <c r="G263" s="53"/>
      <c r="H263" s="53"/>
      <c r="I263" s="53"/>
      <c r="J263" s="53"/>
      <c r="K263" s="54"/>
    </row>
    <row r="264" spans="1:11" ht="20.100000000000001" customHeight="1" x14ac:dyDescent="0.4">
      <c r="A264" s="11"/>
      <c r="B264" s="55" t="s">
        <v>1290</v>
      </c>
      <c r="C264" s="56"/>
      <c r="D264" s="56"/>
      <c r="E264" s="56"/>
      <c r="F264" s="56"/>
      <c r="G264" s="56"/>
      <c r="H264" s="56"/>
      <c r="I264" s="56"/>
      <c r="J264" s="56"/>
      <c r="K264" s="56"/>
    </row>
    <row r="265" spans="1:11" ht="20.100000000000001" customHeight="1" x14ac:dyDescent="0.4">
      <c r="A265" s="73" t="str">
        <f>A221</f>
        <v xml:space="preserve">2025年8月份各公司污水放流量明細表       </v>
      </c>
      <c r="B265" s="79"/>
      <c r="C265" s="79"/>
      <c r="D265" s="79"/>
      <c r="E265" s="79"/>
      <c r="F265" s="79"/>
      <c r="G265" s="79"/>
      <c r="H265" s="79"/>
      <c r="I265" s="79"/>
      <c r="J265" s="79"/>
      <c r="K265" s="79"/>
    </row>
    <row r="266" spans="1:11" ht="20.100000000000001" customHeight="1" x14ac:dyDescent="0.4">
      <c r="A266" s="64" t="s">
        <v>83</v>
      </c>
      <c r="B266" s="77"/>
      <c r="C266" s="77"/>
      <c r="D266" s="77"/>
      <c r="E266" s="77"/>
      <c r="F266" s="77"/>
      <c r="G266" s="77"/>
      <c r="H266" s="77"/>
      <c r="I266" s="77"/>
      <c r="J266" s="77"/>
      <c r="K266" s="77"/>
    </row>
    <row r="267" spans="1:11" ht="20.100000000000001" customHeight="1" x14ac:dyDescent="0.4">
      <c r="A267" s="65" t="s">
        <v>0</v>
      </c>
      <c r="B267" s="67" t="s">
        <v>1291</v>
      </c>
      <c r="C267" s="68"/>
      <c r="D267" s="67" t="s">
        <v>45</v>
      </c>
      <c r="E267" s="68"/>
      <c r="F267" s="67" t="s">
        <v>75</v>
      </c>
      <c r="G267" s="68"/>
      <c r="H267" s="67" t="s">
        <v>46</v>
      </c>
      <c r="I267" s="68"/>
      <c r="J267" s="67" t="s">
        <v>1292</v>
      </c>
      <c r="K267" s="68"/>
    </row>
    <row r="268" spans="1:11" ht="18.75" customHeight="1" x14ac:dyDescent="0.3">
      <c r="A268" s="66"/>
      <c r="B268" s="2" t="s">
        <v>1</v>
      </c>
      <c r="C268" s="2" t="s">
        <v>2</v>
      </c>
      <c r="D268" s="2" t="s">
        <v>1</v>
      </c>
      <c r="E268" s="2" t="s">
        <v>2</v>
      </c>
      <c r="F268" s="2" t="s">
        <v>1</v>
      </c>
      <c r="G268" s="2" t="s">
        <v>2</v>
      </c>
      <c r="H268" s="2" t="s">
        <v>1</v>
      </c>
      <c r="I268" s="2" t="s">
        <v>2</v>
      </c>
      <c r="J268" s="2" t="s">
        <v>1</v>
      </c>
      <c r="K268" s="2" t="s">
        <v>2</v>
      </c>
    </row>
    <row r="269" spans="1:11" ht="20.100000000000001" customHeight="1" x14ac:dyDescent="0.3">
      <c r="A269" s="9" t="s">
        <v>3</v>
      </c>
      <c r="B269" s="3">
        <v>63447</v>
      </c>
      <c r="C269" s="4"/>
      <c r="D269" s="3">
        <v>2758</v>
      </c>
      <c r="E269" s="4"/>
      <c r="F269" s="3">
        <v>10234</v>
      </c>
      <c r="G269" s="4"/>
      <c r="H269" s="3">
        <v>12532</v>
      </c>
      <c r="I269" s="4"/>
      <c r="J269" s="3">
        <v>70028</v>
      </c>
      <c r="K269" s="4"/>
    </row>
    <row r="270" spans="1:11" ht="20.399999999999999" customHeight="1" x14ac:dyDescent="0.3">
      <c r="A270" s="2">
        <v>24</v>
      </c>
      <c r="B270" s="3">
        <v>63460</v>
      </c>
      <c r="C270" s="4">
        <f>B270-B269</f>
        <v>13</v>
      </c>
      <c r="D270" s="3">
        <v>2788</v>
      </c>
      <c r="E270" s="4">
        <f>D270-D269</f>
        <v>30</v>
      </c>
      <c r="F270" s="3">
        <v>10255</v>
      </c>
      <c r="G270" s="4">
        <f>F270-F269</f>
        <v>21</v>
      </c>
      <c r="H270" s="3">
        <v>12564</v>
      </c>
      <c r="I270" s="4">
        <f t="shared" ref="I270:K302" si="29">H270-H269</f>
        <v>32</v>
      </c>
      <c r="J270" s="3">
        <v>70196</v>
      </c>
      <c r="K270" s="4">
        <f t="shared" si="29"/>
        <v>168</v>
      </c>
    </row>
    <row r="271" spans="1:11" ht="20.399999999999999" customHeight="1" x14ac:dyDescent="0.3">
      <c r="A271" s="2">
        <v>25</v>
      </c>
      <c r="B271" s="3">
        <v>63466</v>
      </c>
      <c r="C271" s="4">
        <f t="shared" ref="C271:C302" si="30">B271-B270</f>
        <v>6</v>
      </c>
      <c r="D271" s="3">
        <v>2821</v>
      </c>
      <c r="E271" s="4">
        <f t="shared" ref="E271:E302" si="31">D271-D270</f>
        <v>33</v>
      </c>
      <c r="F271" s="3">
        <v>10285</v>
      </c>
      <c r="G271" s="4">
        <f t="shared" ref="G271:G302" si="32">F271-F270</f>
        <v>30</v>
      </c>
      <c r="H271" s="3">
        <v>12597</v>
      </c>
      <c r="I271" s="4">
        <f t="shared" si="29"/>
        <v>33</v>
      </c>
      <c r="J271" s="3">
        <v>70315</v>
      </c>
      <c r="K271" s="4">
        <f t="shared" si="29"/>
        <v>119</v>
      </c>
    </row>
    <row r="272" spans="1:11" ht="20.399999999999999" customHeight="1" x14ac:dyDescent="0.3">
      <c r="A272" s="2">
        <v>26</v>
      </c>
      <c r="B272" s="3">
        <v>63472</v>
      </c>
      <c r="C272" s="4">
        <f t="shared" si="30"/>
        <v>6</v>
      </c>
      <c r="D272" s="3">
        <v>2854</v>
      </c>
      <c r="E272" s="4">
        <f t="shared" si="31"/>
        <v>33</v>
      </c>
      <c r="F272" s="3">
        <v>10315</v>
      </c>
      <c r="G272" s="4">
        <f t="shared" si="32"/>
        <v>30</v>
      </c>
      <c r="H272" s="3">
        <v>12630</v>
      </c>
      <c r="I272" s="4">
        <f t="shared" si="29"/>
        <v>33</v>
      </c>
      <c r="J272" s="3">
        <v>70434</v>
      </c>
      <c r="K272" s="4">
        <f t="shared" si="29"/>
        <v>119</v>
      </c>
    </row>
    <row r="273" spans="1:11" ht="20.100000000000001" customHeight="1" x14ac:dyDescent="0.3">
      <c r="A273" s="2">
        <v>27</v>
      </c>
      <c r="B273" s="3">
        <v>63478</v>
      </c>
      <c r="C273" s="4">
        <f t="shared" si="30"/>
        <v>6</v>
      </c>
      <c r="D273" s="3">
        <v>2887</v>
      </c>
      <c r="E273" s="4">
        <f t="shared" si="31"/>
        <v>33</v>
      </c>
      <c r="F273" s="3">
        <v>10345</v>
      </c>
      <c r="G273" s="4">
        <f t="shared" si="32"/>
        <v>30</v>
      </c>
      <c r="H273" s="3">
        <v>12664</v>
      </c>
      <c r="I273" s="4">
        <f t="shared" si="29"/>
        <v>34</v>
      </c>
      <c r="J273" s="3">
        <v>70554</v>
      </c>
      <c r="K273" s="4">
        <f t="shared" si="29"/>
        <v>120</v>
      </c>
    </row>
    <row r="274" spans="1:11" ht="20.100000000000001" customHeight="1" x14ac:dyDescent="0.3">
      <c r="A274" s="2">
        <v>28</v>
      </c>
      <c r="B274" s="3">
        <v>63484</v>
      </c>
      <c r="C274" s="4">
        <f t="shared" si="30"/>
        <v>6</v>
      </c>
      <c r="D274" s="3">
        <v>2920</v>
      </c>
      <c r="E274" s="4">
        <f t="shared" si="31"/>
        <v>33</v>
      </c>
      <c r="F274" s="3">
        <v>10375</v>
      </c>
      <c r="G274" s="4">
        <f t="shared" si="32"/>
        <v>30</v>
      </c>
      <c r="H274" s="3">
        <v>12698</v>
      </c>
      <c r="I274" s="4">
        <f t="shared" si="29"/>
        <v>34</v>
      </c>
      <c r="J274" s="3">
        <v>70674</v>
      </c>
      <c r="K274" s="4">
        <f t="shared" si="29"/>
        <v>120</v>
      </c>
    </row>
    <row r="275" spans="1:11" ht="20.100000000000001" customHeight="1" x14ac:dyDescent="0.3">
      <c r="A275" s="2">
        <v>29</v>
      </c>
      <c r="B275" s="3">
        <v>63495</v>
      </c>
      <c r="C275" s="4">
        <f t="shared" si="30"/>
        <v>11</v>
      </c>
      <c r="D275" s="3">
        <v>2995</v>
      </c>
      <c r="E275" s="4">
        <f t="shared" si="31"/>
        <v>75</v>
      </c>
      <c r="F275" s="3">
        <v>10389</v>
      </c>
      <c r="G275" s="4">
        <f t="shared" si="32"/>
        <v>14</v>
      </c>
      <c r="H275" s="3">
        <v>12724</v>
      </c>
      <c r="I275" s="4">
        <f t="shared" si="29"/>
        <v>26</v>
      </c>
      <c r="J275" s="3">
        <v>70813</v>
      </c>
      <c r="K275" s="4">
        <f t="shared" si="29"/>
        <v>139</v>
      </c>
    </row>
    <row r="276" spans="1:11" ht="20.100000000000001" customHeight="1" x14ac:dyDescent="0.3">
      <c r="A276" s="2">
        <v>30</v>
      </c>
      <c r="B276" s="3">
        <v>63506</v>
      </c>
      <c r="C276" s="4">
        <f t="shared" si="30"/>
        <v>11</v>
      </c>
      <c r="D276" s="3">
        <v>3070</v>
      </c>
      <c r="E276" s="4">
        <f t="shared" si="31"/>
        <v>75</v>
      </c>
      <c r="F276" s="3">
        <v>10403</v>
      </c>
      <c r="G276" s="4">
        <f t="shared" si="32"/>
        <v>14</v>
      </c>
      <c r="H276" s="3">
        <v>12750</v>
      </c>
      <c r="I276" s="4">
        <f t="shared" si="29"/>
        <v>26</v>
      </c>
      <c r="J276" s="3">
        <v>70952</v>
      </c>
      <c r="K276" s="4">
        <f t="shared" si="29"/>
        <v>139</v>
      </c>
    </row>
    <row r="277" spans="1:11" ht="20.100000000000001" customHeight="1" x14ac:dyDescent="0.3">
      <c r="A277" s="2">
        <v>31</v>
      </c>
      <c r="B277" s="3">
        <v>63517</v>
      </c>
      <c r="C277" s="4">
        <f t="shared" si="30"/>
        <v>11</v>
      </c>
      <c r="D277" s="3">
        <v>3145</v>
      </c>
      <c r="E277" s="4">
        <f t="shared" si="31"/>
        <v>75</v>
      </c>
      <c r="F277" s="3">
        <v>10417</v>
      </c>
      <c r="G277" s="4">
        <f t="shared" si="32"/>
        <v>14</v>
      </c>
      <c r="H277" s="3">
        <v>12776</v>
      </c>
      <c r="I277" s="4">
        <f t="shared" si="29"/>
        <v>26</v>
      </c>
      <c r="J277" s="3">
        <v>71091</v>
      </c>
      <c r="K277" s="4">
        <f t="shared" si="29"/>
        <v>139</v>
      </c>
    </row>
    <row r="278" spans="1:11" ht="20.100000000000001" customHeight="1" x14ac:dyDescent="0.3">
      <c r="A278" s="2">
        <v>1</v>
      </c>
      <c r="B278" s="3">
        <v>63528</v>
      </c>
      <c r="C278" s="4">
        <f t="shared" si="30"/>
        <v>11</v>
      </c>
      <c r="D278" s="3">
        <v>3220</v>
      </c>
      <c r="E278" s="4">
        <f t="shared" si="31"/>
        <v>75</v>
      </c>
      <c r="F278" s="3">
        <v>10431</v>
      </c>
      <c r="G278" s="4">
        <f t="shared" si="32"/>
        <v>14</v>
      </c>
      <c r="H278" s="3">
        <v>12802</v>
      </c>
      <c r="I278" s="4">
        <f t="shared" si="29"/>
        <v>26</v>
      </c>
      <c r="J278" s="3">
        <v>71230</v>
      </c>
      <c r="K278" s="4">
        <f t="shared" si="29"/>
        <v>139</v>
      </c>
    </row>
    <row r="279" spans="1:11" ht="20.100000000000001" customHeight="1" x14ac:dyDescent="0.3">
      <c r="A279" s="2">
        <v>2</v>
      </c>
      <c r="B279" s="3">
        <v>63539</v>
      </c>
      <c r="C279" s="4">
        <f t="shared" si="30"/>
        <v>11</v>
      </c>
      <c r="D279" s="3">
        <v>3295</v>
      </c>
      <c r="E279" s="4">
        <f t="shared" si="31"/>
        <v>75</v>
      </c>
      <c r="F279" s="3">
        <v>10446</v>
      </c>
      <c r="G279" s="4">
        <f t="shared" si="32"/>
        <v>15</v>
      </c>
      <c r="H279" s="3">
        <v>12828</v>
      </c>
      <c r="I279" s="4">
        <f t="shared" si="29"/>
        <v>26</v>
      </c>
      <c r="J279" s="3">
        <v>71369</v>
      </c>
      <c r="K279" s="4">
        <f t="shared" si="29"/>
        <v>139</v>
      </c>
    </row>
    <row r="280" spans="1:11" ht="20.100000000000001" customHeight="1" x14ac:dyDescent="0.3">
      <c r="A280" s="2">
        <v>3</v>
      </c>
      <c r="B280" s="3">
        <v>63550</v>
      </c>
      <c r="C280" s="4">
        <f t="shared" si="30"/>
        <v>11</v>
      </c>
      <c r="D280" s="3">
        <v>3371</v>
      </c>
      <c r="E280" s="4">
        <f t="shared" si="31"/>
        <v>76</v>
      </c>
      <c r="F280" s="3">
        <v>10461</v>
      </c>
      <c r="G280" s="4">
        <f t="shared" si="32"/>
        <v>15</v>
      </c>
      <c r="H280" s="3">
        <v>12855</v>
      </c>
      <c r="I280" s="4">
        <f t="shared" si="29"/>
        <v>27</v>
      </c>
      <c r="J280" s="3">
        <v>71509</v>
      </c>
      <c r="K280" s="4">
        <f t="shared" si="29"/>
        <v>140</v>
      </c>
    </row>
    <row r="281" spans="1:11" ht="20.100000000000001" customHeight="1" x14ac:dyDescent="0.3">
      <c r="A281" s="2">
        <v>4</v>
      </c>
      <c r="B281" s="3">
        <v>63561</v>
      </c>
      <c r="C281" s="4">
        <f t="shared" si="30"/>
        <v>11</v>
      </c>
      <c r="D281" s="3">
        <v>3447</v>
      </c>
      <c r="E281" s="4">
        <f t="shared" si="31"/>
        <v>76</v>
      </c>
      <c r="F281" s="3">
        <v>10476</v>
      </c>
      <c r="G281" s="4">
        <f t="shared" si="32"/>
        <v>15</v>
      </c>
      <c r="H281" s="3">
        <v>12882</v>
      </c>
      <c r="I281" s="4">
        <f t="shared" si="29"/>
        <v>27</v>
      </c>
      <c r="J281" s="3">
        <v>71649</v>
      </c>
      <c r="K281" s="4">
        <f t="shared" si="29"/>
        <v>140</v>
      </c>
    </row>
    <row r="282" spans="1:11" ht="20.100000000000001" customHeight="1" x14ac:dyDescent="0.3">
      <c r="A282" s="2">
        <v>5</v>
      </c>
      <c r="B282" s="3">
        <v>63569</v>
      </c>
      <c r="C282" s="4">
        <f t="shared" si="30"/>
        <v>8</v>
      </c>
      <c r="D282" s="3">
        <v>3498</v>
      </c>
      <c r="E282" s="4">
        <f t="shared" si="31"/>
        <v>51</v>
      </c>
      <c r="F282" s="3">
        <v>10476</v>
      </c>
      <c r="G282" s="4">
        <f t="shared" si="32"/>
        <v>0</v>
      </c>
      <c r="H282" s="3">
        <v>12909</v>
      </c>
      <c r="I282" s="4">
        <f t="shared" si="29"/>
        <v>27</v>
      </c>
      <c r="J282" s="3">
        <v>71782</v>
      </c>
      <c r="K282" s="4">
        <f t="shared" si="29"/>
        <v>133</v>
      </c>
    </row>
    <row r="283" spans="1:11" ht="20.100000000000001" customHeight="1" x14ac:dyDescent="0.3">
      <c r="A283" s="2">
        <v>6</v>
      </c>
      <c r="B283" s="3">
        <v>63577</v>
      </c>
      <c r="C283" s="4">
        <f t="shared" si="30"/>
        <v>8</v>
      </c>
      <c r="D283" s="3">
        <v>3549</v>
      </c>
      <c r="E283" s="4">
        <f t="shared" si="31"/>
        <v>51</v>
      </c>
      <c r="F283" s="3">
        <v>10476</v>
      </c>
      <c r="G283" s="4">
        <f t="shared" si="32"/>
        <v>0</v>
      </c>
      <c r="H283" s="3">
        <v>12936</v>
      </c>
      <c r="I283" s="4">
        <f t="shared" si="29"/>
        <v>27</v>
      </c>
      <c r="J283" s="3">
        <v>71915</v>
      </c>
      <c r="K283" s="4">
        <f t="shared" si="29"/>
        <v>133</v>
      </c>
    </row>
    <row r="284" spans="1:11" ht="20.100000000000001" customHeight="1" x14ac:dyDescent="0.3">
      <c r="A284" s="2">
        <v>7</v>
      </c>
      <c r="B284" s="3">
        <v>63585</v>
      </c>
      <c r="C284" s="4">
        <f t="shared" si="30"/>
        <v>8</v>
      </c>
      <c r="D284" s="3">
        <v>3600</v>
      </c>
      <c r="E284" s="4">
        <f t="shared" si="31"/>
        <v>51</v>
      </c>
      <c r="F284" s="3">
        <v>10476</v>
      </c>
      <c r="G284" s="4">
        <f t="shared" si="32"/>
        <v>0</v>
      </c>
      <c r="H284" s="3">
        <v>12963</v>
      </c>
      <c r="I284" s="4">
        <f t="shared" si="29"/>
        <v>27</v>
      </c>
      <c r="J284" s="3">
        <v>72048</v>
      </c>
      <c r="K284" s="4">
        <f t="shared" si="29"/>
        <v>133</v>
      </c>
    </row>
    <row r="285" spans="1:11" ht="19.5" customHeight="1" x14ac:dyDescent="0.3">
      <c r="A285" s="2">
        <v>8</v>
      </c>
      <c r="B285" s="3">
        <v>63593</v>
      </c>
      <c r="C285" s="4">
        <f t="shared" si="30"/>
        <v>8</v>
      </c>
      <c r="D285" s="3">
        <v>3651</v>
      </c>
      <c r="E285" s="4">
        <f t="shared" si="31"/>
        <v>51</v>
      </c>
      <c r="F285" s="3">
        <v>10476</v>
      </c>
      <c r="G285" s="4">
        <f t="shared" si="32"/>
        <v>0</v>
      </c>
      <c r="H285" s="3">
        <v>12990</v>
      </c>
      <c r="I285" s="4">
        <f t="shared" si="29"/>
        <v>27</v>
      </c>
      <c r="J285" s="3">
        <v>72181</v>
      </c>
      <c r="K285" s="4">
        <f t="shared" si="29"/>
        <v>133</v>
      </c>
    </row>
    <row r="286" spans="1:11" ht="19.5" customHeight="1" x14ac:dyDescent="0.3">
      <c r="A286" s="2">
        <v>9</v>
      </c>
      <c r="B286" s="3">
        <v>63601</v>
      </c>
      <c r="C286" s="4">
        <f t="shared" si="30"/>
        <v>8</v>
      </c>
      <c r="D286" s="3">
        <v>3702</v>
      </c>
      <c r="E286" s="4">
        <f t="shared" si="31"/>
        <v>51</v>
      </c>
      <c r="F286" s="3">
        <v>10476</v>
      </c>
      <c r="G286" s="4">
        <f t="shared" si="32"/>
        <v>0</v>
      </c>
      <c r="H286" s="3">
        <v>13016</v>
      </c>
      <c r="I286" s="4">
        <f t="shared" si="29"/>
        <v>26</v>
      </c>
      <c r="J286" s="3">
        <v>72314</v>
      </c>
      <c r="K286" s="4">
        <f t="shared" si="29"/>
        <v>133</v>
      </c>
    </row>
    <row r="287" spans="1:11" ht="20.100000000000001" customHeight="1" x14ac:dyDescent="0.3">
      <c r="A287" s="2">
        <v>10</v>
      </c>
      <c r="B287" s="3">
        <v>63609</v>
      </c>
      <c r="C287" s="4">
        <f t="shared" si="30"/>
        <v>8</v>
      </c>
      <c r="D287" s="3">
        <v>3753</v>
      </c>
      <c r="E287" s="4">
        <f t="shared" si="31"/>
        <v>51</v>
      </c>
      <c r="F287" s="3">
        <v>10476</v>
      </c>
      <c r="G287" s="4">
        <f t="shared" si="32"/>
        <v>0</v>
      </c>
      <c r="H287" s="3">
        <v>13042</v>
      </c>
      <c r="I287" s="4">
        <f t="shared" si="29"/>
        <v>26</v>
      </c>
      <c r="J287" s="3">
        <v>72447</v>
      </c>
      <c r="K287" s="4">
        <f t="shared" si="29"/>
        <v>133</v>
      </c>
    </row>
    <row r="288" spans="1:11" ht="20.100000000000001" customHeight="1" x14ac:dyDescent="0.3">
      <c r="A288" s="2">
        <v>11</v>
      </c>
      <c r="B288" s="3">
        <v>63616</v>
      </c>
      <c r="C288" s="4">
        <f t="shared" si="30"/>
        <v>7</v>
      </c>
      <c r="D288" s="3">
        <v>3804</v>
      </c>
      <c r="E288" s="4">
        <f t="shared" si="31"/>
        <v>51</v>
      </c>
      <c r="F288" s="3">
        <v>10476</v>
      </c>
      <c r="G288" s="4">
        <f t="shared" si="32"/>
        <v>0</v>
      </c>
      <c r="H288" s="3">
        <v>13068</v>
      </c>
      <c r="I288" s="4">
        <f t="shared" si="29"/>
        <v>26</v>
      </c>
      <c r="J288" s="3">
        <v>72579</v>
      </c>
      <c r="K288" s="4">
        <f t="shared" si="29"/>
        <v>132</v>
      </c>
    </row>
    <row r="289" spans="1:11" ht="20.100000000000001" customHeight="1" x14ac:dyDescent="0.3">
      <c r="A289" s="2">
        <v>12</v>
      </c>
      <c r="B289" s="3">
        <v>63624</v>
      </c>
      <c r="C289" s="4">
        <f t="shared" si="30"/>
        <v>8</v>
      </c>
      <c r="D289" s="3">
        <v>3835</v>
      </c>
      <c r="E289" s="4">
        <f t="shared" si="31"/>
        <v>31</v>
      </c>
      <c r="F289" s="3">
        <v>10476</v>
      </c>
      <c r="G289" s="4">
        <f t="shared" si="32"/>
        <v>0</v>
      </c>
      <c r="H289" s="3">
        <v>13092</v>
      </c>
      <c r="I289" s="4">
        <f t="shared" si="29"/>
        <v>24</v>
      </c>
      <c r="J289" s="3">
        <v>72720</v>
      </c>
      <c r="K289" s="4">
        <f t="shared" si="29"/>
        <v>141</v>
      </c>
    </row>
    <row r="290" spans="1:11" ht="20.100000000000001" customHeight="1" x14ac:dyDescent="0.3">
      <c r="A290" s="2">
        <v>13</v>
      </c>
      <c r="B290" s="3">
        <v>63632</v>
      </c>
      <c r="C290" s="4">
        <f t="shared" si="30"/>
        <v>8</v>
      </c>
      <c r="D290" s="3">
        <v>3866</v>
      </c>
      <c r="E290" s="4">
        <f t="shared" si="31"/>
        <v>31</v>
      </c>
      <c r="F290" s="3">
        <v>10476</v>
      </c>
      <c r="G290" s="4">
        <f t="shared" si="32"/>
        <v>0</v>
      </c>
      <c r="H290" s="3">
        <v>13116</v>
      </c>
      <c r="I290" s="4">
        <f t="shared" si="29"/>
        <v>24</v>
      </c>
      <c r="J290" s="3">
        <v>72861</v>
      </c>
      <c r="K290" s="4">
        <f t="shared" si="29"/>
        <v>141</v>
      </c>
    </row>
    <row r="291" spans="1:11" ht="20.100000000000001" customHeight="1" x14ac:dyDescent="0.3">
      <c r="A291" s="2">
        <v>14</v>
      </c>
      <c r="B291" s="3">
        <v>63640</v>
      </c>
      <c r="C291" s="4">
        <f t="shared" si="30"/>
        <v>8</v>
      </c>
      <c r="D291" s="3">
        <v>3897</v>
      </c>
      <c r="E291" s="4">
        <f t="shared" si="31"/>
        <v>31</v>
      </c>
      <c r="F291" s="3">
        <v>10476</v>
      </c>
      <c r="G291" s="4">
        <f t="shared" si="32"/>
        <v>0</v>
      </c>
      <c r="H291" s="3">
        <v>13140</v>
      </c>
      <c r="I291" s="4">
        <f t="shared" si="29"/>
        <v>24</v>
      </c>
      <c r="J291" s="3">
        <v>73002</v>
      </c>
      <c r="K291" s="4">
        <f t="shared" si="29"/>
        <v>141</v>
      </c>
    </row>
    <row r="292" spans="1:11" ht="20.100000000000001" customHeight="1" x14ac:dyDescent="0.3">
      <c r="A292" s="2">
        <v>15</v>
      </c>
      <c r="B292" s="3">
        <v>63648</v>
      </c>
      <c r="C292" s="4">
        <f t="shared" si="30"/>
        <v>8</v>
      </c>
      <c r="D292" s="3">
        <v>3928</v>
      </c>
      <c r="E292" s="4">
        <f t="shared" si="31"/>
        <v>31</v>
      </c>
      <c r="F292" s="3">
        <v>10476</v>
      </c>
      <c r="G292" s="4">
        <f t="shared" si="32"/>
        <v>0</v>
      </c>
      <c r="H292" s="3">
        <v>13164</v>
      </c>
      <c r="I292" s="4">
        <f t="shared" si="29"/>
        <v>24</v>
      </c>
      <c r="J292" s="3">
        <v>73143</v>
      </c>
      <c r="K292" s="4">
        <f t="shared" si="29"/>
        <v>141</v>
      </c>
    </row>
    <row r="293" spans="1:11" ht="20.100000000000001" customHeight="1" x14ac:dyDescent="0.3">
      <c r="A293" s="2">
        <v>16</v>
      </c>
      <c r="B293" s="3">
        <v>63656</v>
      </c>
      <c r="C293" s="4">
        <f t="shared" si="30"/>
        <v>8</v>
      </c>
      <c r="D293" s="3">
        <v>3959</v>
      </c>
      <c r="E293" s="4">
        <f t="shared" si="31"/>
        <v>31</v>
      </c>
      <c r="F293" s="3">
        <v>10476</v>
      </c>
      <c r="G293" s="4">
        <f t="shared" si="32"/>
        <v>0</v>
      </c>
      <c r="H293" s="3">
        <v>13188</v>
      </c>
      <c r="I293" s="4">
        <f t="shared" si="29"/>
        <v>24</v>
      </c>
      <c r="J293" s="3">
        <v>73283</v>
      </c>
      <c r="K293" s="4">
        <f t="shared" si="29"/>
        <v>140</v>
      </c>
    </row>
    <row r="294" spans="1:11" ht="20.100000000000001" customHeight="1" x14ac:dyDescent="0.3">
      <c r="A294" s="2">
        <v>17</v>
      </c>
      <c r="B294" s="3">
        <v>63665</v>
      </c>
      <c r="C294" s="4">
        <f t="shared" si="30"/>
        <v>9</v>
      </c>
      <c r="D294" s="3">
        <v>3989</v>
      </c>
      <c r="E294" s="4">
        <f t="shared" si="31"/>
        <v>30</v>
      </c>
      <c r="F294" s="3">
        <v>10476</v>
      </c>
      <c r="G294" s="4">
        <f t="shared" si="32"/>
        <v>0</v>
      </c>
      <c r="H294" s="3">
        <v>13212</v>
      </c>
      <c r="I294" s="4">
        <f t="shared" si="29"/>
        <v>24</v>
      </c>
      <c r="J294" s="3">
        <v>73423</v>
      </c>
      <c r="K294" s="4">
        <f t="shared" si="29"/>
        <v>140</v>
      </c>
    </row>
    <row r="295" spans="1:11" ht="20.100000000000001" customHeight="1" x14ac:dyDescent="0.3">
      <c r="A295" s="2">
        <v>18</v>
      </c>
      <c r="B295" s="3">
        <v>63674</v>
      </c>
      <c r="C295" s="4">
        <f t="shared" si="30"/>
        <v>9</v>
      </c>
      <c r="D295" s="3">
        <v>4019</v>
      </c>
      <c r="E295" s="4">
        <f t="shared" si="31"/>
        <v>30</v>
      </c>
      <c r="F295" s="3">
        <v>10476</v>
      </c>
      <c r="G295" s="4">
        <f t="shared" si="32"/>
        <v>0</v>
      </c>
      <c r="H295" s="3">
        <v>13235</v>
      </c>
      <c r="I295" s="4">
        <f t="shared" si="29"/>
        <v>23</v>
      </c>
      <c r="J295" s="3">
        <v>73563</v>
      </c>
      <c r="K295" s="4">
        <f t="shared" si="29"/>
        <v>140</v>
      </c>
    </row>
    <row r="296" spans="1:11" ht="20.100000000000001" customHeight="1" x14ac:dyDescent="0.3">
      <c r="A296" s="2">
        <v>19</v>
      </c>
      <c r="B296" s="3">
        <v>63680</v>
      </c>
      <c r="C296" s="4">
        <f t="shared" si="30"/>
        <v>6</v>
      </c>
      <c r="D296" s="3">
        <v>4045</v>
      </c>
      <c r="E296" s="4">
        <f t="shared" si="31"/>
        <v>26</v>
      </c>
      <c r="F296" s="3">
        <v>10476</v>
      </c>
      <c r="G296" s="4">
        <f t="shared" si="32"/>
        <v>0</v>
      </c>
      <c r="H296" s="3">
        <v>13261</v>
      </c>
      <c r="I296" s="4">
        <f t="shared" si="29"/>
        <v>26</v>
      </c>
      <c r="J296" s="3">
        <v>73718</v>
      </c>
      <c r="K296" s="4">
        <f t="shared" si="29"/>
        <v>155</v>
      </c>
    </row>
    <row r="297" spans="1:11" ht="20.100000000000001" customHeight="1" x14ac:dyDescent="0.3">
      <c r="A297" s="2">
        <v>20</v>
      </c>
      <c r="B297" s="3">
        <v>63686</v>
      </c>
      <c r="C297" s="4">
        <f t="shared" si="30"/>
        <v>6</v>
      </c>
      <c r="D297" s="3">
        <v>4071</v>
      </c>
      <c r="E297" s="4">
        <f t="shared" si="31"/>
        <v>26</v>
      </c>
      <c r="F297" s="3">
        <v>10476</v>
      </c>
      <c r="G297" s="4">
        <f t="shared" si="32"/>
        <v>0</v>
      </c>
      <c r="H297" s="3">
        <v>13287</v>
      </c>
      <c r="I297" s="4">
        <f t="shared" si="29"/>
        <v>26</v>
      </c>
      <c r="J297" s="3">
        <v>73873</v>
      </c>
      <c r="K297" s="4">
        <f t="shared" si="29"/>
        <v>155</v>
      </c>
    </row>
    <row r="298" spans="1:11" ht="20.100000000000001" customHeight="1" x14ac:dyDescent="0.3">
      <c r="A298" s="2">
        <v>21</v>
      </c>
      <c r="B298" s="3">
        <v>63692</v>
      </c>
      <c r="C298" s="4">
        <f t="shared" si="30"/>
        <v>6</v>
      </c>
      <c r="D298" s="3">
        <v>4097</v>
      </c>
      <c r="E298" s="4">
        <f t="shared" si="31"/>
        <v>26</v>
      </c>
      <c r="F298" s="3">
        <v>10476</v>
      </c>
      <c r="G298" s="4">
        <f t="shared" si="32"/>
        <v>0</v>
      </c>
      <c r="H298" s="3">
        <v>13313</v>
      </c>
      <c r="I298" s="4">
        <f t="shared" si="29"/>
        <v>26</v>
      </c>
      <c r="J298" s="3">
        <v>74028</v>
      </c>
      <c r="K298" s="4">
        <f t="shared" si="29"/>
        <v>155</v>
      </c>
    </row>
    <row r="299" spans="1:11" ht="20.100000000000001" customHeight="1" x14ac:dyDescent="0.3">
      <c r="A299" s="2">
        <v>22</v>
      </c>
      <c r="B299" s="3">
        <v>63698</v>
      </c>
      <c r="C299" s="4">
        <f t="shared" si="30"/>
        <v>6</v>
      </c>
      <c r="D299" s="3">
        <v>4123</v>
      </c>
      <c r="E299" s="4">
        <f t="shared" si="31"/>
        <v>26</v>
      </c>
      <c r="F299" s="3">
        <v>10487</v>
      </c>
      <c r="G299" s="4">
        <f t="shared" si="32"/>
        <v>11</v>
      </c>
      <c r="H299" s="3">
        <v>13339</v>
      </c>
      <c r="I299" s="4">
        <f t="shared" si="29"/>
        <v>26</v>
      </c>
      <c r="J299" s="3">
        <v>74183</v>
      </c>
      <c r="K299" s="4">
        <f t="shared" si="29"/>
        <v>155</v>
      </c>
    </row>
    <row r="300" spans="1:11" ht="20.100000000000001" customHeight="1" x14ac:dyDescent="0.3">
      <c r="A300" s="2">
        <v>23</v>
      </c>
      <c r="B300" s="3">
        <v>63704</v>
      </c>
      <c r="C300" s="4">
        <f t="shared" si="30"/>
        <v>6</v>
      </c>
      <c r="D300" s="3">
        <v>4150</v>
      </c>
      <c r="E300" s="4">
        <f t="shared" si="31"/>
        <v>27</v>
      </c>
      <c r="F300" s="3">
        <v>10498</v>
      </c>
      <c r="G300" s="4">
        <f t="shared" si="32"/>
        <v>11</v>
      </c>
      <c r="H300" s="3">
        <v>13365</v>
      </c>
      <c r="I300" s="4">
        <f t="shared" si="29"/>
        <v>26</v>
      </c>
      <c r="J300" s="3">
        <v>74338</v>
      </c>
      <c r="K300" s="4">
        <f t="shared" si="29"/>
        <v>155</v>
      </c>
    </row>
    <row r="301" spans="1:11" ht="20.100000000000001" customHeight="1" x14ac:dyDescent="0.3">
      <c r="A301" s="2">
        <v>24</v>
      </c>
      <c r="B301" s="3">
        <v>63709</v>
      </c>
      <c r="C301" s="4">
        <f t="shared" si="30"/>
        <v>5</v>
      </c>
      <c r="D301" s="3">
        <v>4177</v>
      </c>
      <c r="E301" s="4">
        <f t="shared" si="31"/>
        <v>27</v>
      </c>
      <c r="F301" s="3">
        <v>10509</v>
      </c>
      <c r="G301" s="4">
        <f t="shared" si="32"/>
        <v>11</v>
      </c>
      <c r="H301" s="3">
        <v>13391</v>
      </c>
      <c r="I301" s="4">
        <f t="shared" si="29"/>
        <v>26</v>
      </c>
      <c r="J301" s="3">
        <v>74492</v>
      </c>
      <c r="K301" s="4">
        <f t="shared" si="29"/>
        <v>154</v>
      </c>
    </row>
    <row r="302" spans="1:11" ht="20.100000000000001" customHeight="1" x14ac:dyDescent="0.3">
      <c r="A302" s="2">
        <v>25</v>
      </c>
      <c r="B302" s="3">
        <v>63714</v>
      </c>
      <c r="C302" s="4">
        <f t="shared" si="30"/>
        <v>5</v>
      </c>
      <c r="D302" s="3">
        <v>4204</v>
      </c>
      <c r="E302" s="4">
        <f t="shared" si="31"/>
        <v>27</v>
      </c>
      <c r="F302" s="3">
        <v>10520</v>
      </c>
      <c r="G302" s="4">
        <f t="shared" si="32"/>
        <v>11</v>
      </c>
      <c r="H302" s="3">
        <v>13418</v>
      </c>
      <c r="I302" s="4">
        <f t="shared" si="29"/>
        <v>27</v>
      </c>
      <c r="J302" s="3">
        <v>74646</v>
      </c>
      <c r="K302" s="4">
        <f t="shared" si="29"/>
        <v>154</v>
      </c>
    </row>
    <row r="303" spans="1:11" ht="20.100000000000001" customHeight="1" thickBot="1" x14ac:dyDescent="0.35">
      <c r="A303" s="6" t="s">
        <v>4</v>
      </c>
      <c r="B303" s="6"/>
      <c r="C303" s="6">
        <f>SUM(C270:C302)</f>
        <v>267</v>
      </c>
      <c r="D303" s="6"/>
      <c r="E303" s="6">
        <f>SUM(E270:E302)</f>
        <v>1446</v>
      </c>
      <c r="F303" s="6"/>
      <c r="G303" s="6">
        <f>SUM(G270:G302)</f>
        <v>286</v>
      </c>
      <c r="H303" s="6"/>
      <c r="I303" s="6">
        <f>SUM(I270:I302)</f>
        <v>886</v>
      </c>
      <c r="J303" s="6"/>
      <c r="K303" s="6">
        <f>SUM(K270:K302)</f>
        <v>4618</v>
      </c>
    </row>
    <row r="304" spans="1:11" ht="20.100000000000001" customHeight="1" thickTop="1" x14ac:dyDescent="0.3">
      <c r="A304" s="60" t="s">
        <v>5</v>
      </c>
      <c r="B304" s="61"/>
      <c r="C304" s="7">
        <f>MAX(C270:C302)</f>
        <v>13</v>
      </c>
      <c r="D304" s="7"/>
      <c r="E304" s="7">
        <f>MAX(E270:E302)</f>
        <v>76</v>
      </c>
      <c r="F304" s="7"/>
      <c r="G304" s="7">
        <f>MAX(G270:G302)</f>
        <v>30</v>
      </c>
      <c r="H304" s="7"/>
      <c r="I304" s="7">
        <f>MAX(I270:I302)</f>
        <v>34</v>
      </c>
      <c r="J304" s="8"/>
      <c r="K304" s="7">
        <f>MAX(K270:K302)</f>
        <v>168</v>
      </c>
    </row>
    <row r="305" spans="1:11" ht="20.100000000000001" customHeight="1" x14ac:dyDescent="0.3">
      <c r="A305" s="48" t="s">
        <v>6</v>
      </c>
      <c r="B305" s="49"/>
      <c r="C305" s="9">
        <f>MIN(C270:C302)</f>
        <v>5</v>
      </c>
      <c r="D305" s="9"/>
      <c r="E305" s="9">
        <f>MIN(E270:E302)</f>
        <v>26</v>
      </c>
      <c r="F305" s="9"/>
      <c r="G305" s="9">
        <f>MIN(G270:G302)</f>
        <v>0</v>
      </c>
      <c r="H305" s="9"/>
      <c r="I305" s="9">
        <f>MIN(I270:I302)</f>
        <v>23</v>
      </c>
      <c r="J305" s="8"/>
      <c r="K305" s="9">
        <f>MIN(K270:K302)</f>
        <v>119</v>
      </c>
    </row>
    <row r="306" spans="1:11" ht="20.100000000000001" customHeight="1" x14ac:dyDescent="0.3">
      <c r="A306" s="48" t="s">
        <v>7</v>
      </c>
      <c r="B306" s="49"/>
      <c r="C306" s="10">
        <f>AVERAGE(C270:C302)</f>
        <v>8.0909090909090917</v>
      </c>
      <c r="D306" s="10"/>
      <c r="E306" s="10">
        <f>AVERAGE(E270:E302)</f>
        <v>43.81818181818182</v>
      </c>
      <c r="F306" s="10"/>
      <c r="G306" s="10">
        <f>AVERAGE(G270:G302)</f>
        <v>8.6666666666666661</v>
      </c>
      <c r="H306" s="10"/>
      <c r="I306" s="10">
        <f>AVERAGE(I270:I302)</f>
        <v>26.848484848484848</v>
      </c>
      <c r="J306" s="8"/>
      <c r="K306" s="10">
        <f>AVERAGE(K270:K302)</f>
        <v>139.93939393939394</v>
      </c>
    </row>
    <row r="307" spans="1:11" ht="20.100000000000001" customHeight="1" x14ac:dyDescent="0.3">
      <c r="A307" s="52" t="s">
        <v>8</v>
      </c>
      <c r="B307" s="53"/>
      <c r="C307" s="53"/>
      <c r="D307" s="53"/>
      <c r="E307" s="53"/>
      <c r="F307" s="53"/>
      <c r="G307" s="53"/>
      <c r="H307" s="53"/>
      <c r="I307" s="53"/>
      <c r="J307" s="53"/>
      <c r="K307" s="54"/>
    </row>
    <row r="308" spans="1:11" ht="20.100000000000001" customHeight="1" x14ac:dyDescent="0.4">
      <c r="A308" s="11"/>
      <c r="B308" s="55" t="s">
        <v>44</v>
      </c>
      <c r="C308" s="56"/>
      <c r="D308" s="56"/>
      <c r="E308" s="56"/>
      <c r="F308" s="56"/>
      <c r="G308" s="56"/>
      <c r="H308" s="56"/>
      <c r="I308" s="56"/>
      <c r="J308" s="56"/>
      <c r="K308" s="56"/>
    </row>
    <row r="309" spans="1:11" ht="20.100000000000001" customHeight="1" x14ac:dyDescent="0.4">
      <c r="A309" s="73" t="str">
        <f>A265</f>
        <v xml:space="preserve">2025年8月份各公司污水放流量明細表       </v>
      </c>
      <c r="B309" s="79"/>
      <c r="C309" s="79"/>
      <c r="D309" s="79"/>
      <c r="E309" s="79"/>
      <c r="F309" s="79"/>
      <c r="G309" s="79"/>
      <c r="H309" s="79"/>
      <c r="I309" s="79"/>
      <c r="J309" s="79"/>
      <c r="K309" s="79"/>
    </row>
    <row r="310" spans="1:11" ht="20.100000000000001" customHeight="1" x14ac:dyDescent="0.4">
      <c r="A310" s="64" t="s">
        <v>84</v>
      </c>
      <c r="B310" s="77"/>
      <c r="C310" s="77"/>
      <c r="D310" s="77"/>
      <c r="E310" s="77"/>
      <c r="F310" s="77"/>
      <c r="G310" s="77"/>
      <c r="H310" s="77"/>
      <c r="I310" s="77"/>
      <c r="J310" s="77"/>
      <c r="K310" s="77"/>
    </row>
    <row r="311" spans="1:11" ht="20.100000000000001" customHeight="1" x14ac:dyDescent="0.4">
      <c r="A311" s="65" t="s">
        <v>0</v>
      </c>
      <c r="B311" s="67" t="s">
        <v>16</v>
      </c>
      <c r="C311" s="68"/>
      <c r="D311" s="67" t="s">
        <v>26</v>
      </c>
      <c r="E311" s="68"/>
      <c r="F311" s="67" t="s">
        <v>27</v>
      </c>
      <c r="G311" s="68"/>
      <c r="H311" s="67" t="s">
        <v>1293</v>
      </c>
      <c r="I311" s="68"/>
      <c r="J311" s="67" t="s">
        <v>1294</v>
      </c>
      <c r="K311" s="68"/>
    </row>
    <row r="312" spans="1:11" ht="20.100000000000001" customHeight="1" x14ac:dyDescent="0.3">
      <c r="A312" s="66"/>
      <c r="B312" s="2" t="s">
        <v>1</v>
      </c>
      <c r="C312" s="2" t="s">
        <v>2</v>
      </c>
      <c r="D312" s="2" t="s">
        <v>1</v>
      </c>
      <c r="E312" s="2" t="s">
        <v>2</v>
      </c>
      <c r="F312" s="2" t="s">
        <v>1</v>
      </c>
      <c r="G312" s="2" t="s">
        <v>2</v>
      </c>
      <c r="H312" s="2" t="s">
        <v>1</v>
      </c>
      <c r="I312" s="2" t="s">
        <v>2</v>
      </c>
      <c r="J312" s="2" t="s">
        <v>1</v>
      </c>
      <c r="K312" s="2" t="s">
        <v>2</v>
      </c>
    </row>
    <row r="313" spans="1:11" ht="20.100000000000001" customHeight="1" x14ac:dyDescent="0.3">
      <c r="A313" s="9" t="s">
        <v>3</v>
      </c>
      <c r="B313" s="3">
        <v>30518</v>
      </c>
      <c r="C313" s="4"/>
      <c r="D313" s="3">
        <v>7154</v>
      </c>
      <c r="E313" s="14"/>
      <c r="F313" s="3">
        <v>1937</v>
      </c>
      <c r="G313" s="14"/>
      <c r="H313" s="3">
        <v>675</v>
      </c>
      <c r="I313" s="14"/>
      <c r="J313" s="3">
        <v>124</v>
      </c>
      <c r="K313" s="14"/>
    </row>
    <row r="314" spans="1:11" ht="20.100000000000001" customHeight="1" x14ac:dyDescent="0.4">
      <c r="A314" s="2">
        <v>24</v>
      </c>
      <c r="B314" s="3">
        <v>30529</v>
      </c>
      <c r="C314" s="4">
        <f t="shared" ref="C314:C346" si="33">B314-B313</f>
        <v>11</v>
      </c>
      <c r="D314" s="3">
        <v>7159</v>
      </c>
      <c r="E314" s="4">
        <f t="shared" ref="E314:E346" si="34">D314-D313</f>
        <v>5</v>
      </c>
      <c r="F314" s="3">
        <v>1939</v>
      </c>
      <c r="G314" s="4">
        <f t="shared" ref="G314:G346" si="35">F314-F313</f>
        <v>2</v>
      </c>
      <c r="H314" s="3">
        <v>677</v>
      </c>
      <c r="I314" s="4">
        <f t="shared" ref="I314:I346" si="36">H314-H313</f>
        <v>2</v>
      </c>
      <c r="J314" s="3">
        <v>124</v>
      </c>
      <c r="K314" s="11">
        <v>1</v>
      </c>
    </row>
    <row r="315" spans="1:11" ht="20.100000000000001" customHeight="1" x14ac:dyDescent="0.4">
      <c r="A315" s="2">
        <v>25</v>
      </c>
      <c r="B315" s="3">
        <v>30540</v>
      </c>
      <c r="C315" s="4">
        <f t="shared" si="33"/>
        <v>11</v>
      </c>
      <c r="D315" s="3">
        <v>7162</v>
      </c>
      <c r="E315" s="4">
        <f t="shared" si="34"/>
        <v>3</v>
      </c>
      <c r="F315" s="3">
        <v>1939</v>
      </c>
      <c r="G315" s="4">
        <f t="shared" si="35"/>
        <v>0</v>
      </c>
      <c r="H315" s="3">
        <v>678</v>
      </c>
      <c r="I315" s="4">
        <f t="shared" si="36"/>
        <v>1</v>
      </c>
      <c r="J315" s="3">
        <v>124</v>
      </c>
      <c r="K315" s="11">
        <f t="shared" ref="K315:K346" si="37">J315-J314</f>
        <v>0</v>
      </c>
    </row>
    <row r="316" spans="1:11" ht="20.100000000000001" customHeight="1" x14ac:dyDescent="0.4">
      <c r="A316" s="2">
        <v>26</v>
      </c>
      <c r="B316" s="3">
        <v>30551</v>
      </c>
      <c r="C316" s="4">
        <f t="shared" si="33"/>
        <v>11</v>
      </c>
      <c r="D316" s="3">
        <v>7165</v>
      </c>
      <c r="E316" s="4">
        <f t="shared" si="34"/>
        <v>3</v>
      </c>
      <c r="F316" s="3">
        <v>1939</v>
      </c>
      <c r="G316" s="4">
        <f t="shared" si="35"/>
        <v>0</v>
      </c>
      <c r="H316" s="3">
        <v>679</v>
      </c>
      <c r="I316" s="4">
        <f t="shared" si="36"/>
        <v>1</v>
      </c>
      <c r="J316" s="3">
        <v>124</v>
      </c>
      <c r="K316" s="11">
        <f t="shared" si="37"/>
        <v>0</v>
      </c>
    </row>
    <row r="317" spans="1:11" ht="20.100000000000001" customHeight="1" x14ac:dyDescent="0.4">
      <c r="A317" s="2">
        <v>27</v>
      </c>
      <c r="B317" s="3">
        <v>30562</v>
      </c>
      <c r="C317" s="4">
        <f t="shared" si="33"/>
        <v>11</v>
      </c>
      <c r="D317" s="3">
        <v>7168</v>
      </c>
      <c r="E317" s="4">
        <f t="shared" si="34"/>
        <v>3</v>
      </c>
      <c r="F317" s="3">
        <v>1939</v>
      </c>
      <c r="G317" s="4">
        <f t="shared" si="35"/>
        <v>0</v>
      </c>
      <c r="H317" s="3">
        <v>680</v>
      </c>
      <c r="I317" s="4">
        <f t="shared" si="36"/>
        <v>1</v>
      </c>
      <c r="J317" s="3">
        <v>124</v>
      </c>
      <c r="K317" s="11">
        <v>1</v>
      </c>
    </row>
    <row r="318" spans="1:11" ht="20.100000000000001" customHeight="1" x14ac:dyDescent="0.4">
      <c r="A318" s="2">
        <v>28</v>
      </c>
      <c r="B318" s="3">
        <v>30573</v>
      </c>
      <c r="C318" s="4">
        <f t="shared" si="33"/>
        <v>11</v>
      </c>
      <c r="D318" s="3">
        <v>7171</v>
      </c>
      <c r="E318" s="4">
        <f t="shared" si="34"/>
        <v>3</v>
      </c>
      <c r="F318" s="3">
        <v>1941</v>
      </c>
      <c r="G318" s="4">
        <f t="shared" si="35"/>
        <v>2</v>
      </c>
      <c r="H318" s="3">
        <v>681</v>
      </c>
      <c r="I318" s="4">
        <f t="shared" si="36"/>
        <v>1</v>
      </c>
      <c r="J318" s="3">
        <v>124</v>
      </c>
      <c r="K318" s="11">
        <f t="shared" si="37"/>
        <v>0</v>
      </c>
    </row>
    <row r="319" spans="1:11" ht="20.100000000000001" customHeight="1" x14ac:dyDescent="0.4">
      <c r="A319" s="2">
        <v>29</v>
      </c>
      <c r="B319" s="3">
        <v>30591</v>
      </c>
      <c r="C319" s="4">
        <f t="shared" si="33"/>
        <v>18</v>
      </c>
      <c r="D319" s="3">
        <v>7174</v>
      </c>
      <c r="E319" s="4">
        <f t="shared" si="34"/>
        <v>3</v>
      </c>
      <c r="F319" s="3">
        <v>1941</v>
      </c>
      <c r="G319" s="4">
        <f t="shared" si="35"/>
        <v>0</v>
      </c>
      <c r="H319" s="3">
        <v>682</v>
      </c>
      <c r="I319" s="4">
        <f t="shared" si="36"/>
        <v>1</v>
      </c>
      <c r="J319" s="3">
        <v>124</v>
      </c>
      <c r="K319" s="11">
        <v>1</v>
      </c>
    </row>
    <row r="320" spans="1:11" ht="20.100000000000001" customHeight="1" x14ac:dyDescent="0.4">
      <c r="A320" s="2">
        <v>30</v>
      </c>
      <c r="B320" s="3">
        <v>30609</v>
      </c>
      <c r="C320" s="4">
        <f t="shared" si="33"/>
        <v>18</v>
      </c>
      <c r="D320" s="3">
        <v>7177</v>
      </c>
      <c r="E320" s="4">
        <f t="shared" si="34"/>
        <v>3</v>
      </c>
      <c r="F320" s="3">
        <v>1943</v>
      </c>
      <c r="G320" s="4">
        <v>0</v>
      </c>
      <c r="H320" s="3">
        <v>684</v>
      </c>
      <c r="I320" s="4">
        <f t="shared" si="36"/>
        <v>2</v>
      </c>
      <c r="J320" s="3">
        <v>124</v>
      </c>
      <c r="K320" s="11">
        <f t="shared" si="37"/>
        <v>0</v>
      </c>
    </row>
    <row r="321" spans="1:11" ht="20.100000000000001" customHeight="1" x14ac:dyDescent="0.4">
      <c r="A321" s="2">
        <v>31</v>
      </c>
      <c r="B321" s="3">
        <v>30627</v>
      </c>
      <c r="C321" s="4">
        <f t="shared" si="33"/>
        <v>18</v>
      </c>
      <c r="D321" s="3">
        <v>7180</v>
      </c>
      <c r="E321" s="4">
        <f t="shared" si="34"/>
        <v>3</v>
      </c>
      <c r="F321" s="3">
        <v>1943</v>
      </c>
      <c r="G321" s="4">
        <f t="shared" si="35"/>
        <v>0</v>
      </c>
      <c r="H321" s="3">
        <v>686</v>
      </c>
      <c r="I321" s="4">
        <f t="shared" si="36"/>
        <v>2</v>
      </c>
      <c r="J321" s="3">
        <v>124</v>
      </c>
      <c r="K321" s="11">
        <f t="shared" si="37"/>
        <v>0</v>
      </c>
    </row>
    <row r="322" spans="1:11" ht="20.100000000000001" customHeight="1" x14ac:dyDescent="0.4">
      <c r="A322" s="2">
        <v>1</v>
      </c>
      <c r="B322" s="3">
        <v>30645</v>
      </c>
      <c r="C322" s="4">
        <f t="shared" si="33"/>
        <v>18</v>
      </c>
      <c r="D322" s="3">
        <v>7183</v>
      </c>
      <c r="E322" s="4">
        <f t="shared" si="34"/>
        <v>3</v>
      </c>
      <c r="F322" s="3">
        <v>1945</v>
      </c>
      <c r="G322" s="4">
        <f t="shared" si="35"/>
        <v>2</v>
      </c>
      <c r="H322" s="3">
        <v>687</v>
      </c>
      <c r="I322" s="4">
        <f t="shared" si="36"/>
        <v>1</v>
      </c>
      <c r="J322" s="3">
        <v>124</v>
      </c>
      <c r="K322" s="11">
        <f t="shared" si="37"/>
        <v>0</v>
      </c>
    </row>
    <row r="323" spans="1:11" ht="20.100000000000001" customHeight="1" x14ac:dyDescent="0.4">
      <c r="A323" s="2">
        <v>2</v>
      </c>
      <c r="B323" s="3">
        <v>30663</v>
      </c>
      <c r="C323" s="4">
        <f t="shared" si="33"/>
        <v>18</v>
      </c>
      <c r="D323" s="3">
        <v>7186</v>
      </c>
      <c r="E323" s="4">
        <f t="shared" si="34"/>
        <v>3</v>
      </c>
      <c r="F323" s="3">
        <v>1945</v>
      </c>
      <c r="G323" s="4">
        <f t="shared" si="35"/>
        <v>0</v>
      </c>
      <c r="H323" s="3">
        <v>688</v>
      </c>
      <c r="I323" s="4">
        <f t="shared" si="36"/>
        <v>1</v>
      </c>
      <c r="J323" s="3">
        <v>124</v>
      </c>
      <c r="K323" s="11">
        <v>1</v>
      </c>
    </row>
    <row r="324" spans="1:11" ht="20.100000000000001" customHeight="1" x14ac:dyDescent="0.4">
      <c r="A324" s="2">
        <v>3</v>
      </c>
      <c r="B324" s="3">
        <v>30681</v>
      </c>
      <c r="C324" s="4">
        <f t="shared" si="33"/>
        <v>18</v>
      </c>
      <c r="D324" s="3">
        <v>7189</v>
      </c>
      <c r="E324" s="4">
        <f t="shared" si="34"/>
        <v>3</v>
      </c>
      <c r="F324" s="3">
        <v>1945</v>
      </c>
      <c r="G324" s="4">
        <f t="shared" si="35"/>
        <v>0</v>
      </c>
      <c r="H324" s="3">
        <v>689</v>
      </c>
      <c r="I324" s="4">
        <f t="shared" si="36"/>
        <v>1</v>
      </c>
      <c r="J324" s="3">
        <v>124</v>
      </c>
      <c r="K324" s="11">
        <f t="shared" si="37"/>
        <v>0</v>
      </c>
    </row>
    <row r="325" spans="1:11" ht="20.100000000000001" customHeight="1" x14ac:dyDescent="0.4">
      <c r="A325" s="2">
        <v>4</v>
      </c>
      <c r="B325" s="3">
        <v>30700</v>
      </c>
      <c r="C325" s="4">
        <f t="shared" si="33"/>
        <v>19</v>
      </c>
      <c r="D325" s="3">
        <v>7192</v>
      </c>
      <c r="E325" s="4">
        <f t="shared" si="34"/>
        <v>3</v>
      </c>
      <c r="F325" s="3">
        <v>1947</v>
      </c>
      <c r="G325" s="4">
        <v>0</v>
      </c>
      <c r="H325" s="3">
        <v>690</v>
      </c>
      <c r="I325" s="4">
        <f t="shared" si="36"/>
        <v>1</v>
      </c>
      <c r="J325" s="3">
        <v>124</v>
      </c>
      <c r="K325" s="11">
        <f t="shared" si="37"/>
        <v>0</v>
      </c>
    </row>
    <row r="326" spans="1:11" ht="20.100000000000001" customHeight="1" x14ac:dyDescent="0.4">
      <c r="A326" s="2">
        <v>5</v>
      </c>
      <c r="B326" s="3">
        <v>30712</v>
      </c>
      <c r="C326" s="4">
        <f t="shared" si="33"/>
        <v>12</v>
      </c>
      <c r="D326" s="3">
        <v>7195</v>
      </c>
      <c r="E326" s="4">
        <f t="shared" si="34"/>
        <v>3</v>
      </c>
      <c r="F326" s="3">
        <v>1947</v>
      </c>
      <c r="G326" s="4">
        <v>0</v>
      </c>
      <c r="H326" s="3">
        <v>692</v>
      </c>
      <c r="I326" s="4">
        <f t="shared" si="36"/>
        <v>2</v>
      </c>
      <c r="J326" s="3">
        <v>124</v>
      </c>
      <c r="K326" s="11">
        <v>1</v>
      </c>
    </row>
    <row r="327" spans="1:11" ht="20.100000000000001" customHeight="1" x14ac:dyDescent="0.4">
      <c r="A327" s="2">
        <v>6</v>
      </c>
      <c r="B327" s="3">
        <v>30724</v>
      </c>
      <c r="C327" s="4">
        <f t="shared" si="33"/>
        <v>12</v>
      </c>
      <c r="D327" s="3">
        <v>7198</v>
      </c>
      <c r="E327" s="4">
        <f t="shared" si="34"/>
        <v>3</v>
      </c>
      <c r="F327" s="3">
        <v>1947</v>
      </c>
      <c r="G327" s="4">
        <f t="shared" si="35"/>
        <v>0</v>
      </c>
      <c r="H327" s="3">
        <v>694</v>
      </c>
      <c r="I327" s="4">
        <f t="shared" si="36"/>
        <v>2</v>
      </c>
      <c r="J327" s="3">
        <v>124</v>
      </c>
      <c r="K327" s="11">
        <f t="shared" si="37"/>
        <v>0</v>
      </c>
    </row>
    <row r="328" spans="1:11" ht="20.100000000000001" customHeight="1" x14ac:dyDescent="0.4">
      <c r="A328" s="2">
        <v>7</v>
      </c>
      <c r="B328" s="3">
        <v>30736</v>
      </c>
      <c r="C328" s="4">
        <f t="shared" si="33"/>
        <v>12</v>
      </c>
      <c r="D328" s="3">
        <v>7201</v>
      </c>
      <c r="E328" s="4">
        <f t="shared" si="34"/>
        <v>3</v>
      </c>
      <c r="F328" s="3">
        <v>1947</v>
      </c>
      <c r="G328" s="4">
        <f t="shared" si="35"/>
        <v>0</v>
      </c>
      <c r="H328" s="3">
        <v>695</v>
      </c>
      <c r="I328" s="4">
        <f t="shared" si="36"/>
        <v>1</v>
      </c>
      <c r="J328" s="3">
        <v>124</v>
      </c>
      <c r="K328" s="11">
        <f t="shared" si="37"/>
        <v>0</v>
      </c>
    </row>
    <row r="329" spans="1:11" ht="20.100000000000001" customHeight="1" x14ac:dyDescent="0.4">
      <c r="A329" s="2">
        <v>8</v>
      </c>
      <c r="B329" s="3">
        <v>30748</v>
      </c>
      <c r="C329" s="4">
        <f t="shared" si="33"/>
        <v>12</v>
      </c>
      <c r="D329" s="3">
        <v>7204</v>
      </c>
      <c r="E329" s="4">
        <f t="shared" si="34"/>
        <v>3</v>
      </c>
      <c r="F329" s="3">
        <v>1949</v>
      </c>
      <c r="G329" s="4">
        <v>0</v>
      </c>
      <c r="H329" s="3">
        <v>696</v>
      </c>
      <c r="I329" s="4">
        <f t="shared" si="36"/>
        <v>1</v>
      </c>
      <c r="J329" s="3">
        <v>124</v>
      </c>
      <c r="K329" s="11">
        <v>1</v>
      </c>
    </row>
    <row r="330" spans="1:11" ht="20.100000000000001" customHeight="1" x14ac:dyDescent="0.4">
      <c r="A330" s="2">
        <v>9</v>
      </c>
      <c r="B330" s="3">
        <v>30761</v>
      </c>
      <c r="C330" s="4">
        <f t="shared" si="33"/>
        <v>13</v>
      </c>
      <c r="D330" s="3">
        <v>7207</v>
      </c>
      <c r="E330" s="4">
        <f t="shared" si="34"/>
        <v>3</v>
      </c>
      <c r="F330" s="3">
        <v>1949</v>
      </c>
      <c r="G330" s="4">
        <v>0</v>
      </c>
      <c r="H330" s="3">
        <v>697</v>
      </c>
      <c r="I330" s="4">
        <f t="shared" si="36"/>
        <v>1</v>
      </c>
      <c r="J330" s="3">
        <v>124</v>
      </c>
      <c r="K330" s="11">
        <f t="shared" si="37"/>
        <v>0</v>
      </c>
    </row>
    <row r="331" spans="1:11" ht="20.100000000000001" customHeight="1" x14ac:dyDescent="0.4">
      <c r="A331" s="2">
        <v>10</v>
      </c>
      <c r="B331" s="3">
        <v>30774</v>
      </c>
      <c r="C331" s="4">
        <f t="shared" si="33"/>
        <v>13</v>
      </c>
      <c r="D331" s="3">
        <v>7211</v>
      </c>
      <c r="E331" s="4">
        <f t="shared" si="34"/>
        <v>4</v>
      </c>
      <c r="F331" s="3">
        <v>1949</v>
      </c>
      <c r="G331" s="4">
        <f t="shared" si="35"/>
        <v>0</v>
      </c>
      <c r="H331" s="3">
        <v>698</v>
      </c>
      <c r="I331" s="4">
        <f t="shared" si="36"/>
        <v>1</v>
      </c>
      <c r="J331" s="3">
        <v>124</v>
      </c>
      <c r="K331" s="11">
        <f t="shared" si="37"/>
        <v>0</v>
      </c>
    </row>
    <row r="332" spans="1:11" ht="20.100000000000001" customHeight="1" x14ac:dyDescent="0.4">
      <c r="A332" s="2">
        <v>11</v>
      </c>
      <c r="B332" s="3">
        <v>30787</v>
      </c>
      <c r="C332" s="4">
        <f t="shared" si="33"/>
        <v>13</v>
      </c>
      <c r="D332" s="3">
        <v>7215</v>
      </c>
      <c r="E332" s="4">
        <f t="shared" si="34"/>
        <v>4</v>
      </c>
      <c r="F332" s="3">
        <v>1951</v>
      </c>
      <c r="G332" s="4">
        <v>0</v>
      </c>
      <c r="H332" s="3">
        <v>699</v>
      </c>
      <c r="I332" s="4">
        <f t="shared" si="36"/>
        <v>1</v>
      </c>
      <c r="J332" s="3">
        <v>124</v>
      </c>
      <c r="K332" s="11">
        <f t="shared" si="37"/>
        <v>0</v>
      </c>
    </row>
    <row r="333" spans="1:11" ht="20.100000000000001" customHeight="1" x14ac:dyDescent="0.4">
      <c r="A333" s="2">
        <v>12</v>
      </c>
      <c r="B333" s="3">
        <v>30799</v>
      </c>
      <c r="C333" s="4">
        <f t="shared" si="33"/>
        <v>12</v>
      </c>
      <c r="D333" s="3">
        <v>7219</v>
      </c>
      <c r="E333" s="4">
        <f t="shared" si="34"/>
        <v>4</v>
      </c>
      <c r="F333" s="3">
        <v>1951</v>
      </c>
      <c r="G333" s="4">
        <f t="shared" si="35"/>
        <v>0</v>
      </c>
      <c r="H333" s="3">
        <v>701</v>
      </c>
      <c r="I333" s="4">
        <f t="shared" si="36"/>
        <v>2</v>
      </c>
      <c r="J333" s="3">
        <v>124</v>
      </c>
      <c r="K333" s="11">
        <v>1</v>
      </c>
    </row>
    <row r="334" spans="1:11" ht="20.100000000000001" customHeight="1" x14ac:dyDescent="0.4">
      <c r="A334" s="2">
        <v>13</v>
      </c>
      <c r="B334" s="3">
        <v>30811</v>
      </c>
      <c r="C334" s="4">
        <f t="shared" si="33"/>
        <v>12</v>
      </c>
      <c r="D334" s="3">
        <v>7223</v>
      </c>
      <c r="E334" s="4">
        <f t="shared" si="34"/>
        <v>4</v>
      </c>
      <c r="F334" s="3">
        <v>1951</v>
      </c>
      <c r="G334" s="4">
        <f t="shared" si="35"/>
        <v>0</v>
      </c>
      <c r="H334" s="3">
        <v>703</v>
      </c>
      <c r="I334" s="4">
        <f t="shared" si="36"/>
        <v>2</v>
      </c>
      <c r="J334" s="3">
        <v>124</v>
      </c>
      <c r="K334" s="11">
        <f t="shared" si="37"/>
        <v>0</v>
      </c>
    </row>
    <row r="335" spans="1:11" ht="20.100000000000001" customHeight="1" x14ac:dyDescent="0.4">
      <c r="A335" s="2">
        <v>14</v>
      </c>
      <c r="B335" s="3">
        <v>30823</v>
      </c>
      <c r="C335" s="4">
        <f t="shared" si="33"/>
        <v>12</v>
      </c>
      <c r="D335" s="3">
        <v>7227</v>
      </c>
      <c r="E335" s="4">
        <f t="shared" si="34"/>
        <v>4</v>
      </c>
      <c r="F335" s="3">
        <v>1953</v>
      </c>
      <c r="G335" s="4">
        <f t="shared" si="35"/>
        <v>2</v>
      </c>
      <c r="H335" s="3">
        <v>705</v>
      </c>
      <c r="I335" s="4">
        <f t="shared" si="36"/>
        <v>2</v>
      </c>
      <c r="J335" s="3">
        <v>124</v>
      </c>
      <c r="K335" s="11">
        <v>1</v>
      </c>
    </row>
    <row r="336" spans="1:11" ht="20.100000000000001" customHeight="1" x14ac:dyDescent="0.4">
      <c r="A336" s="2">
        <v>15</v>
      </c>
      <c r="B336" s="3">
        <v>30835</v>
      </c>
      <c r="C336" s="4">
        <f t="shared" si="33"/>
        <v>12</v>
      </c>
      <c r="D336" s="3">
        <v>7231</v>
      </c>
      <c r="E336" s="4">
        <f t="shared" si="34"/>
        <v>4</v>
      </c>
      <c r="F336" s="3">
        <v>1953</v>
      </c>
      <c r="G336" s="4">
        <f t="shared" si="35"/>
        <v>0</v>
      </c>
      <c r="H336" s="3">
        <v>707</v>
      </c>
      <c r="I336" s="4">
        <f t="shared" si="36"/>
        <v>2</v>
      </c>
      <c r="J336" s="3">
        <v>124</v>
      </c>
      <c r="K336" s="11">
        <f t="shared" si="37"/>
        <v>0</v>
      </c>
    </row>
    <row r="337" spans="1:11" ht="20.100000000000001" customHeight="1" x14ac:dyDescent="0.4">
      <c r="A337" s="2">
        <v>16</v>
      </c>
      <c r="B337" s="3">
        <v>30847</v>
      </c>
      <c r="C337" s="4">
        <f t="shared" si="33"/>
        <v>12</v>
      </c>
      <c r="D337" s="3">
        <v>7234</v>
      </c>
      <c r="E337" s="4">
        <f t="shared" si="34"/>
        <v>3</v>
      </c>
      <c r="F337" s="3">
        <v>1953</v>
      </c>
      <c r="G337" s="4">
        <f t="shared" si="35"/>
        <v>0</v>
      </c>
      <c r="H337" s="3">
        <v>708</v>
      </c>
      <c r="I337" s="4">
        <f t="shared" si="36"/>
        <v>1</v>
      </c>
      <c r="J337" s="3">
        <v>124</v>
      </c>
      <c r="K337" s="11">
        <v>1</v>
      </c>
    </row>
    <row r="338" spans="1:11" ht="20.100000000000001" customHeight="1" x14ac:dyDescent="0.4">
      <c r="A338" s="2">
        <v>17</v>
      </c>
      <c r="B338" s="3">
        <v>30859</v>
      </c>
      <c r="C338" s="4">
        <f t="shared" si="33"/>
        <v>12</v>
      </c>
      <c r="D338" s="3">
        <v>7237</v>
      </c>
      <c r="E338" s="4">
        <f t="shared" si="34"/>
        <v>3</v>
      </c>
      <c r="F338" s="3">
        <v>1953</v>
      </c>
      <c r="G338" s="4">
        <f t="shared" si="35"/>
        <v>0</v>
      </c>
      <c r="H338" s="3">
        <v>709</v>
      </c>
      <c r="I338" s="4">
        <f t="shared" si="36"/>
        <v>1</v>
      </c>
      <c r="J338" s="3">
        <v>124</v>
      </c>
      <c r="K338" s="11">
        <v>1</v>
      </c>
    </row>
    <row r="339" spans="1:11" ht="20.100000000000001" customHeight="1" x14ac:dyDescent="0.4">
      <c r="A339" s="2">
        <v>18</v>
      </c>
      <c r="B339" s="3">
        <v>30871</v>
      </c>
      <c r="C339" s="4">
        <f t="shared" si="33"/>
        <v>12</v>
      </c>
      <c r="D339" s="3">
        <v>7240</v>
      </c>
      <c r="E339" s="4">
        <f t="shared" si="34"/>
        <v>3</v>
      </c>
      <c r="F339" s="3">
        <v>1956</v>
      </c>
      <c r="G339" s="4">
        <f t="shared" si="35"/>
        <v>3</v>
      </c>
      <c r="H339" s="3">
        <v>710</v>
      </c>
      <c r="I339" s="4">
        <f t="shared" si="36"/>
        <v>1</v>
      </c>
      <c r="J339" s="3">
        <v>124</v>
      </c>
      <c r="K339" s="11">
        <v>1</v>
      </c>
    </row>
    <row r="340" spans="1:11" ht="20.100000000000001" customHeight="1" x14ac:dyDescent="0.4">
      <c r="A340" s="2">
        <v>19</v>
      </c>
      <c r="B340" s="3">
        <v>30883</v>
      </c>
      <c r="C340" s="4">
        <f t="shared" si="33"/>
        <v>12</v>
      </c>
      <c r="D340" s="3">
        <v>7245</v>
      </c>
      <c r="E340" s="4">
        <f t="shared" si="34"/>
        <v>5</v>
      </c>
      <c r="F340" s="3">
        <v>1956</v>
      </c>
      <c r="G340" s="4">
        <f t="shared" si="35"/>
        <v>0</v>
      </c>
      <c r="H340" s="3">
        <v>712</v>
      </c>
      <c r="I340" s="4">
        <f t="shared" si="36"/>
        <v>2</v>
      </c>
      <c r="J340" s="3">
        <v>124</v>
      </c>
      <c r="K340" s="11">
        <f t="shared" si="37"/>
        <v>0</v>
      </c>
    </row>
    <row r="341" spans="1:11" ht="20.100000000000001" customHeight="1" x14ac:dyDescent="0.4">
      <c r="A341" s="2">
        <v>20</v>
      </c>
      <c r="B341" s="3">
        <v>30895</v>
      </c>
      <c r="C341" s="4">
        <f t="shared" si="33"/>
        <v>12</v>
      </c>
      <c r="D341" s="3">
        <v>7250</v>
      </c>
      <c r="E341" s="4">
        <f t="shared" si="34"/>
        <v>5</v>
      </c>
      <c r="F341" s="3">
        <v>1956</v>
      </c>
      <c r="G341" s="4">
        <f t="shared" si="35"/>
        <v>0</v>
      </c>
      <c r="H341" s="3">
        <v>713</v>
      </c>
      <c r="I341" s="4">
        <f t="shared" si="36"/>
        <v>1</v>
      </c>
      <c r="J341" s="3">
        <v>124</v>
      </c>
      <c r="K341" s="11">
        <f t="shared" si="37"/>
        <v>0</v>
      </c>
    </row>
    <row r="342" spans="1:11" ht="20.100000000000001" customHeight="1" x14ac:dyDescent="0.4">
      <c r="A342" s="2">
        <v>21</v>
      </c>
      <c r="B342" s="3">
        <v>30907</v>
      </c>
      <c r="C342" s="4">
        <f t="shared" si="33"/>
        <v>12</v>
      </c>
      <c r="D342" s="3">
        <v>7255</v>
      </c>
      <c r="E342" s="4">
        <f t="shared" si="34"/>
        <v>5</v>
      </c>
      <c r="F342" s="3">
        <v>1956</v>
      </c>
      <c r="G342" s="4">
        <f t="shared" si="35"/>
        <v>0</v>
      </c>
      <c r="H342" s="3">
        <v>714</v>
      </c>
      <c r="I342" s="4">
        <f t="shared" si="36"/>
        <v>1</v>
      </c>
      <c r="J342" s="3">
        <v>124</v>
      </c>
      <c r="K342" s="11">
        <v>1</v>
      </c>
    </row>
    <row r="343" spans="1:11" ht="20.100000000000001" customHeight="1" x14ac:dyDescent="0.4">
      <c r="A343" s="2">
        <v>22</v>
      </c>
      <c r="B343" s="3">
        <v>30919</v>
      </c>
      <c r="C343" s="4">
        <f t="shared" si="33"/>
        <v>12</v>
      </c>
      <c r="D343" s="3">
        <v>7260</v>
      </c>
      <c r="E343" s="4">
        <f t="shared" si="34"/>
        <v>5</v>
      </c>
      <c r="F343" s="3">
        <v>1956</v>
      </c>
      <c r="G343" s="4">
        <f t="shared" si="35"/>
        <v>0</v>
      </c>
      <c r="H343" s="3">
        <v>715</v>
      </c>
      <c r="I343" s="4">
        <f t="shared" si="36"/>
        <v>1</v>
      </c>
      <c r="J343" s="3">
        <v>124</v>
      </c>
      <c r="K343" s="11">
        <v>1</v>
      </c>
    </row>
    <row r="344" spans="1:11" ht="20.100000000000001" customHeight="1" x14ac:dyDescent="0.4">
      <c r="A344" s="2">
        <v>23</v>
      </c>
      <c r="B344" s="3">
        <v>30932</v>
      </c>
      <c r="C344" s="4">
        <f t="shared" si="33"/>
        <v>13</v>
      </c>
      <c r="D344" s="3">
        <v>7266</v>
      </c>
      <c r="E344" s="4">
        <f t="shared" si="34"/>
        <v>6</v>
      </c>
      <c r="F344" s="3">
        <v>1958</v>
      </c>
      <c r="G344" s="4">
        <f t="shared" si="35"/>
        <v>2</v>
      </c>
      <c r="H344" s="3">
        <v>716</v>
      </c>
      <c r="I344" s="4">
        <f t="shared" si="36"/>
        <v>1</v>
      </c>
      <c r="J344" s="3">
        <v>124</v>
      </c>
      <c r="K344" s="11">
        <f t="shared" si="37"/>
        <v>0</v>
      </c>
    </row>
    <row r="345" spans="1:11" ht="20.100000000000001" customHeight="1" x14ac:dyDescent="0.4">
      <c r="A345" s="2">
        <v>24</v>
      </c>
      <c r="B345" s="3">
        <v>30945</v>
      </c>
      <c r="C345" s="4">
        <f t="shared" si="33"/>
        <v>13</v>
      </c>
      <c r="D345" s="3">
        <v>7272</v>
      </c>
      <c r="E345" s="4">
        <f t="shared" si="34"/>
        <v>6</v>
      </c>
      <c r="F345" s="3">
        <v>1958</v>
      </c>
      <c r="G345" s="4">
        <f t="shared" si="35"/>
        <v>0</v>
      </c>
      <c r="H345" s="3">
        <v>717</v>
      </c>
      <c r="I345" s="4">
        <f t="shared" si="36"/>
        <v>1</v>
      </c>
      <c r="J345" s="3">
        <v>124</v>
      </c>
      <c r="K345" s="11">
        <f t="shared" si="37"/>
        <v>0</v>
      </c>
    </row>
    <row r="346" spans="1:11" ht="20.100000000000001" customHeight="1" x14ac:dyDescent="0.4">
      <c r="A346" s="2">
        <v>25</v>
      </c>
      <c r="B346" s="3">
        <v>30958</v>
      </c>
      <c r="C346" s="4">
        <f t="shared" si="33"/>
        <v>13</v>
      </c>
      <c r="D346" s="3">
        <v>7278</v>
      </c>
      <c r="E346" s="4">
        <f t="shared" si="34"/>
        <v>6</v>
      </c>
      <c r="F346" s="3">
        <v>1958</v>
      </c>
      <c r="G346" s="4">
        <f t="shared" si="35"/>
        <v>0</v>
      </c>
      <c r="H346" s="3">
        <v>718</v>
      </c>
      <c r="I346" s="4">
        <f t="shared" si="36"/>
        <v>1</v>
      </c>
      <c r="J346" s="3">
        <v>124</v>
      </c>
      <c r="K346" s="11">
        <f t="shared" si="37"/>
        <v>0</v>
      </c>
    </row>
    <row r="347" spans="1:11" ht="20.100000000000001" customHeight="1" thickBot="1" x14ac:dyDescent="0.35">
      <c r="A347" s="6" t="s">
        <v>4</v>
      </c>
      <c r="B347" s="6"/>
      <c r="C347" s="6">
        <f>SUM(C314:C346)</f>
        <v>440</v>
      </c>
      <c r="D347" s="6"/>
      <c r="E347" s="6">
        <f>SUM(E314:E346)</f>
        <v>124</v>
      </c>
      <c r="F347" s="6"/>
      <c r="G347" s="6">
        <f>SUM(G314:G346)</f>
        <v>13</v>
      </c>
      <c r="H347" s="6"/>
      <c r="I347" s="6">
        <f>SUM(I314:I346)</f>
        <v>43</v>
      </c>
      <c r="J347" s="6"/>
      <c r="K347" s="6">
        <f>SUM(K314:K346)</f>
        <v>13</v>
      </c>
    </row>
    <row r="348" spans="1:11" ht="20.100000000000001" customHeight="1" thickTop="1" x14ac:dyDescent="0.3">
      <c r="A348" s="60" t="s">
        <v>5</v>
      </c>
      <c r="B348" s="61"/>
      <c r="C348" s="7">
        <f>MAX(C314:C346)</f>
        <v>19</v>
      </c>
      <c r="D348" s="7"/>
      <c r="E348" s="7">
        <f>MAX(E314:E346)</f>
        <v>6</v>
      </c>
      <c r="F348" s="7"/>
      <c r="G348" s="7">
        <f>MAX(G314:G346)</f>
        <v>3</v>
      </c>
      <c r="H348" s="7"/>
      <c r="I348" s="7">
        <f>MAX(I314:I346)</f>
        <v>2</v>
      </c>
      <c r="J348" s="7"/>
      <c r="K348" s="7">
        <f>MAX(K314:K346)</f>
        <v>1</v>
      </c>
    </row>
    <row r="349" spans="1:11" ht="20.100000000000001" customHeight="1" x14ac:dyDescent="0.3">
      <c r="A349" s="48" t="s">
        <v>6</v>
      </c>
      <c r="B349" s="49"/>
      <c r="C349" s="9">
        <f>MIN(C314:C346)</f>
        <v>11</v>
      </c>
      <c r="D349" s="9"/>
      <c r="E349" s="9">
        <f>MIN(E314:E346)</f>
        <v>3</v>
      </c>
      <c r="F349" s="9"/>
      <c r="G349" s="9">
        <f>MIN(G314:G346)</f>
        <v>0</v>
      </c>
      <c r="H349" s="9"/>
      <c r="I349" s="9">
        <f>MIN(I314:I346)</f>
        <v>1</v>
      </c>
      <c r="J349" s="9"/>
      <c r="K349" s="9">
        <f>MIN(K314:K346)</f>
        <v>0</v>
      </c>
    </row>
    <row r="350" spans="1:11" ht="20.100000000000001" customHeight="1" x14ac:dyDescent="0.3">
      <c r="A350" s="48" t="s">
        <v>7</v>
      </c>
      <c r="B350" s="49"/>
      <c r="C350" s="10">
        <f>AVERAGE(C314:C346)</f>
        <v>13.333333333333334</v>
      </c>
      <c r="D350" s="10"/>
      <c r="E350" s="10">
        <f>AVERAGE(E314:E346)</f>
        <v>3.7575757575757578</v>
      </c>
      <c r="F350" s="10"/>
      <c r="G350" s="10">
        <f>AVERAGE(G314:G346)</f>
        <v>0.39393939393939392</v>
      </c>
      <c r="H350" s="10"/>
      <c r="I350" s="10">
        <f>AVERAGE(I314:I346)</f>
        <v>1.303030303030303</v>
      </c>
      <c r="J350" s="10"/>
      <c r="K350" s="10">
        <f>AVERAGE(K314:K346)</f>
        <v>0.39393939393939392</v>
      </c>
    </row>
    <row r="351" spans="1:11" ht="20.100000000000001" customHeight="1" x14ac:dyDescent="0.3">
      <c r="A351" s="52" t="s">
        <v>8</v>
      </c>
      <c r="B351" s="53"/>
      <c r="C351" s="53"/>
      <c r="D351" s="53"/>
      <c r="E351" s="53"/>
      <c r="F351" s="53"/>
      <c r="G351" s="53"/>
      <c r="H351" s="53"/>
      <c r="I351" s="53"/>
      <c r="J351" s="53"/>
      <c r="K351" s="54"/>
    </row>
    <row r="352" spans="1:11" ht="20.100000000000001" customHeight="1" x14ac:dyDescent="0.4">
      <c r="A352" s="11"/>
      <c r="B352" s="55" t="s">
        <v>1290</v>
      </c>
      <c r="C352" s="56"/>
      <c r="D352" s="56"/>
      <c r="E352" s="56"/>
      <c r="F352" s="56"/>
      <c r="G352" s="56"/>
      <c r="H352" s="56"/>
      <c r="I352" s="56"/>
      <c r="J352" s="56"/>
      <c r="K352" s="56"/>
    </row>
    <row r="353" spans="1:11" ht="20.100000000000001" customHeight="1" x14ac:dyDescent="0.4">
      <c r="A353" s="73" t="str">
        <f>A309</f>
        <v xml:space="preserve">2025年8月份各公司污水放流量明細表       </v>
      </c>
      <c r="B353" s="79"/>
      <c r="C353" s="79"/>
      <c r="D353" s="79"/>
      <c r="E353" s="79"/>
      <c r="F353" s="79"/>
      <c r="G353" s="79"/>
      <c r="H353" s="79"/>
      <c r="I353" s="79"/>
      <c r="J353" s="79"/>
      <c r="K353" s="79"/>
    </row>
    <row r="354" spans="1:11" ht="20.100000000000001" customHeight="1" x14ac:dyDescent="0.4">
      <c r="A354" s="64" t="s">
        <v>85</v>
      </c>
      <c r="B354" s="77"/>
      <c r="C354" s="77"/>
      <c r="D354" s="77"/>
      <c r="E354" s="77"/>
      <c r="F354" s="77"/>
      <c r="G354" s="77"/>
      <c r="H354" s="77"/>
      <c r="I354" s="77"/>
      <c r="J354" s="77"/>
      <c r="K354" s="77"/>
    </row>
    <row r="355" spans="1:11" ht="20.100000000000001" customHeight="1" x14ac:dyDescent="0.4">
      <c r="A355" s="65" t="s">
        <v>0</v>
      </c>
      <c r="B355" s="67" t="s">
        <v>30</v>
      </c>
      <c r="C355" s="68"/>
      <c r="D355" s="67" t="s">
        <v>1295</v>
      </c>
      <c r="E355" s="68"/>
      <c r="F355" s="67" t="s">
        <v>32</v>
      </c>
      <c r="G355" s="68"/>
      <c r="H355" s="67" t="s">
        <v>1296</v>
      </c>
      <c r="I355" s="68"/>
      <c r="J355" s="67" t="s">
        <v>1297</v>
      </c>
      <c r="K355" s="68"/>
    </row>
    <row r="356" spans="1:11" ht="20.100000000000001" customHeight="1" x14ac:dyDescent="0.3">
      <c r="A356" s="66"/>
      <c r="B356" s="2" t="s">
        <v>1</v>
      </c>
      <c r="C356" s="2" t="s">
        <v>2</v>
      </c>
      <c r="D356" s="2" t="s">
        <v>1</v>
      </c>
      <c r="E356" s="2" t="s">
        <v>2</v>
      </c>
      <c r="F356" s="2" t="s">
        <v>1</v>
      </c>
      <c r="G356" s="2" t="s">
        <v>2</v>
      </c>
      <c r="H356" s="2" t="s">
        <v>1</v>
      </c>
      <c r="I356" s="2" t="s">
        <v>2</v>
      </c>
      <c r="J356" s="2" t="s">
        <v>1</v>
      </c>
      <c r="K356" s="2" t="s">
        <v>2</v>
      </c>
    </row>
    <row r="357" spans="1:11" ht="20.100000000000001" customHeight="1" x14ac:dyDescent="0.3">
      <c r="A357" s="9" t="s">
        <v>3</v>
      </c>
      <c r="B357" s="3">
        <v>178630</v>
      </c>
      <c r="C357" s="4"/>
      <c r="D357" s="3">
        <v>1215</v>
      </c>
      <c r="E357" s="4"/>
      <c r="F357" s="3">
        <v>768</v>
      </c>
      <c r="G357" s="4"/>
      <c r="H357" s="3">
        <v>7224</v>
      </c>
      <c r="I357" s="4"/>
      <c r="J357" s="3">
        <v>2575</v>
      </c>
      <c r="K357" s="4"/>
    </row>
    <row r="358" spans="1:11" ht="20.100000000000001" customHeight="1" x14ac:dyDescent="0.3">
      <c r="A358" s="2">
        <v>24</v>
      </c>
      <c r="B358" s="3">
        <v>179111</v>
      </c>
      <c r="C358" s="4">
        <f t="shared" ref="C358:C390" si="38">B358-B357</f>
        <v>481</v>
      </c>
      <c r="D358" s="3">
        <v>1218</v>
      </c>
      <c r="E358" s="4">
        <f>D358-D357</f>
        <v>3</v>
      </c>
      <c r="F358" s="3">
        <v>769</v>
      </c>
      <c r="G358" s="4">
        <f>F358-F357</f>
        <v>1</v>
      </c>
      <c r="H358" s="3">
        <v>7226</v>
      </c>
      <c r="I358" s="4">
        <f t="shared" ref="I358:I390" si="39">H358-H357</f>
        <v>2</v>
      </c>
      <c r="J358" s="3">
        <v>2579</v>
      </c>
      <c r="K358" s="4">
        <f t="shared" ref="K358:K390" si="40">J358-J357</f>
        <v>4</v>
      </c>
    </row>
    <row r="359" spans="1:11" ht="20.100000000000001" customHeight="1" x14ac:dyDescent="0.3">
      <c r="A359" s="2">
        <v>25</v>
      </c>
      <c r="B359" s="3">
        <v>179578</v>
      </c>
      <c r="C359" s="4">
        <f t="shared" si="38"/>
        <v>467</v>
      </c>
      <c r="D359" s="3">
        <v>1220</v>
      </c>
      <c r="E359" s="4">
        <f t="shared" ref="E359:E390" si="41">D359-D358</f>
        <v>2</v>
      </c>
      <c r="F359" s="3">
        <v>769</v>
      </c>
      <c r="G359" s="4">
        <f t="shared" ref="G359:G390" si="42">F359-F358</f>
        <v>0</v>
      </c>
      <c r="H359" s="3">
        <v>7229</v>
      </c>
      <c r="I359" s="4">
        <f t="shared" si="39"/>
        <v>3</v>
      </c>
      <c r="J359" s="3">
        <v>2584</v>
      </c>
      <c r="K359" s="4">
        <f t="shared" si="40"/>
        <v>5</v>
      </c>
    </row>
    <row r="360" spans="1:11" ht="20.100000000000001" customHeight="1" x14ac:dyDescent="0.3">
      <c r="A360" s="2">
        <v>26</v>
      </c>
      <c r="B360" s="3">
        <v>180045</v>
      </c>
      <c r="C360" s="4">
        <f t="shared" si="38"/>
        <v>467</v>
      </c>
      <c r="D360" s="3">
        <v>1222</v>
      </c>
      <c r="E360" s="4">
        <f t="shared" si="41"/>
        <v>2</v>
      </c>
      <c r="F360" s="3">
        <v>769</v>
      </c>
      <c r="G360" s="4">
        <f t="shared" si="42"/>
        <v>0</v>
      </c>
      <c r="H360" s="3">
        <v>7231</v>
      </c>
      <c r="I360" s="4">
        <f t="shared" si="39"/>
        <v>2</v>
      </c>
      <c r="J360" s="3">
        <v>2589</v>
      </c>
      <c r="K360" s="4">
        <f t="shared" si="40"/>
        <v>5</v>
      </c>
    </row>
    <row r="361" spans="1:11" ht="20.100000000000001" customHeight="1" x14ac:dyDescent="0.3">
      <c r="A361" s="2">
        <v>27</v>
      </c>
      <c r="B361" s="3">
        <v>180512</v>
      </c>
      <c r="C361" s="4">
        <f t="shared" si="38"/>
        <v>467</v>
      </c>
      <c r="D361" s="3">
        <v>1224</v>
      </c>
      <c r="E361" s="4">
        <f t="shared" si="41"/>
        <v>2</v>
      </c>
      <c r="F361" s="3">
        <v>769</v>
      </c>
      <c r="G361" s="4">
        <f t="shared" si="42"/>
        <v>0</v>
      </c>
      <c r="H361" s="3">
        <v>7233</v>
      </c>
      <c r="I361" s="4">
        <f t="shared" si="39"/>
        <v>2</v>
      </c>
      <c r="J361" s="3">
        <v>2594</v>
      </c>
      <c r="K361" s="4">
        <f t="shared" si="40"/>
        <v>5</v>
      </c>
    </row>
    <row r="362" spans="1:11" ht="20.100000000000001" customHeight="1" x14ac:dyDescent="0.3">
      <c r="A362" s="2">
        <v>28</v>
      </c>
      <c r="B362" s="3">
        <v>180979</v>
      </c>
      <c r="C362" s="4">
        <f t="shared" si="38"/>
        <v>467</v>
      </c>
      <c r="D362" s="3">
        <v>1226</v>
      </c>
      <c r="E362" s="4">
        <f t="shared" si="41"/>
        <v>2</v>
      </c>
      <c r="F362" s="3">
        <v>770</v>
      </c>
      <c r="G362" s="4">
        <f t="shared" si="42"/>
        <v>1</v>
      </c>
      <c r="H362" s="3">
        <v>7235</v>
      </c>
      <c r="I362" s="4">
        <f t="shared" si="39"/>
        <v>2</v>
      </c>
      <c r="J362" s="3">
        <v>2598</v>
      </c>
      <c r="K362" s="4">
        <f t="shared" si="40"/>
        <v>4</v>
      </c>
    </row>
    <row r="363" spans="1:11" ht="20.100000000000001" customHeight="1" x14ac:dyDescent="0.3">
      <c r="A363" s="2">
        <v>29</v>
      </c>
      <c r="B363" s="3">
        <v>181493</v>
      </c>
      <c r="C363" s="4">
        <f t="shared" si="38"/>
        <v>514</v>
      </c>
      <c r="D363" s="3">
        <v>1228</v>
      </c>
      <c r="E363" s="4">
        <f t="shared" si="41"/>
        <v>2</v>
      </c>
      <c r="F363" s="3">
        <v>770</v>
      </c>
      <c r="G363" s="4">
        <f t="shared" si="42"/>
        <v>0</v>
      </c>
      <c r="H363" s="3">
        <v>7238</v>
      </c>
      <c r="I363" s="4">
        <f t="shared" si="39"/>
        <v>3</v>
      </c>
      <c r="J363" s="3">
        <v>2605</v>
      </c>
      <c r="K363" s="4">
        <v>4</v>
      </c>
    </row>
    <row r="364" spans="1:11" ht="20.100000000000001" customHeight="1" x14ac:dyDescent="0.3">
      <c r="A364" s="2">
        <v>30</v>
      </c>
      <c r="B364" s="3">
        <v>182007</v>
      </c>
      <c r="C364" s="4">
        <f t="shared" si="38"/>
        <v>514</v>
      </c>
      <c r="D364" s="3">
        <v>1230</v>
      </c>
      <c r="E364" s="4">
        <f t="shared" si="41"/>
        <v>2</v>
      </c>
      <c r="F364" s="3">
        <v>771</v>
      </c>
      <c r="G364" s="4">
        <f t="shared" si="42"/>
        <v>1</v>
      </c>
      <c r="H364" s="3">
        <v>7241</v>
      </c>
      <c r="I364" s="4">
        <f t="shared" si="39"/>
        <v>3</v>
      </c>
      <c r="J364" s="3">
        <v>2612</v>
      </c>
      <c r="K364" s="4">
        <v>4</v>
      </c>
    </row>
    <row r="365" spans="1:11" ht="20.100000000000001" customHeight="1" x14ac:dyDescent="0.3">
      <c r="A365" s="2">
        <v>31</v>
      </c>
      <c r="B365" s="3">
        <v>182521</v>
      </c>
      <c r="C365" s="4">
        <f t="shared" si="38"/>
        <v>514</v>
      </c>
      <c r="D365" s="3">
        <v>1232</v>
      </c>
      <c r="E365" s="4">
        <f t="shared" si="41"/>
        <v>2</v>
      </c>
      <c r="F365" s="3">
        <v>771</v>
      </c>
      <c r="G365" s="4">
        <f t="shared" si="42"/>
        <v>0</v>
      </c>
      <c r="H365" s="3">
        <v>7244</v>
      </c>
      <c r="I365" s="4">
        <f t="shared" si="39"/>
        <v>3</v>
      </c>
      <c r="J365" s="3">
        <v>2619</v>
      </c>
      <c r="K365" s="4">
        <v>4</v>
      </c>
    </row>
    <row r="366" spans="1:11" ht="20.100000000000001" customHeight="1" x14ac:dyDescent="0.3">
      <c r="A366" s="2">
        <v>1</v>
      </c>
      <c r="B366" s="3">
        <v>183035</v>
      </c>
      <c r="C366" s="4">
        <f t="shared" si="38"/>
        <v>514</v>
      </c>
      <c r="D366" s="3">
        <v>1234</v>
      </c>
      <c r="E366" s="4">
        <f t="shared" si="41"/>
        <v>2</v>
      </c>
      <c r="F366" s="3">
        <v>772</v>
      </c>
      <c r="G366" s="4">
        <f t="shared" si="42"/>
        <v>1</v>
      </c>
      <c r="H366" s="3">
        <v>7247</v>
      </c>
      <c r="I366" s="4">
        <f t="shared" si="39"/>
        <v>3</v>
      </c>
      <c r="J366" s="3">
        <v>2626</v>
      </c>
      <c r="K366" s="4">
        <v>4</v>
      </c>
    </row>
    <row r="367" spans="1:11" ht="20.100000000000001" customHeight="1" x14ac:dyDescent="0.3">
      <c r="A367" s="2">
        <v>2</v>
      </c>
      <c r="B367" s="3">
        <v>183550</v>
      </c>
      <c r="C367" s="4">
        <f t="shared" si="38"/>
        <v>515</v>
      </c>
      <c r="D367" s="3">
        <v>1236</v>
      </c>
      <c r="E367" s="4">
        <f t="shared" si="41"/>
        <v>2</v>
      </c>
      <c r="F367" s="3">
        <v>773</v>
      </c>
      <c r="G367" s="4">
        <f t="shared" si="42"/>
        <v>1</v>
      </c>
      <c r="H367" s="3">
        <v>7250</v>
      </c>
      <c r="I367" s="4">
        <f t="shared" si="39"/>
        <v>3</v>
      </c>
      <c r="J367" s="3">
        <v>2633</v>
      </c>
      <c r="K367" s="4">
        <v>4</v>
      </c>
    </row>
    <row r="368" spans="1:11" ht="20.100000000000001" customHeight="1" x14ac:dyDescent="0.3">
      <c r="A368" s="2">
        <v>3</v>
      </c>
      <c r="B368" s="3">
        <v>184065</v>
      </c>
      <c r="C368" s="4">
        <f t="shared" si="38"/>
        <v>515</v>
      </c>
      <c r="D368" s="3">
        <v>1238</v>
      </c>
      <c r="E368" s="4">
        <f t="shared" si="41"/>
        <v>2</v>
      </c>
      <c r="F368" s="3">
        <v>773</v>
      </c>
      <c r="G368" s="4">
        <f t="shared" si="42"/>
        <v>0</v>
      </c>
      <c r="H368" s="3">
        <v>7253</v>
      </c>
      <c r="I368" s="4">
        <f t="shared" si="39"/>
        <v>3</v>
      </c>
      <c r="J368" s="3">
        <v>2640</v>
      </c>
      <c r="K368" s="4">
        <v>4</v>
      </c>
    </row>
    <row r="369" spans="1:11" ht="20.100000000000001" customHeight="1" x14ac:dyDescent="0.3">
      <c r="A369" s="2">
        <v>4</v>
      </c>
      <c r="B369" s="3">
        <v>184580</v>
      </c>
      <c r="C369" s="4">
        <f t="shared" si="38"/>
        <v>515</v>
      </c>
      <c r="D369" s="3">
        <v>1241</v>
      </c>
      <c r="E369" s="4">
        <f t="shared" si="41"/>
        <v>3</v>
      </c>
      <c r="F369" s="3">
        <v>774</v>
      </c>
      <c r="G369" s="4">
        <f t="shared" si="42"/>
        <v>1</v>
      </c>
      <c r="H369" s="3">
        <v>7256</v>
      </c>
      <c r="I369" s="4">
        <f t="shared" si="39"/>
        <v>3</v>
      </c>
      <c r="J369" s="3">
        <v>2648</v>
      </c>
      <c r="K369" s="4">
        <v>4</v>
      </c>
    </row>
    <row r="370" spans="1:11" ht="20.100000000000001" customHeight="1" x14ac:dyDescent="0.3">
      <c r="A370" s="2">
        <v>5</v>
      </c>
      <c r="B370" s="3">
        <v>185020</v>
      </c>
      <c r="C370" s="4">
        <f t="shared" si="38"/>
        <v>440</v>
      </c>
      <c r="D370" s="3">
        <v>1243</v>
      </c>
      <c r="E370" s="4">
        <f t="shared" si="41"/>
        <v>2</v>
      </c>
      <c r="F370" s="3">
        <v>774</v>
      </c>
      <c r="G370" s="4">
        <f t="shared" si="42"/>
        <v>0</v>
      </c>
      <c r="H370" s="3">
        <v>1537</v>
      </c>
      <c r="I370" s="4">
        <v>2</v>
      </c>
      <c r="J370" s="3">
        <v>2653</v>
      </c>
      <c r="K370" s="4">
        <v>4</v>
      </c>
    </row>
    <row r="371" spans="1:11" ht="20.100000000000001" customHeight="1" x14ac:dyDescent="0.3">
      <c r="A371" s="2">
        <v>6</v>
      </c>
      <c r="B371" s="3">
        <v>185460</v>
      </c>
      <c r="C371" s="4">
        <f t="shared" si="38"/>
        <v>440</v>
      </c>
      <c r="D371" s="3">
        <v>1245</v>
      </c>
      <c r="E371" s="4">
        <f t="shared" si="41"/>
        <v>2</v>
      </c>
      <c r="F371" s="3">
        <v>775</v>
      </c>
      <c r="G371" s="4">
        <f t="shared" si="42"/>
        <v>1</v>
      </c>
      <c r="H371" s="3">
        <v>1539</v>
      </c>
      <c r="I371" s="4">
        <f t="shared" si="39"/>
        <v>2</v>
      </c>
      <c r="J371" s="3">
        <v>2658</v>
      </c>
      <c r="K371" s="4">
        <v>4</v>
      </c>
    </row>
    <row r="372" spans="1:11" ht="20.100000000000001" customHeight="1" x14ac:dyDescent="0.3">
      <c r="A372" s="2">
        <v>7</v>
      </c>
      <c r="B372" s="3">
        <v>185900</v>
      </c>
      <c r="C372" s="4">
        <f t="shared" si="38"/>
        <v>440</v>
      </c>
      <c r="D372" s="3">
        <v>1247</v>
      </c>
      <c r="E372" s="4">
        <f t="shared" si="41"/>
        <v>2</v>
      </c>
      <c r="F372" s="3">
        <v>775</v>
      </c>
      <c r="G372" s="4">
        <f t="shared" si="42"/>
        <v>0</v>
      </c>
      <c r="H372" s="3">
        <v>1541</v>
      </c>
      <c r="I372" s="4">
        <f t="shared" si="39"/>
        <v>2</v>
      </c>
      <c r="J372" s="3">
        <v>2663</v>
      </c>
      <c r="K372" s="4">
        <v>4</v>
      </c>
    </row>
    <row r="373" spans="1:11" ht="20.100000000000001" customHeight="1" x14ac:dyDescent="0.3">
      <c r="A373" s="2">
        <v>8</v>
      </c>
      <c r="B373" s="3">
        <v>186340</v>
      </c>
      <c r="C373" s="4">
        <f t="shared" si="38"/>
        <v>440</v>
      </c>
      <c r="D373" s="3">
        <v>1249</v>
      </c>
      <c r="E373" s="4">
        <f t="shared" si="41"/>
        <v>2</v>
      </c>
      <c r="F373" s="3">
        <v>776</v>
      </c>
      <c r="G373" s="4">
        <f t="shared" si="42"/>
        <v>1</v>
      </c>
      <c r="H373" s="3">
        <v>1543</v>
      </c>
      <c r="I373" s="4">
        <f t="shared" si="39"/>
        <v>2</v>
      </c>
      <c r="J373" s="3">
        <v>2668</v>
      </c>
      <c r="K373" s="4">
        <v>4</v>
      </c>
    </row>
    <row r="374" spans="1:11" ht="20.100000000000001" customHeight="1" x14ac:dyDescent="0.3">
      <c r="A374" s="2">
        <v>9</v>
      </c>
      <c r="B374" s="3">
        <v>186780</v>
      </c>
      <c r="C374" s="4">
        <f t="shared" si="38"/>
        <v>440</v>
      </c>
      <c r="D374" s="3">
        <v>1250</v>
      </c>
      <c r="E374" s="4">
        <f t="shared" si="41"/>
        <v>1</v>
      </c>
      <c r="F374" s="3">
        <v>776</v>
      </c>
      <c r="G374" s="4">
        <f t="shared" si="42"/>
        <v>0</v>
      </c>
      <c r="H374" s="3">
        <v>1545</v>
      </c>
      <c r="I374" s="4">
        <f t="shared" si="39"/>
        <v>2</v>
      </c>
      <c r="J374" s="3">
        <v>2674</v>
      </c>
      <c r="K374" s="4">
        <v>4</v>
      </c>
    </row>
    <row r="375" spans="1:11" ht="20.100000000000001" customHeight="1" x14ac:dyDescent="0.3">
      <c r="A375" s="2">
        <v>10</v>
      </c>
      <c r="B375" s="3">
        <v>187220</v>
      </c>
      <c r="C375" s="4">
        <f t="shared" si="38"/>
        <v>440</v>
      </c>
      <c r="D375" s="3">
        <v>1251</v>
      </c>
      <c r="E375" s="4">
        <f t="shared" si="41"/>
        <v>1</v>
      </c>
      <c r="F375" s="3">
        <v>776</v>
      </c>
      <c r="G375" s="4">
        <f t="shared" si="42"/>
        <v>0</v>
      </c>
      <c r="H375" s="3">
        <v>1547</v>
      </c>
      <c r="I375" s="4">
        <f t="shared" si="39"/>
        <v>2</v>
      </c>
      <c r="J375" s="3">
        <v>2680</v>
      </c>
      <c r="K375" s="4">
        <v>4</v>
      </c>
    </row>
    <row r="376" spans="1:11" ht="20.100000000000001" customHeight="1" x14ac:dyDescent="0.3">
      <c r="A376" s="2">
        <v>11</v>
      </c>
      <c r="B376" s="3">
        <v>187659</v>
      </c>
      <c r="C376" s="4">
        <f t="shared" si="38"/>
        <v>439</v>
      </c>
      <c r="D376" s="3">
        <v>1252</v>
      </c>
      <c r="E376" s="4">
        <f t="shared" si="41"/>
        <v>1</v>
      </c>
      <c r="F376" s="3">
        <v>777</v>
      </c>
      <c r="G376" s="4">
        <f t="shared" si="42"/>
        <v>1</v>
      </c>
      <c r="H376" s="3">
        <v>1549</v>
      </c>
      <c r="I376" s="4">
        <f t="shared" si="39"/>
        <v>2</v>
      </c>
      <c r="J376" s="3">
        <v>2686</v>
      </c>
      <c r="K376" s="4">
        <v>4</v>
      </c>
    </row>
    <row r="377" spans="1:11" ht="20.100000000000001" customHeight="1" x14ac:dyDescent="0.3">
      <c r="A377" s="2">
        <v>12</v>
      </c>
      <c r="B377" s="3">
        <v>188156</v>
      </c>
      <c r="C377" s="4">
        <f t="shared" si="38"/>
        <v>497</v>
      </c>
      <c r="D377" s="3">
        <v>1254</v>
      </c>
      <c r="E377" s="4">
        <f t="shared" si="41"/>
        <v>2</v>
      </c>
      <c r="F377" s="3">
        <v>777</v>
      </c>
      <c r="G377" s="4">
        <f t="shared" si="42"/>
        <v>0</v>
      </c>
      <c r="H377" s="3">
        <v>1551</v>
      </c>
      <c r="I377" s="4">
        <f t="shared" si="39"/>
        <v>2</v>
      </c>
      <c r="J377" s="3">
        <v>2691</v>
      </c>
      <c r="K377" s="4">
        <v>4</v>
      </c>
    </row>
    <row r="378" spans="1:11" ht="20.100000000000001" customHeight="1" x14ac:dyDescent="0.3">
      <c r="A378" s="2">
        <v>13</v>
      </c>
      <c r="B378" s="3">
        <v>188653</v>
      </c>
      <c r="C378" s="4">
        <f t="shared" si="38"/>
        <v>497</v>
      </c>
      <c r="D378" s="3">
        <v>1256</v>
      </c>
      <c r="E378" s="4">
        <f t="shared" si="41"/>
        <v>2</v>
      </c>
      <c r="F378" s="3">
        <v>778</v>
      </c>
      <c r="G378" s="4">
        <f>F378-F377</f>
        <v>1</v>
      </c>
      <c r="H378" s="3">
        <v>1553</v>
      </c>
      <c r="I378" s="4">
        <f t="shared" si="39"/>
        <v>2</v>
      </c>
      <c r="J378" s="3">
        <v>2696</v>
      </c>
      <c r="K378" s="4">
        <v>4</v>
      </c>
    </row>
    <row r="379" spans="1:11" ht="20.100000000000001" customHeight="1" x14ac:dyDescent="0.3">
      <c r="A379" s="2">
        <v>14</v>
      </c>
      <c r="B379" s="3">
        <v>189150</v>
      </c>
      <c r="C379" s="4">
        <f t="shared" si="38"/>
        <v>497</v>
      </c>
      <c r="D379" s="3">
        <v>1258</v>
      </c>
      <c r="E379" s="4">
        <f t="shared" si="41"/>
        <v>2</v>
      </c>
      <c r="F379" s="3">
        <v>778</v>
      </c>
      <c r="G379" s="4">
        <f>F379-F378</f>
        <v>0</v>
      </c>
      <c r="H379" s="3">
        <v>1555</v>
      </c>
      <c r="I379" s="4">
        <f t="shared" si="39"/>
        <v>2</v>
      </c>
      <c r="J379" s="3">
        <v>2701</v>
      </c>
      <c r="K379" s="4">
        <v>4</v>
      </c>
    </row>
    <row r="380" spans="1:11" ht="20.100000000000001" customHeight="1" x14ac:dyDescent="0.3">
      <c r="A380" s="2">
        <v>15</v>
      </c>
      <c r="B380" s="3">
        <v>189647</v>
      </c>
      <c r="C380" s="4">
        <f t="shared" si="38"/>
        <v>497</v>
      </c>
      <c r="D380" s="3">
        <v>1260</v>
      </c>
      <c r="E380" s="4">
        <f t="shared" si="41"/>
        <v>2</v>
      </c>
      <c r="F380" s="3">
        <v>779</v>
      </c>
      <c r="G380" s="4">
        <f>F380-F379</f>
        <v>1</v>
      </c>
      <c r="H380" s="3">
        <v>1557</v>
      </c>
      <c r="I380" s="4">
        <f t="shared" si="39"/>
        <v>2</v>
      </c>
      <c r="J380" s="3">
        <v>2706</v>
      </c>
      <c r="K380" s="4">
        <v>4</v>
      </c>
    </row>
    <row r="381" spans="1:11" ht="20.100000000000001" customHeight="1" x14ac:dyDescent="0.3">
      <c r="A381" s="2">
        <v>16</v>
      </c>
      <c r="B381" s="3">
        <v>190145</v>
      </c>
      <c r="C381" s="4">
        <f t="shared" si="38"/>
        <v>498</v>
      </c>
      <c r="D381" s="3">
        <v>1262</v>
      </c>
      <c r="E381" s="4">
        <f t="shared" si="41"/>
        <v>2</v>
      </c>
      <c r="F381" s="3">
        <v>779</v>
      </c>
      <c r="G381" s="4">
        <f t="shared" si="42"/>
        <v>0</v>
      </c>
      <c r="H381" s="3">
        <v>1559</v>
      </c>
      <c r="I381" s="4">
        <f t="shared" si="39"/>
        <v>2</v>
      </c>
      <c r="J381" s="3">
        <v>2711</v>
      </c>
      <c r="K381" s="4">
        <v>4</v>
      </c>
    </row>
    <row r="382" spans="1:11" ht="20.100000000000001" customHeight="1" x14ac:dyDescent="0.3">
      <c r="A382" s="2">
        <v>17</v>
      </c>
      <c r="B382" s="3">
        <v>190643</v>
      </c>
      <c r="C382" s="4">
        <f t="shared" si="38"/>
        <v>498</v>
      </c>
      <c r="D382" s="3">
        <v>1264</v>
      </c>
      <c r="E382" s="4">
        <f t="shared" si="41"/>
        <v>2</v>
      </c>
      <c r="F382" s="3">
        <v>779</v>
      </c>
      <c r="G382" s="4">
        <f t="shared" si="42"/>
        <v>0</v>
      </c>
      <c r="H382" s="3">
        <v>1562</v>
      </c>
      <c r="I382" s="4">
        <f t="shared" si="39"/>
        <v>3</v>
      </c>
      <c r="J382" s="3">
        <v>2717</v>
      </c>
      <c r="K382" s="4">
        <v>4</v>
      </c>
    </row>
    <row r="383" spans="1:11" ht="20.100000000000001" customHeight="1" x14ac:dyDescent="0.3">
      <c r="A383" s="2">
        <v>18</v>
      </c>
      <c r="B383" s="3">
        <v>191141</v>
      </c>
      <c r="C383" s="4">
        <f t="shared" si="38"/>
        <v>498</v>
      </c>
      <c r="D383" s="3">
        <v>1267</v>
      </c>
      <c r="E383" s="4">
        <f t="shared" si="41"/>
        <v>3</v>
      </c>
      <c r="F383" s="3">
        <v>780</v>
      </c>
      <c r="G383" s="4">
        <f t="shared" si="42"/>
        <v>1</v>
      </c>
      <c r="H383" s="3">
        <v>1565</v>
      </c>
      <c r="I383" s="4">
        <f t="shared" si="39"/>
        <v>3</v>
      </c>
      <c r="J383" s="3">
        <v>2723</v>
      </c>
      <c r="K383" s="4">
        <v>4</v>
      </c>
    </row>
    <row r="384" spans="1:11" ht="20.100000000000001" customHeight="1" x14ac:dyDescent="0.3">
      <c r="A384" s="2">
        <v>19</v>
      </c>
      <c r="B384" s="3">
        <v>191631</v>
      </c>
      <c r="C384" s="4">
        <f t="shared" si="38"/>
        <v>490</v>
      </c>
      <c r="D384" s="3">
        <v>1269</v>
      </c>
      <c r="E384" s="4">
        <f t="shared" si="41"/>
        <v>2</v>
      </c>
      <c r="F384" s="3">
        <v>780</v>
      </c>
      <c r="G384" s="4">
        <f t="shared" si="42"/>
        <v>0</v>
      </c>
      <c r="H384" s="3">
        <v>1568</v>
      </c>
      <c r="I384" s="4">
        <f t="shared" si="39"/>
        <v>3</v>
      </c>
      <c r="J384" s="3">
        <v>2727</v>
      </c>
      <c r="K384" s="4">
        <f t="shared" si="40"/>
        <v>4</v>
      </c>
    </row>
    <row r="385" spans="1:11" ht="20.100000000000001" customHeight="1" x14ac:dyDescent="0.3">
      <c r="A385" s="2">
        <v>20</v>
      </c>
      <c r="B385" s="3">
        <v>192121</v>
      </c>
      <c r="C385" s="4">
        <f t="shared" si="38"/>
        <v>490</v>
      </c>
      <c r="D385" s="3">
        <v>1271</v>
      </c>
      <c r="E385" s="4">
        <f t="shared" si="41"/>
        <v>2</v>
      </c>
      <c r="F385" s="3">
        <v>781</v>
      </c>
      <c r="G385" s="4">
        <f t="shared" si="42"/>
        <v>1</v>
      </c>
      <c r="H385" s="3">
        <v>1571</v>
      </c>
      <c r="I385" s="4">
        <f t="shared" si="39"/>
        <v>3</v>
      </c>
      <c r="J385" s="3">
        <v>2731</v>
      </c>
      <c r="K385" s="4">
        <f t="shared" si="40"/>
        <v>4</v>
      </c>
    </row>
    <row r="386" spans="1:11" ht="19.5" customHeight="1" x14ac:dyDescent="0.3">
      <c r="A386" s="2">
        <v>21</v>
      </c>
      <c r="B386" s="3">
        <v>192611</v>
      </c>
      <c r="C386" s="4">
        <f t="shared" si="38"/>
        <v>490</v>
      </c>
      <c r="D386" s="3">
        <v>1273</v>
      </c>
      <c r="E386" s="4">
        <f t="shared" si="41"/>
        <v>2</v>
      </c>
      <c r="F386" s="3">
        <v>781</v>
      </c>
      <c r="G386" s="4">
        <f t="shared" si="42"/>
        <v>0</v>
      </c>
      <c r="H386" s="3">
        <v>1574</v>
      </c>
      <c r="I386" s="4">
        <f t="shared" si="39"/>
        <v>3</v>
      </c>
      <c r="J386" s="3">
        <v>2735</v>
      </c>
      <c r="K386" s="4">
        <f t="shared" si="40"/>
        <v>4</v>
      </c>
    </row>
    <row r="387" spans="1:11" ht="19.5" customHeight="1" x14ac:dyDescent="0.3">
      <c r="A387" s="2">
        <v>22</v>
      </c>
      <c r="B387" s="3">
        <v>193101</v>
      </c>
      <c r="C387" s="4">
        <f t="shared" si="38"/>
        <v>490</v>
      </c>
      <c r="D387" s="3">
        <v>1275</v>
      </c>
      <c r="E387" s="4">
        <f t="shared" si="41"/>
        <v>2</v>
      </c>
      <c r="F387" s="3">
        <v>782</v>
      </c>
      <c r="G387" s="4">
        <f t="shared" si="42"/>
        <v>1</v>
      </c>
      <c r="H387" s="3">
        <v>1577</v>
      </c>
      <c r="I387" s="4">
        <f t="shared" si="39"/>
        <v>3</v>
      </c>
      <c r="J387" s="3">
        <v>2739</v>
      </c>
      <c r="K387" s="4">
        <f t="shared" si="40"/>
        <v>4</v>
      </c>
    </row>
    <row r="388" spans="1:11" ht="20.100000000000001" customHeight="1" x14ac:dyDescent="0.3">
      <c r="A388" s="2">
        <v>23</v>
      </c>
      <c r="B388" s="3">
        <v>193592</v>
      </c>
      <c r="C388" s="4">
        <f t="shared" si="38"/>
        <v>491</v>
      </c>
      <c r="D388" s="3">
        <v>1277</v>
      </c>
      <c r="E388" s="4">
        <f t="shared" si="41"/>
        <v>2</v>
      </c>
      <c r="F388" s="3">
        <v>782</v>
      </c>
      <c r="G388" s="4">
        <f t="shared" si="42"/>
        <v>0</v>
      </c>
      <c r="H388" s="3">
        <v>1579</v>
      </c>
      <c r="I388" s="4">
        <f t="shared" si="39"/>
        <v>2</v>
      </c>
      <c r="J388" s="3">
        <v>2742</v>
      </c>
      <c r="K388" s="4">
        <f t="shared" si="40"/>
        <v>3</v>
      </c>
    </row>
    <row r="389" spans="1:11" ht="20.100000000000001" customHeight="1" x14ac:dyDescent="0.3">
      <c r="A389" s="2">
        <v>24</v>
      </c>
      <c r="B389" s="3">
        <v>194083</v>
      </c>
      <c r="C389" s="4">
        <f t="shared" si="38"/>
        <v>491</v>
      </c>
      <c r="D389" s="3">
        <v>1279</v>
      </c>
      <c r="E389" s="4">
        <f t="shared" si="41"/>
        <v>2</v>
      </c>
      <c r="F389" s="3">
        <v>782</v>
      </c>
      <c r="G389" s="4">
        <f t="shared" si="42"/>
        <v>0</v>
      </c>
      <c r="H389" s="3">
        <v>1581</v>
      </c>
      <c r="I389" s="4">
        <f t="shared" si="39"/>
        <v>2</v>
      </c>
      <c r="J389" s="3">
        <v>2745</v>
      </c>
      <c r="K389" s="4">
        <f t="shared" si="40"/>
        <v>3</v>
      </c>
    </row>
    <row r="390" spans="1:11" ht="20.100000000000001" customHeight="1" x14ac:dyDescent="0.3">
      <c r="A390" s="2">
        <v>25</v>
      </c>
      <c r="B390" s="3">
        <v>194574</v>
      </c>
      <c r="C390" s="4">
        <f t="shared" si="38"/>
        <v>491</v>
      </c>
      <c r="D390" s="3">
        <v>1281</v>
      </c>
      <c r="E390" s="4">
        <f t="shared" si="41"/>
        <v>2</v>
      </c>
      <c r="F390" s="3">
        <v>783</v>
      </c>
      <c r="G390" s="4">
        <f t="shared" si="42"/>
        <v>1</v>
      </c>
      <c r="H390" s="3">
        <v>1583</v>
      </c>
      <c r="I390" s="4">
        <f t="shared" si="39"/>
        <v>2</v>
      </c>
      <c r="J390" s="3">
        <v>2748</v>
      </c>
      <c r="K390" s="4">
        <f t="shared" si="40"/>
        <v>3</v>
      </c>
    </row>
    <row r="391" spans="1:11" ht="20.100000000000001" customHeight="1" thickBot="1" x14ac:dyDescent="0.35">
      <c r="A391" s="6" t="s">
        <v>4</v>
      </c>
      <c r="B391" s="6"/>
      <c r="C391" s="6">
        <f>SUM(C358:C390)</f>
        <v>15944</v>
      </c>
      <c r="D391" s="6"/>
      <c r="E391" s="6">
        <f>SUM(E358:E390)</f>
        <v>66</v>
      </c>
      <c r="F391" s="6"/>
      <c r="G391" s="6">
        <f>SUM(G358:G390)</f>
        <v>15</v>
      </c>
      <c r="H391" s="6"/>
      <c r="I391" s="6">
        <f>SUM(I358:I390)</f>
        <v>80</v>
      </c>
      <c r="J391" s="6"/>
      <c r="K391" s="6">
        <f>SUM(K358:K390)</f>
        <v>132</v>
      </c>
    </row>
    <row r="392" spans="1:11" ht="20.100000000000001" customHeight="1" thickTop="1" x14ac:dyDescent="0.3">
      <c r="A392" s="60" t="s">
        <v>5</v>
      </c>
      <c r="B392" s="61"/>
      <c r="C392" s="7">
        <f>MAX(C358:C390)</f>
        <v>515</v>
      </c>
      <c r="D392" s="7"/>
      <c r="E392" s="7">
        <f>MAX(E358:E390)</f>
        <v>3</v>
      </c>
      <c r="F392" s="7"/>
      <c r="G392" s="7">
        <f>MAX(G358:G390)</f>
        <v>1</v>
      </c>
      <c r="H392" s="7"/>
      <c r="I392" s="7">
        <f>MAX(I358:I390)</f>
        <v>3</v>
      </c>
      <c r="J392" s="7"/>
      <c r="K392" s="7">
        <f>MAX(K358:K390)</f>
        <v>5</v>
      </c>
    </row>
    <row r="393" spans="1:11" ht="20.100000000000001" customHeight="1" x14ac:dyDescent="0.3">
      <c r="A393" s="48" t="s">
        <v>6</v>
      </c>
      <c r="B393" s="49"/>
      <c r="C393" s="9">
        <f>MIN(C358:C390)</f>
        <v>439</v>
      </c>
      <c r="D393" s="9"/>
      <c r="E393" s="9">
        <f>MIN(E358:E390)</f>
        <v>1</v>
      </c>
      <c r="F393" s="9"/>
      <c r="G393" s="9">
        <f>MIN(G358:G390)</f>
        <v>0</v>
      </c>
      <c r="H393" s="9"/>
      <c r="I393" s="9">
        <f>MIN(I358:I390)</f>
        <v>2</v>
      </c>
      <c r="J393" s="9"/>
      <c r="K393" s="9">
        <f>MIN(K358:K390)</f>
        <v>3</v>
      </c>
    </row>
    <row r="394" spans="1:11" ht="20.100000000000001" customHeight="1" x14ac:dyDescent="0.3">
      <c r="A394" s="48" t="s">
        <v>7</v>
      </c>
      <c r="B394" s="49"/>
      <c r="C394" s="10">
        <f>AVERAGE(C358:C390)</f>
        <v>483.15151515151513</v>
      </c>
      <c r="D394" s="10"/>
      <c r="E394" s="10">
        <f>AVERAGE(E358:E390)</f>
        <v>2</v>
      </c>
      <c r="F394" s="10"/>
      <c r="G394" s="10">
        <f>AVERAGE(G358:G390)</f>
        <v>0.45454545454545453</v>
      </c>
      <c r="H394" s="10"/>
      <c r="I394" s="10">
        <f>AVERAGE(I358:I390)</f>
        <v>2.4242424242424243</v>
      </c>
      <c r="J394" s="10"/>
      <c r="K394" s="10">
        <f>AVERAGE(K358:K390)</f>
        <v>4</v>
      </c>
    </row>
    <row r="395" spans="1:11" ht="20.100000000000001" customHeight="1" x14ac:dyDescent="0.3">
      <c r="A395" s="52" t="s">
        <v>8</v>
      </c>
      <c r="B395" s="53"/>
      <c r="C395" s="53"/>
      <c r="D395" s="53"/>
      <c r="E395" s="53"/>
      <c r="F395" s="53"/>
      <c r="G395" s="53"/>
      <c r="H395" s="53"/>
      <c r="I395" s="53"/>
      <c r="J395" s="53"/>
      <c r="K395" s="54"/>
    </row>
    <row r="396" spans="1:11" ht="20.100000000000001" customHeight="1" x14ac:dyDescent="0.3">
      <c r="A396" s="13"/>
      <c r="B396" s="55" t="s">
        <v>44</v>
      </c>
      <c r="C396" s="56"/>
      <c r="D396" s="56"/>
      <c r="E396" s="56"/>
      <c r="F396" s="56"/>
      <c r="G396" s="56"/>
      <c r="H396" s="56"/>
      <c r="I396" s="56"/>
      <c r="J396" s="56"/>
      <c r="K396" s="56"/>
    </row>
    <row r="397" spans="1:11" ht="20.100000000000001" customHeight="1" x14ac:dyDescent="0.4">
      <c r="A397" s="73" t="str">
        <f>A353</f>
        <v xml:space="preserve">2025年8月份各公司污水放流量明細表       </v>
      </c>
      <c r="B397" s="79"/>
      <c r="C397" s="79"/>
      <c r="D397" s="79"/>
      <c r="E397" s="79"/>
      <c r="F397" s="79"/>
      <c r="G397" s="79"/>
      <c r="H397" s="79"/>
      <c r="I397" s="79"/>
      <c r="J397" s="79"/>
      <c r="K397" s="79"/>
    </row>
    <row r="398" spans="1:11" ht="20.100000000000001" customHeight="1" x14ac:dyDescent="0.4">
      <c r="A398" s="64" t="s">
        <v>86</v>
      </c>
      <c r="B398" s="77"/>
      <c r="C398" s="77"/>
      <c r="D398" s="77"/>
      <c r="E398" s="77"/>
      <c r="F398" s="77"/>
      <c r="G398" s="77"/>
      <c r="H398" s="77"/>
      <c r="I398" s="77"/>
      <c r="J398" s="77"/>
      <c r="K398" s="77"/>
    </row>
    <row r="399" spans="1:11" ht="20.100000000000001" customHeight="1" x14ac:dyDescent="0.4">
      <c r="A399" s="78" t="s">
        <v>0</v>
      </c>
      <c r="B399" s="67" t="s">
        <v>49</v>
      </c>
      <c r="C399" s="68"/>
      <c r="D399" s="67" t="s">
        <v>1298</v>
      </c>
      <c r="E399" s="68"/>
      <c r="F399" s="67" t="s">
        <v>1299</v>
      </c>
      <c r="G399" s="68"/>
      <c r="H399" s="67" t="s">
        <v>25</v>
      </c>
      <c r="I399" s="68"/>
      <c r="J399" s="67" t="s">
        <v>1300</v>
      </c>
      <c r="K399" s="68"/>
    </row>
    <row r="400" spans="1:11" ht="20.100000000000001" customHeight="1" x14ac:dyDescent="0.3">
      <c r="A400" s="78"/>
      <c r="B400" s="2" t="s">
        <v>1</v>
      </c>
      <c r="C400" s="2" t="s">
        <v>2</v>
      </c>
      <c r="D400" s="2" t="s">
        <v>1</v>
      </c>
      <c r="E400" s="2" t="s">
        <v>2</v>
      </c>
      <c r="F400" s="2" t="s">
        <v>1</v>
      </c>
      <c r="G400" s="2" t="s">
        <v>2</v>
      </c>
      <c r="H400" s="2" t="s">
        <v>1</v>
      </c>
      <c r="I400" s="2" t="s">
        <v>2</v>
      </c>
      <c r="J400" s="2" t="s">
        <v>1</v>
      </c>
      <c r="K400" s="2" t="s">
        <v>2</v>
      </c>
    </row>
    <row r="401" spans="1:11" ht="20.100000000000001" customHeight="1" x14ac:dyDescent="0.3">
      <c r="A401" s="9" t="s">
        <v>3</v>
      </c>
      <c r="B401" s="3">
        <v>5837</v>
      </c>
      <c r="C401" s="4"/>
      <c r="D401" s="3">
        <v>1046</v>
      </c>
      <c r="E401" s="4"/>
      <c r="F401" s="3">
        <v>12849</v>
      </c>
      <c r="G401" s="4"/>
      <c r="H401" s="3">
        <v>45684</v>
      </c>
      <c r="I401" s="14"/>
      <c r="J401" s="3">
        <v>149951</v>
      </c>
      <c r="K401" s="4"/>
    </row>
    <row r="402" spans="1:11" ht="20.100000000000001" customHeight="1" x14ac:dyDescent="0.3">
      <c r="A402" s="2">
        <v>24</v>
      </c>
      <c r="B402" s="3">
        <v>5842</v>
      </c>
      <c r="C402" s="4">
        <f>B402-B401</f>
        <v>5</v>
      </c>
      <c r="D402" s="3">
        <v>1049</v>
      </c>
      <c r="E402" s="4">
        <f t="shared" ref="E402:E434" si="43">D402-D401</f>
        <v>3</v>
      </c>
      <c r="F402" s="3">
        <v>12854</v>
      </c>
      <c r="G402" s="4">
        <f t="shared" ref="G402:G414" si="44">F402-F401</f>
        <v>5</v>
      </c>
      <c r="H402" s="3">
        <v>46119</v>
      </c>
      <c r="I402" s="4">
        <f t="shared" ref="I402:I434" si="45">H402-H401</f>
        <v>435</v>
      </c>
      <c r="J402" s="3">
        <v>150136</v>
      </c>
      <c r="K402" s="4">
        <f t="shared" ref="K402:K434" si="46">J402-J401</f>
        <v>185</v>
      </c>
    </row>
    <row r="403" spans="1:11" ht="20.100000000000001" customHeight="1" x14ac:dyDescent="0.3">
      <c r="A403" s="2">
        <v>25</v>
      </c>
      <c r="B403" s="3">
        <v>5847</v>
      </c>
      <c r="C403" s="4">
        <f t="shared" ref="C403:C434" si="47">B403-B402</f>
        <v>5</v>
      </c>
      <c r="D403" s="3">
        <v>1052</v>
      </c>
      <c r="E403" s="4">
        <f t="shared" si="43"/>
        <v>3</v>
      </c>
      <c r="F403" s="3">
        <v>12858</v>
      </c>
      <c r="G403" s="4">
        <f t="shared" si="44"/>
        <v>4</v>
      </c>
      <c r="H403" s="3">
        <v>46513</v>
      </c>
      <c r="I403" s="4">
        <f t="shared" si="45"/>
        <v>394</v>
      </c>
      <c r="J403" s="3">
        <v>150297</v>
      </c>
      <c r="K403" s="4">
        <f t="shared" si="46"/>
        <v>161</v>
      </c>
    </row>
    <row r="404" spans="1:11" ht="20.100000000000001" customHeight="1" x14ac:dyDescent="0.3">
      <c r="A404" s="2">
        <v>26</v>
      </c>
      <c r="B404" s="3">
        <v>5852</v>
      </c>
      <c r="C404" s="4">
        <f t="shared" si="47"/>
        <v>5</v>
      </c>
      <c r="D404" s="3">
        <v>1055</v>
      </c>
      <c r="E404" s="4">
        <f t="shared" si="43"/>
        <v>3</v>
      </c>
      <c r="F404" s="3">
        <v>12862</v>
      </c>
      <c r="G404" s="4">
        <f t="shared" si="44"/>
        <v>4</v>
      </c>
      <c r="H404" s="3">
        <v>46907</v>
      </c>
      <c r="I404" s="4">
        <f t="shared" si="45"/>
        <v>394</v>
      </c>
      <c r="J404" s="3">
        <v>150458</v>
      </c>
      <c r="K404" s="4">
        <f t="shared" si="46"/>
        <v>161</v>
      </c>
    </row>
    <row r="405" spans="1:11" ht="20.100000000000001" customHeight="1" x14ac:dyDescent="0.3">
      <c r="A405" s="2">
        <v>27</v>
      </c>
      <c r="B405" s="3">
        <v>5857</v>
      </c>
      <c r="C405" s="4">
        <f t="shared" si="47"/>
        <v>5</v>
      </c>
      <c r="D405" s="3">
        <v>1058</v>
      </c>
      <c r="E405" s="4">
        <f t="shared" si="43"/>
        <v>3</v>
      </c>
      <c r="F405" s="3">
        <v>12866</v>
      </c>
      <c r="G405" s="4">
        <f t="shared" si="44"/>
        <v>4</v>
      </c>
      <c r="H405" s="3">
        <v>47302</v>
      </c>
      <c r="I405" s="4">
        <f t="shared" si="45"/>
        <v>395</v>
      </c>
      <c r="J405" s="3">
        <v>150619</v>
      </c>
      <c r="K405" s="4">
        <f t="shared" si="46"/>
        <v>161</v>
      </c>
    </row>
    <row r="406" spans="1:11" ht="20.100000000000001" customHeight="1" x14ac:dyDescent="0.3">
      <c r="A406" s="2">
        <v>28</v>
      </c>
      <c r="B406" s="3">
        <v>5862</v>
      </c>
      <c r="C406" s="4">
        <f t="shared" si="47"/>
        <v>5</v>
      </c>
      <c r="D406" s="3">
        <v>1061</v>
      </c>
      <c r="E406" s="4">
        <f t="shared" si="43"/>
        <v>3</v>
      </c>
      <c r="F406" s="3">
        <v>12870</v>
      </c>
      <c r="G406" s="4">
        <f t="shared" si="44"/>
        <v>4</v>
      </c>
      <c r="H406" s="3">
        <v>47697</v>
      </c>
      <c r="I406" s="4">
        <f t="shared" si="45"/>
        <v>395</v>
      </c>
      <c r="J406" s="3">
        <v>150780</v>
      </c>
      <c r="K406" s="4">
        <f t="shared" si="46"/>
        <v>161</v>
      </c>
    </row>
    <row r="407" spans="1:11" ht="20.100000000000001" customHeight="1" x14ac:dyDescent="0.3">
      <c r="A407" s="2">
        <v>29</v>
      </c>
      <c r="B407" s="3">
        <v>5868</v>
      </c>
      <c r="C407" s="4">
        <f t="shared" si="47"/>
        <v>6</v>
      </c>
      <c r="D407" s="3">
        <v>1065</v>
      </c>
      <c r="E407" s="4">
        <f t="shared" si="43"/>
        <v>4</v>
      </c>
      <c r="F407" s="3">
        <v>12874</v>
      </c>
      <c r="G407" s="4">
        <f t="shared" si="44"/>
        <v>4</v>
      </c>
      <c r="H407" s="3">
        <v>48127</v>
      </c>
      <c r="I407" s="4">
        <f t="shared" si="45"/>
        <v>430</v>
      </c>
      <c r="J407" s="3">
        <v>150986</v>
      </c>
      <c r="K407" s="4">
        <f t="shared" si="46"/>
        <v>206</v>
      </c>
    </row>
    <row r="408" spans="1:11" ht="20.100000000000001" customHeight="1" x14ac:dyDescent="0.3">
      <c r="A408" s="2">
        <v>30</v>
      </c>
      <c r="B408" s="3">
        <v>5874</v>
      </c>
      <c r="C408" s="4">
        <f t="shared" si="47"/>
        <v>6</v>
      </c>
      <c r="D408" s="3">
        <v>1069</v>
      </c>
      <c r="E408" s="4">
        <f t="shared" si="43"/>
        <v>4</v>
      </c>
      <c r="F408" s="3">
        <v>12878</v>
      </c>
      <c r="G408" s="4">
        <f t="shared" si="44"/>
        <v>4</v>
      </c>
      <c r="H408" s="3">
        <v>48557</v>
      </c>
      <c r="I408" s="4">
        <f t="shared" si="45"/>
        <v>430</v>
      </c>
      <c r="J408" s="3">
        <v>151192</v>
      </c>
      <c r="K408" s="4">
        <f t="shared" si="46"/>
        <v>206</v>
      </c>
    </row>
    <row r="409" spans="1:11" ht="20.100000000000001" customHeight="1" x14ac:dyDescent="0.3">
      <c r="A409" s="2">
        <v>31</v>
      </c>
      <c r="B409" s="3">
        <v>5880</v>
      </c>
      <c r="C409" s="4">
        <f t="shared" si="47"/>
        <v>6</v>
      </c>
      <c r="D409" s="3">
        <v>1072</v>
      </c>
      <c r="E409" s="4">
        <f t="shared" si="43"/>
        <v>3</v>
      </c>
      <c r="F409" s="3">
        <v>12881</v>
      </c>
      <c r="G409" s="4">
        <f t="shared" si="44"/>
        <v>3</v>
      </c>
      <c r="H409" s="3">
        <v>48987</v>
      </c>
      <c r="I409" s="4">
        <f t="shared" si="45"/>
        <v>430</v>
      </c>
      <c r="J409" s="3">
        <v>151398</v>
      </c>
      <c r="K409" s="4">
        <f t="shared" si="46"/>
        <v>206</v>
      </c>
    </row>
    <row r="410" spans="1:11" ht="20.100000000000001" customHeight="1" x14ac:dyDescent="0.3">
      <c r="A410" s="2">
        <v>1</v>
      </c>
      <c r="B410" s="3">
        <v>5886</v>
      </c>
      <c r="C410" s="4">
        <f t="shared" si="47"/>
        <v>6</v>
      </c>
      <c r="D410" s="3">
        <v>1075</v>
      </c>
      <c r="E410" s="4">
        <f t="shared" si="43"/>
        <v>3</v>
      </c>
      <c r="F410" s="3">
        <v>12884</v>
      </c>
      <c r="G410" s="4">
        <f t="shared" si="44"/>
        <v>3</v>
      </c>
      <c r="H410" s="3">
        <v>49417</v>
      </c>
      <c r="I410" s="4">
        <f t="shared" si="45"/>
        <v>430</v>
      </c>
      <c r="J410" s="3">
        <v>151604</v>
      </c>
      <c r="K410" s="4">
        <f t="shared" si="46"/>
        <v>206</v>
      </c>
    </row>
    <row r="411" spans="1:11" ht="20.100000000000001" customHeight="1" x14ac:dyDescent="0.3">
      <c r="A411" s="2">
        <v>2</v>
      </c>
      <c r="B411" s="3">
        <v>5891</v>
      </c>
      <c r="C411" s="4">
        <f t="shared" si="47"/>
        <v>5</v>
      </c>
      <c r="D411" s="3">
        <v>1078</v>
      </c>
      <c r="E411" s="4">
        <f t="shared" si="43"/>
        <v>3</v>
      </c>
      <c r="F411" s="3">
        <v>12887</v>
      </c>
      <c r="G411" s="4">
        <f t="shared" si="44"/>
        <v>3</v>
      </c>
      <c r="H411" s="3">
        <v>49846</v>
      </c>
      <c r="I411" s="4">
        <f t="shared" si="45"/>
        <v>429</v>
      </c>
      <c r="J411" s="3">
        <v>151811</v>
      </c>
      <c r="K411" s="4">
        <f t="shared" si="46"/>
        <v>207</v>
      </c>
    </row>
    <row r="412" spans="1:11" ht="20.100000000000001" customHeight="1" x14ac:dyDescent="0.3">
      <c r="A412" s="2">
        <v>3</v>
      </c>
      <c r="B412" s="3">
        <v>5896</v>
      </c>
      <c r="C412" s="4">
        <f t="shared" si="47"/>
        <v>5</v>
      </c>
      <c r="D412" s="3">
        <v>1081</v>
      </c>
      <c r="E412" s="4">
        <f t="shared" si="43"/>
        <v>3</v>
      </c>
      <c r="F412" s="3">
        <v>12890</v>
      </c>
      <c r="G412" s="4">
        <f t="shared" si="44"/>
        <v>3</v>
      </c>
      <c r="H412" s="3">
        <v>50275</v>
      </c>
      <c r="I412" s="4">
        <f t="shared" si="45"/>
        <v>429</v>
      </c>
      <c r="J412" s="3">
        <v>152018</v>
      </c>
      <c r="K412" s="4">
        <f t="shared" si="46"/>
        <v>207</v>
      </c>
    </row>
    <row r="413" spans="1:11" ht="20.100000000000001" customHeight="1" x14ac:dyDescent="0.3">
      <c r="A413" s="2">
        <v>4</v>
      </c>
      <c r="B413" s="3">
        <v>5901</v>
      </c>
      <c r="C413" s="4">
        <f t="shared" si="47"/>
        <v>5</v>
      </c>
      <c r="D413" s="3">
        <v>1084</v>
      </c>
      <c r="E413" s="4">
        <f t="shared" si="43"/>
        <v>3</v>
      </c>
      <c r="F413" s="3">
        <v>12893</v>
      </c>
      <c r="G413" s="4">
        <f t="shared" si="44"/>
        <v>3</v>
      </c>
      <c r="H413" s="3">
        <v>50704</v>
      </c>
      <c r="I413" s="4">
        <f t="shared" si="45"/>
        <v>429</v>
      </c>
      <c r="J413" s="3">
        <v>152225</v>
      </c>
      <c r="K413" s="4">
        <f t="shared" si="46"/>
        <v>207</v>
      </c>
    </row>
    <row r="414" spans="1:11" ht="20.100000000000001" customHeight="1" x14ac:dyDescent="0.4">
      <c r="A414" s="2">
        <v>5</v>
      </c>
      <c r="B414" s="3">
        <v>5906</v>
      </c>
      <c r="C414" s="4">
        <f t="shared" si="47"/>
        <v>5</v>
      </c>
      <c r="D414" s="3">
        <v>1086</v>
      </c>
      <c r="E414" s="4">
        <f t="shared" si="43"/>
        <v>2</v>
      </c>
      <c r="F414" s="3">
        <v>12894</v>
      </c>
      <c r="G414" s="11">
        <f t="shared" si="44"/>
        <v>1</v>
      </c>
      <c r="H414" s="3">
        <v>51145</v>
      </c>
      <c r="I414" s="4">
        <f t="shared" si="45"/>
        <v>441</v>
      </c>
      <c r="J414" s="3">
        <v>152428</v>
      </c>
      <c r="K414" s="4">
        <f t="shared" si="46"/>
        <v>203</v>
      </c>
    </row>
    <row r="415" spans="1:11" ht="20.100000000000001" customHeight="1" x14ac:dyDescent="0.4">
      <c r="A415" s="2">
        <v>6</v>
      </c>
      <c r="B415" s="3">
        <v>5911</v>
      </c>
      <c r="C415" s="4">
        <f t="shared" si="47"/>
        <v>5</v>
      </c>
      <c r="D415" s="3">
        <v>1088</v>
      </c>
      <c r="E415" s="4">
        <f t="shared" si="43"/>
        <v>2</v>
      </c>
      <c r="F415" s="3">
        <v>12895</v>
      </c>
      <c r="G415" s="11">
        <v>5</v>
      </c>
      <c r="H415" s="3">
        <v>51586</v>
      </c>
      <c r="I415" s="4">
        <f t="shared" si="45"/>
        <v>441</v>
      </c>
      <c r="J415" s="3">
        <v>152631</v>
      </c>
      <c r="K415" s="4">
        <f t="shared" si="46"/>
        <v>203</v>
      </c>
    </row>
    <row r="416" spans="1:11" ht="20.100000000000001" customHeight="1" x14ac:dyDescent="0.4">
      <c r="A416" s="2">
        <v>7</v>
      </c>
      <c r="B416" s="3">
        <v>5916</v>
      </c>
      <c r="C416" s="4">
        <f t="shared" si="47"/>
        <v>5</v>
      </c>
      <c r="D416" s="3">
        <v>1090</v>
      </c>
      <c r="E416" s="4">
        <f t="shared" si="43"/>
        <v>2</v>
      </c>
      <c r="F416" s="3">
        <v>12896</v>
      </c>
      <c r="G416" s="11">
        <v>5</v>
      </c>
      <c r="H416" s="3">
        <v>52027</v>
      </c>
      <c r="I416" s="4">
        <f t="shared" si="45"/>
        <v>441</v>
      </c>
      <c r="J416" s="3">
        <v>152834</v>
      </c>
      <c r="K416" s="4">
        <f t="shared" si="46"/>
        <v>203</v>
      </c>
    </row>
    <row r="417" spans="1:11" ht="20.100000000000001" customHeight="1" x14ac:dyDescent="0.4">
      <c r="A417" s="2">
        <v>8</v>
      </c>
      <c r="B417" s="3">
        <v>5921</v>
      </c>
      <c r="C417" s="4">
        <f t="shared" si="47"/>
        <v>5</v>
      </c>
      <c r="D417" s="3">
        <v>1092</v>
      </c>
      <c r="E417" s="4">
        <f t="shared" si="43"/>
        <v>2</v>
      </c>
      <c r="F417" s="3">
        <v>12897</v>
      </c>
      <c r="G417" s="11">
        <v>5</v>
      </c>
      <c r="H417" s="3">
        <v>52468</v>
      </c>
      <c r="I417" s="4">
        <f t="shared" si="45"/>
        <v>441</v>
      </c>
      <c r="J417" s="3">
        <v>153037</v>
      </c>
      <c r="K417" s="4">
        <f t="shared" si="46"/>
        <v>203</v>
      </c>
    </row>
    <row r="418" spans="1:11" ht="20.100000000000001" customHeight="1" x14ac:dyDescent="0.4">
      <c r="A418" s="2">
        <v>9</v>
      </c>
      <c r="B418" s="3">
        <v>5926</v>
      </c>
      <c r="C418" s="4">
        <f t="shared" si="47"/>
        <v>5</v>
      </c>
      <c r="D418" s="3">
        <v>1094</v>
      </c>
      <c r="E418" s="4">
        <f t="shared" si="43"/>
        <v>2</v>
      </c>
      <c r="F418" s="3">
        <v>12898</v>
      </c>
      <c r="G418" s="11">
        <v>5</v>
      </c>
      <c r="H418" s="3">
        <v>52909</v>
      </c>
      <c r="I418" s="4">
        <f t="shared" si="45"/>
        <v>441</v>
      </c>
      <c r="J418" s="3">
        <v>153240</v>
      </c>
      <c r="K418" s="4">
        <f t="shared" si="46"/>
        <v>203</v>
      </c>
    </row>
    <row r="419" spans="1:11" ht="20.100000000000001" customHeight="1" x14ac:dyDescent="0.4">
      <c r="A419" s="2">
        <v>10</v>
      </c>
      <c r="B419" s="3">
        <v>5931</v>
      </c>
      <c r="C419" s="4">
        <f t="shared" si="47"/>
        <v>5</v>
      </c>
      <c r="D419" s="3">
        <v>1096</v>
      </c>
      <c r="E419" s="4">
        <f t="shared" si="43"/>
        <v>2</v>
      </c>
      <c r="F419" s="3">
        <v>12899</v>
      </c>
      <c r="G419" s="11">
        <v>5</v>
      </c>
      <c r="H419" s="3">
        <v>53351</v>
      </c>
      <c r="I419" s="4">
        <f t="shared" si="45"/>
        <v>442</v>
      </c>
      <c r="J419" s="3">
        <v>153442</v>
      </c>
      <c r="K419" s="4">
        <f t="shared" si="46"/>
        <v>202</v>
      </c>
    </row>
    <row r="420" spans="1:11" ht="20.100000000000001" customHeight="1" x14ac:dyDescent="0.4">
      <c r="A420" s="2">
        <v>11</v>
      </c>
      <c r="B420" s="3">
        <v>5936</v>
      </c>
      <c r="C420" s="4">
        <f t="shared" si="47"/>
        <v>5</v>
      </c>
      <c r="D420" s="3">
        <v>1099</v>
      </c>
      <c r="E420" s="4">
        <f t="shared" si="43"/>
        <v>3</v>
      </c>
      <c r="F420" s="3">
        <v>12900</v>
      </c>
      <c r="G420" s="11">
        <v>4</v>
      </c>
      <c r="H420" s="3">
        <v>53793</v>
      </c>
      <c r="I420" s="4">
        <f t="shared" si="45"/>
        <v>442</v>
      </c>
      <c r="J420" s="3">
        <v>153644</v>
      </c>
      <c r="K420" s="4">
        <f t="shared" si="46"/>
        <v>202</v>
      </c>
    </row>
    <row r="421" spans="1:11" ht="20.100000000000001" customHeight="1" x14ac:dyDescent="0.4">
      <c r="A421" s="2">
        <v>12</v>
      </c>
      <c r="B421" s="3">
        <v>5941</v>
      </c>
      <c r="C421" s="4">
        <f t="shared" si="47"/>
        <v>5</v>
      </c>
      <c r="D421" s="3">
        <v>1106</v>
      </c>
      <c r="E421" s="4">
        <v>3</v>
      </c>
      <c r="F421" s="3">
        <v>12900</v>
      </c>
      <c r="G421" s="11">
        <v>5</v>
      </c>
      <c r="H421" s="3">
        <v>54214</v>
      </c>
      <c r="I421" s="4">
        <f t="shared" si="45"/>
        <v>421</v>
      </c>
      <c r="J421" s="3">
        <v>153862</v>
      </c>
      <c r="K421" s="4">
        <f t="shared" si="46"/>
        <v>218</v>
      </c>
    </row>
    <row r="422" spans="1:11" ht="20.100000000000001" customHeight="1" x14ac:dyDescent="0.4">
      <c r="A422" s="2">
        <v>13</v>
      </c>
      <c r="B422" s="3">
        <v>5946</v>
      </c>
      <c r="C422" s="4">
        <f t="shared" si="47"/>
        <v>5</v>
      </c>
      <c r="D422" s="3">
        <v>1113</v>
      </c>
      <c r="E422" s="4">
        <v>3</v>
      </c>
      <c r="F422" s="3">
        <v>12900</v>
      </c>
      <c r="G422" s="11">
        <v>4</v>
      </c>
      <c r="H422" s="3">
        <v>54635</v>
      </c>
      <c r="I422" s="4">
        <f t="shared" si="45"/>
        <v>421</v>
      </c>
      <c r="J422" s="3">
        <v>154080</v>
      </c>
      <c r="K422" s="4">
        <f t="shared" si="46"/>
        <v>218</v>
      </c>
    </row>
    <row r="423" spans="1:11" ht="20.100000000000001" customHeight="1" x14ac:dyDescent="0.4">
      <c r="A423" s="2">
        <v>14</v>
      </c>
      <c r="B423" s="3">
        <v>5951</v>
      </c>
      <c r="C423" s="4">
        <f t="shared" si="47"/>
        <v>5</v>
      </c>
      <c r="D423" s="3">
        <v>1120</v>
      </c>
      <c r="E423" s="4">
        <v>3</v>
      </c>
      <c r="F423" s="3">
        <v>12900</v>
      </c>
      <c r="G423" s="11">
        <v>4</v>
      </c>
      <c r="H423" s="3">
        <v>55056</v>
      </c>
      <c r="I423" s="4">
        <f t="shared" si="45"/>
        <v>421</v>
      </c>
      <c r="J423" s="3">
        <v>154298</v>
      </c>
      <c r="K423" s="4">
        <f t="shared" si="46"/>
        <v>218</v>
      </c>
    </row>
    <row r="424" spans="1:11" ht="19.5" customHeight="1" x14ac:dyDescent="0.4">
      <c r="A424" s="2">
        <v>15</v>
      </c>
      <c r="B424" s="3">
        <v>5956</v>
      </c>
      <c r="C424" s="4">
        <f t="shared" si="47"/>
        <v>5</v>
      </c>
      <c r="D424" s="3">
        <v>1127</v>
      </c>
      <c r="E424" s="4">
        <v>3</v>
      </c>
      <c r="F424" s="3">
        <v>12900</v>
      </c>
      <c r="G424" s="11">
        <v>4</v>
      </c>
      <c r="H424" s="3">
        <v>55477</v>
      </c>
      <c r="I424" s="4">
        <f t="shared" si="45"/>
        <v>421</v>
      </c>
      <c r="J424" s="3">
        <v>154516</v>
      </c>
      <c r="K424" s="4">
        <f t="shared" si="46"/>
        <v>218</v>
      </c>
    </row>
    <row r="425" spans="1:11" ht="19.5" customHeight="1" x14ac:dyDescent="0.4">
      <c r="A425" s="2">
        <v>16</v>
      </c>
      <c r="B425" s="3">
        <v>5961</v>
      </c>
      <c r="C425" s="4">
        <f t="shared" si="47"/>
        <v>5</v>
      </c>
      <c r="D425" s="3">
        <v>1134</v>
      </c>
      <c r="E425" s="4">
        <v>3</v>
      </c>
      <c r="F425" s="3">
        <v>12900</v>
      </c>
      <c r="G425" s="11">
        <v>4</v>
      </c>
      <c r="H425" s="3">
        <v>55898</v>
      </c>
      <c r="I425" s="4">
        <f t="shared" si="45"/>
        <v>421</v>
      </c>
      <c r="J425" s="3">
        <v>154734</v>
      </c>
      <c r="K425" s="4">
        <f t="shared" si="46"/>
        <v>218</v>
      </c>
    </row>
    <row r="426" spans="1:11" ht="20.100000000000001" customHeight="1" x14ac:dyDescent="0.4">
      <c r="A426" s="2">
        <v>17</v>
      </c>
      <c r="B426" s="3">
        <v>5967</v>
      </c>
      <c r="C426" s="4">
        <f t="shared" si="47"/>
        <v>6</v>
      </c>
      <c r="D426" s="3">
        <v>1141</v>
      </c>
      <c r="E426" s="4">
        <v>3</v>
      </c>
      <c r="F426" s="3">
        <v>12900</v>
      </c>
      <c r="G426" s="11">
        <v>4</v>
      </c>
      <c r="H426" s="3">
        <v>56319</v>
      </c>
      <c r="I426" s="4">
        <f t="shared" si="45"/>
        <v>421</v>
      </c>
      <c r="J426" s="3">
        <v>154953</v>
      </c>
      <c r="K426" s="4">
        <f t="shared" si="46"/>
        <v>219</v>
      </c>
    </row>
    <row r="427" spans="1:11" ht="20.100000000000001" customHeight="1" x14ac:dyDescent="0.4">
      <c r="A427" s="2">
        <v>18</v>
      </c>
      <c r="B427" s="3">
        <v>5973</v>
      </c>
      <c r="C427" s="4">
        <f t="shared" si="47"/>
        <v>6</v>
      </c>
      <c r="D427" s="3">
        <v>1147</v>
      </c>
      <c r="E427" s="4">
        <f t="shared" si="43"/>
        <v>6</v>
      </c>
      <c r="F427" s="3">
        <v>12901</v>
      </c>
      <c r="G427" s="11">
        <v>2</v>
      </c>
      <c r="H427" s="3">
        <v>56740</v>
      </c>
      <c r="I427" s="4">
        <f t="shared" si="45"/>
        <v>421</v>
      </c>
      <c r="J427" s="3">
        <v>155172</v>
      </c>
      <c r="K427" s="4">
        <f t="shared" si="46"/>
        <v>219</v>
      </c>
    </row>
    <row r="428" spans="1:11" ht="20.100000000000001" customHeight="1" x14ac:dyDescent="0.4">
      <c r="A428" s="2">
        <v>19</v>
      </c>
      <c r="B428" s="3">
        <v>5978</v>
      </c>
      <c r="C428" s="4">
        <f t="shared" si="47"/>
        <v>5</v>
      </c>
      <c r="D428" s="3">
        <v>1149</v>
      </c>
      <c r="E428" s="4">
        <f t="shared" si="43"/>
        <v>2</v>
      </c>
      <c r="F428" s="3">
        <v>12901</v>
      </c>
      <c r="G428" s="11">
        <v>4</v>
      </c>
      <c r="H428" s="3">
        <v>57169</v>
      </c>
      <c r="I428" s="4">
        <f t="shared" si="45"/>
        <v>429</v>
      </c>
      <c r="J428" s="3">
        <v>155381</v>
      </c>
      <c r="K428" s="4">
        <f t="shared" si="46"/>
        <v>209</v>
      </c>
    </row>
    <row r="429" spans="1:11" ht="20.100000000000001" customHeight="1" x14ac:dyDescent="0.4">
      <c r="A429" s="2">
        <v>20</v>
      </c>
      <c r="B429" s="3">
        <v>5983</v>
      </c>
      <c r="C429" s="4">
        <f t="shared" si="47"/>
        <v>5</v>
      </c>
      <c r="D429" s="3">
        <v>1151</v>
      </c>
      <c r="E429" s="4">
        <f t="shared" si="43"/>
        <v>2</v>
      </c>
      <c r="F429" s="3">
        <v>12901</v>
      </c>
      <c r="G429" s="11">
        <v>4</v>
      </c>
      <c r="H429" s="3">
        <v>57598</v>
      </c>
      <c r="I429" s="4">
        <f t="shared" si="45"/>
        <v>429</v>
      </c>
      <c r="J429" s="3">
        <v>155590</v>
      </c>
      <c r="K429" s="4">
        <f t="shared" si="46"/>
        <v>209</v>
      </c>
    </row>
    <row r="430" spans="1:11" ht="20.100000000000001" customHeight="1" x14ac:dyDescent="0.4">
      <c r="A430" s="2">
        <v>21</v>
      </c>
      <c r="B430" s="3">
        <v>5988</v>
      </c>
      <c r="C430" s="4">
        <f t="shared" si="47"/>
        <v>5</v>
      </c>
      <c r="D430" s="3">
        <v>1153</v>
      </c>
      <c r="E430" s="4">
        <f t="shared" si="43"/>
        <v>2</v>
      </c>
      <c r="F430" s="3">
        <v>12901</v>
      </c>
      <c r="G430" s="11">
        <v>4</v>
      </c>
      <c r="H430" s="3">
        <v>58027</v>
      </c>
      <c r="I430" s="4">
        <f t="shared" si="45"/>
        <v>429</v>
      </c>
      <c r="J430" s="3">
        <v>155799</v>
      </c>
      <c r="K430" s="4">
        <f t="shared" si="46"/>
        <v>209</v>
      </c>
    </row>
    <row r="431" spans="1:11" ht="20.100000000000001" customHeight="1" x14ac:dyDescent="0.4">
      <c r="A431" s="2">
        <v>22</v>
      </c>
      <c r="B431" s="3">
        <v>5993</v>
      </c>
      <c r="C431" s="4">
        <f t="shared" si="47"/>
        <v>5</v>
      </c>
      <c r="D431" s="3">
        <v>1155</v>
      </c>
      <c r="E431" s="4">
        <f t="shared" si="43"/>
        <v>2</v>
      </c>
      <c r="F431" s="3">
        <v>12901</v>
      </c>
      <c r="G431" s="11">
        <v>4</v>
      </c>
      <c r="H431" s="3">
        <v>58456</v>
      </c>
      <c r="I431" s="4">
        <f t="shared" si="45"/>
        <v>429</v>
      </c>
      <c r="J431" s="3">
        <v>156008</v>
      </c>
      <c r="K431" s="4">
        <f t="shared" si="46"/>
        <v>209</v>
      </c>
    </row>
    <row r="432" spans="1:11" ht="20.100000000000001" customHeight="1" x14ac:dyDescent="0.4">
      <c r="A432" s="2">
        <v>23</v>
      </c>
      <c r="B432" s="3">
        <v>5998</v>
      </c>
      <c r="C432" s="4">
        <f t="shared" si="47"/>
        <v>5</v>
      </c>
      <c r="D432" s="3">
        <v>1157</v>
      </c>
      <c r="E432" s="4">
        <f t="shared" si="43"/>
        <v>2</v>
      </c>
      <c r="F432" s="3">
        <v>12901</v>
      </c>
      <c r="G432" s="11">
        <v>4</v>
      </c>
      <c r="H432" s="3">
        <v>58885</v>
      </c>
      <c r="I432" s="4">
        <f t="shared" si="45"/>
        <v>429</v>
      </c>
      <c r="J432" s="3">
        <v>156217</v>
      </c>
      <c r="K432" s="4">
        <f t="shared" si="46"/>
        <v>209</v>
      </c>
    </row>
    <row r="433" spans="1:11" ht="20.100000000000001" customHeight="1" x14ac:dyDescent="0.4">
      <c r="A433" s="2">
        <v>24</v>
      </c>
      <c r="B433" s="3">
        <v>6003</v>
      </c>
      <c r="C433" s="4">
        <f t="shared" si="47"/>
        <v>5</v>
      </c>
      <c r="D433" s="3">
        <v>1159</v>
      </c>
      <c r="E433" s="4">
        <f t="shared" si="43"/>
        <v>2</v>
      </c>
      <c r="F433" s="3">
        <v>12901</v>
      </c>
      <c r="G433" s="11">
        <v>4</v>
      </c>
      <c r="H433" s="3">
        <v>59314</v>
      </c>
      <c r="I433" s="4">
        <f t="shared" si="45"/>
        <v>429</v>
      </c>
      <c r="J433" s="3">
        <v>156425</v>
      </c>
      <c r="K433" s="4">
        <f t="shared" si="46"/>
        <v>208</v>
      </c>
    </row>
    <row r="434" spans="1:11" ht="20.100000000000001" customHeight="1" x14ac:dyDescent="0.4">
      <c r="A434" s="2">
        <v>25</v>
      </c>
      <c r="B434" s="3">
        <v>6009</v>
      </c>
      <c r="C434" s="4">
        <f t="shared" si="47"/>
        <v>6</v>
      </c>
      <c r="D434" s="3">
        <v>1161</v>
      </c>
      <c r="E434" s="4">
        <f t="shared" si="43"/>
        <v>2</v>
      </c>
      <c r="F434" s="3">
        <v>12901</v>
      </c>
      <c r="G434" s="11">
        <v>4</v>
      </c>
      <c r="H434" s="3">
        <v>59744</v>
      </c>
      <c r="I434" s="4">
        <f t="shared" si="45"/>
        <v>430</v>
      </c>
      <c r="J434" s="3">
        <v>156633</v>
      </c>
      <c r="K434" s="4">
        <f t="shared" si="46"/>
        <v>208</v>
      </c>
    </row>
    <row r="435" spans="1:11" ht="20.100000000000001" customHeight="1" thickBot="1" x14ac:dyDescent="0.35">
      <c r="A435" s="6" t="s">
        <v>4</v>
      </c>
      <c r="B435" s="6"/>
      <c r="C435" s="6">
        <f>SUM(C402:C434)</f>
        <v>172</v>
      </c>
      <c r="D435" s="6"/>
      <c r="E435" s="6">
        <f>SUM(E402:E434)</f>
        <v>91</v>
      </c>
      <c r="F435" s="6"/>
      <c r="G435" s="6">
        <f>SUM(G402:G434)</f>
        <v>129</v>
      </c>
      <c r="H435" s="6"/>
      <c r="I435" s="6">
        <f>SUM(I402:I434)</f>
        <v>14060</v>
      </c>
      <c r="J435" s="6"/>
      <c r="K435" s="6">
        <f>SUM(K402:K434)</f>
        <v>6682</v>
      </c>
    </row>
    <row r="436" spans="1:11" ht="20.100000000000001" customHeight="1" thickTop="1" x14ac:dyDescent="0.3">
      <c r="A436" s="60" t="s">
        <v>5</v>
      </c>
      <c r="B436" s="61"/>
      <c r="C436" s="7">
        <f>MAX(C402:C434)</f>
        <v>6</v>
      </c>
      <c r="D436" s="7"/>
      <c r="E436" s="7">
        <f>MAX(E402:E434)</f>
        <v>6</v>
      </c>
      <c r="F436" s="7"/>
      <c r="G436" s="7">
        <f>MAX(G402:G434)</f>
        <v>5</v>
      </c>
      <c r="I436" s="7">
        <f>MAX(I402:I434)</f>
        <v>442</v>
      </c>
      <c r="J436" s="7"/>
      <c r="K436" s="7">
        <f>MAX(K402:K434)</f>
        <v>219</v>
      </c>
    </row>
    <row r="437" spans="1:11" ht="20.100000000000001" customHeight="1" x14ac:dyDescent="0.3">
      <c r="A437" s="48" t="s">
        <v>6</v>
      </c>
      <c r="B437" s="49"/>
      <c r="C437" s="9">
        <f>MIN(C402:C434)</f>
        <v>5</v>
      </c>
      <c r="D437" s="9"/>
      <c r="E437" s="9">
        <f>MIN(E402:E434)</f>
        <v>2</v>
      </c>
      <c r="F437" s="9"/>
      <c r="G437" s="9">
        <f>MIN(G402:G434)</f>
        <v>1</v>
      </c>
      <c r="I437" s="9">
        <f>MIN(I402:I434)</f>
        <v>394</v>
      </c>
      <c r="J437" s="9"/>
      <c r="K437" s="9">
        <f>MIN(K402:K434)</f>
        <v>161</v>
      </c>
    </row>
    <row r="438" spans="1:11" ht="20.100000000000001" customHeight="1" x14ac:dyDescent="0.3">
      <c r="A438" s="48" t="s">
        <v>7</v>
      </c>
      <c r="B438" s="49"/>
      <c r="C438" s="10">
        <f>AVERAGE(C402:C434)</f>
        <v>5.2121212121212119</v>
      </c>
      <c r="D438" s="10"/>
      <c r="E438" s="10">
        <f>AVERAGE(E402:E434)</f>
        <v>2.7575757575757578</v>
      </c>
      <c r="F438" s="10"/>
      <c r="G438" s="10">
        <f>AVERAGE(G402:G434)</f>
        <v>3.9090909090909092</v>
      </c>
      <c r="I438" s="10">
        <f>AVERAGE(I402:I434)</f>
        <v>426.06060606060606</v>
      </c>
      <c r="J438" s="10"/>
      <c r="K438" s="10">
        <f>AVERAGE(K402:K434)</f>
        <v>202.4848484848485</v>
      </c>
    </row>
    <row r="439" spans="1:11" ht="20.100000000000001" customHeight="1" x14ac:dyDescent="0.3">
      <c r="A439" s="52" t="s">
        <v>8</v>
      </c>
      <c r="B439" s="53"/>
      <c r="C439" s="53"/>
      <c r="D439" s="53"/>
      <c r="E439" s="53"/>
      <c r="F439" s="53"/>
      <c r="G439" s="53"/>
      <c r="H439" s="53"/>
      <c r="I439" s="53"/>
      <c r="J439" s="53"/>
      <c r="K439" s="54"/>
    </row>
    <row r="440" spans="1:11" ht="20.100000000000001" customHeight="1" x14ac:dyDescent="0.4">
      <c r="A440" s="11"/>
      <c r="B440" s="55" t="s">
        <v>44</v>
      </c>
      <c r="C440" s="56"/>
      <c r="D440" s="56"/>
      <c r="E440" s="56"/>
      <c r="F440" s="56"/>
      <c r="G440" s="56"/>
      <c r="H440" s="56"/>
      <c r="I440" s="56"/>
      <c r="J440" s="56"/>
      <c r="K440" s="56"/>
    </row>
    <row r="441" spans="1:11" ht="20.100000000000001" customHeight="1" x14ac:dyDescent="0.4">
      <c r="A441" s="73" t="str">
        <f>A397</f>
        <v xml:space="preserve">2025年8月份各公司污水放流量明細表       </v>
      </c>
      <c r="B441" s="79"/>
      <c r="C441" s="79"/>
      <c r="D441" s="79"/>
      <c r="E441" s="79"/>
      <c r="F441" s="79"/>
      <c r="G441" s="79"/>
      <c r="H441" s="79"/>
      <c r="I441" s="79"/>
      <c r="J441" s="79"/>
      <c r="K441" s="79"/>
    </row>
    <row r="442" spans="1:11" ht="20.100000000000001" customHeight="1" x14ac:dyDescent="0.4">
      <c r="A442" s="64" t="s">
        <v>87</v>
      </c>
      <c r="B442" s="77"/>
      <c r="C442" s="77"/>
      <c r="D442" s="77"/>
      <c r="E442" s="77"/>
      <c r="F442" s="77"/>
      <c r="G442" s="77"/>
      <c r="H442" s="77"/>
      <c r="I442" s="77"/>
      <c r="J442" s="77"/>
      <c r="K442" s="77"/>
    </row>
    <row r="443" spans="1:11" ht="20.100000000000001" customHeight="1" x14ac:dyDescent="0.4">
      <c r="A443" s="78" t="s">
        <v>0</v>
      </c>
      <c r="B443" s="67" t="s">
        <v>1301</v>
      </c>
      <c r="C443" s="68"/>
      <c r="D443" s="67" t="s">
        <v>1302</v>
      </c>
      <c r="E443" s="68"/>
      <c r="F443" s="67" t="s">
        <v>1303</v>
      </c>
      <c r="G443" s="68"/>
      <c r="H443" s="67" t="s">
        <v>1304</v>
      </c>
      <c r="I443" s="68"/>
      <c r="J443" s="67" t="s">
        <v>58</v>
      </c>
      <c r="K443" s="51"/>
    </row>
    <row r="444" spans="1:11" ht="20.100000000000001" customHeight="1" x14ac:dyDescent="0.3">
      <c r="A444" s="78"/>
      <c r="B444" s="2" t="s">
        <v>1</v>
      </c>
      <c r="C444" s="2" t="s">
        <v>2</v>
      </c>
      <c r="D444" s="2" t="s">
        <v>1</v>
      </c>
      <c r="E444" s="2" t="s">
        <v>2</v>
      </c>
      <c r="F444" s="2" t="s">
        <v>1</v>
      </c>
      <c r="G444" s="2" t="s">
        <v>2</v>
      </c>
      <c r="H444" s="2" t="s">
        <v>1</v>
      </c>
      <c r="I444" s="2" t="s">
        <v>2</v>
      </c>
      <c r="J444" s="2" t="s">
        <v>1</v>
      </c>
      <c r="K444" s="2" t="s">
        <v>2</v>
      </c>
    </row>
    <row r="445" spans="1:11" ht="20.100000000000001" customHeight="1" x14ac:dyDescent="0.3">
      <c r="A445" s="9" t="s">
        <v>3</v>
      </c>
      <c r="B445" s="3">
        <v>44</v>
      </c>
      <c r="C445" s="14"/>
      <c r="D445" s="3">
        <v>472</v>
      </c>
      <c r="E445" s="14"/>
      <c r="F445" s="3">
        <v>14556</v>
      </c>
      <c r="G445" s="14"/>
      <c r="H445" s="3">
        <v>959</v>
      </c>
      <c r="I445" s="14"/>
      <c r="J445" s="3">
        <v>4079</v>
      </c>
      <c r="K445" s="14"/>
    </row>
    <row r="446" spans="1:11" ht="20.100000000000001" customHeight="1" x14ac:dyDescent="0.4">
      <c r="A446" s="2">
        <v>24</v>
      </c>
      <c r="B446" s="3">
        <v>44</v>
      </c>
      <c r="C446" s="11">
        <v>1</v>
      </c>
      <c r="D446" s="3">
        <v>474</v>
      </c>
      <c r="E446" s="4">
        <v>0</v>
      </c>
      <c r="F446" s="3">
        <v>14562</v>
      </c>
      <c r="G446" s="4">
        <f t="shared" ref="G446:G478" si="48">F446-F445</f>
        <v>6</v>
      </c>
      <c r="H446" s="3">
        <v>962</v>
      </c>
      <c r="I446" s="4">
        <f t="shared" ref="I446:I478" si="49">H446-H445</f>
        <v>3</v>
      </c>
      <c r="J446" s="3">
        <v>4081</v>
      </c>
      <c r="K446" s="4">
        <v>0</v>
      </c>
    </row>
    <row r="447" spans="1:11" ht="20.100000000000001" customHeight="1" x14ac:dyDescent="0.4">
      <c r="A447" s="2">
        <v>25</v>
      </c>
      <c r="B447" s="3">
        <v>44</v>
      </c>
      <c r="C447" s="11">
        <f t="shared" ref="C447:C454" si="50">B447-B446</f>
        <v>0</v>
      </c>
      <c r="D447" s="3">
        <v>475</v>
      </c>
      <c r="E447" s="4">
        <f t="shared" ref="E447:E477" si="51">D447-D446</f>
        <v>1</v>
      </c>
      <c r="F447" s="3">
        <v>14568</v>
      </c>
      <c r="G447" s="4">
        <f t="shared" si="48"/>
        <v>6</v>
      </c>
      <c r="H447" s="3">
        <v>965</v>
      </c>
      <c r="I447" s="4">
        <f t="shared" si="49"/>
        <v>3</v>
      </c>
      <c r="J447" s="3">
        <v>4084</v>
      </c>
      <c r="K447" s="4">
        <v>0</v>
      </c>
    </row>
    <row r="448" spans="1:11" ht="20.100000000000001" customHeight="1" x14ac:dyDescent="0.4">
      <c r="A448" s="2">
        <v>26</v>
      </c>
      <c r="B448" s="3">
        <v>44</v>
      </c>
      <c r="C448" s="11">
        <f t="shared" si="50"/>
        <v>0</v>
      </c>
      <c r="D448" s="3">
        <v>476</v>
      </c>
      <c r="E448" s="4">
        <f t="shared" si="51"/>
        <v>1</v>
      </c>
      <c r="F448" s="3">
        <v>14574</v>
      </c>
      <c r="G448" s="4">
        <f t="shared" si="48"/>
        <v>6</v>
      </c>
      <c r="H448" s="3">
        <v>968</v>
      </c>
      <c r="I448" s="4">
        <f t="shared" si="49"/>
        <v>3</v>
      </c>
      <c r="J448" s="3">
        <v>4086</v>
      </c>
      <c r="K448" s="4">
        <v>0</v>
      </c>
    </row>
    <row r="449" spans="1:11" ht="20.100000000000001" customHeight="1" x14ac:dyDescent="0.4">
      <c r="A449" s="2">
        <v>27</v>
      </c>
      <c r="B449" s="3">
        <v>44</v>
      </c>
      <c r="C449" s="11">
        <v>1</v>
      </c>
      <c r="D449" s="3">
        <v>477</v>
      </c>
      <c r="E449" s="4">
        <f t="shared" si="51"/>
        <v>1</v>
      </c>
      <c r="F449" s="3">
        <v>14580</v>
      </c>
      <c r="G449" s="4">
        <f t="shared" si="48"/>
        <v>6</v>
      </c>
      <c r="H449" s="3">
        <v>971</v>
      </c>
      <c r="I449" s="4">
        <f t="shared" si="49"/>
        <v>3</v>
      </c>
      <c r="J449" s="3">
        <v>4088</v>
      </c>
      <c r="K449" s="4">
        <v>0</v>
      </c>
    </row>
    <row r="450" spans="1:11" ht="20.100000000000001" customHeight="1" x14ac:dyDescent="0.4">
      <c r="A450" s="2">
        <v>28</v>
      </c>
      <c r="B450" s="3">
        <v>44</v>
      </c>
      <c r="C450" s="11">
        <f t="shared" si="50"/>
        <v>0</v>
      </c>
      <c r="D450" s="3">
        <v>478</v>
      </c>
      <c r="E450" s="4">
        <f t="shared" si="51"/>
        <v>1</v>
      </c>
      <c r="F450" s="3">
        <v>14586</v>
      </c>
      <c r="G450" s="4">
        <f t="shared" si="48"/>
        <v>6</v>
      </c>
      <c r="H450" s="3">
        <v>974</v>
      </c>
      <c r="I450" s="4">
        <f t="shared" si="49"/>
        <v>3</v>
      </c>
      <c r="J450" s="3">
        <v>4090</v>
      </c>
      <c r="K450" s="4">
        <v>1</v>
      </c>
    </row>
    <row r="451" spans="1:11" ht="20.100000000000001" customHeight="1" x14ac:dyDescent="0.4">
      <c r="A451" s="2">
        <v>29</v>
      </c>
      <c r="B451" s="3">
        <v>44</v>
      </c>
      <c r="C451" s="11">
        <v>1</v>
      </c>
      <c r="D451" s="3">
        <v>480</v>
      </c>
      <c r="E451" s="4">
        <v>1</v>
      </c>
      <c r="F451" s="3">
        <v>14593</v>
      </c>
      <c r="G451" s="4">
        <f t="shared" si="48"/>
        <v>7</v>
      </c>
      <c r="H451" s="3">
        <v>978</v>
      </c>
      <c r="I451" s="4">
        <f t="shared" si="49"/>
        <v>4</v>
      </c>
      <c r="J451" s="3">
        <v>4093</v>
      </c>
      <c r="K451" s="4">
        <v>1</v>
      </c>
    </row>
    <row r="452" spans="1:11" ht="20.100000000000001" customHeight="1" x14ac:dyDescent="0.4">
      <c r="A452" s="2">
        <v>30</v>
      </c>
      <c r="B452" s="3">
        <v>44</v>
      </c>
      <c r="C452" s="11">
        <f t="shared" si="50"/>
        <v>0</v>
      </c>
      <c r="D452" s="3">
        <v>482</v>
      </c>
      <c r="E452" s="4">
        <v>0</v>
      </c>
      <c r="F452" s="3">
        <v>14600</v>
      </c>
      <c r="G452" s="4">
        <f t="shared" si="48"/>
        <v>7</v>
      </c>
      <c r="H452" s="3">
        <v>982</v>
      </c>
      <c r="I452" s="4">
        <f t="shared" si="49"/>
        <v>4</v>
      </c>
      <c r="J452" s="3">
        <v>4096</v>
      </c>
      <c r="K452" s="4">
        <v>1</v>
      </c>
    </row>
    <row r="453" spans="1:11" ht="20.100000000000001" customHeight="1" x14ac:dyDescent="0.4">
      <c r="A453" s="2">
        <v>31</v>
      </c>
      <c r="B453" s="3">
        <v>44</v>
      </c>
      <c r="C453" s="11">
        <v>1</v>
      </c>
      <c r="D453" s="3">
        <v>484</v>
      </c>
      <c r="E453" s="4">
        <v>0</v>
      </c>
      <c r="F453" s="3">
        <v>14607</v>
      </c>
      <c r="G453" s="4">
        <f t="shared" si="48"/>
        <v>7</v>
      </c>
      <c r="H453" s="3">
        <v>985</v>
      </c>
      <c r="I453" s="4">
        <f t="shared" si="49"/>
        <v>3</v>
      </c>
      <c r="J453" s="3">
        <v>4099</v>
      </c>
      <c r="K453" s="4">
        <v>1</v>
      </c>
    </row>
    <row r="454" spans="1:11" ht="20.100000000000001" customHeight="1" x14ac:dyDescent="0.4">
      <c r="A454" s="2">
        <v>1</v>
      </c>
      <c r="B454" s="3">
        <v>44</v>
      </c>
      <c r="C454" s="11">
        <f t="shared" si="50"/>
        <v>0</v>
      </c>
      <c r="D454" s="3">
        <v>485</v>
      </c>
      <c r="E454" s="4">
        <f t="shared" si="51"/>
        <v>1</v>
      </c>
      <c r="F454" s="3">
        <v>14614</v>
      </c>
      <c r="G454" s="4">
        <f t="shared" si="48"/>
        <v>7</v>
      </c>
      <c r="H454" s="3">
        <v>988</v>
      </c>
      <c r="I454" s="4">
        <f t="shared" si="49"/>
        <v>3</v>
      </c>
      <c r="J454" s="3">
        <v>4101</v>
      </c>
      <c r="K454" s="4">
        <v>1</v>
      </c>
    </row>
    <row r="455" spans="1:11" ht="20.100000000000001" customHeight="1" x14ac:dyDescent="0.4">
      <c r="A455" s="2">
        <v>2</v>
      </c>
      <c r="B455" s="3">
        <v>44</v>
      </c>
      <c r="C455" s="11">
        <v>1</v>
      </c>
      <c r="D455" s="3">
        <v>486</v>
      </c>
      <c r="E455" s="4">
        <v>0</v>
      </c>
      <c r="F455" s="3">
        <v>14620</v>
      </c>
      <c r="G455" s="4">
        <f t="shared" si="48"/>
        <v>6</v>
      </c>
      <c r="H455" s="3">
        <v>991</v>
      </c>
      <c r="I455" s="4">
        <f t="shared" si="49"/>
        <v>3</v>
      </c>
      <c r="J455" s="3">
        <v>4103</v>
      </c>
      <c r="K455" s="4">
        <v>1</v>
      </c>
    </row>
    <row r="456" spans="1:11" ht="20.100000000000001" customHeight="1" x14ac:dyDescent="0.4">
      <c r="A456" s="2">
        <v>3</v>
      </c>
      <c r="B456" s="3">
        <v>44</v>
      </c>
      <c r="C456" s="11">
        <f t="shared" ref="C456:C478" si="52">B456-B455</f>
        <v>0</v>
      </c>
      <c r="D456" s="3">
        <v>487</v>
      </c>
      <c r="E456" s="4">
        <f t="shared" si="51"/>
        <v>1</v>
      </c>
      <c r="F456" s="3">
        <v>14626</v>
      </c>
      <c r="G456" s="4">
        <f t="shared" si="48"/>
        <v>6</v>
      </c>
      <c r="H456" s="3">
        <v>994</v>
      </c>
      <c r="I456" s="4">
        <f t="shared" si="49"/>
        <v>3</v>
      </c>
      <c r="J456" s="3">
        <v>4105</v>
      </c>
      <c r="K456" s="4">
        <v>1</v>
      </c>
    </row>
    <row r="457" spans="1:11" ht="20.100000000000001" customHeight="1" x14ac:dyDescent="0.4">
      <c r="A457" s="2">
        <v>4</v>
      </c>
      <c r="B457" s="3">
        <v>44</v>
      </c>
      <c r="C457" s="11">
        <v>1</v>
      </c>
      <c r="D457" s="3">
        <v>488</v>
      </c>
      <c r="E457" s="4">
        <v>0</v>
      </c>
      <c r="F457" s="3">
        <v>14632</v>
      </c>
      <c r="G457" s="4">
        <f t="shared" si="48"/>
        <v>6</v>
      </c>
      <c r="H457" s="3">
        <v>997</v>
      </c>
      <c r="I457" s="4">
        <f t="shared" si="49"/>
        <v>3</v>
      </c>
      <c r="J457" s="3">
        <v>4107</v>
      </c>
      <c r="K457" s="4">
        <v>1</v>
      </c>
    </row>
    <row r="458" spans="1:11" ht="20.100000000000001" customHeight="1" x14ac:dyDescent="0.4">
      <c r="A458" s="2">
        <v>5</v>
      </c>
      <c r="B458" s="3">
        <v>44</v>
      </c>
      <c r="C458" s="11">
        <f t="shared" si="52"/>
        <v>0</v>
      </c>
      <c r="D458" s="3">
        <v>489</v>
      </c>
      <c r="E458" s="4">
        <f t="shared" si="51"/>
        <v>1</v>
      </c>
      <c r="F458" s="3">
        <v>14640</v>
      </c>
      <c r="G458" s="4">
        <f t="shared" si="48"/>
        <v>8</v>
      </c>
      <c r="H458" s="3">
        <v>1001</v>
      </c>
      <c r="I458" s="4">
        <f t="shared" si="49"/>
        <v>4</v>
      </c>
      <c r="J458" s="3">
        <v>4110</v>
      </c>
      <c r="K458" s="4">
        <v>1</v>
      </c>
    </row>
    <row r="459" spans="1:11" ht="20.100000000000001" customHeight="1" x14ac:dyDescent="0.4">
      <c r="A459" s="2">
        <v>6</v>
      </c>
      <c r="B459" s="3">
        <v>44</v>
      </c>
      <c r="C459" s="11">
        <f t="shared" si="52"/>
        <v>0</v>
      </c>
      <c r="D459" s="3">
        <v>490</v>
      </c>
      <c r="E459" s="4">
        <v>0</v>
      </c>
      <c r="F459" s="3">
        <v>14648</v>
      </c>
      <c r="G459" s="4">
        <f t="shared" si="48"/>
        <v>8</v>
      </c>
      <c r="H459" s="3">
        <v>1005</v>
      </c>
      <c r="I459" s="4">
        <f t="shared" si="49"/>
        <v>4</v>
      </c>
      <c r="J459" s="3">
        <v>4113</v>
      </c>
      <c r="K459" s="4">
        <v>1</v>
      </c>
    </row>
    <row r="460" spans="1:11" ht="20.100000000000001" customHeight="1" x14ac:dyDescent="0.4">
      <c r="A460" s="2">
        <v>7</v>
      </c>
      <c r="B460" s="3">
        <v>44</v>
      </c>
      <c r="C460" s="11">
        <v>1</v>
      </c>
      <c r="D460" s="3">
        <v>491</v>
      </c>
      <c r="E460" s="4">
        <f t="shared" si="51"/>
        <v>1</v>
      </c>
      <c r="F460" s="3">
        <v>14656</v>
      </c>
      <c r="G460" s="4">
        <f t="shared" si="48"/>
        <v>8</v>
      </c>
      <c r="H460" s="3">
        <v>1009</v>
      </c>
      <c r="I460" s="4">
        <f t="shared" si="49"/>
        <v>4</v>
      </c>
      <c r="J460" s="3">
        <v>4116</v>
      </c>
      <c r="K460" s="4">
        <v>1</v>
      </c>
    </row>
    <row r="461" spans="1:11" ht="20.100000000000001" customHeight="1" x14ac:dyDescent="0.4">
      <c r="A461" s="2">
        <v>8</v>
      </c>
      <c r="B461" s="3">
        <v>44</v>
      </c>
      <c r="C461" s="11">
        <f t="shared" si="52"/>
        <v>0</v>
      </c>
      <c r="D461" s="3">
        <v>492</v>
      </c>
      <c r="E461" s="4">
        <f t="shared" si="51"/>
        <v>1</v>
      </c>
      <c r="F461" s="3">
        <v>14664</v>
      </c>
      <c r="G461" s="4">
        <f t="shared" si="48"/>
        <v>8</v>
      </c>
      <c r="H461" s="3">
        <v>1013</v>
      </c>
      <c r="I461" s="4">
        <f t="shared" si="49"/>
        <v>4</v>
      </c>
      <c r="J461" s="3">
        <v>4119</v>
      </c>
      <c r="K461" s="4">
        <v>1</v>
      </c>
    </row>
    <row r="462" spans="1:11" ht="20.100000000000001" customHeight="1" x14ac:dyDescent="0.4">
      <c r="A462" s="2">
        <v>9</v>
      </c>
      <c r="B462" s="3">
        <v>44</v>
      </c>
      <c r="C462" s="11">
        <f t="shared" si="52"/>
        <v>0</v>
      </c>
      <c r="D462" s="3">
        <v>493</v>
      </c>
      <c r="E462" s="4">
        <f t="shared" si="51"/>
        <v>1</v>
      </c>
      <c r="F462" s="3">
        <v>14672</v>
      </c>
      <c r="G462" s="4">
        <f t="shared" si="48"/>
        <v>8</v>
      </c>
      <c r="H462" s="3">
        <v>1017</v>
      </c>
      <c r="I462" s="4">
        <f t="shared" si="49"/>
        <v>4</v>
      </c>
      <c r="J462" s="3">
        <v>4120</v>
      </c>
      <c r="K462" s="4">
        <v>0</v>
      </c>
    </row>
    <row r="463" spans="1:11" ht="19.5" customHeight="1" x14ac:dyDescent="0.4">
      <c r="A463" s="2">
        <v>10</v>
      </c>
      <c r="B463" s="3">
        <v>44</v>
      </c>
      <c r="C463" s="11">
        <f t="shared" si="52"/>
        <v>0</v>
      </c>
      <c r="D463" s="3">
        <v>494</v>
      </c>
      <c r="E463" s="4">
        <v>0</v>
      </c>
      <c r="F463" s="3">
        <v>14679</v>
      </c>
      <c r="G463" s="4">
        <f t="shared" si="48"/>
        <v>7</v>
      </c>
      <c r="H463" s="3">
        <v>1020</v>
      </c>
      <c r="I463" s="4">
        <f t="shared" si="49"/>
        <v>3</v>
      </c>
      <c r="J463" s="3">
        <v>4121</v>
      </c>
      <c r="K463" s="4">
        <v>0</v>
      </c>
    </row>
    <row r="464" spans="1:11" ht="19.5" customHeight="1" x14ac:dyDescent="0.4">
      <c r="A464" s="2">
        <v>11</v>
      </c>
      <c r="B464" s="3">
        <v>44</v>
      </c>
      <c r="C464" s="11">
        <v>1</v>
      </c>
      <c r="D464" s="3">
        <v>495</v>
      </c>
      <c r="E464" s="4">
        <f t="shared" si="51"/>
        <v>1</v>
      </c>
      <c r="F464" s="3">
        <v>14686</v>
      </c>
      <c r="G464" s="4">
        <f t="shared" si="48"/>
        <v>7</v>
      </c>
      <c r="H464" s="3">
        <v>1023</v>
      </c>
      <c r="I464" s="4">
        <f t="shared" si="49"/>
        <v>3</v>
      </c>
      <c r="J464" s="3">
        <v>4122</v>
      </c>
      <c r="K464" s="4">
        <v>0</v>
      </c>
    </row>
    <row r="465" spans="1:11" ht="19.5" customHeight="1" x14ac:dyDescent="0.4">
      <c r="A465" s="2">
        <v>12</v>
      </c>
      <c r="B465" s="3">
        <v>44</v>
      </c>
      <c r="C465" s="11">
        <f t="shared" si="52"/>
        <v>0</v>
      </c>
      <c r="D465" s="3">
        <v>496</v>
      </c>
      <c r="E465" s="4">
        <v>0</v>
      </c>
      <c r="F465" s="3">
        <v>14696</v>
      </c>
      <c r="G465" s="4">
        <f t="shared" si="48"/>
        <v>10</v>
      </c>
      <c r="H465" s="3">
        <v>1027</v>
      </c>
      <c r="I465" s="4">
        <f t="shared" si="49"/>
        <v>4</v>
      </c>
      <c r="J465" s="3">
        <v>4125</v>
      </c>
      <c r="K465" s="4">
        <v>0</v>
      </c>
    </row>
    <row r="466" spans="1:11" ht="19.5" customHeight="1" x14ac:dyDescent="0.4">
      <c r="A466" s="2">
        <v>13</v>
      </c>
      <c r="B466" s="3">
        <v>44</v>
      </c>
      <c r="C466" s="11">
        <f t="shared" si="52"/>
        <v>0</v>
      </c>
      <c r="D466" s="3">
        <v>497</v>
      </c>
      <c r="E466" s="4">
        <v>0</v>
      </c>
      <c r="F466" s="3">
        <v>14706</v>
      </c>
      <c r="G466" s="4">
        <f t="shared" si="48"/>
        <v>10</v>
      </c>
      <c r="H466" s="3">
        <v>1031</v>
      </c>
      <c r="I466" s="4">
        <f t="shared" si="49"/>
        <v>4</v>
      </c>
      <c r="J466" s="3">
        <v>4128</v>
      </c>
      <c r="K466" s="4">
        <v>0</v>
      </c>
    </row>
    <row r="467" spans="1:11" ht="19.5" customHeight="1" x14ac:dyDescent="0.4">
      <c r="A467" s="2">
        <v>14</v>
      </c>
      <c r="B467" s="3">
        <v>44</v>
      </c>
      <c r="C467" s="11">
        <v>1</v>
      </c>
      <c r="D467" s="3">
        <v>498</v>
      </c>
      <c r="E467" s="4">
        <v>0</v>
      </c>
      <c r="F467" s="3">
        <v>14716</v>
      </c>
      <c r="G467" s="4">
        <f t="shared" si="48"/>
        <v>10</v>
      </c>
      <c r="H467" s="3">
        <v>1035</v>
      </c>
      <c r="I467" s="4">
        <f t="shared" si="49"/>
        <v>4</v>
      </c>
      <c r="J467" s="3">
        <v>4131</v>
      </c>
      <c r="K467" s="4">
        <v>0</v>
      </c>
    </row>
    <row r="468" spans="1:11" ht="19.5" customHeight="1" x14ac:dyDescent="0.4">
      <c r="A468" s="2">
        <v>15</v>
      </c>
      <c r="B468" s="3">
        <v>44</v>
      </c>
      <c r="C468" s="11">
        <f t="shared" si="52"/>
        <v>0</v>
      </c>
      <c r="D468" s="3">
        <v>499</v>
      </c>
      <c r="E468" s="4">
        <v>0</v>
      </c>
      <c r="F468" s="3">
        <v>14726</v>
      </c>
      <c r="G468" s="4">
        <f t="shared" si="48"/>
        <v>10</v>
      </c>
      <c r="H468" s="3">
        <v>1039</v>
      </c>
      <c r="I468" s="4">
        <f t="shared" si="49"/>
        <v>4</v>
      </c>
      <c r="J468" s="3">
        <v>4134</v>
      </c>
      <c r="K468" s="4">
        <v>0</v>
      </c>
    </row>
    <row r="469" spans="1:11" ht="19.5" customHeight="1" x14ac:dyDescent="0.4">
      <c r="A469" s="2">
        <v>16</v>
      </c>
      <c r="B469" s="3">
        <v>44</v>
      </c>
      <c r="C469" s="11">
        <v>1</v>
      </c>
      <c r="D469" s="3">
        <v>500</v>
      </c>
      <c r="E469" s="4">
        <v>0</v>
      </c>
      <c r="F469" s="3">
        <v>14735</v>
      </c>
      <c r="G469" s="4">
        <f t="shared" si="48"/>
        <v>9</v>
      </c>
      <c r="H469" s="3">
        <v>1043</v>
      </c>
      <c r="I469" s="4">
        <f t="shared" si="49"/>
        <v>4</v>
      </c>
      <c r="J469" s="3">
        <v>4136</v>
      </c>
      <c r="K469" s="4">
        <v>0</v>
      </c>
    </row>
    <row r="470" spans="1:11" ht="19.5" customHeight="1" x14ac:dyDescent="0.4">
      <c r="A470" s="2">
        <v>17</v>
      </c>
      <c r="B470" s="3">
        <v>44</v>
      </c>
      <c r="C470" s="11">
        <f t="shared" si="52"/>
        <v>0</v>
      </c>
      <c r="D470" s="3">
        <v>501</v>
      </c>
      <c r="E470" s="4">
        <v>0</v>
      </c>
      <c r="F470" s="3">
        <v>14744</v>
      </c>
      <c r="G470" s="4">
        <f t="shared" si="48"/>
        <v>9</v>
      </c>
      <c r="H470" s="3">
        <v>1047</v>
      </c>
      <c r="I470" s="4">
        <f t="shared" si="49"/>
        <v>4</v>
      </c>
      <c r="J470" s="3">
        <v>4138</v>
      </c>
      <c r="K470" s="4">
        <v>0</v>
      </c>
    </row>
    <row r="471" spans="1:11" ht="19.5" customHeight="1" x14ac:dyDescent="0.4">
      <c r="A471" s="2">
        <v>18</v>
      </c>
      <c r="B471" s="3">
        <v>44</v>
      </c>
      <c r="C471" s="11">
        <f t="shared" si="52"/>
        <v>0</v>
      </c>
      <c r="D471" s="3">
        <v>502</v>
      </c>
      <c r="E471" s="4">
        <f t="shared" si="51"/>
        <v>1</v>
      </c>
      <c r="F471" s="3">
        <v>14753</v>
      </c>
      <c r="G471" s="4">
        <f t="shared" si="48"/>
        <v>9</v>
      </c>
      <c r="H471" s="3">
        <v>1051</v>
      </c>
      <c r="I471" s="4">
        <f t="shared" si="49"/>
        <v>4</v>
      </c>
      <c r="J471" s="3">
        <v>4140</v>
      </c>
      <c r="K471" s="4">
        <v>0</v>
      </c>
    </row>
    <row r="472" spans="1:11" ht="20.100000000000001" customHeight="1" x14ac:dyDescent="0.4">
      <c r="A472" s="2">
        <v>19</v>
      </c>
      <c r="B472" s="3">
        <v>44</v>
      </c>
      <c r="C472" s="11">
        <v>1</v>
      </c>
      <c r="D472" s="3">
        <v>503</v>
      </c>
      <c r="E472" s="4">
        <v>0</v>
      </c>
      <c r="F472" s="3">
        <v>14762</v>
      </c>
      <c r="G472" s="4">
        <f t="shared" si="48"/>
        <v>9</v>
      </c>
      <c r="H472" s="3">
        <v>1055</v>
      </c>
      <c r="I472" s="4">
        <f t="shared" si="49"/>
        <v>4</v>
      </c>
      <c r="J472" s="3">
        <v>4142</v>
      </c>
      <c r="K472" s="4">
        <v>0</v>
      </c>
    </row>
    <row r="473" spans="1:11" ht="20.100000000000001" customHeight="1" x14ac:dyDescent="0.4">
      <c r="A473" s="2">
        <v>20</v>
      </c>
      <c r="B473" s="3">
        <v>44</v>
      </c>
      <c r="C473" s="11">
        <f t="shared" si="52"/>
        <v>0</v>
      </c>
      <c r="D473" s="3">
        <v>504</v>
      </c>
      <c r="E473" s="4">
        <v>0</v>
      </c>
      <c r="F473" s="3">
        <v>14771</v>
      </c>
      <c r="G473" s="4">
        <f t="shared" si="48"/>
        <v>9</v>
      </c>
      <c r="H473" s="3">
        <v>1059</v>
      </c>
      <c r="I473" s="4">
        <f t="shared" si="49"/>
        <v>4</v>
      </c>
      <c r="J473" s="3">
        <v>4144</v>
      </c>
      <c r="K473" s="4">
        <v>0</v>
      </c>
    </row>
    <row r="474" spans="1:11" ht="20.100000000000001" customHeight="1" x14ac:dyDescent="0.4">
      <c r="A474" s="2">
        <v>21</v>
      </c>
      <c r="B474" s="3">
        <v>44</v>
      </c>
      <c r="C474" s="11">
        <f t="shared" si="52"/>
        <v>0</v>
      </c>
      <c r="D474" s="3">
        <v>505</v>
      </c>
      <c r="E474" s="4">
        <f t="shared" si="51"/>
        <v>1</v>
      </c>
      <c r="F474" s="3">
        <v>14780</v>
      </c>
      <c r="G474" s="4">
        <f t="shared" si="48"/>
        <v>9</v>
      </c>
      <c r="H474" s="3">
        <v>1063</v>
      </c>
      <c r="I474" s="4">
        <f t="shared" si="49"/>
        <v>4</v>
      </c>
      <c r="J474" s="3">
        <v>4147</v>
      </c>
      <c r="K474" s="4">
        <v>0</v>
      </c>
    </row>
    <row r="475" spans="1:11" ht="20.100000000000001" customHeight="1" x14ac:dyDescent="0.4">
      <c r="A475" s="2">
        <v>22</v>
      </c>
      <c r="B475" s="3">
        <v>44</v>
      </c>
      <c r="C475" s="11">
        <v>1</v>
      </c>
      <c r="D475" s="3">
        <v>506</v>
      </c>
      <c r="E475" s="4">
        <v>0</v>
      </c>
      <c r="F475" s="3">
        <v>14789</v>
      </c>
      <c r="G475" s="4">
        <f t="shared" si="48"/>
        <v>9</v>
      </c>
      <c r="H475" s="3">
        <v>1067</v>
      </c>
      <c r="I475" s="4">
        <f t="shared" si="49"/>
        <v>4</v>
      </c>
      <c r="J475" s="3">
        <v>4150</v>
      </c>
      <c r="K475" s="4">
        <v>0</v>
      </c>
    </row>
    <row r="476" spans="1:11" ht="20.100000000000001" customHeight="1" x14ac:dyDescent="0.4">
      <c r="A476" s="2">
        <v>23</v>
      </c>
      <c r="B476" s="3">
        <v>44</v>
      </c>
      <c r="C476" s="11">
        <f t="shared" si="52"/>
        <v>0</v>
      </c>
      <c r="D476" s="3">
        <v>507</v>
      </c>
      <c r="E476" s="4">
        <f t="shared" si="51"/>
        <v>1</v>
      </c>
      <c r="F476" s="3">
        <v>14798</v>
      </c>
      <c r="G476" s="4">
        <f t="shared" si="48"/>
        <v>9</v>
      </c>
      <c r="H476" s="3">
        <v>1072</v>
      </c>
      <c r="I476" s="4">
        <f t="shared" si="49"/>
        <v>5</v>
      </c>
      <c r="J476" s="3">
        <v>4152</v>
      </c>
      <c r="K476" s="4">
        <v>0</v>
      </c>
    </row>
    <row r="477" spans="1:11" ht="20.100000000000001" customHeight="1" x14ac:dyDescent="0.4">
      <c r="A477" s="2">
        <v>24</v>
      </c>
      <c r="B477" s="3">
        <v>44</v>
      </c>
      <c r="C477" s="11">
        <v>1</v>
      </c>
      <c r="D477" s="3">
        <v>508</v>
      </c>
      <c r="E477" s="4">
        <f t="shared" si="51"/>
        <v>1</v>
      </c>
      <c r="F477" s="3">
        <v>14807</v>
      </c>
      <c r="G477" s="4">
        <f t="shared" si="48"/>
        <v>9</v>
      </c>
      <c r="H477" s="3">
        <v>1077</v>
      </c>
      <c r="I477" s="4">
        <f t="shared" si="49"/>
        <v>5</v>
      </c>
      <c r="J477" s="3">
        <v>4154</v>
      </c>
      <c r="K477" s="4">
        <v>0</v>
      </c>
    </row>
    <row r="478" spans="1:11" ht="20.100000000000001" customHeight="1" x14ac:dyDescent="0.4">
      <c r="A478" s="2">
        <v>25</v>
      </c>
      <c r="B478" s="3">
        <v>44</v>
      </c>
      <c r="C478" s="11">
        <f t="shared" si="52"/>
        <v>0</v>
      </c>
      <c r="D478" s="3">
        <v>510</v>
      </c>
      <c r="E478" s="4">
        <v>0</v>
      </c>
      <c r="F478" s="3">
        <v>14817</v>
      </c>
      <c r="G478" s="4">
        <f t="shared" si="48"/>
        <v>10</v>
      </c>
      <c r="H478" s="3">
        <v>1082</v>
      </c>
      <c r="I478" s="4">
        <f t="shared" si="49"/>
        <v>5</v>
      </c>
      <c r="J478" s="3">
        <v>4156</v>
      </c>
      <c r="K478" s="4">
        <v>0</v>
      </c>
    </row>
    <row r="479" spans="1:11" ht="20.100000000000001" customHeight="1" thickBot="1" x14ac:dyDescent="0.35">
      <c r="A479" s="6" t="s">
        <v>4</v>
      </c>
      <c r="B479" s="6"/>
      <c r="C479" s="6">
        <f>SUM(C446:C478)</f>
        <v>13</v>
      </c>
      <c r="D479" s="6"/>
      <c r="E479" s="6">
        <f>SUM(E446:E478)</f>
        <v>16</v>
      </c>
      <c r="F479" s="6"/>
      <c r="G479" s="6">
        <f>SUM(G446:G478)</f>
        <v>261</v>
      </c>
      <c r="H479" s="6"/>
      <c r="I479" s="6">
        <f>SUM(I446:I478)</f>
        <v>123</v>
      </c>
      <c r="J479" s="6"/>
      <c r="K479" s="6">
        <f>SUM(K446:K478)</f>
        <v>12</v>
      </c>
    </row>
    <row r="480" spans="1:11" ht="20.100000000000001" customHeight="1" thickTop="1" x14ac:dyDescent="0.3">
      <c r="A480" s="60" t="s">
        <v>5</v>
      </c>
      <c r="B480" s="61"/>
      <c r="C480" s="7">
        <f>MAX(C446:C478)</f>
        <v>1</v>
      </c>
      <c r="D480" s="7"/>
      <c r="E480" s="7">
        <f>MAX(E446:E478)</f>
        <v>1</v>
      </c>
      <c r="F480" s="7"/>
      <c r="G480" s="7">
        <f>MAX(G446:G478)</f>
        <v>10</v>
      </c>
      <c r="H480" s="7"/>
      <c r="I480" s="7">
        <f>MAX(I446:I478)</f>
        <v>5</v>
      </c>
      <c r="J480" s="7"/>
      <c r="K480" s="7">
        <f>MAX(K446:K478)</f>
        <v>1</v>
      </c>
    </row>
    <row r="481" spans="1:11" ht="20.100000000000001" customHeight="1" x14ac:dyDescent="0.3">
      <c r="A481" s="48" t="s">
        <v>6</v>
      </c>
      <c r="B481" s="49"/>
      <c r="C481" s="9">
        <f>MIN(C446:C478)</f>
        <v>0</v>
      </c>
      <c r="D481" s="9"/>
      <c r="E481" s="9">
        <f>MIN(E446:E478)</f>
        <v>0</v>
      </c>
      <c r="F481" s="9"/>
      <c r="G481" s="9">
        <f>MIN(G446:G478)</f>
        <v>6</v>
      </c>
      <c r="H481" s="9"/>
      <c r="I481" s="9">
        <f>MIN(I446:I478)</f>
        <v>3</v>
      </c>
      <c r="J481" s="9"/>
      <c r="K481" s="9">
        <f>MIN(K446:K478)</f>
        <v>0</v>
      </c>
    </row>
    <row r="482" spans="1:11" ht="20.100000000000001" customHeight="1" x14ac:dyDescent="0.3">
      <c r="A482" s="48" t="s">
        <v>7</v>
      </c>
      <c r="B482" s="49"/>
      <c r="C482" s="10">
        <f>AVERAGE(C446:C478)</f>
        <v>0.39393939393939392</v>
      </c>
      <c r="D482" s="10"/>
      <c r="E482" s="10">
        <f>AVERAGE(E446:E478)</f>
        <v>0.48484848484848486</v>
      </c>
      <c r="F482" s="10"/>
      <c r="G482" s="10">
        <f>AVERAGE(G446:G478)</f>
        <v>7.9090909090909092</v>
      </c>
      <c r="H482" s="10"/>
      <c r="I482" s="10">
        <f>AVERAGE(I446:I478)</f>
        <v>3.7272727272727271</v>
      </c>
      <c r="J482" s="10"/>
      <c r="K482" s="10">
        <f>AVERAGE(K446:K478)</f>
        <v>0.36363636363636365</v>
      </c>
    </row>
    <row r="483" spans="1:11" ht="20.100000000000001" customHeight="1" x14ac:dyDescent="0.3">
      <c r="A483" s="52" t="s">
        <v>8</v>
      </c>
      <c r="B483" s="53"/>
      <c r="C483" s="53"/>
      <c r="D483" s="53"/>
      <c r="E483" s="53"/>
      <c r="F483" s="53"/>
      <c r="G483" s="53"/>
      <c r="H483" s="53"/>
      <c r="I483" s="53"/>
      <c r="J483" s="53"/>
      <c r="K483" s="54"/>
    </row>
    <row r="484" spans="1:11" ht="20.100000000000001" customHeight="1" x14ac:dyDescent="0.4">
      <c r="A484" s="11"/>
      <c r="B484" s="55" t="s">
        <v>1305</v>
      </c>
      <c r="C484" s="56"/>
      <c r="D484" s="56"/>
      <c r="E484" s="56"/>
      <c r="F484" s="56"/>
      <c r="G484" s="56"/>
      <c r="H484" s="56"/>
      <c r="I484" s="56"/>
      <c r="J484" s="56"/>
      <c r="K484" s="56"/>
    </row>
    <row r="485" spans="1:11" ht="20.100000000000001" customHeight="1" x14ac:dyDescent="0.4">
      <c r="A485" s="73" t="str">
        <f>A441</f>
        <v xml:space="preserve">2025年8月份各公司污水放流量明細表       </v>
      </c>
      <c r="B485" s="73"/>
      <c r="C485" s="73"/>
      <c r="D485" s="73"/>
      <c r="E485" s="73"/>
      <c r="F485" s="73"/>
      <c r="G485" s="73"/>
      <c r="H485" s="73"/>
      <c r="I485" s="73"/>
      <c r="J485" s="73"/>
      <c r="K485" s="73"/>
    </row>
    <row r="486" spans="1:11" ht="20.100000000000001" customHeight="1" x14ac:dyDescent="0.4">
      <c r="A486" s="64" t="s">
        <v>88</v>
      </c>
      <c r="B486" s="64"/>
      <c r="C486" s="64"/>
      <c r="D486" s="64"/>
      <c r="E486" s="64"/>
      <c r="F486" s="64"/>
      <c r="G486" s="64"/>
      <c r="H486" s="64"/>
      <c r="I486" s="64"/>
      <c r="J486" s="64"/>
      <c r="K486" s="64"/>
    </row>
    <row r="487" spans="1:11" ht="20.100000000000001" customHeight="1" x14ac:dyDescent="0.4">
      <c r="A487" s="65" t="s">
        <v>0</v>
      </c>
      <c r="B487" s="67" t="s">
        <v>1306</v>
      </c>
      <c r="C487" s="68"/>
      <c r="D487" s="67" t="s">
        <v>1307</v>
      </c>
      <c r="E487" s="68"/>
      <c r="F487" s="67" t="s">
        <v>1308</v>
      </c>
      <c r="G487" s="68"/>
      <c r="H487" s="67" t="s">
        <v>1309</v>
      </c>
      <c r="I487" s="68"/>
      <c r="J487" s="67" t="s">
        <v>1310</v>
      </c>
      <c r="K487" s="51"/>
    </row>
    <row r="488" spans="1:11" ht="20.100000000000001" customHeight="1" x14ac:dyDescent="0.3">
      <c r="A488" s="66"/>
      <c r="B488" s="2" t="s">
        <v>1</v>
      </c>
      <c r="C488" s="2" t="s">
        <v>2</v>
      </c>
      <c r="D488" s="2" t="s">
        <v>1</v>
      </c>
      <c r="E488" s="2" t="s">
        <v>2</v>
      </c>
      <c r="F488" s="2" t="s">
        <v>1</v>
      </c>
      <c r="G488" s="2" t="s">
        <v>2</v>
      </c>
      <c r="H488" s="2" t="s">
        <v>1</v>
      </c>
      <c r="I488" s="2" t="s">
        <v>2</v>
      </c>
      <c r="J488" s="2" t="s">
        <v>1</v>
      </c>
      <c r="K488" s="2" t="s">
        <v>2</v>
      </c>
    </row>
    <row r="489" spans="1:11" ht="20.100000000000001" customHeight="1" x14ac:dyDescent="0.3">
      <c r="A489" s="9" t="s">
        <v>3</v>
      </c>
      <c r="B489" s="3">
        <v>3344</v>
      </c>
      <c r="C489" s="4"/>
      <c r="D489" s="3">
        <v>2773</v>
      </c>
      <c r="E489" s="4"/>
      <c r="F489" s="3">
        <v>2953</v>
      </c>
      <c r="G489" s="4"/>
      <c r="H489" s="3">
        <v>3017</v>
      </c>
      <c r="I489" s="4"/>
      <c r="J489" s="3">
        <v>10814</v>
      </c>
      <c r="K489" s="4"/>
    </row>
    <row r="490" spans="1:11" ht="20.100000000000001" customHeight="1" x14ac:dyDescent="0.3">
      <c r="A490" s="2">
        <v>24</v>
      </c>
      <c r="B490" s="3">
        <v>3345</v>
      </c>
      <c r="C490" s="4">
        <f t="shared" ref="C490:C522" si="53">B490-B489</f>
        <v>1</v>
      </c>
      <c r="D490" s="3">
        <v>2774</v>
      </c>
      <c r="E490" s="4">
        <f t="shared" ref="E490:E522" si="54">D490-D489</f>
        <v>1</v>
      </c>
      <c r="F490" s="3">
        <v>2978</v>
      </c>
      <c r="G490" s="13">
        <v>7</v>
      </c>
      <c r="H490" s="3">
        <v>3018</v>
      </c>
      <c r="I490" s="4">
        <f t="shared" ref="I490:I522" si="55">H490-H489</f>
        <v>1</v>
      </c>
      <c r="J490" s="3">
        <v>10818</v>
      </c>
      <c r="K490" s="4">
        <v>2</v>
      </c>
    </row>
    <row r="491" spans="1:11" ht="20.100000000000001" customHeight="1" x14ac:dyDescent="0.3">
      <c r="A491" s="2">
        <v>25</v>
      </c>
      <c r="B491" s="3">
        <v>3346</v>
      </c>
      <c r="C491" s="4">
        <f t="shared" si="53"/>
        <v>1</v>
      </c>
      <c r="D491" s="3">
        <v>2775</v>
      </c>
      <c r="E491" s="4">
        <f t="shared" si="54"/>
        <v>1</v>
      </c>
      <c r="F491" s="3">
        <v>3055</v>
      </c>
      <c r="G491" s="13">
        <v>7</v>
      </c>
      <c r="H491" s="3">
        <v>3018</v>
      </c>
      <c r="I491" s="4">
        <f t="shared" si="55"/>
        <v>0</v>
      </c>
      <c r="J491" s="3">
        <v>10823</v>
      </c>
      <c r="K491" s="4">
        <v>2</v>
      </c>
    </row>
    <row r="492" spans="1:11" ht="20.100000000000001" customHeight="1" x14ac:dyDescent="0.3">
      <c r="A492" s="2">
        <v>26</v>
      </c>
      <c r="B492" s="3">
        <v>3346</v>
      </c>
      <c r="C492" s="4">
        <f t="shared" si="53"/>
        <v>0</v>
      </c>
      <c r="D492" s="3">
        <v>2775</v>
      </c>
      <c r="E492" s="4">
        <f t="shared" si="54"/>
        <v>0</v>
      </c>
      <c r="F492" s="3">
        <v>3132</v>
      </c>
      <c r="G492" s="13">
        <v>7</v>
      </c>
      <c r="H492" s="3">
        <v>3018</v>
      </c>
      <c r="I492" s="4">
        <f t="shared" si="55"/>
        <v>0</v>
      </c>
      <c r="J492" s="3">
        <v>10828</v>
      </c>
      <c r="K492" s="4">
        <v>2</v>
      </c>
    </row>
    <row r="493" spans="1:11" ht="20.100000000000001" customHeight="1" x14ac:dyDescent="0.3">
      <c r="A493" s="2">
        <v>27</v>
      </c>
      <c r="B493" s="3">
        <v>3347</v>
      </c>
      <c r="C493" s="4">
        <f t="shared" si="53"/>
        <v>1</v>
      </c>
      <c r="D493" s="3">
        <v>2775</v>
      </c>
      <c r="E493" s="4">
        <f t="shared" si="54"/>
        <v>0</v>
      </c>
      <c r="F493" s="3">
        <v>3209</v>
      </c>
      <c r="G493" s="13">
        <v>7</v>
      </c>
      <c r="H493" s="3">
        <v>3018</v>
      </c>
      <c r="I493" s="4">
        <f t="shared" si="55"/>
        <v>0</v>
      </c>
      <c r="J493" s="3">
        <v>10833</v>
      </c>
      <c r="K493" s="4">
        <v>2</v>
      </c>
    </row>
    <row r="494" spans="1:11" ht="20.100000000000001" customHeight="1" x14ac:dyDescent="0.3">
      <c r="A494" s="2">
        <v>28</v>
      </c>
      <c r="B494" s="3">
        <v>3348</v>
      </c>
      <c r="C494" s="4">
        <f t="shared" si="53"/>
        <v>1</v>
      </c>
      <c r="D494" s="3">
        <v>2776</v>
      </c>
      <c r="E494" s="4">
        <f t="shared" si="54"/>
        <v>1</v>
      </c>
      <c r="F494" s="3">
        <v>3287</v>
      </c>
      <c r="G494" s="13">
        <v>7</v>
      </c>
      <c r="H494" s="3">
        <v>3019</v>
      </c>
      <c r="I494" s="4">
        <f t="shared" si="55"/>
        <v>1</v>
      </c>
      <c r="J494" s="3">
        <v>10837</v>
      </c>
      <c r="K494" s="4">
        <v>2</v>
      </c>
    </row>
    <row r="495" spans="1:11" ht="20.100000000000001" customHeight="1" x14ac:dyDescent="0.3">
      <c r="A495" s="2">
        <v>29</v>
      </c>
      <c r="B495" s="3">
        <v>3349</v>
      </c>
      <c r="C495" s="4">
        <f t="shared" si="53"/>
        <v>1</v>
      </c>
      <c r="D495" s="3">
        <v>2776</v>
      </c>
      <c r="E495" s="4">
        <f t="shared" si="54"/>
        <v>0</v>
      </c>
      <c r="F495" s="3">
        <v>3330</v>
      </c>
      <c r="G495" s="13">
        <v>7</v>
      </c>
      <c r="H495" s="3">
        <v>3020</v>
      </c>
      <c r="I495" s="4">
        <f t="shared" si="55"/>
        <v>1</v>
      </c>
      <c r="J495" s="3">
        <v>10842</v>
      </c>
      <c r="K495" s="4">
        <v>2</v>
      </c>
    </row>
    <row r="496" spans="1:11" ht="20.100000000000001" customHeight="1" x14ac:dyDescent="0.3">
      <c r="A496" s="2">
        <v>30</v>
      </c>
      <c r="B496" s="3">
        <v>3350</v>
      </c>
      <c r="C496" s="4">
        <f t="shared" si="53"/>
        <v>1</v>
      </c>
      <c r="D496" s="3">
        <v>2777</v>
      </c>
      <c r="E496" s="4">
        <f t="shared" si="54"/>
        <v>1</v>
      </c>
      <c r="F496" s="3">
        <v>3373</v>
      </c>
      <c r="G496" s="13">
        <v>7</v>
      </c>
      <c r="H496" s="3">
        <v>3021</v>
      </c>
      <c r="I496" s="4">
        <f t="shared" si="55"/>
        <v>1</v>
      </c>
      <c r="J496" s="3">
        <v>10847</v>
      </c>
      <c r="K496" s="4">
        <v>2</v>
      </c>
    </row>
    <row r="497" spans="1:11" ht="20.100000000000001" customHeight="1" x14ac:dyDescent="0.3">
      <c r="A497" s="2">
        <v>31</v>
      </c>
      <c r="B497" s="3">
        <v>3351</v>
      </c>
      <c r="C497" s="4">
        <f t="shared" si="53"/>
        <v>1</v>
      </c>
      <c r="D497" s="3">
        <v>2777</v>
      </c>
      <c r="E497" s="4">
        <f t="shared" si="54"/>
        <v>0</v>
      </c>
      <c r="F497" s="3">
        <v>3416</v>
      </c>
      <c r="G497" s="13">
        <v>7</v>
      </c>
      <c r="H497" s="3">
        <v>3022</v>
      </c>
      <c r="I497" s="4">
        <f t="shared" si="55"/>
        <v>1</v>
      </c>
      <c r="J497" s="3">
        <v>10851</v>
      </c>
      <c r="K497" s="4">
        <v>2</v>
      </c>
    </row>
    <row r="498" spans="1:11" ht="20.100000000000001" customHeight="1" x14ac:dyDescent="0.3">
      <c r="A498" s="2">
        <v>1</v>
      </c>
      <c r="B498" s="3">
        <v>3352</v>
      </c>
      <c r="C498" s="4">
        <f t="shared" si="53"/>
        <v>1</v>
      </c>
      <c r="D498" s="3">
        <v>2777</v>
      </c>
      <c r="E498" s="4">
        <f t="shared" si="54"/>
        <v>0</v>
      </c>
      <c r="F498" s="3">
        <v>3459</v>
      </c>
      <c r="G498" s="13">
        <v>7</v>
      </c>
      <c r="H498" s="3">
        <v>3023</v>
      </c>
      <c r="I498" s="4">
        <f t="shared" si="55"/>
        <v>1</v>
      </c>
      <c r="J498" s="3">
        <v>10855</v>
      </c>
      <c r="K498" s="4">
        <v>2</v>
      </c>
    </row>
    <row r="499" spans="1:11" ht="20.100000000000001" customHeight="1" x14ac:dyDescent="0.3">
      <c r="A499" s="2">
        <v>2</v>
      </c>
      <c r="B499" s="3">
        <v>3353</v>
      </c>
      <c r="C499" s="4">
        <f t="shared" si="53"/>
        <v>1</v>
      </c>
      <c r="D499" s="3">
        <v>2778</v>
      </c>
      <c r="E499" s="4">
        <f t="shared" si="54"/>
        <v>1</v>
      </c>
      <c r="F499" s="3">
        <v>3502</v>
      </c>
      <c r="G499" s="13">
        <v>7</v>
      </c>
      <c r="H499" s="3">
        <v>3024</v>
      </c>
      <c r="I499" s="4">
        <f t="shared" si="55"/>
        <v>1</v>
      </c>
      <c r="J499" s="3">
        <v>10859</v>
      </c>
      <c r="K499" s="4">
        <v>2</v>
      </c>
    </row>
    <row r="500" spans="1:11" ht="20.100000000000001" customHeight="1" x14ac:dyDescent="0.3">
      <c r="A500" s="2">
        <v>3</v>
      </c>
      <c r="B500" s="3">
        <v>3354</v>
      </c>
      <c r="C500" s="4">
        <f t="shared" si="53"/>
        <v>1</v>
      </c>
      <c r="D500" s="3">
        <v>2778</v>
      </c>
      <c r="E500" s="4">
        <f t="shared" si="54"/>
        <v>0</v>
      </c>
      <c r="F500" s="3">
        <v>3545</v>
      </c>
      <c r="G500" s="13">
        <v>7</v>
      </c>
      <c r="H500" s="3">
        <v>3024</v>
      </c>
      <c r="I500" s="4">
        <f t="shared" si="55"/>
        <v>0</v>
      </c>
      <c r="J500" s="3">
        <v>10863</v>
      </c>
      <c r="K500" s="4">
        <v>2</v>
      </c>
    </row>
    <row r="501" spans="1:11" ht="20.100000000000001" customHeight="1" x14ac:dyDescent="0.3">
      <c r="A501" s="2">
        <v>4</v>
      </c>
      <c r="B501" s="3">
        <v>3355</v>
      </c>
      <c r="C501" s="4">
        <f t="shared" si="53"/>
        <v>1</v>
      </c>
      <c r="D501" s="3">
        <v>2779</v>
      </c>
      <c r="E501" s="4">
        <f t="shared" si="54"/>
        <v>1</v>
      </c>
      <c r="F501" s="3">
        <v>3587</v>
      </c>
      <c r="G501" s="13">
        <v>7</v>
      </c>
      <c r="H501" s="3">
        <v>3025</v>
      </c>
      <c r="I501" s="4">
        <f t="shared" si="55"/>
        <v>1</v>
      </c>
      <c r="J501" s="3">
        <v>10867</v>
      </c>
      <c r="K501" s="4">
        <v>1</v>
      </c>
    </row>
    <row r="502" spans="1:11" ht="20.100000000000001" customHeight="1" x14ac:dyDescent="0.3">
      <c r="A502" s="2">
        <v>5</v>
      </c>
      <c r="B502" s="3">
        <v>3355</v>
      </c>
      <c r="C502" s="4">
        <f t="shared" si="53"/>
        <v>0</v>
      </c>
      <c r="D502" s="3">
        <v>2779</v>
      </c>
      <c r="E502" s="4">
        <f t="shared" si="54"/>
        <v>0</v>
      </c>
      <c r="F502" s="3">
        <v>3607</v>
      </c>
      <c r="G502" s="13">
        <v>7</v>
      </c>
      <c r="H502" s="3">
        <v>3025</v>
      </c>
      <c r="I502" s="4">
        <f t="shared" si="55"/>
        <v>0</v>
      </c>
      <c r="J502" s="3">
        <v>10872</v>
      </c>
      <c r="K502" s="4">
        <v>1</v>
      </c>
    </row>
    <row r="503" spans="1:11" ht="20.100000000000001" customHeight="1" x14ac:dyDescent="0.3">
      <c r="A503" s="2">
        <v>6</v>
      </c>
      <c r="B503" s="3">
        <v>3356</v>
      </c>
      <c r="C503" s="4">
        <f t="shared" si="53"/>
        <v>1</v>
      </c>
      <c r="D503" s="3">
        <v>2779</v>
      </c>
      <c r="E503" s="4">
        <f t="shared" si="54"/>
        <v>0</v>
      </c>
      <c r="F503" s="3">
        <v>3627</v>
      </c>
      <c r="G503" s="13">
        <v>7</v>
      </c>
      <c r="H503" s="3">
        <v>3026</v>
      </c>
      <c r="I503" s="4">
        <f t="shared" si="55"/>
        <v>1</v>
      </c>
      <c r="J503" s="3">
        <v>10877</v>
      </c>
      <c r="K503" s="4">
        <v>1</v>
      </c>
    </row>
    <row r="504" spans="1:11" ht="20.100000000000001" customHeight="1" x14ac:dyDescent="0.3">
      <c r="A504" s="2">
        <v>7</v>
      </c>
      <c r="B504" s="3">
        <v>3356</v>
      </c>
      <c r="C504" s="4">
        <f t="shared" si="53"/>
        <v>0</v>
      </c>
      <c r="D504" s="3">
        <v>2780</v>
      </c>
      <c r="E504" s="4">
        <f t="shared" si="54"/>
        <v>1</v>
      </c>
      <c r="F504" s="3">
        <v>3647</v>
      </c>
      <c r="G504" s="13">
        <v>7</v>
      </c>
      <c r="H504" s="3">
        <v>3026</v>
      </c>
      <c r="I504" s="4">
        <f t="shared" si="55"/>
        <v>0</v>
      </c>
      <c r="J504" s="3">
        <v>10882</v>
      </c>
      <c r="K504" s="4">
        <v>1</v>
      </c>
    </row>
    <row r="505" spans="1:11" ht="20.100000000000001" customHeight="1" x14ac:dyDescent="0.3">
      <c r="A505" s="2">
        <v>8</v>
      </c>
      <c r="B505" s="3">
        <v>3357</v>
      </c>
      <c r="C505" s="4">
        <f t="shared" si="53"/>
        <v>1</v>
      </c>
      <c r="D505" s="3">
        <v>2780</v>
      </c>
      <c r="E505" s="4">
        <f t="shared" si="54"/>
        <v>0</v>
      </c>
      <c r="F505" s="3">
        <v>3667</v>
      </c>
      <c r="G505" s="13">
        <v>7</v>
      </c>
      <c r="H505" s="3">
        <v>3027</v>
      </c>
      <c r="I505" s="4">
        <f t="shared" si="55"/>
        <v>1</v>
      </c>
      <c r="J505" s="3">
        <v>10886</v>
      </c>
      <c r="K505" s="4">
        <v>2</v>
      </c>
    </row>
    <row r="506" spans="1:11" ht="20.100000000000001" customHeight="1" x14ac:dyDescent="0.3">
      <c r="A506" s="2">
        <v>9</v>
      </c>
      <c r="B506" s="3">
        <v>3357</v>
      </c>
      <c r="C506" s="4">
        <f t="shared" si="53"/>
        <v>0</v>
      </c>
      <c r="D506" s="3">
        <v>2781</v>
      </c>
      <c r="E506" s="4">
        <f t="shared" si="54"/>
        <v>1</v>
      </c>
      <c r="F506" s="3">
        <v>3687</v>
      </c>
      <c r="G506" s="13">
        <v>7</v>
      </c>
      <c r="H506" s="3">
        <v>3027</v>
      </c>
      <c r="I506" s="4">
        <f t="shared" si="55"/>
        <v>0</v>
      </c>
      <c r="J506" s="3">
        <v>10890</v>
      </c>
      <c r="K506" s="4">
        <v>2</v>
      </c>
    </row>
    <row r="507" spans="1:11" ht="20.100000000000001" customHeight="1" x14ac:dyDescent="0.3">
      <c r="A507" s="2">
        <v>10</v>
      </c>
      <c r="B507" s="3">
        <v>3357</v>
      </c>
      <c r="C507" s="4">
        <f t="shared" si="53"/>
        <v>0</v>
      </c>
      <c r="D507" s="3">
        <v>2781</v>
      </c>
      <c r="E507" s="4">
        <f t="shared" si="54"/>
        <v>0</v>
      </c>
      <c r="F507" s="3">
        <v>3706</v>
      </c>
      <c r="G507" s="13">
        <v>7</v>
      </c>
      <c r="H507" s="3">
        <v>3027</v>
      </c>
      <c r="I507" s="4">
        <f t="shared" si="55"/>
        <v>0</v>
      </c>
      <c r="J507" s="3">
        <v>10894</v>
      </c>
      <c r="K507" s="4">
        <v>2</v>
      </c>
    </row>
    <row r="508" spans="1:11" ht="20.100000000000001" customHeight="1" x14ac:dyDescent="0.3">
      <c r="A508" s="2">
        <v>11</v>
      </c>
      <c r="B508" s="3">
        <v>3358</v>
      </c>
      <c r="C508" s="4">
        <f t="shared" si="53"/>
        <v>1</v>
      </c>
      <c r="D508" s="3">
        <v>2782</v>
      </c>
      <c r="E508" s="4">
        <f t="shared" si="54"/>
        <v>1</v>
      </c>
      <c r="F508" s="3">
        <v>3725</v>
      </c>
      <c r="G508" s="13">
        <v>7</v>
      </c>
      <c r="H508" s="3">
        <v>3028</v>
      </c>
      <c r="I508" s="4">
        <f t="shared" si="55"/>
        <v>1</v>
      </c>
      <c r="J508" s="3">
        <v>10898</v>
      </c>
      <c r="K508" s="4">
        <v>2</v>
      </c>
    </row>
    <row r="509" spans="1:11" ht="20.100000000000001" customHeight="1" x14ac:dyDescent="0.3">
      <c r="A509" s="2">
        <v>12</v>
      </c>
      <c r="B509" s="3">
        <v>3358</v>
      </c>
      <c r="C509" s="4">
        <f t="shared" si="53"/>
        <v>0</v>
      </c>
      <c r="D509" s="3">
        <v>2782</v>
      </c>
      <c r="E509" s="4">
        <f t="shared" si="54"/>
        <v>0</v>
      </c>
      <c r="F509" s="3">
        <v>3779</v>
      </c>
      <c r="G509" s="13">
        <v>7</v>
      </c>
      <c r="H509" s="3">
        <v>3028</v>
      </c>
      <c r="I509" s="4">
        <f t="shared" si="55"/>
        <v>0</v>
      </c>
      <c r="J509" s="3">
        <v>10903</v>
      </c>
      <c r="K509" s="4">
        <v>2</v>
      </c>
    </row>
    <row r="510" spans="1:11" ht="20.100000000000001" customHeight="1" x14ac:dyDescent="0.3">
      <c r="A510" s="2">
        <v>13</v>
      </c>
      <c r="B510" s="3">
        <v>3358</v>
      </c>
      <c r="C510" s="4">
        <f t="shared" si="53"/>
        <v>0</v>
      </c>
      <c r="D510" s="3">
        <v>2783</v>
      </c>
      <c r="E510" s="4">
        <f t="shared" si="54"/>
        <v>1</v>
      </c>
      <c r="F510" s="3">
        <v>3833</v>
      </c>
      <c r="G510" s="13">
        <v>7</v>
      </c>
      <c r="H510" s="3">
        <v>3029</v>
      </c>
      <c r="I510" s="4">
        <f t="shared" si="55"/>
        <v>1</v>
      </c>
      <c r="J510" s="3">
        <v>10908</v>
      </c>
      <c r="K510" s="4">
        <v>2</v>
      </c>
    </row>
    <row r="511" spans="1:11" ht="20.100000000000001" customHeight="1" x14ac:dyDescent="0.3">
      <c r="A511" s="2">
        <v>14</v>
      </c>
      <c r="B511" s="3">
        <v>3358</v>
      </c>
      <c r="C511" s="4">
        <f t="shared" si="53"/>
        <v>0</v>
      </c>
      <c r="D511" s="3">
        <v>2783</v>
      </c>
      <c r="E511" s="4">
        <f t="shared" si="54"/>
        <v>0</v>
      </c>
      <c r="F511" s="3">
        <v>3887</v>
      </c>
      <c r="G511" s="13">
        <v>7</v>
      </c>
      <c r="H511" s="3">
        <v>3029</v>
      </c>
      <c r="I511" s="4">
        <f t="shared" si="55"/>
        <v>0</v>
      </c>
      <c r="J511" s="3">
        <v>10913</v>
      </c>
      <c r="K511" s="4">
        <v>2</v>
      </c>
    </row>
    <row r="512" spans="1:11" ht="20.100000000000001" customHeight="1" x14ac:dyDescent="0.3">
      <c r="A512" s="2">
        <v>15</v>
      </c>
      <c r="B512" s="3">
        <v>3359</v>
      </c>
      <c r="C512" s="4">
        <f t="shared" si="53"/>
        <v>1</v>
      </c>
      <c r="D512" s="3">
        <v>2784</v>
      </c>
      <c r="E512" s="4">
        <f t="shared" si="54"/>
        <v>1</v>
      </c>
      <c r="F512" s="3">
        <v>3941</v>
      </c>
      <c r="G512" s="13">
        <v>7</v>
      </c>
      <c r="H512" s="3">
        <v>3030</v>
      </c>
      <c r="I512" s="4">
        <f t="shared" si="55"/>
        <v>1</v>
      </c>
      <c r="J512" s="3">
        <v>10918</v>
      </c>
      <c r="K512" s="4">
        <v>2</v>
      </c>
    </row>
    <row r="513" spans="1:11" ht="20.100000000000001" customHeight="1" x14ac:dyDescent="0.3">
      <c r="A513" s="2">
        <v>16</v>
      </c>
      <c r="B513" s="3">
        <v>3359</v>
      </c>
      <c r="C513" s="4">
        <f t="shared" si="53"/>
        <v>0</v>
      </c>
      <c r="D513" s="3">
        <v>2784</v>
      </c>
      <c r="E513" s="4">
        <f t="shared" si="54"/>
        <v>0</v>
      </c>
      <c r="F513" s="3">
        <v>3995</v>
      </c>
      <c r="G513" s="13">
        <v>7</v>
      </c>
      <c r="H513" s="3">
        <v>3030</v>
      </c>
      <c r="I513" s="4">
        <f t="shared" si="55"/>
        <v>0</v>
      </c>
      <c r="J513" s="3">
        <v>10922</v>
      </c>
      <c r="K513" s="4">
        <v>2</v>
      </c>
    </row>
    <row r="514" spans="1:11" ht="20.100000000000001" customHeight="1" x14ac:dyDescent="0.3">
      <c r="A514" s="2">
        <v>17</v>
      </c>
      <c r="B514" s="3">
        <v>3359</v>
      </c>
      <c r="C514" s="4">
        <f t="shared" si="53"/>
        <v>0</v>
      </c>
      <c r="D514" s="3">
        <v>2784</v>
      </c>
      <c r="E514" s="4">
        <f t="shared" si="54"/>
        <v>0</v>
      </c>
      <c r="F514" s="3">
        <v>4049</v>
      </c>
      <c r="G514" s="13">
        <v>7</v>
      </c>
      <c r="H514" s="3">
        <v>3030</v>
      </c>
      <c r="I514" s="4">
        <f t="shared" si="55"/>
        <v>0</v>
      </c>
      <c r="J514" s="3">
        <v>10926</v>
      </c>
      <c r="K514" s="4">
        <v>2</v>
      </c>
    </row>
    <row r="515" spans="1:11" ht="20.100000000000001" customHeight="1" x14ac:dyDescent="0.3">
      <c r="A515" s="2">
        <v>18</v>
      </c>
      <c r="B515" s="3">
        <v>3360</v>
      </c>
      <c r="C515" s="4">
        <f t="shared" si="53"/>
        <v>1</v>
      </c>
      <c r="D515" s="3">
        <v>2785</v>
      </c>
      <c r="E515" s="4">
        <f t="shared" si="54"/>
        <v>1</v>
      </c>
      <c r="F515" s="3">
        <v>4104</v>
      </c>
      <c r="G515" s="13">
        <v>7</v>
      </c>
      <c r="H515" s="3">
        <v>3031</v>
      </c>
      <c r="I515" s="4">
        <f t="shared" si="55"/>
        <v>1</v>
      </c>
      <c r="J515" s="3">
        <v>10930</v>
      </c>
      <c r="K515" s="4">
        <v>2</v>
      </c>
    </row>
    <row r="516" spans="1:11" ht="20.100000000000001" customHeight="1" x14ac:dyDescent="0.3">
      <c r="A516" s="2">
        <v>19</v>
      </c>
      <c r="B516" s="3">
        <v>3360</v>
      </c>
      <c r="C516" s="4">
        <f t="shared" si="53"/>
        <v>0</v>
      </c>
      <c r="D516" s="3">
        <v>2785</v>
      </c>
      <c r="E516" s="4">
        <f t="shared" si="54"/>
        <v>0</v>
      </c>
      <c r="F516" s="3">
        <v>4157</v>
      </c>
      <c r="G516" s="13">
        <v>7</v>
      </c>
      <c r="H516" s="3">
        <v>3032</v>
      </c>
      <c r="I516" s="4">
        <f t="shared" si="55"/>
        <v>1</v>
      </c>
      <c r="J516" s="3">
        <v>10934</v>
      </c>
      <c r="K516" s="4">
        <v>2</v>
      </c>
    </row>
    <row r="517" spans="1:11" ht="20.100000000000001" customHeight="1" x14ac:dyDescent="0.3">
      <c r="A517" s="2">
        <v>20</v>
      </c>
      <c r="B517" s="3">
        <v>3361</v>
      </c>
      <c r="C517" s="4">
        <f t="shared" si="53"/>
        <v>1</v>
      </c>
      <c r="D517" s="3">
        <v>2786</v>
      </c>
      <c r="E517" s="4">
        <f t="shared" si="54"/>
        <v>1</v>
      </c>
      <c r="F517" s="3">
        <v>4210</v>
      </c>
      <c r="G517" s="13">
        <v>7</v>
      </c>
      <c r="H517" s="3">
        <v>3033</v>
      </c>
      <c r="I517" s="4">
        <f t="shared" si="55"/>
        <v>1</v>
      </c>
      <c r="J517" s="3">
        <v>10938</v>
      </c>
      <c r="K517" s="4">
        <v>2</v>
      </c>
    </row>
    <row r="518" spans="1:11" ht="20.100000000000001" customHeight="1" x14ac:dyDescent="0.3">
      <c r="A518" s="2">
        <v>21</v>
      </c>
      <c r="B518" s="3">
        <v>3361</v>
      </c>
      <c r="C518" s="4">
        <f t="shared" si="53"/>
        <v>0</v>
      </c>
      <c r="D518" s="3">
        <v>2786</v>
      </c>
      <c r="E518" s="4">
        <f t="shared" si="54"/>
        <v>0</v>
      </c>
      <c r="F518" s="3">
        <v>4263</v>
      </c>
      <c r="G518" s="13">
        <v>7</v>
      </c>
      <c r="H518" s="3">
        <v>3033</v>
      </c>
      <c r="I518" s="4">
        <f t="shared" si="55"/>
        <v>0</v>
      </c>
      <c r="J518" s="3">
        <v>10942</v>
      </c>
      <c r="K518" s="4">
        <v>2</v>
      </c>
    </row>
    <row r="519" spans="1:11" ht="20.100000000000001" customHeight="1" x14ac:dyDescent="0.3">
      <c r="A519" s="2">
        <v>22</v>
      </c>
      <c r="B519" s="3">
        <v>3361</v>
      </c>
      <c r="C519" s="4">
        <f t="shared" si="53"/>
        <v>0</v>
      </c>
      <c r="D519" s="3">
        <v>2787</v>
      </c>
      <c r="E519" s="4">
        <f t="shared" si="54"/>
        <v>1</v>
      </c>
      <c r="F519" s="3">
        <v>4316</v>
      </c>
      <c r="G519" s="13">
        <v>7</v>
      </c>
      <c r="H519" s="3">
        <v>3034</v>
      </c>
      <c r="I519" s="4">
        <f t="shared" si="55"/>
        <v>1</v>
      </c>
      <c r="J519" s="3">
        <v>10945</v>
      </c>
      <c r="K519" s="4">
        <v>2</v>
      </c>
    </row>
    <row r="520" spans="1:11" ht="20.100000000000001" customHeight="1" x14ac:dyDescent="0.3">
      <c r="A520" s="2">
        <v>23</v>
      </c>
      <c r="B520" s="3">
        <v>3362</v>
      </c>
      <c r="C520" s="4">
        <f t="shared" si="53"/>
        <v>1</v>
      </c>
      <c r="D520" s="3">
        <v>2787</v>
      </c>
      <c r="E520" s="4">
        <f t="shared" si="54"/>
        <v>0</v>
      </c>
      <c r="F520" s="3">
        <v>4369</v>
      </c>
      <c r="G520" s="13">
        <v>7</v>
      </c>
      <c r="H520" s="3">
        <v>3034</v>
      </c>
      <c r="I520" s="4">
        <f t="shared" si="55"/>
        <v>0</v>
      </c>
      <c r="J520" s="3">
        <v>10948</v>
      </c>
      <c r="K520" s="4">
        <v>2</v>
      </c>
    </row>
    <row r="521" spans="1:11" ht="20.100000000000001" customHeight="1" x14ac:dyDescent="0.3">
      <c r="A521" s="2">
        <v>24</v>
      </c>
      <c r="B521" s="3">
        <v>3362</v>
      </c>
      <c r="C521" s="4">
        <f t="shared" si="53"/>
        <v>0</v>
      </c>
      <c r="D521" s="3">
        <v>2787</v>
      </c>
      <c r="E521" s="4">
        <f t="shared" si="54"/>
        <v>0</v>
      </c>
      <c r="F521" s="3">
        <v>4423</v>
      </c>
      <c r="G521" s="13">
        <v>7</v>
      </c>
      <c r="H521" s="3">
        <v>3034</v>
      </c>
      <c r="I521" s="4">
        <f t="shared" si="55"/>
        <v>0</v>
      </c>
      <c r="J521" s="3">
        <v>10951</v>
      </c>
      <c r="K521" s="4">
        <v>2</v>
      </c>
    </row>
    <row r="522" spans="1:11" ht="20.100000000000001" customHeight="1" x14ac:dyDescent="0.3">
      <c r="A522" s="2">
        <v>25</v>
      </c>
      <c r="B522" s="3">
        <v>3362</v>
      </c>
      <c r="C522" s="4">
        <f t="shared" si="53"/>
        <v>0</v>
      </c>
      <c r="D522" s="3">
        <v>2788</v>
      </c>
      <c r="E522" s="4">
        <f t="shared" si="54"/>
        <v>1</v>
      </c>
      <c r="F522" s="3">
        <v>4477</v>
      </c>
      <c r="G522" s="13">
        <v>7</v>
      </c>
      <c r="H522" s="3">
        <v>3035</v>
      </c>
      <c r="I522" s="4">
        <f t="shared" si="55"/>
        <v>1</v>
      </c>
      <c r="J522" s="3">
        <v>10954</v>
      </c>
      <c r="K522" s="4">
        <v>2</v>
      </c>
    </row>
    <row r="523" spans="1:11" ht="20.100000000000001" customHeight="1" thickBot="1" x14ac:dyDescent="0.35">
      <c r="A523" s="6" t="s">
        <v>4</v>
      </c>
      <c r="B523" s="6"/>
      <c r="C523" s="6">
        <f>SUM(C490:C522)</f>
        <v>18</v>
      </c>
      <c r="D523" s="6"/>
      <c r="E523" s="6">
        <f>SUM(E490:E522)</f>
        <v>15</v>
      </c>
      <c r="F523" s="6"/>
      <c r="G523" s="6">
        <f>SUM(G490:G522)</f>
        <v>231</v>
      </c>
      <c r="H523" s="6"/>
      <c r="I523" s="6">
        <f>SUM(I490:I522)</f>
        <v>18</v>
      </c>
      <c r="J523" s="6"/>
      <c r="K523" s="6">
        <f>SUM(K490:K522)</f>
        <v>62</v>
      </c>
    </row>
    <row r="524" spans="1:11" ht="20.100000000000001" customHeight="1" thickTop="1" x14ac:dyDescent="0.3">
      <c r="A524" s="60" t="s">
        <v>5</v>
      </c>
      <c r="B524" s="61"/>
      <c r="C524" s="7">
        <f>MAX(C490:C522)</f>
        <v>1</v>
      </c>
      <c r="D524" s="7"/>
      <c r="E524" s="7">
        <f>MAX(E490:E522)</f>
        <v>1</v>
      </c>
      <c r="F524" s="7"/>
      <c r="G524" s="7">
        <f>MAX(G490:G522)</f>
        <v>7</v>
      </c>
      <c r="H524" s="7"/>
      <c r="I524" s="7">
        <f>MAX(I490:I522)</f>
        <v>1</v>
      </c>
      <c r="J524" s="7"/>
      <c r="K524" s="7">
        <f>MAX(K490:K522)</f>
        <v>2</v>
      </c>
    </row>
    <row r="525" spans="1:11" ht="20.100000000000001" customHeight="1" x14ac:dyDescent="0.3">
      <c r="A525" s="48" t="s">
        <v>6</v>
      </c>
      <c r="B525" s="49"/>
      <c r="C525" s="9">
        <f>MIN(C490:C522)</f>
        <v>0</v>
      </c>
      <c r="D525" s="9"/>
      <c r="E525" s="9">
        <f>MIN(E490:E522)</f>
        <v>0</v>
      </c>
      <c r="F525" s="9"/>
      <c r="G525" s="9">
        <f>MIN(G490:G522)</f>
        <v>7</v>
      </c>
      <c r="H525" s="9"/>
      <c r="I525" s="9">
        <f>MIN(I490:I522)</f>
        <v>0</v>
      </c>
      <c r="J525" s="9"/>
      <c r="K525" s="9">
        <f>MIN(K490:K522)</f>
        <v>1</v>
      </c>
    </row>
    <row r="526" spans="1:11" ht="20.100000000000001" customHeight="1" x14ac:dyDescent="0.3">
      <c r="A526" s="48" t="s">
        <v>7</v>
      </c>
      <c r="B526" s="49"/>
      <c r="C526" s="10">
        <f>AVERAGE(C490:C522)</f>
        <v>0.54545454545454541</v>
      </c>
      <c r="D526" s="10"/>
      <c r="E526" s="10">
        <f>AVERAGE(E490:E522)</f>
        <v>0.45454545454545453</v>
      </c>
      <c r="F526" s="10"/>
      <c r="G526" s="10">
        <f>AVERAGE(G490:G522)</f>
        <v>7</v>
      </c>
      <c r="H526" s="10"/>
      <c r="I526" s="10">
        <f>AVERAGE(I490:I522)</f>
        <v>0.54545454545454541</v>
      </c>
      <c r="J526" s="10"/>
      <c r="K526" s="10">
        <f>AVERAGE(K490:K522)</f>
        <v>1.8787878787878789</v>
      </c>
    </row>
    <row r="527" spans="1:11" ht="20.100000000000001" customHeight="1" x14ac:dyDescent="0.3">
      <c r="A527" s="52" t="s">
        <v>8</v>
      </c>
      <c r="B527" s="53"/>
      <c r="C527" s="53"/>
      <c r="D527" s="53"/>
      <c r="E527" s="53"/>
      <c r="F527" s="53"/>
      <c r="G527" s="53"/>
      <c r="H527" s="53"/>
      <c r="I527" s="53"/>
      <c r="J527" s="53"/>
      <c r="K527" s="54"/>
    </row>
    <row r="528" spans="1:11" ht="20.100000000000001" customHeight="1" x14ac:dyDescent="0.3">
      <c r="A528" s="13"/>
      <c r="B528" s="55" t="s">
        <v>44</v>
      </c>
      <c r="C528" s="56"/>
      <c r="D528" s="56"/>
      <c r="E528" s="56"/>
      <c r="F528" s="56"/>
      <c r="G528" s="56"/>
      <c r="H528" s="56"/>
      <c r="I528" s="56"/>
      <c r="J528" s="56"/>
      <c r="K528" s="56"/>
    </row>
    <row r="529" spans="1:11" ht="20.100000000000001" customHeight="1" x14ac:dyDescent="0.4">
      <c r="A529" s="73" t="str">
        <f>A485</f>
        <v xml:space="preserve">2025年8月份各公司污水放流量明細表       </v>
      </c>
      <c r="B529" s="73"/>
      <c r="C529" s="73"/>
      <c r="D529" s="73"/>
      <c r="E529" s="73"/>
      <c r="F529" s="73"/>
      <c r="G529" s="73"/>
      <c r="H529" s="73"/>
      <c r="I529" s="73"/>
      <c r="J529" s="73"/>
      <c r="K529" s="73"/>
    </row>
    <row r="530" spans="1:11" ht="20.100000000000001" customHeight="1" x14ac:dyDescent="0.4">
      <c r="A530" s="64" t="s">
        <v>89</v>
      </c>
      <c r="B530" s="64"/>
      <c r="C530" s="64"/>
      <c r="D530" s="64"/>
      <c r="E530" s="64"/>
      <c r="F530" s="64"/>
      <c r="G530" s="64"/>
      <c r="H530" s="64"/>
      <c r="I530" s="64"/>
      <c r="J530" s="64"/>
      <c r="K530" s="64"/>
    </row>
    <row r="531" spans="1:11" ht="20.100000000000001" customHeight="1" x14ac:dyDescent="0.4">
      <c r="A531" s="65" t="s">
        <v>0</v>
      </c>
      <c r="B531" s="67" t="s">
        <v>37</v>
      </c>
      <c r="C531" s="68"/>
      <c r="D531" s="67" t="s">
        <v>38</v>
      </c>
      <c r="E531" s="68"/>
      <c r="F531" s="67" t="s">
        <v>143</v>
      </c>
      <c r="G531" s="68"/>
      <c r="H531" s="67" t="s">
        <v>39</v>
      </c>
      <c r="I531" s="68"/>
      <c r="J531" s="67" t="s">
        <v>40</v>
      </c>
      <c r="K531" s="51"/>
    </row>
    <row r="532" spans="1:11" ht="20.100000000000001" customHeight="1" x14ac:dyDescent="0.3">
      <c r="A532" s="66"/>
      <c r="B532" s="2" t="s">
        <v>1</v>
      </c>
      <c r="C532" s="2" t="s">
        <v>2</v>
      </c>
      <c r="D532" s="2" t="s">
        <v>1</v>
      </c>
      <c r="E532" s="2" t="s">
        <v>2</v>
      </c>
      <c r="F532" s="2" t="s">
        <v>1</v>
      </c>
      <c r="G532" s="2" t="s">
        <v>2</v>
      </c>
      <c r="H532" s="2" t="s">
        <v>1</v>
      </c>
      <c r="I532" s="2" t="s">
        <v>2</v>
      </c>
      <c r="J532" s="2" t="s">
        <v>1</v>
      </c>
      <c r="K532" s="2" t="s">
        <v>2</v>
      </c>
    </row>
    <row r="533" spans="1:11" ht="20.100000000000001" customHeight="1" x14ac:dyDescent="0.3">
      <c r="A533" s="9" t="s">
        <v>3</v>
      </c>
      <c r="B533" s="3">
        <v>2175</v>
      </c>
      <c r="C533" s="4"/>
      <c r="D533" s="3">
        <v>151877</v>
      </c>
      <c r="E533" s="4"/>
      <c r="F533" s="3">
        <v>27827</v>
      </c>
      <c r="G533" s="4"/>
      <c r="H533" s="3">
        <v>1859</v>
      </c>
      <c r="I533" s="4"/>
      <c r="J533" s="3">
        <v>154</v>
      </c>
      <c r="K533" s="4"/>
    </row>
    <row r="534" spans="1:11" ht="20.100000000000001" customHeight="1" x14ac:dyDescent="0.4">
      <c r="A534" s="2">
        <v>24</v>
      </c>
      <c r="B534" s="3">
        <v>2191</v>
      </c>
      <c r="C534" s="11">
        <v>4</v>
      </c>
      <c r="D534" s="3">
        <v>151926</v>
      </c>
      <c r="E534" s="4">
        <f>D534-D533</f>
        <v>49</v>
      </c>
      <c r="F534" s="3">
        <v>27837</v>
      </c>
      <c r="G534" s="4">
        <f t="shared" ref="G534:G566" si="56">F534-F533</f>
        <v>10</v>
      </c>
      <c r="H534" s="3">
        <v>1864</v>
      </c>
      <c r="I534" s="4">
        <f>H534-H533</f>
        <v>5</v>
      </c>
      <c r="J534" s="3">
        <v>158</v>
      </c>
      <c r="K534" s="4">
        <f t="shared" ref="K534:K566" si="57">J534-J533</f>
        <v>4</v>
      </c>
    </row>
    <row r="535" spans="1:11" ht="20.100000000000001" customHeight="1" x14ac:dyDescent="0.4">
      <c r="A535" s="2">
        <v>25</v>
      </c>
      <c r="B535" s="3">
        <v>2207</v>
      </c>
      <c r="C535" s="11">
        <v>4</v>
      </c>
      <c r="D535" s="3">
        <v>151966</v>
      </c>
      <c r="E535" s="4">
        <f t="shared" ref="E535:E566" si="58">D535-D534</f>
        <v>40</v>
      </c>
      <c r="F535" s="3">
        <v>27847</v>
      </c>
      <c r="G535" s="4">
        <f t="shared" si="56"/>
        <v>10</v>
      </c>
      <c r="H535" s="3">
        <v>1868</v>
      </c>
      <c r="I535" s="4">
        <f t="shared" ref="I535:I566" si="59">H535-H534</f>
        <v>4</v>
      </c>
      <c r="J535" s="3">
        <v>161</v>
      </c>
      <c r="K535" s="4">
        <f t="shared" si="57"/>
        <v>3</v>
      </c>
    </row>
    <row r="536" spans="1:11" ht="20.100000000000001" customHeight="1" x14ac:dyDescent="0.4">
      <c r="A536" s="2">
        <v>26</v>
      </c>
      <c r="B536" s="3">
        <v>2223</v>
      </c>
      <c r="C536" s="11">
        <v>4</v>
      </c>
      <c r="D536" s="3">
        <v>152006</v>
      </c>
      <c r="E536" s="4">
        <f t="shared" si="58"/>
        <v>40</v>
      </c>
      <c r="F536" s="3">
        <v>27857</v>
      </c>
      <c r="G536" s="4">
        <f t="shared" si="56"/>
        <v>10</v>
      </c>
      <c r="H536" s="3">
        <v>1872</v>
      </c>
      <c r="I536" s="4">
        <f t="shared" si="59"/>
        <v>4</v>
      </c>
      <c r="J536" s="3">
        <v>164</v>
      </c>
      <c r="K536" s="4">
        <f t="shared" si="57"/>
        <v>3</v>
      </c>
    </row>
    <row r="537" spans="1:11" ht="20.100000000000001" customHeight="1" x14ac:dyDescent="0.4">
      <c r="A537" s="2">
        <v>27</v>
      </c>
      <c r="B537" s="3">
        <v>2239</v>
      </c>
      <c r="C537" s="11">
        <v>4</v>
      </c>
      <c r="D537" s="3">
        <v>152046</v>
      </c>
      <c r="E537" s="4">
        <f t="shared" si="58"/>
        <v>40</v>
      </c>
      <c r="F537" s="3">
        <v>27867</v>
      </c>
      <c r="G537" s="4">
        <f t="shared" si="56"/>
        <v>10</v>
      </c>
      <c r="H537" s="3">
        <v>1876</v>
      </c>
      <c r="I537" s="4">
        <f t="shared" si="59"/>
        <v>4</v>
      </c>
      <c r="J537" s="3">
        <v>167</v>
      </c>
      <c r="K537" s="4">
        <f t="shared" si="57"/>
        <v>3</v>
      </c>
    </row>
    <row r="538" spans="1:11" ht="20.100000000000001" customHeight="1" x14ac:dyDescent="0.4">
      <c r="A538" s="2">
        <v>28</v>
      </c>
      <c r="B538" s="3">
        <v>2255</v>
      </c>
      <c r="C538" s="11">
        <v>4</v>
      </c>
      <c r="D538" s="3">
        <v>152086</v>
      </c>
      <c r="E538" s="4">
        <f t="shared" si="58"/>
        <v>40</v>
      </c>
      <c r="F538" s="3">
        <v>27877</v>
      </c>
      <c r="G538" s="4">
        <f t="shared" si="56"/>
        <v>10</v>
      </c>
      <c r="H538" s="3">
        <v>1880</v>
      </c>
      <c r="I538" s="4">
        <f t="shared" si="59"/>
        <v>4</v>
      </c>
      <c r="J538" s="3">
        <v>169</v>
      </c>
      <c r="K538" s="4">
        <f t="shared" si="57"/>
        <v>2</v>
      </c>
    </row>
    <row r="539" spans="1:11" ht="20.100000000000001" customHeight="1" x14ac:dyDescent="0.4">
      <c r="A539" s="2">
        <v>29</v>
      </c>
      <c r="B539" s="3">
        <v>2272</v>
      </c>
      <c r="C539" s="11">
        <v>4</v>
      </c>
      <c r="D539" s="3">
        <v>152136</v>
      </c>
      <c r="E539" s="4">
        <f t="shared" si="58"/>
        <v>50</v>
      </c>
      <c r="F539" s="3">
        <v>27887</v>
      </c>
      <c r="G539" s="4">
        <f t="shared" si="56"/>
        <v>10</v>
      </c>
      <c r="H539" s="3">
        <v>1884</v>
      </c>
      <c r="I539" s="4">
        <f t="shared" si="59"/>
        <v>4</v>
      </c>
      <c r="J539" s="3">
        <v>171</v>
      </c>
      <c r="K539" s="4">
        <f t="shared" si="57"/>
        <v>2</v>
      </c>
    </row>
    <row r="540" spans="1:11" ht="20.100000000000001" customHeight="1" x14ac:dyDescent="0.4">
      <c r="A540" s="2">
        <v>30</v>
      </c>
      <c r="B540" s="3">
        <v>2289</v>
      </c>
      <c r="C540" s="11">
        <v>4</v>
      </c>
      <c r="D540" s="3">
        <v>152186</v>
      </c>
      <c r="E540" s="4">
        <f t="shared" si="58"/>
        <v>50</v>
      </c>
      <c r="F540" s="3">
        <v>27897</v>
      </c>
      <c r="G540" s="4">
        <f t="shared" si="56"/>
        <v>10</v>
      </c>
      <c r="H540" s="3">
        <v>1884</v>
      </c>
      <c r="I540" s="4">
        <f t="shared" si="59"/>
        <v>0</v>
      </c>
      <c r="J540" s="3">
        <v>173</v>
      </c>
      <c r="K540" s="4">
        <f t="shared" si="57"/>
        <v>2</v>
      </c>
    </row>
    <row r="541" spans="1:11" ht="20.100000000000001" customHeight="1" x14ac:dyDescent="0.4">
      <c r="A541" s="2">
        <v>31</v>
      </c>
      <c r="B541" s="3">
        <v>2306</v>
      </c>
      <c r="C541" s="11">
        <v>4</v>
      </c>
      <c r="D541" s="3">
        <v>152236</v>
      </c>
      <c r="E541" s="4">
        <f t="shared" si="58"/>
        <v>50</v>
      </c>
      <c r="F541" s="3">
        <v>27907</v>
      </c>
      <c r="G541" s="4">
        <f t="shared" si="56"/>
        <v>10</v>
      </c>
      <c r="H541" s="3">
        <v>1884</v>
      </c>
      <c r="I541" s="4">
        <f t="shared" si="59"/>
        <v>0</v>
      </c>
      <c r="J541" s="3">
        <v>175</v>
      </c>
      <c r="K541" s="4">
        <f t="shared" si="57"/>
        <v>2</v>
      </c>
    </row>
    <row r="542" spans="1:11" ht="20.100000000000001" customHeight="1" x14ac:dyDescent="0.4">
      <c r="A542" s="2">
        <v>1</v>
      </c>
      <c r="B542" s="3">
        <v>2323</v>
      </c>
      <c r="C542" s="11">
        <v>4</v>
      </c>
      <c r="D542" s="3">
        <v>152286</v>
      </c>
      <c r="E542" s="4">
        <f t="shared" si="58"/>
        <v>50</v>
      </c>
      <c r="F542" s="3">
        <v>27917</v>
      </c>
      <c r="G542" s="4">
        <f t="shared" si="56"/>
        <v>10</v>
      </c>
      <c r="H542" s="3">
        <v>1884</v>
      </c>
      <c r="I542" s="4">
        <f t="shared" si="59"/>
        <v>0</v>
      </c>
      <c r="J542" s="3">
        <v>177</v>
      </c>
      <c r="K542" s="4">
        <f t="shared" si="57"/>
        <v>2</v>
      </c>
    </row>
    <row r="543" spans="1:11" ht="20.100000000000001" customHeight="1" x14ac:dyDescent="0.4">
      <c r="A543" s="2">
        <v>2</v>
      </c>
      <c r="B543" s="3">
        <v>2340</v>
      </c>
      <c r="C543" s="11">
        <v>4</v>
      </c>
      <c r="D543" s="3">
        <v>152336</v>
      </c>
      <c r="E543" s="4">
        <f t="shared" si="58"/>
        <v>50</v>
      </c>
      <c r="F543" s="3">
        <v>27927</v>
      </c>
      <c r="G543" s="4">
        <f t="shared" si="56"/>
        <v>10</v>
      </c>
      <c r="H543" s="3">
        <v>1884</v>
      </c>
      <c r="I543" s="4">
        <f t="shared" si="59"/>
        <v>0</v>
      </c>
      <c r="J543" s="3">
        <v>179</v>
      </c>
      <c r="K543" s="4">
        <f t="shared" si="57"/>
        <v>2</v>
      </c>
    </row>
    <row r="544" spans="1:11" ht="20.100000000000001" customHeight="1" x14ac:dyDescent="0.4">
      <c r="A544" s="2">
        <v>3</v>
      </c>
      <c r="B544" s="3">
        <v>2357</v>
      </c>
      <c r="C544" s="11">
        <v>4</v>
      </c>
      <c r="D544" s="3">
        <v>152386</v>
      </c>
      <c r="E544" s="4">
        <f t="shared" si="58"/>
        <v>50</v>
      </c>
      <c r="F544" s="3">
        <v>27938</v>
      </c>
      <c r="G544" s="4">
        <f t="shared" si="56"/>
        <v>11</v>
      </c>
      <c r="H544" s="3">
        <v>1884</v>
      </c>
      <c r="I544" s="4">
        <f t="shared" si="59"/>
        <v>0</v>
      </c>
      <c r="J544" s="3">
        <v>181</v>
      </c>
      <c r="K544" s="4">
        <f t="shared" si="57"/>
        <v>2</v>
      </c>
    </row>
    <row r="545" spans="1:11" ht="20.100000000000001" customHeight="1" x14ac:dyDescent="0.4">
      <c r="A545" s="2">
        <v>4</v>
      </c>
      <c r="B545" s="3">
        <v>2373</v>
      </c>
      <c r="C545" s="11">
        <v>4</v>
      </c>
      <c r="D545" s="3">
        <v>152435</v>
      </c>
      <c r="E545" s="4">
        <f t="shared" si="58"/>
        <v>49</v>
      </c>
      <c r="F545" s="3">
        <v>27949</v>
      </c>
      <c r="G545" s="4">
        <f t="shared" si="56"/>
        <v>11</v>
      </c>
      <c r="H545" s="3">
        <v>1884</v>
      </c>
      <c r="I545" s="4">
        <f t="shared" si="59"/>
        <v>0</v>
      </c>
      <c r="J545" s="3">
        <v>183</v>
      </c>
      <c r="K545" s="4">
        <f t="shared" si="57"/>
        <v>2</v>
      </c>
    </row>
    <row r="546" spans="1:11" ht="20.100000000000001" customHeight="1" x14ac:dyDescent="0.4">
      <c r="A546" s="2">
        <v>5</v>
      </c>
      <c r="B546" s="3">
        <v>2389</v>
      </c>
      <c r="C546" s="11">
        <v>4</v>
      </c>
      <c r="D546" s="3">
        <v>152482</v>
      </c>
      <c r="E546" s="4">
        <f t="shared" si="58"/>
        <v>47</v>
      </c>
      <c r="F546" s="3">
        <v>27968</v>
      </c>
      <c r="G546" s="4">
        <f t="shared" si="56"/>
        <v>19</v>
      </c>
      <c r="H546" s="3">
        <v>1886</v>
      </c>
      <c r="I546" s="4">
        <f t="shared" si="59"/>
        <v>2</v>
      </c>
      <c r="J546" s="3">
        <v>185</v>
      </c>
      <c r="K546" s="4">
        <f t="shared" si="57"/>
        <v>2</v>
      </c>
    </row>
    <row r="547" spans="1:11" ht="20.100000000000001" customHeight="1" x14ac:dyDescent="0.4">
      <c r="A547" s="2">
        <v>6</v>
      </c>
      <c r="B547" s="3">
        <v>2405</v>
      </c>
      <c r="C547" s="11">
        <v>4</v>
      </c>
      <c r="D547" s="3">
        <v>152529</v>
      </c>
      <c r="E547" s="4">
        <f t="shared" si="58"/>
        <v>47</v>
      </c>
      <c r="F547" s="3">
        <v>27987</v>
      </c>
      <c r="G547" s="4">
        <f t="shared" si="56"/>
        <v>19</v>
      </c>
      <c r="H547" s="3">
        <v>1888</v>
      </c>
      <c r="I547" s="4">
        <f t="shared" si="59"/>
        <v>2</v>
      </c>
      <c r="J547" s="3">
        <v>187</v>
      </c>
      <c r="K547" s="4">
        <f t="shared" si="57"/>
        <v>2</v>
      </c>
    </row>
    <row r="548" spans="1:11" ht="20.100000000000001" customHeight="1" x14ac:dyDescent="0.4">
      <c r="A548" s="2">
        <v>7</v>
      </c>
      <c r="B548" s="3">
        <v>2421</v>
      </c>
      <c r="C548" s="11">
        <v>4</v>
      </c>
      <c r="D548" s="3">
        <v>152576</v>
      </c>
      <c r="E548" s="4">
        <f t="shared" si="58"/>
        <v>47</v>
      </c>
      <c r="F548" s="3">
        <v>28006</v>
      </c>
      <c r="G548" s="4">
        <f t="shared" si="56"/>
        <v>19</v>
      </c>
      <c r="H548" s="3">
        <v>1890</v>
      </c>
      <c r="I548" s="4">
        <f t="shared" si="59"/>
        <v>2</v>
      </c>
      <c r="J548" s="3">
        <v>189</v>
      </c>
      <c r="K548" s="4">
        <f t="shared" si="57"/>
        <v>2</v>
      </c>
    </row>
    <row r="549" spans="1:11" ht="20.100000000000001" customHeight="1" x14ac:dyDescent="0.4">
      <c r="A549" s="2">
        <v>8</v>
      </c>
      <c r="B549" s="3">
        <v>2438</v>
      </c>
      <c r="C549" s="11">
        <v>4</v>
      </c>
      <c r="D549" s="3">
        <v>152623</v>
      </c>
      <c r="E549" s="4">
        <f t="shared" si="58"/>
        <v>47</v>
      </c>
      <c r="F549" s="3">
        <v>28025</v>
      </c>
      <c r="G549" s="4">
        <f t="shared" si="56"/>
        <v>19</v>
      </c>
      <c r="H549" s="3">
        <v>1892</v>
      </c>
      <c r="I549" s="4">
        <f t="shared" si="59"/>
        <v>2</v>
      </c>
      <c r="J549" s="3">
        <v>191</v>
      </c>
      <c r="K549" s="4">
        <f t="shared" si="57"/>
        <v>2</v>
      </c>
    </row>
    <row r="550" spans="1:11" ht="20.100000000000001" customHeight="1" x14ac:dyDescent="0.4">
      <c r="A550" s="2">
        <v>9</v>
      </c>
      <c r="B550" s="3">
        <v>2455</v>
      </c>
      <c r="C550" s="11">
        <v>4</v>
      </c>
      <c r="D550" s="3">
        <v>152670</v>
      </c>
      <c r="E550" s="4">
        <f t="shared" si="58"/>
        <v>47</v>
      </c>
      <c r="F550" s="3">
        <v>28044</v>
      </c>
      <c r="G550" s="4">
        <f t="shared" si="56"/>
        <v>19</v>
      </c>
      <c r="H550" s="3">
        <v>1894</v>
      </c>
      <c r="I550" s="4">
        <f t="shared" si="59"/>
        <v>2</v>
      </c>
      <c r="J550" s="3">
        <v>193</v>
      </c>
      <c r="K550" s="4">
        <f t="shared" si="57"/>
        <v>2</v>
      </c>
    </row>
    <row r="551" spans="1:11" ht="20.100000000000001" customHeight="1" x14ac:dyDescent="0.4">
      <c r="A551" s="2">
        <v>10</v>
      </c>
      <c r="B551" s="3">
        <v>2472</v>
      </c>
      <c r="C551" s="11">
        <v>4</v>
      </c>
      <c r="D551" s="3">
        <v>152718</v>
      </c>
      <c r="E551" s="4">
        <f t="shared" si="58"/>
        <v>48</v>
      </c>
      <c r="F551" s="3">
        <v>28063</v>
      </c>
      <c r="G551" s="4">
        <f t="shared" si="56"/>
        <v>19</v>
      </c>
      <c r="H551" s="3">
        <v>1896</v>
      </c>
      <c r="I551" s="4">
        <f t="shared" si="59"/>
        <v>2</v>
      </c>
      <c r="J551" s="3">
        <v>195</v>
      </c>
      <c r="K551" s="4">
        <f t="shared" si="57"/>
        <v>2</v>
      </c>
    </row>
    <row r="552" spans="1:11" ht="20.100000000000001" customHeight="1" x14ac:dyDescent="0.4">
      <c r="A552" s="2">
        <v>11</v>
      </c>
      <c r="B552" s="3">
        <v>2489</v>
      </c>
      <c r="C552" s="11">
        <v>4</v>
      </c>
      <c r="D552" s="3">
        <v>152766</v>
      </c>
      <c r="E552" s="4">
        <f t="shared" si="58"/>
        <v>48</v>
      </c>
      <c r="F552" s="3">
        <v>28082</v>
      </c>
      <c r="G552" s="4">
        <f t="shared" si="56"/>
        <v>19</v>
      </c>
      <c r="H552" s="3">
        <v>1899</v>
      </c>
      <c r="I552" s="4">
        <f t="shared" si="59"/>
        <v>3</v>
      </c>
      <c r="J552" s="3">
        <v>198</v>
      </c>
      <c r="K552" s="4">
        <f t="shared" si="57"/>
        <v>3</v>
      </c>
    </row>
    <row r="553" spans="1:11" ht="20.100000000000001" customHeight="1" x14ac:dyDescent="0.4">
      <c r="A553" s="2">
        <v>12</v>
      </c>
      <c r="B553" s="3">
        <v>2505</v>
      </c>
      <c r="C553" s="11">
        <v>4</v>
      </c>
      <c r="D553" s="3">
        <v>152811</v>
      </c>
      <c r="E553" s="4">
        <f t="shared" si="58"/>
        <v>45</v>
      </c>
      <c r="F553" s="3">
        <v>28101</v>
      </c>
      <c r="G553" s="4">
        <f t="shared" si="56"/>
        <v>19</v>
      </c>
      <c r="H553" s="3">
        <v>1901</v>
      </c>
      <c r="I553" s="4">
        <f t="shared" si="59"/>
        <v>2</v>
      </c>
      <c r="J553" s="3">
        <v>200</v>
      </c>
      <c r="K553" s="4">
        <f t="shared" si="57"/>
        <v>2</v>
      </c>
    </row>
    <row r="554" spans="1:11" ht="20.100000000000001" customHeight="1" x14ac:dyDescent="0.4">
      <c r="A554" s="2">
        <v>13</v>
      </c>
      <c r="B554" s="3">
        <v>2521</v>
      </c>
      <c r="C554" s="11">
        <v>4</v>
      </c>
      <c r="D554" s="3">
        <v>152856</v>
      </c>
      <c r="E554" s="4">
        <f t="shared" si="58"/>
        <v>45</v>
      </c>
      <c r="F554" s="3">
        <v>28120</v>
      </c>
      <c r="G554" s="4">
        <f t="shared" si="56"/>
        <v>19</v>
      </c>
      <c r="H554" s="3">
        <v>1903</v>
      </c>
      <c r="I554" s="4">
        <f t="shared" si="59"/>
        <v>2</v>
      </c>
      <c r="J554" s="3">
        <v>202</v>
      </c>
      <c r="K554" s="4">
        <f t="shared" si="57"/>
        <v>2</v>
      </c>
    </row>
    <row r="555" spans="1:11" ht="20.100000000000001" customHeight="1" x14ac:dyDescent="0.4">
      <c r="A555" s="2">
        <v>14</v>
      </c>
      <c r="B555" s="3">
        <v>2537</v>
      </c>
      <c r="C555" s="11">
        <v>4</v>
      </c>
      <c r="D555" s="3">
        <v>152901</v>
      </c>
      <c r="E555" s="4">
        <f t="shared" si="58"/>
        <v>45</v>
      </c>
      <c r="F555" s="3">
        <v>28139</v>
      </c>
      <c r="G555" s="4">
        <f t="shared" si="56"/>
        <v>19</v>
      </c>
      <c r="H555" s="3">
        <v>1905</v>
      </c>
      <c r="I555" s="4">
        <f t="shared" si="59"/>
        <v>2</v>
      </c>
      <c r="J555" s="3">
        <v>204</v>
      </c>
      <c r="K555" s="4">
        <f t="shared" si="57"/>
        <v>2</v>
      </c>
    </row>
    <row r="556" spans="1:11" ht="20.100000000000001" customHeight="1" x14ac:dyDescent="0.4">
      <c r="A556" s="2">
        <v>15</v>
      </c>
      <c r="B556" s="3">
        <v>2553</v>
      </c>
      <c r="C556" s="11">
        <v>5</v>
      </c>
      <c r="D556" s="3">
        <v>152946</v>
      </c>
      <c r="E556" s="4">
        <f t="shared" si="58"/>
        <v>45</v>
      </c>
      <c r="F556" s="3">
        <v>28158</v>
      </c>
      <c r="G556" s="4">
        <f t="shared" si="56"/>
        <v>19</v>
      </c>
      <c r="H556" s="3">
        <v>1907</v>
      </c>
      <c r="I556" s="4">
        <f t="shared" si="59"/>
        <v>2</v>
      </c>
      <c r="J556" s="3">
        <v>207</v>
      </c>
      <c r="K556" s="4">
        <f t="shared" si="57"/>
        <v>3</v>
      </c>
    </row>
    <row r="557" spans="1:11" ht="20.100000000000001" customHeight="1" x14ac:dyDescent="0.4">
      <c r="A557" s="2">
        <v>16</v>
      </c>
      <c r="B557" s="3">
        <v>2570</v>
      </c>
      <c r="C557" s="11">
        <v>5</v>
      </c>
      <c r="D557" s="3">
        <v>152990</v>
      </c>
      <c r="E557" s="4">
        <f t="shared" si="58"/>
        <v>44</v>
      </c>
      <c r="F557" s="3">
        <v>28177</v>
      </c>
      <c r="G557" s="4">
        <f t="shared" si="56"/>
        <v>19</v>
      </c>
      <c r="H557" s="3">
        <v>1909</v>
      </c>
      <c r="I557" s="4">
        <f t="shared" si="59"/>
        <v>2</v>
      </c>
      <c r="J557" s="3">
        <v>210</v>
      </c>
      <c r="K557" s="4">
        <f t="shared" si="57"/>
        <v>3</v>
      </c>
    </row>
    <row r="558" spans="1:11" ht="20.100000000000001" customHeight="1" x14ac:dyDescent="0.4">
      <c r="A558" s="2">
        <v>17</v>
      </c>
      <c r="B558" s="3">
        <v>2587</v>
      </c>
      <c r="C558" s="11">
        <v>5</v>
      </c>
      <c r="D558" s="3">
        <v>153034</v>
      </c>
      <c r="E558" s="4">
        <f t="shared" si="58"/>
        <v>44</v>
      </c>
      <c r="F558" s="3">
        <v>28196</v>
      </c>
      <c r="G558" s="4">
        <f t="shared" si="56"/>
        <v>19</v>
      </c>
      <c r="H558" s="3">
        <v>1911</v>
      </c>
      <c r="I558" s="4">
        <f t="shared" si="59"/>
        <v>2</v>
      </c>
      <c r="J558" s="3">
        <v>213</v>
      </c>
      <c r="K558" s="4">
        <f t="shared" si="57"/>
        <v>3</v>
      </c>
    </row>
    <row r="559" spans="1:11" ht="20.100000000000001" customHeight="1" x14ac:dyDescent="0.4">
      <c r="A559" s="2">
        <v>18</v>
      </c>
      <c r="B559" s="3">
        <v>2604</v>
      </c>
      <c r="C559" s="11">
        <v>5</v>
      </c>
      <c r="D559" s="3">
        <v>153078</v>
      </c>
      <c r="E559" s="4">
        <f t="shared" si="58"/>
        <v>44</v>
      </c>
      <c r="F559" s="3">
        <v>28214</v>
      </c>
      <c r="G559" s="4">
        <f t="shared" si="56"/>
        <v>18</v>
      </c>
      <c r="H559" s="3">
        <v>1913</v>
      </c>
      <c r="I559" s="4">
        <f t="shared" si="59"/>
        <v>2</v>
      </c>
      <c r="J559" s="3">
        <v>216</v>
      </c>
      <c r="K559" s="4">
        <f t="shared" si="57"/>
        <v>3</v>
      </c>
    </row>
    <row r="560" spans="1:11" ht="20.100000000000001" customHeight="1" x14ac:dyDescent="0.4">
      <c r="A560" s="2">
        <v>19</v>
      </c>
      <c r="B560" s="3">
        <v>2620</v>
      </c>
      <c r="C560" s="11">
        <v>6</v>
      </c>
      <c r="D560" s="3">
        <v>153121</v>
      </c>
      <c r="E560" s="4">
        <f t="shared" si="58"/>
        <v>43</v>
      </c>
      <c r="F560" s="3">
        <v>28226</v>
      </c>
      <c r="G560" s="4">
        <f t="shared" si="56"/>
        <v>12</v>
      </c>
      <c r="H560" s="3">
        <v>1915</v>
      </c>
      <c r="I560" s="4">
        <f t="shared" si="59"/>
        <v>2</v>
      </c>
      <c r="J560" s="3">
        <v>218</v>
      </c>
      <c r="K560" s="4">
        <f t="shared" si="57"/>
        <v>2</v>
      </c>
    </row>
    <row r="561" spans="1:11" ht="20.100000000000001" customHeight="1" x14ac:dyDescent="0.4">
      <c r="A561" s="2">
        <v>20</v>
      </c>
      <c r="B561" s="3">
        <v>2636</v>
      </c>
      <c r="C561" s="11">
        <v>6</v>
      </c>
      <c r="D561" s="3">
        <v>153164</v>
      </c>
      <c r="E561" s="4">
        <f t="shared" si="58"/>
        <v>43</v>
      </c>
      <c r="F561" s="3">
        <v>28238</v>
      </c>
      <c r="G561" s="4">
        <f t="shared" si="56"/>
        <v>12</v>
      </c>
      <c r="H561" s="3">
        <v>1917</v>
      </c>
      <c r="I561" s="4">
        <f t="shared" si="59"/>
        <v>2</v>
      </c>
      <c r="J561" s="3">
        <v>220</v>
      </c>
      <c r="K561" s="4">
        <f t="shared" si="57"/>
        <v>2</v>
      </c>
    </row>
    <row r="562" spans="1:11" ht="20.100000000000001" customHeight="1" x14ac:dyDescent="0.4">
      <c r="A562" s="2">
        <v>21</v>
      </c>
      <c r="B562" s="3">
        <v>2652</v>
      </c>
      <c r="C562" s="11">
        <v>6</v>
      </c>
      <c r="D562" s="3">
        <v>153207</v>
      </c>
      <c r="E562" s="4">
        <f t="shared" si="58"/>
        <v>43</v>
      </c>
      <c r="F562" s="3">
        <v>28250</v>
      </c>
      <c r="G562" s="4">
        <f t="shared" si="56"/>
        <v>12</v>
      </c>
      <c r="H562" s="3">
        <v>1919</v>
      </c>
      <c r="I562" s="4">
        <f t="shared" si="59"/>
        <v>2</v>
      </c>
      <c r="J562" s="3">
        <v>222</v>
      </c>
      <c r="K562" s="4">
        <f t="shared" si="57"/>
        <v>2</v>
      </c>
    </row>
    <row r="563" spans="1:11" ht="20.100000000000001" customHeight="1" x14ac:dyDescent="0.4">
      <c r="A563" s="2">
        <v>22</v>
      </c>
      <c r="B563" s="3">
        <v>2668</v>
      </c>
      <c r="C563" s="11">
        <v>6</v>
      </c>
      <c r="D563" s="3">
        <v>153250</v>
      </c>
      <c r="E563" s="4">
        <f t="shared" si="58"/>
        <v>43</v>
      </c>
      <c r="F563" s="3">
        <v>28262</v>
      </c>
      <c r="G563" s="4">
        <f t="shared" si="56"/>
        <v>12</v>
      </c>
      <c r="H563" s="3">
        <v>1921</v>
      </c>
      <c r="I563" s="4">
        <f t="shared" si="59"/>
        <v>2</v>
      </c>
      <c r="J563" s="3">
        <v>224</v>
      </c>
      <c r="K563" s="4">
        <f t="shared" si="57"/>
        <v>2</v>
      </c>
    </row>
    <row r="564" spans="1:11" ht="20.100000000000001" customHeight="1" x14ac:dyDescent="0.4">
      <c r="A564" s="2">
        <v>23</v>
      </c>
      <c r="B564" s="3">
        <v>2684</v>
      </c>
      <c r="C564" s="11">
        <v>6</v>
      </c>
      <c r="D564" s="3">
        <v>153293</v>
      </c>
      <c r="E564" s="4">
        <f t="shared" si="58"/>
        <v>43</v>
      </c>
      <c r="F564" s="3">
        <v>28273</v>
      </c>
      <c r="G564" s="4">
        <f t="shared" si="56"/>
        <v>11</v>
      </c>
      <c r="H564" s="3">
        <v>1923</v>
      </c>
      <c r="I564" s="4">
        <f t="shared" si="59"/>
        <v>2</v>
      </c>
      <c r="J564" s="3">
        <v>227</v>
      </c>
      <c r="K564" s="4">
        <f t="shared" si="57"/>
        <v>3</v>
      </c>
    </row>
    <row r="565" spans="1:11" ht="20.100000000000001" customHeight="1" x14ac:dyDescent="0.4">
      <c r="A565" s="2">
        <v>24</v>
      </c>
      <c r="B565" s="3">
        <v>2701</v>
      </c>
      <c r="C565" s="11">
        <v>6</v>
      </c>
      <c r="D565" s="3">
        <v>153336</v>
      </c>
      <c r="E565" s="4">
        <f t="shared" si="58"/>
        <v>43</v>
      </c>
      <c r="F565" s="3">
        <v>28284</v>
      </c>
      <c r="G565" s="4">
        <f t="shared" si="56"/>
        <v>11</v>
      </c>
      <c r="H565" s="3">
        <v>1925</v>
      </c>
      <c r="I565" s="4">
        <f t="shared" si="59"/>
        <v>2</v>
      </c>
      <c r="J565" s="3">
        <v>230</v>
      </c>
      <c r="K565" s="4">
        <f t="shared" si="57"/>
        <v>3</v>
      </c>
    </row>
    <row r="566" spans="1:11" ht="20.100000000000001" customHeight="1" x14ac:dyDescent="0.4">
      <c r="A566" s="2">
        <v>25</v>
      </c>
      <c r="B566" s="3">
        <v>2718</v>
      </c>
      <c r="C566" s="11">
        <v>6</v>
      </c>
      <c r="D566" s="3">
        <v>153380</v>
      </c>
      <c r="E566" s="4">
        <f t="shared" si="58"/>
        <v>44</v>
      </c>
      <c r="F566" s="3">
        <v>28295</v>
      </c>
      <c r="G566" s="4">
        <f t="shared" si="56"/>
        <v>11</v>
      </c>
      <c r="H566" s="3">
        <v>1928</v>
      </c>
      <c r="I566" s="4">
        <f t="shared" si="59"/>
        <v>3</v>
      </c>
      <c r="J566" s="3">
        <v>233</v>
      </c>
      <c r="K566" s="4">
        <f t="shared" si="57"/>
        <v>3</v>
      </c>
    </row>
    <row r="567" spans="1:11" ht="20.100000000000001" customHeight="1" thickBot="1" x14ac:dyDescent="0.35">
      <c r="A567" s="6" t="s">
        <v>4</v>
      </c>
      <c r="B567" s="6"/>
      <c r="C567" s="6">
        <f>SUM(C534:C566)</f>
        <v>150</v>
      </c>
      <c r="D567" s="6"/>
      <c r="E567" s="6">
        <f>SUM(E534:E566)</f>
        <v>1503</v>
      </c>
      <c r="F567" s="6"/>
      <c r="G567" s="6">
        <f>SUM(G534:G566)</f>
        <v>468</v>
      </c>
      <c r="H567" s="6"/>
      <c r="I567" s="6">
        <f>SUM(I534:I566)</f>
        <v>69</v>
      </c>
      <c r="J567" s="6"/>
      <c r="K567" s="6">
        <f>SUM(K534:K566)</f>
        <v>79</v>
      </c>
    </row>
    <row r="568" spans="1:11" ht="20.100000000000001" customHeight="1" thickTop="1" x14ac:dyDescent="0.3">
      <c r="A568" s="60" t="s">
        <v>5</v>
      </c>
      <c r="B568" s="61"/>
      <c r="C568" s="7">
        <f>MAX(C534:C566)</f>
        <v>6</v>
      </c>
      <c r="D568" s="7"/>
      <c r="E568" s="7">
        <f>MAX(E534:E566)</f>
        <v>50</v>
      </c>
      <c r="F568" s="7"/>
      <c r="G568" s="7">
        <f>MAX(G534:G566)</f>
        <v>19</v>
      </c>
      <c r="H568" s="7"/>
      <c r="I568" s="7">
        <f>MAX(I534:I566)</f>
        <v>5</v>
      </c>
      <c r="J568" s="7"/>
      <c r="K568" s="7">
        <f>MAX(K534:K566)</f>
        <v>4</v>
      </c>
    </row>
    <row r="569" spans="1:11" ht="20.100000000000001" customHeight="1" x14ac:dyDescent="0.3">
      <c r="A569" s="48" t="s">
        <v>6</v>
      </c>
      <c r="B569" s="49"/>
      <c r="C569" s="9">
        <f>MIN(C534:C566)</f>
        <v>4</v>
      </c>
      <c r="D569" s="9"/>
      <c r="E569" s="9">
        <f>MIN(E534:E566)</f>
        <v>40</v>
      </c>
      <c r="F569" s="9"/>
      <c r="G569" s="9">
        <f>MIN(G534:G566)</f>
        <v>10</v>
      </c>
      <c r="H569" s="9"/>
      <c r="I569" s="9">
        <f>MIN(I534:I566)</f>
        <v>0</v>
      </c>
      <c r="J569" s="9"/>
      <c r="K569" s="9">
        <f>MIN(K534:K566)</f>
        <v>2</v>
      </c>
    </row>
    <row r="570" spans="1:11" ht="20.100000000000001" customHeight="1" x14ac:dyDescent="0.3">
      <c r="A570" s="48" t="s">
        <v>7</v>
      </c>
      <c r="B570" s="49"/>
      <c r="C570" s="10">
        <f>AVERAGE(C534:C566)</f>
        <v>4.5454545454545459</v>
      </c>
      <c r="D570" s="10"/>
      <c r="E570" s="10">
        <f>AVERAGE(E534:E566)</f>
        <v>45.545454545454547</v>
      </c>
      <c r="F570" s="10"/>
      <c r="G570" s="10">
        <f>AVERAGE(G534:G566)</f>
        <v>14.181818181818182</v>
      </c>
      <c r="H570" s="10"/>
      <c r="I570" s="10">
        <f>AVERAGE(I534:I566)</f>
        <v>2.0909090909090908</v>
      </c>
      <c r="J570" s="10"/>
      <c r="K570" s="10">
        <f>AVERAGE(K534:K566)</f>
        <v>2.393939393939394</v>
      </c>
    </row>
    <row r="571" spans="1:11" ht="20.100000000000001" customHeight="1" x14ac:dyDescent="0.3">
      <c r="A571" s="52" t="s">
        <v>8</v>
      </c>
      <c r="B571" s="53"/>
      <c r="C571" s="53"/>
      <c r="D571" s="53"/>
      <c r="E571" s="53"/>
      <c r="F571" s="53"/>
      <c r="G571" s="53"/>
      <c r="H571" s="53"/>
      <c r="I571" s="53"/>
      <c r="J571" s="53"/>
      <c r="K571" s="54"/>
    </row>
    <row r="572" spans="1:11" ht="20.100000000000001" customHeight="1" x14ac:dyDescent="0.4">
      <c r="A572" s="11"/>
      <c r="B572" s="55" t="s">
        <v>44</v>
      </c>
      <c r="C572" s="56"/>
      <c r="D572" s="56"/>
      <c r="E572" s="56"/>
      <c r="F572" s="56"/>
      <c r="G572" s="56"/>
      <c r="H572" s="56"/>
      <c r="I572" s="56"/>
      <c r="J572" s="56"/>
      <c r="K572" s="56"/>
    </row>
    <row r="573" spans="1:11" ht="20.100000000000001" customHeight="1" x14ac:dyDescent="0.4">
      <c r="A573" s="73" t="str">
        <f>A529</f>
        <v xml:space="preserve">2025年8月份各公司污水放流量明細表       </v>
      </c>
      <c r="B573" s="73"/>
      <c r="C573" s="73"/>
      <c r="D573" s="73"/>
      <c r="E573" s="73"/>
      <c r="F573" s="73"/>
      <c r="G573" s="73"/>
      <c r="H573" s="73"/>
      <c r="I573" s="73"/>
      <c r="J573" s="73"/>
      <c r="K573" s="73"/>
    </row>
    <row r="574" spans="1:11" ht="20.100000000000001" customHeight="1" x14ac:dyDescent="0.4">
      <c r="A574" s="64" t="s">
        <v>90</v>
      </c>
      <c r="B574" s="64"/>
      <c r="C574" s="64"/>
      <c r="D574" s="64"/>
      <c r="E574" s="64"/>
      <c r="F574" s="64"/>
      <c r="G574" s="64"/>
      <c r="H574" s="64"/>
      <c r="I574" s="64"/>
      <c r="J574" s="64"/>
      <c r="K574" s="64"/>
    </row>
    <row r="575" spans="1:11" ht="20.100000000000001" customHeight="1" x14ac:dyDescent="0.4">
      <c r="A575" s="65" t="s">
        <v>0</v>
      </c>
      <c r="B575" s="67" t="s">
        <v>63</v>
      </c>
      <c r="C575" s="68"/>
      <c r="D575" s="67" t="s">
        <v>64</v>
      </c>
      <c r="E575" s="68"/>
      <c r="F575" s="75" t="s">
        <v>153</v>
      </c>
      <c r="G575" s="76"/>
      <c r="H575" s="67" t="s">
        <v>154</v>
      </c>
      <c r="I575" s="68"/>
      <c r="J575" s="67" t="s">
        <v>224</v>
      </c>
      <c r="K575" s="68"/>
    </row>
    <row r="576" spans="1:11" ht="20.100000000000001" customHeight="1" x14ac:dyDescent="0.3">
      <c r="A576" s="66"/>
      <c r="B576" s="2" t="s">
        <v>1</v>
      </c>
      <c r="C576" s="2" t="s">
        <v>2</v>
      </c>
      <c r="D576" s="2" t="s">
        <v>1</v>
      </c>
      <c r="E576" s="2" t="s">
        <v>2</v>
      </c>
      <c r="F576" s="2" t="s">
        <v>1</v>
      </c>
      <c r="G576" s="2" t="s">
        <v>2</v>
      </c>
      <c r="H576" s="2" t="s">
        <v>1</v>
      </c>
      <c r="I576" s="2" t="s">
        <v>2</v>
      </c>
      <c r="J576" s="2" t="s">
        <v>1</v>
      </c>
      <c r="K576" s="2" t="s">
        <v>2</v>
      </c>
    </row>
    <row r="577" spans="1:11" ht="20.100000000000001" customHeight="1" x14ac:dyDescent="0.3">
      <c r="A577" s="9" t="s">
        <v>3</v>
      </c>
      <c r="B577" s="3">
        <v>7331</v>
      </c>
      <c r="C577" s="4"/>
      <c r="D577" s="4">
        <v>92376</v>
      </c>
      <c r="E577" s="4"/>
      <c r="F577" s="3">
        <v>6161</v>
      </c>
      <c r="G577" s="4"/>
      <c r="H577" s="3">
        <v>3261</v>
      </c>
      <c r="I577" s="4"/>
      <c r="J577" s="3">
        <v>98945</v>
      </c>
      <c r="K577" s="4"/>
    </row>
    <row r="578" spans="1:11" ht="20.100000000000001" customHeight="1" x14ac:dyDescent="0.3">
      <c r="A578" s="2">
        <v>24</v>
      </c>
      <c r="B578" s="3">
        <v>7343</v>
      </c>
      <c r="C578" s="3">
        <f>B578-B577</f>
        <v>12</v>
      </c>
      <c r="D578" s="4">
        <v>92395</v>
      </c>
      <c r="E578" s="3">
        <f t="shared" ref="E578:E582" si="60">D578-D577</f>
        <v>19</v>
      </c>
      <c r="F578" s="3">
        <v>6161</v>
      </c>
      <c r="G578" s="13">
        <v>1</v>
      </c>
      <c r="H578" s="3">
        <v>3261</v>
      </c>
      <c r="I578" s="4">
        <f t="shared" ref="I578:I610" si="61">H578-H577</f>
        <v>0</v>
      </c>
      <c r="J578" s="3">
        <v>98981</v>
      </c>
      <c r="K578" s="4">
        <f>J578-J577</f>
        <v>36</v>
      </c>
    </row>
    <row r="579" spans="1:11" ht="20.100000000000001" customHeight="1" x14ac:dyDescent="0.3">
      <c r="A579" s="2">
        <v>25</v>
      </c>
      <c r="B579" s="3">
        <v>7358</v>
      </c>
      <c r="C579" s="3">
        <f t="shared" ref="C579:C610" si="62">B579-B578</f>
        <v>15</v>
      </c>
      <c r="D579" s="4">
        <v>92410</v>
      </c>
      <c r="E579" s="3">
        <f t="shared" si="60"/>
        <v>15</v>
      </c>
      <c r="F579" s="3">
        <v>6161</v>
      </c>
      <c r="G579" s="13">
        <v>1</v>
      </c>
      <c r="H579" s="3">
        <v>3261</v>
      </c>
      <c r="I579" s="4">
        <f t="shared" si="61"/>
        <v>0</v>
      </c>
      <c r="J579" s="3">
        <v>99039</v>
      </c>
      <c r="K579" s="4">
        <f t="shared" ref="K579:K610" si="63">J579-J578</f>
        <v>58</v>
      </c>
    </row>
    <row r="580" spans="1:11" ht="20.100000000000001" customHeight="1" x14ac:dyDescent="0.3">
      <c r="A580" s="2">
        <v>26</v>
      </c>
      <c r="B580" s="3">
        <v>7373</v>
      </c>
      <c r="C580" s="3">
        <f t="shared" si="62"/>
        <v>15</v>
      </c>
      <c r="D580" s="4">
        <v>92425</v>
      </c>
      <c r="E580" s="3">
        <f t="shared" si="60"/>
        <v>15</v>
      </c>
      <c r="F580" s="3">
        <v>6161</v>
      </c>
      <c r="G580" s="13">
        <v>1</v>
      </c>
      <c r="H580" s="3">
        <v>3261</v>
      </c>
      <c r="I580" s="4">
        <f t="shared" si="61"/>
        <v>0</v>
      </c>
      <c r="J580" s="3">
        <v>99097</v>
      </c>
      <c r="K580" s="4">
        <f t="shared" si="63"/>
        <v>58</v>
      </c>
    </row>
    <row r="581" spans="1:11" ht="20.100000000000001" customHeight="1" x14ac:dyDescent="0.3">
      <c r="A581" s="2">
        <v>27</v>
      </c>
      <c r="B581" s="3">
        <v>7388</v>
      </c>
      <c r="C581" s="3">
        <f t="shared" si="62"/>
        <v>15</v>
      </c>
      <c r="D581" s="4">
        <v>92440</v>
      </c>
      <c r="E581" s="3">
        <f t="shared" si="60"/>
        <v>15</v>
      </c>
      <c r="F581" s="3">
        <v>6161</v>
      </c>
      <c r="G581" s="13">
        <v>1</v>
      </c>
      <c r="H581" s="3">
        <v>3261</v>
      </c>
      <c r="I581" s="4">
        <f t="shared" si="61"/>
        <v>0</v>
      </c>
      <c r="J581" s="3">
        <v>99155</v>
      </c>
      <c r="K581" s="4">
        <f t="shared" si="63"/>
        <v>58</v>
      </c>
    </row>
    <row r="582" spans="1:11" ht="20.100000000000001" customHeight="1" x14ac:dyDescent="0.3">
      <c r="A582" s="2">
        <v>28</v>
      </c>
      <c r="B582" s="3">
        <v>7403</v>
      </c>
      <c r="C582" s="3">
        <f t="shared" si="62"/>
        <v>15</v>
      </c>
      <c r="D582" s="4">
        <v>92455</v>
      </c>
      <c r="E582" s="3">
        <f t="shared" si="60"/>
        <v>15</v>
      </c>
      <c r="F582" s="3">
        <v>6161</v>
      </c>
      <c r="G582" s="13">
        <v>1</v>
      </c>
      <c r="H582" s="3">
        <v>3261</v>
      </c>
      <c r="I582" s="4">
        <f t="shared" si="61"/>
        <v>0</v>
      </c>
      <c r="J582" s="3">
        <v>99213</v>
      </c>
      <c r="K582" s="4">
        <f t="shared" si="63"/>
        <v>58</v>
      </c>
    </row>
    <row r="583" spans="1:11" ht="20.100000000000001" customHeight="1" x14ac:dyDescent="0.3">
      <c r="A583" s="2">
        <v>29</v>
      </c>
      <c r="B583" s="3">
        <v>7418</v>
      </c>
      <c r="C583" s="3">
        <f t="shared" si="62"/>
        <v>15</v>
      </c>
      <c r="D583" s="4">
        <v>92484</v>
      </c>
      <c r="E583" s="3">
        <v>10</v>
      </c>
      <c r="F583" s="3">
        <v>6161</v>
      </c>
      <c r="G583" s="13">
        <v>1</v>
      </c>
      <c r="H583" s="3">
        <v>3261</v>
      </c>
      <c r="I583" s="4">
        <f t="shared" si="61"/>
        <v>0</v>
      </c>
      <c r="J583" s="3">
        <v>99271</v>
      </c>
      <c r="K583" s="4">
        <f t="shared" si="63"/>
        <v>58</v>
      </c>
    </row>
    <row r="584" spans="1:11" ht="20.100000000000001" customHeight="1" x14ac:dyDescent="0.3">
      <c r="A584" s="2">
        <v>30</v>
      </c>
      <c r="B584" s="3">
        <v>7433</v>
      </c>
      <c r="C584" s="3">
        <f t="shared" si="62"/>
        <v>15</v>
      </c>
      <c r="D584" s="4">
        <v>92513</v>
      </c>
      <c r="E584" s="3">
        <v>10</v>
      </c>
      <c r="F584" s="3">
        <v>6161</v>
      </c>
      <c r="G584" s="13">
        <v>1</v>
      </c>
      <c r="H584" s="3">
        <v>3261</v>
      </c>
      <c r="I584" s="4">
        <f t="shared" si="61"/>
        <v>0</v>
      </c>
      <c r="J584" s="3">
        <v>99329</v>
      </c>
      <c r="K584" s="4">
        <f t="shared" si="63"/>
        <v>58</v>
      </c>
    </row>
    <row r="585" spans="1:11" ht="20.100000000000001" customHeight="1" x14ac:dyDescent="0.3">
      <c r="A585" s="2">
        <v>31</v>
      </c>
      <c r="B585" s="3">
        <v>7448</v>
      </c>
      <c r="C585" s="3">
        <f t="shared" si="62"/>
        <v>15</v>
      </c>
      <c r="D585" s="4">
        <v>92542</v>
      </c>
      <c r="E585" s="3">
        <v>10</v>
      </c>
      <c r="F585" s="3">
        <v>6161</v>
      </c>
      <c r="G585" s="13">
        <v>1</v>
      </c>
      <c r="H585" s="3">
        <v>3261</v>
      </c>
      <c r="I585" s="4">
        <f t="shared" si="61"/>
        <v>0</v>
      </c>
      <c r="J585" s="3">
        <v>99387</v>
      </c>
      <c r="K585" s="4">
        <f t="shared" si="63"/>
        <v>58</v>
      </c>
    </row>
    <row r="586" spans="1:11" ht="19.5" customHeight="1" x14ac:dyDescent="0.3">
      <c r="A586" s="2">
        <v>1</v>
      </c>
      <c r="B586" s="3">
        <v>7463</v>
      </c>
      <c r="C586" s="3">
        <f t="shared" si="62"/>
        <v>15</v>
      </c>
      <c r="D586" s="4">
        <v>92571</v>
      </c>
      <c r="E586" s="3">
        <v>10</v>
      </c>
      <c r="F586" s="3">
        <v>6161</v>
      </c>
      <c r="G586" s="13">
        <v>1</v>
      </c>
      <c r="H586" s="3">
        <v>3261</v>
      </c>
      <c r="I586" s="4">
        <f t="shared" si="61"/>
        <v>0</v>
      </c>
      <c r="J586" s="3">
        <v>99445</v>
      </c>
      <c r="K586" s="4">
        <f t="shared" si="63"/>
        <v>58</v>
      </c>
    </row>
    <row r="587" spans="1:11" ht="20.100000000000001" customHeight="1" x14ac:dyDescent="0.3">
      <c r="A587" s="2">
        <v>2</v>
      </c>
      <c r="B587" s="3">
        <v>7478</v>
      </c>
      <c r="C587" s="3">
        <f t="shared" si="62"/>
        <v>15</v>
      </c>
      <c r="D587" s="4">
        <v>92600</v>
      </c>
      <c r="E587" s="3">
        <v>10</v>
      </c>
      <c r="F587" s="3">
        <v>6161</v>
      </c>
      <c r="G587" s="13">
        <v>1</v>
      </c>
      <c r="H587" s="3">
        <v>3261</v>
      </c>
      <c r="I587" s="4">
        <f t="shared" si="61"/>
        <v>0</v>
      </c>
      <c r="J587" s="3">
        <v>99503</v>
      </c>
      <c r="K587" s="4">
        <f t="shared" si="63"/>
        <v>58</v>
      </c>
    </row>
    <row r="588" spans="1:11" ht="20.100000000000001" customHeight="1" x14ac:dyDescent="0.3">
      <c r="A588" s="2">
        <v>3</v>
      </c>
      <c r="B588" s="3">
        <v>7493</v>
      </c>
      <c r="C588" s="3">
        <f t="shared" si="62"/>
        <v>15</v>
      </c>
      <c r="D588" s="4">
        <v>92630</v>
      </c>
      <c r="E588" s="3">
        <v>10</v>
      </c>
      <c r="F588" s="3">
        <v>6161</v>
      </c>
      <c r="G588" s="13">
        <v>1</v>
      </c>
      <c r="H588" s="3">
        <v>3261</v>
      </c>
      <c r="I588" s="4">
        <f t="shared" si="61"/>
        <v>0</v>
      </c>
      <c r="J588" s="3">
        <v>99561</v>
      </c>
      <c r="K588" s="4">
        <f t="shared" si="63"/>
        <v>58</v>
      </c>
    </row>
    <row r="589" spans="1:11" ht="20.100000000000001" customHeight="1" x14ac:dyDescent="0.3">
      <c r="A589" s="2">
        <v>4</v>
      </c>
      <c r="B589" s="3">
        <v>7507</v>
      </c>
      <c r="C589" s="3">
        <f t="shared" si="62"/>
        <v>14</v>
      </c>
      <c r="D589" s="4">
        <v>92660</v>
      </c>
      <c r="E589" s="3">
        <v>10</v>
      </c>
      <c r="F589" s="3">
        <v>6161</v>
      </c>
      <c r="G589" s="13">
        <v>1</v>
      </c>
      <c r="H589" s="3">
        <v>3261</v>
      </c>
      <c r="I589" s="4">
        <f t="shared" si="61"/>
        <v>0</v>
      </c>
      <c r="J589" s="3">
        <v>99619</v>
      </c>
      <c r="K589" s="4">
        <f t="shared" si="63"/>
        <v>58</v>
      </c>
    </row>
    <row r="590" spans="1:11" ht="20.100000000000001" customHeight="1" x14ac:dyDescent="0.3">
      <c r="A590" s="2">
        <v>5</v>
      </c>
      <c r="B590" s="3">
        <v>7521</v>
      </c>
      <c r="C590" s="3">
        <f t="shared" si="62"/>
        <v>14</v>
      </c>
      <c r="D590" s="4">
        <v>92681</v>
      </c>
      <c r="E590" s="3">
        <v>10</v>
      </c>
      <c r="F590" s="3">
        <v>6161</v>
      </c>
      <c r="G590" s="13">
        <v>1</v>
      </c>
      <c r="H590" s="3">
        <v>3261</v>
      </c>
      <c r="I590" s="4">
        <f t="shared" si="61"/>
        <v>0</v>
      </c>
      <c r="J590" s="3">
        <v>99645</v>
      </c>
      <c r="K590" s="4">
        <f t="shared" si="63"/>
        <v>26</v>
      </c>
    </row>
    <row r="591" spans="1:11" ht="20.100000000000001" customHeight="1" x14ac:dyDescent="0.3">
      <c r="A591" s="2">
        <v>6</v>
      </c>
      <c r="B591" s="3">
        <v>7535</v>
      </c>
      <c r="C591" s="3">
        <f t="shared" si="62"/>
        <v>14</v>
      </c>
      <c r="D591" s="4">
        <v>92702</v>
      </c>
      <c r="E591" s="3">
        <v>10</v>
      </c>
      <c r="F591" s="3">
        <v>6161</v>
      </c>
      <c r="G591" s="13">
        <v>1</v>
      </c>
      <c r="H591" s="3">
        <v>3261</v>
      </c>
      <c r="I591" s="4">
        <f t="shared" si="61"/>
        <v>0</v>
      </c>
      <c r="J591" s="3">
        <v>99671</v>
      </c>
      <c r="K591" s="4">
        <f t="shared" si="63"/>
        <v>26</v>
      </c>
    </row>
    <row r="592" spans="1:11" ht="20.100000000000001" customHeight="1" x14ac:dyDescent="0.3">
      <c r="A592" s="2">
        <v>7</v>
      </c>
      <c r="B592" s="3">
        <v>7549</v>
      </c>
      <c r="C592" s="3">
        <f t="shared" si="62"/>
        <v>14</v>
      </c>
      <c r="D592" s="4">
        <v>92723</v>
      </c>
      <c r="E592" s="3">
        <v>10</v>
      </c>
      <c r="F592" s="3">
        <v>6161</v>
      </c>
      <c r="G592" s="13">
        <v>1</v>
      </c>
      <c r="H592" s="3">
        <v>3261</v>
      </c>
      <c r="I592" s="4">
        <f t="shared" si="61"/>
        <v>0</v>
      </c>
      <c r="J592" s="3">
        <v>99697</v>
      </c>
      <c r="K592" s="4">
        <f t="shared" si="63"/>
        <v>26</v>
      </c>
    </row>
    <row r="593" spans="1:11" ht="20.100000000000001" customHeight="1" x14ac:dyDescent="0.3">
      <c r="A593" s="2">
        <v>8</v>
      </c>
      <c r="B593" s="3">
        <v>7563</v>
      </c>
      <c r="C593" s="3">
        <f t="shared" si="62"/>
        <v>14</v>
      </c>
      <c r="D593" s="4">
        <v>92744</v>
      </c>
      <c r="E593" s="3">
        <v>10</v>
      </c>
      <c r="F593" s="3">
        <v>6161</v>
      </c>
      <c r="G593" s="13">
        <v>1</v>
      </c>
      <c r="H593" s="3">
        <v>3261</v>
      </c>
      <c r="I593" s="4">
        <f t="shared" si="61"/>
        <v>0</v>
      </c>
      <c r="J593" s="3">
        <v>99723</v>
      </c>
      <c r="K593" s="4">
        <f t="shared" si="63"/>
        <v>26</v>
      </c>
    </row>
    <row r="594" spans="1:11" ht="20.100000000000001" customHeight="1" x14ac:dyDescent="0.3">
      <c r="A594" s="2">
        <v>9</v>
      </c>
      <c r="B594" s="3">
        <v>7578</v>
      </c>
      <c r="C594" s="3">
        <f t="shared" si="62"/>
        <v>15</v>
      </c>
      <c r="D594" s="4">
        <v>92766</v>
      </c>
      <c r="E594" s="3">
        <v>10</v>
      </c>
      <c r="F594" s="3">
        <v>6161</v>
      </c>
      <c r="G594" s="13">
        <v>1</v>
      </c>
      <c r="H594" s="3">
        <v>3261</v>
      </c>
      <c r="I594" s="4">
        <f t="shared" si="61"/>
        <v>0</v>
      </c>
      <c r="J594" s="3">
        <v>99749</v>
      </c>
      <c r="K594" s="4">
        <f t="shared" si="63"/>
        <v>26</v>
      </c>
    </row>
    <row r="595" spans="1:11" ht="20.100000000000001" customHeight="1" x14ac:dyDescent="0.3">
      <c r="A595" s="2">
        <v>10</v>
      </c>
      <c r="B595" s="3">
        <v>7593</v>
      </c>
      <c r="C595" s="3">
        <f t="shared" si="62"/>
        <v>15</v>
      </c>
      <c r="D595" s="4">
        <v>92788</v>
      </c>
      <c r="E595" s="3">
        <v>10</v>
      </c>
      <c r="F595" s="3">
        <v>6161</v>
      </c>
      <c r="G595" s="13">
        <v>1</v>
      </c>
      <c r="H595" s="3">
        <v>3261</v>
      </c>
      <c r="I595" s="4">
        <f t="shared" si="61"/>
        <v>0</v>
      </c>
      <c r="J595" s="3">
        <v>99775</v>
      </c>
      <c r="K595" s="4">
        <f t="shared" si="63"/>
        <v>26</v>
      </c>
    </row>
    <row r="596" spans="1:11" ht="20.100000000000001" customHeight="1" x14ac:dyDescent="0.3">
      <c r="A596" s="2">
        <v>11</v>
      </c>
      <c r="B596" s="3">
        <v>7608</v>
      </c>
      <c r="C596" s="3">
        <f t="shared" si="62"/>
        <v>15</v>
      </c>
      <c r="D596" s="4">
        <v>92810</v>
      </c>
      <c r="E596" s="3">
        <v>10</v>
      </c>
      <c r="F596" s="3">
        <v>6161</v>
      </c>
      <c r="G596" s="13">
        <v>1</v>
      </c>
      <c r="H596" s="3">
        <v>3261</v>
      </c>
      <c r="I596" s="4">
        <f t="shared" si="61"/>
        <v>0</v>
      </c>
      <c r="J596" s="3">
        <v>99802</v>
      </c>
      <c r="K596" s="4">
        <f t="shared" si="63"/>
        <v>27</v>
      </c>
    </row>
    <row r="597" spans="1:11" ht="20.100000000000001" customHeight="1" x14ac:dyDescent="0.3">
      <c r="A597" s="2">
        <v>12</v>
      </c>
      <c r="B597" s="3">
        <v>7619</v>
      </c>
      <c r="C597" s="3">
        <f t="shared" si="62"/>
        <v>11</v>
      </c>
      <c r="D597" s="4">
        <v>92833</v>
      </c>
      <c r="E597" s="3">
        <v>10</v>
      </c>
      <c r="F597" s="3">
        <v>6161</v>
      </c>
      <c r="G597" s="13">
        <v>1</v>
      </c>
      <c r="H597" s="3">
        <v>3261</v>
      </c>
      <c r="I597" s="4">
        <f t="shared" si="61"/>
        <v>0</v>
      </c>
      <c r="J597" s="3">
        <v>99826</v>
      </c>
      <c r="K597" s="4">
        <f t="shared" si="63"/>
        <v>24</v>
      </c>
    </row>
    <row r="598" spans="1:11" ht="20.100000000000001" customHeight="1" x14ac:dyDescent="0.3">
      <c r="A598" s="2">
        <v>13</v>
      </c>
      <c r="B598" s="3">
        <v>7630</v>
      </c>
      <c r="C598" s="3">
        <f t="shared" si="62"/>
        <v>11</v>
      </c>
      <c r="D598" s="4">
        <v>92856</v>
      </c>
      <c r="E598" s="3">
        <v>10</v>
      </c>
      <c r="F598" s="3">
        <v>6161</v>
      </c>
      <c r="G598" s="4">
        <f t="shared" ref="G598:G610" si="64">F598-F597</f>
        <v>0</v>
      </c>
      <c r="H598" s="3">
        <v>3261</v>
      </c>
      <c r="I598" s="4">
        <f t="shared" si="61"/>
        <v>0</v>
      </c>
      <c r="J598" s="3">
        <v>99850</v>
      </c>
      <c r="K598" s="4">
        <f t="shared" si="63"/>
        <v>24</v>
      </c>
    </row>
    <row r="599" spans="1:11" ht="20.100000000000001" customHeight="1" x14ac:dyDescent="0.3">
      <c r="A599" s="2">
        <v>14</v>
      </c>
      <c r="B599" s="3">
        <v>7641</v>
      </c>
      <c r="C599" s="3">
        <f t="shared" si="62"/>
        <v>11</v>
      </c>
      <c r="D599" s="4">
        <v>92879</v>
      </c>
      <c r="E599" s="3">
        <v>10</v>
      </c>
      <c r="F599" s="3">
        <v>6161</v>
      </c>
      <c r="G599" s="4">
        <f t="shared" si="64"/>
        <v>0</v>
      </c>
      <c r="H599" s="3">
        <v>3261</v>
      </c>
      <c r="I599" s="4">
        <f t="shared" si="61"/>
        <v>0</v>
      </c>
      <c r="J599" s="3">
        <v>99874</v>
      </c>
      <c r="K599" s="4">
        <f t="shared" si="63"/>
        <v>24</v>
      </c>
    </row>
    <row r="600" spans="1:11" ht="20.100000000000001" customHeight="1" x14ac:dyDescent="0.3">
      <c r="A600" s="2">
        <v>15</v>
      </c>
      <c r="B600" s="3">
        <v>7652</v>
      </c>
      <c r="C600" s="3">
        <f t="shared" si="62"/>
        <v>11</v>
      </c>
      <c r="D600" s="4">
        <v>92902</v>
      </c>
      <c r="E600" s="3">
        <v>10</v>
      </c>
      <c r="F600" s="3">
        <v>6161</v>
      </c>
      <c r="G600" s="4">
        <f t="shared" si="64"/>
        <v>0</v>
      </c>
      <c r="H600" s="3">
        <v>3261</v>
      </c>
      <c r="I600" s="4">
        <f t="shared" si="61"/>
        <v>0</v>
      </c>
      <c r="J600" s="3">
        <v>99898</v>
      </c>
      <c r="K600" s="4">
        <f t="shared" si="63"/>
        <v>24</v>
      </c>
    </row>
    <row r="601" spans="1:11" ht="20.100000000000001" customHeight="1" x14ac:dyDescent="0.3">
      <c r="A601" s="2">
        <v>16</v>
      </c>
      <c r="B601" s="3">
        <v>7664</v>
      </c>
      <c r="C601" s="3">
        <f t="shared" si="62"/>
        <v>12</v>
      </c>
      <c r="D601" s="4">
        <v>92925</v>
      </c>
      <c r="E601" s="3">
        <v>10</v>
      </c>
      <c r="F601" s="3">
        <v>6161</v>
      </c>
      <c r="G601" s="4">
        <f t="shared" si="64"/>
        <v>0</v>
      </c>
      <c r="H601" s="3">
        <v>3261</v>
      </c>
      <c r="I601" s="4">
        <f t="shared" si="61"/>
        <v>0</v>
      </c>
      <c r="J601" s="3">
        <v>99923</v>
      </c>
      <c r="K601" s="4">
        <f t="shared" si="63"/>
        <v>25</v>
      </c>
    </row>
    <row r="602" spans="1:11" ht="20.100000000000001" customHeight="1" x14ac:dyDescent="0.3">
      <c r="A602" s="2">
        <v>17</v>
      </c>
      <c r="B602" s="3">
        <v>7676</v>
      </c>
      <c r="C602" s="3">
        <f t="shared" si="62"/>
        <v>12</v>
      </c>
      <c r="D602" s="4">
        <v>92948</v>
      </c>
      <c r="E602" s="3">
        <v>10</v>
      </c>
      <c r="F602" s="3">
        <v>6161</v>
      </c>
      <c r="G602" s="4">
        <f t="shared" si="64"/>
        <v>0</v>
      </c>
      <c r="H602" s="3">
        <v>3261</v>
      </c>
      <c r="I602" s="4">
        <f t="shared" si="61"/>
        <v>0</v>
      </c>
      <c r="J602" s="3">
        <v>99948</v>
      </c>
      <c r="K602" s="4">
        <f t="shared" si="63"/>
        <v>25</v>
      </c>
    </row>
    <row r="603" spans="1:11" ht="20.100000000000001" customHeight="1" x14ac:dyDescent="0.3">
      <c r="A603" s="2">
        <v>18</v>
      </c>
      <c r="B603" s="3">
        <v>7688</v>
      </c>
      <c r="C603" s="3">
        <f t="shared" si="62"/>
        <v>12</v>
      </c>
      <c r="D603" s="4">
        <v>92974</v>
      </c>
      <c r="E603" s="3">
        <v>10</v>
      </c>
      <c r="F603" s="3">
        <v>6161</v>
      </c>
      <c r="G603" s="4">
        <f t="shared" si="64"/>
        <v>0</v>
      </c>
      <c r="H603" s="3">
        <v>3261</v>
      </c>
      <c r="I603" s="4">
        <f t="shared" si="61"/>
        <v>0</v>
      </c>
      <c r="J603" s="3">
        <v>99973</v>
      </c>
      <c r="K603" s="4">
        <f t="shared" si="63"/>
        <v>25</v>
      </c>
    </row>
    <row r="604" spans="1:11" ht="20.100000000000001" customHeight="1" x14ac:dyDescent="0.3">
      <c r="A604" s="2">
        <v>19</v>
      </c>
      <c r="B604" s="3">
        <v>7695</v>
      </c>
      <c r="C604" s="3">
        <f t="shared" si="62"/>
        <v>7</v>
      </c>
      <c r="D604" s="4">
        <v>92998</v>
      </c>
      <c r="E604" s="3">
        <v>10</v>
      </c>
      <c r="F604" s="3">
        <v>6161</v>
      </c>
      <c r="G604" s="4">
        <f t="shared" si="64"/>
        <v>0</v>
      </c>
      <c r="H604" s="3">
        <v>3261</v>
      </c>
      <c r="I604" s="4">
        <f t="shared" si="61"/>
        <v>0</v>
      </c>
      <c r="J604" s="3">
        <v>99997</v>
      </c>
      <c r="K604" s="4">
        <f t="shared" si="63"/>
        <v>24</v>
      </c>
    </row>
    <row r="605" spans="1:11" ht="20.100000000000001" customHeight="1" x14ac:dyDescent="0.3">
      <c r="A605" s="2">
        <v>20</v>
      </c>
      <c r="B605" s="3">
        <v>7702</v>
      </c>
      <c r="C605" s="3">
        <f t="shared" si="62"/>
        <v>7</v>
      </c>
      <c r="D605" s="4">
        <v>93022</v>
      </c>
      <c r="E605" s="3">
        <v>10</v>
      </c>
      <c r="F605" s="3">
        <v>6161</v>
      </c>
      <c r="G605" s="4">
        <f t="shared" si="64"/>
        <v>0</v>
      </c>
      <c r="H605" s="3">
        <v>3261</v>
      </c>
      <c r="I605" s="4">
        <f t="shared" si="61"/>
        <v>0</v>
      </c>
      <c r="J605" s="3">
        <v>100021</v>
      </c>
      <c r="K605" s="4">
        <f t="shared" si="63"/>
        <v>24</v>
      </c>
    </row>
    <row r="606" spans="1:11" ht="20.100000000000001" customHeight="1" x14ac:dyDescent="0.3">
      <c r="A606" s="2">
        <v>21</v>
      </c>
      <c r="B606" s="3">
        <v>7709</v>
      </c>
      <c r="C606" s="3">
        <f t="shared" si="62"/>
        <v>7</v>
      </c>
      <c r="D606" s="4">
        <v>93046</v>
      </c>
      <c r="E606" s="3">
        <v>10</v>
      </c>
      <c r="F606" s="3">
        <v>6161</v>
      </c>
      <c r="G606" s="4">
        <f t="shared" si="64"/>
        <v>0</v>
      </c>
      <c r="H606" s="3">
        <v>3261</v>
      </c>
      <c r="I606" s="4">
        <f t="shared" si="61"/>
        <v>0</v>
      </c>
      <c r="J606" s="3">
        <v>100045</v>
      </c>
      <c r="K606" s="4">
        <f t="shared" si="63"/>
        <v>24</v>
      </c>
    </row>
    <row r="607" spans="1:11" ht="20.100000000000001" customHeight="1" x14ac:dyDescent="0.3">
      <c r="A607" s="2">
        <v>22</v>
      </c>
      <c r="B607" s="3">
        <v>7716</v>
      </c>
      <c r="C607" s="3">
        <f t="shared" si="62"/>
        <v>7</v>
      </c>
      <c r="D607" s="4">
        <v>93070</v>
      </c>
      <c r="E607" s="3">
        <v>15</v>
      </c>
      <c r="F607" s="3">
        <v>6161</v>
      </c>
      <c r="G607" s="4">
        <f t="shared" si="64"/>
        <v>0</v>
      </c>
      <c r="H607" s="3">
        <v>3261</v>
      </c>
      <c r="I607" s="4">
        <f t="shared" si="61"/>
        <v>0</v>
      </c>
      <c r="J607" s="3">
        <v>100069</v>
      </c>
      <c r="K607" s="4">
        <f t="shared" si="63"/>
        <v>24</v>
      </c>
    </row>
    <row r="608" spans="1:11" ht="20.100000000000001" customHeight="1" x14ac:dyDescent="0.3">
      <c r="A608" s="2">
        <v>23</v>
      </c>
      <c r="B608" s="3">
        <v>7723</v>
      </c>
      <c r="C608" s="3">
        <f t="shared" si="62"/>
        <v>7</v>
      </c>
      <c r="D608" s="4">
        <v>93094</v>
      </c>
      <c r="E608" s="3">
        <v>15</v>
      </c>
      <c r="F608" s="3">
        <v>6161</v>
      </c>
      <c r="G608" s="4">
        <f t="shared" si="64"/>
        <v>0</v>
      </c>
      <c r="H608" s="3">
        <v>3261</v>
      </c>
      <c r="I608" s="4">
        <f t="shared" si="61"/>
        <v>0</v>
      </c>
      <c r="J608" s="3">
        <v>100093</v>
      </c>
      <c r="K608" s="4">
        <f t="shared" si="63"/>
        <v>24</v>
      </c>
    </row>
    <row r="609" spans="1:11" ht="20.100000000000001" customHeight="1" x14ac:dyDescent="0.3">
      <c r="A609" s="2">
        <v>24</v>
      </c>
      <c r="B609" s="3">
        <v>7730</v>
      </c>
      <c r="C609" s="3">
        <f t="shared" si="62"/>
        <v>7</v>
      </c>
      <c r="D609" s="4">
        <v>93118</v>
      </c>
      <c r="E609" s="3">
        <v>15</v>
      </c>
      <c r="F609" s="3">
        <v>6161</v>
      </c>
      <c r="G609" s="4">
        <f t="shared" si="64"/>
        <v>0</v>
      </c>
      <c r="H609" s="3">
        <v>3261</v>
      </c>
      <c r="I609" s="4">
        <f t="shared" si="61"/>
        <v>0</v>
      </c>
      <c r="J609" s="3">
        <v>100117</v>
      </c>
      <c r="K609" s="4">
        <f t="shared" si="63"/>
        <v>24</v>
      </c>
    </row>
    <row r="610" spans="1:11" ht="20.100000000000001" customHeight="1" x14ac:dyDescent="0.3">
      <c r="A610" s="2">
        <v>25</v>
      </c>
      <c r="B610" s="3">
        <v>7736</v>
      </c>
      <c r="C610" s="3">
        <f t="shared" si="62"/>
        <v>6</v>
      </c>
      <c r="D610" s="4">
        <v>93141</v>
      </c>
      <c r="E610" s="3">
        <v>15</v>
      </c>
      <c r="F610" s="3">
        <v>6161</v>
      </c>
      <c r="G610" s="4">
        <f t="shared" si="64"/>
        <v>0</v>
      </c>
      <c r="H610" s="3">
        <v>3261</v>
      </c>
      <c r="I610" s="4">
        <f t="shared" si="61"/>
        <v>0</v>
      </c>
      <c r="J610" s="3">
        <v>100142</v>
      </c>
      <c r="K610" s="4">
        <f t="shared" si="63"/>
        <v>25</v>
      </c>
    </row>
    <row r="611" spans="1:11" ht="20.100000000000001" customHeight="1" thickBot="1" x14ac:dyDescent="0.35">
      <c r="A611" s="6" t="s">
        <v>4</v>
      </c>
      <c r="B611" s="6"/>
      <c r="C611" s="6">
        <f>SUM(C578:C610)</f>
        <v>405</v>
      </c>
      <c r="D611" s="6"/>
      <c r="E611" s="6">
        <f>SUM(E578:E610)</f>
        <v>379</v>
      </c>
      <c r="F611" s="6"/>
      <c r="G611" s="6">
        <f>SUM(G578:G610)</f>
        <v>20</v>
      </c>
      <c r="H611" s="6"/>
      <c r="I611" s="6">
        <f>SUM(I578:I610)</f>
        <v>0</v>
      </c>
      <c r="J611" s="6"/>
      <c r="K611" s="6">
        <f>SUM(K578:K610)</f>
        <v>1197</v>
      </c>
    </row>
    <row r="612" spans="1:11" ht="20.100000000000001" customHeight="1" thickTop="1" x14ac:dyDescent="0.3">
      <c r="A612" s="60" t="s">
        <v>5</v>
      </c>
      <c r="B612" s="61"/>
      <c r="C612" s="7">
        <f>MAX(C578:C610)</f>
        <v>15</v>
      </c>
      <c r="D612" s="7"/>
      <c r="E612" s="7">
        <f>MAX(E578:E610)</f>
        <v>19</v>
      </c>
      <c r="F612" s="7"/>
      <c r="G612" s="7">
        <f>MAX(G578:G610)</f>
        <v>1</v>
      </c>
      <c r="H612" s="7"/>
      <c r="I612" s="7">
        <f>MAX(I578:I610)</f>
        <v>0</v>
      </c>
      <c r="J612" s="7"/>
      <c r="K612" s="7">
        <f>MAX(K578:K610)</f>
        <v>58</v>
      </c>
    </row>
    <row r="613" spans="1:11" ht="20.100000000000001" customHeight="1" x14ac:dyDescent="0.3">
      <c r="A613" s="48" t="s">
        <v>6</v>
      </c>
      <c r="B613" s="49"/>
      <c r="C613" s="9">
        <f>MIN(C578:C610)</f>
        <v>6</v>
      </c>
      <c r="D613" s="9"/>
      <c r="E613" s="9">
        <f>MIN(E578:E610)</f>
        <v>10</v>
      </c>
      <c r="F613" s="9"/>
      <c r="G613" s="9">
        <f>MIN(G578:G610)</f>
        <v>0</v>
      </c>
      <c r="H613" s="9"/>
      <c r="I613" s="9">
        <f>MIN(I578:I610)</f>
        <v>0</v>
      </c>
      <c r="J613" s="9"/>
      <c r="K613" s="9">
        <f>MIN(K578:K610)</f>
        <v>24</v>
      </c>
    </row>
    <row r="614" spans="1:11" ht="20.100000000000001" customHeight="1" x14ac:dyDescent="0.3">
      <c r="A614" s="48" t="s">
        <v>7</v>
      </c>
      <c r="B614" s="49"/>
      <c r="C614" s="10">
        <f>AVERAGE(C578:C610)</f>
        <v>12.272727272727273</v>
      </c>
      <c r="D614" s="10"/>
      <c r="E614" s="10">
        <f>AVERAGE(E578:E610)</f>
        <v>11.484848484848484</v>
      </c>
      <c r="F614" s="10"/>
      <c r="G614" s="10">
        <f>AVERAGE(G578:G610)</f>
        <v>0.60606060606060608</v>
      </c>
      <c r="H614" s="10"/>
      <c r="I614" s="10">
        <f>AVERAGE(I578:I610)</f>
        <v>0</v>
      </c>
      <c r="J614" s="10"/>
      <c r="K614" s="10">
        <f>AVERAGE(K578:K610)</f>
        <v>36.272727272727273</v>
      </c>
    </row>
    <row r="615" spans="1:11" ht="20.100000000000001" customHeight="1" x14ac:dyDescent="0.3">
      <c r="A615" s="52" t="s">
        <v>8</v>
      </c>
      <c r="B615" s="53"/>
      <c r="C615" s="53"/>
      <c r="D615" s="53"/>
      <c r="E615" s="53"/>
      <c r="F615" s="53"/>
      <c r="G615" s="53"/>
      <c r="H615" s="53"/>
      <c r="I615" s="53"/>
      <c r="J615" s="53"/>
      <c r="K615" s="54"/>
    </row>
    <row r="616" spans="1:11" ht="20.100000000000001" customHeight="1" x14ac:dyDescent="0.3">
      <c r="A616" s="13"/>
      <c r="B616" s="55" t="s">
        <v>44</v>
      </c>
      <c r="C616" s="56"/>
      <c r="D616" s="56"/>
      <c r="E616" s="56"/>
      <c r="F616" s="56"/>
      <c r="G616" s="56"/>
      <c r="H616" s="56"/>
      <c r="I616" s="56"/>
      <c r="J616" s="56"/>
      <c r="K616" s="56"/>
    </row>
    <row r="617" spans="1:11" ht="20.100000000000001" customHeight="1" x14ac:dyDescent="0.4">
      <c r="A617" s="73" t="str">
        <f>A573</f>
        <v xml:space="preserve">2025年8月份各公司污水放流量明細表       </v>
      </c>
      <c r="B617" s="73"/>
      <c r="C617" s="73"/>
      <c r="D617" s="73"/>
      <c r="E617" s="73"/>
      <c r="F617" s="73"/>
      <c r="G617" s="73"/>
      <c r="H617" s="73"/>
      <c r="I617" s="73"/>
      <c r="J617" s="73"/>
      <c r="K617" s="73"/>
    </row>
    <row r="618" spans="1:11" ht="20.100000000000001" customHeight="1" x14ac:dyDescent="0.4">
      <c r="A618" s="64" t="s">
        <v>91</v>
      </c>
      <c r="B618" s="64"/>
      <c r="C618" s="64"/>
      <c r="D618" s="64"/>
      <c r="E618" s="64"/>
      <c r="F618" s="64"/>
      <c r="G618" s="64"/>
      <c r="H618" s="64"/>
      <c r="I618" s="64"/>
      <c r="J618" s="64"/>
      <c r="K618" s="64"/>
    </row>
    <row r="619" spans="1:11" ht="19.5" customHeight="1" x14ac:dyDescent="0.4">
      <c r="A619" s="65" t="s">
        <v>0</v>
      </c>
      <c r="B619" s="67" t="s">
        <v>105</v>
      </c>
      <c r="C619" s="51"/>
      <c r="D619" s="67" t="s">
        <v>42</v>
      </c>
      <c r="E619" s="68"/>
      <c r="F619" s="67" t="s">
        <v>66</v>
      </c>
      <c r="G619" s="68"/>
      <c r="H619" s="67" t="s">
        <v>489</v>
      </c>
      <c r="I619" s="68"/>
      <c r="J619" s="67" t="s">
        <v>104</v>
      </c>
      <c r="K619" s="68"/>
    </row>
    <row r="620" spans="1:11" ht="20.100000000000001" customHeight="1" x14ac:dyDescent="0.3">
      <c r="A620" s="66"/>
      <c r="B620" s="2" t="s">
        <v>1</v>
      </c>
      <c r="C620" s="2" t="s">
        <v>2</v>
      </c>
      <c r="D620" s="2" t="s">
        <v>1</v>
      </c>
      <c r="E620" s="2" t="s">
        <v>2</v>
      </c>
      <c r="F620" s="2" t="s">
        <v>1</v>
      </c>
      <c r="G620" s="2" t="s">
        <v>2</v>
      </c>
      <c r="H620" s="2" t="s">
        <v>1</v>
      </c>
      <c r="I620" s="2" t="s">
        <v>2</v>
      </c>
      <c r="J620" s="2" t="s">
        <v>1</v>
      </c>
      <c r="K620" s="2" t="s">
        <v>2</v>
      </c>
    </row>
    <row r="621" spans="1:11" ht="20.100000000000001" customHeight="1" x14ac:dyDescent="0.3">
      <c r="A621" s="9" t="s">
        <v>3</v>
      </c>
      <c r="B621" s="3">
        <v>55630</v>
      </c>
      <c r="C621" s="4"/>
      <c r="D621" s="3">
        <v>1824</v>
      </c>
      <c r="E621" s="4"/>
      <c r="F621" s="3">
        <v>43504</v>
      </c>
      <c r="G621" s="4"/>
      <c r="H621" s="3">
        <v>2251</v>
      </c>
      <c r="I621" s="4"/>
      <c r="J621" s="3">
        <v>4982</v>
      </c>
      <c r="K621" s="4"/>
    </row>
    <row r="622" spans="1:11" ht="20.100000000000001" customHeight="1" x14ac:dyDescent="0.3">
      <c r="A622" s="2">
        <v>24</v>
      </c>
      <c r="B622" s="3">
        <v>55757</v>
      </c>
      <c r="C622" s="4">
        <f t="shared" ref="C622:C654" si="65">B622-B621</f>
        <v>127</v>
      </c>
      <c r="D622" s="3">
        <v>1825</v>
      </c>
      <c r="E622" s="4">
        <f t="shared" ref="E622:E654" si="66">D622-D621</f>
        <v>1</v>
      </c>
      <c r="F622" s="3">
        <v>43520</v>
      </c>
      <c r="G622" s="4">
        <f t="shared" ref="G622:G654" si="67">F622-F621</f>
        <v>16</v>
      </c>
      <c r="H622" s="3">
        <v>2251</v>
      </c>
      <c r="I622" s="4">
        <f t="shared" ref="I622:I654" si="68">H622-H621</f>
        <v>0</v>
      </c>
      <c r="J622" s="3">
        <v>4982</v>
      </c>
      <c r="K622" s="4">
        <f t="shared" ref="K622:K654" si="69">J622-J621</f>
        <v>0</v>
      </c>
    </row>
    <row r="623" spans="1:11" ht="20.100000000000001" customHeight="1" x14ac:dyDescent="0.3">
      <c r="A623" s="2">
        <v>25</v>
      </c>
      <c r="B623" s="3">
        <v>55899</v>
      </c>
      <c r="C623" s="4">
        <f t="shared" si="65"/>
        <v>142</v>
      </c>
      <c r="D623" s="3">
        <v>1825</v>
      </c>
      <c r="E623" s="4">
        <f t="shared" si="66"/>
        <v>0</v>
      </c>
      <c r="F623" s="3">
        <v>43535</v>
      </c>
      <c r="G623" s="4">
        <f t="shared" si="67"/>
        <v>15</v>
      </c>
      <c r="H623" s="3">
        <v>2251</v>
      </c>
      <c r="I623" s="4">
        <f t="shared" si="68"/>
        <v>0</v>
      </c>
      <c r="J623" s="3">
        <v>4982</v>
      </c>
      <c r="K623" s="4">
        <f t="shared" si="69"/>
        <v>0</v>
      </c>
    </row>
    <row r="624" spans="1:11" ht="20.100000000000001" customHeight="1" x14ac:dyDescent="0.3">
      <c r="A624" s="2">
        <v>26</v>
      </c>
      <c r="B624" s="3">
        <v>56041</v>
      </c>
      <c r="C624" s="4">
        <f t="shared" si="65"/>
        <v>142</v>
      </c>
      <c r="D624" s="3">
        <v>1826</v>
      </c>
      <c r="E624" s="4">
        <f t="shared" si="66"/>
        <v>1</v>
      </c>
      <c r="F624" s="3">
        <v>43550</v>
      </c>
      <c r="G624" s="4">
        <f t="shared" si="67"/>
        <v>15</v>
      </c>
      <c r="H624" s="3">
        <v>2251</v>
      </c>
      <c r="I624" s="4">
        <f t="shared" si="68"/>
        <v>0</v>
      </c>
      <c r="J624" s="3">
        <v>4982</v>
      </c>
      <c r="K624" s="4">
        <f t="shared" si="69"/>
        <v>0</v>
      </c>
    </row>
    <row r="625" spans="1:11" ht="20.100000000000001" customHeight="1" x14ac:dyDescent="0.3">
      <c r="A625" s="2">
        <v>27</v>
      </c>
      <c r="B625" s="3">
        <v>56184</v>
      </c>
      <c r="C625" s="4">
        <f t="shared" si="65"/>
        <v>143</v>
      </c>
      <c r="D625" s="3">
        <v>1826</v>
      </c>
      <c r="E625" s="4">
        <f t="shared" si="66"/>
        <v>0</v>
      </c>
      <c r="F625" s="3">
        <v>43565</v>
      </c>
      <c r="G625" s="4">
        <f t="shared" si="67"/>
        <v>15</v>
      </c>
      <c r="H625" s="3">
        <v>2251</v>
      </c>
      <c r="I625" s="4">
        <f t="shared" si="68"/>
        <v>0</v>
      </c>
      <c r="J625" s="3">
        <v>4982</v>
      </c>
      <c r="K625" s="4">
        <f t="shared" si="69"/>
        <v>0</v>
      </c>
    </row>
    <row r="626" spans="1:11" ht="20.100000000000001" customHeight="1" x14ac:dyDescent="0.3">
      <c r="A626" s="2">
        <v>28</v>
      </c>
      <c r="B626" s="3">
        <v>56327</v>
      </c>
      <c r="C626" s="4">
        <f t="shared" si="65"/>
        <v>143</v>
      </c>
      <c r="D626" s="3">
        <v>1827</v>
      </c>
      <c r="E626" s="4">
        <f t="shared" si="66"/>
        <v>1</v>
      </c>
      <c r="F626" s="3">
        <v>43580</v>
      </c>
      <c r="G626" s="4">
        <f t="shared" si="67"/>
        <v>15</v>
      </c>
      <c r="H626" s="3">
        <v>2252</v>
      </c>
      <c r="I626" s="4">
        <v>0</v>
      </c>
      <c r="J626" s="3">
        <v>4982</v>
      </c>
      <c r="K626" s="4">
        <f t="shared" si="69"/>
        <v>0</v>
      </c>
    </row>
    <row r="627" spans="1:11" ht="20.100000000000001" customHeight="1" x14ac:dyDescent="0.3">
      <c r="A627" s="2">
        <v>29</v>
      </c>
      <c r="B627" s="3">
        <v>56459</v>
      </c>
      <c r="C627" s="4">
        <f t="shared" si="65"/>
        <v>132</v>
      </c>
      <c r="D627" s="3">
        <v>1828</v>
      </c>
      <c r="E627" s="4">
        <f t="shared" si="66"/>
        <v>1</v>
      </c>
      <c r="F627" s="3">
        <v>43595</v>
      </c>
      <c r="G627" s="4">
        <f t="shared" si="67"/>
        <v>15</v>
      </c>
      <c r="H627" s="3">
        <v>2252</v>
      </c>
      <c r="I627" s="4">
        <f t="shared" si="68"/>
        <v>0</v>
      </c>
      <c r="J627" s="3">
        <v>4982</v>
      </c>
      <c r="K627" s="4">
        <f t="shared" si="69"/>
        <v>0</v>
      </c>
    </row>
    <row r="628" spans="1:11" ht="20.100000000000001" customHeight="1" x14ac:dyDescent="0.3">
      <c r="A628" s="2">
        <v>30</v>
      </c>
      <c r="B628" s="3">
        <v>56591</v>
      </c>
      <c r="C628" s="4">
        <f t="shared" si="65"/>
        <v>132</v>
      </c>
      <c r="D628" s="3">
        <v>1829</v>
      </c>
      <c r="E628" s="4">
        <f t="shared" si="66"/>
        <v>1</v>
      </c>
      <c r="F628" s="3">
        <v>43610</v>
      </c>
      <c r="G628" s="4">
        <f t="shared" si="67"/>
        <v>15</v>
      </c>
      <c r="H628" s="3">
        <v>2252</v>
      </c>
      <c r="I628" s="4">
        <f t="shared" si="68"/>
        <v>0</v>
      </c>
      <c r="J628" s="3">
        <v>4982</v>
      </c>
      <c r="K628" s="4">
        <f t="shared" si="69"/>
        <v>0</v>
      </c>
    </row>
    <row r="629" spans="1:11" ht="20.100000000000001" customHeight="1" x14ac:dyDescent="0.3">
      <c r="A629" s="2">
        <v>31</v>
      </c>
      <c r="B629" s="3">
        <v>56723</v>
      </c>
      <c r="C629" s="4">
        <f t="shared" si="65"/>
        <v>132</v>
      </c>
      <c r="D629" s="3">
        <v>1830</v>
      </c>
      <c r="E629" s="4">
        <f t="shared" si="66"/>
        <v>1</v>
      </c>
      <c r="F629" s="3">
        <v>43625</v>
      </c>
      <c r="G629" s="4">
        <f t="shared" si="67"/>
        <v>15</v>
      </c>
      <c r="H629" s="3">
        <v>2252</v>
      </c>
      <c r="I629" s="4">
        <f t="shared" si="68"/>
        <v>0</v>
      </c>
      <c r="J629" s="3">
        <v>4982</v>
      </c>
      <c r="K629" s="4">
        <f t="shared" si="69"/>
        <v>0</v>
      </c>
    </row>
    <row r="630" spans="1:11" ht="20.100000000000001" customHeight="1" x14ac:dyDescent="0.3">
      <c r="A630" s="2">
        <v>1</v>
      </c>
      <c r="B630" s="3">
        <v>56855</v>
      </c>
      <c r="C630" s="4">
        <f t="shared" si="65"/>
        <v>132</v>
      </c>
      <c r="D630" s="3">
        <v>1831</v>
      </c>
      <c r="E630" s="4">
        <f t="shared" si="66"/>
        <v>1</v>
      </c>
      <c r="F630" s="3">
        <v>43641</v>
      </c>
      <c r="G630" s="4">
        <f t="shared" si="67"/>
        <v>16</v>
      </c>
      <c r="H630" s="3">
        <v>2252</v>
      </c>
      <c r="I630" s="4">
        <f t="shared" si="68"/>
        <v>0</v>
      </c>
      <c r="J630" s="3">
        <v>4982</v>
      </c>
      <c r="K630" s="4">
        <f t="shared" si="69"/>
        <v>0</v>
      </c>
    </row>
    <row r="631" spans="1:11" ht="20.100000000000001" customHeight="1" x14ac:dyDescent="0.3">
      <c r="A631" s="2">
        <v>2</v>
      </c>
      <c r="B631" s="3">
        <v>56987</v>
      </c>
      <c r="C631" s="4">
        <f t="shared" si="65"/>
        <v>132</v>
      </c>
      <c r="D631" s="3">
        <v>1832</v>
      </c>
      <c r="E631" s="4">
        <f t="shared" si="66"/>
        <v>1</v>
      </c>
      <c r="F631" s="3">
        <v>43657</v>
      </c>
      <c r="G631" s="4">
        <f t="shared" si="67"/>
        <v>16</v>
      </c>
      <c r="H631" s="3">
        <v>2252</v>
      </c>
      <c r="I631" s="4">
        <f t="shared" si="68"/>
        <v>0</v>
      </c>
      <c r="J631" s="3">
        <v>4982</v>
      </c>
      <c r="K631" s="4">
        <f t="shared" si="69"/>
        <v>0</v>
      </c>
    </row>
    <row r="632" spans="1:11" ht="20.100000000000001" customHeight="1" x14ac:dyDescent="0.3">
      <c r="A632" s="2">
        <v>3</v>
      </c>
      <c r="B632" s="3">
        <v>57118</v>
      </c>
      <c r="C632" s="4">
        <f t="shared" si="65"/>
        <v>131</v>
      </c>
      <c r="D632" s="3">
        <v>1833</v>
      </c>
      <c r="E632" s="4">
        <f t="shared" si="66"/>
        <v>1</v>
      </c>
      <c r="F632" s="3">
        <v>43673</v>
      </c>
      <c r="G632" s="4">
        <f t="shared" si="67"/>
        <v>16</v>
      </c>
      <c r="H632" s="3">
        <v>2252</v>
      </c>
      <c r="I632" s="4">
        <f t="shared" si="68"/>
        <v>0</v>
      </c>
      <c r="J632" s="3">
        <v>4982</v>
      </c>
      <c r="K632" s="4">
        <f t="shared" si="69"/>
        <v>0</v>
      </c>
    </row>
    <row r="633" spans="1:11" ht="20.100000000000001" customHeight="1" x14ac:dyDescent="0.3">
      <c r="A633" s="2">
        <v>4</v>
      </c>
      <c r="B633" s="3">
        <v>57249</v>
      </c>
      <c r="C633" s="4">
        <f t="shared" si="65"/>
        <v>131</v>
      </c>
      <c r="D633" s="3">
        <v>1834</v>
      </c>
      <c r="E633" s="4">
        <f t="shared" si="66"/>
        <v>1</v>
      </c>
      <c r="F633" s="3">
        <v>43689</v>
      </c>
      <c r="G633" s="4">
        <f t="shared" si="67"/>
        <v>16</v>
      </c>
      <c r="H633" s="3">
        <v>2253</v>
      </c>
      <c r="I633" s="4">
        <f t="shared" si="68"/>
        <v>1</v>
      </c>
      <c r="J633" s="3">
        <v>4982</v>
      </c>
      <c r="K633" s="4">
        <f t="shared" si="69"/>
        <v>0</v>
      </c>
    </row>
    <row r="634" spans="1:11" ht="20.100000000000001" customHeight="1" x14ac:dyDescent="0.3">
      <c r="A634" s="2">
        <v>5</v>
      </c>
      <c r="B634" s="3">
        <v>57376</v>
      </c>
      <c r="C634" s="4">
        <f t="shared" si="65"/>
        <v>127</v>
      </c>
      <c r="D634" s="3">
        <v>1834</v>
      </c>
      <c r="E634" s="4">
        <f t="shared" si="66"/>
        <v>0</v>
      </c>
      <c r="F634" s="3">
        <v>43702</v>
      </c>
      <c r="G634" s="4">
        <f t="shared" si="67"/>
        <v>13</v>
      </c>
      <c r="H634" s="3">
        <v>2253</v>
      </c>
      <c r="I634" s="4">
        <f t="shared" si="68"/>
        <v>0</v>
      </c>
      <c r="J634" s="3">
        <v>4982</v>
      </c>
      <c r="K634" s="4">
        <f t="shared" si="69"/>
        <v>0</v>
      </c>
    </row>
    <row r="635" spans="1:11" ht="20.100000000000001" customHeight="1" x14ac:dyDescent="0.3">
      <c r="A635" s="2">
        <v>6</v>
      </c>
      <c r="B635" s="3">
        <v>57503</v>
      </c>
      <c r="C635" s="4">
        <f t="shared" si="65"/>
        <v>127</v>
      </c>
      <c r="D635" s="3">
        <v>1834</v>
      </c>
      <c r="E635" s="4">
        <f t="shared" si="66"/>
        <v>0</v>
      </c>
      <c r="F635" s="3">
        <v>43715</v>
      </c>
      <c r="G635" s="4">
        <f t="shared" si="67"/>
        <v>13</v>
      </c>
      <c r="H635" s="3">
        <v>2253</v>
      </c>
      <c r="I635" s="4">
        <f t="shared" si="68"/>
        <v>0</v>
      </c>
      <c r="J635" s="3">
        <v>4982</v>
      </c>
      <c r="K635" s="4">
        <f t="shared" si="69"/>
        <v>0</v>
      </c>
    </row>
    <row r="636" spans="1:11" ht="20.100000000000001" customHeight="1" x14ac:dyDescent="0.3">
      <c r="A636" s="2">
        <v>7</v>
      </c>
      <c r="B636" s="3">
        <v>57630</v>
      </c>
      <c r="C636" s="4">
        <f t="shared" si="65"/>
        <v>127</v>
      </c>
      <c r="D636" s="3">
        <v>1834</v>
      </c>
      <c r="E636" s="4">
        <f t="shared" si="66"/>
        <v>0</v>
      </c>
      <c r="F636" s="3">
        <v>43728</v>
      </c>
      <c r="G636" s="4">
        <f t="shared" si="67"/>
        <v>13</v>
      </c>
      <c r="H636" s="3">
        <v>2253</v>
      </c>
      <c r="I636" s="4">
        <f t="shared" si="68"/>
        <v>0</v>
      </c>
      <c r="J636" s="3">
        <v>4982</v>
      </c>
      <c r="K636" s="4">
        <f t="shared" si="69"/>
        <v>0</v>
      </c>
    </row>
    <row r="637" spans="1:11" ht="20.100000000000001" customHeight="1" x14ac:dyDescent="0.3">
      <c r="A637" s="2">
        <v>8</v>
      </c>
      <c r="B637" s="3">
        <v>57757</v>
      </c>
      <c r="C637" s="4">
        <f t="shared" si="65"/>
        <v>127</v>
      </c>
      <c r="D637" s="3">
        <v>1834</v>
      </c>
      <c r="E637" s="4">
        <f t="shared" si="66"/>
        <v>0</v>
      </c>
      <c r="F637" s="3">
        <v>43741</v>
      </c>
      <c r="G637" s="4">
        <f t="shared" si="67"/>
        <v>13</v>
      </c>
      <c r="H637" s="3">
        <v>2253</v>
      </c>
      <c r="I637" s="4">
        <f t="shared" si="68"/>
        <v>0</v>
      </c>
      <c r="J637" s="3">
        <v>4982</v>
      </c>
      <c r="K637" s="4">
        <f t="shared" si="69"/>
        <v>0</v>
      </c>
    </row>
    <row r="638" spans="1:11" ht="20.100000000000001" customHeight="1" x14ac:dyDescent="0.3">
      <c r="A638" s="2">
        <v>9</v>
      </c>
      <c r="B638" s="3">
        <v>57884</v>
      </c>
      <c r="C638" s="4">
        <f t="shared" si="65"/>
        <v>127</v>
      </c>
      <c r="D638" s="3">
        <v>1834</v>
      </c>
      <c r="E638" s="4">
        <f t="shared" si="66"/>
        <v>0</v>
      </c>
      <c r="F638" s="3">
        <v>43754</v>
      </c>
      <c r="G638" s="4">
        <f t="shared" si="67"/>
        <v>13</v>
      </c>
      <c r="H638" s="3">
        <v>2253</v>
      </c>
      <c r="I638" s="4">
        <f t="shared" si="68"/>
        <v>0</v>
      </c>
      <c r="J638" s="3">
        <v>4982</v>
      </c>
      <c r="K638" s="4">
        <f t="shared" si="69"/>
        <v>0</v>
      </c>
    </row>
    <row r="639" spans="1:11" ht="20.100000000000001" customHeight="1" x14ac:dyDescent="0.3">
      <c r="A639" s="2">
        <v>10</v>
      </c>
      <c r="B639" s="3">
        <v>58011</v>
      </c>
      <c r="C639" s="4">
        <f t="shared" si="65"/>
        <v>127</v>
      </c>
      <c r="D639" s="3">
        <v>1834</v>
      </c>
      <c r="E639" s="4">
        <f t="shared" si="66"/>
        <v>0</v>
      </c>
      <c r="F639" s="3">
        <v>43767</v>
      </c>
      <c r="G639" s="4">
        <f t="shared" si="67"/>
        <v>13</v>
      </c>
      <c r="H639" s="3">
        <v>2253</v>
      </c>
      <c r="I639" s="4">
        <f t="shared" si="68"/>
        <v>0</v>
      </c>
      <c r="J639" s="3">
        <v>4982</v>
      </c>
      <c r="K639" s="4">
        <f t="shared" si="69"/>
        <v>0</v>
      </c>
    </row>
    <row r="640" spans="1:11" ht="20.100000000000001" customHeight="1" x14ac:dyDescent="0.3">
      <c r="A640" s="2">
        <v>11</v>
      </c>
      <c r="B640" s="3">
        <v>58139</v>
      </c>
      <c r="C640" s="4">
        <f t="shared" si="65"/>
        <v>128</v>
      </c>
      <c r="D640" s="3">
        <v>1834</v>
      </c>
      <c r="E640" s="4">
        <f t="shared" si="66"/>
        <v>0</v>
      </c>
      <c r="F640" s="3">
        <v>43780</v>
      </c>
      <c r="G640" s="4">
        <f t="shared" si="67"/>
        <v>13</v>
      </c>
      <c r="H640" s="3">
        <v>2254</v>
      </c>
      <c r="I640" s="4">
        <f t="shared" si="68"/>
        <v>1</v>
      </c>
      <c r="J640" s="3">
        <v>4982</v>
      </c>
      <c r="K640" s="4">
        <f t="shared" si="69"/>
        <v>0</v>
      </c>
    </row>
    <row r="641" spans="1:11" ht="20.100000000000001" customHeight="1" x14ac:dyDescent="0.3">
      <c r="A641" s="2">
        <v>12</v>
      </c>
      <c r="B641" s="3">
        <v>58269</v>
      </c>
      <c r="C641" s="4">
        <f t="shared" si="65"/>
        <v>130</v>
      </c>
      <c r="D641" s="3">
        <v>1835</v>
      </c>
      <c r="E641" s="4">
        <f t="shared" si="66"/>
        <v>1</v>
      </c>
      <c r="F641" s="3">
        <v>43792</v>
      </c>
      <c r="G641" s="4">
        <f t="shared" si="67"/>
        <v>12</v>
      </c>
      <c r="H641" s="3">
        <v>2254</v>
      </c>
      <c r="I641" s="4">
        <f t="shared" si="68"/>
        <v>0</v>
      </c>
      <c r="J641" s="3">
        <v>4982</v>
      </c>
      <c r="K641" s="4">
        <f t="shared" si="69"/>
        <v>0</v>
      </c>
    </row>
    <row r="642" spans="1:11" ht="20.100000000000001" customHeight="1" x14ac:dyDescent="0.3">
      <c r="A642" s="2">
        <v>13</v>
      </c>
      <c r="B642" s="3">
        <v>58399</v>
      </c>
      <c r="C642" s="4">
        <f t="shared" si="65"/>
        <v>130</v>
      </c>
      <c r="D642" s="3">
        <v>1836</v>
      </c>
      <c r="E642" s="4">
        <f t="shared" si="66"/>
        <v>1</v>
      </c>
      <c r="F642" s="3">
        <v>43804</v>
      </c>
      <c r="G642" s="4">
        <f t="shared" si="67"/>
        <v>12</v>
      </c>
      <c r="H642" s="3">
        <v>2254</v>
      </c>
      <c r="I642" s="4">
        <f t="shared" si="68"/>
        <v>0</v>
      </c>
      <c r="J642" s="3">
        <v>4982</v>
      </c>
      <c r="K642" s="4">
        <f t="shared" si="69"/>
        <v>0</v>
      </c>
    </row>
    <row r="643" spans="1:11" ht="20.100000000000001" customHeight="1" x14ac:dyDescent="0.3">
      <c r="A643" s="2">
        <v>14</v>
      </c>
      <c r="B643" s="3">
        <v>58529</v>
      </c>
      <c r="C643" s="4">
        <f t="shared" si="65"/>
        <v>130</v>
      </c>
      <c r="D643" s="3">
        <v>1837</v>
      </c>
      <c r="E643" s="4">
        <f t="shared" si="66"/>
        <v>1</v>
      </c>
      <c r="F643" s="3">
        <v>43816</v>
      </c>
      <c r="G643" s="4">
        <f t="shared" si="67"/>
        <v>12</v>
      </c>
      <c r="H643" s="3">
        <v>2254</v>
      </c>
      <c r="I643" s="4">
        <f t="shared" si="68"/>
        <v>0</v>
      </c>
      <c r="J643" s="3">
        <v>4982</v>
      </c>
      <c r="K643" s="4">
        <f t="shared" si="69"/>
        <v>0</v>
      </c>
    </row>
    <row r="644" spans="1:11" ht="20.100000000000001" customHeight="1" x14ac:dyDescent="0.3">
      <c r="A644" s="2">
        <v>15</v>
      </c>
      <c r="B644" s="3">
        <v>58659</v>
      </c>
      <c r="C644" s="4">
        <f t="shared" si="65"/>
        <v>130</v>
      </c>
      <c r="D644" s="3">
        <v>1838</v>
      </c>
      <c r="E644" s="4">
        <f t="shared" si="66"/>
        <v>1</v>
      </c>
      <c r="F644" s="3">
        <v>43828</v>
      </c>
      <c r="G644" s="4">
        <f t="shared" si="67"/>
        <v>12</v>
      </c>
      <c r="H644" s="3">
        <v>2255</v>
      </c>
      <c r="I644" s="4">
        <f t="shared" si="68"/>
        <v>1</v>
      </c>
      <c r="J644" s="3">
        <v>4982</v>
      </c>
      <c r="K644" s="4">
        <f t="shared" si="69"/>
        <v>0</v>
      </c>
    </row>
    <row r="645" spans="1:11" ht="20.100000000000001" customHeight="1" x14ac:dyDescent="0.3">
      <c r="A645" s="2">
        <v>16</v>
      </c>
      <c r="B645" s="3">
        <v>58789</v>
      </c>
      <c r="C645" s="4">
        <f t="shared" si="65"/>
        <v>130</v>
      </c>
      <c r="D645" s="3">
        <v>1839</v>
      </c>
      <c r="E645" s="4">
        <f t="shared" si="66"/>
        <v>1</v>
      </c>
      <c r="F645" s="3">
        <v>43840</v>
      </c>
      <c r="G645" s="4">
        <f t="shared" si="67"/>
        <v>12</v>
      </c>
      <c r="H645" s="3">
        <v>2255</v>
      </c>
      <c r="I645" s="4">
        <f t="shared" si="68"/>
        <v>0</v>
      </c>
      <c r="J645" s="3">
        <v>4982</v>
      </c>
      <c r="K645" s="4">
        <f t="shared" si="69"/>
        <v>0</v>
      </c>
    </row>
    <row r="646" spans="1:11" ht="20.100000000000001" customHeight="1" x14ac:dyDescent="0.3">
      <c r="A646" s="2">
        <v>17</v>
      </c>
      <c r="B646" s="3">
        <v>58919</v>
      </c>
      <c r="C646" s="4">
        <f t="shared" si="65"/>
        <v>130</v>
      </c>
      <c r="D646" s="3">
        <v>1840</v>
      </c>
      <c r="E646" s="4">
        <f t="shared" si="66"/>
        <v>1</v>
      </c>
      <c r="F646" s="3">
        <v>43852</v>
      </c>
      <c r="G646" s="4">
        <f t="shared" si="67"/>
        <v>12</v>
      </c>
      <c r="H646" s="3">
        <v>2255</v>
      </c>
      <c r="I646" s="4">
        <f t="shared" si="68"/>
        <v>0</v>
      </c>
      <c r="J646" s="3">
        <v>4982</v>
      </c>
      <c r="K646" s="4">
        <f t="shared" si="69"/>
        <v>0</v>
      </c>
    </row>
    <row r="647" spans="1:11" ht="20.100000000000001" customHeight="1" x14ac:dyDescent="0.3">
      <c r="A647" s="2">
        <v>18</v>
      </c>
      <c r="B647" s="3">
        <v>59049</v>
      </c>
      <c r="C647" s="4">
        <f t="shared" si="65"/>
        <v>130</v>
      </c>
      <c r="D647" s="3">
        <v>1841</v>
      </c>
      <c r="E647" s="4">
        <f t="shared" si="66"/>
        <v>1</v>
      </c>
      <c r="F647" s="3">
        <v>43863</v>
      </c>
      <c r="G647" s="4">
        <f t="shared" si="67"/>
        <v>11</v>
      </c>
      <c r="H647" s="3">
        <v>2255</v>
      </c>
      <c r="I647" s="4">
        <f t="shared" si="68"/>
        <v>0</v>
      </c>
      <c r="J647" s="3">
        <v>4982</v>
      </c>
      <c r="K647" s="4">
        <f t="shared" si="69"/>
        <v>0</v>
      </c>
    </row>
    <row r="648" spans="1:11" ht="20.100000000000001" customHeight="1" x14ac:dyDescent="0.3">
      <c r="A648" s="2">
        <v>19</v>
      </c>
      <c r="B648" s="3">
        <v>59178</v>
      </c>
      <c r="C648" s="4">
        <f t="shared" si="65"/>
        <v>129</v>
      </c>
      <c r="D648" s="3">
        <v>1841</v>
      </c>
      <c r="E648" s="4">
        <f t="shared" si="66"/>
        <v>0</v>
      </c>
      <c r="F648" s="3">
        <v>43874</v>
      </c>
      <c r="G648" s="4">
        <f t="shared" si="67"/>
        <v>11</v>
      </c>
      <c r="H648" s="3">
        <v>2255</v>
      </c>
      <c r="I648" s="4">
        <f t="shared" si="68"/>
        <v>0</v>
      </c>
      <c r="J648" s="3">
        <v>4982</v>
      </c>
      <c r="K648" s="4">
        <f t="shared" si="69"/>
        <v>0</v>
      </c>
    </row>
    <row r="649" spans="1:11" ht="20.100000000000001" customHeight="1" x14ac:dyDescent="0.3">
      <c r="A649" s="2">
        <v>20</v>
      </c>
      <c r="B649" s="3">
        <v>59307</v>
      </c>
      <c r="C649" s="4">
        <f t="shared" si="65"/>
        <v>129</v>
      </c>
      <c r="D649" s="3">
        <v>1841</v>
      </c>
      <c r="E649" s="4">
        <f t="shared" si="66"/>
        <v>0</v>
      </c>
      <c r="F649" s="3">
        <v>43885</v>
      </c>
      <c r="G649" s="4">
        <f t="shared" si="67"/>
        <v>11</v>
      </c>
      <c r="H649" s="3">
        <v>2255</v>
      </c>
      <c r="I649" s="4">
        <f t="shared" si="68"/>
        <v>0</v>
      </c>
      <c r="J649" s="3">
        <v>4982</v>
      </c>
      <c r="K649" s="4">
        <f t="shared" si="69"/>
        <v>0</v>
      </c>
    </row>
    <row r="650" spans="1:11" ht="20.100000000000001" customHeight="1" x14ac:dyDescent="0.3">
      <c r="A650" s="2">
        <v>21</v>
      </c>
      <c r="B650" s="3">
        <v>59436</v>
      </c>
      <c r="C650" s="4">
        <f t="shared" si="65"/>
        <v>129</v>
      </c>
      <c r="D650" s="3">
        <v>1841</v>
      </c>
      <c r="E650" s="4">
        <f t="shared" si="66"/>
        <v>0</v>
      </c>
      <c r="F650" s="3">
        <v>43896</v>
      </c>
      <c r="G650" s="4">
        <f t="shared" si="67"/>
        <v>11</v>
      </c>
      <c r="H650" s="3">
        <v>2255</v>
      </c>
      <c r="I650" s="4">
        <f t="shared" si="68"/>
        <v>0</v>
      </c>
      <c r="J650" s="3">
        <v>4982</v>
      </c>
      <c r="K650" s="4">
        <f t="shared" si="69"/>
        <v>0</v>
      </c>
    </row>
    <row r="651" spans="1:11" ht="20.100000000000001" customHeight="1" x14ac:dyDescent="0.3">
      <c r="A651" s="2">
        <v>22</v>
      </c>
      <c r="B651" s="3">
        <v>59565</v>
      </c>
      <c r="C651" s="4">
        <f t="shared" si="65"/>
        <v>129</v>
      </c>
      <c r="D651" s="3">
        <v>1841</v>
      </c>
      <c r="E651" s="4">
        <f t="shared" si="66"/>
        <v>0</v>
      </c>
      <c r="F651" s="3">
        <v>43907</v>
      </c>
      <c r="G651" s="4">
        <f t="shared" si="67"/>
        <v>11</v>
      </c>
      <c r="H651" s="3">
        <v>2255</v>
      </c>
      <c r="I651" s="4">
        <f t="shared" si="68"/>
        <v>0</v>
      </c>
      <c r="J651" s="3">
        <v>4982</v>
      </c>
      <c r="K651" s="4">
        <f t="shared" si="69"/>
        <v>0</v>
      </c>
    </row>
    <row r="652" spans="1:11" ht="20.100000000000001" customHeight="1" x14ac:dyDescent="0.3">
      <c r="A652" s="2">
        <v>23</v>
      </c>
      <c r="B652" s="3">
        <v>59694</v>
      </c>
      <c r="C652" s="4">
        <f t="shared" si="65"/>
        <v>129</v>
      </c>
      <c r="D652" s="3">
        <v>1841</v>
      </c>
      <c r="E652" s="4">
        <f t="shared" si="66"/>
        <v>0</v>
      </c>
      <c r="F652" s="3">
        <v>43919</v>
      </c>
      <c r="G652" s="4">
        <f t="shared" si="67"/>
        <v>12</v>
      </c>
      <c r="H652" s="3">
        <v>2256</v>
      </c>
      <c r="I652" s="4">
        <f t="shared" si="68"/>
        <v>1</v>
      </c>
      <c r="J652" s="3">
        <v>4982</v>
      </c>
      <c r="K652" s="4">
        <f t="shared" si="69"/>
        <v>0</v>
      </c>
    </row>
    <row r="653" spans="1:11" ht="20.100000000000001" customHeight="1" x14ac:dyDescent="0.3">
      <c r="A653" s="2">
        <v>24</v>
      </c>
      <c r="B653" s="3">
        <v>59823</v>
      </c>
      <c r="C653" s="4">
        <f t="shared" si="65"/>
        <v>129</v>
      </c>
      <c r="D653" s="3">
        <v>1841</v>
      </c>
      <c r="E653" s="4">
        <f t="shared" si="66"/>
        <v>0</v>
      </c>
      <c r="F653" s="3">
        <v>43931</v>
      </c>
      <c r="G653" s="4">
        <f t="shared" si="67"/>
        <v>12</v>
      </c>
      <c r="H653" s="3">
        <v>2256</v>
      </c>
      <c r="I653" s="4">
        <f t="shared" si="68"/>
        <v>0</v>
      </c>
      <c r="J653" s="3">
        <v>4982</v>
      </c>
      <c r="K653" s="4">
        <f t="shared" si="69"/>
        <v>0</v>
      </c>
    </row>
    <row r="654" spans="1:11" ht="20.100000000000001" customHeight="1" x14ac:dyDescent="0.3">
      <c r="A654" s="2">
        <v>25</v>
      </c>
      <c r="B654" s="3">
        <v>59951</v>
      </c>
      <c r="C654" s="4">
        <f t="shared" si="65"/>
        <v>128</v>
      </c>
      <c r="D654" s="3">
        <v>1841</v>
      </c>
      <c r="E654" s="4">
        <f t="shared" si="66"/>
        <v>0</v>
      </c>
      <c r="F654" s="3">
        <v>43943</v>
      </c>
      <c r="G654" s="4">
        <f t="shared" si="67"/>
        <v>12</v>
      </c>
      <c r="H654" s="3">
        <v>2256</v>
      </c>
      <c r="I654" s="4">
        <f t="shared" si="68"/>
        <v>0</v>
      </c>
      <c r="J654" s="3">
        <v>4982</v>
      </c>
      <c r="K654" s="4">
        <f t="shared" si="69"/>
        <v>0</v>
      </c>
    </row>
    <row r="655" spans="1:11" ht="20.100000000000001" customHeight="1" thickBot="1" x14ac:dyDescent="0.35">
      <c r="A655" s="6" t="s">
        <v>4</v>
      </c>
      <c r="B655" s="6"/>
      <c r="C655" s="6">
        <f>SUM(C622:C654)</f>
        <v>4321</v>
      </c>
      <c r="D655" s="6"/>
      <c r="E655" s="6">
        <f>SUM(E622:E654)</f>
        <v>17</v>
      </c>
      <c r="F655" s="6"/>
      <c r="G655" s="6">
        <f>SUM(G622:G654)</f>
        <v>439</v>
      </c>
      <c r="H655" s="6"/>
      <c r="I655" s="6">
        <f>SUM(I622:I654)</f>
        <v>4</v>
      </c>
      <c r="J655" s="6"/>
      <c r="K655" s="6">
        <f>SUM(K622:K654)</f>
        <v>0</v>
      </c>
    </row>
    <row r="656" spans="1:11" ht="20.100000000000001" customHeight="1" thickTop="1" x14ac:dyDescent="0.3">
      <c r="A656" s="60" t="s">
        <v>5</v>
      </c>
      <c r="B656" s="61"/>
      <c r="C656" s="7">
        <f>MAX(C622:C654)</f>
        <v>143</v>
      </c>
      <c r="D656" s="15"/>
      <c r="E656" s="7">
        <f>MAX(E622:E654)</f>
        <v>1</v>
      </c>
      <c r="F656" s="7"/>
      <c r="G656" s="7">
        <f>MAX(G622:G654)</f>
        <v>16</v>
      </c>
      <c r="H656" s="7"/>
      <c r="I656" s="7">
        <f>MAX(I622:I654)</f>
        <v>1</v>
      </c>
      <c r="J656" s="7"/>
      <c r="K656" s="7">
        <f>MAX(K622:K654)</f>
        <v>0</v>
      </c>
    </row>
    <row r="657" spans="1:11" ht="20.100000000000001" customHeight="1" x14ac:dyDescent="0.3">
      <c r="A657" s="48" t="s">
        <v>6</v>
      </c>
      <c r="B657" s="49"/>
      <c r="C657" s="9">
        <f>MIN(C622:C654)</f>
        <v>127</v>
      </c>
      <c r="D657" s="15"/>
      <c r="E657" s="9">
        <f>MIN(E622:E654)</f>
        <v>0</v>
      </c>
      <c r="F657" s="9"/>
      <c r="G657" s="9">
        <f>MIN(G622:G654)</f>
        <v>11</v>
      </c>
      <c r="H657" s="9"/>
      <c r="I657" s="9">
        <f>MIN(I622:I654)</f>
        <v>0</v>
      </c>
      <c r="J657" s="9"/>
      <c r="K657" s="9">
        <f>MIN(K622:K654)</f>
        <v>0</v>
      </c>
    </row>
    <row r="658" spans="1:11" ht="20.100000000000001" customHeight="1" x14ac:dyDescent="0.3">
      <c r="A658" s="48" t="s">
        <v>7</v>
      </c>
      <c r="B658" s="49"/>
      <c r="C658" s="10">
        <f>AVERAGE(C622:C654)</f>
        <v>130.93939393939394</v>
      </c>
      <c r="D658" s="15"/>
      <c r="E658" s="10">
        <f>AVERAGE(E622:E654)</f>
        <v>0.51515151515151514</v>
      </c>
      <c r="F658" s="10"/>
      <c r="G658" s="10">
        <f>AVERAGE(G622:G654)</f>
        <v>13.303030303030303</v>
      </c>
      <c r="H658" s="10"/>
      <c r="I658" s="10">
        <f>AVERAGE(I622:I654)</f>
        <v>0.12121212121212122</v>
      </c>
      <c r="J658" s="10"/>
      <c r="K658" s="10">
        <f>AVERAGE(K622:K654)</f>
        <v>0</v>
      </c>
    </row>
    <row r="659" spans="1:11" ht="20.100000000000001" customHeight="1" x14ac:dyDescent="0.3">
      <c r="A659" s="52" t="s">
        <v>8</v>
      </c>
      <c r="B659" s="53"/>
      <c r="C659" s="53"/>
      <c r="D659" s="53"/>
      <c r="E659" s="53"/>
      <c r="F659" s="53"/>
      <c r="G659" s="53"/>
      <c r="H659" s="53"/>
      <c r="I659" s="53"/>
      <c r="J659" s="53"/>
      <c r="K659" s="54"/>
    </row>
    <row r="660" spans="1:11" ht="20.100000000000001" customHeight="1" x14ac:dyDescent="0.4">
      <c r="A660" s="11"/>
      <c r="B660" s="55" t="s">
        <v>1311</v>
      </c>
      <c r="C660" s="56"/>
      <c r="D660" s="56"/>
      <c r="E660" s="56"/>
      <c r="F660" s="56"/>
      <c r="G660" s="56"/>
      <c r="H660" s="56"/>
      <c r="I660" s="56"/>
      <c r="J660" s="56"/>
      <c r="K660" s="56"/>
    </row>
    <row r="661" spans="1:11" ht="20.100000000000001" customHeight="1" x14ac:dyDescent="0.4">
      <c r="A661" s="73" t="str">
        <f>A617</f>
        <v xml:space="preserve">2025年8月份各公司污水放流量明細表       </v>
      </c>
      <c r="B661" s="73"/>
      <c r="C661" s="73"/>
      <c r="D661" s="73"/>
      <c r="E661" s="73"/>
      <c r="F661" s="73"/>
      <c r="G661" s="73"/>
      <c r="H661" s="73"/>
      <c r="I661" s="73"/>
      <c r="J661" s="73"/>
      <c r="K661" s="73"/>
    </row>
    <row r="662" spans="1:11" ht="20.100000000000001" customHeight="1" x14ac:dyDescent="0.4">
      <c r="A662" s="64" t="s">
        <v>103</v>
      </c>
      <c r="B662" s="64"/>
      <c r="C662" s="64"/>
      <c r="D662" s="64"/>
      <c r="E662" s="64"/>
      <c r="F662" s="64"/>
      <c r="G662" s="64"/>
      <c r="H662" s="64"/>
      <c r="I662" s="64"/>
      <c r="J662" s="64"/>
      <c r="K662" s="64"/>
    </row>
    <row r="663" spans="1:11" ht="20.100000000000001" customHeight="1" x14ac:dyDescent="0.4">
      <c r="A663" s="65" t="s">
        <v>0</v>
      </c>
      <c r="B663" s="67" t="s">
        <v>53</v>
      </c>
      <c r="C663" s="51"/>
      <c r="D663" s="67" t="s">
        <v>145</v>
      </c>
      <c r="E663" s="68"/>
      <c r="F663" s="67" t="s">
        <v>1312</v>
      </c>
      <c r="G663" s="68"/>
      <c r="H663" s="67" t="s">
        <v>1313</v>
      </c>
      <c r="I663" s="68"/>
      <c r="J663" s="69" t="s">
        <v>1314</v>
      </c>
      <c r="K663" s="70"/>
    </row>
    <row r="664" spans="1:11" ht="20.100000000000001" customHeight="1" x14ac:dyDescent="0.3">
      <c r="A664" s="66"/>
      <c r="B664" s="2" t="s">
        <v>1</v>
      </c>
      <c r="C664" s="2" t="s">
        <v>2</v>
      </c>
      <c r="D664" s="2" t="s">
        <v>1</v>
      </c>
      <c r="E664" s="2" t="s">
        <v>2</v>
      </c>
      <c r="F664" s="2" t="s">
        <v>1</v>
      </c>
      <c r="G664" s="2" t="s">
        <v>2</v>
      </c>
      <c r="H664" s="2" t="s">
        <v>1</v>
      </c>
      <c r="I664" s="2" t="s">
        <v>2</v>
      </c>
      <c r="J664" s="71"/>
      <c r="K664" s="72"/>
    </row>
    <row r="665" spans="1:11" ht="20.100000000000001" customHeight="1" x14ac:dyDescent="0.3">
      <c r="A665" s="9" t="s">
        <v>3</v>
      </c>
      <c r="B665" s="3">
        <v>1111</v>
      </c>
      <c r="C665" s="4"/>
      <c r="D665" s="3">
        <v>654</v>
      </c>
      <c r="E665" s="4"/>
      <c r="F665" s="3">
        <v>11194</v>
      </c>
      <c r="G665" s="4"/>
      <c r="H665" s="3">
        <v>359</v>
      </c>
      <c r="I665" s="4"/>
      <c r="J665" s="50"/>
      <c r="K665" s="51"/>
    </row>
    <row r="666" spans="1:11" ht="20.100000000000001" customHeight="1" x14ac:dyDescent="0.3">
      <c r="A666" s="2">
        <v>24</v>
      </c>
      <c r="B666" s="3">
        <v>1115</v>
      </c>
      <c r="C666" s="4">
        <v>2</v>
      </c>
      <c r="D666" s="3">
        <v>655</v>
      </c>
      <c r="E666" s="4">
        <f t="shared" ref="E666:E698" si="70">D666-D665</f>
        <v>1</v>
      </c>
      <c r="F666" s="3">
        <v>11209</v>
      </c>
      <c r="G666" s="4">
        <f>F666-F665</f>
        <v>15</v>
      </c>
      <c r="H666" s="3">
        <v>359</v>
      </c>
      <c r="I666" s="4">
        <f t="shared" ref="I666:I698" si="71">H666-H665</f>
        <v>0</v>
      </c>
      <c r="J666" s="50">
        <f>C6+E6+G6+I6+K6+C50+E50+G50+I50+K50+C94+E94+G94+I94+K94+C138+E138+G138+I138+K138+C182+E182+G182+I182+K182+C226+E226+G226+I226+K226+C270+E270+G270+I270+K270+C314+E314+G314+I314+K314+C358+E358+G358+I358+K358+C402+E402+G402+I402+K402+C446+E446+G446+I446+K446+C490+E490+G490+I490+K490+C534+E534+G534+I534+K534+C578+E578+G578+I578+K578+C622+E622+G622+I622+K622+C666+E666+G666+I666+C710</f>
        <v>5984</v>
      </c>
      <c r="K666" s="57"/>
    </row>
    <row r="667" spans="1:11" ht="20.100000000000001" customHeight="1" x14ac:dyDescent="0.3">
      <c r="A667" s="2">
        <v>25</v>
      </c>
      <c r="B667" s="3">
        <v>1118</v>
      </c>
      <c r="C667" s="4">
        <v>2</v>
      </c>
      <c r="D667" s="3">
        <v>656</v>
      </c>
      <c r="E667" s="4">
        <f t="shared" si="70"/>
        <v>1</v>
      </c>
      <c r="F667" s="3">
        <v>11222</v>
      </c>
      <c r="G667" s="4">
        <f t="shared" ref="G667:G698" si="72">F667-F666</f>
        <v>13</v>
      </c>
      <c r="H667" s="3">
        <v>359</v>
      </c>
      <c r="I667" s="4">
        <f t="shared" si="71"/>
        <v>0</v>
      </c>
      <c r="J667" s="50">
        <f t="shared" ref="J667:J698" si="73">C7+E7+G7+I7+K7+C51+E51+G51+I51+K51+C95+E95+G95+I95+K95+C139+E139+G139+I139+K139+C183+E183+G183+I183+K183+C227+E227+G227+I227+K227+C271+E271+G271+I271+K271+C315+E315+G315+I315+K315+C359+E359+G359+I359+K359+C403+E403+G403+I403+K403+C447+E447+G447+I447+K447+C491+E491+G491+I491+K491+C535+E535+G535+I535+K535+C579+E579+G579+I579+K579+C623+E623+G623+I623+K623+C667+E667+G667+I667+C711</f>
        <v>5776</v>
      </c>
      <c r="K667" s="57"/>
    </row>
    <row r="668" spans="1:11" ht="20.100000000000001" customHeight="1" x14ac:dyDescent="0.3">
      <c r="A668" s="2">
        <v>26</v>
      </c>
      <c r="B668" s="3">
        <v>1121</v>
      </c>
      <c r="C668" s="4">
        <v>2</v>
      </c>
      <c r="D668" s="3">
        <v>658</v>
      </c>
      <c r="E668" s="4">
        <v>0</v>
      </c>
      <c r="F668" s="3">
        <v>11235</v>
      </c>
      <c r="G668" s="4">
        <f t="shared" si="72"/>
        <v>13</v>
      </c>
      <c r="H668" s="3">
        <v>359</v>
      </c>
      <c r="I668" s="4">
        <f t="shared" si="71"/>
        <v>0</v>
      </c>
      <c r="J668" s="50">
        <f t="shared" si="73"/>
        <v>5828</v>
      </c>
      <c r="K668" s="57"/>
    </row>
    <row r="669" spans="1:11" ht="20.100000000000001" customHeight="1" x14ac:dyDescent="0.3">
      <c r="A669" s="2">
        <v>27</v>
      </c>
      <c r="B669" s="3">
        <v>1124</v>
      </c>
      <c r="C669" s="4">
        <v>2</v>
      </c>
      <c r="D669" s="3">
        <v>659</v>
      </c>
      <c r="E669" s="4">
        <f t="shared" si="70"/>
        <v>1</v>
      </c>
      <c r="F669" s="3">
        <v>11248</v>
      </c>
      <c r="G669" s="4">
        <f t="shared" si="72"/>
        <v>13</v>
      </c>
      <c r="H669" s="3">
        <v>359</v>
      </c>
      <c r="I669" s="4">
        <f t="shared" si="71"/>
        <v>0</v>
      </c>
      <c r="J669" s="50">
        <f t="shared" si="73"/>
        <v>5677</v>
      </c>
      <c r="K669" s="57"/>
    </row>
    <row r="670" spans="1:11" ht="19.5" customHeight="1" x14ac:dyDescent="0.3">
      <c r="A670" s="2">
        <v>28</v>
      </c>
      <c r="B670" s="3">
        <v>1127</v>
      </c>
      <c r="C670" s="4">
        <v>2</v>
      </c>
      <c r="D670" s="3">
        <v>660</v>
      </c>
      <c r="E670" s="4">
        <f t="shared" si="70"/>
        <v>1</v>
      </c>
      <c r="F670" s="3">
        <v>11260</v>
      </c>
      <c r="G670" s="4">
        <f t="shared" si="72"/>
        <v>12</v>
      </c>
      <c r="H670" s="3">
        <v>359</v>
      </c>
      <c r="I670" s="4">
        <f t="shared" si="71"/>
        <v>0</v>
      </c>
      <c r="J670" s="50">
        <f t="shared" si="73"/>
        <v>5757</v>
      </c>
      <c r="K670" s="57"/>
    </row>
    <row r="671" spans="1:11" ht="19.5" customHeight="1" x14ac:dyDescent="0.3">
      <c r="A671" s="2">
        <v>29</v>
      </c>
      <c r="B671" s="3">
        <v>1130</v>
      </c>
      <c r="C671" s="4">
        <v>2</v>
      </c>
      <c r="D671" s="3">
        <v>662</v>
      </c>
      <c r="E671" s="4">
        <v>0</v>
      </c>
      <c r="F671" s="3">
        <v>11273</v>
      </c>
      <c r="G671" s="4">
        <f t="shared" si="72"/>
        <v>13</v>
      </c>
      <c r="H671" s="3">
        <v>359</v>
      </c>
      <c r="I671" s="4">
        <f t="shared" si="71"/>
        <v>0</v>
      </c>
      <c r="J671" s="50">
        <f t="shared" si="73"/>
        <v>5932</v>
      </c>
      <c r="K671" s="57"/>
    </row>
    <row r="672" spans="1:11" ht="19.5" customHeight="1" x14ac:dyDescent="0.3">
      <c r="A672" s="2">
        <v>30</v>
      </c>
      <c r="B672" s="3">
        <v>1133</v>
      </c>
      <c r="C672" s="4">
        <v>2</v>
      </c>
      <c r="D672" s="3">
        <v>664</v>
      </c>
      <c r="E672" s="4">
        <v>0</v>
      </c>
      <c r="F672" s="3">
        <v>11286</v>
      </c>
      <c r="G672" s="4">
        <f t="shared" si="72"/>
        <v>13</v>
      </c>
      <c r="H672" s="3">
        <v>359</v>
      </c>
      <c r="I672" s="4">
        <f t="shared" si="71"/>
        <v>0</v>
      </c>
      <c r="J672" s="50">
        <f t="shared" si="73"/>
        <v>5590</v>
      </c>
      <c r="K672" s="57"/>
    </row>
    <row r="673" spans="1:11" ht="19.5" customHeight="1" x14ac:dyDescent="0.3">
      <c r="A673" s="2">
        <v>31</v>
      </c>
      <c r="B673" s="3">
        <v>1136</v>
      </c>
      <c r="C673" s="4">
        <v>2</v>
      </c>
      <c r="D673" s="3">
        <v>666</v>
      </c>
      <c r="E673" s="4">
        <v>0</v>
      </c>
      <c r="F673" s="3">
        <v>11299</v>
      </c>
      <c r="G673" s="4">
        <f t="shared" si="72"/>
        <v>13</v>
      </c>
      <c r="H673" s="3">
        <v>359</v>
      </c>
      <c r="I673" s="4">
        <f t="shared" si="71"/>
        <v>0</v>
      </c>
      <c r="J673" s="50">
        <f t="shared" si="73"/>
        <v>6075</v>
      </c>
      <c r="K673" s="57"/>
    </row>
    <row r="674" spans="1:11" ht="20.100000000000001" customHeight="1" x14ac:dyDescent="0.3">
      <c r="A674" s="2">
        <v>1</v>
      </c>
      <c r="B674" s="3">
        <v>1139</v>
      </c>
      <c r="C674" s="4">
        <v>2</v>
      </c>
      <c r="D674" s="3">
        <v>667</v>
      </c>
      <c r="E674" s="4">
        <f t="shared" si="70"/>
        <v>1</v>
      </c>
      <c r="F674" s="3">
        <v>11312</v>
      </c>
      <c r="G674" s="4">
        <f t="shared" si="72"/>
        <v>13</v>
      </c>
      <c r="H674" s="3">
        <v>359</v>
      </c>
      <c r="I674" s="4">
        <f t="shared" si="71"/>
        <v>0</v>
      </c>
      <c r="J674" s="50">
        <f t="shared" si="73"/>
        <v>6064</v>
      </c>
      <c r="K674" s="57"/>
    </row>
    <row r="675" spans="1:11" ht="20.100000000000001" customHeight="1" x14ac:dyDescent="0.3">
      <c r="A675" s="2">
        <v>2</v>
      </c>
      <c r="B675" s="3">
        <v>1142</v>
      </c>
      <c r="C675" s="4">
        <v>2</v>
      </c>
      <c r="D675" s="3">
        <v>668</v>
      </c>
      <c r="E675" s="4">
        <f t="shared" si="70"/>
        <v>1</v>
      </c>
      <c r="F675" s="3">
        <v>11325</v>
      </c>
      <c r="G675" s="4">
        <f t="shared" si="72"/>
        <v>13</v>
      </c>
      <c r="H675" s="3">
        <v>359</v>
      </c>
      <c r="I675" s="4">
        <f t="shared" si="71"/>
        <v>0</v>
      </c>
      <c r="J675" s="50">
        <f t="shared" si="73"/>
        <v>5924</v>
      </c>
      <c r="K675" s="57"/>
    </row>
    <row r="676" spans="1:11" ht="20.100000000000001" customHeight="1" x14ac:dyDescent="0.3">
      <c r="A676" s="2">
        <v>3</v>
      </c>
      <c r="B676" s="3">
        <v>1145</v>
      </c>
      <c r="C676" s="4">
        <v>2</v>
      </c>
      <c r="D676" s="3">
        <v>669</v>
      </c>
      <c r="E676" s="4">
        <f t="shared" si="70"/>
        <v>1</v>
      </c>
      <c r="F676" s="3">
        <v>11338</v>
      </c>
      <c r="G676" s="4">
        <f t="shared" si="72"/>
        <v>13</v>
      </c>
      <c r="H676" s="3">
        <v>359</v>
      </c>
      <c r="I676" s="4">
        <f t="shared" si="71"/>
        <v>0</v>
      </c>
      <c r="J676" s="50">
        <f t="shared" si="73"/>
        <v>5782</v>
      </c>
      <c r="K676" s="57"/>
    </row>
    <row r="677" spans="1:11" ht="20.100000000000001" customHeight="1" x14ac:dyDescent="0.3">
      <c r="A677" s="2">
        <v>4</v>
      </c>
      <c r="B677" s="3">
        <v>1149</v>
      </c>
      <c r="C677" s="4">
        <v>2</v>
      </c>
      <c r="D677" s="3">
        <v>670</v>
      </c>
      <c r="E677" s="4">
        <f t="shared" si="70"/>
        <v>1</v>
      </c>
      <c r="F677" s="3">
        <v>11350</v>
      </c>
      <c r="G677" s="4">
        <f t="shared" si="72"/>
        <v>12</v>
      </c>
      <c r="H677" s="3">
        <v>359</v>
      </c>
      <c r="I677" s="4">
        <f t="shared" si="71"/>
        <v>0</v>
      </c>
      <c r="J677" s="50">
        <f t="shared" si="73"/>
        <v>5810</v>
      </c>
      <c r="K677" s="57"/>
    </row>
    <row r="678" spans="1:11" ht="20.100000000000001" customHeight="1" x14ac:dyDescent="0.3">
      <c r="A678" s="2">
        <v>5</v>
      </c>
      <c r="B678" s="3">
        <v>1152</v>
      </c>
      <c r="C678" s="4">
        <v>1</v>
      </c>
      <c r="D678" s="3">
        <v>672</v>
      </c>
      <c r="E678" s="4">
        <v>0</v>
      </c>
      <c r="F678" s="3">
        <v>11360</v>
      </c>
      <c r="G678" s="4">
        <f t="shared" si="72"/>
        <v>10</v>
      </c>
      <c r="H678" s="3">
        <v>359</v>
      </c>
      <c r="I678" s="4">
        <f t="shared" si="71"/>
        <v>0</v>
      </c>
      <c r="J678" s="50">
        <f t="shared" si="73"/>
        <v>5471</v>
      </c>
      <c r="K678" s="57"/>
    </row>
    <row r="679" spans="1:11" ht="20.100000000000001" customHeight="1" x14ac:dyDescent="0.3">
      <c r="A679" s="2">
        <v>6</v>
      </c>
      <c r="B679" s="3">
        <v>1155</v>
      </c>
      <c r="C679" s="4">
        <v>1</v>
      </c>
      <c r="D679" s="3">
        <v>674</v>
      </c>
      <c r="E679" s="4">
        <v>0</v>
      </c>
      <c r="F679" s="3">
        <v>11370</v>
      </c>
      <c r="G679" s="4">
        <f t="shared" si="72"/>
        <v>10</v>
      </c>
      <c r="H679" s="3">
        <v>359</v>
      </c>
      <c r="I679" s="4">
        <f t="shared" si="71"/>
        <v>0</v>
      </c>
      <c r="J679" s="50">
        <f t="shared" si="73"/>
        <v>5523</v>
      </c>
      <c r="K679" s="57"/>
    </row>
    <row r="680" spans="1:11" ht="20.100000000000001" customHeight="1" x14ac:dyDescent="0.3">
      <c r="A680" s="2">
        <v>7</v>
      </c>
      <c r="B680" s="3">
        <v>1158</v>
      </c>
      <c r="C680" s="4">
        <v>1</v>
      </c>
      <c r="D680" s="3">
        <v>676</v>
      </c>
      <c r="E680" s="4">
        <v>0</v>
      </c>
      <c r="F680" s="3">
        <v>11380</v>
      </c>
      <c r="G680" s="4">
        <f t="shared" si="72"/>
        <v>10</v>
      </c>
      <c r="H680" s="3">
        <v>359</v>
      </c>
      <c r="I680" s="4">
        <f t="shared" si="71"/>
        <v>0</v>
      </c>
      <c r="J680" s="50">
        <f t="shared" si="73"/>
        <v>5538</v>
      </c>
      <c r="K680" s="57"/>
    </row>
    <row r="681" spans="1:11" ht="20.100000000000001" customHeight="1" x14ac:dyDescent="0.3">
      <c r="A681" s="2">
        <v>8</v>
      </c>
      <c r="B681" s="3">
        <v>1161</v>
      </c>
      <c r="C681" s="4">
        <v>1</v>
      </c>
      <c r="D681" s="3">
        <v>678</v>
      </c>
      <c r="E681" s="4">
        <f t="shared" si="70"/>
        <v>2</v>
      </c>
      <c r="F681" s="3">
        <v>11390</v>
      </c>
      <c r="G681" s="4">
        <f t="shared" si="72"/>
        <v>10</v>
      </c>
      <c r="H681" s="3">
        <v>374</v>
      </c>
      <c r="I681" s="4">
        <f t="shared" si="71"/>
        <v>15</v>
      </c>
      <c r="J681" s="50">
        <f t="shared" si="73"/>
        <v>5465</v>
      </c>
      <c r="K681" s="57"/>
    </row>
    <row r="682" spans="1:11" ht="20.100000000000001" customHeight="1" x14ac:dyDescent="0.3">
      <c r="A682" s="2">
        <v>9</v>
      </c>
      <c r="B682" s="3">
        <v>1164</v>
      </c>
      <c r="C682" s="4">
        <v>1</v>
      </c>
      <c r="D682" s="3">
        <v>679</v>
      </c>
      <c r="E682" s="4">
        <f t="shared" si="70"/>
        <v>1</v>
      </c>
      <c r="F682" s="3">
        <v>11400</v>
      </c>
      <c r="G682" s="4">
        <f t="shared" si="72"/>
        <v>10</v>
      </c>
      <c r="H682" s="3">
        <v>374</v>
      </c>
      <c r="I682" s="4">
        <f t="shared" si="71"/>
        <v>0</v>
      </c>
      <c r="J682" s="50">
        <f t="shared" si="73"/>
        <v>5471</v>
      </c>
      <c r="K682" s="57"/>
    </row>
    <row r="683" spans="1:11" ht="20.100000000000001" customHeight="1" x14ac:dyDescent="0.3">
      <c r="A683" s="2">
        <v>10</v>
      </c>
      <c r="B683" s="3">
        <v>1168</v>
      </c>
      <c r="C683" s="4">
        <v>1</v>
      </c>
      <c r="D683" s="3">
        <v>680</v>
      </c>
      <c r="E683" s="4">
        <f t="shared" si="70"/>
        <v>1</v>
      </c>
      <c r="F683" s="3">
        <v>11410</v>
      </c>
      <c r="G683" s="4">
        <f t="shared" si="72"/>
        <v>10</v>
      </c>
      <c r="H683" s="3">
        <v>374</v>
      </c>
      <c r="I683" s="4">
        <f t="shared" si="71"/>
        <v>0</v>
      </c>
      <c r="J683" s="50">
        <f t="shared" si="73"/>
        <v>5538</v>
      </c>
      <c r="K683" s="57"/>
    </row>
    <row r="684" spans="1:11" ht="20.100000000000001" customHeight="1" x14ac:dyDescent="0.3">
      <c r="A684" s="2">
        <v>11</v>
      </c>
      <c r="B684" s="3">
        <v>1172</v>
      </c>
      <c r="C684" s="4">
        <v>1</v>
      </c>
      <c r="D684" s="3">
        <v>681</v>
      </c>
      <c r="E684" s="4">
        <f t="shared" si="70"/>
        <v>1</v>
      </c>
      <c r="F684" s="3">
        <v>11420</v>
      </c>
      <c r="G684" s="4">
        <f t="shared" si="72"/>
        <v>10</v>
      </c>
      <c r="H684" s="3">
        <v>374</v>
      </c>
      <c r="I684" s="4">
        <f t="shared" si="71"/>
        <v>0</v>
      </c>
      <c r="J684" s="50">
        <f t="shared" si="73"/>
        <v>5398</v>
      </c>
      <c r="K684" s="57"/>
    </row>
    <row r="685" spans="1:11" ht="20.100000000000001" customHeight="1" x14ac:dyDescent="0.3">
      <c r="A685" s="2">
        <v>12</v>
      </c>
      <c r="B685" s="3">
        <v>1175</v>
      </c>
      <c r="C685" s="4">
        <v>1</v>
      </c>
      <c r="D685" s="3">
        <v>682</v>
      </c>
      <c r="E685" s="4">
        <f t="shared" si="70"/>
        <v>1</v>
      </c>
      <c r="F685" s="3">
        <v>11432</v>
      </c>
      <c r="G685" s="4">
        <f t="shared" si="72"/>
        <v>12</v>
      </c>
      <c r="H685" s="3">
        <v>374</v>
      </c>
      <c r="I685" s="4">
        <f t="shared" si="71"/>
        <v>0</v>
      </c>
      <c r="J685" s="50">
        <f t="shared" si="73"/>
        <v>5415</v>
      </c>
      <c r="K685" s="57"/>
    </row>
    <row r="686" spans="1:11" ht="20.100000000000001" customHeight="1" x14ac:dyDescent="0.3">
      <c r="A686" s="2">
        <v>13</v>
      </c>
      <c r="B686" s="3">
        <v>1178</v>
      </c>
      <c r="C686" s="4">
        <v>1</v>
      </c>
      <c r="D686" s="3">
        <v>683</v>
      </c>
      <c r="E686" s="4">
        <f t="shared" si="70"/>
        <v>1</v>
      </c>
      <c r="F686" s="3">
        <v>11444</v>
      </c>
      <c r="G686" s="4">
        <f t="shared" si="72"/>
        <v>12</v>
      </c>
      <c r="H686" s="3">
        <v>374</v>
      </c>
      <c r="I686" s="4">
        <f t="shared" si="71"/>
        <v>0</v>
      </c>
      <c r="J686" s="50">
        <f t="shared" si="73"/>
        <v>5594</v>
      </c>
      <c r="K686" s="57"/>
    </row>
    <row r="687" spans="1:11" ht="20.100000000000001" customHeight="1" x14ac:dyDescent="0.3">
      <c r="A687" s="2">
        <v>14</v>
      </c>
      <c r="B687" s="3">
        <v>1181</v>
      </c>
      <c r="C687" s="4">
        <v>1</v>
      </c>
      <c r="D687" s="3">
        <v>683</v>
      </c>
      <c r="E687" s="4">
        <f t="shared" si="70"/>
        <v>0</v>
      </c>
      <c r="F687" s="3">
        <v>11456</v>
      </c>
      <c r="G687" s="4">
        <f t="shared" si="72"/>
        <v>12</v>
      </c>
      <c r="H687" s="3">
        <v>374</v>
      </c>
      <c r="I687" s="4">
        <f t="shared" si="71"/>
        <v>0</v>
      </c>
      <c r="J687" s="50">
        <f t="shared" si="73"/>
        <v>5643</v>
      </c>
      <c r="K687" s="57"/>
    </row>
    <row r="688" spans="1:11" ht="20.100000000000001" customHeight="1" x14ac:dyDescent="0.3">
      <c r="A688" s="2">
        <v>15</v>
      </c>
      <c r="B688" s="3">
        <v>1184</v>
      </c>
      <c r="C688" s="4">
        <v>2</v>
      </c>
      <c r="D688" s="3">
        <v>684</v>
      </c>
      <c r="E688" s="4">
        <f t="shared" si="70"/>
        <v>1</v>
      </c>
      <c r="F688" s="3">
        <v>11468</v>
      </c>
      <c r="G688" s="4">
        <f t="shared" si="72"/>
        <v>12</v>
      </c>
      <c r="H688" s="3">
        <v>374</v>
      </c>
      <c r="I688" s="4">
        <f t="shared" si="71"/>
        <v>0</v>
      </c>
      <c r="J688" s="50">
        <f t="shared" si="73"/>
        <v>5639</v>
      </c>
      <c r="K688" s="57"/>
    </row>
    <row r="689" spans="1:11" ht="20.100000000000001" customHeight="1" x14ac:dyDescent="0.3">
      <c r="A689" s="2">
        <v>16</v>
      </c>
      <c r="B689" s="3">
        <v>1187</v>
      </c>
      <c r="C689" s="4">
        <v>2</v>
      </c>
      <c r="D689" s="3">
        <v>684</v>
      </c>
      <c r="E689" s="4">
        <f t="shared" si="70"/>
        <v>0</v>
      </c>
      <c r="F689" s="3">
        <v>11481</v>
      </c>
      <c r="G689" s="4">
        <f t="shared" si="72"/>
        <v>13</v>
      </c>
      <c r="H689" s="3">
        <v>374</v>
      </c>
      <c r="I689" s="4">
        <f t="shared" si="71"/>
        <v>0</v>
      </c>
      <c r="J689" s="50">
        <f t="shared" si="73"/>
        <v>5552</v>
      </c>
      <c r="K689" s="57"/>
    </row>
    <row r="690" spans="1:11" ht="20.100000000000001" customHeight="1" x14ac:dyDescent="0.3">
      <c r="A690" s="2">
        <v>17</v>
      </c>
      <c r="B690" s="3">
        <v>1190</v>
      </c>
      <c r="C690" s="4">
        <v>2</v>
      </c>
      <c r="D690" s="3">
        <v>684</v>
      </c>
      <c r="E690" s="4">
        <f t="shared" si="70"/>
        <v>0</v>
      </c>
      <c r="F690" s="3">
        <v>11494</v>
      </c>
      <c r="G690" s="4">
        <f t="shared" si="72"/>
        <v>13</v>
      </c>
      <c r="H690" s="3">
        <v>374</v>
      </c>
      <c r="I690" s="4">
        <f t="shared" si="71"/>
        <v>0</v>
      </c>
      <c r="J690" s="50">
        <f t="shared" si="73"/>
        <v>5624</v>
      </c>
      <c r="K690" s="57"/>
    </row>
    <row r="691" spans="1:11" ht="20.100000000000001" customHeight="1" x14ac:dyDescent="0.3">
      <c r="A691" s="2">
        <v>18</v>
      </c>
      <c r="B691" s="3">
        <v>1194</v>
      </c>
      <c r="C691" s="4">
        <v>2</v>
      </c>
      <c r="D691" s="3">
        <v>685</v>
      </c>
      <c r="E691" s="4">
        <f t="shared" si="70"/>
        <v>1</v>
      </c>
      <c r="F691" s="3">
        <v>11507</v>
      </c>
      <c r="G691" s="4">
        <f t="shared" si="72"/>
        <v>13</v>
      </c>
      <c r="H691" s="3">
        <v>374</v>
      </c>
      <c r="I691" s="4">
        <f t="shared" si="71"/>
        <v>0</v>
      </c>
      <c r="J691" s="50">
        <f t="shared" si="73"/>
        <v>5736</v>
      </c>
      <c r="K691" s="57"/>
    </row>
    <row r="692" spans="1:11" ht="20.100000000000001" customHeight="1" x14ac:dyDescent="0.3">
      <c r="A692" s="2">
        <v>19</v>
      </c>
      <c r="B692" s="3">
        <v>1197</v>
      </c>
      <c r="C692" s="4">
        <v>2</v>
      </c>
      <c r="D692" s="3">
        <v>685</v>
      </c>
      <c r="E692" s="4">
        <f t="shared" si="70"/>
        <v>0</v>
      </c>
      <c r="F692" s="3">
        <v>11517</v>
      </c>
      <c r="G692" s="4">
        <f t="shared" si="72"/>
        <v>10</v>
      </c>
      <c r="H692" s="3">
        <v>374</v>
      </c>
      <c r="I692" s="4">
        <f t="shared" si="71"/>
        <v>0</v>
      </c>
      <c r="J692" s="50">
        <f t="shared" si="73"/>
        <v>5571</v>
      </c>
      <c r="K692" s="57"/>
    </row>
    <row r="693" spans="1:11" ht="20.100000000000001" customHeight="1" x14ac:dyDescent="0.3">
      <c r="A693" s="2">
        <v>20</v>
      </c>
      <c r="B693" s="3">
        <v>1200</v>
      </c>
      <c r="C693" s="4">
        <v>2</v>
      </c>
      <c r="D693" s="3">
        <v>685</v>
      </c>
      <c r="E693" s="4">
        <f t="shared" si="70"/>
        <v>0</v>
      </c>
      <c r="F693" s="3">
        <v>11527</v>
      </c>
      <c r="G693" s="4">
        <f t="shared" si="72"/>
        <v>10</v>
      </c>
      <c r="H693" s="3">
        <v>374</v>
      </c>
      <c r="I693" s="4">
        <f t="shared" si="71"/>
        <v>0</v>
      </c>
      <c r="J693" s="50">
        <f t="shared" si="73"/>
        <v>5612</v>
      </c>
      <c r="K693" s="57"/>
    </row>
    <row r="694" spans="1:11" ht="20.100000000000001" customHeight="1" x14ac:dyDescent="0.3">
      <c r="A694" s="2">
        <v>21</v>
      </c>
      <c r="B694" s="3">
        <v>1203</v>
      </c>
      <c r="C694" s="4">
        <v>2</v>
      </c>
      <c r="D694" s="3">
        <v>685</v>
      </c>
      <c r="E694" s="4">
        <f t="shared" si="70"/>
        <v>0</v>
      </c>
      <c r="F694" s="3">
        <v>11537</v>
      </c>
      <c r="G694" s="4">
        <f t="shared" si="72"/>
        <v>10</v>
      </c>
      <c r="H694" s="3">
        <v>374</v>
      </c>
      <c r="I694" s="4">
        <f t="shared" si="71"/>
        <v>0</v>
      </c>
      <c r="J694" s="50">
        <f t="shared" si="73"/>
        <v>5489</v>
      </c>
      <c r="K694" s="57"/>
    </row>
    <row r="695" spans="1:11" ht="20.100000000000001" customHeight="1" x14ac:dyDescent="0.3">
      <c r="A695" s="2">
        <v>22</v>
      </c>
      <c r="B695" s="3">
        <v>1206</v>
      </c>
      <c r="C695" s="4">
        <v>2</v>
      </c>
      <c r="D695" s="3">
        <v>685</v>
      </c>
      <c r="E695" s="4">
        <f t="shared" si="70"/>
        <v>0</v>
      </c>
      <c r="F695" s="3">
        <v>11547</v>
      </c>
      <c r="G695" s="4">
        <f t="shared" si="72"/>
        <v>10</v>
      </c>
      <c r="H695" s="3">
        <v>374</v>
      </c>
      <c r="I695" s="4">
        <f t="shared" si="71"/>
        <v>0</v>
      </c>
      <c r="J695" s="50">
        <f t="shared" si="73"/>
        <v>5663</v>
      </c>
      <c r="K695" s="57"/>
    </row>
    <row r="696" spans="1:11" ht="20.100000000000001" customHeight="1" x14ac:dyDescent="0.3">
      <c r="A696" s="2">
        <v>23</v>
      </c>
      <c r="B696" s="3">
        <v>1209</v>
      </c>
      <c r="C696" s="4">
        <v>2</v>
      </c>
      <c r="D696" s="3">
        <v>685</v>
      </c>
      <c r="E696" s="4">
        <f t="shared" si="70"/>
        <v>0</v>
      </c>
      <c r="F696" s="3">
        <v>11557</v>
      </c>
      <c r="G696" s="4">
        <f t="shared" si="72"/>
        <v>10</v>
      </c>
      <c r="H696" s="3">
        <v>374</v>
      </c>
      <c r="I696" s="4">
        <f t="shared" si="71"/>
        <v>0</v>
      </c>
      <c r="J696" s="50">
        <f t="shared" si="73"/>
        <v>5646</v>
      </c>
      <c r="K696" s="57"/>
    </row>
    <row r="697" spans="1:11" ht="20.100000000000001" customHeight="1" x14ac:dyDescent="0.3">
      <c r="A697" s="2">
        <v>24</v>
      </c>
      <c r="B697" s="3">
        <v>1212</v>
      </c>
      <c r="C697" s="4">
        <v>2</v>
      </c>
      <c r="D697" s="3">
        <v>685</v>
      </c>
      <c r="E697" s="4">
        <f t="shared" si="70"/>
        <v>0</v>
      </c>
      <c r="F697" s="3">
        <v>11568</v>
      </c>
      <c r="G697" s="4">
        <f t="shared" si="72"/>
        <v>11</v>
      </c>
      <c r="H697" s="3">
        <v>374</v>
      </c>
      <c r="I697" s="4">
        <f t="shared" si="71"/>
        <v>0</v>
      </c>
      <c r="J697" s="50">
        <f t="shared" si="73"/>
        <v>5586</v>
      </c>
      <c r="K697" s="57"/>
    </row>
    <row r="698" spans="1:11" ht="20.100000000000001" customHeight="1" x14ac:dyDescent="0.3">
      <c r="A698" s="2">
        <v>25</v>
      </c>
      <c r="B698" s="3">
        <v>1214</v>
      </c>
      <c r="C698" s="4">
        <f t="shared" ref="C698" si="74">B698-B697</f>
        <v>2</v>
      </c>
      <c r="D698" s="3">
        <v>685</v>
      </c>
      <c r="E698" s="4">
        <f t="shared" si="70"/>
        <v>0</v>
      </c>
      <c r="F698" s="3">
        <v>11579</v>
      </c>
      <c r="G698" s="4">
        <f t="shared" si="72"/>
        <v>11</v>
      </c>
      <c r="H698" s="3">
        <v>375</v>
      </c>
      <c r="I698" s="4">
        <f t="shared" si="71"/>
        <v>1</v>
      </c>
      <c r="J698" s="50">
        <f t="shared" si="73"/>
        <v>5594</v>
      </c>
      <c r="K698" s="57"/>
    </row>
    <row r="699" spans="1:11" ht="20.100000000000001" customHeight="1" thickBot="1" x14ac:dyDescent="0.35">
      <c r="A699" s="6" t="s">
        <v>4</v>
      </c>
      <c r="B699" s="6"/>
      <c r="C699" s="6">
        <f>SUM(C666:C698)</f>
        <v>56</v>
      </c>
      <c r="D699" s="6"/>
      <c r="E699" s="6">
        <f>SUM(E666:E698)</f>
        <v>17</v>
      </c>
      <c r="F699" s="6"/>
      <c r="G699" s="6">
        <f>SUM(G666:G698)</f>
        <v>385</v>
      </c>
      <c r="H699" s="6"/>
      <c r="I699" s="6">
        <f>SUM(I666:I698)</f>
        <v>16</v>
      </c>
      <c r="J699" s="58">
        <f>SUM(J666:J698)</f>
        <v>186967</v>
      </c>
      <c r="K699" s="59"/>
    </row>
    <row r="700" spans="1:11" ht="20.100000000000001" customHeight="1" thickTop="1" x14ac:dyDescent="0.3">
      <c r="A700" s="60" t="s">
        <v>5</v>
      </c>
      <c r="B700" s="61"/>
      <c r="C700" s="7">
        <f>MAX(C666:C698)</f>
        <v>2</v>
      </c>
      <c r="D700" s="7"/>
      <c r="E700" s="7">
        <f>MAX(E666:E698)</f>
        <v>2</v>
      </c>
      <c r="F700" s="7"/>
      <c r="G700" s="7">
        <f>MAX(G666:G698)</f>
        <v>15</v>
      </c>
      <c r="H700" s="7"/>
      <c r="I700" s="7">
        <f>MAX(I666:I698)</f>
        <v>15</v>
      </c>
      <c r="J700" s="62">
        <f>MAX(J666:K698)</f>
        <v>6075</v>
      </c>
      <c r="K700" s="63">
        <f>MAX(K669:K698)</f>
        <v>0</v>
      </c>
    </row>
    <row r="701" spans="1:11" ht="20.100000000000001" customHeight="1" x14ac:dyDescent="0.3">
      <c r="A701" s="48" t="s">
        <v>6</v>
      </c>
      <c r="B701" s="49"/>
      <c r="C701" s="9">
        <f>MIN(C666:C698)</f>
        <v>1</v>
      </c>
      <c r="D701" s="9"/>
      <c r="E701" s="9">
        <f>MIN(E666:E698)</f>
        <v>0</v>
      </c>
      <c r="F701" s="9"/>
      <c r="G701" s="9">
        <f>MIN(G666:G698)</f>
        <v>10</v>
      </c>
      <c r="H701" s="9"/>
      <c r="I701" s="9">
        <f>MIN(I666:I698)</f>
        <v>0</v>
      </c>
      <c r="J701" s="50">
        <f>MIN(J666:K699)</f>
        <v>5398</v>
      </c>
      <c r="K701" s="51">
        <f>MIN(K669:K698)</f>
        <v>0</v>
      </c>
    </row>
    <row r="702" spans="1:11" ht="20.100000000000001" customHeight="1" x14ac:dyDescent="0.3">
      <c r="A702" s="48" t="s">
        <v>7</v>
      </c>
      <c r="B702" s="49"/>
      <c r="C702" s="10">
        <f>AVERAGE(C666:C698)</f>
        <v>1.696969696969697</v>
      </c>
      <c r="D702" s="10"/>
      <c r="E702" s="10">
        <f>AVERAGE(E666:E698)</f>
        <v>0.51515151515151514</v>
      </c>
      <c r="F702" s="10"/>
      <c r="G702" s="10">
        <f>AVERAGE(G666:G698)</f>
        <v>11.666666666666666</v>
      </c>
      <c r="H702" s="10"/>
      <c r="I702" s="10">
        <f>AVERAGE(I666:I698)</f>
        <v>0.48484848484848486</v>
      </c>
      <c r="J702" s="50">
        <f>AVERAGE(J666:K698)</f>
        <v>5665.666666666667</v>
      </c>
      <c r="K702" s="51" t="e">
        <f>AVERAGE(K669:K698)</f>
        <v>#DIV/0!</v>
      </c>
    </row>
    <row r="703" spans="1:11" ht="20.100000000000001" customHeight="1" x14ac:dyDescent="0.3">
      <c r="A703" s="52" t="s">
        <v>8</v>
      </c>
      <c r="B703" s="53"/>
      <c r="C703" s="53"/>
      <c r="D703" s="53"/>
      <c r="E703" s="53"/>
      <c r="F703" s="53"/>
      <c r="G703" s="53"/>
      <c r="H703" s="53"/>
      <c r="I703" s="53"/>
      <c r="J703" s="53"/>
      <c r="K703" s="54"/>
    </row>
    <row r="704" spans="1:11" ht="20.100000000000001" customHeight="1" x14ac:dyDescent="0.4">
      <c r="A704" s="11"/>
      <c r="B704" s="55" t="s">
        <v>44</v>
      </c>
      <c r="C704" s="56"/>
      <c r="D704" s="56"/>
      <c r="E704" s="56"/>
      <c r="F704" s="56"/>
      <c r="G704" s="56"/>
      <c r="H704" s="56"/>
      <c r="I704" s="56"/>
      <c r="J704" s="56"/>
      <c r="K704" s="56"/>
    </row>
    <row r="705" spans="1:11" ht="20.100000000000001" customHeight="1" x14ac:dyDescent="0.4">
      <c r="A705" s="73" t="str">
        <f>A617</f>
        <v xml:space="preserve">2025年8月份各公司污水放流量明細表       </v>
      </c>
      <c r="B705" s="73"/>
      <c r="C705" s="73"/>
      <c r="D705" s="73"/>
      <c r="E705" s="73"/>
      <c r="F705" s="73"/>
      <c r="G705" s="73"/>
      <c r="H705" s="73"/>
      <c r="I705" s="73"/>
      <c r="J705" s="73"/>
      <c r="K705" s="73"/>
    </row>
    <row r="706" spans="1:11" ht="20.100000000000001" customHeight="1" x14ac:dyDescent="0.4">
      <c r="A706" s="64" t="s">
        <v>690</v>
      </c>
      <c r="B706" s="64"/>
      <c r="C706" s="64"/>
      <c r="D706" s="64"/>
      <c r="E706" s="64"/>
      <c r="F706" s="64"/>
      <c r="G706" s="64"/>
      <c r="H706" s="64"/>
      <c r="I706" s="64"/>
      <c r="J706" s="64"/>
      <c r="K706" s="64"/>
    </row>
    <row r="707" spans="1:11" ht="20.100000000000001" customHeight="1" x14ac:dyDescent="0.4">
      <c r="A707" s="65" t="s">
        <v>0</v>
      </c>
      <c r="B707" s="67" t="s">
        <v>607</v>
      </c>
      <c r="C707" s="68"/>
      <c r="D707" s="67"/>
      <c r="E707" s="68"/>
      <c r="F707" s="67"/>
      <c r="G707" s="74"/>
      <c r="H707" s="67"/>
      <c r="I707" s="68"/>
      <c r="J707" s="67"/>
      <c r="K707" s="68"/>
    </row>
    <row r="708" spans="1:11" ht="20.100000000000001" customHeight="1" x14ac:dyDescent="0.3">
      <c r="A708" s="66"/>
      <c r="B708" s="2" t="s">
        <v>1</v>
      </c>
      <c r="C708" s="2" t="s">
        <v>2</v>
      </c>
      <c r="D708" s="2"/>
      <c r="E708" s="2"/>
      <c r="F708" s="2"/>
      <c r="G708" s="2"/>
      <c r="H708" s="2"/>
      <c r="I708" s="2"/>
      <c r="J708" s="2"/>
      <c r="K708" s="2"/>
    </row>
    <row r="709" spans="1:11" ht="20.100000000000001" customHeight="1" x14ac:dyDescent="0.3">
      <c r="A709" s="9" t="s">
        <v>3</v>
      </c>
      <c r="B709" s="46">
        <v>1455</v>
      </c>
      <c r="C709" s="17"/>
      <c r="D709" s="4"/>
      <c r="E709" s="4"/>
      <c r="F709" s="4"/>
      <c r="G709" s="4"/>
      <c r="H709" s="3"/>
      <c r="I709" s="4"/>
      <c r="J709" s="3"/>
      <c r="K709" s="4"/>
    </row>
    <row r="710" spans="1:11" ht="20.100000000000001" customHeight="1" x14ac:dyDescent="0.3">
      <c r="A710" s="2">
        <v>24</v>
      </c>
      <c r="B710" s="46">
        <v>1467</v>
      </c>
      <c r="C710" s="4">
        <f>B710-B709</f>
        <v>12</v>
      </c>
      <c r="D710" s="4"/>
      <c r="E710" s="4"/>
      <c r="F710" s="4"/>
      <c r="G710" s="4"/>
      <c r="H710" s="3"/>
      <c r="I710" s="4"/>
      <c r="J710" s="3"/>
      <c r="K710" s="4"/>
    </row>
    <row r="711" spans="1:11" ht="20.100000000000001" customHeight="1" x14ac:dyDescent="0.3">
      <c r="A711" s="2">
        <v>25</v>
      </c>
      <c r="B711" s="46">
        <v>1481</v>
      </c>
      <c r="C711" s="4">
        <f t="shared" ref="C711:C742" si="75">B711-B710</f>
        <v>14</v>
      </c>
      <c r="D711" s="4"/>
      <c r="E711" s="4"/>
      <c r="F711" s="4"/>
      <c r="G711" s="4"/>
      <c r="H711" s="3"/>
      <c r="I711" s="4"/>
      <c r="J711" s="3"/>
      <c r="K711" s="4"/>
    </row>
    <row r="712" spans="1:11" ht="20.100000000000001" customHeight="1" x14ac:dyDescent="0.3">
      <c r="A712" s="2">
        <v>26</v>
      </c>
      <c r="B712" s="46">
        <v>1495</v>
      </c>
      <c r="C712" s="4">
        <f t="shared" si="75"/>
        <v>14</v>
      </c>
      <c r="D712" s="4"/>
      <c r="E712" s="4"/>
      <c r="F712" s="4"/>
      <c r="G712" s="4"/>
      <c r="H712" s="3"/>
      <c r="I712" s="4"/>
      <c r="J712" s="3"/>
      <c r="K712" s="4"/>
    </row>
    <row r="713" spans="1:11" ht="20.100000000000001" customHeight="1" x14ac:dyDescent="0.3">
      <c r="A713" s="2">
        <v>27</v>
      </c>
      <c r="B713" s="46">
        <v>1509</v>
      </c>
      <c r="C713" s="4">
        <f t="shared" si="75"/>
        <v>14</v>
      </c>
      <c r="D713" s="4"/>
      <c r="E713" s="4"/>
      <c r="F713" s="4"/>
      <c r="G713" s="4"/>
      <c r="H713" s="4"/>
      <c r="I713" s="4"/>
      <c r="J713" s="3"/>
      <c r="K713" s="4"/>
    </row>
    <row r="714" spans="1:11" ht="20.100000000000001" customHeight="1" x14ac:dyDescent="0.3">
      <c r="A714" s="2">
        <v>28</v>
      </c>
      <c r="B714" s="46">
        <v>1523</v>
      </c>
      <c r="C714" s="4">
        <f t="shared" si="75"/>
        <v>14</v>
      </c>
      <c r="D714" s="4"/>
      <c r="E714" s="4"/>
      <c r="F714" s="4"/>
      <c r="G714" s="4"/>
      <c r="H714" s="3"/>
      <c r="I714" s="4"/>
      <c r="J714" s="3"/>
      <c r="K714" s="4"/>
    </row>
    <row r="715" spans="1:11" ht="20.100000000000001" customHeight="1" x14ac:dyDescent="0.3">
      <c r="A715" s="2">
        <v>29</v>
      </c>
      <c r="B715" s="46">
        <v>1525</v>
      </c>
      <c r="C715" s="4">
        <f t="shared" si="75"/>
        <v>2</v>
      </c>
      <c r="D715" s="4"/>
      <c r="E715" s="4"/>
      <c r="F715" s="4"/>
      <c r="G715" s="4"/>
      <c r="H715" s="4"/>
      <c r="I715" s="4"/>
      <c r="J715" s="3"/>
      <c r="K715" s="4"/>
    </row>
    <row r="716" spans="1:11" ht="20.100000000000001" customHeight="1" x14ac:dyDescent="0.3">
      <c r="A716" s="2">
        <v>30</v>
      </c>
      <c r="B716" s="46">
        <v>1527</v>
      </c>
      <c r="C716" s="4">
        <f t="shared" si="75"/>
        <v>2</v>
      </c>
      <c r="D716" s="4"/>
      <c r="E716" s="4"/>
      <c r="F716" s="4"/>
      <c r="G716" s="4"/>
      <c r="H716" s="4"/>
      <c r="I716" s="4"/>
      <c r="J716" s="3"/>
      <c r="K716" s="4"/>
    </row>
    <row r="717" spans="1:11" ht="20.100000000000001" customHeight="1" x14ac:dyDescent="0.3">
      <c r="A717" s="2">
        <v>31</v>
      </c>
      <c r="B717" s="46">
        <v>1529</v>
      </c>
      <c r="C717" s="4">
        <f t="shared" si="75"/>
        <v>2</v>
      </c>
      <c r="D717" s="4"/>
      <c r="E717" s="4"/>
      <c r="F717" s="4"/>
      <c r="G717" s="4"/>
      <c r="H717" s="4"/>
      <c r="I717" s="4"/>
      <c r="J717" s="3"/>
      <c r="K717" s="4"/>
    </row>
    <row r="718" spans="1:11" ht="20.100000000000001" customHeight="1" x14ac:dyDescent="0.3">
      <c r="A718" s="2">
        <v>1</v>
      </c>
      <c r="B718" s="46">
        <v>1531</v>
      </c>
      <c r="C718" s="4">
        <f t="shared" si="75"/>
        <v>2</v>
      </c>
      <c r="D718" s="4"/>
      <c r="E718" s="4"/>
      <c r="F718" s="4"/>
      <c r="G718" s="4"/>
      <c r="H718" s="4"/>
      <c r="I718" s="4"/>
      <c r="J718" s="3"/>
      <c r="K718" s="4"/>
    </row>
    <row r="719" spans="1:11" ht="20.100000000000001" customHeight="1" x14ac:dyDescent="0.3">
      <c r="A719" s="2">
        <v>2</v>
      </c>
      <c r="B719" s="46">
        <v>1533</v>
      </c>
      <c r="C719" s="4">
        <f t="shared" si="75"/>
        <v>2</v>
      </c>
      <c r="D719" s="4"/>
      <c r="E719" s="4"/>
      <c r="F719" s="4"/>
      <c r="G719" s="4"/>
      <c r="H719" s="4"/>
      <c r="I719" s="4"/>
      <c r="J719" s="3"/>
      <c r="K719" s="4"/>
    </row>
    <row r="720" spans="1:11" ht="20.100000000000001" customHeight="1" x14ac:dyDescent="0.3">
      <c r="A720" s="2">
        <v>3</v>
      </c>
      <c r="B720" s="46">
        <v>1534</v>
      </c>
      <c r="C720" s="4">
        <f t="shared" si="75"/>
        <v>1</v>
      </c>
      <c r="D720" s="4"/>
      <c r="E720" s="4"/>
      <c r="F720" s="4"/>
      <c r="G720" s="4"/>
      <c r="H720" s="4"/>
      <c r="I720" s="4"/>
      <c r="J720" s="3"/>
      <c r="K720" s="4"/>
    </row>
    <row r="721" spans="1:11" ht="20.100000000000001" customHeight="1" x14ac:dyDescent="0.3">
      <c r="A721" s="2">
        <v>4</v>
      </c>
      <c r="B721" s="46">
        <v>1535</v>
      </c>
      <c r="C721" s="4">
        <f t="shared" si="75"/>
        <v>1</v>
      </c>
      <c r="D721" s="4"/>
      <c r="E721" s="4"/>
      <c r="F721" s="4"/>
      <c r="G721" s="4"/>
      <c r="H721" s="4"/>
      <c r="I721" s="4"/>
      <c r="J721" s="3"/>
      <c r="K721" s="4"/>
    </row>
    <row r="722" spans="1:11" ht="20.100000000000001" customHeight="1" x14ac:dyDescent="0.3">
      <c r="A722" s="2">
        <v>5</v>
      </c>
      <c r="B722" s="46">
        <v>1542</v>
      </c>
      <c r="C722" s="4">
        <f t="shared" si="75"/>
        <v>7</v>
      </c>
      <c r="D722" s="4"/>
      <c r="E722" s="4"/>
      <c r="F722" s="4"/>
      <c r="G722" s="4"/>
      <c r="H722" s="4"/>
      <c r="I722" s="4"/>
      <c r="J722" s="3"/>
      <c r="K722" s="4"/>
    </row>
    <row r="723" spans="1:11" ht="20.100000000000001" customHeight="1" x14ac:dyDescent="0.3">
      <c r="A723" s="2">
        <v>6</v>
      </c>
      <c r="B723" s="46">
        <v>1549</v>
      </c>
      <c r="C723" s="4">
        <f t="shared" si="75"/>
        <v>7</v>
      </c>
      <c r="D723" s="4"/>
      <c r="E723" s="4"/>
      <c r="F723" s="4"/>
      <c r="G723" s="4"/>
      <c r="H723" s="4"/>
      <c r="I723" s="4"/>
      <c r="J723" s="3"/>
      <c r="K723" s="4"/>
    </row>
    <row r="724" spans="1:11" ht="20.100000000000001" customHeight="1" x14ac:dyDescent="0.3">
      <c r="A724" s="2">
        <v>7</v>
      </c>
      <c r="B724" s="46">
        <v>1556</v>
      </c>
      <c r="C724" s="4">
        <f t="shared" si="75"/>
        <v>7</v>
      </c>
      <c r="D724" s="4"/>
      <c r="E724" s="4"/>
      <c r="F724" s="4"/>
      <c r="G724" s="4"/>
      <c r="H724" s="4"/>
      <c r="I724" s="4"/>
      <c r="J724" s="3"/>
      <c r="K724" s="4"/>
    </row>
    <row r="725" spans="1:11" ht="20.100000000000001" customHeight="1" x14ac:dyDescent="0.3">
      <c r="A725" s="2">
        <v>8</v>
      </c>
      <c r="B725" s="46">
        <v>1563</v>
      </c>
      <c r="C725" s="4">
        <f t="shared" si="75"/>
        <v>7</v>
      </c>
      <c r="D725" s="4"/>
      <c r="E725" s="4"/>
      <c r="F725" s="4"/>
      <c r="G725" s="4"/>
      <c r="H725" s="4"/>
      <c r="I725" s="4"/>
      <c r="J725" s="3"/>
      <c r="K725" s="4"/>
    </row>
    <row r="726" spans="1:11" ht="20.100000000000001" customHeight="1" x14ac:dyDescent="0.3">
      <c r="A726" s="2">
        <v>9</v>
      </c>
      <c r="B726" s="46">
        <v>1570</v>
      </c>
      <c r="C726" s="4">
        <f t="shared" si="75"/>
        <v>7</v>
      </c>
      <c r="D726" s="4"/>
      <c r="E726" s="4"/>
      <c r="F726" s="4"/>
      <c r="G726" s="4"/>
      <c r="H726" s="3"/>
      <c r="I726" s="4"/>
      <c r="J726" s="3"/>
      <c r="K726" s="4"/>
    </row>
    <row r="727" spans="1:11" ht="20.100000000000001" customHeight="1" x14ac:dyDescent="0.3">
      <c r="A727" s="2">
        <v>10</v>
      </c>
      <c r="B727" s="46">
        <v>1578</v>
      </c>
      <c r="C727" s="4">
        <f t="shared" si="75"/>
        <v>8</v>
      </c>
      <c r="D727" s="4"/>
      <c r="E727" s="4"/>
      <c r="F727" s="4"/>
      <c r="G727" s="4"/>
      <c r="H727" s="3"/>
      <c r="I727" s="4"/>
      <c r="J727" s="3"/>
      <c r="K727" s="4"/>
    </row>
    <row r="728" spans="1:11" ht="20.100000000000001" customHeight="1" x14ac:dyDescent="0.3">
      <c r="A728" s="2">
        <v>11</v>
      </c>
      <c r="B728" s="46">
        <v>1586</v>
      </c>
      <c r="C728" s="4">
        <f t="shared" si="75"/>
        <v>8</v>
      </c>
      <c r="D728" s="4"/>
      <c r="E728" s="4"/>
      <c r="F728" s="4"/>
      <c r="G728" s="4"/>
      <c r="H728" s="3"/>
      <c r="I728" s="4"/>
      <c r="J728" s="3"/>
      <c r="K728" s="4"/>
    </row>
    <row r="729" spans="1:11" ht="19.5" customHeight="1" x14ac:dyDescent="0.3">
      <c r="A729" s="2">
        <v>12</v>
      </c>
      <c r="B729" s="46">
        <v>1594</v>
      </c>
      <c r="C729" s="4">
        <f t="shared" si="75"/>
        <v>8</v>
      </c>
      <c r="D729" s="4"/>
      <c r="E729" s="4"/>
      <c r="F729" s="4"/>
      <c r="G729" s="4"/>
      <c r="H729" s="3"/>
      <c r="I729" s="4"/>
      <c r="J729" s="3"/>
      <c r="K729" s="4"/>
    </row>
    <row r="730" spans="1:11" ht="20.100000000000001" customHeight="1" x14ac:dyDescent="0.3">
      <c r="A730" s="2">
        <v>13</v>
      </c>
      <c r="B730" s="46">
        <v>1602</v>
      </c>
      <c r="C730" s="4">
        <f t="shared" si="75"/>
        <v>8</v>
      </c>
      <c r="D730" s="4"/>
      <c r="E730" s="4"/>
      <c r="F730" s="4"/>
      <c r="G730" s="4"/>
      <c r="H730" s="3"/>
      <c r="I730" s="4"/>
      <c r="J730" s="3"/>
      <c r="K730" s="4"/>
    </row>
    <row r="731" spans="1:11" ht="20.100000000000001" customHeight="1" x14ac:dyDescent="0.3">
      <c r="A731" s="2">
        <v>14</v>
      </c>
      <c r="B731" s="46">
        <v>1610</v>
      </c>
      <c r="C731" s="4">
        <f t="shared" si="75"/>
        <v>8</v>
      </c>
      <c r="D731" s="4"/>
      <c r="E731" s="4"/>
      <c r="F731" s="4"/>
      <c r="G731" s="4"/>
      <c r="H731" s="3"/>
      <c r="I731" s="4"/>
      <c r="J731" s="3"/>
      <c r="K731" s="4"/>
    </row>
    <row r="732" spans="1:11" ht="20.100000000000001" customHeight="1" x14ac:dyDescent="0.3">
      <c r="A732" s="2">
        <v>15</v>
      </c>
      <c r="B732" s="46">
        <v>1618</v>
      </c>
      <c r="C732" s="4">
        <f t="shared" si="75"/>
        <v>8</v>
      </c>
      <c r="D732" s="4"/>
      <c r="E732" s="4"/>
      <c r="F732" s="4"/>
      <c r="G732" s="4"/>
      <c r="H732" s="3"/>
      <c r="I732" s="4"/>
      <c r="J732" s="3"/>
      <c r="K732" s="4"/>
    </row>
    <row r="733" spans="1:11" ht="20.100000000000001" customHeight="1" x14ac:dyDescent="0.3">
      <c r="A733" s="2">
        <v>16</v>
      </c>
      <c r="B733" s="46">
        <v>1626</v>
      </c>
      <c r="C733" s="4">
        <f t="shared" si="75"/>
        <v>8</v>
      </c>
      <c r="D733" s="4"/>
      <c r="E733" s="4"/>
      <c r="F733" s="4"/>
      <c r="G733" s="4"/>
      <c r="H733" s="3"/>
      <c r="I733" s="4"/>
      <c r="J733" s="3"/>
      <c r="K733" s="4"/>
    </row>
    <row r="734" spans="1:11" ht="20.100000000000001" customHeight="1" x14ac:dyDescent="0.3">
      <c r="A734" s="2">
        <v>17</v>
      </c>
      <c r="B734" s="46">
        <v>1633</v>
      </c>
      <c r="C734" s="4">
        <f t="shared" si="75"/>
        <v>7</v>
      </c>
      <c r="D734" s="4"/>
      <c r="E734" s="4"/>
      <c r="F734" s="4"/>
      <c r="G734" s="4"/>
      <c r="H734" s="3"/>
      <c r="I734" s="4"/>
      <c r="J734" s="3"/>
      <c r="K734" s="4"/>
    </row>
    <row r="735" spans="1:11" ht="20.100000000000001" customHeight="1" x14ac:dyDescent="0.3">
      <c r="A735" s="2">
        <v>18</v>
      </c>
      <c r="B735" s="46">
        <v>1640</v>
      </c>
      <c r="C735" s="4">
        <f t="shared" si="75"/>
        <v>7</v>
      </c>
      <c r="D735" s="4"/>
      <c r="E735" s="4"/>
      <c r="F735" s="4"/>
      <c r="G735" s="4"/>
      <c r="H735" s="3"/>
      <c r="I735" s="4"/>
      <c r="J735" s="3"/>
      <c r="K735" s="4"/>
    </row>
    <row r="736" spans="1:11" ht="20.100000000000001" customHeight="1" x14ac:dyDescent="0.3">
      <c r="A736" s="2">
        <v>19</v>
      </c>
      <c r="B736" s="46">
        <v>1644</v>
      </c>
      <c r="C736" s="4">
        <f t="shared" si="75"/>
        <v>4</v>
      </c>
      <c r="D736" s="4"/>
      <c r="E736" s="4"/>
      <c r="F736" s="4"/>
      <c r="G736" s="4"/>
      <c r="H736" s="3"/>
      <c r="I736" s="4"/>
      <c r="J736" s="3"/>
      <c r="K736" s="4"/>
    </row>
    <row r="737" spans="1:11" ht="20.100000000000001" customHeight="1" x14ac:dyDescent="0.3">
      <c r="A737" s="2">
        <v>20</v>
      </c>
      <c r="B737" s="46">
        <v>1648</v>
      </c>
      <c r="C737" s="4">
        <f t="shared" si="75"/>
        <v>4</v>
      </c>
      <c r="D737" s="4"/>
      <c r="E737" s="4"/>
      <c r="F737" s="4"/>
      <c r="G737" s="4"/>
      <c r="H737" s="3"/>
      <c r="I737" s="4"/>
      <c r="J737" s="3"/>
      <c r="K737" s="4"/>
    </row>
    <row r="738" spans="1:11" ht="20.100000000000001" customHeight="1" x14ac:dyDescent="0.3">
      <c r="A738" s="2">
        <v>21</v>
      </c>
      <c r="B738" s="46">
        <v>1652</v>
      </c>
      <c r="C738" s="4">
        <f t="shared" si="75"/>
        <v>4</v>
      </c>
      <c r="D738" s="4"/>
      <c r="E738" s="4"/>
      <c r="F738" s="4"/>
      <c r="G738" s="4"/>
      <c r="H738" s="3"/>
      <c r="I738" s="4"/>
      <c r="J738" s="3"/>
      <c r="K738" s="4"/>
    </row>
    <row r="739" spans="1:11" ht="20.100000000000001" customHeight="1" x14ac:dyDescent="0.3">
      <c r="A739" s="2">
        <v>22</v>
      </c>
      <c r="B739" s="46">
        <v>1656</v>
      </c>
      <c r="C739" s="4">
        <f t="shared" si="75"/>
        <v>4</v>
      </c>
      <c r="D739" s="4"/>
      <c r="E739" s="4"/>
      <c r="F739" s="4"/>
      <c r="G739" s="4"/>
      <c r="H739" s="3"/>
      <c r="I739" s="4"/>
      <c r="J739" s="3"/>
      <c r="K739" s="4"/>
    </row>
    <row r="740" spans="1:11" ht="20.100000000000001" customHeight="1" x14ac:dyDescent="0.3">
      <c r="A740" s="2">
        <v>23</v>
      </c>
      <c r="B740" s="46">
        <v>1660</v>
      </c>
      <c r="C740" s="4">
        <f t="shared" si="75"/>
        <v>4</v>
      </c>
      <c r="D740" s="4"/>
      <c r="E740" s="4"/>
      <c r="F740" s="4"/>
      <c r="G740" s="4"/>
      <c r="H740" s="3"/>
      <c r="I740" s="4"/>
      <c r="J740" s="3"/>
      <c r="K740" s="4"/>
    </row>
    <row r="741" spans="1:11" ht="20.100000000000001" customHeight="1" x14ac:dyDescent="0.3">
      <c r="A741" s="2">
        <v>24</v>
      </c>
      <c r="B741" s="46">
        <v>1663</v>
      </c>
      <c r="C741" s="4">
        <f t="shared" si="75"/>
        <v>3</v>
      </c>
      <c r="D741" s="4"/>
      <c r="E741" s="4"/>
      <c r="F741" s="4"/>
      <c r="G741" s="4"/>
      <c r="H741" s="3"/>
      <c r="I741" s="4"/>
      <c r="J741" s="3"/>
      <c r="K741" s="4"/>
    </row>
    <row r="742" spans="1:11" ht="20.100000000000001" customHeight="1" x14ac:dyDescent="0.3">
      <c r="A742" s="2">
        <v>25</v>
      </c>
      <c r="B742" s="46">
        <v>1666</v>
      </c>
      <c r="C742" s="4">
        <f t="shared" si="75"/>
        <v>3</v>
      </c>
      <c r="D742" s="4"/>
      <c r="E742" s="4"/>
      <c r="F742" s="4"/>
      <c r="G742" s="4"/>
      <c r="H742" s="3"/>
      <c r="I742" s="4"/>
      <c r="J742" s="3"/>
      <c r="K742" s="4"/>
    </row>
    <row r="743" spans="1:11" ht="20.100000000000001" customHeight="1" thickBot="1" x14ac:dyDescent="0.35">
      <c r="A743" s="6" t="s">
        <v>4</v>
      </c>
      <c r="B743" s="19"/>
      <c r="C743" s="6">
        <f>SUM(C710:C742)</f>
        <v>211</v>
      </c>
      <c r="D743" s="6"/>
      <c r="E743" s="6"/>
      <c r="F743" s="6"/>
      <c r="G743" s="6"/>
      <c r="H743" s="6"/>
      <c r="I743" s="6"/>
      <c r="J743" s="6"/>
      <c r="K743" s="6"/>
    </row>
    <row r="744" spans="1:11" ht="20.100000000000001" customHeight="1" thickTop="1" x14ac:dyDescent="0.3">
      <c r="A744" s="60" t="s">
        <v>5</v>
      </c>
      <c r="B744" s="85"/>
      <c r="C744" s="7">
        <f>MAX(C710:C742)</f>
        <v>14</v>
      </c>
      <c r="D744" s="7"/>
      <c r="E744" s="7"/>
      <c r="F744" s="16"/>
      <c r="G744" s="7"/>
      <c r="H744" s="16"/>
      <c r="I744" s="7"/>
      <c r="J744" s="16"/>
      <c r="K744" s="7"/>
    </row>
    <row r="745" spans="1:11" ht="20.100000000000001" customHeight="1" x14ac:dyDescent="0.3">
      <c r="A745" s="48" t="s">
        <v>6</v>
      </c>
      <c r="B745" s="49"/>
      <c r="C745" s="9">
        <f>MIN(C710:C742)</f>
        <v>1</v>
      </c>
      <c r="D745" s="9"/>
      <c r="E745" s="9"/>
      <c r="F745" s="9"/>
      <c r="G745" s="9"/>
      <c r="H745" s="9"/>
      <c r="I745" s="9"/>
      <c r="J745" s="9"/>
      <c r="K745" s="9"/>
    </row>
    <row r="746" spans="1:11" ht="20.100000000000001" customHeight="1" x14ac:dyDescent="0.3">
      <c r="A746" s="48" t="s">
        <v>7</v>
      </c>
      <c r="B746" s="49"/>
      <c r="C746" s="10">
        <f>AVERAGE(C710:C742)</f>
        <v>6.3939393939393936</v>
      </c>
      <c r="D746" s="10"/>
      <c r="E746" s="10"/>
      <c r="F746" s="10"/>
      <c r="G746" s="10"/>
      <c r="H746" s="10"/>
      <c r="I746" s="10"/>
      <c r="J746" s="10"/>
      <c r="K746" s="10"/>
    </row>
    <row r="747" spans="1:11" ht="20.100000000000001" customHeight="1" x14ac:dyDescent="0.3">
      <c r="A747" s="52" t="s">
        <v>8</v>
      </c>
      <c r="B747" s="53"/>
      <c r="C747" s="53"/>
      <c r="D747" s="53"/>
      <c r="E747" s="53"/>
      <c r="F747" s="53"/>
      <c r="G747" s="53"/>
      <c r="H747" s="53"/>
      <c r="I747" s="53"/>
      <c r="J747" s="53"/>
      <c r="K747" s="54"/>
    </row>
    <row r="748" spans="1:11" ht="20.100000000000001" customHeight="1" x14ac:dyDescent="0.4">
      <c r="A748" s="11"/>
      <c r="B748" s="55" t="s">
        <v>1318</v>
      </c>
      <c r="C748" s="56"/>
      <c r="D748" s="56"/>
      <c r="E748" s="56"/>
      <c r="F748" s="56"/>
      <c r="G748" s="56"/>
      <c r="H748" s="56"/>
      <c r="I748" s="56"/>
      <c r="J748" s="56"/>
      <c r="K748" s="56"/>
    </row>
    <row r="749" spans="1:11" ht="20.100000000000001" customHeight="1" x14ac:dyDescent="0.3"/>
    <row r="750" spans="1:11" ht="20.100000000000001" customHeight="1" x14ac:dyDescent="0.3"/>
    <row r="751" spans="1:11" ht="20.100000000000001" customHeight="1" x14ac:dyDescent="0.3"/>
    <row r="752" spans="1:11" ht="20.100000000000001" customHeight="1" x14ac:dyDescent="0.3"/>
    <row r="753" ht="20.100000000000001" customHeight="1" x14ac:dyDescent="0.3"/>
    <row r="754" ht="20.100000000000001" customHeight="1" x14ac:dyDescent="0.3"/>
    <row r="755" ht="20.100000000000001" customHeight="1" x14ac:dyDescent="0.3"/>
    <row r="756" ht="20.100000000000001" customHeight="1" x14ac:dyDescent="0.3"/>
    <row r="757" ht="20.100000000000001" customHeight="1" x14ac:dyDescent="0.3"/>
    <row r="758" ht="20.100000000000001" customHeight="1" x14ac:dyDescent="0.3"/>
    <row r="759" ht="20.100000000000001" customHeight="1" x14ac:dyDescent="0.3"/>
    <row r="760" ht="19.5" customHeight="1" x14ac:dyDescent="0.3"/>
    <row r="761" ht="21.75" customHeight="1" x14ac:dyDescent="0.3"/>
    <row r="762" ht="21.75" customHeight="1" x14ac:dyDescent="0.3"/>
    <row r="763" ht="20.100000000000001" customHeight="1" x14ac:dyDescent="0.3"/>
    <row r="764" ht="20.100000000000001" customHeight="1" x14ac:dyDescent="0.3"/>
    <row r="765" ht="20.100000000000001" customHeight="1" x14ac:dyDescent="0.3"/>
    <row r="766" ht="20.100000000000001" customHeight="1" x14ac:dyDescent="0.3"/>
    <row r="767" ht="20.100000000000001" customHeight="1" x14ac:dyDescent="0.3"/>
    <row r="768" ht="20.100000000000001" customHeight="1" x14ac:dyDescent="0.3"/>
    <row r="769" ht="20.100000000000001" customHeight="1" x14ac:dyDescent="0.3"/>
    <row r="770" ht="20.100000000000001" customHeight="1" x14ac:dyDescent="0.3"/>
    <row r="771" ht="20.100000000000001" customHeight="1" x14ac:dyDescent="0.3"/>
    <row r="772" ht="20.100000000000001" customHeight="1" x14ac:dyDescent="0.3"/>
    <row r="773" ht="20.100000000000001" customHeight="1" x14ac:dyDescent="0.3"/>
    <row r="774" ht="20.100000000000001" customHeight="1" x14ac:dyDescent="0.3"/>
    <row r="775" ht="20.100000000000001" customHeight="1" x14ac:dyDescent="0.3"/>
    <row r="776" ht="19.5" customHeight="1" x14ac:dyDescent="0.3"/>
    <row r="777" ht="20.100000000000001" customHeight="1" x14ac:dyDescent="0.3"/>
    <row r="778" ht="20.100000000000001" customHeight="1" x14ac:dyDescent="0.3"/>
    <row r="779" ht="20.100000000000001" customHeight="1" x14ac:dyDescent="0.3"/>
    <row r="780" ht="20.100000000000001" customHeight="1" x14ac:dyDescent="0.3"/>
    <row r="781" ht="20.100000000000001" customHeight="1" x14ac:dyDescent="0.3"/>
    <row r="782" ht="20.100000000000001" customHeight="1" x14ac:dyDescent="0.3"/>
    <row r="783" ht="20.100000000000001" customHeight="1" x14ac:dyDescent="0.3"/>
    <row r="784" ht="20.100000000000001" customHeight="1" x14ac:dyDescent="0.3"/>
    <row r="785" ht="20.100000000000001" customHeight="1" x14ac:dyDescent="0.3"/>
    <row r="786" ht="20.100000000000001" customHeight="1" x14ac:dyDescent="0.3"/>
    <row r="822" ht="19.5" customHeight="1" x14ac:dyDescent="0.3"/>
  </sheetData>
  <mergeCells count="259">
    <mergeCell ref="A40:B40"/>
    <mergeCell ref="A41:B41"/>
    <mergeCell ref="A42:B42"/>
    <mergeCell ref="A43:K43"/>
    <mergeCell ref="B44:K44"/>
    <mergeCell ref="A1:K1"/>
    <mergeCell ref="A2:K2"/>
    <mergeCell ref="A3:A4"/>
    <mergeCell ref="B3:C3"/>
    <mergeCell ref="D3:E3"/>
    <mergeCell ref="F3:G3"/>
    <mergeCell ref="H3:I3"/>
    <mergeCell ref="J3:K3"/>
    <mergeCell ref="A84:B84"/>
    <mergeCell ref="A85:B85"/>
    <mergeCell ref="A86:B86"/>
    <mergeCell ref="A87:K87"/>
    <mergeCell ref="B88:K88"/>
    <mergeCell ref="A89:K89"/>
    <mergeCell ref="A45:K45"/>
    <mergeCell ref="A46:K46"/>
    <mergeCell ref="A47:A48"/>
    <mergeCell ref="B47:C47"/>
    <mergeCell ref="D47:E47"/>
    <mergeCell ref="F47:G47"/>
    <mergeCell ref="H47:I47"/>
    <mergeCell ref="J47:K47"/>
    <mergeCell ref="A128:B128"/>
    <mergeCell ref="A129:B129"/>
    <mergeCell ref="A130:B130"/>
    <mergeCell ref="A131:K131"/>
    <mergeCell ref="B132:K132"/>
    <mergeCell ref="A133:K133"/>
    <mergeCell ref="A90:K90"/>
    <mergeCell ref="A91:A92"/>
    <mergeCell ref="B91:C91"/>
    <mergeCell ref="D91:E91"/>
    <mergeCell ref="F91:G91"/>
    <mergeCell ref="H91:I91"/>
    <mergeCell ref="J91:K91"/>
    <mergeCell ref="A172:B172"/>
    <mergeCell ref="A173:B173"/>
    <mergeCell ref="A174:B174"/>
    <mergeCell ref="A175:K175"/>
    <mergeCell ref="B176:K176"/>
    <mergeCell ref="A177:K177"/>
    <mergeCell ref="A134:K134"/>
    <mergeCell ref="A135:A136"/>
    <mergeCell ref="B135:C135"/>
    <mergeCell ref="D135:E135"/>
    <mergeCell ref="F135:G135"/>
    <mergeCell ref="H135:I135"/>
    <mergeCell ref="J135:K135"/>
    <mergeCell ref="A216:B216"/>
    <mergeCell ref="A217:B217"/>
    <mergeCell ref="A218:B218"/>
    <mergeCell ref="A219:K219"/>
    <mergeCell ref="B220:K220"/>
    <mergeCell ref="A221:K221"/>
    <mergeCell ref="A178:K178"/>
    <mergeCell ref="A179:A180"/>
    <mergeCell ref="B179:C179"/>
    <mergeCell ref="D179:E179"/>
    <mergeCell ref="F179:G179"/>
    <mergeCell ref="H179:I179"/>
    <mergeCell ref="J179:K179"/>
    <mergeCell ref="A260:B260"/>
    <mergeCell ref="A261:B261"/>
    <mergeCell ref="A262:B262"/>
    <mergeCell ref="A263:K263"/>
    <mergeCell ref="B264:K264"/>
    <mergeCell ref="A265:K265"/>
    <mergeCell ref="A222:K222"/>
    <mergeCell ref="A223:A224"/>
    <mergeCell ref="B223:C223"/>
    <mergeCell ref="D223:E223"/>
    <mergeCell ref="F223:G223"/>
    <mergeCell ref="H223:I223"/>
    <mergeCell ref="J223:K223"/>
    <mergeCell ref="A304:B304"/>
    <mergeCell ref="A305:B305"/>
    <mergeCell ref="A306:B306"/>
    <mergeCell ref="A307:K307"/>
    <mergeCell ref="B308:K308"/>
    <mergeCell ref="A309:K309"/>
    <mergeCell ref="A266:K266"/>
    <mergeCell ref="A267:A268"/>
    <mergeCell ref="B267:C267"/>
    <mergeCell ref="D267:E267"/>
    <mergeCell ref="F267:G267"/>
    <mergeCell ref="H267:I267"/>
    <mergeCell ref="J267:K267"/>
    <mergeCell ref="A348:B348"/>
    <mergeCell ref="A349:B349"/>
    <mergeCell ref="A350:B350"/>
    <mergeCell ref="A351:K351"/>
    <mergeCell ref="B352:K352"/>
    <mergeCell ref="A353:K353"/>
    <mergeCell ref="A310:K310"/>
    <mergeCell ref="A311:A312"/>
    <mergeCell ref="B311:C311"/>
    <mergeCell ref="D311:E311"/>
    <mergeCell ref="F311:G311"/>
    <mergeCell ref="H311:I311"/>
    <mergeCell ref="J311:K311"/>
    <mergeCell ref="A392:B392"/>
    <mergeCell ref="A393:B393"/>
    <mergeCell ref="A394:B394"/>
    <mergeCell ref="A395:K395"/>
    <mergeCell ref="B396:K396"/>
    <mergeCell ref="A397:K397"/>
    <mergeCell ref="A354:K354"/>
    <mergeCell ref="A355:A356"/>
    <mergeCell ref="B355:C355"/>
    <mergeCell ref="D355:E355"/>
    <mergeCell ref="F355:G355"/>
    <mergeCell ref="H355:I355"/>
    <mergeCell ref="J355:K355"/>
    <mergeCell ref="A436:B436"/>
    <mergeCell ref="A437:B437"/>
    <mergeCell ref="A438:B438"/>
    <mergeCell ref="A439:K439"/>
    <mergeCell ref="B440:K440"/>
    <mergeCell ref="A441:K441"/>
    <mergeCell ref="A398:K398"/>
    <mergeCell ref="A399:A400"/>
    <mergeCell ref="B399:C399"/>
    <mergeCell ref="D399:E399"/>
    <mergeCell ref="F399:G399"/>
    <mergeCell ref="H399:I399"/>
    <mergeCell ref="J399:K399"/>
    <mergeCell ref="A480:B480"/>
    <mergeCell ref="A481:B481"/>
    <mergeCell ref="A482:B482"/>
    <mergeCell ref="A483:K483"/>
    <mergeCell ref="B484:K484"/>
    <mergeCell ref="A485:K485"/>
    <mergeCell ref="A442:K442"/>
    <mergeCell ref="A443:A444"/>
    <mergeCell ref="B443:C443"/>
    <mergeCell ref="D443:E443"/>
    <mergeCell ref="F443:G443"/>
    <mergeCell ref="H443:I443"/>
    <mergeCell ref="J443:K443"/>
    <mergeCell ref="A524:B524"/>
    <mergeCell ref="A525:B525"/>
    <mergeCell ref="A526:B526"/>
    <mergeCell ref="A527:K527"/>
    <mergeCell ref="B528:K528"/>
    <mergeCell ref="A529:K529"/>
    <mergeCell ref="A486:K486"/>
    <mergeCell ref="A487:A488"/>
    <mergeCell ref="B487:C487"/>
    <mergeCell ref="D487:E487"/>
    <mergeCell ref="F487:G487"/>
    <mergeCell ref="H487:I487"/>
    <mergeCell ref="J487:K487"/>
    <mergeCell ref="A568:B568"/>
    <mergeCell ref="A569:B569"/>
    <mergeCell ref="A570:B570"/>
    <mergeCell ref="A571:K571"/>
    <mergeCell ref="B572:K572"/>
    <mergeCell ref="A573:K573"/>
    <mergeCell ref="A530:K530"/>
    <mergeCell ref="A531:A532"/>
    <mergeCell ref="B531:C531"/>
    <mergeCell ref="D531:E531"/>
    <mergeCell ref="F531:G531"/>
    <mergeCell ref="H531:I531"/>
    <mergeCell ref="J531:K531"/>
    <mergeCell ref="A612:B612"/>
    <mergeCell ref="A613:B613"/>
    <mergeCell ref="A614:B614"/>
    <mergeCell ref="A615:K615"/>
    <mergeCell ref="B616:K616"/>
    <mergeCell ref="A617:K617"/>
    <mergeCell ref="A574:K574"/>
    <mergeCell ref="A575:A576"/>
    <mergeCell ref="B575:C575"/>
    <mergeCell ref="D575:E575"/>
    <mergeCell ref="F575:G575"/>
    <mergeCell ref="H575:I575"/>
    <mergeCell ref="J575:K575"/>
    <mergeCell ref="A656:B656"/>
    <mergeCell ref="A657:B657"/>
    <mergeCell ref="A658:B658"/>
    <mergeCell ref="A659:K659"/>
    <mergeCell ref="B660:K660"/>
    <mergeCell ref="A661:K661"/>
    <mergeCell ref="A618:K618"/>
    <mergeCell ref="A619:A620"/>
    <mergeCell ref="B619:C619"/>
    <mergeCell ref="D619:E619"/>
    <mergeCell ref="F619:G619"/>
    <mergeCell ref="H619:I619"/>
    <mergeCell ref="J619:K619"/>
    <mergeCell ref="J665:K665"/>
    <mergeCell ref="J666:K666"/>
    <mergeCell ref="J667:K667"/>
    <mergeCell ref="J668:K668"/>
    <mergeCell ref="J669:K669"/>
    <mergeCell ref="J670:K670"/>
    <mergeCell ref="A662:K662"/>
    <mergeCell ref="A663:A664"/>
    <mergeCell ref="B663:C663"/>
    <mergeCell ref="D663:E663"/>
    <mergeCell ref="F663:G663"/>
    <mergeCell ref="H663:I663"/>
    <mergeCell ref="J663:K664"/>
    <mergeCell ref="J677:K677"/>
    <mergeCell ref="J678:K678"/>
    <mergeCell ref="J679:K679"/>
    <mergeCell ref="J680:K680"/>
    <mergeCell ref="J681:K681"/>
    <mergeCell ref="J682:K682"/>
    <mergeCell ref="J671:K671"/>
    <mergeCell ref="J672:K672"/>
    <mergeCell ref="J673:K673"/>
    <mergeCell ref="J674:K674"/>
    <mergeCell ref="J675:K675"/>
    <mergeCell ref="J676:K676"/>
    <mergeCell ref="J689:K689"/>
    <mergeCell ref="J690:K690"/>
    <mergeCell ref="J691:K691"/>
    <mergeCell ref="J692:K692"/>
    <mergeCell ref="J693:K693"/>
    <mergeCell ref="J694:K694"/>
    <mergeCell ref="J683:K683"/>
    <mergeCell ref="J684:K684"/>
    <mergeCell ref="J685:K685"/>
    <mergeCell ref="J686:K686"/>
    <mergeCell ref="J687:K687"/>
    <mergeCell ref="J688:K688"/>
    <mergeCell ref="A701:B701"/>
    <mergeCell ref="J701:K701"/>
    <mergeCell ref="A702:B702"/>
    <mergeCell ref="J702:K702"/>
    <mergeCell ref="A703:K703"/>
    <mergeCell ref="B704:K704"/>
    <mergeCell ref="J695:K695"/>
    <mergeCell ref="J696:K696"/>
    <mergeCell ref="J697:K697"/>
    <mergeCell ref="J698:K698"/>
    <mergeCell ref="J699:K699"/>
    <mergeCell ref="A700:B700"/>
    <mergeCell ref="J700:K700"/>
    <mergeCell ref="A744:B744"/>
    <mergeCell ref="A745:B745"/>
    <mergeCell ref="A746:B746"/>
    <mergeCell ref="A747:K747"/>
    <mergeCell ref="B748:K748"/>
    <mergeCell ref="A705:K705"/>
    <mergeCell ref="A706:K706"/>
    <mergeCell ref="A707:A708"/>
    <mergeCell ref="B707:C707"/>
    <mergeCell ref="D707:E707"/>
    <mergeCell ref="F707:G707"/>
    <mergeCell ref="H707:I707"/>
    <mergeCell ref="J707:K707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95" orientation="portrait" r:id="rId1"/>
  <rowBreaks count="17" manualBreakCount="17">
    <brk id="44" max="10" man="1"/>
    <brk id="88" max="10" man="1"/>
    <brk id="132" max="10" man="1"/>
    <brk id="176" max="10" man="1"/>
    <brk id="220" max="10" man="1"/>
    <brk id="261" max="10" man="1"/>
    <brk id="266" max="10" man="1"/>
    <brk id="308" max="10" man="1"/>
    <brk id="352" max="10" man="1"/>
    <brk id="396" max="10" man="1"/>
    <brk id="440" max="10" man="1"/>
    <brk id="484" max="10" man="1"/>
    <brk id="528" max="10" man="1"/>
    <brk id="572" max="10" man="1"/>
    <brk id="616" max="10" man="1"/>
    <brk id="660" max="10" man="1"/>
    <brk id="704" max="10" man="1"/>
  </row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773"/>
  <sheetViews>
    <sheetView view="pageBreakPreview" zoomScale="80" zoomScaleNormal="60" zoomScaleSheetLayoutView="80" workbookViewId="0">
      <selection activeCell="N42" sqref="N42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1319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1320</v>
      </c>
      <c r="C3" s="68"/>
      <c r="D3" s="67" t="s">
        <v>1321</v>
      </c>
      <c r="E3" s="68"/>
      <c r="F3" s="67" t="s">
        <v>1322</v>
      </c>
      <c r="G3" s="68"/>
      <c r="H3" s="82" t="s">
        <v>1323</v>
      </c>
      <c r="I3" s="83"/>
      <c r="J3" s="67" t="s">
        <v>1324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96019</v>
      </c>
      <c r="C5" s="4"/>
      <c r="D5" s="3">
        <v>474884</v>
      </c>
      <c r="E5" s="4"/>
      <c r="F5" s="3">
        <v>1165951</v>
      </c>
      <c r="G5" s="4"/>
      <c r="H5" s="3">
        <v>95097</v>
      </c>
      <c r="I5" s="4"/>
      <c r="J5" s="3">
        <v>12286</v>
      </c>
      <c r="K5" s="4"/>
    </row>
    <row r="6" spans="1:11" ht="20.100000000000001" customHeight="1" x14ac:dyDescent="0.3">
      <c r="A6" s="2">
        <v>26</v>
      </c>
      <c r="B6" s="3">
        <v>96118</v>
      </c>
      <c r="C6" s="4">
        <f t="shared" ref="C6:C35" si="0">B6-B5</f>
        <v>99</v>
      </c>
      <c r="D6" s="3">
        <v>474953</v>
      </c>
      <c r="E6" s="4">
        <f t="shared" ref="E6:E35" si="1">D6-D5</f>
        <v>69</v>
      </c>
      <c r="F6" s="3">
        <v>1166485</v>
      </c>
      <c r="G6" s="4">
        <f t="shared" ref="G6:G35" si="2">F6-F5</f>
        <v>534</v>
      </c>
      <c r="H6" s="3">
        <v>95155</v>
      </c>
      <c r="I6" s="4">
        <f t="shared" ref="I6:I35" si="3">H6-H5</f>
        <v>58</v>
      </c>
      <c r="J6" s="4">
        <v>12363</v>
      </c>
      <c r="K6" s="4">
        <f>J6-J5</f>
        <v>77</v>
      </c>
    </row>
    <row r="7" spans="1:11" ht="20.100000000000001" customHeight="1" x14ac:dyDescent="0.3">
      <c r="A7" s="2">
        <v>27</v>
      </c>
      <c r="B7" s="3">
        <v>96217</v>
      </c>
      <c r="C7" s="4">
        <f t="shared" si="0"/>
        <v>99</v>
      </c>
      <c r="D7" s="3">
        <v>475022</v>
      </c>
      <c r="E7" s="4">
        <f t="shared" si="1"/>
        <v>69</v>
      </c>
      <c r="F7" s="3">
        <v>1167019</v>
      </c>
      <c r="G7" s="4">
        <f t="shared" si="2"/>
        <v>534</v>
      </c>
      <c r="H7" s="3">
        <v>95213</v>
      </c>
      <c r="I7" s="4">
        <f t="shared" si="3"/>
        <v>58</v>
      </c>
      <c r="J7" s="3">
        <v>12440</v>
      </c>
      <c r="K7" s="4">
        <f t="shared" ref="K7:K35" si="4">J7-J6</f>
        <v>77</v>
      </c>
    </row>
    <row r="8" spans="1:11" ht="20.100000000000001" customHeight="1" x14ac:dyDescent="0.3">
      <c r="A8" s="2">
        <v>28</v>
      </c>
      <c r="B8" s="3">
        <v>96316</v>
      </c>
      <c r="C8" s="4">
        <f t="shared" si="0"/>
        <v>99</v>
      </c>
      <c r="D8" s="3">
        <v>475091</v>
      </c>
      <c r="E8" s="4">
        <f t="shared" si="1"/>
        <v>69</v>
      </c>
      <c r="F8" s="3">
        <v>1167553</v>
      </c>
      <c r="G8" s="4">
        <f t="shared" si="2"/>
        <v>534</v>
      </c>
      <c r="H8" s="3">
        <v>95271</v>
      </c>
      <c r="I8" s="4">
        <f t="shared" si="3"/>
        <v>58</v>
      </c>
      <c r="J8" s="4">
        <v>12517</v>
      </c>
      <c r="K8" s="4">
        <f t="shared" si="4"/>
        <v>77</v>
      </c>
    </row>
    <row r="9" spans="1:11" ht="20.100000000000001" customHeight="1" x14ac:dyDescent="0.3">
      <c r="A9" s="2">
        <v>29</v>
      </c>
      <c r="B9" s="3">
        <v>96415</v>
      </c>
      <c r="C9" s="4">
        <f t="shared" si="0"/>
        <v>99</v>
      </c>
      <c r="D9" s="3">
        <v>475160</v>
      </c>
      <c r="E9" s="4">
        <f t="shared" si="1"/>
        <v>69</v>
      </c>
      <c r="F9" s="3">
        <v>1168087</v>
      </c>
      <c r="G9" s="4">
        <f t="shared" si="2"/>
        <v>534</v>
      </c>
      <c r="H9" s="3">
        <v>95329</v>
      </c>
      <c r="I9" s="4">
        <f t="shared" si="3"/>
        <v>58</v>
      </c>
      <c r="J9" s="3">
        <v>12594</v>
      </c>
      <c r="K9" s="4">
        <f t="shared" si="4"/>
        <v>77</v>
      </c>
    </row>
    <row r="10" spans="1:11" ht="20.100000000000001" customHeight="1" x14ac:dyDescent="0.3">
      <c r="A10" s="2">
        <v>30</v>
      </c>
      <c r="B10" s="3">
        <v>96514</v>
      </c>
      <c r="C10" s="4">
        <f t="shared" si="0"/>
        <v>99</v>
      </c>
      <c r="D10" s="3">
        <v>475230</v>
      </c>
      <c r="E10" s="4">
        <f t="shared" si="1"/>
        <v>70</v>
      </c>
      <c r="F10" s="3">
        <v>1168621</v>
      </c>
      <c r="G10" s="4">
        <f t="shared" si="2"/>
        <v>534</v>
      </c>
      <c r="H10" s="3">
        <v>95387</v>
      </c>
      <c r="I10" s="4">
        <f t="shared" si="3"/>
        <v>58</v>
      </c>
      <c r="J10" s="4">
        <v>12671</v>
      </c>
      <c r="K10" s="4">
        <f t="shared" si="4"/>
        <v>77</v>
      </c>
    </row>
    <row r="11" spans="1:11" ht="20.100000000000001" customHeight="1" x14ac:dyDescent="0.3">
      <c r="A11" s="2">
        <v>31</v>
      </c>
      <c r="B11" s="3">
        <v>96613</v>
      </c>
      <c r="C11" s="4">
        <f t="shared" si="0"/>
        <v>99</v>
      </c>
      <c r="D11" s="3">
        <v>475300</v>
      </c>
      <c r="E11" s="4">
        <f t="shared" si="1"/>
        <v>70</v>
      </c>
      <c r="F11" s="3">
        <v>1169155</v>
      </c>
      <c r="G11" s="4">
        <f t="shared" si="2"/>
        <v>534</v>
      </c>
      <c r="H11" s="3">
        <v>95445</v>
      </c>
      <c r="I11" s="4">
        <f t="shared" si="3"/>
        <v>58</v>
      </c>
      <c r="J11" s="3">
        <v>12748</v>
      </c>
      <c r="K11" s="4">
        <f t="shared" si="4"/>
        <v>77</v>
      </c>
    </row>
    <row r="12" spans="1:11" ht="20.100000000000001" customHeight="1" x14ac:dyDescent="0.3">
      <c r="A12" s="2">
        <v>1</v>
      </c>
      <c r="B12" s="3">
        <v>96712</v>
      </c>
      <c r="C12" s="4">
        <f t="shared" si="0"/>
        <v>99</v>
      </c>
      <c r="D12" s="3">
        <v>475370</v>
      </c>
      <c r="E12" s="4">
        <f t="shared" si="1"/>
        <v>70</v>
      </c>
      <c r="F12" s="3">
        <v>1169690</v>
      </c>
      <c r="G12" s="4">
        <f t="shared" si="2"/>
        <v>535</v>
      </c>
      <c r="H12" s="3">
        <v>95503</v>
      </c>
      <c r="I12" s="4">
        <f t="shared" si="3"/>
        <v>58</v>
      </c>
      <c r="J12" s="4">
        <v>12825</v>
      </c>
      <c r="K12" s="4">
        <f t="shared" si="4"/>
        <v>77</v>
      </c>
    </row>
    <row r="13" spans="1:11" ht="20.100000000000001" customHeight="1" x14ac:dyDescent="0.3">
      <c r="A13" s="2">
        <v>2</v>
      </c>
      <c r="B13" s="3">
        <v>96811</v>
      </c>
      <c r="C13" s="4">
        <f t="shared" si="0"/>
        <v>99</v>
      </c>
      <c r="D13" s="3">
        <v>475418</v>
      </c>
      <c r="E13" s="4">
        <f t="shared" si="1"/>
        <v>48</v>
      </c>
      <c r="F13" s="3">
        <v>1170079</v>
      </c>
      <c r="G13" s="4">
        <f t="shared" si="2"/>
        <v>389</v>
      </c>
      <c r="H13" s="3">
        <v>95577</v>
      </c>
      <c r="I13" s="4">
        <f t="shared" si="3"/>
        <v>74</v>
      </c>
      <c r="J13" s="3">
        <v>12906</v>
      </c>
      <c r="K13" s="4">
        <f t="shared" si="4"/>
        <v>81</v>
      </c>
    </row>
    <row r="14" spans="1:11" ht="20.100000000000001" customHeight="1" x14ac:dyDescent="0.3">
      <c r="A14" s="2">
        <v>3</v>
      </c>
      <c r="B14" s="3">
        <v>96910</v>
      </c>
      <c r="C14" s="4">
        <f t="shared" si="0"/>
        <v>99</v>
      </c>
      <c r="D14" s="3">
        <v>475466</v>
      </c>
      <c r="E14" s="4">
        <f t="shared" si="1"/>
        <v>48</v>
      </c>
      <c r="F14" s="3">
        <v>1170468</v>
      </c>
      <c r="G14" s="4">
        <f t="shared" si="2"/>
        <v>389</v>
      </c>
      <c r="H14" s="3">
        <v>95651</v>
      </c>
      <c r="I14" s="4">
        <f t="shared" si="3"/>
        <v>74</v>
      </c>
      <c r="J14" s="4">
        <v>12987</v>
      </c>
      <c r="K14" s="4">
        <f t="shared" si="4"/>
        <v>81</v>
      </c>
    </row>
    <row r="15" spans="1:11" ht="20.100000000000001" customHeight="1" x14ac:dyDescent="0.3">
      <c r="A15" s="2">
        <v>4</v>
      </c>
      <c r="B15" s="3">
        <v>97009</v>
      </c>
      <c r="C15" s="4">
        <f t="shared" si="0"/>
        <v>99</v>
      </c>
      <c r="D15" s="3">
        <v>475514</v>
      </c>
      <c r="E15" s="4">
        <f t="shared" si="1"/>
        <v>48</v>
      </c>
      <c r="F15" s="3">
        <v>1170857</v>
      </c>
      <c r="G15" s="4">
        <f t="shared" si="2"/>
        <v>389</v>
      </c>
      <c r="H15" s="3">
        <v>95725</v>
      </c>
      <c r="I15" s="4">
        <f t="shared" si="3"/>
        <v>74</v>
      </c>
      <c r="J15" s="3">
        <v>13068</v>
      </c>
      <c r="K15" s="4">
        <f t="shared" si="4"/>
        <v>81</v>
      </c>
    </row>
    <row r="16" spans="1:11" ht="20.100000000000001" customHeight="1" x14ac:dyDescent="0.3">
      <c r="A16" s="2">
        <v>5</v>
      </c>
      <c r="B16" s="3">
        <v>97108</v>
      </c>
      <c r="C16" s="4">
        <f t="shared" si="0"/>
        <v>99</v>
      </c>
      <c r="D16" s="3">
        <v>475562</v>
      </c>
      <c r="E16" s="4">
        <f t="shared" si="1"/>
        <v>48</v>
      </c>
      <c r="F16" s="3">
        <v>1171246</v>
      </c>
      <c r="G16" s="4">
        <f t="shared" si="2"/>
        <v>389</v>
      </c>
      <c r="H16" s="3">
        <v>95799</v>
      </c>
      <c r="I16" s="4">
        <f t="shared" si="3"/>
        <v>74</v>
      </c>
      <c r="J16" s="4">
        <v>13149</v>
      </c>
      <c r="K16" s="4">
        <f t="shared" si="4"/>
        <v>81</v>
      </c>
    </row>
    <row r="17" spans="1:11" ht="20.100000000000001" customHeight="1" x14ac:dyDescent="0.3">
      <c r="A17" s="2">
        <v>6</v>
      </c>
      <c r="B17" s="3">
        <v>97207</v>
      </c>
      <c r="C17" s="4">
        <f t="shared" si="0"/>
        <v>99</v>
      </c>
      <c r="D17" s="3">
        <v>475610</v>
      </c>
      <c r="E17" s="4">
        <f t="shared" si="1"/>
        <v>48</v>
      </c>
      <c r="F17" s="3">
        <v>1171635</v>
      </c>
      <c r="G17" s="4">
        <f t="shared" si="2"/>
        <v>389</v>
      </c>
      <c r="H17" s="3">
        <v>95873</v>
      </c>
      <c r="I17" s="4">
        <f t="shared" si="3"/>
        <v>74</v>
      </c>
      <c r="J17" s="3">
        <v>13231</v>
      </c>
      <c r="K17" s="4">
        <f t="shared" si="4"/>
        <v>82</v>
      </c>
    </row>
    <row r="18" spans="1:11" ht="20.100000000000001" customHeight="1" x14ac:dyDescent="0.3">
      <c r="A18" s="2">
        <v>7</v>
      </c>
      <c r="B18" s="3">
        <v>97306</v>
      </c>
      <c r="C18" s="4">
        <f t="shared" si="0"/>
        <v>99</v>
      </c>
      <c r="D18" s="3">
        <v>475658</v>
      </c>
      <c r="E18" s="4">
        <f t="shared" si="1"/>
        <v>48</v>
      </c>
      <c r="F18" s="3">
        <v>1172023</v>
      </c>
      <c r="G18" s="4">
        <f t="shared" si="2"/>
        <v>388</v>
      </c>
      <c r="H18" s="3">
        <v>95947</v>
      </c>
      <c r="I18" s="4">
        <f t="shared" si="3"/>
        <v>74</v>
      </c>
      <c r="J18" s="4">
        <v>13313</v>
      </c>
      <c r="K18" s="4">
        <f t="shared" si="4"/>
        <v>82</v>
      </c>
    </row>
    <row r="19" spans="1:11" ht="20.100000000000001" customHeight="1" x14ac:dyDescent="0.3">
      <c r="A19" s="2">
        <v>8</v>
      </c>
      <c r="B19" s="3">
        <v>97405</v>
      </c>
      <c r="C19" s="4">
        <f t="shared" si="0"/>
        <v>99</v>
      </c>
      <c r="D19" s="3">
        <v>475706</v>
      </c>
      <c r="E19" s="4">
        <f t="shared" si="1"/>
        <v>48</v>
      </c>
      <c r="F19" s="3">
        <v>1172411</v>
      </c>
      <c r="G19" s="4">
        <f t="shared" si="2"/>
        <v>388</v>
      </c>
      <c r="H19" s="3">
        <v>96022</v>
      </c>
      <c r="I19" s="4">
        <f t="shared" si="3"/>
        <v>75</v>
      </c>
      <c r="J19" s="3">
        <v>13395</v>
      </c>
      <c r="K19" s="4">
        <f t="shared" si="4"/>
        <v>82</v>
      </c>
    </row>
    <row r="20" spans="1:11" ht="20.100000000000001" customHeight="1" x14ac:dyDescent="0.3">
      <c r="A20" s="2">
        <v>9</v>
      </c>
      <c r="B20" s="3">
        <v>97482</v>
      </c>
      <c r="C20" s="4">
        <f t="shared" si="0"/>
        <v>77</v>
      </c>
      <c r="D20" s="3">
        <v>475793</v>
      </c>
      <c r="E20" s="4">
        <f t="shared" si="1"/>
        <v>87</v>
      </c>
      <c r="F20" s="3">
        <v>1172858</v>
      </c>
      <c r="G20" s="4">
        <f t="shared" si="2"/>
        <v>447</v>
      </c>
      <c r="H20" s="3">
        <v>96088</v>
      </c>
      <c r="I20" s="4">
        <f t="shared" si="3"/>
        <v>66</v>
      </c>
      <c r="J20" s="3">
        <v>13507</v>
      </c>
      <c r="K20" s="4">
        <f t="shared" si="4"/>
        <v>112</v>
      </c>
    </row>
    <row r="21" spans="1:11" ht="20.100000000000001" customHeight="1" x14ac:dyDescent="0.3">
      <c r="A21" s="2">
        <v>10</v>
      </c>
      <c r="B21" s="3">
        <v>97559</v>
      </c>
      <c r="C21" s="4">
        <f t="shared" si="0"/>
        <v>77</v>
      </c>
      <c r="D21" s="3">
        <v>475880</v>
      </c>
      <c r="E21" s="4">
        <f t="shared" si="1"/>
        <v>87</v>
      </c>
      <c r="F21" s="3">
        <v>1173305</v>
      </c>
      <c r="G21" s="4">
        <f t="shared" si="2"/>
        <v>447</v>
      </c>
      <c r="H21" s="3">
        <v>96154</v>
      </c>
      <c r="I21" s="4">
        <f t="shared" si="3"/>
        <v>66</v>
      </c>
      <c r="J21" s="3">
        <v>13619</v>
      </c>
      <c r="K21" s="4">
        <f t="shared" si="4"/>
        <v>112</v>
      </c>
    </row>
    <row r="22" spans="1:11" ht="20.100000000000001" customHeight="1" x14ac:dyDescent="0.3">
      <c r="A22" s="2">
        <v>11</v>
      </c>
      <c r="B22" s="3">
        <v>97636</v>
      </c>
      <c r="C22" s="4">
        <f t="shared" si="0"/>
        <v>77</v>
      </c>
      <c r="D22" s="3">
        <v>475967</v>
      </c>
      <c r="E22" s="4">
        <f t="shared" si="1"/>
        <v>87</v>
      </c>
      <c r="F22" s="3">
        <v>1173752</v>
      </c>
      <c r="G22" s="4">
        <f t="shared" si="2"/>
        <v>447</v>
      </c>
      <c r="H22" s="3">
        <v>96220</v>
      </c>
      <c r="I22" s="4">
        <f t="shared" si="3"/>
        <v>66</v>
      </c>
      <c r="J22" s="3">
        <v>13731</v>
      </c>
      <c r="K22" s="4">
        <f t="shared" si="4"/>
        <v>112</v>
      </c>
    </row>
    <row r="23" spans="1:11" ht="20.100000000000001" customHeight="1" x14ac:dyDescent="0.3">
      <c r="A23" s="2">
        <v>12</v>
      </c>
      <c r="B23" s="3">
        <v>97713</v>
      </c>
      <c r="C23" s="4">
        <f t="shared" si="0"/>
        <v>77</v>
      </c>
      <c r="D23" s="3">
        <v>476054</v>
      </c>
      <c r="E23" s="4">
        <f t="shared" si="1"/>
        <v>87</v>
      </c>
      <c r="F23" s="3">
        <v>1174199</v>
      </c>
      <c r="G23" s="4">
        <f t="shared" si="2"/>
        <v>447</v>
      </c>
      <c r="H23" s="3">
        <v>96286</v>
      </c>
      <c r="I23" s="4">
        <f t="shared" si="3"/>
        <v>66</v>
      </c>
      <c r="J23" s="3">
        <v>13843</v>
      </c>
      <c r="K23" s="4">
        <f t="shared" si="4"/>
        <v>112</v>
      </c>
    </row>
    <row r="24" spans="1:11" ht="20.100000000000001" customHeight="1" x14ac:dyDescent="0.3">
      <c r="A24" s="2">
        <v>13</v>
      </c>
      <c r="B24" s="3">
        <v>97790</v>
      </c>
      <c r="C24" s="4">
        <f t="shared" si="0"/>
        <v>77</v>
      </c>
      <c r="D24" s="3">
        <v>476141</v>
      </c>
      <c r="E24" s="4">
        <f t="shared" si="1"/>
        <v>87</v>
      </c>
      <c r="F24" s="3">
        <v>1174647</v>
      </c>
      <c r="G24" s="4">
        <f t="shared" si="2"/>
        <v>448</v>
      </c>
      <c r="H24" s="3">
        <v>96352</v>
      </c>
      <c r="I24" s="4">
        <f t="shared" si="3"/>
        <v>66</v>
      </c>
      <c r="J24" s="3">
        <v>13955</v>
      </c>
      <c r="K24" s="4">
        <f t="shared" si="4"/>
        <v>112</v>
      </c>
    </row>
    <row r="25" spans="1:11" ht="20.100000000000001" customHeight="1" x14ac:dyDescent="0.3">
      <c r="A25" s="2">
        <v>14</v>
      </c>
      <c r="B25" s="3">
        <v>97867</v>
      </c>
      <c r="C25" s="4">
        <f t="shared" si="0"/>
        <v>77</v>
      </c>
      <c r="D25" s="3">
        <v>476228</v>
      </c>
      <c r="E25" s="4">
        <f t="shared" si="1"/>
        <v>87</v>
      </c>
      <c r="F25" s="3">
        <v>1175095</v>
      </c>
      <c r="G25" s="4">
        <f t="shared" si="2"/>
        <v>448</v>
      </c>
      <c r="H25" s="3">
        <v>96418</v>
      </c>
      <c r="I25" s="4">
        <f t="shared" si="3"/>
        <v>66</v>
      </c>
      <c r="J25" s="3">
        <v>14067</v>
      </c>
      <c r="K25" s="4">
        <f t="shared" si="4"/>
        <v>112</v>
      </c>
    </row>
    <row r="26" spans="1:11" ht="20.100000000000001" customHeight="1" x14ac:dyDescent="0.3">
      <c r="A26" s="2">
        <v>15</v>
      </c>
      <c r="B26" s="3">
        <v>97944</v>
      </c>
      <c r="C26" s="4">
        <f t="shared" si="0"/>
        <v>77</v>
      </c>
      <c r="D26" s="3">
        <v>476316</v>
      </c>
      <c r="E26" s="4">
        <f t="shared" si="1"/>
        <v>88</v>
      </c>
      <c r="F26" s="3">
        <v>1175543</v>
      </c>
      <c r="G26" s="4">
        <f t="shared" si="2"/>
        <v>448</v>
      </c>
      <c r="H26" s="3">
        <v>96483</v>
      </c>
      <c r="I26" s="4">
        <f t="shared" si="3"/>
        <v>65</v>
      </c>
      <c r="J26" s="3">
        <v>14179</v>
      </c>
      <c r="K26" s="4">
        <f t="shared" si="4"/>
        <v>112</v>
      </c>
    </row>
    <row r="27" spans="1:11" ht="20.100000000000001" customHeight="1" x14ac:dyDescent="0.3">
      <c r="A27" s="2">
        <v>16</v>
      </c>
      <c r="B27" s="3">
        <v>98020</v>
      </c>
      <c r="C27" s="4">
        <f t="shared" si="0"/>
        <v>76</v>
      </c>
      <c r="D27" s="3">
        <v>476404</v>
      </c>
      <c r="E27" s="4">
        <f t="shared" si="1"/>
        <v>88</v>
      </c>
      <c r="F27" s="3">
        <v>1175991</v>
      </c>
      <c r="G27" s="4">
        <f t="shared" si="2"/>
        <v>448</v>
      </c>
      <c r="H27" s="3">
        <v>96548</v>
      </c>
      <c r="I27" s="4">
        <f t="shared" si="3"/>
        <v>65</v>
      </c>
      <c r="J27" s="3">
        <v>14292</v>
      </c>
      <c r="K27" s="4">
        <f t="shared" si="4"/>
        <v>113</v>
      </c>
    </row>
    <row r="28" spans="1:11" ht="20.100000000000001" customHeight="1" x14ac:dyDescent="0.3">
      <c r="A28" s="2">
        <v>17</v>
      </c>
      <c r="B28" s="3">
        <v>98105</v>
      </c>
      <c r="C28" s="4">
        <f t="shared" si="0"/>
        <v>85</v>
      </c>
      <c r="D28" s="3">
        <v>476497</v>
      </c>
      <c r="E28" s="4">
        <f t="shared" si="1"/>
        <v>93</v>
      </c>
      <c r="F28" s="3">
        <v>1176466</v>
      </c>
      <c r="G28" s="4">
        <f t="shared" si="2"/>
        <v>475</v>
      </c>
      <c r="H28" s="3">
        <v>96621</v>
      </c>
      <c r="I28" s="4">
        <f t="shared" si="3"/>
        <v>73</v>
      </c>
      <c r="J28" s="3">
        <v>14400</v>
      </c>
      <c r="K28" s="4">
        <f t="shared" si="4"/>
        <v>108</v>
      </c>
    </row>
    <row r="29" spans="1:11" ht="20.100000000000001" customHeight="1" x14ac:dyDescent="0.3">
      <c r="A29" s="2">
        <v>18</v>
      </c>
      <c r="B29" s="3">
        <v>98190</v>
      </c>
      <c r="C29" s="4">
        <f t="shared" si="0"/>
        <v>85</v>
      </c>
      <c r="D29" s="3">
        <v>476590</v>
      </c>
      <c r="E29" s="4">
        <f t="shared" si="1"/>
        <v>93</v>
      </c>
      <c r="F29" s="3">
        <v>1176941</v>
      </c>
      <c r="G29" s="4">
        <f t="shared" si="2"/>
        <v>475</v>
      </c>
      <c r="H29" s="3">
        <v>96694</v>
      </c>
      <c r="I29" s="4">
        <f t="shared" si="3"/>
        <v>73</v>
      </c>
      <c r="J29" s="3">
        <v>14508</v>
      </c>
      <c r="K29" s="4">
        <f t="shared" si="4"/>
        <v>108</v>
      </c>
    </row>
    <row r="30" spans="1:11" ht="20.100000000000001" customHeight="1" x14ac:dyDescent="0.3">
      <c r="A30" s="2">
        <v>19</v>
      </c>
      <c r="B30" s="3">
        <v>98275</v>
      </c>
      <c r="C30" s="4">
        <f t="shared" si="0"/>
        <v>85</v>
      </c>
      <c r="D30" s="3">
        <v>476683</v>
      </c>
      <c r="E30" s="4">
        <f t="shared" si="1"/>
        <v>93</v>
      </c>
      <c r="F30" s="3">
        <v>1177416</v>
      </c>
      <c r="G30" s="4">
        <f t="shared" si="2"/>
        <v>475</v>
      </c>
      <c r="H30" s="3">
        <v>96767</v>
      </c>
      <c r="I30" s="4">
        <f t="shared" si="3"/>
        <v>73</v>
      </c>
      <c r="J30" s="3">
        <v>14616</v>
      </c>
      <c r="K30" s="4">
        <f t="shared" si="4"/>
        <v>108</v>
      </c>
    </row>
    <row r="31" spans="1:11" ht="20.100000000000001" customHeight="1" x14ac:dyDescent="0.3">
      <c r="A31" s="2">
        <v>20</v>
      </c>
      <c r="B31" s="3">
        <v>98360</v>
      </c>
      <c r="C31" s="4">
        <f t="shared" si="0"/>
        <v>85</v>
      </c>
      <c r="D31" s="3">
        <v>476776</v>
      </c>
      <c r="E31" s="4">
        <f t="shared" si="1"/>
        <v>93</v>
      </c>
      <c r="F31" s="3">
        <v>1177891</v>
      </c>
      <c r="G31" s="4">
        <f t="shared" si="2"/>
        <v>475</v>
      </c>
      <c r="H31" s="3">
        <v>96840</v>
      </c>
      <c r="I31" s="4">
        <f t="shared" si="3"/>
        <v>73</v>
      </c>
      <c r="J31" s="3">
        <v>14724</v>
      </c>
      <c r="K31" s="4">
        <f t="shared" si="4"/>
        <v>108</v>
      </c>
    </row>
    <row r="32" spans="1:11" ht="20.100000000000001" customHeight="1" x14ac:dyDescent="0.3">
      <c r="A32" s="2">
        <v>21</v>
      </c>
      <c r="B32" s="3">
        <v>98446</v>
      </c>
      <c r="C32" s="4">
        <f t="shared" si="0"/>
        <v>86</v>
      </c>
      <c r="D32" s="3">
        <v>476869</v>
      </c>
      <c r="E32" s="4">
        <f t="shared" si="1"/>
        <v>93</v>
      </c>
      <c r="F32" s="3">
        <v>1178366</v>
      </c>
      <c r="G32" s="4">
        <f t="shared" si="2"/>
        <v>475</v>
      </c>
      <c r="H32" s="3">
        <v>96913</v>
      </c>
      <c r="I32" s="4">
        <f t="shared" si="3"/>
        <v>73</v>
      </c>
      <c r="J32" s="3">
        <v>14832</v>
      </c>
      <c r="K32" s="4">
        <f t="shared" si="4"/>
        <v>108</v>
      </c>
    </row>
    <row r="33" spans="1:11" ht="20.100000000000001" customHeight="1" x14ac:dyDescent="0.3">
      <c r="A33" s="2">
        <v>22</v>
      </c>
      <c r="B33" s="3">
        <v>98532</v>
      </c>
      <c r="C33" s="4">
        <f t="shared" si="0"/>
        <v>86</v>
      </c>
      <c r="D33" s="3">
        <v>476962</v>
      </c>
      <c r="E33" s="4">
        <f t="shared" si="1"/>
        <v>93</v>
      </c>
      <c r="F33" s="3">
        <v>1178841</v>
      </c>
      <c r="G33" s="4">
        <f t="shared" si="2"/>
        <v>475</v>
      </c>
      <c r="H33" s="3">
        <v>96987</v>
      </c>
      <c r="I33" s="4">
        <f t="shared" si="3"/>
        <v>74</v>
      </c>
      <c r="J33" s="3">
        <v>14940</v>
      </c>
      <c r="K33" s="4">
        <f t="shared" si="4"/>
        <v>108</v>
      </c>
    </row>
    <row r="34" spans="1:11" ht="20.100000000000001" customHeight="1" x14ac:dyDescent="0.3">
      <c r="A34" s="2">
        <v>23</v>
      </c>
      <c r="B34" s="3">
        <v>98618</v>
      </c>
      <c r="C34" s="4">
        <f t="shared" si="0"/>
        <v>86</v>
      </c>
      <c r="D34" s="3">
        <v>477056</v>
      </c>
      <c r="E34" s="4">
        <f t="shared" si="1"/>
        <v>94</v>
      </c>
      <c r="F34" s="3">
        <v>1179316</v>
      </c>
      <c r="G34" s="4">
        <f t="shared" si="2"/>
        <v>475</v>
      </c>
      <c r="H34" s="3">
        <v>97061</v>
      </c>
      <c r="I34" s="4">
        <f t="shared" si="3"/>
        <v>74</v>
      </c>
      <c r="J34" s="3">
        <v>15048</v>
      </c>
      <c r="K34" s="4">
        <f t="shared" si="4"/>
        <v>108</v>
      </c>
    </row>
    <row r="35" spans="1:11" ht="20.100000000000001" customHeight="1" x14ac:dyDescent="0.3">
      <c r="A35" s="2">
        <v>24</v>
      </c>
      <c r="B35" s="3">
        <v>98704</v>
      </c>
      <c r="C35" s="4">
        <f t="shared" si="0"/>
        <v>86</v>
      </c>
      <c r="D35" s="3">
        <v>477150</v>
      </c>
      <c r="E35" s="4">
        <f t="shared" si="1"/>
        <v>94</v>
      </c>
      <c r="F35" s="3">
        <v>1179791</v>
      </c>
      <c r="G35" s="4">
        <f t="shared" si="2"/>
        <v>475</v>
      </c>
      <c r="H35" s="3">
        <v>97135</v>
      </c>
      <c r="I35" s="4">
        <f t="shared" si="3"/>
        <v>74</v>
      </c>
      <c r="J35" s="3">
        <v>15156</v>
      </c>
      <c r="K35" s="4">
        <f t="shared" si="4"/>
        <v>108</v>
      </c>
    </row>
    <row r="36" spans="1:11" ht="20.100000000000001" customHeight="1" thickBot="1" x14ac:dyDescent="0.35">
      <c r="A36" s="6" t="s">
        <v>109</v>
      </c>
      <c r="B36" s="6"/>
      <c r="C36" s="6">
        <f>SUM(C6:C35)</f>
        <v>2685</v>
      </c>
      <c r="D36" s="6"/>
      <c r="E36" s="6">
        <f>SUM(E6:E35)</f>
        <v>2266</v>
      </c>
      <c r="F36" s="6"/>
      <c r="G36" s="6">
        <f>SUM(G6:G35)</f>
        <v>13840</v>
      </c>
      <c r="H36" s="6"/>
      <c r="I36" s="6">
        <f>SUM(I6:I35)</f>
        <v>2038</v>
      </c>
      <c r="J36" s="6"/>
      <c r="K36" s="6">
        <f>SUM(K6:K35)</f>
        <v>2870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99</v>
      </c>
      <c r="D37" s="7"/>
      <c r="E37" s="7">
        <f>MAX(E6:E35)</f>
        <v>94</v>
      </c>
      <c r="F37" s="7"/>
      <c r="G37" s="7">
        <f>MAX(G6:G35)</f>
        <v>535</v>
      </c>
      <c r="H37" s="7"/>
      <c r="I37" s="7">
        <f>MAX(I6:I35)</f>
        <v>75</v>
      </c>
      <c r="J37" s="7"/>
      <c r="K37" s="7">
        <f>MAX(K6:K35)</f>
        <v>113</v>
      </c>
    </row>
    <row r="38" spans="1:11" ht="20.100000000000001" customHeight="1" x14ac:dyDescent="0.3">
      <c r="A38" s="48" t="s">
        <v>6</v>
      </c>
      <c r="B38" s="49"/>
      <c r="C38" s="9">
        <f>MIN(C6:C35)</f>
        <v>76</v>
      </c>
      <c r="D38" s="9"/>
      <c r="E38" s="9">
        <f>MIN(E6:E35)</f>
        <v>48</v>
      </c>
      <c r="F38" s="9"/>
      <c r="G38" s="9">
        <f>MIN(G6:G35)</f>
        <v>388</v>
      </c>
      <c r="H38" s="9"/>
      <c r="I38" s="9">
        <f>MIN(I6:I35)</f>
        <v>58</v>
      </c>
      <c r="J38" s="9"/>
      <c r="K38" s="9">
        <f>MIN(K6:K35)</f>
        <v>77</v>
      </c>
    </row>
    <row r="39" spans="1:11" ht="20.100000000000001" customHeight="1" x14ac:dyDescent="0.3">
      <c r="A39" s="48" t="s">
        <v>7</v>
      </c>
      <c r="B39" s="49"/>
      <c r="C39" s="10">
        <f>AVERAGE(C6:C35)</f>
        <v>89.5</v>
      </c>
      <c r="D39" s="10"/>
      <c r="E39" s="10">
        <f>AVERAGE(E6:E35)</f>
        <v>75.533333333333331</v>
      </c>
      <c r="F39" s="10"/>
      <c r="G39" s="10">
        <f>AVERAGE(G6:G35)</f>
        <v>461.33333333333331</v>
      </c>
      <c r="H39" s="10"/>
      <c r="I39" s="10">
        <f>AVERAGE(I6:I35)</f>
        <v>67.933333333333337</v>
      </c>
      <c r="J39" s="10"/>
      <c r="K39" s="10">
        <f>AVERAGE(K6:K35)</f>
        <v>95.666666666666671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1325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2025年9月份各公司污水放流量明細表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1326</v>
      </c>
      <c r="C44" s="68"/>
      <c r="D44" s="67" t="s">
        <v>1327</v>
      </c>
      <c r="E44" s="68"/>
      <c r="F44" s="67" t="s">
        <v>1328</v>
      </c>
      <c r="G44" s="68"/>
      <c r="H44" s="67" t="s">
        <v>1329</v>
      </c>
      <c r="I44" s="68"/>
      <c r="J44" s="67" t="s">
        <v>1330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5812</v>
      </c>
      <c r="C46" s="4"/>
      <c r="D46" s="3">
        <v>20220</v>
      </c>
      <c r="E46" s="4"/>
      <c r="F46" s="3">
        <v>25540</v>
      </c>
      <c r="G46" s="4"/>
      <c r="H46" s="3">
        <v>24618</v>
      </c>
      <c r="I46" s="4"/>
      <c r="J46" s="3">
        <v>1908</v>
      </c>
      <c r="K46" s="4"/>
    </row>
    <row r="47" spans="1:11" ht="20.100000000000001" customHeight="1" x14ac:dyDescent="0.3">
      <c r="A47" s="2">
        <v>26</v>
      </c>
      <c r="B47" s="3">
        <v>5815</v>
      </c>
      <c r="C47" s="4">
        <f t="shared" ref="C47:C76" si="5">B47-B46</f>
        <v>3</v>
      </c>
      <c r="D47" s="3">
        <v>20224</v>
      </c>
      <c r="E47" s="4">
        <f t="shared" ref="E47:E76" si="6">D47-D46</f>
        <v>4</v>
      </c>
      <c r="F47" s="3">
        <v>25554</v>
      </c>
      <c r="G47" s="4">
        <f>F47-F46</f>
        <v>14</v>
      </c>
      <c r="H47" s="3">
        <v>24618</v>
      </c>
      <c r="I47" s="4">
        <f>H47-H46</f>
        <v>0</v>
      </c>
      <c r="J47" s="3">
        <v>1908</v>
      </c>
      <c r="K47" s="4">
        <f t="shared" ref="K47:K76" si="7">J47-J46</f>
        <v>0</v>
      </c>
    </row>
    <row r="48" spans="1:11" ht="20.100000000000001" customHeight="1" x14ac:dyDescent="0.3">
      <c r="A48" s="2">
        <v>27</v>
      </c>
      <c r="B48" s="3">
        <v>5818</v>
      </c>
      <c r="C48" s="4">
        <f t="shared" si="5"/>
        <v>3</v>
      </c>
      <c r="D48" s="3">
        <v>20228</v>
      </c>
      <c r="E48" s="4">
        <f t="shared" si="6"/>
        <v>4</v>
      </c>
      <c r="F48" s="3">
        <v>25568</v>
      </c>
      <c r="G48" s="4">
        <f t="shared" ref="G48:G76" si="8">F48-F47</f>
        <v>14</v>
      </c>
      <c r="H48" s="3">
        <v>24618</v>
      </c>
      <c r="I48" s="4">
        <f t="shared" ref="I48:I76" si="9">H48-H47</f>
        <v>0</v>
      </c>
      <c r="J48" s="3">
        <v>1908</v>
      </c>
      <c r="K48" s="4">
        <f t="shared" si="7"/>
        <v>0</v>
      </c>
    </row>
    <row r="49" spans="1:11" ht="20.100000000000001" customHeight="1" x14ac:dyDescent="0.3">
      <c r="A49" s="2">
        <v>28</v>
      </c>
      <c r="B49" s="3">
        <v>5821</v>
      </c>
      <c r="C49" s="4">
        <f t="shared" si="5"/>
        <v>3</v>
      </c>
      <c r="D49" s="3">
        <v>20232</v>
      </c>
      <c r="E49" s="4">
        <f t="shared" si="6"/>
        <v>4</v>
      </c>
      <c r="F49" s="3">
        <v>25582</v>
      </c>
      <c r="G49" s="4">
        <f t="shared" si="8"/>
        <v>14</v>
      </c>
      <c r="H49" s="3">
        <v>24618</v>
      </c>
      <c r="I49" s="4">
        <f t="shared" si="9"/>
        <v>0</v>
      </c>
      <c r="J49" s="3">
        <v>1908</v>
      </c>
      <c r="K49" s="4">
        <f t="shared" si="7"/>
        <v>0</v>
      </c>
    </row>
    <row r="50" spans="1:11" ht="20.100000000000001" customHeight="1" x14ac:dyDescent="0.3">
      <c r="A50" s="2">
        <v>29</v>
      </c>
      <c r="B50" s="3">
        <v>5824</v>
      </c>
      <c r="C50" s="4">
        <f t="shared" si="5"/>
        <v>3</v>
      </c>
      <c r="D50" s="3">
        <v>20236</v>
      </c>
      <c r="E50" s="4">
        <f t="shared" si="6"/>
        <v>4</v>
      </c>
      <c r="F50" s="3">
        <v>25596</v>
      </c>
      <c r="G50" s="4">
        <f t="shared" si="8"/>
        <v>14</v>
      </c>
      <c r="H50" s="3">
        <v>24618</v>
      </c>
      <c r="I50" s="4">
        <f t="shared" si="9"/>
        <v>0</v>
      </c>
      <c r="J50" s="3">
        <v>1908</v>
      </c>
      <c r="K50" s="4">
        <f t="shared" si="7"/>
        <v>0</v>
      </c>
    </row>
    <row r="51" spans="1:11" ht="20.100000000000001" customHeight="1" x14ac:dyDescent="0.3">
      <c r="A51" s="2">
        <v>30</v>
      </c>
      <c r="B51" s="3">
        <v>5827</v>
      </c>
      <c r="C51" s="4">
        <f t="shared" si="5"/>
        <v>3</v>
      </c>
      <c r="D51" s="3">
        <v>20240</v>
      </c>
      <c r="E51" s="4">
        <f t="shared" si="6"/>
        <v>4</v>
      </c>
      <c r="F51" s="3">
        <v>25609</v>
      </c>
      <c r="G51" s="4">
        <f t="shared" si="8"/>
        <v>13</v>
      </c>
      <c r="H51" s="3">
        <v>24618</v>
      </c>
      <c r="I51" s="4">
        <f t="shared" si="9"/>
        <v>0</v>
      </c>
      <c r="J51" s="3">
        <v>1908</v>
      </c>
      <c r="K51" s="4">
        <f t="shared" si="7"/>
        <v>0</v>
      </c>
    </row>
    <row r="52" spans="1:11" ht="20.100000000000001" customHeight="1" x14ac:dyDescent="0.3">
      <c r="A52" s="2">
        <v>31</v>
      </c>
      <c r="B52" s="3">
        <v>5830</v>
      </c>
      <c r="C52" s="4">
        <f t="shared" si="5"/>
        <v>3</v>
      </c>
      <c r="D52" s="3">
        <v>20243</v>
      </c>
      <c r="E52" s="4">
        <f t="shared" si="6"/>
        <v>3</v>
      </c>
      <c r="F52" s="3">
        <v>25622</v>
      </c>
      <c r="G52" s="4">
        <f t="shared" si="8"/>
        <v>13</v>
      </c>
      <c r="H52" s="3">
        <v>24618</v>
      </c>
      <c r="I52" s="4">
        <f t="shared" si="9"/>
        <v>0</v>
      </c>
      <c r="J52" s="3">
        <v>1908</v>
      </c>
      <c r="K52" s="4">
        <f t="shared" si="7"/>
        <v>0</v>
      </c>
    </row>
    <row r="53" spans="1:11" ht="20.100000000000001" customHeight="1" x14ac:dyDescent="0.3">
      <c r="A53" s="2">
        <v>1</v>
      </c>
      <c r="B53" s="3">
        <v>5832</v>
      </c>
      <c r="C53" s="4">
        <f t="shared" si="5"/>
        <v>2</v>
      </c>
      <c r="D53" s="3">
        <v>20246</v>
      </c>
      <c r="E53" s="4">
        <f t="shared" si="6"/>
        <v>3</v>
      </c>
      <c r="F53" s="3">
        <v>25635</v>
      </c>
      <c r="G53" s="4">
        <f t="shared" si="8"/>
        <v>13</v>
      </c>
      <c r="H53" s="3">
        <v>24633</v>
      </c>
      <c r="I53" s="4">
        <f t="shared" si="9"/>
        <v>15</v>
      </c>
      <c r="J53" s="3">
        <v>1908</v>
      </c>
      <c r="K53" s="4">
        <f t="shared" si="7"/>
        <v>0</v>
      </c>
    </row>
    <row r="54" spans="1:11" ht="20.100000000000001" customHeight="1" x14ac:dyDescent="0.3">
      <c r="A54" s="2">
        <v>2</v>
      </c>
      <c r="B54" s="3">
        <v>5836</v>
      </c>
      <c r="C54" s="4">
        <f t="shared" si="5"/>
        <v>4</v>
      </c>
      <c r="D54" s="3">
        <v>20251</v>
      </c>
      <c r="E54" s="4">
        <f t="shared" si="6"/>
        <v>5</v>
      </c>
      <c r="F54" s="3">
        <v>25650</v>
      </c>
      <c r="G54" s="4">
        <f t="shared" si="8"/>
        <v>15</v>
      </c>
      <c r="H54" s="3">
        <v>24633</v>
      </c>
      <c r="I54" s="4">
        <f t="shared" si="9"/>
        <v>0</v>
      </c>
      <c r="J54" s="3">
        <v>2</v>
      </c>
      <c r="K54" s="4">
        <v>2</v>
      </c>
    </row>
    <row r="55" spans="1:11" ht="20.100000000000001" customHeight="1" x14ac:dyDescent="0.3">
      <c r="A55" s="2">
        <v>3</v>
      </c>
      <c r="B55" s="3">
        <v>5840</v>
      </c>
      <c r="C55" s="4">
        <f t="shared" si="5"/>
        <v>4</v>
      </c>
      <c r="D55" s="3">
        <v>20256</v>
      </c>
      <c r="E55" s="4">
        <f t="shared" si="6"/>
        <v>5</v>
      </c>
      <c r="F55" s="3">
        <v>25665</v>
      </c>
      <c r="G55" s="4">
        <f t="shared" si="8"/>
        <v>15</v>
      </c>
      <c r="H55" s="3">
        <v>24633</v>
      </c>
      <c r="I55" s="4">
        <f t="shared" si="9"/>
        <v>0</v>
      </c>
      <c r="J55" s="3">
        <v>4</v>
      </c>
      <c r="K55" s="4">
        <f t="shared" si="7"/>
        <v>2</v>
      </c>
    </row>
    <row r="56" spans="1:11" ht="20.100000000000001" customHeight="1" x14ac:dyDescent="0.3">
      <c r="A56" s="2">
        <v>4</v>
      </c>
      <c r="B56" s="3">
        <v>5844</v>
      </c>
      <c r="C56" s="4">
        <f t="shared" si="5"/>
        <v>4</v>
      </c>
      <c r="D56" s="3">
        <v>20261</v>
      </c>
      <c r="E56" s="4">
        <f t="shared" si="6"/>
        <v>5</v>
      </c>
      <c r="F56" s="3">
        <v>25680</v>
      </c>
      <c r="G56" s="4">
        <f t="shared" si="8"/>
        <v>15</v>
      </c>
      <c r="H56" s="3">
        <v>24649</v>
      </c>
      <c r="I56" s="4">
        <f t="shared" si="9"/>
        <v>16</v>
      </c>
      <c r="J56" s="3">
        <v>6</v>
      </c>
      <c r="K56" s="4">
        <f t="shared" si="7"/>
        <v>2</v>
      </c>
    </row>
    <row r="57" spans="1:11" ht="20.100000000000001" customHeight="1" x14ac:dyDescent="0.3">
      <c r="A57" s="2">
        <v>5</v>
      </c>
      <c r="B57" s="3">
        <v>5848</v>
      </c>
      <c r="C57" s="4">
        <f t="shared" si="5"/>
        <v>4</v>
      </c>
      <c r="D57" s="3">
        <v>20266</v>
      </c>
      <c r="E57" s="4">
        <f t="shared" si="6"/>
        <v>5</v>
      </c>
      <c r="F57" s="3">
        <v>25695</v>
      </c>
      <c r="G57" s="4">
        <f t="shared" si="8"/>
        <v>15</v>
      </c>
      <c r="H57" s="3">
        <v>24649</v>
      </c>
      <c r="I57" s="4">
        <f t="shared" si="9"/>
        <v>0</v>
      </c>
      <c r="J57" s="3">
        <v>8</v>
      </c>
      <c r="K57" s="4">
        <f t="shared" si="7"/>
        <v>2</v>
      </c>
    </row>
    <row r="58" spans="1:11" ht="20.100000000000001" customHeight="1" x14ac:dyDescent="0.3">
      <c r="A58" s="2">
        <v>6</v>
      </c>
      <c r="B58" s="3">
        <v>5852</v>
      </c>
      <c r="C58" s="4">
        <f t="shared" si="5"/>
        <v>4</v>
      </c>
      <c r="D58" s="3">
        <v>20270</v>
      </c>
      <c r="E58" s="4">
        <f t="shared" si="6"/>
        <v>4</v>
      </c>
      <c r="F58" s="3">
        <v>25710</v>
      </c>
      <c r="G58" s="4">
        <f t="shared" si="8"/>
        <v>15</v>
      </c>
      <c r="H58" s="3">
        <v>24649</v>
      </c>
      <c r="I58" s="4">
        <f t="shared" si="9"/>
        <v>0</v>
      </c>
      <c r="J58" s="3">
        <v>10</v>
      </c>
      <c r="K58" s="4">
        <f t="shared" si="7"/>
        <v>2</v>
      </c>
    </row>
    <row r="59" spans="1:11" ht="20.100000000000001" customHeight="1" x14ac:dyDescent="0.3">
      <c r="A59" s="2">
        <v>7</v>
      </c>
      <c r="B59" s="3">
        <v>5856</v>
      </c>
      <c r="C59" s="4">
        <f t="shared" si="5"/>
        <v>4</v>
      </c>
      <c r="D59" s="3">
        <v>20274</v>
      </c>
      <c r="E59" s="4">
        <f t="shared" si="6"/>
        <v>4</v>
      </c>
      <c r="F59" s="3">
        <v>25725</v>
      </c>
      <c r="G59" s="4">
        <f t="shared" si="8"/>
        <v>15</v>
      </c>
      <c r="H59" s="3">
        <v>24649</v>
      </c>
      <c r="I59" s="4">
        <f t="shared" si="9"/>
        <v>0</v>
      </c>
      <c r="J59" s="3">
        <v>12</v>
      </c>
      <c r="K59" s="4">
        <f t="shared" si="7"/>
        <v>2</v>
      </c>
    </row>
    <row r="60" spans="1:11" ht="20.100000000000001" customHeight="1" x14ac:dyDescent="0.3">
      <c r="A60" s="2">
        <v>8</v>
      </c>
      <c r="B60" s="3">
        <v>5861</v>
      </c>
      <c r="C60" s="4">
        <f t="shared" si="5"/>
        <v>5</v>
      </c>
      <c r="D60" s="3">
        <v>20278</v>
      </c>
      <c r="E60" s="4">
        <f t="shared" si="6"/>
        <v>4</v>
      </c>
      <c r="F60" s="3">
        <v>25739</v>
      </c>
      <c r="G60" s="4">
        <f t="shared" si="8"/>
        <v>14</v>
      </c>
      <c r="H60" s="3">
        <v>24665</v>
      </c>
      <c r="I60" s="4">
        <f t="shared" si="9"/>
        <v>16</v>
      </c>
      <c r="J60" s="3">
        <v>15</v>
      </c>
      <c r="K60" s="4">
        <f t="shared" si="7"/>
        <v>3</v>
      </c>
    </row>
    <row r="61" spans="1:11" ht="20.100000000000001" customHeight="1" x14ac:dyDescent="0.3">
      <c r="A61" s="2">
        <v>9</v>
      </c>
      <c r="B61" s="3">
        <v>5865</v>
      </c>
      <c r="C61" s="4">
        <f t="shared" si="5"/>
        <v>4</v>
      </c>
      <c r="D61" s="3">
        <v>20283</v>
      </c>
      <c r="E61" s="4">
        <f t="shared" si="6"/>
        <v>5</v>
      </c>
      <c r="F61" s="3">
        <v>25757</v>
      </c>
      <c r="G61" s="4">
        <f t="shared" si="8"/>
        <v>18</v>
      </c>
      <c r="H61" s="3">
        <v>24665</v>
      </c>
      <c r="I61" s="4">
        <f t="shared" si="9"/>
        <v>0</v>
      </c>
      <c r="J61" s="3">
        <v>17</v>
      </c>
      <c r="K61" s="4">
        <f t="shared" si="7"/>
        <v>2</v>
      </c>
    </row>
    <row r="62" spans="1:11" ht="20.100000000000001" customHeight="1" x14ac:dyDescent="0.3">
      <c r="A62" s="2">
        <v>10</v>
      </c>
      <c r="B62" s="3">
        <v>5869</v>
      </c>
      <c r="C62" s="4">
        <f t="shared" si="5"/>
        <v>4</v>
      </c>
      <c r="D62" s="3">
        <v>20288</v>
      </c>
      <c r="E62" s="4">
        <f t="shared" si="6"/>
        <v>5</v>
      </c>
      <c r="F62" s="3">
        <v>25775</v>
      </c>
      <c r="G62" s="4">
        <f t="shared" si="8"/>
        <v>18</v>
      </c>
      <c r="H62" s="3">
        <v>24665</v>
      </c>
      <c r="I62" s="4">
        <f t="shared" si="9"/>
        <v>0</v>
      </c>
      <c r="J62" s="3">
        <v>19</v>
      </c>
      <c r="K62" s="4">
        <f t="shared" si="7"/>
        <v>2</v>
      </c>
    </row>
    <row r="63" spans="1:11" ht="20.100000000000001" customHeight="1" x14ac:dyDescent="0.3">
      <c r="A63" s="2">
        <v>11</v>
      </c>
      <c r="B63" s="3">
        <v>5873</v>
      </c>
      <c r="C63" s="4">
        <f t="shared" si="5"/>
        <v>4</v>
      </c>
      <c r="D63" s="3">
        <v>20293</v>
      </c>
      <c r="E63" s="4">
        <f t="shared" si="6"/>
        <v>5</v>
      </c>
      <c r="F63" s="3">
        <v>25793</v>
      </c>
      <c r="G63" s="4">
        <f t="shared" si="8"/>
        <v>18</v>
      </c>
      <c r="H63" s="3">
        <v>24665</v>
      </c>
      <c r="I63" s="4">
        <f t="shared" si="9"/>
        <v>0</v>
      </c>
      <c r="J63" s="3">
        <v>21</v>
      </c>
      <c r="K63" s="4">
        <f t="shared" si="7"/>
        <v>2</v>
      </c>
    </row>
    <row r="64" spans="1:11" ht="20.100000000000001" customHeight="1" x14ac:dyDescent="0.3">
      <c r="A64" s="2">
        <v>12</v>
      </c>
      <c r="B64" s="3">
        <v>5877</v>
      </c>
      <c r="C64" s="4">
        <f t="shared" si="5"/>
        <v>4</v>
      </c>
      <c r="D64" s="3">
        <v>20298</v>
      </c>
      <c r="E64" s="4">
        <f t="shared" si="6"/>
        <v>5</v>
      </c>
      <c r="F64" s="3">
        <v>25811</v>
      </c>
      <c r="G64" s="4">
        <f t="shared" si="8"/>
        <v>18</v>
      </c>
      <c r="H64" s="3">
        <v>24665</v>
      </c>
      <c r="I64" s="4">
        <f t="shared" si="9"/>
        <v>0</v>
      </c>
      <c r="J64" s="3">
        <v>23</v>
      </c>
      <c r="K64" s="4">
        <f t="shared" si="7"/>
        <v>2</v>
      </c>
    </row>
    <row r="65" spans="1:11" ht="20.100000000000001" customHeight="1" x14ac:dyDescent="0.3">
      <c r="A65" s="2">
        <v>13</v>
      </c>
      <c r="B65" s="3">
        <v>5881</v>
      </c>
      <c r="C65" s="4">
        <f t="shared" si="5"/>
        <v>4</v>
      </c>
      <c r="D65" s="3">
        <v>20303</v>
      </c>
      <c r="E65" s="4">
        <f t="shared" si="6"/>
        <v>5</v>
      </c>
      <c r="F65" s="3">
        <v>25829</v>
      </c>
      <c r="G65" s="4">
        <f t="shared" si="8"/>
        <v>18</v>
      </c>
      <c r="H65" s="3">
        <v>24665</v>
      </c>
      <c r="I65" s="4">
        <f t="shared" si="9"/>
        <v>0</v>
      </c>
      <c r="J65" s="3">
        <v>25</v>
      </c>
      <c r="K65" s="4">
        <f t="shared" si="7"/>
        <v>2</v>
      </c>
    </row>
    <row r="66" spans="1:11" ht="20.100000000000001" customHeight="1" x14ac:dyDescent="0.3">
      <c r="A66" s="2">
        <v>14</v>
      </c>
      <c r="B66" s="3">
        <v>5884</v>
      </c>
      <c r="C66" s="4">
        <f t="shared" si="5"/>
        <v>3</v>
      </c>
      <c r="D66" s="3">
        <v>20308</v>
      </c>
      <c r="E66" s="4">
        <f t="shared" si="6"/>
        <v>5</v>
      </c>
      <c r="F66" s="3">
        <v>25847</v>
      </c>
      <c r="G66" s="4">
        <f t="shared" si="8"/>
        <v>18</v>
      </c>
      <c r="H66" s="3">
        <v>24665</v>
      </c>
      <c r="I66" s="4">
        <f t="shared" si="9"/>
        <v>0</v>
      </c>
      <c r="J66" s="3">
        <v>26</v>
      </c>
      <c r="K66" s="4">
        <f t="shared" si="7"/>
        <v>1</v>
      </c>
    </row>
    <row r="67" spans="1:11" ht="20.100000000000001" customHeight="1" x14ac:dyDescent="0.3">
      <c r="A67" s="2">
        <v>15</v>
      </c>
      <c r="B67" s="3">
        <v>5887</v>
      </c>
      <c r="C67" s="4">
        <f t="shared" si="5"/>
        <v>3</v>
      </c>
      <c r="D67" s="3">
        <v>20312</v>
      </c>
      <c r="E67" s="4">
        <f t="shared" si="6"/>
        <v>4</v>
      </c>
      <c r="F67" s="3">
        <v>25864</v>
      </c>
      <c r="G67" s="4">
        <f t="shared" si="8"/>
        <v>17</v>
      </c>
      <c r="H67" s="3">
        <v>24665</v>
      </c>
      <c r="I67" s="4">
        <f t="shared" si="9"/>
        <v>0</v>
      </c>
      <c r="J67" s="3">
        <v>28</v>
      </c>
      <c r="K67" s="4">
        <f t="shared" si="7"/>
        <v>2</v>
      </c>
    </row>
    <row r="68" spans="1:11" ht="20.100000000000001" customHeight="1" x14ac:dyDescent="0.3">
      <c r="A68" s="2">
        <v>16</v>
      </c>
      <c r="B68" s="3">
        <v>5890</v>
      </c>
      <c r="C68" s="4">
        <f t="shared" si="5"/>
        <v>3</v>
      </c>
      <c r="D68" s="3">
        <v>20316</v>
      </c>
      <c r="E68" s="4">
        <f t="shared" si="6"/>
        <v>4</v>
      </c>
      <c r="F68" s="3">
        <v>25881</v>
      </c>
      <c r="G68" s="4">
        <f t="shared" si="8"/>
        <v>17</v>
      </c>
      <c r="H68" s="3">
        <v>24681</v>
      </c>
      <c r="I68" s="4">
        <f t="shared" si="9"/>
        <v>16</v>
      </c>
      <c r="J68" s="3">
        <v>30</v>
      </c>
      <c r="K68" s="4">
        <f t="shared" si="7"/>
        <v>2</v>
      </c>
    </row>
    <row r="69" spans="1:11" ht="20.100000000000001" customHeight="1" x14ac:dyDescent="0.3">
      <c r="A69" s="2">
        <v>17</v>
      </c>
      <c r="B69" s="3">
        <v>5893</v>
      </c>
      <c r="C69" s="4">
        <f t="shared" si="5"/>
        <v>3</v>
      </c>
      <c r="D69" s="3">
        <v>20321</v>
      </c>
      <c r="E69" s="4">
        <f t="shared" si="6"/>
        <v>5</v>
      </c>
      <c r="F69" s="3">
        <v>25898</v>
      </c>
      <c r="G69" s="4">
        <f t="shared" si="8"/>
        <v>17</v>
      </c>
      <c r="H69" s="3">
        <v>24681</v>
      </c>
      <c r="I69" s="4">
        <f t="shared" si="9"/>
        <v>0</v>
      </c>
      <c r="J69" s="3">
        <v>32</v>
      </c>
      <c r="K69" s="4">
        <f t="shared" si="7"/>
        <v>2</v>
      </c>
    </row>
    <row r="70" spans="1:11" ht="20.100000000000001" customHeight="1" x14ac:dyDescent="0.3">
      <c r="A70" s="2">
        <v>18</v>
      </c>
      <c r="B70" s="3">
        <v>5896</v>
      </c>
      <c r="C70" s="4">
        <f t="shared" si="5"/>
        <v>3</v>
      </c>
      <c r="D70" s="3">
        <v>20326</v>
      </c>
      <c r="E70" s="4">
        <f t="shared" si="6"/>
        <v>5</v>
      </c>
      <c r="F70" s="3">
        <v>25915</v>
      </c>
      <c r="G70" s="4">
        <f t="shared" si="8"/>
        <v>17</v>
      </c>
      <c r="H70" s="3">
        <v>24681</v>
      </c>
      <c r="I70" s="4">
        <f t="shared" si="9"/>
        <v>0</v>
      </c>
      <c r="J70" s="3">
        <v>34</v>
      </c>
      <c r="K70" s="4">
        <f t="shared" si="7"/>
        <v>2</v>
      </c>
    </row>
    <row r="71" spans="1:11" ht="20.100000000000001" customHeight="1" x14ac:dyDescent="0.3">
      <c r="A71" s="2">
        <v>19</v>
      </c>
      <c r="B71" s="3">
        <v>5899</v>
      </c>
      <c r="C71" s="4">
        <f t="shared" si="5"/>
        <v>3</v>
      </c>
      <c r="D71" s="3">
        <v>20331</v>
      </c>
      <c r="E71" s="4">
        <f t="shared" si="6"/>
        <v>5</v>
      </c>
      <c r="F71" s="3">
        <v>25932</v>
      </c>
      <c r="G71" s="4">
        <f t="shared" si="8"/>
        <v>17</v>
      </c>
      <c r="H71" s="3">
        <v>24681</v>
      </c>
      <c r="I71" s="4">
        <f t="shared" si="9"/>
        <v>0</v>
      </c>
      <c r="J71" s="3">
        <v>36</v>
      </c>
      <c r="K71" s="4">
        <f t="shared" si="7"/>
        <v>2</v>
      </c>
    </row>
    <row r="72" spans="1:11" ht="20.100000000000001" customHeight="1" x14ac:dyDescent="0.3">
      <c r="A72" s="2">
        <v>20</v>
      </c>
      <c r="B72" s="3">
        <v>5902</v>
      </c>
      <c r="C72" s="4">
        <f t="shared" si="5"/>
        <v>3</v>
      </c>
      <c r="D72" s="3">
        <v>20336</v>
      </c>
      <c r="E72" s="4">
        <f t="shared" si="6"/>
        <v>5</v>
      </c>
      <c r="F72" s="3">
        <v>25949</v>
      </c>
      <c r="G72" s="4">
        <f t="shared" si="8"/>
        <v>17</v>
      </c>
      <c r="H72" s="3">
        <v>24697</v>
      </c>
      <c r="I72" s="4">
        <f t="shared" si="9"/>
        <v>16</v>
      </c>
      <c r="J72" s="3">
        <v>38</v>
      </c>
      <c r="K72" s="4">
        <f t="shared" si="7"/>
        <v>2</v>
      </c>
    </row>
    <row r="73" spans="1:11" ht="20.100000000000001" customHeight="1" x14ac:dyDescent="0.3">
      <c r="A73" s="2">
        <v>21</v>
      </c>
      <c r="B73" s="3">
        <v>5905</v>
      </c>
      <c r="C73" s="4">
        <f t="shared" si="5"/>
        <v>3</v>
      </c>
      <c r="D73" s="3">
        <v>20341</v>
      </c>
      <c r="E73" s="4">
        <f t="shared" si="6"/>
        <v>5</v>
      </c>
      <c r="F73" s="3">
        <v>25966</v>
      </c>
      <c r="G73" s="4">
        <f t="shared" si="8"/>
        <v>17</v>
      </c>
      <c r="H73" s="3">
        <v>24697</v>
      </c>
      <c r="I73" s="4">
        <f t="shared" si="9"/>
        <v>0</v>
      </c>
      <c r="J73" s="3">
        <v>40</v>
      </c>
      <c r="K73" s="4">
        <f t="shared" si="7"/>
        <v>2</v>
      </c>
    </row>
    <row r="74" spans="1:11" ht="20.100000000000001" customHeight="1" x14ac:dyDescent="0.3">
      <c r="A74" s="2">
        <v>22</v>
      </c>
      <c r="B74" s="3">
        <v>5908</v>
      </c>
      <c r="C74" s="4">
        <f t="shared" si="5"/>
        <v>3</v>
      </c>
      <c r="D74" s="3">
        <v>20347</v>
      </c>
      <c r="E74" s="4">
        <f t="shared" si="6"/>
        <v>6</v>
      </c>
      <c r="F74" s="3">
        <v>25983</v>
      </c>
      <c r="G74" s="4">
        <f t="shared" si="8"/>
        <v>17</v>
      </c>
      <c r="H74" s="3">
        <v>24697</v>
      </c>
      <c r="I74" s="4">
        <f t="shared" si="9"/>
        <v>0</v>
      </c>
      <c r="J74" s="3">
        <v>42</v>
      </c>
      <c r="K74" s="4">
        <f t="shared" si="7"/>
        <v>2</v>
      </c>
    </row>
    <row r="75" spans="1:11" ht="20.100000000000001" customHeight="1" x14ac:dyDescent="0.3">
      <c r="A75" s="2">
        <v>23</v>
      </c>
      <c r="B75" s="3">
        <v>5911</v>
      </c>
      <c r="C75" s="4">
        <f t="shared" si="5"/>
        <v>3</v>
      </c>
      <c r="D75" s="3">
        <v>20353</v>
      </c>
      <c r="E75" s="4">
        <f t="shared" si="6"/>
        <v>6</v>
      </c>
      <c r="F75" s="3">
        <v>26000</v>
      </c>
      <c r="G75" s="4">
        <f t="shared" si="8"/>
        <v>17</v>
      </c>
      <c r="H75" s="3">
        <v>24697</v>
      </c>
      <c r="I75" s="4">
        <f t="shared" si="9"/>
        <v>0</v>
      </c>
      <c r="J75" s="3">
        <v>44</v>
      </c>
      <c r="K75" s="4">
        <f t="shared" si="7"/>
        <v>2</v>
      </c>
    </row>
    <row r="76" spans="1:11" ht="20.100000000000001" customHeight="1" x14ac:dyDescent="0.3">
      <c r="A76" s="2">
        <v>24</v>
      </c>
      <c r="B76" s="3">
        <v>5914</v>
      </c>
      <c r="C76" s="4">
        <f t="shared" si="5"/>
        <v>3</v>
      </c>
      <c r="D76" s="3">
        <v>20359</v>
      </c>
      <c r="E76" s="4">
        <f t="shared" si="6"/>
        <v>6</v>
      </c>
      <c r="F76" s="3">
        <v>26018</v>
      </c>
      <c r="G76" s="4">
        <f t="shared" si="8"/>
        <v>18</v>
      </c>
      <c r="H76" s="3">
        <v>24713</v>
      </c>
      <c r="I76" s="4">
        <f t="shared" si="9"/>
        <v>16</v>
      </c>
      <c r="J76" s="3">
        <v>46</v>
      </c>
      <c r="K76" s="4">
        <f t="shared" si="7"/>
        <v>2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102</v>
      </c>
      <c r="D77" s="6"/>
      <c r="E77" s="6">
        <f>SUM(E47:E76)</f>
        <v>139</v>
      </c>
      <c r="F77" s="6"/>
      <c r="G77" s="6">
        <f>SUM(G47:G76)</f>
        <v>478</v>
      </c>
      <c r="H77" s="6"/>
      <c r="I77" s="6">
        <f>SUM(I47:I76)</f>
        <v>95</v>
      </c>
      <c r="J77" s="6"/>
      <c r="K77" s="6">
        <f>SUM(K47:K76)</f>
        <v>46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5</v>
      </c>
      <c r="D78" s="7"/>
      <c r="E78" s="7">
        <f>MAX(E47:E76)</f>
        <v>6</v>
      </c>
      <c r="F78" s="7"/>
      <c r="G78" s="7">
        <f>MAX(G47:G76)</f>
        <v>18</v>
      </c>
      <c r="H78" s="7"/>
      <c r="I78" s="7">
        <f>MAX(I47:I76)</f>
        <v>16</v>
      </c>
      <c r="J78" s="7"/>
      <c r="K78" s="7">
        <f>MAX(K47:K76)</f>
        <v>3</v>
      </c>
    </row>
    <row r="79" spans="1:11" ht="20.100000000000001" customHeight="1" x14ac:dyDescent="0.3">
      <c r="A79" s="48" t="s">
        <v>6</v>
      </c>
      <c r="B79" s="49"/>
      <c r="C79" s="9">
        <f>MIN(C47:C76)</f>
        <v>2</v>
      </c>
      <c r="D79" s="9"/>
      <c r="E79" s="9">
        <f>MIN(E47:E76)</f>
        <v>3</v>
      </c>
      <c r="F79" s="9"/>
      <c r="G79" s="9">
        <f>MIN(G47:G76)</f>
        <v>13</v>
      </c>
      <c r="H79" s="9"/>
      <c r="I79" s="9">
        <f>MIN(I47:I76)</f>
        <v>0</v>
      </c>
      <c r="J79" s="9"/>
      <c r="K79" s="9">
        <f>MIN(K47:K76)</f>
        <v>0</v>
      </c>
    </row>
    <row r="80" spans="1:11" ht="20.100000000000001" customHeight="1" x14ac:dyDescent="0.3">
      <c r="A80" s="48" t="s">
        <v>7</v>
      </c>
      <c r="B80" s="49"/>
      <c r="C80" s="10">
        <f>AVERAGE(C47:C76)</f>
        <v>3.4</v>
      </c>
      <c r="D80" s="10"/>
      <c r="E80" s="10">
        <f>AVERAGE(E47:E76)</f>
        <v>4.6333333333333337</v>
      </c>
      <c r="F80" s="10"/>
      <c r="G80" s="10">
        <f>AVERAGE(G47:G76)</f>
        <v>15.933333333333334</v>
      </c>
      <c r="H80" s="10"/>
      <c r="I80" s="10">
        <f>AVERAGE(I47:I76)</f>
        <v>3.1666666666666665</v>
      </c>
      <c r="J80" s="10"/>
      <c r="K80" s="10">
        <f>AVERAGE(K47:K76)</f>
        <v>1.5333333333333334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44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2025年9月份各公司污水放流量明細表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96</v>
      </c>
      <c r="C85" s="68"/>
      <c r="D85" s="67" t="s">
        <v>115</v>
      </c>
      <c r="E85" s="68"/>
      <c r="F85" s="67" t="s">
        <v>147</v>
      </c>
      <c r="G85" s="68"/>
      <c r="H85" s="67" t="s">
        <v>148</v>
      </c>
      <c r="I85" s="68"/>
      <c r="J85" s="67" t="s">
        <v>1331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1348</v>
      </c>
      <c r="C87" s="4"/>
      <c r="D87" s="3">
        <v>38494</v>
      </c>
      <c r="E87" s="4"/>
      <c r="F87" s="3">
        <v>135806</v>
      </c>
      <c r="G87" s="4"/>
      <c r="H87" s="3">
        <v>440104</v>
      </c>
      <c r="I87" s="4"/>
      <c r="J87" s="3">
        <v>17044</v>
      </c>
      <c r="K87" s="4"/>
    </row>
    <row r="88" spans="1:11" ht="20.100000000000001" customHeight="1" x14ac:dyDescent="0.4">
      <c r="A88" s="2">
        <v>26</v>
      </c>
      <c r="B88" s="3">
        <v>1348</v>
      </c>
      <c r="C88" s="11">
        <v>1</v>
      </c>
      <c r="D88" s="3">
        <v>38494</v>
      </c>
      <c r="E88" s="11">
        <v>9</v>
      </c>
      <c r="F88" s="3">
        <v>135823</v>
      </c>
      <c r="G88" s="4">
        <f t="shared" ref="G88:G117" si="10">F88-F87</f>
        <v>17</v>
      </c>
      <c r="H88" s="3">
        <v>440241</v>
      </c>
      <c r="I88" s="4">
        <f t="shared" ref="I88:K117" si="11">H88-H87</f>
        <v>137</v>
      </c>
      <c r="J88" s="3">
        <v>17056</v>
      </c>
      <c r="K88" s="4">
        <f t="shared" si="11"/>
        <v>12</v>
      </c>
    </row>
    <row r="89" spans="1:11" ht="20.100000000000001" customHeight="1" x14ac:dyDescent="0.4">
      <c r="A89" s="2">
        <v>27</v>
      </c>
      <c r="B89" s="3">
        <v>1348</v>
      </c>
      <c r="C89" s="11">
        <v>1</v>
      </c>
      <c r="D89" s="3">
        <v>38494</v>
      </c>
      <c r="E89" s="11">
        <v>9</v>
      </c>
      <c r="F89" s="3">
        <v>135840</v>
      </c>
      <c r="G89" s="4">
        <f t="shared" si="10"/>
        <v>17</v>
      </c>
      <c r="H89" s="3">
        <v>440378</v>
      </c>
      <c r="I89" s="4">
        <f t="shared" si="11"/>
        <v>137</v>
      </c>
      <c r="J89" s="3">
        <v>17068</v>
      </c>
      <c r="K89" s="4">
        <f t="shared" si="11"/>
        <v>12</v>
      </c>
    </row>
    <row r="90" spans="1:11" ht="20.100000000000001" customHeight="1" x14ac:dyDescent="0.4">
      <c r="A90" s="2">
        <v>28</v>
      </c>
      <c r="B90" s="3">
        <v>1348</v>
      </c>
      <c r="C90" s="11">
        <v>1</v>
      </c>
      <c r="D90" s="3">
        <v>38494</v>
      </c>
      <c r="E90" s="11">
        <v>9</v>
      </c>
      <c r="F90" s="3">
        <v>135857</v>
      </c>
      <c r="G90" s="4">
        <f t="shared" si="10"/>
        <v>17</v>
      </c>
      <c r="H90" s="3">
        <v>440515</v>
      </c>
      <c r="I90" s="4">
        <f t="shared" si="11"/>
        <v>137</v>
      </c>
      <c r="J90" s="3">
        <v>17080</v>
      </c>
      <c r="K90" s="4">
        <f t="shared" si="11"/>
        <v>12</v>
      </c>
    </row>
    <row r="91" spans="1:11" ht="20.100000000000001" customHeight="1" x14ac:dyDescent="0.4">
      <c r="A91" s="2">
        <v>29</v>
      </c>
      <c r="B91" s="3">
        <v>1348</v>
      </c>
      <c r="C91" s="11">
        <v>1</v>
      </c>
      <c r="D91" s="3">
        <v>38494</v>
      </c>
      <c r="E91" s="11">
        <v>9</v>
      </c>
      <c r="F91" s="3">
        <v>135874</v>
      </c>
      <c r="G91" s="4">
        <f t="shared" si="10"/>
        <v>17</v>
      </c>
      <c r="H91" s="3">
        <v>440652</v>
      </c>
      <c r="I91" s="4">
        <f t="shared" si="11"/>
        <v>137</v>
      </c>
      <c r="J91" s="3">
        <v>17092</v>
      </c>
      <c r="K91" s="4">
        <f t="shared" si="11"/>
        <v>12</v>
      </c>
    </row>
    <row r="92" spans="1:11" ht="19.5" customHeight="1" x14ac:dyDescent="0.4">
      <c r="A92" s="2">
        <v>30</v>
      </c>
      <c r="B92" s="3">
        <v>1348</v>
      </c>
      <c r="C92" s="11">
        <v>1</v>
      </c>
      <c r="D92" s="3">
        <v>38494</v>
      </c>
      <c r="E92" s="11">
        <v>9</v>
      </c>
      <c r="F92" s="3">
        <v>135891</v>
      </c>
      <c r="G92" s="4">
        <f t="shared" si="10"/>
        <v>17</v>
      </c>
      <c r="H92" s="3">
        <v>440789</v>
      </c>
      <c r="I92" s="4">
        <f t="shared" si="11"/>
        <v>137</v>
      </c>
      <c r="J92" s="3">
        <v>17104</v>
      </c>
      <c r="K92" s="4">
        <f t="shared" si="11"/>
        <v>12</v>
      </c>
    </row>
    <row r="93" spans="1:11" ht="19.5" customHeight="1" x14ac:dyDescent="0.4">
      <c r="A93" s="2">
        <v>31</v>
      </c>
      <c r="B93" s="3">
        <v>1348</v>
      </c>
      <c r="C93" s="11">
        <v>1</v>
      </c>
      <c r="D93" s="3">
        <v>38494</v>
      </c>
      <c r="E93" s="11">
        <v>9</v>
      </c>
      <c r="F93" s="3">
        <v>135907</v>
      </c>
      <c r="G93" s="4">
        <f t="shared" si="10"/>
        <v>16</v>
      </c>
      <c r="H93" s="3">
        <v>440926</v>
      </c>
      <c r="I93" s="4">
        <f t="shared" si="11"/>
        <v>137</v>
      </c>
      <c r="J93" s="3">
        <v>17116</v>
      </c>
      <c r="K93" s="4">
        <f t="shared" si="11"/>
        <v>12</v>
      </c>
    </row>
    <row r="94" spans="1:11" ht="19.5" customHeight="1" x14ac:dyDescent="0.4">
      <c r="A94" s="2">
        <v>1</v>
      </c>
      <c r="B94" s="3">
        <v>1348</v>
      </c>
      <c r="C94" s="11">
        <v>1</v>
      </c>
      <c r="D94" s="3">
        <v>38494</v>
      </c>
      <c r="E94" s="11">
        <v>9</v>
      </c>
      <c r="F94" s="3">
        <v>135923</v>
      </c>
      <c r="G94" s="4">
        <f t="shared" si="10"/>
        <v>16</v>
      </c>
      <c r="H94" s="3">
        <v>441063</v>
      </c>
      <c r="I94" s="4">
        <f t="shared" si="11"/>
        <v>137</v>
      </c>
      <c r="J94" s="3">
        <v>17127</v>
      </c>
      <c r="K94" s="4">
        <f t="shared" si="11"/>
        <v>11</v>
      </c>
    </row>
    <row r="95" spans="1:11" ht="19.5" customHeight="1" x14ac:dyDescent="0.4">
      <c r="A95" s="2">
        <v>2</v>
      </c>
      <c r="B95" s="3">
        <v>1348</v>
      </c>
      <c r="C95" s="11">
        <v>1</v>
      </c>
      <c r="D95" s="3">
        <v>38494</v>
      </c>
      <c r="E95" s="11">
        <v>10</v>
      </c>
      <c r="F95" s="3">
        <v>135939</v>
      </c>
      <c r="G95" s="4">
        <f t="shared" si="10"/>
        <v>16</v>
      </c>
      <c r="H95" s="3">
        <v>441200</v>
      </c>
      <c r="I95" s="4">
        <f t="shared" si="11"/>
        <v>137</v>
      </c>
      <c r="J95" s="3">
        <v>17140</v>
      </c>
      <c r="K95" s="4">
        <f t="shared" si="11"/>
        <v>13</v>
      </c>
    </row>
    <row r="96" spans="1:11" ht="20.100000000000001" customHeight="1" x14ac:dyDescent="0.4">
      <c r="A96" s="2">
        <v>3</v>
      </c>
      <c r="B96" s="3">
        <v>1348</v>
      </c>
      <c r="C96" s="11">
        <v>1</v>
      </c>
      <c r="D96" s="3">
        <v>38494</v>
      </c>
      <c r="E96" s="11">
        <v>10</v>
      </c>
      <c r="F96" s="3">
        <v>135955</v>
      </c>
      <c r="G96" s="4">
        <f t="shared" si="10"/>
        <v>16</v>
      </c>
      <c r="H96" s="3">
        <v>441337</v>
      </c>
      <c r="I96" s="4">
        <f t="shared" si="11"/>
        <v>137</v>
      </c>
      <c r="J96" s="3">
        <v>17153</v>
      </c>
      <c r="K96" s="4">
        <f t="shared" si="11"/>
        <v>13</v>
      </c>
    </row>
    <row r="97" spans="1:11" ht="20.100000000000001" customHeight="1" x14ac:dyDescent="0.4">
      <c r="A97" s="2">
        <v>4</v>
      </c>
      <c r="B97" s="3">
        <v>1348</v>
      </c>
      <c r="C97" s="11">
        <v>1</v>
      </c>
      <c r="D97" s="3">
        <v>38494</v>
      </c>
      <c r="E97" s="11">
        <v>10</v>
      </c>
      <c r="F97" s="3">
        <v>135971</v>
      </c>
      <c r="G97" s="4">
        <f t="shared" si="10"/>
        <v>16</v>
      </c>
      <c r="H97" s="3">
        <v>441474</v>
      </c>
      <c r="I97" s="4">
        <f t="shared" si="11"/>
        <v>137</v>
      </c>
      <c r="J97" s="3">
        <v>17166</v>
      </c>
      <c r="K97" s="4">
        <f t="shared" si="11"/>
        <v>13</v>
      </c>
    </row>
    <row r="98" spans="1:11" ht="20.100000000000001" customHeight="1" x14ac:dyDescent="0.4">
      <c r="A98" s="2">
        <v>5</v>
      </c>
      <c r="B98" s="3">
        <v>1349</v>
      </c>
      <c r="C98" s="11">
        <v>1</v>
      </c>
      <c r="D98" s="3">
        <v>38494</v>
      </c>
      <c r="E98" s="11">
        <v>10</v>
      </c>
      <c r="F98" s="3">
        <v>135987</v>
      </c>
      <c r="G98" s="4">
        <f t="shared" si="10"/>
        <v>16</v>
      </c>
      <c r="H98" s="3">
        <v>441611</v>
      </c>
      <c r="I98" s="4">
        <f t="shared" si="11"/>
        <v>137</v>
      </c>
      <c r="J98" s="3">
        <v>17179</v>
      </c>
      <c r="K98" s="4">
        <f t="shared" si="11"/>
        <v>13</v>
      </c>
    </row>
    <row r="99" spans="1:11" ht="20.100000000000001" customHeight="1" x14ac:dyDescent="0.4">
      <c r="A99" s="2">
        <v>6</v>
      </c>
      <c r="B99" s="3">
        <v>1349</v>
      </c>
      <c r="C99" s="11">
        <v>1</v>
      </c>
      <c r="D99" s="3">
        <v>38494</v>
      </c>
      <c r="E99" s="11">
        <v>10</v>
      </c>
      <c r="F99" s="3">
        <v>136003</v>
      </c>
      <c r="G99" s="4">
        <f t="shared" si="10"/>
        <v>16</v>
      </c>
      <c r="H99" s="3">
        <v>441749</v>
      </c>
      <c r="I99" s="4">
        <f t="shared" si="11"/>
        <v>138</v>
      </c>
      <c r="J99" s="3">
        <v>17192</v>
      </c>
      <c r="K99" s="4">
        <f t="shared" si="11"/>
        <v>13</v>
      </c>
    </row>
    <row r="100" spans="1:11" ht="20.100000000000001" customHeight="1" x14ac:dyDescent="0.4">
      <c r="A100" s="2">
        <v>7</v>
      </c>
      <c r="B100" s="3">
        <v>1349</v>
      </c>
      <c r="C100" s="4">
        <f t="shared" ref="C100:C116" si="12">B100-B99</f>
        <v>0</v>
      </c>
      <c r="D100" s="3">
        <v>38494</v>
      </c>
      <c r="E100" s="11">
        <v>10</v>
      </c>
      <c r="F100" s="3">
        <v>136019</v>
      </c>
      <c r="G100" s="4">
        <f t="shared" si="10"/>
        <v>16</v>
      </c>
      <c r="H100" s="3">
        <v>441887</v>
      </c>
      <c r="I100" s="4">
        <f t="shared" si="11"/>
        <v>138</v>
      </c>
      <c r="J100" s="3">
        <v>17206</v>
      </c>
      <c r="K100" s="4">
        <f t="shared" si="11"/>
        <v>14</v>
      </c>
    </row>
    <row r="101" spans="1:11" ht="20.100000000000001" customHeight="1" x14ac:dyDescent="0.4">
      <c r="A101" s="2">
        <v>8</v>
      </c>
      <c r="B101" s="3">
        <v>1349</v>
      </c>
      <c r="C101" s="4">
        <f t="shared" si="12"/>
        <v>0</v>
      </c>
      <c r="D101" s="3">
        <v>38494</v>
      </c>
      <c r="E101" s="11">
        <v>10</v>
      </c>
      <c r="F101" s="3">
        <v>136036</v>
      </c>
      <c r="G101" s="4">
        <f t="shared" si="10"/>
        <v>17</v>
      </c>
      <c r="H101" s="3">
        <v>442025</v>
      </c>
      <c r="I101" s="4">
        <f t="shared" si="11"/>
        <v>138</v>
      </c>
      <c r="J101" s="3">
        <v>17220</v>
      </c>
      <c r="K101" s="4">
        <f t="shared" si="11"/>
        <v>14</v>
      </c>
    </row>
    <row r="102" spans="1:11" ht="20.100000000000001" customHeight="1" x14ac:dyDescent="0.4">
      <c r="A102" s="2">
        <v>9</v>
      </c>
      <c r="B102" s="3">
        <v>1349</v>
      </c>
      <c r="C102" s="4">
        <f t="shared" si="12"/>
        <v>0</v>
      </c>
      <c r="D102" s="3">
        <v>38494</v>
      </c>
      <c r="E102" s="11">
        <v>10</v>
      </c>
      <c r="F102" s="3">
        <v>136074</v>
      </c>
      <c r="G102" s="4">
        <f t="shared" si="10"/>
        <v>38</v>
      </c>
      <c r="H102" s="3">
        <v>442150</v>
      </c>
      <c r="I102" s="4">
        <f t="shared" si="11"/>
        <v>125</v>
      </c>
      <c r="J102" s="3">
        <v>17233</v>
      </c>
      <c r="K102" s="4">
        <f t="shared" si="11"/>
        <v>13</v>
      </c>
    </row>
    <row r="103" spans="1:11" ht="20.100000000000001" customHeight="1" x14ac:dyDescent="0.4">
      <c r="A103" s="2">
        <v>10</v>
      </c>
      <c r="B103" s="3">
        <v>1349</v>
      </c>
      <c r="C103" s="4">
        <f t="shared" si="12"/>
        <v>0</v>
      </c>
      <c r="D103" s="3">
        <v>38494</v>
      </c>
      <c r="E103" s="11">
        <v>10</v>
      </c>
      <c r="F103" s="3">
        <v>136112</v>
      </c>
      <c r="G103" s="4">
        <f t="shared" si="10"/>
        <v>38</v>
      </c>
      <c r="H103" s="3">
        <v>442275</v>
      </c>
      <c r="I103" s="4">
        <f t="shared" si="11"/>
        <v>125</v>
      </c>
      <c r="J103" s="3">
        <v>17246</v>
      </c>
      <c r="K103" s="4">
        <f t="shared" si="11"/>
        <v>13</v>
      </c>
    </row>
    <row r="104" spans="1:11" ht="20.100000000000001" customHeight="1" x14ac:dyDescent="0.4">
      <c r="A104" s="2">
        <v>11</v>
      </c>
      <c r="B104" s="3">
        <v>1349</v>
      </c>
      <c r="C104" s="4">
        <f t="shared" si="12"/>
        <v>0</v>
      </c>
      <c r="D104" s="3">
        <v>38494</v>
      </c>
      <c r="E104" s="11">
        <v>10</v>
      </c>
      <c r="F104" s="3">
        <v>136150</v>
      </c>
      <c r="G104" s="4">
        <f t="shared" si="10"/>
        <v>38</v>
      </c>
      <c r="H104" s="3">
        <v>442400</v>
      </c>
      <c r="I104" s="4">
        <f t="shared" si="11"/>
        <v>125</v>
      </c>
      <c r="J104" s="3">
        <v>17259</v>
      </c>
      <c r="K104" s="4">
        <f t="shared" si="11"/>
        <v>13</v>
      </c>
    </row>
    <row r="105" spans="1:11" ht="20.100000000000001" customHeight="1" x14ac:dyDescent="0.4">
      <c r="A105" s="2">
        <v>12</v>
      </c>
      <c r="B105" s="3">
        <v>1349</v>
      </c>
      <c r="C105" s="4">
        <f t="shared" si="12"/>
        <v>0</v>
      </c>
      <c r="D105" s="3">
        <v>38494</v>
      </c>
      <c r="E105" s="11">
        <v>10</v>
      </c>
      <c r="F105" s="3">
        <v>136188</v>
      </c>
      <c r="G105" s="4">
        <f t="shared" si="10"/>
        <v>38</v>
      </c>
      <c r="H105" s="3">
        <v>442525</v>
      </c>
      <c r="I105" s="4">
        <f t="shared" si="11"/>
        <v>125</v>
      </c>
      <c r="J105" s="3">
        <v>17272</v>
      </c>
      <c r="K105" s="4">
        <f t="shared" si="11"/>
        <v>13</v>
      </c>
    </row>
    <row r="106" spans="1:11" ht="20.100000000000001" customHeight="1" x14ac:dyDescent="0.4">
      <c r="A106" s="2">
        <v>13</v>
      </c>
      <c r="B106" s="3">
        <v>1349</v>
      </c>
      <c r="C106" s="4">
        <f t="shared" si="12"/>
        <v>0</v>
      </c>
      <c r="D106" s="3">
        <v>38494</v>
      </c>
      <c r="E106" s="11">
        <v>10</v>
      </c>
      <c r="F106" s="3">
        <v>136226</v>
      </c>
      <c r="G106" s="4">
        <f t="shared" si="10"/>
        <v>38</v>
      </c>
      <c r="H106" s="3">
        <v>442650</v>
      </c>
      <c r="I106" s="4">
        <f t="shared" si="11"/>
        <v>125</v>
      </c>
      <c r="J106" s="3">
        <v>17285</v>
      </c>
      <c r="K106" s="4">
        <f t="shared" si="11"/>
        <v>13</v>
      </c>
    </row>
    <row r="107" spans="1:11" ht="20.100000000000001" customHeight="1" x14ac:dyDescent="0.4">
      <c r="A107" s="2">
        <v>14</v>
      </c>
      <c r="B107" s="3">
        <v>1349</v>
      </c>
      <c r="C107" s="4">
        <f t="shared" si="12"/>
        <v>0</v>
      </c>
      <c r="D107" s="3">
        <v>38494</v>
      </c>
      <c r="E107" s="11">
        <v>10</v>
      </c>
      <c r="F107" s="3">
        <v>136264</v>
      </c>
      <c r="G107" s="4">
        <f t="shared" si="10"/>
        <v>38</v>
      </c>
      <c r="H107" s="3">
        <v>442775</v>
      </c>
      <c r="I107" s="4">
        <f t="shared" si="11"/>
        <v>125</v>
      </c>
      <c r="J107" s="3">
        <v>17298</v>
      </c>
      <c r="K107" s="4">
        <f t="shared" si="11"/>
        <v>13</v>
      </c>
    </row>
    <row r="108" spans="1:11" ht="20.100000000000001" customHeight="1" x14ac:dyDescent="0.4">
      <c r="A108" s="2">
        <v>15</v>
      </c>
      <c r="B108" s="3">
        <v>1349</v>
      </c>
      <c r="C108" s="4">
        <f t="shared" si="12"/>
        <v>0</v>
      </c>
      <c r="D108" s="3">
        <v>38494</v>
      </c>
      <c r="E108" s="11">
        <v>10</v>
      </c>
      <c r="F108" s="3">
        <v>136302</v>
      </c>
      <c r="G108" s="4">
        <f t="shared" si="10"/>
        <v>38</v>
      </c>
      <c r="H108" s="3">
        <v>442899</v>
      </c>
      <c r="I108" s="4">
        <f t="shared" si="11"/>
        <v>124</v>
      </c>
      <c r="J108" s="3">
        <v>17311</v>
      </c>
      <c r="K108" s="4">
        <f t="shared" si="11"/>
        <v>13</v>
      </c>
    </row>
    <row r="109" spans="1:11" ht="20.100000000000001" customHeight="1" x14ac:dyDescent="0.4">
      <c r="A109" s="2">
        <v>16</v>
      </c>
      <c r="B109" s="3">
        <v>1349</v>
      </c>
      <c r="C109" s="4">
        <f t="shared" si="12"/>
        <v>0</v>
      </c>
      <c r="D109" s="3">
        <v>38494</v>
      </c>
      <c r="E109" s="11">
        <v>10</v>
      </c>
      <c r="F109" s="3">
        <v>136341</v>
      </c>
      <c r="G109" s="4">
        <f t="shared" si="10"/>
        <v>39</v>
      </c>
      <c r="H109" s="3">
        <v>443023</v>
      </c>
      <c r="I109" s="4">
        <f t="shared" si="11"/>
        <v>124</v>
      </c>
      <c r="J109" s="3">
        <v>17325</v>
      </c>
      <c r="K109" s="4">
        <f>J109-J108</f>
        <v>14</v>
      </c>
    </row>
    <row r="110" spans="1:11" ht="20.100000000000001" customHeight="1" x14ac:dyDescent="0.4">
      <c r="A110" s="2">
        <v>17</v>
      </c>
      <c r="B110" s="3">
        <v>1349</v>
      </c>
      <c r="C110" s="4">
        <f t="shared" si="12"/>
        <v>0</v>
      </c>
      <c r="D110" s="3">
        <v>38494</v>
      </c>
      <c r="E110" s="11">
        <v>10</v>
      </c>
      <c r="F110" s="3">
        <v>136357</v>
      </c>
      <c r="G110" s="4">
        <f t="shared" si="10"/>
        <v>16</v>
      </c>
      <c r="H110" s="3">
        <v>443152</v>
      </c>
      <c r="I110" s="4">
        <f t="shared" si="11"/>
        <v>129</v>
      </c>
      <c r="J110" s="3">
        <v>17337</v>
      </c>
      <c r="K110" s="4">
        <f t="shared" si="11"/>
        <v>12</v>
      </c>
    </row>
    <row r="111" spans="1:11" ht="20.100000000000001" customHeight="1" x14ac:dyDescent="0.4">
      <c r="A111" s="2">
        <v>18</v>
      </c>
      <c r="B111" s="3">
        <v>1349</v>
      </c>
      <c r="C111" s="4">
        <f t="shared" si="12"/>
        <v>0</v>
      </c>
      <c r="D111" s="3">
        <v>38494</v>
      </c>
      <c r="E111" s="11">
        <v>10</v>
      </c>
      <c r="F111" s="3">
        <v>136373</v>
      </c>
      <c r="G111" s="4">
        <f t="shared" si="10"/>
        <v>16</v>
      </c>
      <c r="H111" s="3">
        <v>443281</v>
      </c>
      <c r="I111" s="4">
        <f t="shared" si="11"/>
        <v>129</v>
      </c>
      <c r="J111" s="3">
        <v>17349</v>
      </c>
      <c r="K111" s="4">
        <f t="shared" si="11"/>
        <v>12</v>
      </c>
    </row>
    <row r="112" spans="1:11" ht="20.100000000000001" customHeight="1" x14ac:dyDescent="0.4">
      <c r="A112" s="2">
        <v>19</v>
      </c>
      <c r="B112" s="3">
        <v>1349</v>
      </c>
      <c r="C112" s="4">
        <f t="shared" si="12"/>
        <v>0</v>
      </c>
      <c r="D112" s="3">
        <v>38494</v>
      </c>
      <c r="E112" s="11">
        <v>10</v>
      </c>
      <c r="F112" s="3">
        <v>136389</v>
      </c>
      <c r="G112" s="4">
        <f t="shared" si="10"/>
        <v>16</v>
      </c>
      <c r="H112" s="3">
        <v>443410</v>
      </c>
      <c r="I112" s="4">
        <f t="shared" si="11"/>
        <v>129</v>
      </c>
      <c r="J112" s="3">
        <v>17361</v>
      </c>
      <c r="K112" s="4">
        <f t="shared" si="11"/>
        <v>12</v>
      </c>
    </row>
    <row r="113" spans="1:11" ht="20.100000000000001" customHeight="1" x14ac:dyDescent="0.4">
      <c r="A113" s="2">
        <v>20</v>
      </c>
      <c r="B113" s="3">
        <v>1349</v>
      </c>
      <c r="C113" s="4">
        <f t="shared" si="12"/>
        <v>0</v>
      </c>
      <c r="D113" s="3">
        <v>38494</v>
      </c>
      <c r="E113" s="11">
        <v>10</v>
      </c>
      <c r="F113" s="3">
        <v>136405</v>
      </c>
      <c r="G113" s="4">
        <f t="shared" si="10"/>
        <v>16</v>
      </c>
      <c r="H113" s="3">
        <v>443539</v>
      </c>
      <c r="I113" s="4">
        <f t="shared" si="11"/>
        <v>129</v>
      </c>
      <c r="J113" s="3">
        <v>17373</v>
      </c>
      <c r="K113" s="4">
        <f t="shared" si="11"/>
        <v>12</v>
      </c>
    </row>
    <row r="114" spans="1:11" ht="20.100000000000001" customHeight="1" x14ac:dyDescent="0.4">
      <c r="A114" s="2">
        <v>21</v>
      </c>
      <c r="B114" s="3">
        <v>1349</v>
      </c>
      <c r="C114" s="4">
        <f t="shared" si="12"/>
        <v>0</v>
      </c>
      <c r="D114" s="3">
        <v>38494</v>
      </c>
      <c r="E114" s="11">
        <v>10</v>
      </c>
      <c r="F114" s="3">
        <v>136421</v>
      </c>
      <c r="G114" s="4">
        <f t="shared" si="10"/>
        <v>16</v>
      </c>
      <c r="H114" s="3">
        <v>443668</v>
      </c>
      <c r="I114" s="4">
        <f t="shared" si="11"/>
        <v>129</v>
      </c>
      <c r="J114" s="3">
        <v>17386</v>
      </c>
      <c r="K114" s="4">
        <f t="shared" si="11"/>
        <v>13</v>
      </c>
    </row>
    <row r="115" spans="1:11" ht="20.100000000000001" customHeight="1" x14ac:dyDescent="0.4">
      <c r="A115" s="2">
        <v>22</v>
      </c>
      <c r="B115" s="3">
        <v>1349</v>
      </c>
      <c r="C115" s="4">
        <f t="shared" si="12"/>
        <v>0</v>
      </c>
      <c r="D115" s="3">
        <v>38494</v>
      </c>
      <c r="E115" s="11">
        <v>10</v>
      </c>
      <c r="F115" s="3">
        <v>136438</v>
      </c>
      <c r="G115" s="4">
        <f t="shared" si="10"/>
        <v>17</v>
      </c>
      <c r="H115" s="3">
        <v>443797</v>
      </c>
      <c r="I115" s="4">
        <f t="shared" si="11"/>
        <v>129</v>
      </c>
      <c r="J115" s="3">
        <v>17399</v>
      </c>
      <c r="K115" s="4">
        <f t="shared" si="11"/>
        <v>13</v>
      </c>
    </row>
    <row r="116" spans="1:11" ht="20.100000000000001" customHeight="1" x14ac:dyDescent="0.4">
      <c r="A116" s="2">
        <v>23</v>
      </c>
      <c r="B116" s="3">
        <v>1349</v>
      </c>
      <c r="C116" s="4">
        <f t="shared" si="12"/>
        <v>0</v>
      </c>
      <c r="D116" s="3">
        <v>38494</v>
      </c>
      <c r="E116" s="11">
        <v>10</v>
      </c>
      <c r="F116" s="3">
        <v>136455</v>
      </c>
      <c r="G116" s="4">
        <f t="shared" si="10"/>
        <v>17</v>
      </c>
      <c r="H116" s="3">
        <v>443926</v>
      </c>
      <c r="I116" s="4">
        <f t="shared" si="11"/>
        <v>129</v>
      </c>
      <c r="J116" s="3">
        <v>17412</v>
      </c>
      <c r="K116" s="4">
        <f t="shared" si="11"/>
        <v>13</v>
      </c>
    </row>
    <row r="117" spans="1:11" ht="20.100000000000001" customHeight="1" x14ac:dyDescent="0.3">
      <c r="A117" s="2">
        <v>24</v>
      </c>
      <c r="B117" s="3">
        <v>1350</v>
      </c>
      <c r="C117" s="4">
        <v>0</v>
      </c>
      <c r="D117" s="3">
        <v>38494</v>
      </c>
      <c r="E117" s="4">
        <f t="shared" ref="E117" si="13">D117-D116</f>
        <v>0</v>
      </c>
      <c r="F117" s="3">
        <v>136472</v>
      </c>
      <c r="G117" s="4">
        <f t="shared" si="10"/>
        <v>17</v>
      </c>
      <c r="H117" s="3">
        <v>444056</v>
      </c>
      <c r="I117" s="4">
        <f t="shared" si="11"/>
        <v>130</v>
      </c>
      <c r="J117" s="3">
        <v>17425</v>
      </c>
      <c r="K117" s="4">
        <f t="shared" si="11"/>
        <v>13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12</v>
      </c>
      <c r="D118" s="6"/>
      <c r="E118" s="6">
        <f>SUM(E88:E117)</f>
        <v>283</v>
      </c>
      <c r="F118" s="6"/>
      <c r="G118" s="6">
        <f>SUM(G88:G117)</f>
        <v>666</v>
      </c>
      <c r="H118" s="6"/>
      <c r="I118" s="6">
        <f>SUM(I88:I117)</f>
        <v>3952</v>
      </c>
      <c r="J118" s="6"/>
      <c r="K118" s="6">
        <f>SUM(K88:K117)</f>
        <v>381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10</v>
      </c>
      <c r="F119" s="7"/>
      <c r="G119" s="7">
        <f>MAX(G88:G117)</f>
        <v>39</v>
      </c>
      <c r="H119" s="7"/>
      <c r="I119" s="7">
        <f>MAX(I88:I117)</f>
        <v>138</v>
      </c>
      <c r="J119" s="7"/>
      <c r="K119" s="7">
        <f>MAX(K88:K117)</f>
        <v>14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0</v>
      </c>
      <c r="F120" s="9"/>
      <c r="G120" s="9">
        <f>MIN(G88:G117)</f>
        <v>16</v>
      </c>
      <c r="H120" s="9"/>
      <c r="I120" s="9">
        <f>MIN(I88:I117)</f>
        <v>124</v>
      </c>
      <c r="J120" s="9"/>
      <c r="K120" s="9">
        <f>MIN(K88:K117)</f>
        <v>11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0.4</v>
      </c>
      <c r="D121" s="10"/>
      <c r="E121" s="10">
        <f>AVERAGE(E88:E117)</f>
        <v>9.4333333333333336</v>
      </c>
      <c r="F121" s="10"/>
      <c r="G121" s="10">
        <f>AVERAGE(G88:G117)</f>
        <v>22.2</v>
      </c>
      <c r="H121" s="10"/>
      <c r="I121" s="10">
        <f>AVERAGE(I88:I117)</f>
        <v>131.73333333333332</v>
      </c>
      <c r="J121" s="10"/>
      <c r="K121" s="10">
        <f>AVERAGE(K88:K117)</f>
        <v>12.7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44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2025年9月份各公司污水放流量明細表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1289</v>
      </c>
      <c r="C126" s="68"/>
      <c r="D126" s="67" t="s">
        <v>178</v>
      </c>
      <c r="E126" s="68"/>
      <c r="F126" s="67" t="s">
        <v>1332</v>
      </c>
      <c r="G126" s="68"/>
      <c r="H126" s="67" t="s">
        <v>15</v>
      </c>
      <c r="I126" s="68"/>
      <c r="J126" s="67" t="s">
        <v>181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127105</v>
      </c>
      <c r="C128" s="4"/>
      <c r="D128" s="3">
        <v>164222</v>
      </c>
      <c r="E128" s="4"/>
      <c r="F128" s="3">
        <v>40568</v>
      </c>
      <c r="G128" s="4"/>
      <c r="H128" s="3">
        <v>612704</v>
      </c>
      <c r="I128" s="4"/>
      <c r="J128" s="3">
        <v>2988</v>
      </c>
      <c r="K128" s="4"/>
    </row>
    <row r="129" spans="1:11" ht="20.100000000000001" customHeight="1" x14ac:dyDescent="0.3">
      <c r="A129" s="2">
        <v>26</v>
      </c>
      <c r="B129" s="3">
        <v>127114</v>
      </c>
      <c r="C129" s="4">
        <f>B129-B128</f>
        <v>9</v>
      </c>
      <c r="D129" s="3">
        <v>164231</v>
      </c>
      <c r="E129" s="4">
        <f>D129-D128</f>
        <v>9</v>
      </c>
      <c r="F129" s="3">
        <v>40620</v>
      </c>
      <c r="G129" s="4">
        <f t="shared" ref="G129:G158" si="14">F129-F128</f>
        <v>52</v>
      </c>
      <c r="H129" s="3">
        <v>614204</v>
      </c>
      <c r="I129" s="4">
        <f t="shared" ref="I129:I158" si="15">H129-H128</f>
        <v>1500</v>
      </c>
      <c r="J129" s="3">
        <v>2988</v>
      </c>
      <c r="K129" s="4">
        <f t="shared" ref="K129:K158" si="16">J129-J128</f>
        <v>0</v>
      </c>
    </row>
    <row r="130" spans="1:11" ht="20.100000000000001" customHeight="1" x14ac:dyDescent="0.3">
      <c r="A130" s="2">
        <v>27</v>
      </c>
      <c r="B130" s="3">
        <v>127123</v>
      </c>
      <c r="C130" s="4">
        <f t="shared" ref="C130:C158" si="17">B130-B129</f>
        <v>9</v>
      </c>
      <c r="D130" s="3">
        <v>164240</v>
      </c>
      <c r="E130" s="4">
        <f>D130-D129</f>
        <v>9</v>
      </c>
      <c r="F130" s="3">
        <v>40672</v>
      </c>
      <c r="G130" s="4">
        <f t="shared" si="14"/>
        <v>52</v>
      </c>
      <c r="H130" s="3">
        <v>615649</v>
      </c>
      <c r="I130" s="4">
        <f t="shared" si="15"/>
        <v>1445</v>
      </c>
      <c r="J130" s="3">
        <v>2988</v>
      </c>
      <c r="K130" s="4">
        <f t="shared" si="16"/>
        <v>0</v>
      </c>
    </row>
    <row r="131" spans="1:11" ht="20.100000000000001" customHeight="1" x14ac:dyDescent="0.3">
      <c r="A131" s="2">
        <v>28</v>
      </c>
      <c r="B131" s="3">
        <v>127132</v>
      </c>
      <c r="C131" s="4">
        <f t="shared" si="17"/>
        <v>9</v>
      </c>
      <c r="D131" s="3">
        <v>164249</v>
      </c>
      <c r="E131" s="4">
        <f>D131-D130</f>
        <v>9</v>
      </c>
      <c r="F131" s="3">
        <v>40724</v>
      </c>
      <c r="G131" s="4">
        <f t="shared" si="14"/>
        <v>52</v>
      </c>
      <c r="H131" s="3">
        <v>617099</v>
      </c>
      <c r="I131" s="4">
        <f t="shared" si="15"/>
        <v>1450</v>
      </c>
      <c r="J131" s="3">
        <v>2988</v>
      </c>
      <c r="K131" s="4">
        <f t="shared" si="16"/>
        <v>0</v>
      </c>
    </row>
    <row r="132" spans="1:11" ht="20.100000000000001" customHeight="1" x14ac:dyDescent="0.3">
      <c r="A132" s="2">
        <v>29</v>
      </c>
      <c r="B132" s="3">
        <v>127141</v>
      </c>
      <c r="C132" s="4">
        <f t="shared" si="17"/>
        <v>9</v>
      </c>
      <c r="D132" s="3">
        <v>164258</v>
      </c>
      <c r="E132" s="4">
        <f>D132-D131</f>
        <v>9</v>
      </c>
      <c r="F132" s="3">
        <v>40776</v>
      </c>
      <c r="G132" s="4">
        <f t="shared" si="14"/>
        <v>52</v>
      </c>
      <c r="H132" s="3">
        <v>618481</v>
      </c>
      <c r="I132" s="4">
        <f t="shared" si="15"/>
        <v>1382</v>
      </c>
      <c r="J132" s="3">
        <v>2989</v>
      </c>
      <c r="K132" s="4">
        <f t="shared" si="16"/>
        <v>1</v>
      </c>
    </row>
    <row r="133" spans="1:11" ht="20.100000000000001" customHeight="1" x14ac:dyDescent="0.3">
      <c r="A133" s="2">
        <v>30</v>
      </c>
      <c r="B133" s="3">
        <v>127150</v>
      </c>
      <c r="C133" s="4">
        <f t="shared" si="17"/>
        <v>9</v>
      </c>
      <c r="D133" s="3">
        <v>164267</v>
      </c>
      <c r="E133" s="4">
        <f t="shared" ref="E133:E158" si="18">D133-D132</f>
        <v>9</v>
      </c>
      <c r="F133" s="3">
        <v>40828</v>
      </c>
      <c r="G133" s="4">
        <f t="shared" si="14"/>
        <v>52</v>
      </c>
      <c r="H133" s="3">
        <v>619896</v>
      </c>
      <c r="I133" s="4">
        <f t="shared" si="15"/>
        <v>1415</v>
      </c>
      <c r="J133" s="3">
        <v>2989</v>
      </c>
      <c r="K133" s="4">
        <f t="shared" si="16"/>
        <v>0</v>
      </c>
    </row>
    <row r="134" spans="1:11" ht="20.100000000000001" customHeight="1" x14ac:dyDescent="0.3">
      <c r="A134" s="2">
        <v>31</v>
      </c>
      <c r="B134" s="3">
        <v>127159</v>
      </c>
      <c r="C134" s="4">
        <f t="shared" si="17"/>
        <v>9</v>
      </c>
      <c r="D134" s="3">
        <v>164275</v>
      </c>
      <c r="E134" s="4">
        <f t="shared" si="18"/>
        <v>8</v>
      </c>
      <c r="F134" s="3">
        <v>40880</v>
      </c>
      <c r="G134" s="4">
        <f t="shared" si="14"/>
        <v>52</v>
      </c>
      <c r="H134" s="3">
        <v>621398</v>
      </c>
      <c r="I134" s="4">
        <f t="shared" si="15"/>
        <v>1502</v>
      </c>
      <c r="J134" s="3">
        <v>2989</v>
      </c>
      <c r="K134" s="4">
        <f t="shared" si="16"/>
        <v>0</v>
      </c>
    </row>
    <row r="135" spans="1:11" ht="20.100000000000001" customHeight="1" x14ac:dyDescent="0.3">
      <c r="A135" s="2">
        <v>1</v>
      </c>
      <c r="B135" s="3">
        <v>127168</v>
      </c>
      <c r="C135" s="4">
        <f t="shared" si="17"/>
        <v>9</v>
      </c>
      <c r="D135" s="3">
        <v>164283</v>
      </c>
      <c r="E135" s="4">
        <f t="shared" si="18"/>
        <v>8</v>
      </c>
      <c r="F135" s="3">
        <v>40933</v>
      </c>
      <c r="G135" s="4">
        <f t="shared" si="14"/>
        <v>53</v>
      </c>
      <c r="H135" s="3">
        <v>622872</v>
      </c>
      <c r="I135" s="4">
        <f t="shared" si="15"/>
        <v>1474</v>
      </c>
      <c r="J135" s="3">
        <v>2990</v>
      </c>
      <c r="K135" s="4">
        <f t="shared" si="16"/>
        <v>1</v>
      </c>
    </row>
    <row r="136" spans="1:11" ht="20.100000000000001" customHeight="1" x14ac:dyDescent="0.3">
      <c r="A136" s="2">
        <v>2</v>
      </c>
      <c r="B136" s="3">
        <v>127176</v>
      </c>
      <c r="C136" s="4">
        <f t="shared" si="17"/>
        <v>8</v>
      </c>
      <c r="D136" s="3">
        <v>164292</v>
      </c>
      <c r="E136" s="4">
        <f t="shared" si="18"/>
        <v>9</v>
      </c>
      <c r="F136" s="3">
        <v>40989</v>
      </c>
      <c r="G136" s="4">
        <f t="shared" si="14"/>
        <v>56</v>
      </c>
      <c r="H136" s="3">
        <v>624506</v>
      </c>
      <c r="I136" s="4">
        <f t="shared" si="15"/>
        <v>1634</v>
      </c>
      <c r="J136" s="3">
        <v>2991</v>
      </c>
      <c r="K136" s="4">
        <f t="shared" si="16"/>
        <v>1</v>
      </c>
    </row>
    <row r="137" spans="1:11" ht="20.100000000000001" customHeight="1" x14ac:dyDescent="0.3">
      <c r="A137" s="2">
        <v>3</v>
      </c>
      <c r="B137" s="3">
        <v>127184</v>
      </c>
      <c r="C137" s="4">
        <f t="shared" si="17"/>
        <v>8</v>
      </c>
      <c r="D137" s="3">
        <v>164301</v>
      </c>
      <c r="E137" s="4">
        <f t="shared" si="18"/>
        <v>9</v>
      </c>
      <c r="F137" s="3">
        <v>41045</v>
      </c>
      <c r="G137" s="4">
        <f t="shared" si="14"/>
        <v>56</v>
      </c>
      <c r="H137" s="3">
        <v>625892</v>
      </c>
      <c r="I137" s="4">
        <f t="shared" si="15"/>
        <v>1386</v>
      </c>
      <c r="J137" s="3">
        <v>2992</v>
      </c>
      <c r="K137" s="4">
        <f t="shared" si="16"/>
        <v>1</v>
      </c>
    </row>
    <row r="138" spans="1:11" ht="20.100000000000001" customHeight="1" x14ac:dyDescent="0.3">
      <c r="A138" s="2">
        <v>4</v>
      </c>
      <c r="B138" s="3">
        <v>127192</v>
      </c>
      <c r="C138" s="4">
        <f t="shared" si="17"/>
        <v>8</v>
      </c>
      <c r="D138" s="3">
        <v>164310</v>
      </c>
      <c r="E138" s="4">
        <f t="shared" si="18"/>
        <v>9</v>
      </c>
      <c r="F138" s="3">
        <v>41101</v>
      </c>
      <c r="G138" s="4">
        <f t="shared" si="14"/>
        <v>56</v>
      </c>
      <c r="H138" s="3">
        <v>627332</v>
      </c>
      <c r="I138" s="4">
        <f t="shared" si="15"/>
        <v>1440</v>
      </c>
      <c r="J138" s="3">
        <v>2993</v>
      </c>
      <c r="K138" s="4">
        <f t="shared" si="16"/>
        <v>1</v>
      </c>
    </row>
    <row r="139" spans="1:11" ht="20.100000000000001" customHeight="1" x14ac:dyDescent="0.3">
      <c r="A139" s="2">
        <v>5</v>
      </c>
      <c r="B139" s="3">
        <v>127200</v>
      </c>
      <c r="C139" s="4">
        <f t="shared" si="17"/>
        <v>8</v>
      </c>
      <c r="D139" s="3">
        <v>164319</v>
      </c>
      <c r="E139" s="4">
        <f t="shared" si="18"/>
        <v>9</v>
      </c>
      <c r="F139" s="3">
        <v>41157</v>
      </c>
      <c r="G139" s="4">
        <f t="shared" si="14"/>
        <v>56</v>
      </c>
      <c r="H139" s="3">
        <v>628773</v>
      </c>
      <c r="I139" s="4">
        <f t="shared" si="15"/>
        <v>1441</v>
      </c>
      <c r="J139" s="3">
        <v>2994</v>
      </c>
      <c r="K139" s="4">
        <f t="shared" si="16"/>
        <v>1</v>
      </c>
    </row>
    <row r="140" spans="1:11" ht="20.100000000000001" customHeight="1" x14ac:dyDescent="0.3">
      <c r="A140" s="2">
        <v>6</v>
      </c>
      <c r="B140" s="3">
        <v>127208</v>
      </c>
      <c r="C140" s="4">
        <f t="shared" si="17"/>
        <v>8</v>
      </c>
      <c r="D140" s="3">
        <v>164327</v>
      </c>
      <c r="E140" s="4">
        <f t="shared" si="18"/>
        <v>8</v>
      </c>
      <c r="F140" s="3">
        <v>41212</v>
      </c>
      <c r="G140" s="4">
        <f t="shared" si="14"/>
        <v>55</v>
      </c>
      <c r="H140" s="3">
        <v>630011</v>
      </c>
      <c r="I140" s="4">
        <f t="shared" si="15"/>
        <v>1238</v>
      </c>
      <c r="J140" s="3">
        <v>2995</v>
      </c>
      <c r="K140" s="4">
        <f t="shared" si="16"/>
        <v>1</v>
      </c>
    </row>
    <row r="141" spans="1:11" ht="20.100000000000001" customHeight="1" x14ac:dyDescent="0.3">
      <c r="A141" s="2">
        <v>7</v>
      </c>
      <c r="B141" s="3">
        <v>127216</v>
      </c>
      <c r="C141" s="4">
        <f t="shared" si="17"/>
        <v>8</v>
      </c>
      <c r="D141" s="3">
        <v>164335</v>
      </c>
      <c r="E141" s="4">
        <f t="shared" si="18"/>
        <v>8</v>
      </c>
      <c r="F141" s="3">
        <v>41267</v>
      </c>
      <c r="G141" s="4">
        <f t="shared" si="14"/>
        <v>55</v>
      </c>
      <c r="H141" s="3">
        <v>631561</v>
      </c>
      <c r="I141" s="4">
        <f t="shared" si="15"/>
        <v>1550</v>
      </c>
      <c r="J141" s="3">
        <v>2996</v>
      </c>
      <c r="K141" s="4">
        <f t="shared" si="16"/>
        <v>1</v>
      </c>
    </row>
    <row r="142" spans="1:11" ht="20.100000000000001" customHeight="1" x14ac:dyDescent="0.3">
      <c r="A142" s="2">
        <v>8</v>
      </c>
      <c r="B142" s="3">
        <v>127223</v>
      </c>
      <c r="C142" s="4">
        <f t="shared" si="17"/>
        <v>7</v>
      </c>
      <c r="D142" s="3">
        <v>164343</v>
      </c>
      <c r="E142" s="4">
        <f t="shared" si="18"/>
        <v>8</v>
      </c>
      <c r="F142" s="3">
        <v>41322</v>
      </c>
      <c r="G142" s="4">
        <f t="shared" si="14"/>
        <v>55</v>
      </c>
      <c r="H142" s="3">
        <v>633075</v>
      </c>
      <c r="I142" s="4">
        <f t="shared" si="15"/>
        <v>1514</v>
      </c>
      <c r="J142" s="3">
        <v>2996</v>
      </c>
      <c r="K142" s="4">
        <f t="shared" si="16"/>
        <v>0</v>
      </c>
    </row>
    <row r="143" spans="1:11" ht="20.100000000000001" customHeight="1" x14ac:dyDescent="0.3">
      <c r="A143" s="2">
        <v>9</v>
      </c>
      <c r="B143" s="3">
        <v>127231</v>
      </c>
      <c r="C143" s="4">
        <f t="shared" si="17"/>
        <v>8</v>
      </c>
      <c r="D143" s="3">
        <v>164353</v>
      </c>
      <c r="E143" s="4">
        <f t="shared" si="18"/>
        <v>10</v>
      </c>
      <c r="F143" s="3">
        <v>41390</v>
      </c>
      <c r="G143" s="4">
        <f t="shared" si="14"/>
        <v>68</v>
      </c>
      <c r="H143" s="3">
        <v>634528</v>
      </c>
      <c r="I143" s="4">
        <f t="shared" si="15"/>
        <v>1453</v>
      </c>
      <c r="J143" s="3">
        <v>2996</v>
      </c>
      <c r="K143" s="4">
        <f t="shared" si="16"/>
        <v>0</v>
      </c>
    </row>
    <row r="144" spans="1:11" ht="20.100000000000001" customHeight="1" x14ac:dyDescent="0.3">
      <c r="A144" s="2">
        <v>10</v>
      </c>
      <c r="B144" s="3">
        <v>127239</v>
      </c>
      <c r="C144" s="4">
        <f t="shared" si="17"/>
        <v>8</v>
      </c>
      <c r="D144" s="3">
        <v>164363</v>
      </c>
      <c r="E144" s="4">
        <f t="shared" si="18"/>
        <v>10</v>
      </c>
      <c r="F144" s="3">
        <v>41458</v>
      </c>
      <c r="G144" s="4">
        <f t="shared" si="14"/>
        <v>68</v>
      </c>
      <c r="H144" s="3">
        <v>636027</v>
      </c>
      <c r="I144" s="4">
        <f t="shared" si="15"/>
        <v>1499</v>
      </c>
      <c r="J144" s="3">
        <v>2996</v>
      </c>
      <c r="K144" s="4">
        <f t="shared" si="16"/>
        <v>0</v>
      </c>
    </row>
    <row r="145" spans="1:11" ht="20.100000000000001" customHeight="1" x14ac:dyDescent="0.3">
      <c r="A145" s="2">
        <v>11</v>
      </c>
      <c r="B145" s="3">
        <v>127247</v>
      </c>
      <c r="C145" s="4">
        <f t="shared" si="17"/>
        <v>8</v>
      </c>
      <c r="D145" s="3">
        <v>164373</v>
      </c>
      <c r="E145" s="4">
        <f t="shared" si="18"/>
        <v>10</v>
      </c>
      <c r="F145" s="3">
        <v>41526</v>
      </c>
      <c r="G145" s="4">
        <f t="shared" si="14"/>
        <v>68</v>
      </c>
      <c r="H145" s="3">
        <v>637647</v>
      </c>
      <c r="I145" s="4">
        <f t="shared" si="15"/>
        <v>1620</v>
      </c>
      <c r="J145" s="3">
        <v>2996</v>
      </c>
      <c r="K145" s="4">
        <f t="shared" si="16"/>
        <v>0</v>
      </c>
    </row>
    <row r="146" spans="1:11" ht="20.100000000000001" customHeight="1" x14ac:dyDescent="0.3">
      <c r="A146" s="2">
        <v>12</v>
      </c>
      <c r="B146" s="3">
        <v>127255</v>
      </c>
      <c r="C146" s="4">
        <f t="shared" si="17"/>
        <v>8</v>
      </c>
      <c r="D146" s="3">
        <v>164383</v>
      </c>
      <c r="E146" s="4">
        <f t="shared" si="18"/>
        <v>10</v>
      </c>
      <c r="F146" s="3">
        <v>41594</v>
      </c>
      <c r="G146" s="4">
        <f t="shared" si="14"/>
        <v>68</v>
      </c>
      <c r="H146" s="3">
        <v>639088</v>
      </c>
      <c r="I146" s="4">
        <f t="shared" si="15"/>
        <v>1441</v>
      </c>
      <c r="J146" s="3">
        <v>2996</v>
      </c>
      <c r="K146" s="4">
        <f t="shared" si="16"/>
        <v>0</v>
      </c>
    </row>
    <row r="147" spans="1:11" ht="20.100000000000001" customHeight="1" x14ac:dyDescent="0.3">
      <c r="A147" s="2">
        <v>13</v>
      </c>
      <c r="B147" s="3">
        <v>127263</v>
      </c>
      <c r="C147" s="4">
        <f t="shared" si="17"/>
        <v>8</v>
      </c>
      <c r="D147" s="3">
        <v>164393</v>
      </c>
      <c r="E147" s="4">
        <f t="shared" si="18"/>
        <v>10</v>
      </c>
      <c r="F147" s="3">
        <v>41663</v>
      </c>
      <c r="G147" s="4">
        <f t="shared" si="14"/>
        <v>69</v>
      </c>
      <c r="H147" s="3">
        <v>640497</v>
      </c>
      <c r="I147" s="4">
        <f t="shared" si="15"/>
        <v>1409</v>
      </c>
      <c r="J147" s="3">
        <v>2997</v>
      </c>
      <c r="K147" s="4">
        <f t="shared" si="16"/>
        <v>1</v>
      </c>
    </row>
    <row r="148" spans="1:11" ht="20.100000000000001" customHeight="1" x14ac:dyDescent="0.3">
      <c r="A148" s="2">
        <v>14</v>
      </c>
      <c r="B148" s="3">
        <v>127271</v>
      </c>
      <c r="C148" s="4">
        <f t="shared" si="17"/>
        <v>8</v>
      </c>
      <c r="D148" s="3">
        <v>164404</v>
      </c>
      <c r="E148" s="4">
        <f t="shared" si="18"/>
        <v>11</v>
      </c>
      <c r="F148" s="3">
        <v>41732</v>
      </c>
      <c r="G148" s="4">
        <f t="shared" si="14"/>
        <v>69</v>
      </c>
      <c r="H148" s="3">
        <v>641910</v>
      </c>
      <c r="I148" s="4">
        <f t="shared" si="15"/>
        <v>1413</v>
      </c>
      <c r="J148" s="3">
        <v>2997</v>
      </c>
      <c r="K148" s="4">
        <f t="shared" si="16"/>
        <v>0</v>
      </c>
    </row>
    <row r="149" spans="1:11" ht="20.100000000000001" customHeight="1" x14ac:dyDescent="0.3">
      <c r="A149" s="2">
        <v>15</v>
      </c>
      <c r="B149" s="3">
        <v>127279</v>
      </c>
      <c r="C149" s="4">
        <f t="shared" si="17"/>
        <v>8</v>
      </c>
      <c r="D149" s="3">
        <v>164415</v>
      </c>
      <c r="E149" s="4">
        <f t="shared" si="18"/>
        <v>11</v>
      </c>
      <c r="F149" s="3">
        <v>41801</v>
      </c>
      <c r="G149" s="4">
        <f t="shared" si="14"/>
        <v>69</v>
      </c>
      <c r="H149" s="3">
        <v>643397</v>
      </c>
      <c r="I149" s="4">
        <f t="shared" si="15"/>
        <v>1487</v>
      </c>
      <c r="J149" s="3">
        <v>2997</v>
      </c>
      <c r="K149" s="4">
        <f t="shared" si="16"/>
        <v>0</v>
      </c>
    </row>
    <row r="150" spans="1:11" ht="20.100000000000001" customHeight="1" x14ac:dyDescent="0.3">
      <c r="A150" s="2">
        <v>16</v>
      </c>
      <c r="B150" s="3">
        <v>127288</v>
      </c>
      <c r="C150" s="4">
        <f t="shared" si="17"/>
        <v>9</v>
      </c>
      <c r="D150" s="3">
        <v>164426</v>
      </c>
      <c r="E150" s="4">
        <f t="shared" si="18"/>
        <v>11</v>
      </c>
      <c r="F150" s="3">
        <v>41870</v>
      </c>
      <c r="G150" s="4">
        <f t="shared" si="14"/>
        <v>69</v>
      </c>
      <c r="H150" s="3">
        <v>644750</v>
      </c>
      <c r="I150" s="4">
        <f t="shared" si="15"/>
        <v>1353</v>
      </c>
      <c r="J150" s="3">
        <v>2998</v>
      </c>
      <c r="K150" s="4">
        <f t="shared" si="16"/>
        <v>1</v>
      </c>
    </row>
    <row r="151" spans="1:11" ht="20.100000000000001" customHeight="1" x14ac:dyDescent="0.3">
      <c r="A151" s="2">
        <v>17</v>
      </c>
      <c r="B151" s="3">
        <v>127298</v>
      </c>
      <c r="C151" s="4">
        <f t="shared" si="17"/>
        <v>10</v>
      </c>
      <c r="D151" s="3">
        <v>164435</v>
      </c>
      <c r="E151" s="4">
        <f t="shared" si="18"/>
        <v>9</v>
      </c>
      <c r="F151" s="3">
        <v>41935</v>
      </c>
      <c r="G151" s="4">
        <f t="shared" si="14"/>
        <v>65</v>
      </c>
      <c r="H151" s="3">
        <v>646095</v>
      </c>
      <c r="I151" s="4">
        <f t="shared" si="15"/>
        <v>1345</v>
      </c>
      <c r="J151" s="3">
        <v>2998</v>
      </c>
      <c r="K151" s="4">
        <f t="shared" si="16"/>
        <v>0</v>
      </c>
    </row>
    <row r="152" spans="1:11" ht="20.100000000000001" customHeight="1" x14ac:dyDescent="0.3">
      <c r="A152" s="2">
        <v>18</v>
      </c>
      <c r="B152" s="3">
        <v>127308</v>
      </c>
      <c r="C152" s="4">
        <f t="shared" si="17"/>
        <v>10</v>
      </c>
      <c r="D152" s="3">
        <v>164444</v>
      </c>
      <c r="E152" s="4">
        <f t="shared" si="18"/>
        <v>9</v>
      </c>
      <c r="F152" s="3">
        <v>42000</v>
      </c>
      <c r="G152" s="4">
        <f t="shared" si="14"/>
        <v>65</v>
      </c>
      <c r="H152" s="3">
        <v>647516</v>
      </c>
      <c r="I152" s="4">
        <f t="shared" si="15"/>
        <v>1421</v>
      </c>
      <c r="J152" s="3">
        <v>2999</v>
      </c>
      <c r="K152" s="4">
        <f t="shared" si="16"/>
        <v>1</v>
      </c>
    </row>
    <row r="153" spans="1:11" ht="20.100000000000001" customHeight="1" x14ac:dyDescent="0.3">
      <c r="A153" s="2">
        <v>19</v>
      </c>
      <c r="B153" s="3">
        <v>127318</v>
      </c>
      <c r="C153" s="4">
        <f t="shared" si="17"/>
        <v>10</v>
      </c>
      <c r="D153" s="3">
        <v>164453</v>
      </c>
      <c r="E153" s="4">
        <f t="shared" si="18"/>
        <v>9</v>
      </c>
      <c r="F153" s="3">
        <v>42065</v>
      </c>
      <c r="G153" s="4">
        <f t="shared" si="14"/>
        <v>65</v>
      </c>
      <c r="H153" s="3">
        <v>648977</v>
      </c>
      <c r="I153" s="4">
        <f t="shared" si="15"/>
        <v>1461</v>
      </c>
      <c r="J153" s="3">
        <v>2999</v>
      </c>
      <c r="K153" s="4">
        <f t="shared" si="16"/>
        <v>0</v>
      </c>
    </row>
    <row r="154" spans="1:11" ht="20.100000000000001" customHeight="1" x14ac:dyDescent="0.3">
      <c r="A154" s="2">
        <v>20</v>
      </c>
      <c r="B154" s="3">
        <v>127328</v>
      </c>
      <c r="C154" s="4">
        <f t="shared" si="17"/>
        <v>10</v>
      </c>
      <c r="D154" s="3">
        <v>164462</v>
      </c>
      <c r="E154" s="4">
        <f t="shared" si="18"/>
        <v>9</v>
      </c>
      <c r="F154" s="3">
        <v>42130</v>
      </c>
      <c r="G154" s="4">
        <f t="shared" si="14"/>
        <v>65</v>
      </c>
      <c r="H154" s="3">
        <v>650470</v>
      </c>
      <c r="I154" s="4">
        <f t="shared" si="15"/>
        <v>1493</v>
      </c>
      <c r="J154" s="3">
        <v>3000</v>
      </c>
      <c r="K154" s="4">
        <f t="shared" si="16"/>
        <v>1</v>
      </c>
    </row>
    <row r="155" spans="1:11" ht="20.100000000000001" customHeight="1" x14ac:dyDescent="0.3">
      <c r="A155" s="2">
        <v>21</v>
      </c>
      <c r="B155" s="3">
        <v>127338</v>
      </c>
      <c r="C155" s="4">
        <f t="shared" si="17"/>
        <v>10</v>
      </c>
      <c r="D155" s="3">
        <v>164471</v>
      </c>
      <c r="E155" s="4">
        <f t="shared" si="18"/>
        <v>9</v>
      </c>
      <c r="F155" s="3">
        <v>42195</v>
      </c>
      <c r="G155" s="4">
        <f t="shared" si="14"/>
        <v>65</v>
      </c>
      <c r="H155" s="3">
        <v>651875</v>
      </c>
      <c r="I155" s="4">
        <f t="shared" si="15"/>
        <v>1405</v>
      </c>
      <c r="J155" s="3">
        <v>3001</v>
      </c>
      <c r="K155" s="4">
        <f t="shared" si="16"/>
        <v>1</v>
      </c>
    </row>
    <row r="156" spans="1:11" ht="20.100000000000001" customHeight="1" x14ac:dyDescent="0.3">
      <c r="A156" s="2">
        <v>22</v>
      </c>
      <c r="B156" s="3">
        <v>127349</v>
      </c>
      <c r="C156" s="4">
        <f t="shared" si="17"/>
        <v>11</v>
      </c>
      <c r="D156" s="3">
        <v>164480</v>
      </c>
      <c r="E156" s="4">
        <f t="shared" si="18"/>
        <v>9</v>
      </c>
      <c r="F156" s="3">
        <v>42260</v>
      </c>
      <c r="G156" s="4">
        <f t="shared" si="14"/>
        <v>65</v>
      </c>
      <c r="H156" s="3">
        <v>653407</v>
      </c>
      <c r="I156" s="4">
        <f t="shared" si="15"/>
        <v>1532</v>
      </c>
      <c r="J156" s="3">
        <v>3002</v>
      </c>
      <c r="K156" s="4">
        <f t="shared" si="16"/>
        <v>1</v>
      </c>
    </row>
    <row r="157" spans="1:11" ht="20.100000000000001" customHeight="1" x14ac:dyDescent="0.3">
      <c r="A157" s="2">
        <v>23</v>
      </c>
      <c r="B157" s="3">
        <v>127360</v>
      </c>
      <c r="C157" s="4">
        <f t="shared" si="17"/>
        <v>11</v>
      </c>
      <c r="D157" s="3">
        <v>164488</v>
      </c>
      <c r="E157" s="4">
        <f t="shared" si="18"/>
        <v>8</v>
      </c>
      <c r="F157" s="3">
        <v>42324</v>
      </c>
      <c r="G157" s="4">
        <f t="shared" si="14"/>
        <v>64</v>
      </c>
      <c r="H157" s="3">
        <v>654869</v>
      </c>
      <c r="I157" s="4">
        <f t="shared" si="15"/>
        <v>1462</v>
      </c>
      <c r="J157" s="3">
        <v>3003</v>
      </c>
      <c r="K157" s="4">
        <f t="shared" si="16"/>
        <v>1</v>
      </c>
    </row>
    <row r="158" spans="1:11" ht="20.100000000000001" customHeight="1" x14ac:dyDescent="0.3">
      <c r="A158" s="2">
        <v>24</v>
      </c>
      <c r="B158" s="3">
        <v>127371</v>
      </c>
      <c r="C158" s="4">
        <f t="shared" si="17"/>
        <v>11</v>
      </c>
      <c r="D158" s="3">
        <v>164496</v>
      </c>
      <c r="E158" s="4">
        <f t="shared" si="18"/>
        <v>8</v>
      </c>
      <c r="F158" s="3">
        <v>42388</v>
      </c>
      <c r="G158" s="4">
        <f t="shared" si="14"/>
        <v>64</v>
      </c>
      <c r="H158" s="3">
        <v>657898</v>
      </c>
      <c r="I158" s="4">
        <f t="shared" si="15"/>
        <v>3029</v>
      </c>
      <c r="J158" s="3">
        <v>3004</v>
      </c>
      <c r="K158" s="4">
        <f t="shared" si="16"/>
        <v>1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266</v>
      </c>
      <c r="D159" s="6"/>
      <c r="E159" s="6">
        <f>SUM(E129:E158)</f>
        <v>274</v>
      </c>
      <c r="F159" s="6"/>
      <c r="G159" s="6">
        <f>SUM(G129:G158)</f>
        <v>1820</v>
      </c>
      <c r="H159" s="6"/>
      <c r="I159" s="6">
        <f>SUM(I129:I158)</f>
        <v>45194</v>
      </c>
      <c r="J159" s="6"/>
      <c r="K159" s="6">
        <f>SUM(K129:K158)</f>
        <v>16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11</v>
      </c>
      <c r="D160" s="7"/>
      <c r="E160" s="7">
        <f>MAX(E129:E158)</f>
        <v>11</v>
      </c>
      <c r="F160" s="7"/>
      <c r="G160" s="7">
        <f>MAX(G129:G158)</f>
        <v>69</v>
      </c>
      <c r="H160" s="7"/>
      <c r="I160" s="7">
        <f>MAX(I129:I158)</f>
        <v>3029</v>
      </c>
      <c r="J160" s="7"/>
      <c r="K160" s="7">
        <f>MAX(K129:K158)</f>
        <v>1</v>
      </c>
    </row>
    <row r="161" spans="1:11" ht="20.100000000000001" customHeight="1" x14ac:dyDescent="0.3">
      <c r="A161" s="48" t="s">
        <v>6</v>
      </c>
      <c r="B161" s="49"/>
      <c r="C161" s="9">
        <f>MIN(C129:C158)</f>
        <v>7</v>
      </c>
      <c r="D161" s="9"/>
      <c r="E161" s="9">
        <f>MIN(E129:E158)</f>
        <v>8</v>
      </c>
      <c r="F161" s="9"/>
      <c r="G161" s="9">
        <f>MIN(G129:G158)</f>
        <v>52</v>
      </c>
      <c r="H161" s="9"/>
      <c r="I161" s="9">
        <f>MIN(I129:I158)</f>
        <v>1238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8.8666666666666671</v>
      </c>
      <c r="D162" s="10"/>
      <c r="E162" s="10">
        <f>AVERAGE(E129:E158)</f>
        <v>9.1333333333333329</v>
      </c>
      <c r="F162" s="10"/>
      <c r="G162" s="10">
        <f>AVERAGE(G129:G158)</f>
        <v>60.666666666666664</v>
      </c>
      <c r="H162" s="10"/>
      <c r="I162" s="10">
        <f>AVERAGE(I129:I158)</f>
        <v>1506.4666666666667</v>
      </c>
      <c r="J162" s="10"/>
      <c r="K162" s="10">
        <f>AVERAGE(K129:K158)</f>
        <v>0.53333333333333333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44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2025年9月份各公司污水放流量明細表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18</v>
      </c>
      <c r="C167" s="68"/>
      <c r="D167" s="67" t="s">
        <v>19</v>
      </c>
      <c r="E167" s="68"/>
      <c r="F167" s="67" t="s">
        <v>20</v>
      </c>
      <c r="G167" s="68"/>
      <c r="H167" s="67" t="s">
        <v>1333</v>
      </c>
      <c r="I167" s="68"/>
      <c r="J167" s="67" t="s">
        <v>70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708</v>
      </c>
      <c r="C169" s="4"/>
      <c r="D169" s="3">
        <v>122033</v>
      </c>
      <c r="E169" s="4"/>
      <c r="F169" s="3">
        <v>879503</v>
      </c>
      <c r="G169" s="4"/>
      <c r="H169" s="3">
        <v>466695</v>
      </c>
      <c r="I169" s="4"/>
      <c r="J169" s="3">
        <v>288840</v>
      </c>
      <c r="K169" s="4"/>
    </row>
    <row r="170" spans="1:11" ht="20.100000000000001" customHeight="1" x14ac:dyDescent="0.3">
      <c r="A170" s="2">
        <v>26</v>
      </c>
      <c r="B170" s="3">
        <v>749</v>
      </c>
      <c r="C170" s="4">
        <f t="shared" ref="C170:E199" si="19">B170-B169</f>
        <v>41</v>
      </c>
      <c r="D170" s="3">
        <v>122043</v>
      </c>
      <c r="E170" s="4">
        <f t="shared" si="19"/>
        <v>10</v>
      </c>
      <c r="F170" s="3">
        <v>880203</v>
      </c>
      <c r="G170" s="4">
        <f t="shared" ref="G170:G199" si="20">F170-F169</f>
        <v>700</v>
      </c>
      <c r="H170" s="3">
        <v>467025</v>
      </c>
      <c r="I170" s="4">
        <f t="shared" ref="I170:I199" si="21">H170-H169</f>
        <v>330</v>
      </c>
      <c r="J170" s="3">
        <v>289307</v>
      </c>
      <c r="K170" s="4">
        <f t="shared" ref="K170:K199" si="22">J170-J169</f>
        <v>467</v>
      </c>
    </row>
    <row r="171" spans="1:11" ht="20.100000000000001" customHeight="1" x14ac:dyDescent="0.3">
      <c r="A171" s="2">
        <v>27</v>
      </c>
      <c r="B171" s="3">
        <v>790</v>
      </c>
      <c r="C171" s="4">
        <f t="shared" si="19"/>
        <v>41</v>
      </c>
      <c r="D171" s="3">
        <v>122053</v>
      </c>
      <c r="E171" s="4">
        <f t="shared" si="19"/>
        <v>10</v>
      </c>
      <c r="F171" s="3">
        <v>880903</v>
      </c>
      <c r="G171" s="4">
        <f t="shared" si="20"/>
        <v>700</v>
      </c>
      <c r="H171" s="3">
        <v>467355</v>
      </c>
      <c r="I171" s="4">
        <f t="shared" si="21"/>
        <v>330</v>
      </c>
      <c r="J171" s="3">
        <v>289774</v>
      </c>
      <c r="K171" s="4">
        <f t="shared" si="22"/>
        <v>467</v>
      </c>
    </row>
    <row r="172" spans="1:11" ht="20.100000000000001" customHeight="1" x14ac:dyDescent="0.3">
      <c r="A172" s="2">
        <v>28</v>
      </c>
      <c r="B172" s="3">
        <v>831</v>
      </c>
      <c r="C172" s="4">
        <f t="shared" si="19"/>
        <v>41</v>
      </c>
      <c r="D172" s="3">
        <v>122063</v>
      </c>
      <c r="E172" s="4">
        <f t="shared" si="19"/>
        <v>10</v>
      </c>
      <c r="F172" s="3">
        <v>881603</v>
      </c>
      <c r="G172" s="4">
        <f t="shared" si="20"/>
        <v>700</v>
      </c>
      <c r="H172" s="3">
        <v>467685</v>
      </c>
      <c r="I172" s="4">
        <f t="shared" si="21"/>
        <v>330</v>
      </c>
      <c r="J172" s="3">
        <v>290241</v>
      </c>
      <c r="K172" s="4">
        <f t="shared" si="22"/>
        <v>467</v>
      </c>
    </row>
    <row r="173" spans="1:11" ht="20.100000000000001" customHeight="1" x14ac:dyDescent="0.3">
      <c r="A173" s="2">
        <v>29</v>
      </c>
      <c r="B173" s="3">
        <v>872</v>
      </c>
      <c r="C173" s="4">
        <f t="shared" si="19"/>
        <v>41</v>
      </c>
      <c r="D173" s="3">
        <v>122073</v>
      </c>
      <c r="E173" s="4">
        <f t="shared" si="19"/>
        <v>10</v>
      </c>
      <c r="F173" s="3">
        <v>882303</v>
      </c>
      <c r="G173" s="4">
        <f t="shared" si="20"/>
        <v>700</v>
      </c>
      <c r="H173" s="3">
        <v>468015</v>
      </c>
      <c r="I173" s="4">
        <f t="shared" si="21"/>
        <v>330</v>
      </c>
      <c r="J173" s="3">
        <v>290708</v>
      </c>
      <c r="K173" s="4">
        <f t="shared" si="22"/>
        <v>467</v>
      </c>
    </row>
    <row r="174" spans="1:11" ht="20.100000000000001" customHeight="1" x14ac:dyDescent="0.3">
      <c r="A174" s="2">
        <v>30</v>
      </c>
      <c r="B174" s="3">
        <v>913</v>
      </c>
      <c r="C174" s="4">
        <f t="shared" si="19"/>
        <v>41</v>
      </c>
      <c r="D174" s="3">
        <v>122083</v>
      </c>
      <c r="E174" s="4">
        <f t="shared" si="19"/>
        <v>10</v>
      </c>
      <c r="F174" s="3">
        <v>883003</v>
      </c>
      <c r="G174" s="4">
        <f t="shared" si="20"/>
        <v>700</v>
      </c>
      <c r="H174" s="3">
        <v>468345</v>
      </c>
      <c r="I174" s="4">
        <f t="shared" si="21"/>
        <v>330</v>
      </c>
      <c r="J174" s="3">
        <v>291175</v>
      </c>
      <c r="K174" s="4">
        <f t="shared" si="22"/>
        <v>467</v>
      </c>
    </row>
    <row r="175" spans="1:11" ht="20.100000000000001" customHeight="1" x14ac:dyDescent="0.3">
      <c r="A175" s="2">
        <v>31</v>
      </c>
      <c r="B175" s="3">
        <v>953</v>
      </c>
      <c r="C175" s="4">
        <f t="shared" si="19"/>
        <v>40</v>
      </c>
      <c r="D175" s="3">
        <v>122092</v>
      </c>
      <c r="E175" s="4">
        <f t="shared" si="19"/>
        <v>9</v>
      </c>
      <c r="F175" s="3">
        <v>883702</v>
      </c>
      <c r="G175" s="4">
        <f t="shared" si="20"/>
        <v>699</v>
      </c>
      <c r="H175" s="3">
        <v>468674</v>
      </c>
      <c r="I175" s="4">
        <f t="shared" si="21"/>
        <v>329</v>
      </c>
      <c r="J175" s="3">
        <v>291642</v>
      </c>
      <c r="K175" s="4">
        <f t="shared" si="22"/>
        <v>467</v>
      </c>
    </row>
    <row r="176" spans="1:11" ht="20.100000000000001" customHeight="1" x14ac:dyDescent="0.3">
      <c r="A176" s="2">
        <v>1</v>
      </c>
      <c r="B176" s="3">
        <v>993</v>
      </c>
      <c r="C176" s="4">
        <f t="shared" si="19"/>
        <v>40</v>
      </c>
      <c r="D176" s="3">
        <v>122101</v>
      </c>
      <c r="E176" s="4">
        <f t="shared" si="19"/>
        <v>9</v>
      </c>
      <c r="F176" s="3">
        <v>884401</v>
      </c>
      <c r="G176" s="4">
        <f t="shared" si="20"/>
        <v>699</v>
      </c>
      <c r="H176" s="3">
        <v>469003</v>
      </c>
      <c r="I176" s="4">
        <f t="shared" si="21"/>
        <v>329</v>
      </c>
      <c r="J176" s="3">
        <v>292108</v>
      </c>
      <c r="K176" s="4">
        <f t="shared" si="22"/>
        <v>466</v>
      </c>
    </row>
    <row r="177" spans="1:11" ht="20.100000000000001" customHeight="1" x14ac:dyDescent="0.3">
      <c r="A177" s="2">
        <v>2</v>
      </c>
      <c r="B177" s="3">
        <v>1026</v>
      </c>
      <c r="C177" s="4">
        <f t="shared" si="19"/>
        <v>33</v>
      </c>
      <c r="D177" s="3">
        <v>122112</v>
      </c>
      <c r="E177" s="4">
        <f t="shared" si="19"/>
        <v>11</v>
      </c>
      <c r="F177" s="3">
        <v>885164</v>
      </c>
      <c r="G177" s="4">
        <f t="shared" si="20"/>
        <v>763</v>
      </c>
      <c r="H177" s="3">
        <v>469330</v>
      </c>
      <c r="I177" s="4">
        <f t="shared" si="21"/>
        <v>327</v>
      </c>
      <c r="J177" s="3">
        <v>292592</v>
      </c>
      <c r="K177" s="4">
        <f t="shared" si="22"/>
        <v>484</v>
      </c>
    </row>
    <row r="178" spans="1:11" ht="20.100000000000001" customHeight="1" x14ac:dyDescent="0.3">
      <c r="A178" s="2">
        <v>3</v>
      </c>
      <c r="B178" s="3">
        <v>1059</v>
      </c>
      <c r="C178" s="4">
        <f t="shared" si="19"/>
        <v>33</v>
      </c>
      <c r="D178" s="3">
        <v>122123</v>
      </c>
      <c r="E178" s="4">
        <f t="shared" si="19"/>
        <v>11</v>
      </c>
      <c r="F178" s="3">
        <v>885927</v>
      </c>
      <c r="G178" s="4">
        <f t="shared" si="20"/>
        <v>763</v>
      </c>
      <c r="H178" s="3">
        <v>469657</v>
      </c>
      <c r="I178" s="4">
        <f t="shared" si="21"/>
        <v>327</v>
      </c>
      <c r="J178" s="3">
        <v>293076</v>
      </c>
      <c r="K178" s="4">
        <f t="shared" si="22"/>
        <v>484</v>
      </c>
    </row>
    <row r="179" spans="1:11" ht="20.100000000000001" customHeight="1" x14ac:dyDescent="0.3">
      <c r="A179" s="2">
        <v>4</v>
      </c>
      <c r="B179" s="3">
        <v>1092</v>
      </c>
      <c r="C179" s="4">
        <f t="shared" si="19"/>
        <v>33</v>
      </c>
      <c r="D179" s="3">
        <v>122134</v>
      </c>
      <c r="E179" s="4">
        <f t="shared" si="19"/>
        <v>11</v>
      </c>
      <c r="F179" s="3">
        <v>886690</v>
      </c>
      <c r="G179" s="4">
        <f t="shared" si="20"/>
        <v>763</v>
      </c>
      <c r="H179" s="3">
        <v>469984</v>
      </c>
      <c r="I179" s="4">
        <f t="shared" si="21"/>
        <v>327</v>
      </c>
      <c r="J179" s="3">
        <v>293560</v>
      </c>
      <c r="K179" s="4">
        <f t="shared" si="22"/>
        <v>484</v>
      </c>
    </row>
    <row r="180" spans="1:11" ht="20.100000000000001" customHeight="1" x14ac:dyDescent="0.3">
      <c r="A180" s="2">
        <v>5</v>
      </c>
      <c r="B180" s="3">
        <v>1125</v>
      </c>
      <c r="C180" s="4">
        <f t="shared" si="19"/>
        <v>33</v>
      </c>
      <c r="D180" s="3">
        <v>122145</v>
      </c>
      <c r="E180" s="4">
        <f t="shared" si="19"/>
        <v>11</v>
      </c>
      <c r="F180" s="3">
        <v>887453</v>
      </c>
      <c r="G180" s="4">
        <f t="shared" si="20"/>
        <v>763</v>
      </c>
      <c r="H180" s="3">
        <v>470311</v>
      </c>
      <c r="I180" s="4">
        <f t="shared" si="21"/>
        <v>327</v>
      </c>
      <c r="J180" s="3">
        <v>294044</v>
      </c>
      <c r="K180" s="4">
        <f t="shared" si="22"/>
        <v>484</v>
      </c>
    </row>
    <row r="181" spans="1:11" ht="20.100000000000001" customHeight="1" x14ac:dyDescent="0.3">
      <c r="A181" s="2">
        <v>6</v>
      </c>
      <c r="B181" s="3">
        <v>1158</v>
      </c>
      <c r="C181" s="4">
        <f t="shared" si="19"/>
        <v>33</v>
      </c>
      <c r="D181" s="3">
        <v>122155</v>
      </c>
      <c r="E181" s="4">
        <f t="shared" si="19"/>
        <v>10</v>
      </c>
      <c r="F181" s="3">
        <v>888216</v>
      </c>
      <c r="G181" s="4">
        <f t="shared" si="20"/>
        <v>763</v>
      </c>
      <c r="H181" s="3">
        <v>470638</v>
      </c>
      <c r="I181" s="4">
        <f t="shared" si="21"/>
        <v>327</v>
      </c>
      <c r="J181" s="3">
        <v>294528</v>
      </c>
      <c r="K181" s="4">
        <f t="shared" si="22"/>
        <v>484</v>
      </c>
    </row>
    <row r="182" spans="1:11" ht="20.100000000000001" customHeight="1" x14ac:dyDescent="0.3">
      <c r="A182" s="2">
        <v>7</v>
      </c>
      <c r="B182" s="3">
        <v>1191</v>
      </c>
      <c r="C182" s="4">
        <f t="shared" si="19"/>
        <v>33</v>
      </c>
      <c r="D182" s="3">
        <v>122165</v>
      </c>
      <c r="E182" s="4">
        <f t="shared" si="19"/>
        <v>10</v>
      </c>
      <c r="F182" s="3">
        <v>888980</v>
      </c>
      <c r="G182" s="4">
        <f t="shared" si="20"/>
        <v>764</v>
      </c>
      <c r="H182" s="3">
        <v>470965</v>
      </c>
      <c r="I182" s="4">
        <f t="shared" si="21"/>
        <v>327</v>
      </c>
      <c r="J182" s="3">
        <v>295012</v>
      </c>
      <c r="K182" s="4">
        <f t="shared" si="22"/>
        <v>484</v>
      </c>
    </row>
    <row r="183" spans="1:11" ht="20.100000000000001" customHeight="1" x14ac:dyDescent="0.3">
      <c r="A183" s="2">
        <v>8</v>
      </c>
      <c r="B183" s="3">
        <v>1224</v>
      </c>
      <c r="C183" s="4">
        <f t="shared" si="19"/>
        <v>33</v>
      </c>
      <c r="D183" s="3">
        <v>122175</v>
      </c>
      <c r="E183" s="4">
        <f t="shared" si="19"/>
        <v>10</v>
      </c>
      <c r="F183" s="3">
        <v>889744</v>
      </c>
      <c r="G183" s="4">
        <f t="shared" si="20"/>
        <v>764</v>
      </c>
      <c r="H183" s="3">
        <v>471293</v>
      </c>
      <c r="I183" s="4">
        <f t="shared" si="21"/>
        <v>328</v>
      </c>
      <c r="J183" s="3">
        <v>295495</v>
      </c>
      <c r="K183" s="4">
        <f t="shared" si="22"/>
        <v>483</v>
      </c>
    </row>
    <row r="184" spans="1:11" ht="20.100000000000001" customHeight="1" x14ac:dyDescent="0.3">
      <c r="A184" s="2">
        <v>9</v>
      </c>
      <c r="B184" s="3">
        <v>1261</v>
      </c>
      <c r="C184" s="4">
        <f t="shared" si="19"/>
        <v>37</v>
      </c>
      <c r="D184" s="3">
        <v>122182</v>
      </c>
      <c r="E184" s="4">
        <f t="shared" si="19"/>
        <v>7</v>
      </c>
      <c r="F184" s="3">
        <v>890477</v>
      </c>
      <c r="G184" s="4">
        <f t="shared" si="20"/>
        <v>733</v>
      </c>
      <c r="H184" s="3">
        <v>471616</v>
      </c>
      <c r="I184" s="4">
        <f t="shared" si="21"/>
        <v>323</v>
      </c>
      <c r="J184" s="3">
        <v>295972</v>
      </c>
      <c r="K184" s="4">
        <f t="shared" si="22"/>
        <v>477</v>
      </c>
    </row>
    <row r="185" spans="1:11" ht="20.100000000000001" customHeight="1" x14ac:dyDescent="0.3">
      <c r="A185" s="2">
        <v>10</v>
      </c>
      <c r="B185" s="3">
        <v>1298</v>
      </c>
      <c r="C185" s="4">
        <f t="shared" si="19"/>
        <v>37</v>
      </c>
      <c r="D185" s="3">
        <v>122189</v>
      </c>
      <c r="E185" s="4">
        <f t="shared" si="19"/>
        <v>7</v>
      </c>
      <c r="F185" s="3">
        <v>891210</v>
      </c>
      <c r="G185" s="4">
        <f t="shared" si="20"/>
        <v>733</v>
      </c>
      <c r="H185" s="3">
        <v>471939</v>
      </c>
      <c r="I185" s="4">
        <f t="shared" si="21"/>
        <v>323</v>
      </c>
      <c r="J185" s="3">
        <v>296449</v>
      </c>
      <c r="K185" s="4">
        <f t="shared" si="22"/>
        <v>477</v>
      </c>
    </row>
    <row r="186" spans="1:11" ht="20.100000000000001" customHeight="1" x14ac:dyDescent="0.3">
      <c r="A186" s="2">
        <v>11</v>
      </c>
      <c r="B186" s="3">
        <v>1335</v>
      </c>
      <c r="C186" s="4">
        <f t="shared" si="19"/>
        <v>37</v>
      </c>
      <c r="D186" s="3">
        <v>122196</v>
      </c>
      <c r="E186" s="4">
        <f t="shared" si="19"/>
        <v>7</v>
      </c>
      <c r="F186" s="3">
        <v>891943</v>
      </c>
      <c r="G186" s="4">
        <f t="shared" si="20"/>
        <v>733</v>
      </c>
      <c r="H186" s="3">
        <v>472262</v>
      </c>
      <c r="I186" s="4">
        <f t="shared" si="21"/>
        <v>323</v>
      </c>
      <c r="J186" s="3">
        <v>296926</v>
      </c>
      <c r="K186" s="4">
        <f t="shared" si="22"/>
        <v>477</v>
      </c>
    </row>
    <row r="187" spans="1:11" ht="20.100000000000001" customHeight="1" x14ac:dyDescent="0.3">
      <c r="A187" s="2">
        <v>12</v>
      </c>
      <c r="B187" s="3">
        <v>1372</v>
      </c>
      <c r="C187" s="4">
        <f t="shared" si="19"/>
        <v>37</v>
      </c>
      <c r="D187" s="3">
        <v>122203</v>
      </c>
      <c r="E187" s="4">
        <f t="shared" si="19"/>
        <v>7</v>
      </c>
      <c r="F187" s="3">
        <v>892676</v>
      </c>
      <c r="G187" s="4">
        <f t="shared" si="20"/>
        <v>733</v>
      </c>
      <c r="H187" s="3">
        <v>472585</v>
      </c>
      <c r="I187" s="4">
        <f t="shared" si="21"/>
        <v>323</v>
      </c>
      <c r="J187" s="3">
        <v>297403</v>
      </c>
      <c r="K187" s="4">
        <f t="shared" si="22"/>
        <v>477</v>
      </c>
    </row>
    <row r="188" spans="1:11" ht="20.100000000000001" customHeight="1" x14ac:dyDescent="0.3">
      <c r="A188" s="2">
        <v>13</v>
      </c>
      <c r="B188" s="3">
        <v>1409</v>
      </c>
      <c r="C188" s="4">
        <f t="shared" si="19"/>
        <v>37</v>
      </c>
      <c r="D188" s="3">
        <v>122210</v>
      </c>
      <c r="E188" s="4">
        <f t="shared" si="19"/>
        <v>7</v>
      </c>
      <c r="F188" s="3">
        <v>893409</v>
      </c>
      <c r="G188" s="4">
        <f t="shared" si="20"/>
        <v>733</v>
      </c>
      <c r="H188" s="3">
        <v>472908</v>
      </c>
      <c r="I188" s="4">
        <f t="shared" si="21"/>
        <v>323</v>
      </c>
      <c r="J188" s="3">
        <v>297880</v>
      </c>
      <c r="K188" s="4">
        <f t="shared" si="22"/>
        <v>477</v>
      </c>
    </row>
    <row r="189" spans="1:11" ht="20.100000000000001" customHeight="1" x14ac:dyDescent="0.3">
      <c r="A189" s="2">
        <v>14</v>
      </c>
      <c r="B189" s="3">
        <v>1446</v>
      </c>
      <c r="C189" s="4">
        <f t="shared" si="19"/>
        <v>37</v>
      </c>
      <c r="D189" s="3">
        <v>122217</v>
      </c>
      <c r="E189" s="4">
        <f t="shared" si="19"/>
        <v>7</v>
      </c>
      <c r="F189" s="3">
        <v>894142</v>
      </c>
      <c r="G189" s="4">
        <f t="shared" si="20"/>
        <v>733</v>
      </c>
      <c r="H189" s="3">
        <v>473230</v>
      </c>
      <c r="I189" s="4">
        <f t="shared" si="21"/>
        <v>322</v>
      </c>
      <c r="J189" s="3">
        <v>298357</v>
      </c>
      <c r="K189" s="4">
        <f t="shared" si="22"/>
        <v>477</v>
      </c>
    </row>
    <row r="190" spans="1:11" ht="20.100000000000001" customHeight="1" x14ac:dyDescent="0.3">
      <c r="A190" s="2">
        <v>15</v>
      </c>
      <c r="B190" s="3">
        <v>1482</v>
      </c>
      <c r="C190" s="4">
        <f t="shared" si="19"/>
        <v>36</v>
      </c>
      <c r="D190" s="3">
        <v>122224</v>
      </c>
      <c r="E190" s="4">
        <f t="shared" si="19"/>
        <v>7</v>
      </c>
      <c r="F190" s="3">
        <v>894875</v>
      </c>
      <c r="G190" s="4">
        <f t="shared" si="20"/>
        <v>733</v>
      </c>
      <c r="H190" s="3">
        <v>473552</v>
      </c>
      <c r="I190" s="4">
        <f t="shared" si="21"/>
        <v>322</v>
      </c>
      <c r="J190" s="3">
        <v>298834</v>
      </c>
      <c r="K190" s="4">
        <f t="shared" si="22"/>
        <v>477</v>
      </c>
    </row>
    <row r="191" spans="1:11" ht="20.100000000000001" customHeight="1" x14ac:dyDescent="0.3">
      <c r="A191" s="2">
        <v>16</v>
      </c>
      <c r="B191" s="3">
        <v>1518</v>
      </c>
      <c r="C191" s="4">
        <f t="shared" si="19"/>
        <v>36</v>
      </c>
      <c r="D191" s="3">
        <v>122232</v>
      </c>
      <c r="E191" s="4">
        <f t="shared" si="19"/>
        <v>8</v>
      </c>
      <c r="F191" s="3">
        <v>895607</v>
      </c>
      <c r="G191" s="4">
        <f t="shared" si="20"/>
        <v>732</v>
      </c>
      <c r="H191" s="3">
        <v>473874</v>
      </c>
      <c r="I191" s="4">
        <f t="shared" si="21"/>
        <v>322</v>
      </c>
      <c r="J191" s="3">
        <v>299310</v>
      </c>
      <c r="K191" s="4">
        <f t="shared" si="22"/>
        <v>476</v>
      </c>
    </row>
    <row r="192" spans="1:11" ht="20.100000000000001" customHeight="1" x14ac:dyDescent="0.3">
      <c r="A192" s="2">
        <v>17</v>
      </c>
      <c r="B192" s="3">
        <v>1551</v>
      </c>
      <c r="C192" s="4">
        <f t="shared" si="19"/>
        <v>33</v>
      </c>
      <c r="D192" s="3">
        <v>122240</v>
      </c>
      <c r="E192" s="4">
        <f t="shared" si="19"/>
        <v>8</v>
      </c>
      <c r="F192" s="3">
        <v>896270</v>
      </c>
      <c r="G192" s="4">
        <f t="shared" si="20"/>
        <v>663</v>
      </c>
      <c r="H192" s="3">
        <v>474197</v>
      </c>
      <c r="I192" s="4">
        <f t="shared" si="21"/>
        <v>323</v>
      </c>
      <c r="J192" s="3">
        <v>299778</v>
      </c>
      <c r="K192" s="4">
        <f t="shared" si="22"/>
        <v>468</v>
      </c>
    </row>
    <row r="193" spans="1:11" ht="20.100000000000001" customHeight="1" x14ac:dyDescent="0.3">
      <c r="A193" s="2">
        <v>18</v>
      </c>
      <c r="B193" s="3">
        <v>1584</v>
      </c>
      <c r="C193" s="4">
        <f t="shared" si="19"/>
        <v>33</v>
      </c>
      <c r="D193" s="3">
        <v>122248</v>
      </c>
      <c r="E193" s="4">
        <f t="shared" si="19"/>
        <v>8</v>
      </c>
      <c r="F193" s="3">
        <v>896933</v>
      </c>
      <c r="G193" s="4">
        <f t="shared" si="20"/>
        <v>663</v>
      </c>
      <c r="H193" s="3">
        <v>474520</v>
      </c>
      <c r="I193" s="4">
        <f t="shared" si="21"/>
        <v>323</v>
      </c>
      <c r="J193" s="3">
        <v>300246</v>
      </c>
      <c r="K193" s="4">
        <f t="shared" si="22"/>
        <v>468</v>
      </c>
    </row>
    <row r="194" spans="1:11" ht="20.100000000000001" customHeight="1" x14ac:dyDescent="0.3">
      <c r="A194" s="2">
        <v>19</v>
      </c>
      <c r="B194" s="3">
        <v>1617</v>
      </c>
      <c r="C194" s="4">
        <f t="shared" si="19"/>
        <v>33</v>
      </c>
      <c r="D194" s="3">
        <v>122256</v>
      </c>
      <c r="E194" s="4">
        <f t="shared" si="19"/>
        <v>8</v>
      </c>
      <c r="F194" s="3">
        <v>897596</v>
      </c>
      <c r="G194" s="4">
        <f t="shared" si="20"/>
        <v>663</v>
      </c>
      <c r="H194" s="3">
        <v>474843</v>
      </c>
      <c r="I194" s="4">
        <f t="shared" si="21"/>
        <v>323</v>
      </c>
      <c r="J194" s="3">
        <v>300714</v>
      </c>
      <c r="K194" s="4">
        <f t="shared" si="22"/>
        <v>468</v>
      </c>
    </row>
    <row r="195" spans="1:11" ht="20.100000000000001" customHeight="1" x14ac:dyDescent="0.3">
      <c r="A195" s="2">
        <v>20</v>
      </c>
      <c r="B195" s="3">
        <v>1650</v>
      </c>
      <c r="C195" s="4">
        <f t="shared" si="19"/>
        <v>33</v>
      </c>
      <c r="D195" s="3">
        <v>122264</v>
      </c>
      <c r="E195" s="4">
        <f t="shared" si="19"/>
        <v>8</v>
      </c>
      <c r="F195" s="3">
        <v>898259</v>
      </c>
      <c r="G195" s="4">
        <f t="shared" si="20"/>
        <v>663</v>
      </c>
      <c r="H195" s="3">
        <v>475166</v>
      </c>
      <c r="I195" s="4">
        <f t="shared" si="21"/>
        <v>323</v>
      </c>
      <c r="J195" s="3">
        <v>301182</v>
      </c>
      <c r="K195" s="4">
        <f t="shared" si="22"/>
        <v>468</v>
      </c>
    </row>
    <row r="196" spans="1:11" ht="20.100000000000001" customHeight="1" x14ac:dyDescent="0.3">
      <c r="A196" s="2">
        <v>21</v>
      </c>
      <c r="B196" s="3">
        <v>1684</v>
      </c>
      <c r="C196" s="4">
        <f t="shared" si="19"/>
        <v>34</v>
      </c>
      <c r="D196" s="3">
        <v>122272</v>
      </c>
      <c r="E196" s="4">
        <f t="shared" si="19"/>
        <v>8</v>
      </c>
      <c r="F196" s="3">
        <v>898922</v>
      </c>
      <c r="G196" s="4">
        <f t="shared" si="20"/>
        <v>663</v>
      </c>
      <c r="H196" s="3">
        <v>475490</v>
      </c>
      <c r="I196" s="4">
        <f t="shared" si="21"/>
        <v>324</v>
      </c>
      <c r="J196" s="3">
        <v>301650</v>
      </c>
      <c r="K196" s="4">
        <f t="shared" si="22"/>
        <v>468</v>
      </c>
    </row>
    <row r="197" spans="1:11" ht="20.100000000000001" customHeight="1" x14ac:dyDescent="0.3">
      <c r="A197" s="2">
        <v>22</v>
      </c>
      <c r="B197" s="3">
        <v>1718</v>
      </c>
      <c r="C197" s="4">
        <f t="shared" si="19"/>
        <v>34</v>
      </c>
      <c r="D197" s="3">
        <v>122280</v>
      </c>
      <c r="E197" s="4">
        <f t="shared" si="19"/>
        <v>8</v>
      </c>
      <c r="F197" s="3">
        <v>899585</v>
      </c>
      <c r="G197" s="4">
        <f t="shared" si="20"/>
        <v>663</v>
      </c>
      <c r="H197" s="3">
        <v>475814</v>
      </c>
      <c r="I197" s="4">
        <f t="shared" si="21"/>
        <v>324</v>
      </c>
      <c r="J197" s="3">
        <v>302117</v>
      </c>
      <c r="K197" s="4">
        <f t="shared" si="22"/>
        <v>467</v>
      </c>
    </row>
    <row r="198" spans="1:11" ht="20.100000000000001" customHeight="1" x14ac:dyDescent="0.3">
      <c r="A198" s="2">
        <v>23</v>
      </c>
      <c r="B198" s="3">
        <v>1752</v>
      </c>
      <c r="C198" s="4">
        <f t="shared" si="19"/>
        <v>34</v>
      </c>
      <c r="D198" s="3">
        <v>122288</v>
      </c>
      <c r="E198" s="4">
        <f t="shared" si="19"/>
        <v>8</v>
      </c>
      <c r="F198" s="3">
        <v>900248</v>
      </c>
      <c r="G198" s="4">
        <f t="shared" si="20"/>
        <v>663</v>
      </c>
      <c r="H198" s="3">
        <v>476138</v>
      </c>
      <c r="I198" s="4">
        <f t="shared" si="21"/>
        <v>324</v>
      </c>
      <c r="J198" s="3">
        <v>302584</v>
      </c>
      <c r="K198" s="4">
        <f t="shared" si="22"/>
        <v>467</v>
      </c>
    </row>
    <row r="199" spans="1:11" ht="20.100000000000001" customHeight="1" x14ac:dyDescent="0.3">
      <c r="A199" s="2">
        <v>24</v>
      </c>
      <c r="B199" s="3">
        <v>1786</v>
      </c>
      <c r="C199" s="4">
        <f t="shared" si="19"/>
        <v>34</v>
      </c>
      <c r="D199" s="3">
        <v>122297</v>
      </c>
      <c r="E199" s="4">
        <f t="shared" si="19"/>
        <v>9</v>
      </c>
      <c r="F199" s="3">
        <v>900910</v>
      </c>
      <c r="G199" s="4">
        <f t="shared" si="20"/>
        <v>662</v>
      </c>
      <c r="H199" s="3">
        <v>476462</v>
      </c>
      <c r="I199" s="4">
        <f t="shared" si="21"/>
        <v>324</v>
      </c>
      <c r="J199" s="3">
        <v>303051</v>
      </c>
      <c r="K199" s="4">
        <f t="shared" si="22"/>
        <v>467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1078</v>
      </c>
      <c r="D200" s="6"/>
      <c r="E200" s="6">
        <f>SUM(E170:E199)</f>
        <v>264</v>
      </c>
      <c r="F200" s="6"/>
      <c r="G200" s="6">
        <f>SUM(G170:G199)</f>
        <v>21407</v>
      </c>
      <c r="H200" s="6"/>
      <c r="I200" s="6">
        <f>SUM(I170:I199)</f>
        <v>9767</v>
      </c>
      <c r="J200" s="6"/>
      <c r="K200" s="6">
        <f>SUM(K170:K199)</f>
        <v>14211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41</v>
      </c>
      <c r="D201" s="7"/>
      <c r="E201" s="7">
        <f>MAX(E170:E199)</f>
        <v>11</v>
      </c>
      <c r="F201" s="7"/>
      <c r="G201" s="7">
        <f>MAX(G170:G199)</f>
        <v>764</v>
      </c>
      <c r="H201" s="7"/>
      <c r="I201" s="7">
        <f>MAX(I170:I199)</f>
        <v>330</v>
      </c>
      <c r="J201" s="7"/>
      <c r="K201" s="7">
        <f>MAX(K170:K199)</f>
        <v>484</v>
      </c>
    </row>
    <row r="202" spans="1:11" ht="20.100000000000001" customHeight="1" x14ac:dyDescent="0.3">
      <c r="A202" s="48" t="s">
        <v>6</v>
      </c>
      <c r="B202" s="49"/>
      <c r="C202" s="9">
        <f>MIN(C170:C199)</f>
        <v>33</v>
      </c>
      <c r="D202" s="9"/>
      <c r="E202" s="9">
        <f>MIN(E170:E199)</f>
        <v>7</v>
      </c>
      <c r="F202" s="9"/>
      <c r="G202" s="9">
        <f>MIN(G170:G199)</f>
        <v>662</v>
      </c>
      <c r="H202" s="9"/>
      <c r="I202" s="9">
        <f>MIN(I170:I199)</f>
        <v>322</v>
      </c>
      <c r="J202" s="9"/>
      <c r="K202" s="9">
        <f>MIN(K170:K199)</f>
        <v>466</v>
      </c>
    </row>
    <row r="203" spans="1:11" ht="20.100000000000001" customHeight="1" x14ac:dyDescent="0.3">
      <c r="A203" s="48" t="s">
        <v>7</v>
      </c>
      <c r="B203" s="49"/>
      <c r="C203" s="10">
        <f>AVERAGE(C170:C199)</f>
        <v>35.93333333333333</v>
      </c>
      <c r="D203" s="10"/>
      <c r="E203" s="10">
        <f>AVERAGE(E170:E199)</f>
        <v>8.8000000000000007</v>
      </c>
      <c r="F203" s="10"/>
      <c r="G203" s="10">
        <f>AVERAGE(G170:G199)</f>
        <v>713.56666666666672</v>
      </c>
      <c r="H203" s="10"/>
      <c r="I203" s="10">
        <f>AVERAGE(I170:I199)</f>
        <v>325.56666666666666</v>
      </c>
      <c r="J203" s="10"/>
      <c r="K203" s="10">
        <f>AVERAGE(K170:K199)</f>
        <v>473.7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44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2025年9月份各公司污水放流量明細表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68</v>
      </c>
      <c r="C208" s="68"/>
      <c r="D208" s="67" t="s">
        <v>1334</v>
      </c>
      <c r="E208" s="68"/>
      <c r="F208" s="67" t="s">
        <v>1335</v>
      </c>
      <c r="G208" s="68"/>
      <c r="H208" s="67" t="s">
        <v>23</v>
      </c>
      <c r="I208" s="68"/>
      <c r="J208" s="67" t="s">
        <v>24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10</v>
      </c>
      <c r="C210" s="4"/>
      <c r="D210" s="3">
        <v>3103</v>
      </c>
      <c r="E210" s="4"/>
      <c r="F210" s="3">
        <v>11</v>
      </c>
      <c r="G210" s="4"/>
      <c r="H210" s="3">
        <v>4144</v>
      </c>
      <c r="I210" s="4"/>
      <c r="J210" s="3">
        <v>9570</v>
      </c>
      <c r="K210" s="4"/>
    </row>
    <row r="211" spans="1:11" ht="20.100000000000001" customHeight="1" x14ac:dyDescent="0.4">
      <c r="A211" s="2">
        <v>26</v>
      </c>
      <c r="B211" s="3">
        <v>10</v>
      </c>
      <c r="C211" s="11">
        <v>1</v>
      </c>
      <c r="D211" s="3">
        <v>3104</v>
      </c>
      <c r="E211" s="4">
        <f>D211-D210</f>
        <v>1</v>
      </c>
      <c r="F211" s="3">
        <v>11</v>
      </c>
      <c r="G211" s="13">
        <v>5</v>
      </c>
      <c r="H211" s="3">
        <v>4144</v>
      </c>
      <c r="I211" s="11">
        <v>1</v>
      </c>
      <c r="J211" s="3">
        <v>9601</v>
      </c>
      <c r="K211" s="4">
        <f t="shared" ref="K211:K240" si="23">J211-J210</f>
        <v>31</v>
      </c>
    </row>
    <row r="212" spans="1:11" ht="20.100000000000001" customHeight="1" x14ac:dyDescent="0.4">
      <c r="A212" s="2">
        <v>27</v>
      </c>
      <c r="B212" s="3">
        <v>10</v>
      </c>
      <c r="C212" s="11">
        <v>1</v>
      </c>
      <c r="D212" s="3">
        <v>3104</v>
      </c>
      <c r="E212" s="4">
        <f t="shared" ref="E212:E240" si="24">D212-D211</f>
        <v>0</v>
      </c>
      <c r="F212" s="3">
        <v>11</v>
      </c>
      <c r="G212" s="13">
        <v>5</v>
      </c>
      <c r="H212" s="3">
        <v>4144</v>
      </c>
      <c r="I212" s="11">
        <v>1</v>
      </c>
      <c r="J212" s="3">
        <v>9632</v>
      </c>
      <c r="K212" s="4">
        <f t="shared" si="23"/>
        <v>31</v>
      </c>
    </row>
    <row r="213" spans="1:11" ht="20.100000000000001" customHeight="1" x14ac:dyDescent="0.4">
      <c r="A213" s="2">
        <v>28</v>
      </c>
      <c r="B213" s="3">
        <v>10</v>
      </c>
      <c r="C213" s="11">
        <v>1</v>
      </c>
      <c r="D213" s="3">
        <v>3105</v>
      </c>
      <c r="E213" s="4">
        <f t="shared" si="24"/>
        <v>1</v>
      </c>
      <c r="F213" s="3">
        <v>11</v>
      </c>
      <c r="G213" s="13">
        <v>5</v>
      </c>
      <c r="H213" s="3">
        <v>4144</v>
      </c>
      <c r="I213" s="11">
        <v>1</v>
      </c>
      <c r="J213" s="3">
        <v>9663</v>
      </c>
      <c r="K213" s="4">
        <f t="shared" si="23"/>
        <v>31</v>
      </c>
    </row>
    <row r="214" spans="1:11" ht="20.100000000000001" customHeight="1" x14ac:dyDescent="0.4">
      <c r="A214" s="2">
        <v>29</v>
      </c>
      <c r="B214" s="3">
        <v>10</v>
      </c>
      <c r="C214" s="11">
        <v>1</v>
      </c>
      <c r="D214" s="3">
        <v>3106</v>
      </c>
      <c r="E214" s="4">
        <f t="shared" si="24"/>
        <v>1</v>
      </c>
      <c r="F214" s="3">
        <v>11</v>
      </c>
      <c r="G214" s="13">
        <v>5</v>
      </c>
      <c r="H214" s="3">
        <v>4144</v>
      </c>
      <c r="I214" s="11">
        <v>1</v>
      </c>
      <c r="J214" s="3">
        <v>9694</v>
      </c>
      <c r="K214" s="4">
        <f t="shared" si="23"/>
        <v>31</v>
      </c>
    </row>
    <row r="215" spans="1:11" ht="20.100000000000001" customHeight="1" x14ac:dyDescent="0.4">
      <c r="A215" s="2">
        <v>30</v>
      </c>
      <c r="B215" s="3">
        <v>10</v>
      </c>
      <c r="C215" s="11">
        <v>1</v>
      </c>
      <c r="D215" s="3">
        <v>3106</v>
      </c>
      <c r="E215" s="4">
        <f t="shared" si="24"/>
        <v>0</v>
      </c>
      <c r="F215" s="3">
        <v>11</v>
      </c>
      <c r="G215" s="13">
        <v>5</v>
      </c>
      <c r="H215" s="3">
        <v>4144</v>
      </c>
      <c r="I215" s="11">
        <v>1</v>
      </c>
      <c r="J215" s="3">
        <v>9725</v>
      </c>
      <c r="K215" s="4">
        <f t="shared" si="23"/>
        <v>31</v>
      </c>
    </row>
    <row r="216" spans="1:11" ht="20.100000000000001" customHeight="1" x14ac:dyDescent="0.4">
      <c r="A216" s="2">
        <v>31</v>
      </c>
      <c r="B216" s="3">
        <v>10</v>
      </c>
      <c r="C216" s="11">
        <v>1</v>
      </c>
      <c r="D216" s="3">
        <v>3106</v>
      </c>
      <c r="E216" s="4">
        <f t="shared" si="24"/>
        <v>0</v>
      </c>
      <c r="F216" s="3">
        <v>11</v>
      </c>
      <c r="G216" s="13">
        <v>5</v>
      </c>
      <c r="H216" s="3">
        <v>4144</v>
      </c>
      <c r="I216" s="11">
        <v>1</v>
      </c>
      <c r="J216" s="3">
        <v>9756</v>
      </c>
      <c r="K216" s="4">
        <f t="shared" si="23"/>
        <v>31</v>
      </c>
    </row>
    <row r="217" spans="1:11" ht="20.100000000000001" customHeight="1" x14ac:dyDescent="0.4">
      <c r="A217" s="2">
        <v>1</v>
      </c>
      <c r="B217" s="3">
        <v>10</v>
      </c>
      <c r="C217" s="11">
        <v>1</v>
      </c>
      <c r="D217" s="3">
        <v>3107</v>
      </c>
      <c r="E217" s="4">
        <f t="shared" si="24"/>
        <v>1</v>
      </c>
      <c r="F217" s="3">
        <v>11</v>
      </c>
      <c r="G217" s="13">
        <v>5</v>
      </c>
      <c r="H217" s="3">
        <v>4144</v>
      </c>
      <c r="I217" s="11">
        <v>1</v>
      </c>
      <c r="J217" s="3">
        <v>9786</v>
      </c>
      <c r="K217" s="4">
        <f t="shared" si="23"/>
        <v>30</v>
      </c>
    </row>
    <row r="218" spans="1:11" ht="20.100000000000001" customHeight="1" x14ac:dyDescent="0.4">
      <c r="A218" s="2">
        <v>2</v>
      </c>
      <c r="B218" s="3">
        <v>10</v>
      </c>
      <c r="C218" s="11">
        <v>1</v>
      </c>
      <c r="D218" s="3">
        <v>3107</v>
      </c>
      <c r="E218" s="4">
        <f t="shared" si="24"/>
        <v>0</v>
      </c>
      <c r="F218" s="3">
        <v>11</v>
      </c>
      <c r="G218" s="13">
        <v>5</v>
      </c>
      <c r="H218" s="3">
        <v>4144</v>
      </c>
      <c r="I218" s="11">
        <v>1</v>
      </c>
      <c r="J218" s="3">
        <v>9813</v>
      </c>
      <c r="K218" s="4">
        <f t="shared" si="23"/>
        <v>27</v>
      </c>
    </row>
    <row r="219" spans="1:11" ht="20.100000000000001" customHeight="1" x14ac:dyDescent="0.4">
      <c r="A219" s="2">
        <v>3</v>
      </c>
      <c r="B219" s="3">
        <v>10</v>
      </c>
      <c r="C219" s="11">
        <v>1</v>
      </c>
      <c r="D219" s="3">
        <v>3108</v>
      </c>
      <c r="E219" s="4">
        <f t="shared" si="24"/>
        <v>1</v>
      </c>
      <c r="F219" s="3">
        <v>11</v>
      </c>
      <c r="G219" s="13">
        <v>5</v>
      </c>
      <c r="H219" s="3">
        <v>4144</v>
      </c>
      <c r="I219" s="11">
        <v>1</v>
      </c>
      <c r="J219" s="3">
        <v>9840</v>
      </c>
      <c r="K219" s="4">
        <f t="shared" si="23"/>
        <v>27</v>
      </c>
    </row>
    <row r="220" spans="1:11" ht="20.100000000000001" customHeight="1" x14ac:dyDescent="0.4">
      <c r="A220" s="2">
        <v>4</v>
      </c>
      <c r="B220" s="3">
        <v>10</v>
      </c>
      <c r="C220" s="11">
        <f t="shared" ref="C220:C240" si="25">B220-B219</f>
        <v>0</v>
      </c>
      <c r="D220" s="3">
        <v>3108</v>
      </c>
      <c r="E220" s="4">
        <f t="shared" si="24"/>
        <v>0</v>
      </c>
      <c r="F220" s="3">
        <v>11</v>
      </c>
      <c r="G220" s="13">
        <v>5</v>
      </c>
      <c r="H220" s="3">
        <v>4144</v>
      </c>
      <c r="I220" s="11">
        <v>1</v>
      </c>
      <c r="J220" s="3">
        <v>9867</v>
      </c>
      <c r="K220" s="4">
        <f t="shared" si="23"/>
        <v>27</v>
      </c>
    </row>
    <row r="221" spans="1:11" ht="20.100000000000001" customHeight="1" x14ac:dyDescent="0.4">
      <c r="A221" s="2">
        <v>5</v>
      </c>
      <c r="B221" s="3">
        <v>10</v>
      </c>
      <c r="C221" s="11">
        <f t="shared" si="25"/>
        <v>0</v>
      </c>
      <c r="D221" s="3">
        <v>3109</v>
      </c>
      <c r="E221" s="4">
        <f t="shared" si="24"/>
        <v>1</v>
      </c>
      <c r="F221" s="3">
        <v>11</v>
      </c>
      <c r="G221" s="13">
        <v>5</v>
      </c>
      <c r="H221" s="3">
        <v>4144</v>
      </c>
      <c r="I221" s="11">
        <v>1</v>
      </c>
      <c r="J221" s="3">
        <v>9894</v>
      </c>
      <c r="K221" s="4">
        <f t="shared" si="23"/>
        <v>27</v>
      </c>
    </row>
    <row r="222" spans="1:11" ht="20.100000000000001" customHeight="1" x14ac:dyDescent="0.4">
      <c r="A222" s="2">
        <v>6</v>
      </c>
      <c r="B222" s="3">
        <v>10</v>
      </c>
      <c r="C222" s="11">
        <f t="shared" si="25"/>
        <v>0</v>
      </c>
      <c r="D222" s="3">
        <v>3109</v>
      </c>
      <c r="E222" s="4">
        <f t="shared" si="24"/>
        <v>0</v>
      </c>
      <c r="F222" s="3">
        <v>11</v>
      </c>
      <c r="G222" s="13">
        <v>5</v>
      </c>
      <c r="H222" s="3">
        <v>4144</v>
      </c>
      <c r="I222" s="11">
        <v>1</v>
      </c>
      <c r="J222" s="3">
        <v>9920</v>
      </c>
      <c r="K222" s="4">
        <f t="shared" si="23"/>
        <v>26</v>
      </c>
    </row>
    <row r="223" spans="1:11" ht="20.100000000000001" customHeight="1" x14ac:dyDescent="0.4">
      <c r="A223" s="2">
        <v>7</v>
      </c>
      <c r="B223" s="3">
        <v>10</v>
      </c>
      <c r="C223" s="11">
        <f t="shared" si="25"/>
        <v>0</v>
      </c>
      <c r="D223" s="3">
        <v>3109</v>
      </c>
      <c r="E223" s="4">
        <f t="shared" si="24"/>
        <v>0</v>
      </c>
      <c r="F223" s="3">
        <v>11</v>
      </c>
      <c r="G223" s="13">
        <v>5</v>
      </c>
      <c r="H223" s="3">
        <v>4144</v>
      </c>
      <c r="I223" s="11">
        <v>1</v>
      </c>
      <c r="J223" s="3">
        <v>9946</v>
      </c>
      <c r="K223" s="4">
        <f t="shared" si="23"/>
        <v>26</v>
      </c>
    </row>
    <row r="224" spans="1:11" ht="20.100000000000001" customHeight="1" x14ac:dyDescent="0.4">
      <c r="A224" s="2">
        <v>8</v>
      </c>
      <c r="B224" s="3">
        <v>10</v>
      </c>
      <c r="C224" s="11">
        <f t="shared" si="25"/>
        <v>0</v>
      </c>
      <c r="D224" s="3">
        <v>3110</v>
      </c>
      <c r="E224" s="4">
        <f t="shared" si="24"/>
        <v>1</v>
      </c>
      <c r="F224" s="3">
        <v>11</v>
      </c>
      <c r="G224" s="13">
        <v>5</v>
      </c>
      <c r="H224" s="3">
        <v>4144</v>
      </c>
      <c r="I224" s="11">
        <v>1</v>
      </c>
      <c r="J224" s="3">
        <v>9972</v>
      </c>
      <c r="K224" s="4">
        <f t="shared" si="23"/>
        <v>26</v>
      </c>
    </row>
    <row r="225" spans="1:11" ht="20.100000000000001" customHeight="1" x14ac:dyDescent="0.4">
      <c r="A225" s="2">
        <v>9</v>
      </c>
      <c r="B225" s="3">
        <v>10</v>
      </c>
      <c r="C225" s="11">
        <f t="shared" si="25"/>
        <v>0</v>
      </c>
      <c r="D225" s="3">
        <v>3111</v>
      </c>
      <c r="E225" s="4">
        <f t="shared" si="24"/>
        <v>1</v>
      </c>
      <c r="F225" s="3">
        <v>11</v>
      </c>
      <c r="G225" s="13">
        <v>5</v>
      </c>
      <c r="H225" s="3">
        <v>4144</v>
      </c>
      <c r="I225" s="11">
        <v>1</v>
      </c>
      <c r="J225" s="3">
        <v>9996</v>
      </c>
      <c r="K225" s="4">
        <f t="shared" si="23"/>
        <v>24</v>
      </c>
    </row>
    <row r="226" spans="1:11" ht="20.100000000000001" customHeight="1" x14ac:dyDescent="0.4">
      <c r="A226" s="2">
        <v>10</v>
      </c>
      <c r="B226" s="3">
        <v>10</v>
      </c>
      <c r="C226" s="11">
        <f t="shared" si="25"/>
        <v>0</v>
      </c>
      <c r="D226" s="3">
        <v>3111</v>
      </c>
      <c r="E226" s="4">
        <f t="shared" si="24"/>
        <v>0</v>
      </c>
      <c r="F226" s="3">
        <v>11</v>
      </c>
      <c r="G226" s="13">
        <v>5</v>
      </c>
      <c r="H226" s="3">
        <v>4144</v>
      </c>
      <c r="I226" s="11">
        <v>1</v>
      </c>
      <c r="J226" s="3">
        <v>10020</v>
      </c>
      <c r="K226" s="4">
        <f t="shared" si="23"/>
        <v>24</v>
      </c>
    </row>
    <row r="227" spans="1:11" ht="20.100000000000001" customHeight="1" x14ac:dyDescent="0.4">
      <c r="A227" s="2">
        <v>11</v>
      </c>
      <c r="B227" s="3">
        <v>10</v>
      </c>
      <c r="C227" s="11">
        <f t="shared" si="25"/>
        <v>0</v>
      </c>
      <c r="D227" s="3">
        <v>3112</v>
      </c>
      <c r="E227" s="4">
        <f t="shared" si="24"/>
        <v>1</v>
      </c>
      <c r="F227" s="3">
        <v>11</v>
      </c>
      <c r="G227" s="13">
        <v>5</v>
      </c>
      <c r="H227" s="3">
        <v>4144</v>
      </c>
      <c r="I227" s="11">
        <v>1</v>
      </c>
      <c r="J227" s="3">
        <v>10044</v>
      </c>
      <c r="K227" s="4">
        <f t="shared" si="23"/>
        <v>24</v>
      </c>
    </row>
    <row r="228" spans="1:11" ht="20.100000000000001" customHeight="1" x14ac:dyDescent="0.4">
      <c r="A228" s="2">
        <v>12</v>
      </c>
      <c r="B228" s="3">
        <v>10</v>
      </c>
      <c r="C228" s="11">
        <f t="shared" si="25"/>
        <v>0</v>
      </c>
      <c r="D228" s="3">
        <v>3112</v>
      </c>
      <c r="E228" s="4">
        <f t="shared" si="24"/>
        <v>0</v>
      </c>
      <c r="F228" s="3">
        <v>11</v>
      </c>
      <c r="G228" s="13">
        <v>5</v>
      </c>
      <c r="H228" s="3">
        <v>4144</v>
      </c>
      <c r="I228" s="11">
        <v>1</v>
      </c>
      <c r="J228" s="3">
        <v>10068</v>
      </c>
      <c r="K228" s="4">
        <f t="shared" si="23"/>
        <v>24</v>
      </c>
    </row>
    <row r="229" spans="1:11" ht="20.100000000000001" customHeight="1" x14ac:dyDescent="0.4">
      <c r="A229" s="2">
        <v>13</v>
      </c>
      <c r="B229" s="3">
        <v>10</v>
      </c>
      <c r="C229" s="11">
        <f t="shared" si="25"/>
        <v>0</v>
      </c>
      <c r="D229" s="3">
        <v>3113</v>
      </c>
      <c r="E229" s="4">
        <f t="shared" si="24"/>
        <v>1</v>
      </c>
      <c r="F229" s="3">
        <v>11</v>
      </c>
      <c r="G229" s="13">
        <v>4</v>
      </c>
      <c r="H229" s="3">
        <v>4144</v>
      </c>
      <c r="I229" s="11">
        <v>1</v>
      </c>
      <c r="J229" s="3">
        <v>10092</v>
      </c>
      <c r="K229" s="4">
        <f t="shared" si="23"/>
        <v>24</v>
      </c>
    </row>
    <row r="230" spans="1:11" ht="20.100000000000001" customHeight="1" x14ac:dyDescent="0.4">
      <c r="A230" s="2">
        <v>14</v>
      </c>
      <c r="B230" s="3">
        <v>10</v>
      </c>
      <c r="C230" s="11">
        <f t="shared" si="25"/>
        <v>0</v>
      </c>
      <c r="D230" s="3">
        <v>3113</v>
      </c>
      <c r="E230" s="4">
        <f t="shared" si="24"/>
        <v>0</v>
      </c>
      <c r="F230" s="3">
        <v>11</v>
      </c>
      <c r="G230" s="13">
        <v>4</v>
      </c>
      <c r="H230" s="3">
        <v>4144</v>
      </c>
      <c r="I230" s="11">
        <v>1</v>
      </c>
      <c r="J230" s="3">
        <v>10116</v>
      </c>
      <c r="K230" s="4">
        <f t="shared" si="23"/>
        <v>24</v>
      </c>
    </row>
    <row r="231" spans="1:11" ht="20.100000000000001" customHeight="1" x14ac:dyDescent="0.4">
      <c r="A231" s="2">
        <v>15</v>
      </c>
      <c r="B231" s="3">
        <v>10</v>
      </c>
      <c r="C231" s="11">
        <f t="shared" si="25"/>
        <v>0</v>
      </c>
      <c r="D231" s="3">
        <v>3113</v>
      </c>
      <c r="E231" s="4">
        <f t="shared" si="24"/>
        <v>0</v>
      </c>
      <c r="F231" s="3">
        <v>11</v>
      </c>
      <c r="G231" s="13">
        <v>4</v>
      </c>
      <c r="H231" s="3">
        <v>4144</v>
      </c>
      <c r="I231" s="11">
        <v>1</v>
      </c>
      <c r="J231" s="3">
        <v>10141</v>
      </c>
      <c r="K231" s="4">
        <f t="shared" si="23"/>
        <v>25</v>
      </c>
    </row>
    <row r="232" spans="1:11" ht="20.100000000000001" customHeight="1" x14ac:dyDescent="0.4">
      <c r="A232" s="2">
        <v>16</v>
      </c>
      <c r="B232" s="3">
        <v>10</v>
      </c>
      <c r="C232" s="11">
        <f t="shared" si="25"/>
        <v>0</v>
      </c>
      <c r="D232" s="3">
        <v>3113</v>
      </c>
      <c r="E232" s="4">
        <f t="shared" si="24"/>
        <v>0</v>
      </c>
      <c r="F232" s="3">
        <v>11</v>
      </c>
      <c r="G232" s="13">
        <v>4</v>
      </c>
      <c r="H232" s="3">
        <v>4144</v>
      </c>
      <c r="I232" s="11">
        <v>1</v>
      </c>
      <c r="J232" s="3">
        <v>10166</v>
      </c>
      <c r="K232" s="4">
        <f t="shared" si="23"/>
        <v>25</v>
      </c>
    </row>
    <row r="233" spans="1:11" ht="20.100000000000001" customHeight="1" x14ac:dyDescent="0.4">
      <c r="A233" s="2">
        <v>17</v>
      </c>
      <c r="B233" s="3">
        <v>10</v>
      </c>
      <c r="C233" s="11">
        <f t="shared" si="25"/>
        <v>0</v>
      </c>
      <c r="D233" s="3">
        <v>3114</v>
      </c>
      <c r="E233" s="4">
        <f t="shared" si="24"/>
        <v>1</v>
      </c>
      <c r="F233" s="3">
        <v>11</v>
      </c>
      <c r="G233" s="13">
        <v>4</v>
      </c>
      <c r="H233" s="3">
        <v>4144</v>
      </c>
      <c r="I233" s="11">
        <v>1</v>
      </c>
      <c r="J233" s="3">
        <v>10194</v>
      </c>
      <c r="K233" s="4">
        <f t="shared" si="23"/>
        <v>28</v>
      </c>
    </row>
    <row r="234" spans="1:11" ht="20.100000000000001" customHeight="1" x14ac:dyDescent="0.4">
      <c r="A234" s="2">
        <v>18</v>
      </c>
      <c r="B234" s="3">
        <v>10</v>
      </c>
      <c r="C234" s="11">
        <f t="shared" si="25"/>
        <v>0</v>
      </c>
      <c r="D234" s="3">
        <v>3114</v>
      </c>
      <c r="E234" s="4">
        <f t="shared" si="24"/>
        <v>0</v>
      </c>
      <c r="F234" s="3">
        <v>11</v>
      </c>
      <c r="G234" s="13">
        <v>4</v>
      </c>
      <c r="H234" s="3">
        <v>4144</v>
      </c>
      <c r="I234" s="11">
        <v>1</v>
      </c>
      <c r="J234" s="3">
        <v>10222</v>
      </c>
      <c r="K234" s="4">
        <f t="shared" si="23"/>
        <v>28</v>
      </c>
    </row>
    <row r="235" spans="1:11" ht="20.100000000000001" customHeight="1" x14ac:dyDescent="0.4">
      <c r="A235" s="2">
        <v>19</v>
      </c>
      <c r="B235" s="3">
        <v>10</v>
      </c>
      <c r="C235" s="11">
        <f t="shared" si="25"/>
        <v>0</v>
      </c>
      <c r="D235" s="3">
        <v>3114</v>
      </c>
      <c r="E235" s="4">
        <f t="shared" si="24"/>
        <v>0</v>
      </c>
      <c r="F235" s="3">
        <v>11</v>
      </c>
      <c r="G235" s="13">
        <v>4</v>
      </c>
      <c r="H235" s="3">
        <v>4144</v>
      </c>
      <c r="I235" s="11">
        <v>1</v>
      </c>
      <c r="J235" s="3">
        <v>10250</v>
      </c>
      <c r="K235" s="4">
        <f t="shared" si="23"/>
        <v>28</v>
      </c>
    </row>
    <row r="236" spans="1:11" ht="20.100000000000001" customHeight="1" x14ac:dyDescent="0.4">
      <c r="A236" s="2">
        <v>20</v>
      </c>
      <c r="B236" s="3">
        <v>10</v>
      </c>
      <c r="C236" s="11">
        <f t="shared" si="25"/>
        <v>0</v>
      </c>
      <c r="D236" s="3">
        <v>3114</v>
      </c>
      <c r="E236" s="4">
        <f t="shared" si="24"/>
        <v>0</v>
      </c>
      <c r="F236" s="3">
        <v>11</v>
      </c>
      <c r="G236" s="13">
        <v>4</v>
      </c>
      <c r="H236" s="3">
        <v>4144</v>
      </c>
      <c r="I236" s="11">
        <v>1</v>
      </c>
      <c r="J236" s="3">
        <v>10278</v>
      </c>
      <c r="K236" s="4">
        <f t="shared" si="23"/>
        <v>28</v>
      </c>
    </row>
    <row r="237" spans="1:11" ht="20.100000000000001" customHeight="1" x14ac:dyDescent="0.4">
      <c r="A237" s="2">
        <v>21</v>
      </c>
      <c r="B237" s="3">
        <v>10</v>
      </c>
      <c r="C237" s="11">
        <f t="shared" si="25"/>
        <v>0</v>
      </c>
      <c r="D237" s="3">
        <v>3115</v>
      </c>
      <c r="E237" s="4">
        <f t="shared" si="24"/>
        <v>1</v>
      </c>
      <c r="F237" s="3">
        <v>11</v>
      </c>
      <c r="G237" s="13">
        <v>4</v>
      </c>
      <c r="H237" s="3">
        <v>4144</v>
      </c>
      <c r="I237" s="4">
        <f t="shared" ref="I237:I240" si="26">H237-H236</f>
        <v>0</v>
      </c>
      <c r="J237" s="3">
        <v>10306</v>
      </c>
      <c r="K237" s="4">
        <f t="shared" si="23"/>
        <v>28</v>
      </c>
    </row>
    <row r="238" spans="1:11" ht="20.100000000000001" customHeight="1" x14ac:dyDescent="0.4">
      <c r="A238" s="2">
        <v>22</v>
      </c>
      <c r="B238" s="3">
        <v>10</v>
      </c>
      <c r="C238" s="11">
        <f t="shared" si="25"/>
        <v>0</v>
      </c>
      <c r="D238" s="3">
        <v>3115</v>
      </c>
      <c r="E238" s="4">
        <f t="shared" si="24"/>
        <v>0</v>
      </c>
      <c r="F238" s="3">
        <v>11</v>
      </c>
      <c r="G238" s="13">
        <v>4</v>
      </c>
      <c r="H238" s="3">
        <v>4144</v>
      </c>
      <c r="I238" s="4">
        <f t="shared" si="26"/>
        <v>0</v>
      </c>
      <c r="J238" s="3">
        <v>10335</v>
      </c>
      <c r="K238" s="4">
        <f t="shared" si="23"/>
        <v>29</v>
      </c>
    </row>
    <row r="239" spans="1:11" ht="20.100000000000001" customHeight="1" x14ac:dyDescent="0.4">
      <c r="A239" s="2">
        <v>23</v>
      </c>
      <c r="B239" s="3">
        <v>10</v>
      </c>
      <c r="C239" s="11">
        <f t="shared" si="25"/>
        <v>0</v>
      </c>
      <c r="D239" s="3">
        <v>3115</v>
      </c>
      <c r="E239" s="4">
        <f t="shared" si="24"/>
        <v>0</v>
      </c>
      <c r="F239" s="3">
        <v>11</v>
      </c>
      <c r="G239" s="13">
        <v>0</v>
      </c>
      <c r="H239" s="3">
        <v>4144</v>
      </c>
      <c r="I239" s="4">
        <f t="shared" si="26"/>
        <v>0</v>
      </c>
      <c r="J239" s="3">
        <v>10364</v>
      </c>
      <c r="K239" s="4">
        <f t="shared" si="23"/>
        <v>29</v>
      </c>
    </row>
    <row r="240" spans="1:11" ht="20.100000000000001" customHeight="1" x14ac:dyDescent="0.4">
      <c r="A240" s="2">
        <v>24</v>
      </c>
      <c r="B240" s="3">
        <v>10</v>
      </c>
      <c r="C240" s="11">
        <f t="shared" si="25"/>
        <v>0</v>
      </c>
      <c r="D240" s="3">
        <v>3116</v>
      </c>
      <c r="E240" s="4">
        <f t="shared" si="24"/>
        <v>1</v>
      </c>
      <c r="F240" s="3">
        <v>11</v>
      </c>
      <c r="G240" s="13">
        <v>0</v>
      </c>
      <c r="H240" s="3">
        <v>4144</v>
      </c>
      <c r="I240" s="4">
        <f t="shared" si="26"/>
        <v>0</v>
      </c>
      <c r="J240" s="3">
        <v>10393</v>
      </c>
      <c r="K240" s="4">
        <f t="shared" si="23"/>
        <v>29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9</v>
      </c>
      <c r="D241" s="6"/>
      <c r="E241" s="6">
        <f>SUM(E211:E240)</f>
        <v>13</v>
      </c>
      <c r="F241" s="6"/>
      <c r="G241" s="6">
        <f>SUM(G211:G240)</f>
        <v>130</v>
      </c>
      <c r="H241" s="6"/>
      <c r="I241" s="6">
        <f>SUM(I211:I240)</f>
        <v>26</v>
      </c>
      <c r="J241" s="6"/>
      <c r="K241" s="6">
        <f>SUM(K211:K240)</f>
        <v>823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1</v>
      </c>
      <c r="F242" s="7"/>
      <c r="G242" s="7">
        <f>MAX(G211:G240)</f>
        <v>5</v>
      </c>
      <c r="H242" s="7"/>
      <c r="I242" s="7">
        <f>MAX(I211:I240)</f>
        <v>1</v>
      </c>
      <c r="J242" s="7"/>
      <c r="K242" s="7">
        <f>MAX(K211:K240)</f>
        <v>31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0</v>
      </c>
      <c r="H243" s="9"/>
      <c r="I243" s="9">
        <f>MIN(I211:I240)</f>
        <v>0</v>
      </c>
      <c r="J243" s="9"/>
      <c r="K243" s="9">
        <f>MIN(K211:K240)</f>
        <v>24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0.3</v>
      </c>
      <c r="D244" s="10"/>
      <c r="E244" s="10">
        <f>AVERAGE(E211:E240)</f>
        <v>0.43333333333333335</v>
      </c>
      <c r="F244" s="10"/>
      <c r="G244" s="10">
        <f>AVERAGE(G211:G240)</f>
        <v>4.333333333333333</v>
      </c>
      <c r="H244" s="10"/>
      <c r="I244" s="10">
        <f>AVERAGE(I211:I240)</f>
        <v>0.8666666666666667</v>
      </c>
      <c r="J244" s="10"/>
      <c r="K244" s="10">
        <f>AVERAGE(K211:K240)</f>
        <v>27.433333333333334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1336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2025年9月份各公司污水放流量明細表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1337</v>
      </c>
      <c r="C249" s="68"/>
      <c r="D249" s="67" t="s">
        <v>45</v>
      </c>
      <c r="E249" s="68"/>
      <c r="F249" s="67" t="s">
        <v>75</v>
      </c>
      <c r="G249" s="68"/>
      <c r="H249" s="67" t="s">
        <v>1338</v>
      </c>
      <c r="I249" s="68"/>
      <c r="J249" s="67" t="s">
        <v>99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63714</v>
      </c>
      <c r="C251" s="4"/>
      <c r="D251" s="3">
        <v>4204</v>
      </c>
      <c r="E251" s="4"/>
      <c r="F251" s="3">
        <v>10520</v>
      </c>
      <c r="G251" s="4"/>
      <c r="H251" s="3">
        <v>13418</v>
      </c>
      <c r="I251" s="4"/>
      <c r="J251" s="3">
        <v>74646</v>
      </c>
      <c r="K251" s="4"/>
    </row>
    <row r="252" spans="1:11" ht="18.75" customHeight="1" x14ac:dyDescent="0.3">
      <c r="A252" s="2">
        <v>26</v>
      </c>
      <c r="B252" s="3">
        <v>63723</v>
      </c>
      <c r="C252" s="4">
        <f>B252-B251</f>
        <v>9</v>
      </c>
      <c r="D252" s="3">
        <v>4236</v>
      </c>
      <c r="E252" s="4">
        <f>D252-D251</f>
        <v>32</v>
      </c>
      <c r="F252" s="3">
        <v>10527</v>
      </c>
      <c r="G252" s="4">
        <f>F252-F251</f>
        <v>7</v>
      </c>
      <c r="H252" s="3">
        <v>13441</v>
      </c>
      <c r="I252" s="4">
        <f t="shared" ref="I252:K281" si="27">H252-H251</f>
        <v>23</v>
      </c>
      <c r="J252" s="3">
        <v>74778</v>
      </c>
      <c r="K252" s="4">
        <f t="shared" si="27"/>
        <v>132</v>
      </c>
    </row>
    <row r="253" spans="1:11" ht="20.100000000000001" customHeight="1" x14ac:dyDescent="0.3">
      <c r="A253" s="2">
        <v>27</v>
      </c>
      <c r="B253" s="3">
        <v>63732</v>
      </c>
      <c r="C253" s="4">
        <f t="shared" ref="C253:C281" si="28">B253-B252</f>
        <v>9</v>
      </c>
      <c r="D253" s="3">
        <v>4268</v>
      </c>
      <c r="E253" s="4">
        <f>D253-D252</f>
        <v>32</v>
      </c>
      <c r="F253" s="3">
        <v>10534</v>
      </c>
      <c r="G253" s="4">
        <f t="shared" ref="G253:G281" si="29">F253-F252</f>
        <v>7</v>
      </c>
      <c r="H253" s="3">
        <v>13464</v>
      </c>
      <c r="I253" s="4">
        <f t="shared" si="27"/>
        <v>23</v>
      </c>
      <c r="J253" s="3">
        <v>74910</v>
      </c>
      <c r="K253" s="4">
        <f t="shared" si="27"/>
        <v>132</v>
      </c>
    </row>
    <row r="254" spans="1:11" ht="20.100000000000001" customHeight="1" x14ac:dyDescent="0.3">
      <c r="A254" s="2">
        <v>28</v>
      </c>
      <c r="B254" s="3">
        <v>63741</v>
      </c>
      <c r="C254" s="4">
        <f t="shared" si="28"/>
        <v>9</v>
      </c>
      <c r="D254" s="3">
        <v>4300</v>
      </c>
      <c r="E254" s="4">
        <f>D254-D253</f>
        <v>32</v>
      </c>
      <c r="F254" s="3">
        <v>10541</v>
      </c>
      <c r="G254" s="4">
        <f t="shared" si="29"/>
        <v>7</v>
      </c>
      <c r="H254" s="3">
        <v>13487</v>
      </c>
      <c r="I254" s="4">
        <f t="shared" si="27"/>
        <v>23</v>
      </c>
      <c r="J254" s="3">
        <v>75042</v>
      </c>
      <c r="K254" s="4">
        <f t="shared" si="27"/>
        <v>132</v>
      </c>
    </row>
    <row r="255" spans="1:11" ht="20.100000000000001" customHeight="1" x14ac:dyDescent="0.3">
      <c r="A255" s="2">
        <v>29</v>
      </c>
      <c r="B255" s="3">
        <v>63750</v>
      </c>
      <c r="C255" s="4">
        <f t="shared" si="28"/>
        <v>9</v>
      </c>
      <c r="D255" s="3">
        <v>4332</v>
      </c>
      <c r="E255" s="4">
        <f>D255-D254</f>
        <v>32</v>
      </c>
      <c r="F255" s="3">
        <v>10548</v>
      </c>
      <c r="G255" s="4">
        <f t="shared" si="29"/>
        <v>7</v>
      </c>
      <c r="H255" s="3">
        <v>13510</v>
      </c>
      <c r="I255" s="4">
        <f t="shared" si="27"/>
        <v>23</v>
      </c>
      <c r="J255" s="3">
        <v>75174</v>
      </c>
      <c r="K255" s="4">
        <f t="shared" si="27"/>
        <v>132</v>
      </c>
    </row>
    <row r="256" spans="1:11" ht="20.100000000000001" customHeight="1" x14ac:dyDescent="0.3">
      <c r="A256" s="2">
        <v>30</v>
      </c>
      <c r="B256" s="3">
        <v>63759</v>
      </c>
      <c r="C256" s="4">
        <f t="shared" si="28"/>
        <v>9</v>
      </c>
      <c r="D256" s="3">
        <v>4363</v>
      </c>
      <c r="E256" s="4">
        <f t="shared" ref="E256:E281" si="30">D256-D255</f>
        <v>31</v>
      </c>
      <c r="F256" s="3">
        <v>10556</v>
      </c>
      <c r="G256" s="4">
        <f t="shared" si="29"/>
        <v>8</v>
      </c>
      <c r="H256" s="3">
        <v>13534</v>
      </c>
      <c r="I256" s="4">
        <f t="shared" si="27"/>
        <v>24</v>
      </c>
      <c r="J256" s="3">
        <v>75306</v>
      </c>
      <c r="K256" s="4">
        <f t="shared" si="27"/>
        <v>132</v>
      </c>
    </row>
    <row r="257" spans="1:11" ht="20.100000000000001" customHeight="1" x14ac:dyDescent="0.3">
      <c r="A257" s="2">
        <v>31</v>
      </c>
      <c r="B257" s="3">
        <v>63768</v>
      </c>
      <c r="C257" s="4">
        <f t="shared" si="28"/>
        <v>9</v>
      </c>
      <c r="D257" s="3">
        <v>4394</v>
      </c>
      <c r="E257" s="4">
        <f t="shared" si="30"/>
        <v>31</v>
      </c>
      <c r="F257" s="3">
        <v>10564</v>
      </c>
      <c r="G257" s="4">
        <f t="shared" si="29"/>
        <v>8</v>
      </c>
      <c r="H257" s="3">
        <v>13558</v>
      </c>
      <c r="I257" s="4">
        <f t="shared" si="27"/>
        <v>24</v>
      </c>
      <c r="J257" s="3">
        <v>75438</v>
      </c>
      <c r="K257" s="4">
        <f t="shared" si="27"/>
        <v>132</v>
      </c>
    </row>
    <row r="258" spans="1:11" ht="20.100000000000001" customHeight="1" x14ac:dyDescent="0.3">
      <c r="A258" s="2">
        <v>1</v>
      </c>
      <c r="B258" s="3">
        <v>63777</v>
      </c>
      <c r="C258" s="4">
        <f t="shared" si="28"/>
        <v>9</v>
      </c>
      <c r="D258" s="3">
        <v>4425</v>
      </c>
      <c r="E258" s="4">
        <f t="shared" si="30"/>
        <v>31</v>
      </c>
      <c r="F258" s="3">
        <v>10572</v>
      </c>
      <c r="G258" s="4">
        <f t="shared" si="29"/>
        <v>8</v>
      </c>
      <c r="H258" s="3">
        <v>13582</v>
      </c>
      <c r="I258" s="4">
        <f t="shared" si="27"/>
        <v>24</v>
      </c>
      <c r="J258" s="3">
        <v>75569</v>
      </c>
      <c r="K258" s="4">
        <f t="shared" si="27"/>
        <v>131</v>
      </c>
    </row>
    <row r="259" spans="1:11" ht="20.100000000000001" customHeight="1" x14ac:dyDescent="0.3">
      <c r="A259" s="2">
        <v>2</v>
      </c>
      <c r="B259" s="3">
        <v>63786</v>
      </c>
      <c r="C259" s="4">
        <f t="shared" si="28"/>
        <v>9</v>
      </c>
      <c r="D259" s="3">
        <v>4462</v>
      </c>
      <c r="E259" s="4">
        <f t="shared" si="30"/>
        <v>37</v>
      </c>
      <c r="F259" s="3">
        <v>10587</v>
      </c>
      <c r="G259" s="4">
        <f t="shared" si="29"/>
        <v>15</v>
      </c>
      <c r="H259" s="3">
        <v>13609</v>
      </c>
      <c r="I259" s="4">
        <f t="shared" si="27"/>
        <v>27</v>
      </c>
      <c r="J259" s="3">
        <v>75694</v>
      </c>
      <c r="K259" s="4">
        <f t="shared" si="27"/>
        <v>125</v>
      </c>
    </row>
    <row r="260" spans="1:11" ht="20.100000000000001" customHeight="1" x14ac:dyDescent="0.3">
      <c r="A260" s="2">
        <v>3</v>
      </c>
      <c r="B260" s="3">
        <v>63795</v>
      </c>
      <c r="C260" s="4">
        <f t="shared" si="28"/>
        <v>9</v>
      </c>
      <c r="D260" s="3">
        <v>4499</v>
      </c>
      <c r="E260" s="4">
        <f t="shared" si="30"/>
        <v>37</v>
      </c>
      <c r="F260" s="3">
        <v>10602</v>
      </c>
      <c r="G260" s="4">
        <f t="shared" si="29"/>
        <v>15</v>
      </c>
      <c r="H260" s="3">
        <v>13636</v>
      </c>
      <c r="I260" s="4">
        <f t="shared" si="27"/>
        <v>27</v>
      </c>
      <c r="J260" s="3">
        <v>75819</v>
      </c>
      <c r="K260" s="4">
        <f t="shared" si="27"/>
        <v>125</v>
      </c>
    </row>
    <row r="261" spans="1:11" ht="20.100000000000001" customHeight="1" x14ac:dyDescent="0.3">
      <c r="A261" s="2">
        <v>4</v>
      </c>
      <c r="B261" s="3">
        <v>63804</v>
      </c>
      <c r="C261" s="4">
        <f t="shared" si="28"/>
        <v>9</v>
      </c>
      <c r="D261" s="3">
        <v>4536</v>
      </c>
      <c r="E261" s="4">
        <f t="shared" si="30"/>
        <v>37</v>
      </c>
      <c r="F261" s="3">
        <v>10617</v>
      </c>
      <c r="G261" s="4">
        <f t="shared" si="29"/>
        <v>15</v>
      </c>
      <c r="H261" s="3">
        <v>13663</v>
      </c>
      <c r="I261" s="4">
        <f t="shared" si="27"/>
        <v>27</v>
      </c>
      <c r="J261" s="3">
        <v>75944</v>
      </c>
      <c r="K261" s="4">
        <f t="shared" si="27"/>
        <v>125</v>
      </c>
    </row>
    <row r="262" spans="1:11" ht="20.100000000000001" customHeight="1" x14ac:dyDescent="0.3">
      <c r="A262" s="2">
        <v>5</v>
      </c>
      <c r="B262" s="3">
        <v>63813</v>
      </c>
      <c r="C262" s="4">
        <f t="shared" si="28"/>
        <v>9</v>
      </c>
      <c r="D262" s="3">
        <v>4573</v>
      </c>
      <c r="E262" s="4">
        <f t="shared" si="30"/>
        <v>37</v>
      </c>
      <c r="F262" s="3">
        <v>10632</v>
      </c>
      <c r="G262" s="4">
        <f t="shared" si="29"/>
        <v>15</v>
      </c>
      <c r="H262" s="3">
        <v>13690</v>
      </c>
      <c r="I262" s="4">
        <f t="shared" si="27"/>
        <v>27</v>
      </c>
      <c r="J262" s="3">
        <v>76069</v>
      </c>
      <c r="K262" s="4">
        <f t="shared" si="27"/>
        <v>125</v>
      </c>
    </row>
    <row r="263" spans="1:11" ht="20.100000000000001" customHeight="1" x14ac:dyDescent="0.3">
      <c r="A263" s="2">
        <v>6</v>
      </c>
      <c r="B263" s="3">
        <v>63822</v>
      </c>
      <c r="C263" s="4">
        <f t="shared" si="28"/>
        <v>9</v>
      </c>
      <c r="D263" s="3">
        <v>4610</v>
      </c>
      <c r="E263" s="4">
        <f t="shared" si="30"/>
        <v>37</v>
      </c>
      <c r="F263" s="3">
        <v>10647</v>
      </c>
      <c r="G263" s="4">
        <f t="shared" si="29"/>
        <v>15</v>
      </c>
      <c r="H263" s="3">
        <v>13717</v>
      </c>
      <c r="I263" s="4">
        <f t="shared" si="27"/>
        <v>27</v>
      </c>
      <c r="J263" s="3">
        <v>76194</v>
      </c>
      <c r="K263" s="4">
        <f t="shared" si="27"/>
        <v>125</v>
      </c>
    </row>
    <row r="264" spans="1:11" ht="20.100000000000001" customHeight="1" x14ac:dyDescent="0.3">
      <c r="A264" s="2">
        <v>7</v>
      </c>
      <c r="B264" s="3">
        <v>63831</v>
      </c>
      <c r="C264" s="4">
        <f t="shared" si="28"/>
        <v>9</v>
      </c>
      <c r="D264" s="3">
        <v>4647</v>
      </c>
      <c r="E264" s="4">
        <f t="shared" si="30"/>
        <v>37</v>
      </c>
      <c r="F264" s="3">
        <v>10662</v>
      </c>
      <c r="G264" s="4">
        <f t="shared" si="29"/>
        <v>15</v>
      </c>
      <c r="H264" s="3">
        <v>13743</v>
      </c>
      <c r="I264" s="4">
        <f t="shared" si="27"/>
        <v>26</v>
      </c>
      <c r="J264" s="3">
        <v>76319</v>
      </c>
      <c r="K264" s="4">
        <f t="shared" si="27"/>
        <v>125</v>
      </c>
    </row>
    <row r="265" spans="1:11" ht="20.100000000000001" customHeight="1" x14ac:dyDescent="0.3">
      <c r="A265" s="2">
        <v>8</v>
      </c>
      <c r="B265" s="3">
        <v>63841</v>
      </c>
      <c r="C265" s="4">
        <f t="shared" si="28"/>
        <v>10</v>
      </c>
      <c r="D265" s="3">
        <v>4685</v>
      </c>
      <c r="E265" s="4">
        <f t="shared" si="30"/>
        <v>38</v>
      </c>
      <c r="F265" s="3">
        <v>10677</v>
      </c>
      <c r="G265" s="4">
        <f t="shared" si="29"/>
        <v>15</v>
      </c>
      <c r="H265" s="3">
        <v>13769</v>
      </c>
      <c r="I265" s="4">
        <f t="shared" si="27"/>
        <v>26</v>
      </c>
      <c r="J265" s="3">
        <v>76443</v>
      </c>
      <c r="K265" s="4">
        <f t="shared" si="27"/>
        <v>124</v>
      </c>
    </row>
    <row r="266" spans="1:11" ht="20.100000000000001" customHeight="1" x14ac:dyDescent="0.3">
      <c r="A266" s="2">
        <v>9</v>
      </c>
      <c r="B266" s="3">
        <v>63846</v>
      </c>
      <c r="C266" s="4">
        <f t="shared" si="28"/>
        <v>5</v>
      </c>
      <c r="D266" s="3">
        <v>4713</v>
      </c>
      <c r="E266" s="4">
        <f t="shared" si="30"/>
        <v>28</v>
      </c>
      <c r="F266" s="3">
        <v>10687</v>
      </c>
      <c r="G266" s="4">
        <f t="shared" si="29"/>
        <v>10</v>
      </c>
      <c r="H266" s="3">
        <v>13795</v>
      </c>
      <c r="I266" s="4">
        <f t="shared" si="27"/>
        <v>26</v>
      </c>
      <c r="J266" s="3">
        <v>76572</v>
      </c>
      <c r="K266" s="4">
        <f t="shared" si="27"/>
        <v>129</v>
      </c>
    </row>
    <row r="267" spans="1:11" ht="19.5" customHeight="1" x14ac:dyDescent="0.3">
      <c r="A267" s="2">
        <v>10</v>
      </c>
      <c r="B267" s="3">
        <v>63851</v>
      </c>
      <c r="C267" s="4">
        <f t="shared" si="28"/>
        <v>5</v>
      </c>
      <c r="D267" s="3">
        <v>4741</v>
      </c>
      <c r="E267" s="4">
        <f t="shared" si="30"/>
        <v>28</v>
      </c>
      <c r="F267" s="3">
        <v>10697</v>
      </c>
      <c r="G267" s="4">
        <f t="shared" si="29"/>
        <v>10</v>
      </c>
      <c r="H267" s="3">
        <v>13821</v>
      </c>
      <c r="I267" s="4">
        <f t="shared" si="27"/>
        <v>26</v>
      </c>
      <c r="J267" s="3">
        <v>76701</v>
      </c>
      <c r="K267" s="4">
        <f t="shared" si="27"/>
        <v>129</v>
      </c>
    </row>
    <row r="268" spans="1:11" ht="19.5" customHeight="1" x14ac:dyDescent="0.3">
      <c r="A268" s="2">
        <v>11</v>
      </c>
      <c r="B268" s="3">
        <v>63856</v>
      </c>
      <c r="C268" s="4">
        <f t="shared" si="28"/>
        <v>5</v>
      </c>
      <c r="D268" s="3">
        <v>4769</v>
      </c>
      <c r="E268" s="4">
        <f t="shared" si="30"/>
        <v>28</v>
      </c>
      <c r="F268" s="3">
        <v>10707</v>
      </c>
      <c r="G268" s="4">
        <f t="shared" si="29"/>
        <v>10</v>
      </c>
      <c r="H268" s="3">
        <v>13847</v>
      </c>
      <c r="I268" s="4">
        <f t="shared" si="27"/>
        <v>26</v>
      </c>
      <c r="J268" s="3">
        <v>76830</v>
      </c>
      <c r="K268" s="4">
        <f t="shared" si="27"/>
        <v>129</v>
      </c>
    </row>
    <row r="269" spans="1:11" ht="20.100000000000001" customHeight="1" x14ac:dyDescent="0.3">
      <c r="A269" s="2">
        <v>12</v>
      </c>
      <c r="B269" s="3">
        <v>63861</v>
      </c>
      <c r="C269" s="4">
        <f t="shared" si="28"/>
        <v>5</v>
      </c>
      <c r="D269" s="3">
        <v>4797</v>
      </c>
      <c r="E269" s="4">
        <f t="shared" si="30"/>
        <v>28</v>
      </c>
      <c r="F269" s="3">
        <v>10717</v>
      </c>
      <c r="G269" s="4">
        <f t="shared" si="29"/>
        <v>10</v>
      </c>
      <c r="H269" s="3">
        <v>13873</v>
      </c>
      <c r="I269" s="4">
        <f t="shared" si="27"/>
        <v>26</v>
      </c>
      <c r="J269" s="3">
        <v>76959</v>
      </c>
      <c r="K269" s="4">
        <f t="shared" si="27"/>
        <v>129</v>
      </c>
    </row>
    <row r="270" spans="1:11" ht="20.100000000000001" customHeight="1" x14ac:dyDescent="0.3">
      <c r="A270" s="2">
        <v>13</v>
      </c>
      <c r="B270" s="3">
        <v>63867</v>
      </c>
      <c r="C270" s="4">
        <f t="shared" si="28"/>
        <v>6</v>
      </c>
      <c r="D270" s="3">
        <v>4825</v>
      </c>
      <c r="E270" s="4">
        <f t="shared" si="30"/>
        <v>28</v>
      </c>
      <c r="F270" s="3">
        <v>10728</v>
      </c>
      <c r="G270" s="4">
        <f t="shared" si="29"/>
        <v>11</v>
      </c>
      <c r="H270" s="3">
        <v>13899</v>
      </c>
      <c r="I270" s="4">
        <f t="shared" si="27"/>
        <v>26</v>
      </c>
      <c r="J270" s="3">
        <v>77088</v>
      </c>
      <c r="K270" s="4">
        <f t="shared" si="27"/>
        <v>129</v>
      </c>
    </row>
    <row r="271" spans="1:11" ht="20.100000000000001" customHeight="1" x14ac:dyDescent="0.3">
      <c r="A271" s="2">
        <v>14</v>
      </c>
      <c r="B271" s="3">
        <v>63873</v>
      </c>
      <c r="C271" s="4">
        <f t="shared" si="28"/>
        <v>6</v>
      </c>
      <c r="D271" s="3">
        <v>4854</v>
      </c>
      <c r="E271" s="4">
        <f t="shared" si="30"/>
        <v>29</v>
      </c>
      <c r="F271" s="3">
        <v>10739</v>
      </c>
      <c r="G271" s="4">
        <f t="shared" si="29"/>
        <v>11</v>
      </c>
      <c r="H271" s="3">
        <v>13925</v>
      </c>
      <c r="I271" s="4">
        <f t="shared" si="27"/>
        <v>26</v>
      </c>
      <c r="J271" s="3">
        <v>77216</v>
      </c>
      <c r="K271" s="4">
        <f t="shared" si="27"/>
        <v>128</v>
      </c>
    </row>
    <row r="272" spans="1:11" ht="20.100000000000001" customHeight="1" x14ac:dyDescent="0.3">
      <c r="A272" s="2">
        <v>15</v>
      </c>
      <c r="B272" s="3">
        <v>63879</v>
      </c>
      <c r="C272" s="4">
        <f t="shared" si="28"/>
        <v>6</v>
      </c>
      <c r="D272" s="3">
        <v>4883</v>
      </c>
      <c r="E272" s="4">
        <f t="shared" si="30"/>
        <v>29</v>
      </c>
      <c r="F272" s="3">
        <v>10750</v>
      </c>
      <c r="G272" s="4">
        <f t="shared" si="29"/>
        <v>11</v>
      </c>
      <c r="H272" s="3">
        <v>13952</v>
      </c>
      <c r="I272" s="4">
        <f t="shared" si="27"/>
        <v>27</v>
      </c>
      <c r="J272" s="3">
        <v>77344</v>
      </c>
      <c r="K272" s="4">
        <f t="shared" si="27"/>
        <v>128</v>
      </c>
    </row>
    <row r="273" spans="1:11" ht="20.100000000000001" customHeight="1" x14ac:dyDescent="0.3">
      <c r="A273" s="2">
        <v>16</v>
      </c>
      <c r="B273" s="3">
        <v>63885</v>
      </c>
      <c r="C273" s="4">
        <f t="shared" si="28"/>
        <v>6</v>
      </c>
      <c r="D273" s="3">
        <v>4912</v>
      </c>
      <c r="E273" s="4">
        <f t="shared" si="30"/>
        <v>29</v>
      </c>
      <c r="F273" s="3">
        <v>10761</v>
      </c>
      <c r="G273" s="4">
        <f t="shared" si="29"/>
        <v>11</v>
      </c>
      <c r="H273" s="3">
        <v>13979</v>
      </c>
      <c r="I273" s="4">
        <f t="shared" si="27"/>
        <v>27</v>
      </c>
      <c r="J273" s="3">
        <v>77472</v>
      </c>
      <c r="K273" s="4">
        <f t="shared" si="27"/>
        <v>128</v>
      </c>
    </row>
    <row r="274" spans="1:11" ht="20.100000000000001" customHeight="1" x14ac:dyDescent="0.3">
      <c r="A274" s="2">
        <v>17</v>
      </c>
      <c r="B274" s="3">
        <v>63891</v>
      </c>
      <c r="C274" s="4">
        <f t="shared" si="28"/>
        <v>6</v>
      </c>
      <c r="D274" s="3">
        <v>4944</v>
      </c>
      <c r="E274" s="4">
        <f t="shared" si="30"/>
        <v>32</v>
      </c>
      <c r="F274" s="3">
        <v>10774</v>
      </c>
      <c r="G274" s="4">
        <f t="shared" si="29"/>
        <v>13</v>
      </c>
      <c r="H274" s="3">
        <v>14007</v>
      </c>
      <c r="I274" s="4">
        <f t="shared" si="27"/>
        <v>28</v>
      </c>
      <c r="J274" s="3">
        <v>77626</v>
      </c>
      <c r="K274" s="4">
        <f t="shared" si="27"/>
        <v>154</v>
      </c>
    </row>
    <row r="275" spans="1:11" ht="20.100000000000001" customHeight="1" x14ac:dyDescent="0.3">
      <c r="A275" s="2">
        <v>18</v>
      </c>
      <c r="B275" s="3">
        <v>63897</v>
      </c>
      <c r="C275" s="4">
        <f t="shared" si="28"/>
        <v>6</v>
      </c>
      <c r="D275" s="3">
        <v>4976</v>
      </c>
      <c r="E275" s="4">
        <f t="shared" si="30"/>
        <v>32</v>
      </c>
      <c r="F275" s="3">
        <v>10787</v>
      </c>
      <c r="G275" s="4">
        <f t="shared" si="29"/>
        <v>13</v>
      </c>
      <c r="H275" s="3">
        <v>14035</v>
      </c>
      <c r="I275" s="4">
        <f t="shared" si="27"/>
        <v>28</v>
      </c>
      <c r="J275" s="3">
        <v>77780</v>
      </c>
      <c r="K275" s="4">
        <f t="shared" si="27"/>
        <v>154</v>
      </c>
    </row>
    <row r="276" spans="1:11" ht="20.100000000000001" customHeight="1" x14ac:dyDescent="0.3">
      <c r="A276" s="2">
        <v>19</v>
      </c>
      <c r="B276" s="3">
        <v>63903</v>
      </c>
      <c r="C276" s="4">
        <f t="shared" si="28"/>
        <v>6</v>
      </c>
      <c r="D276" s="3">
        <v>5008</v>
      </c>
      <c r="E276" s="4">
        <f t="shared" si="30"/>
        <v>32</v>
      </c>
      <c r="F276" s="3">
        <v>10800</v>
      </c>
      <c r="G276" s="4">
        <f t="shared" si="29"/>
        <v>13</v>
      </c>
      <c r="H276" s="3">
        <v>14063</v>
      </c>
      <c r="I276" s="4">
        <f t="shared" si="27"/>
        <v>28</v>
      </c>
      <c r="J276" s="3">
        <v>77934</v>
      </c>
      <c r="K276" s="4">
        <f t="shared" si="27"/>
        <v>154</v>
      </c>
    </row>
    <row r="277" spans="1:11" ht="20.100000000000001" customHeight="1" x14ac:dyDescent="0.3">
      <c r="A277" s="2">
        <v>20</v>
      </c>
      <c r="B277" s="3">
        <v>63909</v>
      </c>
      <c r="C277" s="4">
        <f t="shared" si="28"/>
        <v>6</v>
      </c>
      <c r="D277" s="3">
        <v>5040</v>
      </c>
      <c r="E277" s="4">
        <f t="shared" si="30"/>
        <v>32</v>
      </c>
      <c r="F277" s="3">
        <v>10813</v>
      </c>
      <c r="G277" s="4">
        <f t="shared" si="29"/>
        <v>13</v>
      </c>
      <c r="H277" s="3">
        <v>14091</v>
      </c>
      <c r="I277" s="4">
        <f t="shared" si="27"/>
        <v>28</v>
      </c>
      <c r="J277" s="3">
        <v>78088</v>
      </c>
      <c r="K277" s="4">
        <f t="shared" si="27"/>
        <v>154</v>
      </c>
    </row>
    <row r="278" spans="1:11" ht="20.100000000000001" customHeight="1" x14ac:dyDescent="0.3">
      <c r="A278" s="2">
        <v>21</v>
      </c>
      <c r="B278" s="3">
        <v>63915</v>
      </c>
      <c r="C278" s="4">
        <f t="shared" si="28"/>
        <v>6</v>
      </c>
      <c r="D278" s="3">
        <v>5073</v>
      </c>
      <c r="E278" s="4">
        <f t="shared" si="30"/>
        <v>33</v>
      </c>
      <c r="F278" s="3">
        <v>10826</v>
      </c>
      <c r="G278" s="4">
        <f t="shared" si="29"/>
        <v>13</v>
      </c>
      <c r="H278" s="3">
        <v>14119</v>
      </c>
      <c r="I278" s="4">
        <f t="shared" si="27"/>
        <v>28</v>
      </c>
      <c r="J278" s="3">
        <v>78242</v>
      </c>
      <c r="K278" s="4">
        <f t="shared" si="27"/>
        <v>154</v>
      </c>
    </row>
    <row r="279" spans="1:11" ht="20.100000000000001" customHeight="1" x14ac:dyDescent="0.3">
      <c r="A279" s="2">
        <v>22</v>
      </c>
      <c r="B279" s="3">
        <v>63922</v>
      </c>
      <c r="C279" s="4">
        <f t="shared" si="28"/>
        <v>7</v>
      </c>
      <c r="D279" s="3">
        <v>5106</v>
      </c>
      <c r="E279" s="4">
        <f t="shared" si="30"/>
        <v>33</v>
      </c>
      <c r="F279" s="3">
        <v>10839</v>
      </c>
      <c r="G279" s="4">
        <f t="shared" si="29"/>
        <v>13</v>
      </c>
      <c r="H279" s="3">
        <v>14147</v>
      </c>
      <c r="I279" s="4">
        <f t="shared" si="27"/>
        <v>28</v>
      </c>
      <c r="J279" s="3">
        <v>78396</v>
      </c>
      <c r="K279" s="4">
        <f t="shared" si="27"/>
        <v>154</v>
      </c>
    </row>
    <row r="280" spans="1:11" ht="20.100000000000001" customHeight="1" x14ac:dyDescent="0.3">
      <c r="A280" s="2">
        <v>23</v>
      </c>
      <c r="B280" s="3">
        <v>63929</v>
      </c>
      <c r="C280" s="4">
        <f t="shared" si="28"/>
        <v>7</v>
      </c>
      <c r="D280" s="3">
        <v>5139</v>
      </c>
      <c r="E280" s="4">
        <f t="shared" si="30"/>
        <v>33</v>
      </c>
      <c r="F280" s="3">
        <v>10852</v>
      </c>
      <c r="G280" s="4">
        <f t="shared" si="29"/>
        <v>13</v>
      </c>
      <c r="H280" s="3">
        <v>14175</v>
      </c>
      <c r="I280" s="4">
        <f t="shared" si="27"/>
        <v>28</v>
      </c>
      <c r="J280" s="3">
        <v>78550</v>
      </c>
      <c r="K280" s="4">
        <f t="shared" si="27"/>
        <v>154</v>
      </c>
    </row>
    <row r="281" spans="1:11" ht="20.100000000000001" customHeight="1" x14ac:dyDescent="0.3">
      <c r="A281" s="2">
        <v>24</v>
      </c>
      <c r="B281" s="3">
        <v>63936</v>
      </c>
      <c r="C281" s="4">
        <f t="shared" si="28"/>
        <v>7</v>
      </c>
      <c r="D281" s="3">
        <v>5172</v>
      </c>
      <c r="E281" s="4">
        <f t="shared" si="30"/>
        <v>33</v>
      </c>
      <c r="F281" s="3">
        <v>10866</v>
      </c>
      <c r="G281" s="4">
        <f t="shared" si="29"/>
        <v>14</v>
      </c>
      <c r="H281" s="3">
        <v>14204</v>
      </c>
      <c r="I281" s="4">
        <f t="shared" si="27"/>
        <v>29</v>
      </c>
      <c r="J281" s="3">
        <v>78705</v>
      </c>
      <c r="K281" s="4">
        <f t="shared" si="27"/>
        <v>155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222</v>
      </c>
      <c r="D282" s="6"/>
      <c r="E282" s="6">
        <f>SUM(E252:E281)</f>
        <v>968</v>
      </c>
      <c r="F282" s="6"/>
      <c r="G282" s="6">
        <f>SUM(G252:G281)</f>
        <v>346</v>
      </c>
      <c r="H282" s="6"/>
      <c r="I282" s="6">
        <f>SUM(I252:I281)</f>
        <v>786</v>
      </c>
      <c r="J282" s="6"/>
      <c r="K282" s="6">
        <f>SUM(K252:K281)</f>
        <v>4059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10</v>
      </c>
      <c r="D283" s="7"/>
      <c r="E283" s="7">
        <f>MAX(E252:E281)</f>
        <v>38</v>
      </c>
      <c r="F283" s="7"/>
      <c r="G283" s="7">
        <f>MAX(G252:G281)</f>
        <v>15</v>
      </c>
      <c r="H283" s="7"/>
      <c r="I283" s="7">
        <f>MAX(I252:I281)</f>
        <v>29</v>
      </c>
      <c r="J283" s="8"/>
      <c r="K283" s="7">
        <f>MAX(K252:K281)</f>
        <v>155</v>
      </c>
    </row>
    <row r="284" spans="1:11" ht="20.100000000000001" customHeight="1" x14ac:dyDescent="0.3">
      <c r="A284" s="48" t="s">
        <v>6</v>
      </c>
      <c r="B284" s="49"/>
      <c r="C284" s="9">
        <f>MIN(C252:C281)</f>
        <v>5</v>
      </c>
      <c r="D284" s="9"/>
      <c r="E284" s="9">
        <f>MIN(E252:E281)</f>
        <v>28</v>
      </c>
      <c r="F284" s="9"/>
      <c r="G284" s="9">
        <f>MIN(G252:G281)</f>
        <v>7</v>
      </c>
      <c r="H284" s="9"/>
      <c r="I284" s="9">
        <f>MIN(I252:I281)</f>
        <v>23</v>
      </c>
      <c r="J284" s="8"/>
      <c r="K284" s="9">
        <f>MIN(K252:K281)</f>
        <v>124</v>
      </c>
    </row>
    <row r="285" spans="1:11" ht="20.100000000000001" customHeight="1" x14ac:dyDescent="0.3">
      <c r="A285" s="48" t="s">
        <v>7</v>
      </c>
      <c r="B285" s="49"/>
      <c r="C285" s="10">
        <f>AVERAGE(C252:C281)</f>
        <v>7.4</v>
      </c>
      <c r="D285" s="10"/>
      <c r="E285" s="10">
        <f>AVERAGE(E252:E281)</f>
        <v>32.266666666666666</v>
      </c>
      <c r="F285" s="10"/>
      <c r="G285" s="10">
        <f>AVERAGE(G252:G281)</f>
        <v>11.533333333333333</v>
      </c>
      <c r="H285" s="10"/>
      <c r="I285" s="10">
        <f>AVERAGE(I252:I281)</f>
        <v>26.2</v>
      </c>
      <c r="J285" s="8"/>
      <c r="K285" s="10">
        <f>AVERAGE(K252:K281)</f>
        <v>135.30000000000001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1339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2025年9月份各公司污水放流量明細表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16</v>
      </c>
      <c r="C290" s="68"/>
      <c r="D290" s="67" t="s">
        <v>1340</v>
      </c>
      <c r="E290" s="68"/>
      <c r="F290" s="67" t="s">
        <v>27</v>
      </c>
      <c r="G290" s="68"/>
      <c r="H290" s="67" t="s">
        <v>1341</v>
      </c>
      <c r="I290" s="68"/>
      <c r="J290" s="67" t="s">
        <v>1342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30958</v>
      </c>
      <c r="C292" s="4"/>
      <c r="D292" s="3">
        <v>7278</v>
      </c>
      <c r="E292" s="4"/>
      <c r="F292" s="3">
        <v>1958</v>
      </c>
      <c r="G292" s="4"/>
      <c r="H292" s="3">
        <v>718</v>
      </c>
      <c r="I292" s="4"/>
      <c r="J292" s="3">
        <v>124</v>
      </c>
      <c r="K292" s="14"/>
    </row>
    <row r="293" spans="1:11" ht="20.100000000000001" customHeight="1" x14ac:dyDescent="0.3">
      <c r="A293" s="2">
        <v>26</v>
      </c>
      <c r="B293" s="3">
        <v>30971</v>
      </c>
      <c r="C293" s="4">
        <f t="shared" ref="C293:C322" si="31">B293-B292</f>
        <v>13</v>
      </c>
      <c r="D293" s="3">
        <v>7282</v>
      </c>
      <c r="E293" s="4">
        <f t="shared" ref="E293:E322" si="32">D293-D292</f>
        <v>4</v>
      </c>
      <c r="F293" s="3">
        <v>1958</v>
      </c>
      <c r="G293" s="4">
        <f t="shared" ref="G293:G322" si="33">F293-F292</f>
        <v>0</v>
      </c>
      <c r="H293" s="3">
        <v>719</v>
      </c>
      <c r="I293" s="4">
        <f t="shared" ref="I293:I322" si="34">H293-H292</f>
        <v>1</v>
      </c>
      <c r="J293" s="3">
        <v>124</v>
      </c>
      <c r="K293" s="4">
        <f t="shared" ref="K293:K322" si="35">J293-J292</f>
        <v>0</v>
      </c>
    </row>
    <row r="294" spans="1:11" ht="20.100000000000001" customHeight="1" x14ac:dyDescent="0.3">
      <c r="A294" s="2">
        <v>27</v>
      </c>
      <c r="B294" s="3">
        <v>30984</v>
      </c>
      <c r="C294" s="4">
        <f t="shared" si="31"/>
        <v>13</v>
      </c>
      <c r="D294" s="3">
        <v>7286</v>
      </c>
      <c r="E294" s="4">
        <f t="shared" si="32"/>
        <v>4</v>
      </c>
      <c r="F294" s="3">
        <v>1960</v>
      </c>
      <c r="G294" s="4">
        <f t="shared" si="33"/>
        <v>2</v>
      </c>
      <c r="H294" s="3">
        <v>720</v>
      </c>
      <c r="I294" s="4">
        <f t="shared" si="34"/>
        <v>1</v>
      </c>
      <c r="J294" s="3">
        <v>124</v>
      </c>
      <c r="K294" s="4">
        <f t="shared" si="35"/>
        <v>0</v>
      </c>
    </row>
    <row r="295" spans="1:11" ht="20.100000000000001" customHeight="1" x14ac:dyDescent="0.3">
      <c r="A295" s="2">
        <v>28</v>
      </c>
      <c r="B295" s="3">
        <v>30997</v>
      </c>
      <c r="C295" s="4">
        <f t="shared" si="31"/>
        <v>13</v>
      </c>
      <c r="D295" s="3">
        <v>7290</v>
      </c>
      <c r="E295" s="4">
        <f t="shared" si="32"/>
        <v>4</v>
      </c>
      <c r="F295" s="3">
        <v>1960</v>
      </c>
      <c r="G295" s="4">
        <f t="shared" si="33"/>
        <v>0</v>
      </c>
      <c r="H295" s="3">
        <v>721</v>
      </c>
      <c r="I295" s="4">
        <f t="shared" si="34"/>
        <v>1</v>
      </c>
      <c r="J295" s="3">
        <v>124</v>
      </c>
      <c r="K295" s="4">
        <f t="shared" si="35"/>
        <v>0</v>
      </c>
    </row>
    <row r="296" spans="1:11" ht="20.100000000000001" customHeight="1" x14ac:dyDescent="0.3">
      <c r="A296" s="2">
        <v>29</v>
      </c>
      <c r="B296" s="3">
        <v>31010</v>
      </c>
      <c r="C296" s="4">
        <f t="shared" si="31"/>
        <v>13</v>
      </c>
      <c r="D296" s="3">
        <v>7294</v>
      </c>
      <c r="E296" s="4">
        <f t="shared" si="32"/>
        <v>4</v>
      </c>
      <c r="F296" s="3">
        <v>1962</v>
      </c>
      <c r="G296" s="4">
        <v>1</v>
      </c>
      <c r="H296" s="3">
        <v>722</v>
      </c>
      <c r="I296" s="4">
        <f t="shared" si="34"/>
        <v>1</v>
      </c>
      <c r="J296" s="3">
        <v>124</v>
      </c>
      <c r="K296" s="4">
        <f t="shared" si="35"/>
        <v>0</v>
      </c>
    </row>
    <row r="297" spans="1:11" ht="20.100000000000001" customHeight="1" x14ac:dyDescent="0.3">
      <c r="A297" s="2">
        <v>30</v>
      </c>
      <c r="B297" s="3">
        <v>31023</v>
      </c>
      <c r="C297" s="4">
        <f t="shared" si="31"/>
        <v>13</v>
      </c>
      <c r="D297" s="3">
        <v>7298</v>
      </c>
      <c r="E297" s="4">
        <f t="shared" si="32"/>
        <v>4</v>
      </c>
      <c r="F297" s="3">
        <v>1962</v>
      </c>
      <c r="G297" s="4">
        <f t="shared" si="33"/>
        <v>0</v>
      </c>
      <c r="H297" s="3">
        <v>723</v>
      </c>
      <c r="I297" s="4">
        <f t="shared" si="34"/>
        <v>1</v>
      </c>
      <c r="J297" s="3">
        <v>124</v>
      </c>
      <c r="K297" s="4">
        <f t="shared" si="35"/>
        <v>0</v>
      </c>
    </row>
    <row r="298" spans="1:11" ht="20.100000000000001" customHeight="1" x14ac:dyDescent="0.3">
      <c r="A298" s="2">
        <v>31</v>
      </c>
      <c r="B298" s="3">
        <v>31035</v>
      </c>
      <c r="C298" s="4">
        <f t="shared" si="31"/>
        <v>12</v>
      </c>
      <c r="D298" s="3">
        <v>7302</v>
      </c>
      <c r="E298" s="4">
        <f t="shared" si="32"/>
        <v>4</v>
      </c>
      <c r="F298" s="3">
        <v>1962</v>
      </c>
      <c r="G298" s="4">
        <f t="shared" si="33"/>
        <v>0</v>
      </c>
      <c r="H298" s="3">
        <v>724</v>
      </c>
      <c r="I298" s="4">
        <f t="shared" si="34"/>
        <v>1</v>
      </c>
      <c r="J298" s="3">
        <v>124</v>
      </c>
      <c r="K298" s="4">
        <f t="shared" si="35"/>
        <v>0</v>
      </c>
    </row>
    <row r="299" spans="1:11" ht="20.100000000000001" customHeight="1" x14ac:dyDescent="0.3">
      <c r="A299" s="2">
        <v>1</v>
      </c>
      <c r="B299" s="3">
        <v>31047</v>
      </c>
      <c r="C299" s="4">
        <f t="shared" si="31"/>
        <v>12</v>
      </c>
      <c r="D299" s="3">
        <v>7306</v>
      </c>
      <c r="E299" s="4">
        <f t="shared" si="32"/>
        <v>4</v>
      </c>
      <c r="F299" s="3">
        <v>1964</v>
      </c>
      <c r="G299" s="4">
        <v>1</v>
      </c>
      <c r="H299" s="3">
        <v>725</v>
      </c>
      <c r="I299" s="4">
        <f t="shared" si="34"/>
        <v>1</v>
      </c>
      <c r="J299" s="3">
        <v>124</v>
      </c>
      <c r="K299" s="4">
        <f t="shared" si="35"/>
        <v>0</v>
      </c>
    </row>
    <row r="300" spans="1:11" ht="20.100000000000001" customHeight="1" x14ac:dyDescent="0.3">
      <c r="A300" s="2">
        <v>2</v>
      </c>
      <c r="B300" s="3">
        <v>31061</v>
      </c>
      <c r="C300" s="4">
        <f t="shared" si="31"/>
        <v>14</v>
      </c>
      <c r="D300" s="3">
        <v>7309</v>
      </c>
      <c r="E300" s="4">
        <f t="shared" si="32"/>
        <v>3</v>
      </c>
      <c r="F300" s="3">
        <v>1964</v>
      </c>
      <c r="G300" s="4">
        <f t="shared" si="33"/>
        <v>0</v>
      </c>
      <c r="H300" s="3">
        <v>726</v>
      </c>
      <c r="I300" s="4">
        <f t="shared" si="34"/>
        <v>1</v>
      </c>
      <c r="J300" s="3">
        <v>124</v>
      </c>
      <c r="K300" s="4">
        <f t="shared" si="35"/>
        <v>0</v>
      </c>
    </row>
    <row r="301" spans="1:11" ht="20.100000000000001" customHeight="1" x14ac:dyDescent="0.3">
      <c r="A301" s="2">
        <v>3</v>
      </c>
      <c r="B301" s="3">
        <v>31075</v>
      </c>
      <c r="C301" s="4">
        <f t="shared" si="31"/>
        <v>14</v>
      </c>
      <c r="D301" s="3">
        <v>7312</v>
      </c>
      <c r="E301" s="4">
        <f t="shared" si="32"/>
        <v>3</v>
      </c>
      <c r="F301" s="3">
        <v>1964</v>
      </c>
      <c r="G301" s="4">
        <f t="shared" si="33"/>
        <v>0</v>
      </c>
      <c r="H301" s="3">
        <v>727</v>
      </c>
      <c r="I301" s="4">
        <f t="shared" si="34"/>
        <v>1</v>
      </c>
      <c r="J301" s="3">
        <v>124</v>
      </c>
      <c r="K301" s="4">
        <f t="shared" si="35"/>
        <v>0</v>
      </c>
    </row>
    <row r="302" spans="1:11" ht="20.100000000000001" customHeight="1" x14ac:dyDescent="0.3">
      <c r="A302" s="2">
        <v>4</v>
      </c>
      <c r="B302" s="3">
        <v>31089</v>
      </c>
      <c r="C302" s="4">
        <f t="shared" si="31"/>
        <v>14</v>
      </c>
      <c r="D302" s="3">
        <v>7315</v>
      </c>
      <c r="E302" s="4">
        <f t="shared" si="32"/>
        <v>3</v>
      </c>
      <c r="F302" s="3">
        <v>1966</v>
      </c>
      <c r="G302" s="4">
        <v>0</v>
      </c>
      <c r="H302" s="3">
        <v>728</v>
      </c>
      <c r="I302" s="4">
        <f t="shared" si="34"/>
        <v>1</v>
      </c>
      <c r="J302" s="3">
        <v>124</v>
      </c>
      <c r="K302" s="4">
        <f t="shared" si="35"/>
        <v>0</v>
      </c>
    </row>
    <row r="303" spans="1:11" ht="20.100000000000001" customHeight="1" x14ac:dyDescent="0.3">
      <c r="A303" s="2">
        <v>5</v>
      </c>
      <c r="B303" s="3">
        <v>31103</v>
      </c>
      <c r="C303" s="4">
        <f t="shared" si="31"/>
        <v>14</v>
      </c>
      <c r="D303" s="3">
        <v>7318</v>
      </c>
      <c r="E303" s="4">
        <f t="shared" si="32"/>
        <v>3</v>
      </c>
      <c r="F303" s="3">
        <v>1966</v>
      </c>
      <c r="G303" s="4">
        <f t="shared" si="33"/>
        <v>0</v>
      </c>
      <c r="H303" s="3">
        <v>729</v>
      </c>
      <c r="I303" s="4">
        <f t="shared" si="34"/>
        <v>1</v>
      </c>
      <c r="J303" s="3">
        <v>124</v>
      </c>
      <c r="K303" s="4">
        <f t="shared" si="35"/>
        <v>0</v>
      </c>
    </row>
    <row r="304" spans="1:11" ht="20.100000000000001" customHeight="1" x14ac:dyDescent="0.3">
      <c r="A304" s="2">
        <v>6</v>
      </c>
      <c r="B304" s="3">
        <v>31117</v>
      </c>
      <c r="C304" s="4">
        <f t="shared" si="31"/>
        <v>14</v>
      </c>
      <c r="D304" s="3">
        <v>7321</v>
      </c>
      <c r="E304" s="4">
        <f t="shared" si="32"/>
        <v>3</v>
      </c>
      <c r="F304" s="3">
        <v>1966</v>
      </c>
      <c r="G304" s="4">
        <f t="shared" si="33"/>
        <v>0</v>
      </c>
      <c r="H304" s="3">
        <v>730</v>
      </c>
      <c r="I304" s="4">
        <f t="shared" si="34"/>
        <v>1</v>
      </c>
      <c r="J304" s="3">
        <v>124</v>
      </c>
      <c r="K304" s="4">
        <f t="shared" si="35"/>
        <v>0</v>
      </c>
    </row>
    <row r="305" spans="1:11" ht="20.100000000000001" customHeight="1" x14ac:dyDescent="0.3">
      <c r="A305" s="2">
        <v>7</v>
      </c>
      <c r="B305" s="3">
        <v>31131</v>
      </c>
      <c r="C305" s="4">
        <f t="shared" si="31"/>
        <v>14</v>
      </c>
      <c r="D305" s="3">
        <v>7324</v>
      </c>
      <c r="E305" s="4">
        <f t="shared" si="32"/>
        <v>3</v>
      </c>
      <c r="F305" s="3">
        <v>1966</v>
      </c>
      <c r="G305" s="4">
        <f t="shared" si="33"/>
        <v>0</v>
      </c>
      <c r="H305" s="3">
        <v>731</v>
      </c>
      <c r="I305" s="4">
        <f t="shared" si="34"/>
        <v>1</v>
      </c>
      <c r="J305" s="3">
        <v>124</v>
      </c>
      <c r="K305" s="4">
        <f t="shared" si="35"/>
        <v>0</v>
      </c>
    </row>
    <row r="306" spans="1:11" ht="20.100000000000001" customHeight="1" x14ac:dyDescent="0.3">
      <c r="A306" s="2">
        <v>8</v>
      </c>
      <c r="B306" s="3">
        <v>31144</v>
      </c>
      <c r="C306" s="4">
        <f t="shared" si="31"/>
        <v>13</v>
      </c>
      <c r="D306" s="3">
        <v>7328</v>
      </c>
      <c r="E306" s="4">
        <f t="shared" si="32"/>
        <v>4</v>
      </c>
      <c r="F306" s="3">
        <v>1968</v>
      </c>
      <c r="G306" s="4">
        <v>1</v>
      </c>
      <c r="H306" s="3">
        <v>732</v>
      </c>
      <c r="I306" s="4">
        <f t="shared" si="34"/>
        <v>1</v>
      </c>
      <c r="J306" s="3">
        <v>124</v>
      </c>
      <c r="K306" s="4">
        <f t="shared" si="35"/>
        <v>0</v>
      </c>
    </row>
    <row r="307" spans="1:11" ht="20.100000000000001" customHeight="1" x14ac:dyDescent="0.3">
      <c r="A307" s="2">
        <v>9</v>
      </c>
      <c r="B307" s="3">
        <v>31157</v>
      </c>
      <c r="C307" s="4">
        <f t="shared" si="31"/>
        <v>13</v>
      </c>
      <c r="D307" s="3">
        <v>7332</v>
      </c>
      <c r="E307" s="4">
        <f t="shared" si="32"/>
        <v>4</v>
      </c>
      <c r="F307" s="3">
        <v>1968</v>
      </c>
      <c r="G307" s="4">
        <f t="shared" si="33"/>
        <v>0</v>
      </c>
      <c r="H307" s="3">
        <v>734</v>
      </c>
      <c r="I307" s="4">
        <f t="shared" si="34"/>
        <v>2</v>
      </c>
      <c r="J307" s="3">
        <v>124</v>
      </c>
      <c r="K307" s="4">
        <f t="shared" si="35"/>
        <v>0</v>
      </c>
    </row>
    <row r="308" spans="1:11" ht="20.100000000000001" customHeight="1" x14ac:dyDescent="0.3">
      <c r="A308" s="2">
        <v>10</v>
      </c>
      <c r="B308" s="3">
        <v>31170</v>
      </c>
      <c r="C308" s="4">
        <f t="shared" si="31"/>
        <v>13</v>
      </c>
      <c r="D308" s="3">
        <v>7336</v>
      </c>
      <c r="E308" s="4">
        <f t="shared" si="32"/>
        <v>4</v>
      </c>
      <c r="F308" s="3">
        <v>1970</v>
      </c>
      <c r="G308" s="4">
        <v>0</v>
      </c>
      <c r="H308" s="3">
        <v>735</v>
      </c>
      <c r="I308" s="4">
        <f t="shared" si="34"/>
        <v>1</v>
      </c>
      <c r="J308" s="3">
        <v>124</v>
      </c>
      <c r="K308" s="4">
        <f t="shared" si="35"/>
        <v>0</v>
      </c>
    </row>
    <row r="309" spans="1:11" ht="20.100000000000001" customHeight="1" x14ac:dyDescent="0.3">
      <c r="A309" s="2">
        <v>11</v>
      </c>
      <c r="B309" s="3">
        <v>31183</v>
      </c>
      <c r="C309" s="4">
        <f t="shared" si="31"/>
        <v>13</v>
      </c>
      <c r="D309" s="3">
        <v>7340</v>
      </c>
      <c r="E309" s="4">
        <f t="shared" si="32"/>
        <v>4</v>
      </c>
      <c r="F309" s="3">
        <v>1970</v>
      </c>
      <c r="G309" s="4">
        <f t="shared" si="33"/>
        <v>0</v>
      </c>
      <c r="H309" s="3">
        <v>736</v>
      </c>
      <c r="I309" s="4">
        <f t="shared" si="34"/>
        <v>1</v>
      </c>
      <c r="J309" s="3">
        <v>124</v>
      </c>
      <c r="K309" s="4">
        <f t="shared" si="35"/>
        <v>0</v>
      </c>
    </row>
    <row r="310" spans="1:11" ht="20.100000000000001" customHeight="1" x14ac:dyDescent="0.3">
      <c r="A310" s="2">
        <v>12</v>
      </c>
      <c r="B310" s="3">
        <v>31196</v>
      </c>
      <c r="C310" s="4">
        <f t="shared" si="31"/>
        <v>13</v>
      </c>
      <c r="D310" s="3">
        <v>7344</v>
      </c>
      <c r="E310" s="4">
        <f t="shared" si="32"/>
        <v>4</v>
      </c>
      <c r="F310" s="3">
        <v>1970</v>
      </c>
      <c r="G310" s="4">
        <f t="shared" si="33"/>
        <v>0</v>
      </c>
      <c r="H310" s="3">
        <v>737</v>
      </c>
      <c r="I310" s="4">
        <f t="shared" si="34"/>
        <v>1</v>
      </c>
      <c r="J310" s="3">
        <v>124</v>
      </c>
      <c r="K310" s="4">
        <f t="shared" si="35"/>
        <v>0</v>
      </c>
    </row>
    <row r="311" spans="1:11" ht="20.100000000000001" customHeight="1" x14ac:dyDescent="0.3">
      <c r="A311" s="2">
        <v>13</v>
      </c>
      <c r="B311" s="3">
        <v>31209</v>
      </c>
      <c r="C311" s="4">
        <f t="shared" si="31"/>
        <v>13</v>
      </c>
      <c r="D311" s="3">
        <v>7347</v>
      </c>
      <c r="E311" s="4">
        <f t="shared" si="32"/>
        <v>3</v>
      </c>
      <c r="F311" s="3">
        <v>1972</v>
      </c>
      <c r="G311" s="4">
        <v>0</v>
      </c>
      <c r="H311" s="3">
        <v>738</v>
      </c>
      <c r="I311" s="4">
        <f t="shared" si="34"/>
        <v>1</v>
      </c>
      <c r="J311" s="3">
        <v>124</v>
      </c>
      <c r="K311" s="4">
        <f t="shared" si="35"/>
        <v>0</v>
      </c>
    </row>
    <row r="312" spans="1:11" ht="20.100000000000001" customHeight="1" x14ac:dyDescent="0.3">
      <c r="A312" s="2">
        <v>14</v>
      </c>
      <c r="B312" s="3">
        <v>31222</v>
      </c>
      <c r="C312" s="4">
        <f t="shared" si="31"/>
        <v>13</v>
      </c>
      <c r="D312" s="3">
        <v>7350</v>
      </c>
      <c r="E312" s="4">
        <f t="shared" si="32"/>
        <v>3</v>
      </c>
      <c r="F312" s="3">
        <v>1972</v>
      </c>
      <c r="G312" s="4">
        <f t="shared" si="33"/>
        <v>0</v>
      </c>
      <c r="H312" s="3">
        <v>739</v>
      </c>
      <c r="I312" s="4">
        <f t="shared" si="34"/>
        <v>1</v>
      </c>
      <c r="J312" s="3">
        <v>124</v>
      </c>
      <c r="K312" s="4">
        <f t="shared" si="35"/>
        <v>0</v>
      </c>
    </row>
    <row r="313" spans="1:11" ht="20.100000000000001" customHeight="1" x14ac:dyDescent="0.3">
      <c r="A313" s="2">
        <v>15</v>
      </c>
      <c r="B313" s="3">
        <v>31234</v>
      </c>
      <c r="C313" s="4">
        <f t="shared" si="31"/>
        <v>12</v>
      </c>
      <c r="D313" s="3">
        <v>7353</v>
      </c>
      <c r="E313" s="4">
        <f t="shared" si="32"/>
        <v>3</v>
      </c>
      <c r="F313" s="3">
        <v>1972</v>
      </c>
      <c r="G313" s="4">
        <f t="shared" si="33"/>
        <v>0</v>
      </c>
      <c r="H313" s="3">
        <v>740</v>
      </c>
      <c r="I313" s="4">
        <f t="shared" si="34"/>
        <v>1</v>
      </c>
      <c r="J313" s="3">
        <v>124</v>
      </c>
      <c r="K313" s="4">
        <f t="shared" si="35"/>
        <v>0</v>
      </c>
    </row>
    <row r="314" spans="1:11" ht="20.100000000000001" customHeight="1" x14ac:dyDescent="0.3">
      <c r="A314" s="2">
        <v>16</v>
      </c>
      <c r="B314" s="3">
        <v>31246</v>
      </c>
      <c r="C314" s="4">
        <f t="shared" si="31"/>
        <v>12</v>
      </c>
      <c r="D314" s="3">
        <v>7356</v>
      </c>
      <c r="E314" s="4">
        <f t="shared" si="32"/>
        <v>3</v>
      </c>
      <c r="F314" s="3">
        <v>1972</v>
      </c>
      <c r="G314" s="4">
        <f t="shared" si="33"/>
        <v>0</v>
      </c>
      <c r="H314" s="3">
        <v>741</v>
      </c>
      <c r="I314" s="4">
        <f t="shared" si="34"/>
        <v>1</v>
      </c>
      <c r="J314" s="3">
        <v>124</v>
      </c>
      <c r="K314" s="4">
        <f t="shared" si="35"/>
        <v>0</v>
      </c>
    </row>
    <row r="315" spans="1:11" ht="20.100000000000001" customHeight="1" x14ac:dyDescent="0.3">
      <c r="A315" s="2">
        <v>17</v>
      </c>
      <c r="B315" s="3">
        <v>31259</v>
      </c>
      <c r="C315" s="4">
        <f t="shared" si="31"/>
        <v>13</v>
      </c>
      <c r="D315" s="3">
        <v>7359</v>
      </c>
      <c r="E315" s="4">
        <f t="shared" si="32"/>
        <v>3</v>
      </c>
      <c r="F315" s="3">
        <v>1972</v>
      </c>
      <c r="G315" s="4">
        <f t="shared" si="33"/>
        <v>0</v>
      </c>
      <c r="H315" s="3">
        <v>741</v>
      </c>
      <c r="I315" s="4">
        <f t="shared" si="34"/>
        <v>0</v>
      </c>
      <c r="J315" s="3">
        <v>124</v>
      </c>
      <c r="K315" s="4">
        <f t="shared" si="35"/>
        <v>0</v>
      </c>
    </row>
    <row r="316" spans="1:11" ht="20.100000000000001" customHeight="1" x14ac:dyDescent="0.3">
      <c r="A316" s="2">
        <v>18</v>
      </c>
      <c r="B316" s="3">
        <v>31272</v>
      </c>
      <c r="C316" s="4">
        <f t="shared" si="31"/>
        <v>13</v>
      </c>
      <c r="D316" s="3">
        <v>7362</v>
      </c>
      <c r="E316" s="4">
        <f t="shared" si="32"/>
        <v>3</v>
      </c>
      <c r="F316" s="3">
        <v>1972</v>
      </c>
      <c r="G316" s="4">
        <f t="shared" si="33"/>
        <v>0</v>
      </c>
      <c r="H316" s="3">
        <v>742</v>
      </c>
      <c r="I316" s="4">
        <f t="shared" si="34"/>
        <v>1</v>
      </c>
      <c r="J316" s="3">
        <v>124</v>
      </c>
      <c r="K316" s="4">
        <f t="shared" si="35"/>
        <v>0</v>
      </c>
    </row>
    <row r="317" spans="1:11" ht="20.100000000000001" customHeight="1" x14ac:dyDescent="0.3">
      <c r="A317" s="2">
        <v>19</v>
      </c>
      <c r="B317" s="3">
        <v>31285</v>
      </c>
      <c r="C317" s="4">
        <f t="shared" si="31"/>
        <v>13</v>
      </c>
      <c r="D317" s="3">
        <v>7365</v>
      </c>
      <c r="E317" s="4">
        <f t="shared" si="32"/>
        <v>3</v>
      </c>
      <c r="F317" s="3">
        <v>1972</v>
      </c>
      <c r="G317" s="4">
        <f t="shared" si="33"/>
        <v>0</v>
      </c>
      <c r="H317" s="3">
        <v>743</v>
      </c>
      <c r="I317" s="4">
        <f t="shared" si="34"/>
        <v>1</v>
      </c>
      <c r="J317" s="3">
        <v>124</v>
      </c>
      <c r="K317" s="4">
        <f t="shared" si="35"/>
        <v>0</v>
      </c>
    </row>
    <row r="318" spans="1:11" ht="20.100000000000001" customHeight="1" x14ac:dyDescent="0.3">
      <c r="A318" s="2">
        <v>20</v>
      </c>
      <c r="B318" s="3">
        <v>31298</v>
      </c>
      <c r="C318" s="4">
        <f t="shared" si="31"/>
        <v>13</v>
      </c>
      <c r="D318" s="3">
        <v>7368</v>
      </c>
      <c r="E318" s="4">
        <f t="shared" si="32"/>
        <v>3</v>
      </c>
      <c r="F318" s="3">
        <v>1972</v>
      </c>
      <c r="G318" s="4">
        <f t="shared" si="33"/>
        <v>0</v>
      </c>
      <c r="H318" s="3">
        <v>744</v>
      </c>
      <c r="I318" s="4">
        <f t="shared" si="34"/>
        <v>1</v>
      </c>
      <c r="J318" s="3">
        <v>124</v>
      </c>
      <c r="K318" s="4">
        <f t="shared" si="35"/>
        <v>0</v>
      </c>
    </row>
    <row r="319" spans="1:11" ht="20.100000000000001" customHeight="1" x14ac:dyDescent="0.3">
      <c r="A319" s="2">
        <v>21</v>
      </c>
      <c r="B319" s="3">
        <v>31311</v>
      </c>
      <c r="C319" s="4">
        <f t="shared" si="31"/>
        <v>13</v>
      </c>
      <c r="D319" s="3">
        <v>7372</v>
      </c>
      <c r="E319" s="4">
        <f t="shared" si="32"/>
        <v>4</v>
      </c>
      <c r="F319" s="3">
        <v>1974</v>
      </c>
      <c r="G319" s="4">
        <f t="shared" si="33"/>
        <v>2</v>
      </c>
      <c r="H319" s="3">
        <v>745</v>
      </c>
      <c r="I319" s="4">
        <f t="shared" si="34"/>
        <v>1</v>
      </c>
      <c r="J319" s="3">
        <v>124</v>
      </c>
      <c r="K319" s="4">
        <f t="shared" si="35"/>
        <v>0</v>
      </c>
    </row>
    <row r="320" spans="1:11" ht="20.100000000000001" customHeight="1" x14ac:dyDescent="0.3">
      <c r="A320" s="2">
        <v>22</v>
      </c>
      <c r="B320" s="3">
        <v>31324</v>
      </c>
      <c r="C320" s="4">
        <f t="shared" si="31"/>
        <v>13</v>
      </c>
      <c r="D320" s="3">
        <v>7376</v>
      </c>
      <c r="E320" s="4">
        <f t="shared" si="32"/>
        <v>4</v>
      </c>
      <c r="F320" s="3">
        <v>1974</v>
      </c>
      <c r="G320" s="4">
        <f t="shared" si="33"/>
        <v>0</v>
      </c>
      <c r="H320" s="3">
        <v>746</v>
      </c>
      <c r="I320" s="4">
        <f t="shared" si="34"/>
        <v>1</v>
      </c>
      <c r="J320" s="3">
        <v>124</v>
      </c>
      <c r="K320" s="4">
        <f t="shared" si="35"/>
        <v>0</v>
      </c>
    </row>
    <row r="321" spans="1:11" ht="20.100000000000001" customHeight="1" x14ac:dyDescent="0.3">
      <c r="A321" s="2">
        <v>23</v>
      </c>
      <c r="B321" s="3">
        <v>31337</v>
      </c>
      <c r="C321" s="4">
        <f t="shared" si="31"/>
        <v>13</v>
      </c>
      <c r="D321" s="3">
        <v>7380</v>
      </c>
      <c r="E321" s="4">
        <f t="shared" si="32"/>
        <v>4</v>
      </c>
      <c r="F321" s="3">
        <v>1974</v>
      </c>
      <c r="G321" s="4">
        <f t="shared" si="33"/>
        <v>0</v>
      </c>
      <c r="H321" s="3">
        <v>747</v>
      </c>
      <c r="I321" s="4">
        <f t="shared" si="34"/>
        <v>1</v>
      </c>
      <c r="J321" s="3">
        <v>124</v>
      </c>
      <c r="K321" s="4">
        <f t="shared" si="35"/>
        <v>0</v>
      </c>
    </row>
    <row r="322" spans="1:11" ht="20.100000000000001" customHeight="1" x14ac:dyDescent="0.3">
      <c r="A322" s="2">
        <v>24</v>
      </c>
      <c r="B322" s="3">
        <v>31351</v>
      </c>
      <c r="C322" s="4">
        <f t="shared" si="31"/>
        <v>14</v>
      </c>
      <c r="D322" s="3">
        <v>7384</v>
      </c>
      <c r="E322" s="4">
        <f t="shared" si="32"/>
        <v>4</v>
      </c>
      <c r="F322" s="3">
        <v>1976</v>
      </c>
      <c r="G322" s="4">
        <f t="shared" si="33"/>
        <v>2</v>
      </c>
      <c r="H322" s="3">
        <v>749</v>
      </c>
      <c r="I322" s="4">
        <f t="shared" si="34"/>
        <v>2</v>
      </c>
      <c r="J322" s="3">
        <v>130</v>
      </c>
      <c r="K322" s="4">
        <f t="shared" si="35"/>
        <v>6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393</v>
      </c>
      <c r="D323" s="6"/>
      <c r="E323" s="6">
        <f>SUM(E293:E322)</f>
        <v>106</v>
      </c>
      <c r="F323" s="6"/>
      <c r="G323" s="6">
        <f>SUM(G293:G322)</f>
        <v>9</v>
      </c>
      <c r="H323" s="6"/>
      <c r="I323" s="6">
        <f>SUM(I293:I322)</f>
        <v>31</v>
      </c>
      <c r="J323" s="6"/>
      <c r="K323" s="6">
        <f>SUM(K293:K322)</f>
        <v>6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14</v>
      </c>
      <c r="D324" s="7"/>
      <c r="E324" s="7">
        <f>MAX(E293:E322)</f>
        <v>4</v>
      </c>
      <c r="F324" s="7"/>
      <c r="G324" s="7">
        <f>MAX(G293:G322)</f>
        <v>2</v>
      </c>
      <c r="H324" s="7"/>
      <c r="I324" s="7">
        <f>MAX(I293:I322)</f>
        <v>2</v>
      </c>
      <c r="J324" s="7"/>
      <c r="K324" s="7">
        <f>MAX(K293:K322)</f>
        <v>6</v>
      </c>
    </row>
    <row r="325" spans="1:11" ht="20.100000000000001" customHeight="1" x14ac:dyDescent="0.3">
      <c r="A325" s="48" t="s">
        <v>6</v>
      </c>
      <c r="B325" s="49"/>
      <c r="C325" s="9">
        <f>MIN(C293:C322)</f>
        <v>12</v>
      </c>
      <c r="D325" s="9"/>
      <c r="E325" s="9">
        <f>MIN(E293:E322)</f>
        <v>3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13.1</v>
      </c>
      <c r="D326" s="10"/>
      <c r="E326" s="10">
        <f>AVERAGE(E293:E322)</f>
        <v>3.5333333333333332</v>
      </c>
      <c r="F326" s="10"/>
      <c r="G326" s="10">
        <f>AVERAGE(G293:G322)</f>
        <v>0.3</v>
      </c>
      <c r="H326" s="10"/>
      <c r="I326" s="10">
        <f>AVERAGE(I293:I322)</f>
        <v>1.0333333333333334</v>
      </c>
      <c r="J326" s="10"/>
      <c r="K326" s="10">
        <f>AVERAGE(K293:K322)</f>
        <v>0.2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44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2025年9月份各公司污水放流量明細表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30</v>
      </c>
      <c r="C331" s="68"/>
      <c r="D331" s="67" t="s">
        <v>31</v>
      </c>
      <c r="E331" s="68"/>
      <c r="F331" s="67" t="s">
        <v>32</v>
      </c>
      <c r="G331" s="68"/>
      <c r="H331" s="67" t="s">
        <v>33</v>
      </c>
      <c r="I331" s="68"/>
      <c r="J331" s="67" t="s">
        <v>34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194574</v>
      </c>
      <c r="C333" s="4"/>
      <c r="D333" s="3">
        <v>1281</v>
      </c>
      <c r="E333" s="4"/>
      <c r="F333" s="3">
        <v>783</v>
      </c>
      <c r="G333" s="4"/>
      <c r="H333" s="3">
        <v>1583</v>
      </c>
      <c r="I333" s="4"/>
      <c r="J333" s="3">
        <v>2748</v>
      </c>
      <c r="K333" s="4"/>
    </row>
    <row r="334" spans="1:11" ht="20.100000000000001" customHeight="1" x14ac:dyDescent="0.3">
      <c r="A334" s="2">
        <v>26</v>
      </c>
      <c r="B334" s="3">
        <v>195037</v>
      </c>
      <c r="C334" s="4">
        <f t="shared" ref="C334:C363" si="36">B334-B333</f>
        <v>463</v>
      </c>
      <c r="D334" s="3">
        <v>1283</v>
      </c>
      <c r="E334" s="4">
        <f>D334-D333</f>
        <v>2</v>
      </c>
      <c r="F334" s="3">
        <v>783</v>
      </c>
      <c r="G334" s="4">
        <f>F334-F333</f>
        <v>0</v>
      </c>
      <c r="H334" s="3">
        <v>1585</v>
      </c>
      <c r="I334" s="4">
        <f t="shared" ref="I334:I363" si="37">H334-H333</f>
        <v>2</v>
      </c>
      <c r="J334" s="3">
        <v>2751</v>
      </c>
      <c r="K334" s="4">
        <f t="shared" ref="K334:K363" si="38">J334-J333</f>
        <v>3</v>
      </c>
    </row>
    <row r="335" spans="1:11" ht="20.100000000000001" customHeight="1" x14ac:dyDescent="0.3">
      <c r="A335" s="2">
        <v>27</v>
      </c>
      <c r="B335" s="3">
        <v>195500</v>
      </c>
      <c r="C335" s="4">
        <f t="shared" si="36"/>
        <v>463</v>
      </c>
      <c r="D335" s="3">
        <v>1285</v>
      </c>
      <c r="E335" s="4">
        <f t="shared" ref="E335:E363" si="39">D335-D334</f>
        <v>2</v>
      </c>
      <c r="F335" s="3">
        <v>784</v>
      </c>
      <c r="G335" s="4">
        <f t="shared" ref="G335:G363" si="40">F335-F334</f>
        <v>1</v>
      </c>
      <c r="H335" s="3">
        <v>1587</v>
      </c>
      <c r="I335" s="4">
        <f t="shared" si="37"/>
        <v>2</v>
      </c>
      <c r="J335" s="3">
        <v>2754</v>
      </c>
      <c r="K335" s="4">
        <f t="shared" si="38"/>
        <v>3</v>
      </c>
    </row>
    <row r="336" spans="1:11" ht="20.100000000000001" customHeight="1" x14ac:dyDescent="0.3">
      <c r="A336" s="2">
        <v>28</v>
      </c>
      <c r="B336" s="3">
        <v>195963</v>
      </c>
      <c r="C336" s="4">
        <f t="shared" si="36"/>
        <v>463</v>
      </c>
      <c r="D336" s="3">
        <v>1287</v>
      </c>
      <c r="E336" s="4">
        <f t="shared" si="39"/>
        <v>2</v>
      </c>
      <c r="F336" s="3">
        <v>785</v>
      </c>
      <c r="G336" s="4">
        <f t="shared" si="40"/>
        <v>1</v>
      </c>
      <c r="H336" s="3">
        <v>1589</v>
      </c>
      <c r="I336" s="4">
        <f t="shared" si="37"/>
        <v>2</v>
      </c>
      <c r="J336" s="3">
        <v>2757</v>
      </c>
      <c r="K336" s="4">
        <f t="shared" si="38"/>
        <v>3</v>
      </c>
    </row>
    <row r="337" spans="1:11" ht="20.100000000000001" customHeight="1" x14ac:dyDescent="0.3">
      <c r="A337" s="2">
        <v>29</v>
      </c>
      <c r="B337" s="3">
        <v>196426</v>
      </c>
      <c r="C337" s="4">
        <f t="shared" si="36"/>
        <v>463</v>
      </c>
      <c r="D337" s="3">
        <v>1289</v>
      </c>
      <c r="E337" s="4">
        <f t="shared" si="39"/>
        <v>2</v>
      </c>
      <c r="F337" s="3">
        <v>785</v>
      </c>
      <c r="G337" s="4">
        <f t="shared" si="40"/>
        <v>0</v>
      </c>
      <c r="H337" s="3">
        <v>1591</v>
      </c>
      <c r="I337" s="4">
        <f t="shared" si="37"/>
        <v>2</v>
      </c>
      <c r="J337" s="3">
        <v>2760</v>
      </c>
      <c r="K337" s="4">
        <f t="shared" si="38"/>
        <v>3</v>
      </c>
    </row>
    <row r="338" spans="1:11" ht="20.100000000000001" customHeight="1" x14ac:dyDescent="0.3">
      <c r="A338" s="2">
        <v>30</v>
      </c>
      <c r="B338" s="3">
        <v>196889</v>
      </c>
      <c r="C338" s="4">
        <f t="shared" si="36"/>
        <v>463</v>
      </c>
      <c r="D338" s="3">
        <v>1291</v>
      </c>
      <c r="E338" s="4">
        <f t="shared" si="39"/>
        <v>2</v>
      </c>
      <c r="F338" s="3">
        <v>786</v>
      </c>
      <c r="G338" s="4">
        <f t="shared" si="40"/>
        <v>1</v>
      </c>
      <c r="H338" s="3">
        <v>1593</v>
      </c>
      <c r="I338" s="4">
        <f t="shared" si="37"/>
        <v>2</v>
      </c>
      <c r="J338" s="3">
        <v>2763</v>
      </c>
      <c r="K338" s="4">
        <f t="shared" si="38"/>
        <v>3</v>
      </c>
    </row>
    <row r="339" spans="1:11" ht="20.100000000000001" customHeight="1" x14ac:dyDescent="0.3">
      <c r="A339" s="2">
        <v>31</v>
      </c>
      <c r="B339" s="3">
        <v>197351</v>
      </c>
      <c r="C339" s="4">
        <f t="shared" si="36"/>
        <v>462</v>
      </c>
      <c r="D339" s="3">
        <v>1293</v>
      </c>
      <c r="E339" s="4">
        <f t="shared" si="39"/>
        <v>2</v>
      </c>
      <c r="F339" s="3">
        <v>786</v>
      </c>
      <c r="G339" s="4">
        <f t="shared" si="40"/>
        <v>0</v>
      </c>
      <c r="H339" s="3">
        <v>1596</v>
      </c>
      <c r="I339" s="4">
        <f t="shared" si="37"/>
        <v>3</v>
      </c>
      <c r="J339" s="3">
        <v>2766</v>
      </c>
      <c r="K339" s="4">
        <f t="shared" si="38"/>
        <v>3</v>
      </c>
    </row>
    <row r="340" spans="1:11" ht="20.100000000000001" customHeight="1" x14ac:dyDescent="0.3">
      <c r="A340" s="2">
        <v>1</v>
      </c>
      <c r="B340" s="3">
        <v>197813</v>
      </c>
      <c r="C340" s="4">
        <f t="shared" si="36"/>
        <v>462</v>
      </c>
      <c r="D340" s="3">
        <v>1294</v>
      </c>
      <c r="E340" s="4">
        <f t="shared" si="39"/>
        <v>1</v>
      </c>
      <c r="F340" s="3">
        <v>787</v>
      </c>
      <c r="G340" s="4">
        <f t="shared" si="40"/>
        <v>1</v>
      </c>
      <c r="H340" s="3">
        <v>1599</v>
      </c>
      <c r="I340" s="4">
        <f t="shared" si="37"/>
        <v>3</v>
      </c>
      <c r="J340" s="3">
        <v>2770</v>
      </c>
      <c r="K340" s="4">
        <f t="shared" si="38"/>
        <v>4</v>
      </c>
    </row>
    <row r="341" spans="1:11" ht="20.100000000000001" customHeight="1" x14ac:dyDescent="0.3">
      <c r="A341" s="2">
        <v>2</v>
      </c>
      <c r="B341" s="3">
        <v>198270</v>
      </c>
      <c r="C341" s="4">
        <f t="shared" si="36"/>
        <v>457</v>
      </c>
      <c r="D341" s="3">
        <v>1296</v>
      </c>
      <c r="E341" s="4">
        <f t="shared" si="39"/>
        <v>2</v>
      </c>
      <c r="F341" s="3">
        <v>788</v>
      </c>
      <c r="G341" s="4">
        <f t="shared" si="40"/>
        <v>1</v>
      </c>
      <c r="H341" s="3">
        <v>1602</v>
      </c>
      <c r="I341" s="4">
        <f t="shared" si="37"/>
        <v>3</v>
      </c>
      <c r="J341" s="3">
        <v>2773</v>
      </c>
      <c r="K341" s="4">
        <f t="shared" si="38"/>
        <v>3</v>
      </c>
    </row>
    <row r="342" spans="1:11" ht="20.100000000000001" customHeight="1" x14ac:dyDescent="0.3">
      <c r="A342" s="2">
        <v>3</v>
      </c>
      <c r="B342" s="3">
        <v>198727</v>
      </c>
      <c r="C342" s="4">
        <f t="shared" si="36"/>
        <v>457</v>
      </c>
      <c r="D342" s="3">
        <v>1298</v>
      </c>
      <c r="E342" s="4">
        <f t="shared" si="39"/>
        <v>2</v>
      </c>
      <c r="F342" s="3">
        <v>788</v>
      </c>
      <c r="G342" s="4">
        <f t="shared" si="40"/>
        <v>0</v>
      </c>
      <c r="H342" s="3">
        <v>1605</v>
      </c>
      <c r="I342" s="4">
        <f t="shared" si="37"/>
        <v>3</v>
      </c>
      <c r="J342" s="3">
        <v>2776</v>
      </c>
      <c r="K342" s="4">
        <f t="shared" si="38"/>
        <v>3</v>
      </c>
    </row>
    <row r="343" spans="1:11" ht="20.100000000000001" customHeight="1" x14ac:dyDescent="0.3">
      <c r="A343" s="2">
        <v>4</v>
      </c>
      <c r="B343" s="3">
        <v>199184</v>
      </c>
      <c r="C343" s="4">
        <f t="shared" si="36"/>
        <v>457</v>
      </c>
      <c r="D343" s="3">
        <v>1300</v>
      </c>
      <c r="E343" s="4">
        <f t="shared" si="39"/>
        <v>2</v>
      </c>
      <c r="F343" s="3">
        <v>789</v>
      </c>
      <c r="G343" s="4">
        <f t="shared" si="40"/>
        <v>1</v>
      </c>
      <c r="H343" s="3">
        <v>1608</v>
      </c>
      <c r="I343" s="4">
        <f t="shared" si="37"/>
        <v>3</v>
      </c>
      <c r="J343" s="3">
        <v>2779</v>
      </c>
      <c r="K343" s="4">
        <f t="shared" si="38"/>
        <v>3</v>
      </c>
    </row>
    <row r="344" spans="1:11" ht="20.100000000000001" customHeight="1" x14ac:dyDescent="0.3">
      <c r="A344" s="2">
        <v>5</v>
      </c>
      <c r="B344" s="3">
        <v>199641</v>
      </c>
      <c r="C344" s="4">
        <f t="shared" si="36"/>
        <v>457</v>
      </c>
      <c r="D344" s="3">
        <v>1302</v>
      </c>
      <c r="E344" s="4">
        <f t="shared" si="39"/>
        <v>2</v>
      </c>
      <c r="F344" s="3">
        <v>790</v>
      </c>
      <c r="G344" s="4">
        <f t="shared" si="40"/>
        <v>1</v>
      </c>
      <c r="H344" s="3">
        <v>1611</v>
      </c>
      <c r="I344" s="4">
        <f t="shared" si="37"/>
        <v>3</v>
      </c>
      <c r="J344" s="3">
        <v>2782</v>
      </c>
      <c r="K344" s="4">
        <f t="shared" si="38"/>
        <v>3</v>
      </c>
    </row>
    <row r="345" spans="1:11" ht="20.100000000000001" customHeight="1" x14ac:dyDescent="0.3">
      <c r="A345" s="2">
        <v>6</v>
      </c>
      <c r="B345" s="3">
        <v>200098</v>
      </c>
      <c r="C345" s="4">
        <f t="shared" si="36"/>
        <v>457</v>
      </c>
      <c r="D345" s="3">
        <v>1303</v>
      </c>
      <c r="E345" s="4">
        <f t="shared" si="39"/>
        <v>1</v>
      </c>
      <c r="F345" s="3">
        <v>790</v>
      </c>
      <c r="G345" s="4">
        <f t="shared" si="40"/>
        <v>0</v>
      </c>
      <c r="H345" s="3">
        <v>1614</v>
      </c>
      <c r="I345" s="4">
        <f t="shared" si="37"/>
        <v>3</v>
      </c>
      <c r="J345" s="3">
        <v>2785</v>
      </c>
      <c r="K345" s="4">
        <f t="shared" si="38"/>
        <v>3</v>
      </c>
    </row>
    <row r="346" spans="1:11" ht="20.100000000000001" customHeight="1" x14ac:dyDescent="0.3">
      <c r="A346" s="2">
        <v>7</v>
      </c>
      <c r="B346" s="3">
        <v>200556</v>
      </c>
      <c r="C346" s="4">
        <f t="shared" si="36"/>
        <v>458</v>
      </c>
      <c r="D346" s="3">
        <v>1304</v>
      </c>
      <c r="E346" s="4">
        <f t="shared" si="39"/>
        <v>1</v>
      </c>
      <c r="F346" s="3">
        <v>790</v>
      </c>
      <c r="G346" s="4">
        <f t="shared" si="40"/>
        <v>0</v>
      </c>
      <c r="H346" s="3">
        <v>1616</v>
      </c>
      <c r="I346" s="4">
        <f t="shared" si="37"/>
        <v>2</v>
      </c>
      <c r="J346" s="3">
        <v>2788</v>
      </c>
      <c r="K346" s="4">
        <f t="shared" si="38"/>
        <v>3</v>
      </c>
    </row>
    <row r="347" spans="1:11" ht="20.100000000000001" customHeight="1" x14ac:dyDescent="0.3">
      <c r="A347" s="2">
        <v>8</v>
      </c>
      <c r="B347" s="3">
        <v>201014</v>
      </c>
      <c r="C347" s="4">
        <f t="shared" si="36"/>
        <v>458</v>
      </c>
      <c r="D347" s="3">
        <v>1305</v>
      </c>
      <c r="E347" s="4">
        <f t="shared" si="39"/>
        <v>1</v>
      </c>
      <c r="F347" s="3">
        <v>791</v>
      </c>
      <c r="G347" s="4">
        <f t="shared" si="40"/>
        <v>1</v>
      </c>
      <c r="H347" s="3">
        <v>1618</v>
      </c>
      <c r="I347" s="4">
        <f t="shared" si="37"/>
        <v>2</v>
      </c>
      <c r="J347" s="3">
        <v>2792</v>
      </c>
      <c r="K347" s="4">
        <f t="shared" si="38"/>
        <v>4</v>
      </c>
    </row>
    <row r="348" spans="1:11" ht="20.100000000000001" customHeight="1" x14ac:dyDescent="0.3">
      <c r="A348" s="2">
        <v>9</v>
      </c>
      <c r="B348" s="3">
        <v>201511</v>
      </c>
      <c r="C348" s="4">
        <f t="shared" si="36"/>
        <v>497</v>
      </c>
      <c r="D348" s="3">
        <v>1307</v>
      </c>
      <c r="E348" s="4">
        <f t="shared" si="39"/>
        <v>2</v>
      </c>
      <c r="F348" s="3">
        <v>792</v>
      </c>
      <c r="G348" s="4">
        <f t="shared" si="40"/>
        <v>1</v>
      </c>
      <c r="H348" s="3">
        <v>1622</v>
      </c>
      <c r="I348" s="4">
        <f t="shared" si="37"/>
        <v>4</v>
      </c>
      <c r="J348" s="3">
        <v>2795</v>
      </c>
      <c r="K348" s="4">
        <f t="shared" si="38"/>
        <v>3</v>
      </c>
    </row>
    <row r="349" spans="1:11" ht="20.100000000000001" customHeight="1" x14ac:dyDescent="0.3">
      <c r="A349" s="2">
        <v>10</v>
      </c>
      <c r="B349" s="3">
        <v>202008</v>
      </c>
      <c r="C349" s="4">
        <f t="shared" si="36"/>
        <v>497</v>
      </c>
      <c r="D349" s="3">
        <v>1309</v>
      </c>
      <c r="E349" s="4">
        <f t="shared" si="39"/>
        <v>2</v>
      </c>
      <c r="F349" s="3">
        <v>792</v>
      </c>
      <c r="G349" s="4">
        <f t="shared" si="40"/>
        <v>0</v>
      </c>
      <c r="H349" s="3">
        <v>1626</v>
      </c>
      <c r="I349" s="4">
        <f t="shared" si="37"/>
        <v>4</v>
      </c>
      <c r="J349" s="3">
        <v>2798</v>
      </c>
      <c r="K349" s="4">
        <f t="shared" si="38"/>
        <v>3</v>
      </c>
    </row>
    <row r="350" spans="1:11" ht="20.100000000000001" customHeight="1" x14ac:dyDescent="0.3">
      <c r="A350" s="2">
        <v>11</v>
      </c>
      <c r="B350" s="3">
        <v>202505</v>
      </c>
      <c r="C350" s="4">
        <f t="shared" si="36"/>
        <v>497</v>
      </c>
      <c r="D350" s="3">
        <v>1311</v>
      </c>
      <c r="E350" s="4">
        <f t="shared" si="39"/>
        <v>2</v>
      </c>
      <c r="F350" s="3">
        <v>792</v>
      </c>
      <c r="G350" s="4">
        <f t="shared" si="40"/>
        <v>0</v>
      </c>
      <c r="H350" s="3">
        <v>1630</v>
      </c>
      <c r="I350" s="4">
        <f t="shared" si="37"/>
        <v>4</v>
      </c>
      <c r="J350" s="3">
        <v>2801</v>
      </c>
      <c r="K350" s="4">
        <f t="shared" si="38"/>
        <v>3</v>
      </c>
    </row>
    <row r="351" spans="1:11" ht="20.100000000000001" customHeight="1" x14ac:dyDescent="0.3">
      <c r="A351" s="2">
        <v>12</v>
      </c>
      <c r="B351" s="3">
        <v>203002</v>
      </c>
      <c r="C351" s="4">
        <f t="shared" si="36"/>
        <v>497</v>
      </c>
      <c r="D351" s="3">
        <v>1313</v>
      </c>
      <c r="E351" s="4">
        <f t="shared" si="39"/>
        <v>2</v>
      </c>
      <c r="F351" s="3">
        <v>793</v>
      </c>
      <c r="G351" s="4">
        <f t="shared" si="40"/>
        <v>1</v>
      </c>
      <c r="H351" s="3">
        <v>1634</v>
      </c>
      <c r="I351" s="4">
        <f t="shared" si="37"/>
        <v>4</v>
      </c>
      <c r="J351" s="3">
        <v>2804</v>
      </c>
      <c r="K351" s="4">
        <f t="shared" si="38"/>
        <v>3</v>
      </c>
    </row>
    <row r="352" spans="1:11" ht="20.100000000000001" customHeight="1" x14ac:dyDescent="0.3">
      <c r="A352" s="2">
        <v>13</v>
      </c>
      <c r="B352" s="3">
        <v>203499</v>
      </c>
      <c r="C352" s="4">
        <f t="shared" si="36"/>
        <v>497</v>
      </c>
      <c r="D352" s="3">
        <v>1315</v>
      </c>
      <c r="E352" s="4">
        <f t="shared" si="39"/>
        <v>2</v>
      </c>
      <c r="F352" s="3">
        <v>793</v>
      </c>
      <c r="G352" s="4">
        <f t="shared" si="40"/>
        <v>0</v>
      </c>
      <c r="H352" s="3">
        <v>1638</v>
      </c>
      <c r="I352" s="4">
        <f t="shared" si="37"/>
        <v>4</v>
      </c>
      <c r="J352" s="3">
        <v>2807</v>
      </c>
      <c r="K352" s="4">
        <f t="shared" si="38"/>
        <v>3</v>
      </c>
    </row>
    <row r="353" spans="1:11" ht="20.100000000000001" customHeight="1" x14ac:dyDescent="0.3">
      <c r="A353" s="2">
        <v>14</v>
      </c>
      <c r="B353" s="3">
        <v>203996</v>
      </c>
      <c r="C353" s="4">
        <f t="shared" si="36"/>
        <v>497</v>
      </c>
      <c r="D353" s="3">
        <v>1317</v>
      </c>
      <c r="E353" s="4">
        <f t="shared" si="39"/>
        <v>2</v>
      </c>
      <c r="F353" s="3">
        <v>793</v>
      </c>
      <c r="G353" s="4">
        <f t="shared" si="40"/>
        <v>0</v>
      </c>
      <c r="H353" s="3">
        <v>1643</v>
      </c>
      <c r="I353" s="4">
        <f t="shared" si="37"/>
        <v>5</v>
      </c>
      <c r="J353" s="3">
        <v>2810</v>
      </c>
      <c r="K353" s="4">
        <f t="shared" si="38"/>
        <v>3</v>
      </c>
    </row>
    <row r="354" spans="1:11" ht="20.100000000000001" customHeight="1" x14ac:dyDescent="0.3">
      <c r="A354" s="2">
        <v>15</v>
      </c>
      <c r="B354" s="3">
        <v>204492</v>
      </c>
      <c r="C354" s="4">
        <f t="shared" si="36"/>
        <v>496</v>
      </c>
      <c r="D354" s="3">
        <v>1319</v>
      </c>
      <c r="E354" s="4">
        <f t="shared" si="39"/>
        <v>2</v>
      </c>
      <c r="F354" s="3">
        <v>793</v>
      </c>
      <c r="G354" s="4">
        <f t="shared" si="40"/>
        <v>0</v>
      </c>
      <c r="H354" s="3">
        <v>1648</v>
      </c>
      <c r="I354" s="4">
        <f t="shared" si="37"/>
        <v>5</v>
      </c>
      <c r="J354" s="3">
        <v>2813</v>
      </c>
      <c r="K354" s="4">
        <f t="shared" si="38"/>
        <v>3</v>
      </c>
    </row>
    <row r="355" spans="1:11" ht="20.100000000000001" customHeight="1" x14ac:dyDescent="0.3">
      <c r="A355" s="2">
        <v>16</v>
      </c>
      <c r="B355" s="3">
        <v>204988</v>
      </c>
      <c r="C355" s="4">
        <f t="shared" si="36"/>
        <v>496</v>
      </c>
      <c r="D355" s="3">
        <v>1321</v>
      </c>
      <c r="E355" s="4">
        <f t="shared" si="39"/>
        <v>2</v>
      </c>
      <c r="F355" s="3">
        <v>794</v>
      </c>
      <c r="G355" s="4">
        <f t="shared" si="40"/>
        <v>1</v>
      </c>
      <c r="H355" s="3">
        <v>1653</v>
      </c>
      <c r="I355" s="4">
        <f t="shared" si="37"/>
        <v>5</v>
      </c>
      <c r="J355" s="3">
        <v>2816</v>
      </c>
      <c r="K355" s="4">
        <f t="shared" si="38"/>
        <v>3</v>
      </c>
    </row>
    <row r="356" spans="1:11" ht="20.100000000000001" customHeight="1" x14ac:dyDescent="0.3">
      <c r="A356" s="2">
        <v>17</v>
      </c>
      <c r="B356" s="3">
        <v>205481</v>
      </c>
      <c r="C356" s="4">
        <f t="shared" si="36"/>
        <v>493</v>
      </c>
      <c r="D356" s="3">
        <v>1323</v>
      </c>
      <c r="E356" s="4">
        <f t="shared" si="39"/>
        <v>2</v>
      </c>
      <c r="F356" s="3">
        <v>794</v>
      </c>
      <c r="G356" s="4">
        <f t="shared" si="40"/>
        <v>0</v>
      </c>
      <c r="H356" s="3">
        <v>1657</v>
      </c>
      <c r="I356" s="4">
        <f t="shared" si="37"/>
        <v>4</v>
      </c>
      <c r="J356" s="3">
        <v>2819</v>
      </c>
      <c r="K356" s="4">
        <f t="shared" si="38"/>
        <v>3</v>
      </c>
    </row>
    <row r="357" spans="1:11" ht="20.100000000000001" customHeight="1" x14ac:dyDescent="0.3">
      <c r="A357" s="2">
        <v>18</v>
      </c>
      <c r="B357" s="3">
        <v>205974</v>
      </c>
      <c r="C357" s="4">
        <f t="shared" si="36"/>
        <v>493</v>
      </c>
      <c r="D357" s="3">
        <v>1325</v>
      </c>
      <c r="E357" s="4">
        <f t="shared" si="39"/>
        <v>2</v>
      </c>
      <c r="F357" s="3">
        <v>795</v>
      </c>
      <c r="G357" s="4">
        <f t="shared" si="40"/>
        <v>1</v>
      </c>
      <c r="H357" s="3">
        <v>1661</v>
      </c>
      <c r="I357" s="4">
        <f t="shared" si="37"/>
        <v>4</v>
      </c>
      <c r="J357" s="3">
        <v>2822</v>
      </c>
      <c r="K357" s="4">
        <f t="shared" si="38"/>
        <v>3</v>
      </c>
    </row>
    <row r="358" spans="1:11" ht="20.100000000000001" customHeight="1" x14ac:dyDescent="0.3">
      <c r="A358" s="2">
        <v>19</v>
      </c>
      <c r="B358" s="3">
        <v>206467</v>
      </c>
      <c r="C358" s="4">
        <f t="shared" si="36"/>
        <v>493</v>
      </c>
      <c r="D358" s="3">
        <v>1327</v>
      </c>
      <c r="E358" s="4">
        <f t="shared" si="39"/>
        <v>2</v>
      </c>
      <c r="F358" s="3">
        <v>795</v>
      </c>
      <c r="G358" s="4">
        <f t="shared" si="40"/>
        <v>0</v>
      </c>
      <c r="H358" s="3">
        <v>1665</v>
      </c>
      <c r="I358" s="4">
        <f t="shared" si="37"/>
        <v>4</v>
      </c>
      <c r="J358" s="3">
        <v>2825</v>
      </c>
      <c r="K358" s="4">
        <f t="shared" si="38"/>
        <v>3</v>
      </c>
    </row>
    <row r="359" spans="1:11" ht="20.100000000000001" customHeight="1" x14ac:dyDescent="0.3">
      <c r="A359" s="2">
        <v>20</v>
      </c>
      <c r="B359" s="3">
        <v>206960</v>
      </c>
      <c r="C359" s="4">
        <f t="shared" si="36"/>
        <v>493</v>
      </c>
      <c r="D359" s="3">
        <v>1329</v>
      </c>
      <c r="E359" s="4">
        <f t="shared" si="39"/>
        <v>2</v>
      </c>
      <c r="F359" s="3">
        <v>795</v>
      </c>
      <c r="G359" s="4">
        <f t="shared" si="40"/>
        <v>0</v>
      </c>
      <c r="H359" s="3">
        <v>1669</v>
      </c>
      <c r="I359" s="4">
        <f t="shared" si="37"/>
        <v>4</v>
      </c>
      <c r="J359" s="3">
        <v>2828</v>
      </c>
      <c r="K359" s="4">
        <f t="shared" si="38"/>
        <v>3</v>
      </c>
    </row>
    <row r="360" spans="1:11" ht="20.100000000000001" customHeight="1" x14ac:dyDescent="0.3">
      <c r="A360" s="2">
        <v>21</v>
      </c>
      <c r="B360" s="3">
        <v>207454</v>
      </c>
      <c r="C360" s="4">
        <f t="shared" si="36"/>
        <v>494</v>
      </c>
      <c r="D360" s="3">
        <v>1331</v>
      </c>
      <c r="E360" s="4">
        <f t="shared" si="39"/>
        <v>2</v>
      </c>
      <c r="F360" s="3">
        <v>796</v>
      </c>
      <c r="G360" s="4">
        <f t="shared" si="40"/>
        <v>1</v>
      </c>
      <c r="H360" s="3">
        <v>1673</v>
      </c>
      <c r="I360" s="4">
        <f t="shared" si="37"/>
        <v>4</v>
      </c>
      <c r="J360" s="3">
        <v>2831</v>
      </c>
      <c r="K360" s="4">
        <f t="shared" si="38"/>
        <v>3</v>
      </c>
    </row>
    <row r="361" spans="1:11" ht="20.100000000000001" customHeight="1" x14ac:dyDescent="0.3">
      <c r="A361" s="2">
        <v>22</v>
      </c>
      <c r="B361" s="3">
        <v>207948</v>
      </c>
      <c r="C361" s="4">
        <f t="shared" si="36"/>
        <v>494</v>
      </c>
      <c r="D361" s="3">
        <v>1333</v>
      </c>
      <c r="E361" s="4">
        <f t="shared" si="39"/>
        <v>2</v>
      </c>
      <c r="F361" s="3">
        <v>796</v>
      </c>
      <c r="G361" s="4">
        <f t="shared" si="40"/>
        <v>0</v>
      </c>
      <c r="H361" s="3">
        <v>1676</v>
      </c>
      <c r="I361" s="4">
        <f t="shared" si="37"/>
        <v>3</v>
      </c>
      <c r="J361" s="3">
        <v>2834</v>
      </c>
      <c r="K361" s="4">
        <f t="shared" si="38"/>
        <v>3</v>
      </c>
    </row>
    <row r="362" spans="1:11" ht="19.5" customHeight="1" x14ac:dyDescent="0.3">
      <c r="A362" s="2">
        <v>23</v>
      </c>
      <c r="B362" s="3">
        <v>208442</v>
      </c>
      <c r="C362" s="4">
        <f t="shared" si="36"/>
        <v>494</v>
      </c>
      <c r="D362" s="3">
        <v>1335</v>
      </c>
      <c r="E362" s="4">
        <f t="shared" si="39"/>
        <v>2</v>
      </c>
      <c r="F362" s="3">
        <v>797</v>
      </c>
      <c r="G362" s="4">
        <f t="shared" si="40"/>
        <v>1</v>
      </c>
      <c r="H362" s="3">
        <v>1679</v>
      </c>
      <c r="I362" s="4">
        <f t="shared" si="37"/>
        <v>3</v>
      </c>
      <c r="J362" s="3">
        <v>2838</v>
      </c>
      <c r="K362" s="4">
        <f t="shared" si="38"/>
        <v>4</v>
      </c>
    </row>
    <row r="363" spans="1:11" ht="19.5" customHeight="1" x14ac:dyDescent="0.3">
      <c r="A363" s="2">
        <v>24</v>
      </c>
      <c r="B363" s="3">
        <v>208936</v>
      </c>
      <c r="C363" s="4">
        <f t="shared" si="36"/>
        <v>494</v>
      </c>
      <c r="D363" s="3">
        <v>1336</v>
      </c>
      <c r="E363" s="4">
        <f t="shared" si="39"/>
        <v>1</v>
      </c>
      <c r="F363" s="3">
        <v>798</v>
      </c>
      <c r="G363" s="4">
        <f t="shared" si="40"/>
        <v>1</v>
      </c>
      <c r="H363" s="3">
        <v>1682</v>
      </c>
      <c r="I363" s="4">
        <f t="shared" si="37"/>
        <v>3</v>
      </c>
      <c r="J363" s="3">
        <v>2842</v>
      </c>
      <c r="K363" s="4">
        <f t="shared" si="38"/>
        <v>4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14362</v>
      </c>
      <c r="D364" s="6"/>
      <c r="E364" s="6">
        <f>SUM(E334:E363)</f>
        <v>55</v>
      </c>
      <c r="F364" s="6"/>
      <c r="G364" s="6">
        <f>SUM(G334:G363)</f>
        <v>15</v>
      </c>
      <c r="H364" s="6"/>
      <c r="I364" s="6">
        <f>SUM(I334:I363)</f>
        <v>99</v>
      </c>
      <c r="J364" s="6"/>
      <c r="K364" s="6">
        <f>SUM(K334:K363)</f>
        <v>94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497</v>
      </c>
      <c r="D365" s="7"/>
      <c r="E365" s="7">
        <f>MAX(E334:E363)</f>
        <v>2</v>
      </c>
      <c r="F365" s="7"/>
      <c r="G365" s="7">
        <f>MAX(G334:G363)</f>
        <v>1</v>
      </c>
      <c r="H365" s="7"/>
      <c r="I365" s="7">
        <f>MAX(I334:I363)</f>
        <v>5</v>
      </c>
      <c r="J365" s="7"/>
      <c r="K365" s="7">
        <f>MAX(K334:K363)</f>
        <v>4</v>
      </c>
    </row>
    <row r="366" spans="1:11" ht="20.100000000000001" customHeight="1" x14ac:dyDescent="0.3">
      <c r="A366" s="48" t="s">
        <v>6</v>
      </c>
      <c r="B366" s="49"/>
      <c r="C366" s="9">
        <f>MIN(C334:C363)</f>
        <v>457</v>
      </c>
      <c r="D366" s="9"/>
      <c r="E366" s="9">
        <f>MIN(E334:E363)</f>
        <v>1</v>
      </c>
      <c r="F366" s="9"/>
      <c r="G366" s="9">
        <f>MIN(G334:G363)</f>
        <v>0</v>
      </c>
      <c r="H366" s="9"/>
      <c r="I366" s="9">
        <f>MIN(I334:I363)</f>
        <v>2</v>
      </c>
      <c r="J366" s="9"/>
      <c r="K366" s="9">
        <f>MIN(K334:K363)</f>
        <v>3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478.73333333333335</v>
      </c>
      <c r="D367" s="10"/>
      <c r="E367" s="10">
        <f>AVERAGE(E334:E363)</f>
        <v>1.8333333333333333</v>
      </c>
      <c r="F367" s="10"/>
      <c r="G367" s="10">
        <f>AVERAGE(G334:G363)</f>
        <v>0.5</v>
      </c>
      <c r="H367" s="10"/>
      <c r="I367" s="10">
        <f>AVERAGE(I334:I363)</f>
        <v>3.3</v>
      </c>
      <c r="J367" s="10"/>
      <c r="K367" s="10">
        <f>AVERAGE(K334:K363)</f>
        <v>3.1333333333333333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44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2025年9月份各公司污水放流量明細表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1343</v>
      </c>
      <c r="C372" s="68"/>
      <c r="D372" s="67" t="s">
        <v>50</v>
      </c>
      <c r="E372" s="68"/>
      <c r="F372" s="67" t="s">
        <v>51</v>
      </c>
      <c r="G372" s="68"/>
      <c r="H372" s="67" t="s">
        <v>25</v>
      </c>
      <c r="I372" s="68"/>
      <c r="J372" s="67" t="s">
        <v>52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6009</v>
      </c>
      <c r="C374" s="4"/>
      <c r="D374" s="3">
        <v>1161</v>
      </c>
      <c r="E374" s="4"/>
      <c r="F374" s="3">
        <v>12901</v>
      </c>
      <c r="G374" s="4"/>
      <c r="H374" s="3">
        <v>59744</v>
      </c>
      <c r="I374" s="4"/>
      <c r="J374" s="3">
        <v>156633</v>
      </c>
      <c r="K374" s="4"/>
    </row>
    <row r="375" spans="1:11" ht="20.100000000000001" customHeight="1" x14ac:dyDescent="0.4">
      <c r="A375" s="2">
        <v>26</v>
      </c>
      <c r="B375" s="3">
        <v>6014</v>
      </c>
      <c r="C375" s="4">
        <f>B375-B374</f>
        <v>5</v>
      </c>
      <c r="D375" s="3">
        <v>1163</v>
      </c>
      <c r="E375" s="4">
        <f t="shared" ref="E375:E404" si="41">D375-D374</f>
        <v>2</v>
      </c>
      <c r="F375" s="3">
        <v>12901</v>
      </c>
      <c r="G375" s="11">
        <v>4</v>
      </c>
      <c r="H375" s="3">
        <v>60132</v>
      </c>
      <c r="I375" s="4">
        <f t="shared" ref="I375:I404" si="42">H375-H374</f>
        <v>388</v>
      </c>
      <c r="J375" s="3">
        <v>156860</v>
      </c>
      <c r="K375" s="4">
        <f t="shared" ref="K375:K404" si="43">J375-J374</f>
        <v>227</v>
      </c>
    </row>
    <row r="376" spans="1:11" ht="20.100000000000001" customHeight="1" x14ac:dyDescent="0.4">
      <c r="A376" s="2">
        <v>27</v>
      </c>
      <c r="B376" s="3">
        <v>6019</v>
      </c>
      <c r="C376" s="4">
        <f t="shared" ref="C376:C404" si="44">B376-B375</f>
        <v>5</v>
      </c>
      <c r="D376" s="3">
        <v>1165</v>
      </c>
      <c r="E376" s="4">
        <f t="shared" si="41"/>
        <v>2</v>
      </c>
      <c r="F376" s="3">
        <v>12901</v>
      </c>
      <c r="G376" s="11">
        <v>4</v>
      </c>
      <c r="H376" s="3">
        <v>60520</v>
      </c>
      <c r="I376" s="4">
        <f t="shared" si="42"/>
        <v>388</v>
      </c>
      <c r="J376" s="3">
        <v>157087</v>
      </c>
      <c r="K376" s="4">
        <f t="shared" si="43"/>
        <v>227</v>
      </c>
    </row>
    <row r="377" spans="1:11" ht="20.100000000000001" customHeight="1" x14ac:dyDescent="0.4">
      <c r="A377" s="2">
        <v>28</v>
      </c>
      <c r="B377" s="3">
        <v>6024</v>
      </c>
      <c r="C377" s="4">
        <f t="shared" si="44"/>
        <v>5</v>
      </c>
      <c r="D377" s="3">
        <v>1167</v>
      </c>
      <c r="E377" s="4">
        <f t="shared" si="41"/>
        <v>2</v>
      </c>
      <c r="F377" s="3">
        <v>12901</v>
      </c>
      <c r="G377" s="11">
        <v>4</v>
      </c>
      <c r="H377" s="3">
        <v>60908</v>
      </c>
      <c r="I377" s="4">
        <f t="shared" si="42"/>
        <v>388</v>
      </c>
      <c r="J377" s="3">
        <v>157314</v>
      </c>
      <c r="K377" s="4">
        <f t="shared" si="43"/>
        <v>227</v>
      </c>
    </row>
    <row r="378" spans="1:11" ht="20.100000000000001" customHeight="1" x14ac:dyDescent="0.4">
      <c r="A378" s="2">
        <v>29</v>
      </c>
      <c r="B378" s="3">
        <v>6029</v>
      </c>
      <c r="C378" s="4">
        <f t="shared" si="44"/>
        <v>5</v>
      </c>
      <c r="D378" s="3">
        <v>1169</v>
      </c>
      <c r="E378" s="4">
        <f t="shared" si="41"/>
        <v>2</v>
      </c>
      <c r="F378" s="3">
        <v>12901</v>
      </c>
      <c r="G378" s="11">
        <v>4</v>
      </c>
      <c r="H378" s="3">
        <v>61296</v>
      </c>
      <c r="I378" s="4">
        <f t="shared" si="42"/>
        <v>388</v>
      </c>
      <c r="J378" s="3">
        <v>157541</v>
      </c>
      <c r="K378" s="4">
        <f t="shared" si="43"/>
        <v>227</v>
      </c>
    </row>
    <row r="379" spans="1:11" ht="20.100000000000001" customHeight="1" x14ac:dyDescent="0.4">
      <c r="A379" s="2">
        <v>30</v>
      </c>
      <c r="B379" s="3">
        <v>6034</v>
      </c>
      <c r="C379" s="4">
        <f t="shared" si="44"/>
        <v>5</v>
      </c>
      <c r="D379" s="3">
        <v>1171</v>
      </c>
      <c r="E379" s="4">
        <f t="shared" si="41"/>
        <v>2</v>
      </c>
      <c r="F379" s="3">
        <v>12901</v>
      </c>
      <c r="G379" s="11">
        <v>4</v>
      </c>
      <c r="H379" s="3">
        <v>61684</v>
      </c>
      <c r="I379" s="4">
        <f t="shared" si="42"/>
        <v>388</v>
      </c>
      <c r="J379" s="3">
        <v>157769</v>
      </c>
      <c r="K379" s="4">
        <f t="shared" si="43"/>
        <v>228</v>
      </c>
    </row>
    <row r="380" spans="1:11" ht="20.100000000000001" customHeight="1" x14ac:dyDescent="0.4">
      <c r="A380" s="2">
        <v>31</v>
      </c>
      <c r="B380" s="3">
        <v>6039</v>
      </c>
      <c r="C380" s="4">
        <f t="shared" si="44"/>
        <v>5</v>
      </c>
      <c r="D380" s="3">
        <v>1173</v>
      </c>
      <c r="E380" s="4">
        <f t="shared" si="41"/>
        <v>2</v>
      </c>
      <c r="F380" s="3">
        <v>12901</v>
      </c>
      <c r="G380" s="11">
        <v>4</v>
      </c>
      <c r="H380" s="3">
        <v>62072</v>
      </c>
      <c r="I380" s="4">
        <f t="shared" si="42"/>
        <v>388</v>
      </c>
      <c r="J380" s="3">
        <v>157997</v>
      </c>
      <c r="K380" s="4">
        <f t="shared" si="43"/>
        <v>228</v>
      </c>
    </row>
    <row r="381" spans="1:11" ht="20.100000000000001" customHeight="1" x14ac:dyDescent="0.4">
      <c r="A381" s="2">
        <v>1</v>
      </c>
      <c r="B381" s="3">
        <v>6045</v>
      </c>
      <c r="C381" s="4">
        <f t="shared" si="44"/>
        <v>6</v>
      </c>
      <c r="D381" s="3">
        <v>1174</v>
      </c>
      <c r="E381" s="4">
        <f t="shared" si="41"/>
        <v>1</v>
      </c>
      <c r="F381" s="3">
        <v>12901</v>
      </c>
      <c r="G381" s="11">
        <v>4</v>
      </c>
      <c r="H381" s="3">
        <v>62459</v>
      </c>
      <c r="I381" s="4">
        <f t="shared" si="42"/>
        <v>387</v>
      </c>
      <c r="J381" s="3">
        <v>158225</v>
      </c>
      <c r="K381" s="4">
        <f t="shared" si="43"/>
        <v>228</v>
      </c>
    </row>
    <row r="382" spans="1:11" ht="20.100000000000001" customHeight="1" x14ac:dyDescent="0.4">
      <c r="A382" s="2">
        <v>2</v>
      </c>
      <c r="B382" s="3">
        <v>6051</v>
      </c>
      <c r="C382" s="4">
        <f t="shared" si="44"/>
        <v>6</v>
      </c>
      <c r="D382" s="3">
        <v>1177</v>
      </c>
      <c r="E382" s="4">
        <f t="shared" si="41"/>
        <v>3</v>
      </c>
      <c r="F382" s="3">
        <v>12901</v>
      </c>
      <c r="G382" s="11">
        <v>4</v>
      </c>
      <c r="H382" s="3">
        <v>62877</v>
      </c>
      <c r="I382" s="4">
        <f t="shared" si="42"/>
        <v>418</v>
      </c>
      <c r="J382" s="3">
        <v>158428</v>
      </c>
      <c r="K382" s="4">
        <f t="shared" si="43"/>
        <v>203</v>
      </c>
    </row>
    <row r="383" spans="1:11" ht="20.100000000000001" customHeight="1" x14ac:dyDescent="0.4">
      <c r="A383" s="2">
        <v>3</v>
      </c>
      <c r="B383" s="3">
        <v>6057</v>
      </c>
      <c r="C383" s="4">
        <f t="shared" si="44"/>
        <v>6</v>
      </c>
      <c r="D383" s="3">
        <v>1180</v>
      </c>
      <c r="E383" s="4">
        <f t="shared" si="41"/>
        <v>3</v>
      </c>
      <c r="F383" s="3">
        <v>12901</v>
      </c>
      <c r="G383" s="11">
        <v>4</v>
      </c>
      <c r="H383" s="3">
        <v>63295</v>
      </c>
      <c r="I383" s="4">
        <f t="shared" si="42"/>
        <v>418</v>
      </c>
      <c r="J383" s="3">
        <v>158631</v>
      </c>
      <c r="K383" s="4">
        <f t="shared" si="43"/>
        <v>203</v>
      </c>
    </row>
    <row r="384" spans="1:11" ht="20.100000000000001" customHeight="1" x14ac:dyDescent="0.4">
      <c r="A384" s="2">
        <v>4</v>
      </c>
      <c r="B384" s="3">
        <v>6063</v>
      </c>
      <c r="C384" s="4">
        <f t="shared" si="44"/>
        <v>6</v>
      </c>
      <c r="D384" s="3">
        <v>1183</v>
      </c>
      <c r="E384" s="4">
        <f t="shared" si="41"/>
        <v>3</v>
      </c>
      <c r="F384" s="3">
        <v>12901</v>
      </c>
      <c r="G384" s="11">
        <v>4</v>
      </c>
      <c r="H384" s="3">
        <v>63713</v>
      </c>
      <c r="I384" s="4">
        <f t="shared" si="42"/>
        <v>418</v>
      </c>
      <c r="J384" s="3">
        <v>158834</v>
      </c>
      <c r="K384" s="4">
        <f t="shared" si="43"/>
        <v>203</v>
      </c>
    </row>
    <row r="385" spans="1:11" ht="20.100000000000001" customHeight="1" x14ac:dyDescent="0.4">
      <c r="A385" s="2">
        <v>5</v>
      </c>
      <c r="B385" s="3">
        <v>6069</v>
      </c>
      <c r="C385" s="4">
        <f t="shared" si="44"/>
        <v>6</v>
      </c>
      <c r="D385" s="3">
        <v>1185</v>
      </c>
      <c r="E385" s="4">
        <f t="shared" si="41"/>
        <v>2</v>
      </c>
      <c r="F385" s="3">
        <v>12901</v>
      </c>
      <c r="G385" s="11">
        <v>4</v>
      </c>
      <c r="H385" s="3">
        <v>64131</v>
      </c>
      <c r="I385" s="4">
        <f t="shared" si="42"/>
        <v>418</v>
      </c>
      <c r="J385" s="3">
        <v>159037</v>
      </c>
      <c r="K385" s="4">
        <f t="shared" si="43"/>
        <v>203</v>
      </c>
    </row>
    <row r="386" spans="1:11" ht="20.100000000000001" customHeight="1" x14ac:dyDescent="0.4">
      <c r="A386" s="2">
        <v>6</v>
      </c>
      <c r="B386" s="3">
        <v>6075</v>
      </c>
      <c r="C386" s="4">
        <f t="shared" si="44"/>
        <v>6</v>
      </c>
      <c r="D386" s="3">
        <v>1187</v>
      </c>
      <c r="E386" s="4">
        <f t="shared" si="41"/>
        <v>2</v>
      </c>
      <c r="F386" s="3">
        <v>12901</v>
      </c>
      <c r="G386" s="11">
        <v>4</v>
      </c>
      <c r="H386" s="3">
        <v>64548</v>
      </c>
      <c r="I386" s="4">
        <f t="shared" si="42"/>
        <v>417</v>
      </c>
      <c r="J386" s="3">
        <v>159240</v>
      </c>
      <c r="K386" s="4">
        <f t="shared" si="43"/>
        <v>203</v>
      </c>
    </row>
    <row r="387" spans="1:11" ht="20.100000000000001" customHeight="1" x14ac:dyDescent="0.4">
      <c r="A387" s="2">
        <v>7</v>
      </c>
      <c r="B387" s="3">
        <v>6081</v>
      </c>
      <c r="C387" s="4">
        <f t="shared" si="44"/>
        <v>6</v>
      </c>
      <c r="D387" s="3">
        <v>1189</v>
      </c>
      <c r="E387" s="4">
        <f t="shared" si="41"/>
        <v>2</v>
      </c>
      <c r="F387" s="3">
        <v>12901</v>
      </c>
      <c r="G387" s="11">
        <v>4</v>
      </c>
      <c r="H387" s="3">
        <v>64965</v>
      </c>
      <c r="I387" s="4">
        <f t="shared" si="42"/>
        <v>417</v>
      </c>
      <c r="J387" s="3">
        <v>159442</v>
      </c>
      <c r="K387" s="4">
        <f t="shared" si="43"/>
        <v>202</v>
      </c>
    </row>
    <row r="388" spans="1:11" ht="20.100000000000001" customHeight="1" x14ac:dyDescent="0.4">
      <c r="A388" s="2">
        <v>8</v>
      </c>
      <c r="B388" s="3">
        <v>6087</v>
      </c>
      <c r="C388" s="4">
        <f t="shared" si="44"/>
        <v>6</v>
      </c>
      <c r="D388" s="3">
        <v>1191</v>
      </c>
      <c r="E388" s="4">
        <f t="shared" si="41"/>
        <v>2</v>
      </c>
      <c r="F388" s="3">
        <v>12901</v>
      </c>
      <c r="G388" s="11">
        <v>4</v>
      </c>
      <c r="H388" s="3">
        <v>65382</v>
      </c>
      <c r="I388" s="4">
        <f t="shared" si="42"/>
        <v>417</v>
      </c>
      <c r="J388" s="3">
        <v>159644</v>
      </c>
      <c r="K388" s="4">
        <f t="shared" si="43"/>
        <v>202</v>
      </c>
    </row>
    <row r="389" spans="1:11" ht="20.100000000000001" customHeight="1" x14ac:dyDescent="0.4">
      <c r="A389" s="2">
        <v>9</v>
      </c>
      <c r="B389" s="3">
        <v>6092</v>
      </c>
      <c r="C389" s="4">
        <f t="shared" si="44"/>
        <v>5</v>
      </c>
      <c r="D389" s="3">
        <v>1194</v>
      </c>
      <c r="E389" s="4">
        <f t="shared" si="41"/>
        <v>3</v>
      </c>
      <c r="F389" s="3">
        <v>12901</v>
      </c>
      <c r="G389" s="11">
        <v>4</v>
      </c>
      <c r="H389" s="3">
        <v>65832</v>
      </c>
      <c r="I389" s="4">
        <f t="shared" si="42"/>
        <v>450</v>
      </c>
      <c r="J389" s="3">
        <v>159864</v>
      </c>
      <c r="K389" s="4">
        <f t="shared" si="43"/>
        <v>220</v>
      </c>
    </row>
    <row r="390" spans="1:11" ht="20.100000000000001" customHeight="1" x14ac:dyDescent="0.4">
      <c r="A390" s="2">
        <v>10</v>
      </c>
      <c r="B390" s="3">
        <v>6097</v>
      </c>
      <c r="C390" s="4">
        <f t="shared" si="44"/>
        <v>5</v>
      </c>
      <c r="D390" s="3">
        <v>1197</v>
      </c>
      <c r="E390" s="4">
        <f t="shared" si="41"/>
        <v>3</v>
      </c>
      <c r="F390" s="3">
        <v>12901</v>
      </c>
      <c r="G390" s="11">
        <v>4</v>
      </c>
      <c r="H390" s="3">
        <v>66282</v>
      </c>
      <c r="I390" s="4">
        <f t="shared" si="42"/>
        <v>450</v>
      </c>
      <c r="J390" s="3">
        <v>160084</v>
      </c>
      <c r="K390" s="4">
        <f t="shared" si="43"/>
        <v>220</v>
      </c>
    </row>
    <row r="391" spans="1:11" ht="20.100000000000001" customHeight="1" x14ac:dyDescent="0.4">
      <c r="A391" s="2">
        <v>11</v>
      </c>
      <c r="B391" s="3">
        <v>6102</v>
      </c>
      <c r="C391" s="4">
        <f t="shared" si="44"/>
        <v>5</v>
      </c>
      <c r="D391" s="3">
        <v>1200</v>
      </c>
      <c r="E391" s="4">
        <f t="shared" si="41"/>
        <v>3</v>
      </c>
      <c r="F391" s="3">
        <v>12901</v>
      </c>
      <c r="G391" s="11">
        <v>5</v>
      </c>
      <c r="H391" s="3">
        <v>66732</v>
      </c>
      <c r="I391" s="4">
        <f t="shared" si="42"/>
        <v>450</v>
      </c>
      <c r="J391" s="3">
        <v>160304</v>
      </c>
      <c r="K391" s="4">
        <f t="shared" si="43"/>
        <v>220</v>
      </c>
    </row>
    <row r="392" spans="1:11" ht="20.100000000000001" customHeight="1" x14ac:dyDescent="0.4">
      <c r="A392" s="2">
        <v>12</v>
      </c>
      <c r="B392" s="3">
        <v>6107</v>
      </c>
      <c r="C392" s="4">
        <f t="shared" si="44"/>
        <v>5</v>
      </c>
      <c r="D392" s="3">
        <v>1203</v>
      </c>
      <c r="E392" s="4">
        <f t="shared" si="41"/>
        <v>3</v>
      </c>
      <c r="F392" s="3">
        <v>12901</v>
      </c>
      <c r="G392" s="11">
        <v>5</v>
      </c>
      <c r="H392" s="3">
        <v>67182</v>
      </c>
      <c r="I392" s="4">
        <f t="shared" si="42"/>
        <v>450</v>
      </c>
      <c r="J392" s="3">
        <v>160524</v>
      </c>
      <c r="K392" s="4">
        <f t="shared" si="43"/>
        <v>220</v>
      </c>
    </row>
    <row r="393" spans="1:11" ht="20.100000000000001" customHeight="1" x14ac:dyDescent="0.4">
      <c r="A393" s="2">
        <v>13</v>
      </c>
      <c r="B393" s="3">
        <v>6113</v>
      </c>
      <c r="C393" s="4">
        <f t="shared" si="44"/>
        <v>6</v>
      </c>
      <c r="D393" s="3">
        <v>1206</v>
      </c>
      <c r="E393" s="4">
        <f t="shared" si="41"/>
        <v>3</v>
      </c>
      <c r="F393" s="3">
        <v>12901</v>
      </c>
      <c r="G393" s="11">
        <v>5</v>
      </c>
      <c r="H393" s="3">
        <v>67632</v>
      </c>
      <c r="I393" s="4">
        <f t="shared" si="42"/>
        <v>450</v>
      </c>
      <c r="J393" s="3">
        <v>160745</v>
      </c>
      <c r="K393" s="4">
        <f t="shared" si="43"/>
        <v>221</v>
      </c>
    </row>
    <row r="394" spans="1:11" ht="20.100000000000001" customHeight="1" x14ac:dyDescent="0.4">
      <c r="A394" s="2">
        <v>14</v>
      </c>
      <c r="B394" s="3">
        <v>6119</v>
      </c>
      <c r="C394" s="4">
        <f t="shared" si="44"/>
        <v>6</v>
      </c>
      <c r="D394" s="3">
        <v>1209</v>
      </c>
      <c r="E394" s="4">
        <f t="shared" si="41"/>
        <v>3</v>
      </c>
      <c r="F394" s="3">
        <v>12901</v>
      </c>
      <c r="G394" s="11">
        <v>5</v>
      </c>
      <c r="H394" s="3">
        <v>68082</v>
      </c>
      <c r="I394" s="4">
        <f t="shared" si="42"/>
        <v>450</v>
      </c>
      <c r="J394" s="3">
        <v>160966</v>
      </c>
      <c r="K394" s="4">
        <f t="shared" si="43"/>
        <v>221</v>
      </c>
    </row>
    <row r="395" spans="1:11" ht="20.100000000000001" customHeight="1" x14ac:dyDescent="0.4">
      <c r="A395" s="2">
        <v>15</v>
      </c>
      <c r="B395" s="3">
        <v>6125</v>
      </c>
      <c r="C395" s="4">
        <f t="shared" si="44"/>
        <v>6</v>
      </c>
      <c r="D395" s="3">
        <v>1211</v>
      </c>
      <c r="E395" s="4">
        <f t="shared" si="41"/>
        <v>2</v>
      </c>
      <c r="F395" s="3">
        <v>12901</v>
      </c>
      <c r="G395" s="11">
        <v>5</v>
      </c>
      <c r="H395" s="3">
        <v>68531</v>
      </c>
      <c r="I395" s="4">
        <f t="shared" si="42"/>
        <v>449</v>
      </c>
      <c r="J395" s="3">
        <v>161187</v>
      </c>
      <c r="K395" s="4">
        <f t="shared" si="43"/>
        <v>221</v>
      </c>
    </row>
    <row r="396" spans="1:11" ht="20.100000000000001" customHeight="1" x14ac:dyDescent="0.4">
      <c r="A396" s="2">
        <v>16</v>
      </c>
      <c r="B396" s="3">
        <v>6131</v>
      </c>
      <c r="C396" s="4">
        <f t="shared" si="44"/>
        <v>6</v>
      </c>
      <c r="D396" s="3">
        <v>1213</v>
      </c>
      <c r="E396" s="4">
        <f t="shared" si="41"/>
        <v>2</v>
      </c>
      <c r="F396" s="3">
        <v>12902</v>
      </c>
      <c r="G396" s="11">
        <v>5</v>
      </c>
      <c r="H396" s="3">
        <v>68980</v>
      </c>
      <c r="I396" s="4">
        <f t="shared" si="42"/>
        <v>449</v>
      </c>
      <c r="J396" s="3">
        <v>161408</v>
      </c>
      <c r="K396" s="4">
        <f t="shared" si="43"/>
        <v>221</v>
      </c>
    </row>
    <row r="397" spans="1:11" ht="19.5" customHeight="1" x14ac:dyDescent="0.4">
      <c r="A397" s="2">
        <v>17</v>
      </c>
      <c r="B397" s="3">
        <v>6137</v>
      </c>
      <c r="C397" s="4">
        <f t="shared" si="44"/>
        <v>6</v>
      </c>
      <c r="D397" s="3">
        <v>1215</v>
      </c>
      <c r="E397" s="4">
        <f t="shared" si="41"/>
        <v>2</v>
      </c>
      <c r="F397" s="3">
        <v>12902</v>
      </c>
      <c r="G397" s="11">
        <v>5</v>
      </c>
      <c r="H397" s="3">
        <v>69415</v>
      </c>
      <c r="I397" s="4">
        <f t="shared" si="42"/>
        <v>435</v>
      </c>
      <c r="J397" s="3">
        <v>161599</v>
      </c>
      <c r="K397" s="4">
        <f t="shared" si="43"/>
        <v>191</v>
      </c>
    </row>
    <row r="398" spans="1:11" ht="19.5" customHeight="1" x14ac:dyDescent="0.4">
      <c r="A398" s="2">
        <v>18</v>
      </c>
      <c r="B398" s="3">
        <v>6143</v>
      </c>
      <c r="C398" s="4">
        <f t="shared" si="44"/>
        <v>6</v>
      </c>
      <c r="D398" s="3">
        <v>1217</v>
      </c>
      <c r="E398" s="4">
        <f t="shared" si="41"/>
        <v>2</v>
      </c>
      <c r="F398" s="3">
        <v>12902</v>
      </c>
      <c r="G398" s="11">
        <v>5</v>
      </c>
      <c r="H398" s="3">
        <v>69850</v>
      </c>
      <c r="I398" s="4">
        <f t="shared" si="42"/>
        <v>435</v>
      </c>
      <c r="J398" s="3">
        <v>161790</v>
      </c>
      <c r="K398" s="4">
        <f t="shared" si="43"/>
        <v>191</v>
      </c>
    </row>
    <row r="399" spans="1:11" ht="20.100000000000001" customHeight="1" x14ac:dyDescent="0.4">
      <c r="A399" s="2">
        <v>19</v>
      </c>
      <c r="B399" s="3">
        <v>6149</v>
      </c>
      <c r="C399" s="4">
        <f t="shared" si="44"/>
        <v>6</v>
      </c>
      <c r="D399" s="3">
        <v>1219</v>
      </c>
      <c r="E399" s="4">
        <f t="shared" si="41"/>
        <v>2</v>
      </c>
      <c r="F399" s="3">
        <v>12902</v>
      </c>
      <c r="G399" s="11">
        <v>5</v>
      </c>
      <c r="H399" s="3">
        <v>70285</v>
      </c>
      <c r="I399" s="4">
        <f t="shared" si="42"/>
        <v>435</v>
      </c>
      <c r="J399" s="3">
        <v>161981</v>
      </c>
      <c r="K399" s="4">
        <f t="shared" si="43"/>
        <v>191</v>
      </c>
    </row>
    <row r="400" spans="1:11" ht="20.100000000000001" customHeight="1" x14ac:dyDescent="0.4">
      <c r="A400" s="2">
        <v>20</v>
      </c>
      <c r="B400" s="3">
        <v>6155</v>
      </c>
      <c r="C400" s="4">
        <f t="shared" si="44"/>
        <v>6</v>
      </c>
      <c r="D400" s="3">
        <v>1221</v>
      </c>
      <c r="E400" s="4">
        <f t="shared" si="41"/>
        <v>2</v>
      </c>
      <c r="F400" s="3">
        <v>12902</v>
      </c>
      <c r="G400" s="11">
        <v>5</v>
      </c>
      <c r="H400" s="3">
        <v>70720</v>
      </c>
      <c r="I400" s="4">
        <f t="shared" si="42"/>
        <v>435</v>
      </c>
      <c r="J400" s="3">
        <v>162172</v>
      </c>
      <c r="K400" s="4">
        <f t="shared" si="43"/>
        <v>191</v>
      </c>
    </row>
    <row r="401" spans="1:11" ht="20.100000000000001" customHeight="1" x14ac:dyDescent="0.4">
      <c r="A401" s="2">
        <v>21</v>
      </c>
      <c r="B401" s="3">
        <v>6161</v>
      </c>
      <c r="C401" s="4">
        <f t="shared" si="44"/>
        <v>6</v>
      </c>
      <c r="D401" s="3">
        <v>1223</v>
      </c>
      <c r="E401" s="4">
        <f t="shared" si="41"/>
        <v>2</v>
      </c>
      <c r="F401" s="3">
        <v>12902</v>
      </c>
      <c r="G401" s="11">
        <v>5</v>
      </c>
      <c r="H401" s="3">
        <v>71156</v>
      </c>
      <c r="I401" s="4">
        <f t="shared" si="42"/>
        <v>436</v>
      </c>
      <c r="J401" s="3">
        <v>162363</v>
      </c>
      <c r="K401" s="4">
        <f t="shared" si="43"/>
        <v>191</v>
      </c>
    </row>
    <row r="402" spans="1:11" ht="20.100000000000001" customHeight="1" x14ac:dyDescent="0.4">
      <c r="A402" s="2">
        <v>22</v>
      </c>
      <c r="B402" s="3">
        <v>6167</v>
      </c>
      <c r="C402" s="4">
        <f t="shared" si="44"/>
        <v>6</v>
      </c>
      <c r="D402" s="3">
        <v>1225</v>
      </c>
      <c r="E402" s="4">
        <f t="shared" si="41"/>
        <v>2</v>
      </c>
      <c r="F402" s="3">
        <v>12902</v>
      </c>
      <c r="G402" s="11">
        <v>5</v>
      </c>
      <c r="H402" s="3">
        <v>71592</v>
      </c>
      <c r="I402" s="4">
        <f t="shared" si="42"/>
        <v>436</v>
      </c>
      <c r="J402" s="3">
        <v>162554</v>
      </c>
      <c r="K402" s="4">
        <f t="shared" si="43"/>
        <v>191</v>
      </c>
    </row>
    <row r="403" spans="1:11" ht="20.100000000000001" customHeight="1" x14ac:dyDescent="0.4">
      <c r="A403" s="2">
        <v>23</v>
      </c>
      <c r="B403" s="3">
        <v>6173</v>
      </c>
      <c r="C403" s="4">
        <f t="shared" si="44"/>
        <v>6</v>
      </c>
      <c r="D403" s="3">
        <v>1228</v>
      </c>
      <c r="E403" s="4">
        <f t="shared" si="41"/>
        <v>3</v>
      </c>
      <c r="F403" s="3">
        <v>12902</v>
      </c>
      <c r="G403" s="11">
        <v>5</v>
      </c>
      <c r="H403" s="3">
        <v>72028</v>
      </c>
      <c r="I403" s="4">
        <f t="shared" si="42"/>
        <v>436</v>
      </c>
      <c r="J403" s="3">
        <v>162745</v>
      </c>
      <c r="K403" s="4">
        <f t="shared" si="43"/>
        <v>191</v>
      </c>
    </row>
    <row r="404" spans="1:11" ht="20.100000000000001" customHeight="1" x14ac:dyDescent="0.3">
      <c r="A404" s="2">
        <v>24</v>
      </c>
      <c r="B404" s="3">
        <v>6179</v>
      </c>
      <c r="C404" s="4">
        <f t="shared" si="44"/>
        <v>6</v>
      </c>
      <c r="D404" s="3">
        <v>1231</v>
      </c>
      <c r="E404" s="4">
        <f t="shared" si="41"/>
        <v>3</v>
      </c>
      <c r="F404" s="3">
        <v>12903</v>
      </c>
      <c r="G404" s="4">
        <v>0</v>
      </c>
      <c r="H404" s="3">
        <v>72464</v>
      </c>
      <c r="I404" s="4">
        <f t="shared" si="42"/>
        <v>436</v>
      </c>
      <c r="J404" s="3">
        <v>162937</v>
      </c>
      <c r="K404" s="4">
        <f t="shared" si="43"/>
        <v>192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170</v>
      </c>
      <c r="D405" s="6"/>
      <c r="E405" s="6">
        <f>SUM(E375:E404)</f>
        <v>70</v>
      </c>
      <c r="F405" s="6"/>
      <c r="G405" s="6">
        <f>SUM(G375:G404)</f>
        <v>129</v>
      </c>
      <c r="H405" s="6"/>
      <c r="I405" s="6">
        <f>SUM(I375:I404)</f>
        <v>12720</v>
      </c>
      <c r="J405" s="6"/>
      <c r="K405" s="6">
        <f>SUM(K375:K404)</f>
        <v>6304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6</v>
      </c>
      <c r="D406" s="7"/>
      <c r="E406" s="7">
        <f>MAX(E375:E404)</f>
        <v>3</v>
      </c>
      <c r="F406" s="7"/>
      <c r="G406" s="7">
        <f>MAX(G375:G404)</f>
        <v>5</v>
      </c>
      <c r="I406" s="7">
        <f>MAX(I375:I404)</f>
        <v>450</v>
      </c>
      <c r="J406" s="7"/>
      <c r="K406" s="7">
        <f>MAX(K375:K404)</f>
        <v>228</v>
      </c>
    </row>
    <row r="407" spans="1:11" ht="20.100000000000001" customHeight="1" x14ac:dyDescent="0.3">
      <c r="A407" s="48" t="s">
        <v>6</v>
      </c>
      <c r="B407" s="49"/>
      <c r="C407" s="9">
        <f>MIN(C375:C404)</f>
        <v>5</v>
      </c>
      <c r="D407" s="9"/>
      <c r="E407" s="9">
        <f>MIN(E375:E404)</f>
        <v>1</v>
      </c>
      <c r="F407" s="9"/>
      <c r="G407" s="9">
        <f>MIN(G375:G404)</f>
        <v>0</v>
      </c>
      <c r="I407" s="9">
        <f>MIN(I375:I404)</f>
        <v>387</v>
      </c>
      <c r="J407" s="9"/>
      <c r="K407" s="9">
        <f>MIN(K375:K404)</f>
        <v>191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5.666666666666667</v>
      </c>
      <c r="D408" s="10"/>
      <c r="E408" s="10">
        <f>AVERAGE(E375:E404)</f>
        <v>2.3333333333333335</v>
      </c>
      <c r="F408" s="10"/>
      <c r="G408" s="10">
        <f>AVERAGE(G375:G404)</f>
        <v>4.3</v>
      </c>
      <c r="I408" s="10">
        <f>AVERAGE(I375:I404)</f>
        <v>424</v>
      </c>
      <c r="J408" s="10"/>
      <c r="K408" s="10">
        <f>AVERAGE(K375:K404)</f>
        <v>210.13333333333333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44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2025年9月份各公司污水放流量明細表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1344</v>
      </c>
      <c r="C413" s="68"/>
      <c r="D413" s="67" t="s">
        <v>1345</v>
      </c>
      <c r="E413" s="68"/>
      <c r="F413" s="67" t="s">
        <v>1346</v>
      </c>
      <c r="G413" s="68"/>
      <c r="H413" s="67" t="s">
        <v>57</v>
      </c>
      <c r="I413" s="68"/>
      <c r="J413" s="67" t="s">
        <v>1347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44</v>
      </c>
      <c r="C415" s="14"/>
      <c r="D415" s="3">
        <v>510</v>
      </c>
      <c r="E415" s="4"/>
      <c r="F415" s="3">
        <v>14817</v>
      </c>
      <c r="G415" s="4"/>
      <c r="H415" s="3">
        <v>1082</v>
      </c>
      <c r="I415" s="4"/>
      <c r="J415" s="3">
        <v>4156</v>
      </c>
      <c r="K415" s="14"/>
    </row>
    <row r="416" spans="1:11" ht="20.100000000000001" customHeight="1" x14ac:dyDescent="0.4">
      <c r="A416" s="2">
        <v>26</v>
      </c>
      <c r="B416" s="3">
        <v>44</v>
      </c>
      <c r="C416" s="11">
        <v>1</v>
      </c>
      <c r="D416" s="3">
        <v>511</v>
      </c>
      <c r="E416" s="4">
        <f t="shared" ref="E416:E445" si="45">D416-D415</f>
        <v>1</v>
      </c>
      <c r="F416" s="3">
        <v>14830</v>
      </c>
      <c r="G416" s="4">
        <f t="shared" ref="G416:G445" si="46">F416-F415</f>
        <v>13</v>
      </c>
      <c r="H416" s="3">
        <v>1087</v>
      </c>
      <c r="I416" s="4">
        <f t="shared" ref="I416:I445" si="47">H416-H415</f>
        <v>5</v>
      </c>
      <c r="J416" s="3">
        <v>4157</v>
      </c>
      <c r="K416" s="4">
        <f t="shared" ref="K416:K429" si="48">J416-J415</f>
        <v>1</v>
      </c>
    </row>
    <row r="417" spans="1:11" ht="20.100000000000001" customHeight="1" x14ac:dyDescent="0.4">
      <c r="A417" s="2">
        <v>27</v>
      </c>
      <c r="B417" s="3">
        <v>44</v>
      </c>
      <c r="C417" s="11">
        <v>1</v>
      </c>
      <c r="D417" s="3">
        <v>512</v>
      </c>
      <c r="E417" s="4">
        <f t="shared" si="45"/>
        <v>1</v>
      </c>
      <c r="F417" s="3">
        <v>14843</v>
      </c>
      <c r="G417" s="4">
        <f t="shared" si="46"/>
        <v>13</v>
      </c>
      <c r="H417" s="3">
        <v>1092</v>
      </c>
      <c r="I417" s="4">
        <f t="shared" si="47"/>
        <v>5</v>
      </c>
      <c r="J417" s="3">
        <v>4158</v>
      </c>
      <c r="K417" s="4">
        <f t="shared" si="48"/>
        <v>1</v>
      </c>
    </row>
    <row r="418" spans="1:11" ht="20.100000000000001" customHeight="1" x14ac:dyDescent="0.4">
      <c r="A418" s="2">
        <v>28</v>
      </c>
      <c r="B418" s="3">
        <v>44</v>
      </c>
      <c r="C418" s="11">
        <v>1</v>
      </c>
      <c r="D418" s="3">
        <v>513</v>
      </c>
      <c r="E418" s="4">
        <f t="shared" si="45"/>
        <v>1</v>
      </c>
      <c r="F418" s="3">
        <v>14856</v>
      </c>
      <c r="G418" s="4">
        <f t="shared" si="46"/>
        <v>13</v>
      </c>
      <c r="H418" s="3">
        <v>1097</v>
      </c>
      <c r="I418" s="4">
        <f t="shared" si="47"/>
        <v>5</v>
      </c>
      <c r="J418" s="3">
        <v>4159</v>
      </c>
      <c r="K418" s="4">
        <f t="shared" si="48"/>
        <v>1</v>
      </c>
    </row>
    <row r="419" spans="1:11" ht="20.100000000000001" customHeight="1" x14ac:dyDescent="0.4">
      <c r="A419" s="2">
        <v>29</v>
      </c>
      <c r="B419" s="3">
        <v>44</v>
      </c>
      <c r="C419" s="11">
        <v>1</v>
      </c>
      <c r="D419" s="3">
        <v>514</v>
      </c>
      <c r="E419" s="4">
        <f t="shared" si="45"/>
        <v>1</v>
      </c>
      <c r="F419" s="3">
        <v>14869</v>
      </c>
      <c r="G419" s="4">
        <f t="shared" si="46"/>
        <v>13</v>
      </c>
      <c r="H419" s="3">
        <v>1102</v>
      </c>
      <c r="I419" s="4">
        <f t="shared" si="47"/>
        <v>5</v>
      </c>
      <c r="J419" s="3">
        <v>4160</v>
      </c>
      <c r="K419" s="4">
        <f t="shared" si="48"/>
        <v>1</v>
      </c>
    </row>
    <row r="420" spans="1:11" ht="20.100000000000001" customHeight="1" x14ac:dyDescent="0.4">
      <c r="A420" s="2">
        <v>30</v>
      </c>
      <c r="B420" s="3">
        <v>44</v>
      </c>
      <c r="C420" s="11">
        <v>1</v>
      </c>
      <c r="D420" s="3">
        <v>514</v>
      </c>
      <c r="E420" s="4">
        <f t="shared" si="45"/>
        <v>0</v>
      </c>
      <c r="F420" s="3">
        <v>14883</v>
      </c>
      <c r="G420" s="4">
        <f t="shared" si="46"/>
        <v>14</v>
      </c>
      <c r="H420" s="3">
        <v>1107</v>
      </c>
      <c r="I420" s="4">
        <f t="shared" si="47"/>
        <v>5</v>
      </c>
      <c r="J420" s="3">
        <v>4161</v>
      </c>
      <c r="K420" s="4">
        <f t="shared" si="48"/>
        <v>1</v>
      </c>
    </row>
    <row r="421" spans="1:11" ht="20.100000000000001" customHeight="1" x14ac:dyDescent="0.4">
      <c r="A421" s="2">
        <v>31</v>
      </c>
      <c r="B421" s="3">
        <v>44</v>
      </c>
      <c r="C421" s="11">
        <v>1</v>
      </c>
      <c r="D421" s="3">
        <v>514</v>
      </c>
      <c r="E421" s="4">
        <f t="shared" si="45"/>
        <v>0</v>
      </c>
      <c r="F421" s="3">
        <v>14897</v>
      </c>
      <c r="G421" s="4">
        <f t="shared" si="46"/>
        <v>14</v>
      </c>
      <c r="H421" s="3">
        <v>1112</v>
      </c>
      <c r="I421" s="4">
        <f t="shared" si="47"/>
        <v>5</v>
      </c>
      <c r="J421" s="3">
        <v>4162</v>
      </c>
      <c r="K421" s="4">
        <f t="shared" si="48"/>
        <v>1</v>
      </c>
    </row>
    <row r="422" spans="1:11" ht="20.100000000000001" customHeight="1" x14ac:dyDescent="0.4">
      <c r="A422" s="2">
        <v>1</v>
      </c>
      <c r="B422" s="3">
        <v>44</v>
      </c>
      <c r="C422" s="11">
        <v>1</v>
      </c>
      <c r="D422" s="3">
        <v>515</v>
      </c>
      <c r="E422" s="4">
        <f t="shared" si="45"/>
        <v>1</v>
      </c>
      <c r="F422" s="3">
        <v>14911</v>
      </c>
      <c r="G422" s="4">
        <f t="shared" si="46"/>
        <v>14</v>
      </c>
      <c r="H422" s="3">
        <v>1116</v>
      </c>
      <c r="I422" s="4">
        <f t="shared" si="47"/>
        <v>4</v>
      </c>
      <c r="J422" s="3">
        <v>4163</v>
      </c>
      <c r="K422" s="4">
        <f t="shared" si="48"/>
        <v>1</v>
      </c>
    </row>
    <row r="423" spans="1:11" ht="20.100000000000001" customHeight="1" x14ac:dyDescent="0.4">
      <c r="A423" s="2">
        <v>2</v>
      </c>
      <c r="B423" s="3">
        <v>44</v>
      </c>
      <c r="C423" s="11">
        <v>1</v>
      </c>
      <c r="D423" s="3">
        <v>515</v>
      </c>
      <c r="E423" s="4">
        <f t="shared" si="45"/>
        <v>0</v>
      </c>
      <c r="F423" s="3">
        <v>14917</v>
      </c>
      <c r="G423" s="4">
        <f t="shared" si="46"/>
        <v>6</v>
      </c>
      <c r="H423" s="3">
        <v>1121</v>
      </c>
      <c r="I423" s="4">
        <f t="shared" si="47"/>
        <v>5</v>
      </c>
      <c r="J423" s="3">
        <v>4165</v>
      </c>
      <c r="K423" s="4">
        <v>0</v>
      </c>
    </row>
    <row r="424" spans="1:11" ht="20.100000000000001" customHeight="1" x14ac:dyDescent="0.4">
      <c r="A424" s="2">
        <v>3</v>
      </c>
      <c r="B424" s="3">
        <v>44</v>
      </c>
      <c r="C424" s="11">
        <v>1</v>
      </c>
      <c r="D424" s="3">
        <v>515</v>
      </c>
      <c r="E424" s="4">
        <f t="shared" si="45"/>
        <v>0</v>
      </c>
      <c r="F424" s="3">
        <v>14923</v>
      </c>
      <c r="G424" s="4">
        <f t="shared" si="46"/>
        <v>6</v>
      </c>
      <c r="H424" s="3">
        <v>1126</v>
      </c>
      <c r="I424" s="4">
        <f t="shared" si="47"/>
        <v>5</v>
      </c>
      <c r="J424" s="3">
        <v>4167</v>
      </c>
      <c r="K424" s="4">
        <v>0</v>
      </c>
    </row>
    <row r="425" spans="1:11" ht="20.100000000000001" customHeight="1" x14ac:dyDescent="0.4">
      <c r="A425" s="2">
        <v>4</v>
      </c>
      <c r="B425" s="3">
        <v>44</v>
      </c>
      <c r="C425" s="11">
        <v>1</v>
      </c>
      <c r="D425" s="3">
        <v>515</v>
      </c>
      <c r="E425" s="4">
        <f t="shared" si="45"/>
        <v>0</v>
      </c>
      <c r="F425" s="3">
        <v>14929</v>
      </c>
      <c r="G425" s="4">
        <f t="shared" si="46"/>
        <v>6</v>
      </c>
      <c r="H425" s="3">
        <v>1131</v>
      </c>
      <c r="I425" s="4">
        <f t="shared" si="47"/>
        <v>5</v>
      </c>
      <c r="J425" s="3">
        <v>4169</v>
      </c>
      <c r="K425" s="4">
        <v>0</v>
      </c>
    </row>
    <row r="426" spans="1:11" ht="20.100000000000001" customHeight="1" x14ac:dyDescent="0.4">
      <c r="A426" s="2">
        <v>5</v>
      </c>
      <c r="B426" s="3">
        <v>44</v>
      </c>
      <c r="C426" s="11">
        <v>1</v>
      </c>
      <c r="D426" s="3">
        <v>515</v>
      </c>
      <c r="E426" s="4">
        <f t="shared" si="45"/>
        <v>0</v>
      </c>
      <c r="F426" s="3">
        <v>14935</v>
      </c>
      <c r="G426" s="4">
        <f t="shared" si="46"/>
        <v>6</v>
      </c>
      <c r="H426" s="3">
        <v>1136</v>
      </c>
      <c r="I426" s="4">
        <f t="shared" si="47"/>
        <v>5</v>
      </c>
      <c r="J426" s="3">
        <v>4170</v>
      </c>
      <c r="K426" s="4">
        <v>0</v>
      </c>
    </row>
    <row r="427" spans="1:11" ht="20.100000000000001" customHeight="1" x14ac:dyDescent="0.4">
      <c r="A427" s="2">
        <v>6</v>
      </c>
      <c r="B427" s="3">
        <v>44</v>
      </c>
      <c r="C427" s="11">
        <v>1</v>
      </c>
      <c r="D427" s="3">
        <v>515</v>
      </c>
      <c r="E427" s="4">
        <f t="shared" si="45"/>
        <v>0</v>
      </c>
      <c r="F427" s="3">
        <v>14942</v>
      </c>
      <c r="G427" s="4">
        <f t="shared" si="46"/>
        <v>7</v>
      </c>
      <c r="H427" s="3">
        <v>1142</v>
      </c>
      <c r="I427" s="4">
        <f t="shared" si="47"/>
        <v>6</v>
      </c>
      <c r="J427" s="3">
        <v>4171</v>
      </c>
      <c r="K427" s="4">
        <f t="shared" si="48"/>
        <v>1</v>
      </c>
    </row>
    <row r="428" spans="1:11" ht="20.100000000000001" customHeight="1" x14ac:dyDescent="0.4">
      <c r="A428" s="2">
        <v>7</v>
      </c>
      <c r="B428" s="3">
        <v>44</v>
      </c>
      <c r="C428" s="11">
        <v>1</v>
      </c>
      <c r="D428" s="3">
        <v>515</v>
      </c>
      <c r="E428" s="4">
        <f t="shared" si="45"/>
        <v>0</v>
      </c>
      <c r="F428" s="3">
        <v>14949</v>
      </c>
      <c r="G428" s="4">
        <f t="shared" si="46"/>
        <v>7</v>
      </c>
      <c r="H428" s="3">
        <v>1148</v>
      </c>
      <c r="I428" s="4">
        <f t="shared" si="47"/>
        <v>6</v>
      </c>
      <c r="J428" s="3">
        <v>4172</v>
      </c>
      <c r="K428" s="4">
        <f t="shared" si="48"/>
        <v>1</v>
      </c>
    </row>
    <row r="429" spans="1:11" ht="20.100000000000001" customHeight="1" x14ac:dyDescent="0.4">
      <c r="A429" s="2">
        <v>8</v>
      </c>
      <c r="B429" s="3">
        <v>44</v>
      </c>
      <c r="C429" s="11">
        <v>0</v>
      </c>
      <c r="D429" s="3">
        <v>515</v>
      </c>
      <c r="E429" s="4">
        <f t="shared" si="45"/>
        <v>0</v>
      </c>
      <c r="F429" s="3">
        <v>14956</v>
      </c>
      <c r="G429" s="4">
        <f t="shared" si="46"/>
        <v>7</v>
      </c>
      <c r="H429" s="3">
        <v>1154</v>
      </c>
      <c r="I429" s="4">
        <f t="shared" si="47"/>
        <v>6</v>
      </c>
      <c r="J429" s="3">
        <v>4173</v>
      </c>
      <c r="K429" s="4">
        <f t="shared" si="48"/>
        <v>1</v>
      </c>
    </row>
    <row r="430" spans="1:11" ht="20.100000000000001" customHeight="1" x14ac:dyDescent="0.4">
      <c r="A430" s="2">
        <v>9</v>
      </c>
      <c r="B430" s="3">
        <v>44</v>
      </c>
      <c r="C430" s="11">
        <v>0</v>
      </c>
      <c r="D430" s="3">
        <v>516</v>
      </c>
      <c r="E430" s="4">
        <f t="shared" si="45"/>
        <v>1</v>
      </c>
      <c r="F430" s="3">
        <v>14963</v>
      </c>
      <c r="G430" s="4">
        <f t="shared" si="46"/>
        <v>7</v>
      </c>
      <c r="H430" s="3">
        <v>1160</v>
      </c>
      <c r="I430" s="4">
        <f t="shared" si="47"/>
        <v>6</v>
      </c>
      <c r="J430" s="3">
        <v>4175</v>
      </c>
      <c r="K430" s="4">
        <v>0</v>
      </c>
    </row>
    <row r="431" spans="1:11" ht="20.100000000000001" customHeight="1" x14ac:dyDescent="0.4">
      <c r="A431" s="2">
        <v>10</v>
      </c>
      <c r="B431" s="3">
        <v>44</v>
      </c>
      <c r="C431" s="11">
        <f t="shared" ref="C431:C445" si="49">B431-B430</f>
        <v>0</v>
      </c>
      <c r="D431" s="3">
        <v>516</v>
      </c>
      <c r="E431" s="4">
        <f t="shared" si="45"/>
        <v>0</v>
      </c>
      <c r="F431" s="3">
        <v>14970</v>
      </c>
      <c r="G431" s="4">
        <f t="shared" si="46"/>
        <v>7</v>
      </c>
      <c r="H431" s="3">
        <v>1166</v>
      </c>
      <c r="I431" s="4">
        <f t="shared" si="47"/>
        <v>6</v>
      </c>
      <c r="J431" s="3">
        <v>4177</v>
      </c>
      <c r="K431" s="4">
        <v>0</v>
      </c>
    </row>
    <row r="432" spans="1:11" ht="20.100000000000001" customHeight="1" x14ac:dyDescent="0.4">
      <c r="A432" s="2">
        <v>11</v>
      </c>
      <c r="B432" s="3">
        <v>44</v>
      </c>
      <c r="C432" s="11">
        <f t="shared" si="49"/>
        <v>0</v>
      </c>
      <c r="D432" s="3">
        <v>517</v>
      </c>
      <c r="E432" s="4">
        <f t="shared" si="45"/>
        <v>1</v>
      </c>
      <c r="F432" s="3">
        <v>14977</v>
      </c>
      <c r="G432" s="4">
        <f t="shared" si="46"/>
        <v>7</v>
      </c>
      <c r="H432" s="3">
        <v>1172</v>
      </c>
      <c r="I432" s="4">
        <f t="shared" si="47"/>
        <v>6</v>
      </c>
      <c r="J432" s="3">
        <v>4179</v>
      </c>
      <c r="K432" s="4">
        <v>0</v>
      </c>
    </row>
    <row r="433" spans="1:11" ht="19.5" customHeight="1" x14ac:dyDescent="0.4">
      <c r="A433" s="2">
        <v>12</v>
      </c>
      <c r="B433" s="3">
        <v>44</v>
      </c>
      <c r="C433" s="11">
        <f t="shared" si="49"/>
        <v>0</v>
      </c>
      <c r="D433" s="3">
        <v>518</v>
      </c>
      <c r="E433" s="4">
        <f t="shared" si="45"/>
        <v>1</v>
      </c>
      <c r="F433" s="3">
        <v>14984</v>
      </c>
      <c r="G433" s="4">
        <f t="shared" si="46"/>
        <v>7</v>
      </c>
      <c r="H433" s="3">
        <v>1178</v>
      </c>
      <c r="I433" s="4">
        <f t="shared" si="47"/>
        <v>6</v>
      </c>
      <c r="J433" s="3">
        <v>4181</v>
      </c>
      <c r="K433" s="4">
        <v>0</v>
      </c>
    </row>
    <row r="434" spans="1:11" ht="19.5" customHeight="1" x14ac:dyDescent="0.4">
      <c r="A434" s="2">
        <v>13</v>
      </c>
      <c r="B434" s="3">
        <v>44</v>
      </c>
      <c r="C434" s="11">
        <f t="shared" si="49"/>
        <v>0</v>
      </c>
      <c r="D434" s="3">
        <v>519</v>
      </c>
      <c r="E434" s="4">
        <f t="shared" si="45"/>
        <v>1</v>
      </c>
      <c r="F434" s="3">
        <v>14991</v>
      </c>
      <c r="G434" s="4">
        <f t="shared" si="46"/>
        <v>7</v>
      </c>
      <c r="H434" s="3">
        <v>1184</v>
      </c>
      <c r="I434" s="4">
        <f t="shared" si="47"/>
        <v>6</v>
      </c>
      <c r="J434" s="3">
        <v>4183</v>
      </c>
      <c r="K434" s="4">
        <v>0</v>
      </c>
    </row>
    <row r="435" spans="1:11" ht="19.5" customHeight="1" x14ac:dyDescent="0.4">
      <c r="A435" s="2">
        <v>14</v>
      </c>
      <c r="B435" s="3">
        <v>44</v>
      </c>
      <c r="C435" s="11">
        <f t="shared" si="49"/>
        <v>0</v>
      </c>
      <c r="D435" s="3">
        <v>520</v>
      </c>
      <c r="E435" s="4">
        <f t="shared" si="45"/>
        <v>1</v>
      </c>
      <c r="F435" s="3">
        <v>14999</v>
      </c>
      <c r="G435" s="4">
        <f t="shared" si="46"/>
        <v>8</v>
      </c>
      <c r="H435" s="3">
        <v>1190</v>
      </c>
      <c r="I435" s="4">
        <f t="shared" si="47"/>
        <v>6</v>
      </c>
      <c r="J435" s="3">
        <v>4184</v>
      </c>
      <c r="K435" s="4">
        <v>0</v>
      </c>
    </row>
    <row r="436" spans="1:11" ht="19.5" customHeight="1" x14ac:dyDescent="0.4">
      <c r="A436" s="2">
        <v>15</v>
      </c>
      <c r="B436" s="3">
        <v>44</v>
      </c>
      <c r="C436" s="11">
        <f t="shared" si="49"/>
        <v>0</v>
      </c>
      <c r="D436" s="3">
        <v>521</v>
      </c>
      <c r="E436" s="4">
        <v>0</v>
      </c>
      <c r="F436" s="3">
        <v>15007</v>
      </c>
      <c r="G436" s="4">
        <f t="shared" si="46"/>
        <v>8</v>
      </c>
      <c r="H436" s="3">
        <v>1196</v>
      </c>
      <c r="I436" s="4">
        <f t="shared" si="47"/>
        <v>6</v>
      </c>
      <c r="J436" s="3">
        <v>4185</v>
      </c>
      <c r="K436" s="4">
        <v>0</v>
      </c>
    </row>
    <row r="437" spans="1:11" ht="19.5" customHeight="1" x14ac:dyDescent="0.4">
      <c r="A437" s="2">
        <v>16</v>
      </c>
      <c r="B437" s="3">
        <v>44</v>
      </c>
      <c r="C437" s="11">
        <f t="shared" si="49"/>
        <v>0</v>
      </c>
      <c r="D437" s="3">
        <v>522</v>
      </c>
      <c r="E437" s="4">
        <v>0</v>
      </c>
      <c r="F437" s="3">
        <v>15015</v>
      </c>
      <c r="G437" s="4">
        <f t="shared" si="46"/>
        <v>8</v>
      </c>
      <c r="H437" s="3">
        <v>1201</v>
      </c>
      <c r="I437" s="4">
        <f t="shared" si="47"/>
        <v>5</v>
      </c>
      <c r="J437" s="3">
        <v>4186</v>
      </c>
      <c r="K437" s="4">
        <v>0</v>
      </c>
    </row>
    <row r="438" spans="1:11" ht="19.5" customHeight="1" x14ac:dyDescent="0.4">
      <c r="A438" s="2">
        <v>17</v>
      </c>
      <c r="B438" s="3">
        <v>44</v>
      </c>
      <c r="C438" s="11">
        <f t="shared" si="49"/>
        <v>0</v>
      </c>
      <c r="D438" s="3">
        <v>523</v>
      </c>
      <c r="E438" s="4">
        <v>1</v>
      </c>
      <c r="F438" s="3">
        <v>15020</v>
      </c>
      <c r="G438" s="4">
        <f t="shared" si="46"/>
        <v>5</v>
      </c>
      <c r="H438" s="3">
        <v>1207</v>
      </c>
      <c r="I438" s="4">
        <f t="shared" si="47"/>
        <v>6</v>
      </c>
      <c r="J438" s="3">
        <v>4188</v>
      </c>
      <c r="K438" s="4">
        <v>0</v>
      </c>
    </row>
    <row r="439" spans="1:11" ht="19.5" customHeight="1" x14ac:dyDescent="0.4">
      <c r="A439" s="2">
        <v>18</v>
      </c>
      <c r="B439" s="3">
        <v>44</v>
      </c>
      <c r="C439" s="11">
        <f t="shared" si="49"/>
        <v>0</v>
      </c>
      <c r="D439" s="3">
        <v>524</v>
      </c>
      <c r="E439" s="4">
        <f t="shared" si="45"/>
        <v>1</v>
      </c>
      <c r="F439" s="3">
        <v>15025</v>
      </c>
      <c r="G439" s="4">
        <f t="shared" si="46"/>
        <v>5</v>
      </c>
      <c r="H439" s="3">
        <v>1213</v>
      </c>
      <c r="I439" s="4">
        <f t="shared" si="47"/>
        <v>6</v>
      </c>
      <c r="J439" s="3">
        <v>4190</v>
      </c>
      <c r="K439" s="4">
        <v>0</v>
      </c>
    </row>
    <row r="440" spans="1:11" ht="19.5" customHeight="1" x14ac:dyDescent="0.4">
      <c r="A440" s="2">
        <v>19</v>
      </c>
      <c r="B440" s="3">
        <v>44</v>
      </c>
      <c r="C440" s="11">
        <f t="shared" si="49"/>
        <v>0</v>
      </c>
      <c r="D440" s="3">
        <v>525</v>
      </c>
      <c r="E440" s="4">
        <f t="shared" si="45"/>
        <v>1</v>
      </c>
      <c r="F440" s="3">
        <v>15030</v>
      </c>
      <c r="G440" s="4">
        <f t="shared" si="46"/>
        <v>5</v>
      </c>
      <c r="H440" s="3">
        <v>1219</v>
      </c>
      <c r="I440" s="4">
        <f t="shared" si="47"/>
        <v>6</v>
      </c>
      <c r="J440" s="3">
        <v>4192</v>
      </c>
      <c r="K440" s="4">
        <v>0</v>
      </c>
    </row>
    <row r="441" spans="1:11" ht="19.5" customHeight="1" x14ac:dyDescent="0.4">
      <c r="A441" s="2">
        <v>20</v>
      </c>
      <c r="B441" s="3">
        <v>44</v>
      </c>
      <c r="C441" s="11">
        <f t="shared" si="49"/>
        <v>0</v>
      </c>
      <c r="D441" s="3">
        <v>526</v>
      </c>
      <c r="E441" s="4">
        <f t="shared" si="45"/>
        <v>1</v>
      </c>
      <c r="F441" s="3">
        <v>15035</v>
      </c>
      <c r="G441" s="4">
        <f t="shared" si="46"/>
        <v>5</v>
      </c>
      <c r="H441" s="3">
        <v>1225</v>
      </c>
      <c r="I441" s="4">
        <f t="shared" si="47"/>
        <v>6</v>
      </c>
      <c r="J441" s="3">
        <v>4194</v>
      </c>
      <c r="K441" s="4">
        <v>0</v>
      </c>
    </row>
    <row r="442" spans="1:11" ht="20.100000000000001" customHeight="1" x14ac:dyDescent="0.4">
      <c r="A442" s="2">
        <v>21</v>
      </c>
      <c r="B442" s="3">
        <v>44</v>
      </c>
      <c r="C442" s="11">
        <f t="shared" si="49"/>
        <v>0</v>
      </c>
      <c r="D442" s="3">
        <v>527</v>
      </c>
      <c r="E442" s="4">
        <f t="shared" si="45"/>
        <v>1</v>
      </c>
      <c r="F442" s="3">
        <v>15040</v>
      </c>
      <c r="G442" s="4">
        <f t="shared" si="46"/>
        <v>5</v>
      </c>
      <c r="H442" s="3">
        <v>1231</v>
      </c>
      <c r="I442" s="4">
        <f t="shared" si="47"/>
        <v>6</v>
      </c>
      <c r="J442" s="3">
        <v>4196</v>
      </c>
      <c r="K442" s="4">
        <v>1</v>
      </c>
    </row>
    <row r="443" spans="1:11" ht="20.100000000000001" customHeight="1" x14ac:dyDescent="0.4">
      <c r="A443" s="2">
        <v>22</v>
      </c>
      <c r="B443" s="3">
        <v>44</v>
      </c>
      <c r="C443" s="11">
        <f t="shared" si="49"/>
        <v>0</v>
      </c>
      <c r="D443" s="3">
        <v>528</v>
      </c>
      <c r="E443" s="4">
        <f t="shared" si="45"/>
        <v>1</v>
      </c>
      <c r="F443" s="3">
        <v>15045</v>
      </c>
      <c r="G443" s="4">
        <f t="shared" si="46"/>
        <v>5</v>
      </c>
      <c r="H443" s="3">
        <v>1237</v>
      </c>
      <c r="I443" s="4">
        <f t="shared" si="47"/>
        <v>6</v>
      </c>
      <c r="J443" s="3">
        <v>4197</v>
      </c>
      <c r="K443" s="4">
        <f>J443-J442</f>
        <v>1</v>
      </c>
    </row>
    <row r="444" spans="1:11" ht="20.100000000000001" customHeight="1" x14ac:dyDescent="0.4">
      <c r="A444" s="2">
        <v>23</v>
      </c>
      <c r="B444" s="3">
        <v>44</v>
      </c>
      <c r="C444" s="11">
        <f t="shared" si="49"/>
        <v>0</v>
      </c>
      <c r="D444" s="3">
        <v>530</v>
      </c>
      <c r="E444" s="4">
        <v>0</v>
      </c>
      <c r="F444" s="3">
        <v>15049</v>
      </c>
      <c r="G444" s="4">
        <f t="shared" si="46"/>
        <v>4</v>
      </c>
      <c r="H444" s="3">
        <v>1243</v>
      </c>
      <c r="I444" s="4">
        <f t="shared" si="47"/>
        <v>6</v>
      </c>
      <c r="J444" s="3">
        <v>4198</v>
      </c>
      <c r="K444" s="4">
        <f>J444-J443</f>
        <v>1</v>
      </c>
    </row>
    <row r="445" spans="1:11" ht="20.100000000000001" customHeight="1" x14ac:dyDescent="0.4">
      <c r="A445" s="2">
        <v>24</v>
      </c>
      <c r="B445" s="3">
        <v>44</v>
      </c>
      <c r="C445" s="11">
        <f t="shared" si="49"/>
        <v>0</v>
      </c>
      <c r="D445" s="3">
        <v>530</v>
      </c>
      <c r="E445" s="4">
        <f t="shared" si="45"/>
        <v>0</v>
      </c>
      <c r="F445" s="3">
        <v>15053</v>
      </c>
      <c r="G445" s="4">
        <f t="shared" si="46"/>
        <v>4</v>
      </c>
      <c r="H445" s="3">
        <v>1250</v>
      </c>
      <c r="I445" s="4">
        <f t="shared" si="47"/>
        <v>7</v>
      </c>
      <c r="J445" s="3">
        <v>4200</v>
      </c>
      <c r="K445" s="4">
        <f>J445-J444</f>
        <v>2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16</v>
      </c>
      <c r="F446" s="6"/>
      <c r="G446" s="6">
        <f>SUM(G416:G445)</f>
        <v>236</v>
      </c>
      <c r="H446" s="6"/>
      <c r="I446" s="6">
        <f>SUM(I416:I445)</f>
        <v>168</v>
      </c>
      <c r="J446" s="6"/>
      <c r="K446" s="6">
        <f>SUM(K416:K445)</f>
        <v>15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14</v>
      </c>
      <c r="H447" s="7"/>
      <c r="I447" s="7">
        <f>MAX(I416:I445)</f>
        <v>7</v>
      </c>
      <c r="J447" s="7"/>
      <c r="K447" s="7">
        <f>MAX(K416:K445)</f>
        <v>2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4</v>
      </c>
      <c r="H448" s="9"/>
      <c r="I448" s="9">
        <f>MIN(I416:I445)</f>
        <v>4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0.53333333333333333</v>
      </c>
      <c r="F449" s="10"/>
      <c r="G449" s="10">
        <f>AVERAGE(G416:G445)</f>
        <v>7.8666666666666663</v>
      </c>
      <c r="H449" s="10"/>
      <c r="I449" s="10">
        <f>AVERAGE(I416:I445)</f>
        <v>5.6</v>
      </c>
      <c r="J449" s="10"/>
      <c r="K449" s="10">
        <f>AVERAGE(K416:K445)</f>
        <v>0.5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44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2025年9月份各公司污水放流量明細表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35</v>
      </c>
      <c r="C454" s="68"/>
      <c r="D454" s="67" t="s">
        <v>36</v>
      </c>
      <c r="E454" s="68"/>
      <c r="F454" s="67" t="s">
        <v>214</v>
      </c>
      <c r="G454" s="68"/>
      <c r="H454" s="67" t="s">
        <v>139</v>
      </c>
      <c r="I454" s="68"/>
      <c r="J454" s="67" t="s">
        <v>106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3362</v>
      </c>
      <c r="C456" s="4"/>
      <c r="D456" s="3">
        <v>2788</v>
      </c>
      <c r="E456" s="4"/>
      <c r="F456" s="3">
        <v>4477</v>
      </c>
      <c r="G456" s="4"/>
      <c r="H456" s="3">
        <v>3035</v>
      </c>
      <c r="I456" s="4"/>
      <c r="J456" s="3">
        <v>10954</v>
      </c>
      <c r="K456" s="4"/>
    </row>
    <row r="457" spans="1:11" ht="20.100000000000001" customHeight="1" x14ac:dyDescent="0.3">
      <c r="A457" s="2">
        <v>26</v>
      </c>
      <c r="B457" s="3">
        <v>3363</v>
      </c>
      <c r="C457" s="4">
        <f t="shared" ref="C457:C486" si="50">B457-B456</f>
        <v>1</v>
      </c>
      <c r="D457" s="3">
        <v>2788</v>
      </c>
      <c r="E457" s="4">
        <f t="shared" ref="E457:E486" si="51">D457-D456</f>
        <v>0</v>
      </c>
      <c r="F457" s="3">
        <v>4529</v>
      </c>
      <c r="G457" s="13">
        <v>8</v>
      </c>
      <c r="H457" s="3">
        <v>3036</v>
      </c>
      <c r="I457" s="4">
        <f t="shared" ref="I457:I486" si="52">H457-H456</f>
        <v>1</v>
      </c>
      <c r="J457" s="3">
        <v>10956</v>
      </c>
      <c r="K457" s="4">
        <f t="shared" ref="K457:K486" si="53">J457-J456</f>
        <v>2</v>
      </c>
    </row>
    <row r="458" spans="1:11" ht="20.100000000000001" customHeight="1" x14ac:dyDescent="0.3">
      <c r="A458" s="2">
        <v>27</v>
      </c>
      <c r="B458" s="3">
        <v>3364</v>
      </c>
      <c r="C458" s="4">
        <f t="shared" si="50"/>
        <v>1</v>
      </c>
      <c r="D458" s="3">
        <v>2789</v>
      </c>
      <c r="E458" s="4">
        <f t="shared" si="51"/>
        <v>1</v>
      </c>
      <c r="F458" s="3">
        <v>4581</v>
      </c>
      <c r="G458" s="13">
        <v>8</v>
      </c>
      <c r="H458" s="3">
        <v>3037</v>
      </c>
      <c r="I458" s="4">
        <f t="shared" si="52"/>
        <v>1</v>
      </c>
      <c r="J458" s="3">
        <v>10958</v>
      </c>
      <c r="K458" s="4">
        <f t="shared" si="53"/>
        <v>2</v>
      </c>
    </row>
    <row r="459" spans="1:11" ht="20.100000000000001" customHeight="1" x14ac:dyDescent="0.3">
      <c r="A459" s="2">
        <v>28</v>
      </c>
      <c r="B459" s="3">
        <v>3365</v>
      </c>
      <c r="C459" s="4">
        <f t="shared" si="50"/>
        <v>1</v>
      </c>
      <c r="D459" s="3">
        <v>2790</v>
      </c>
      <c r="E459" s="4">
        <f t="shared" si="51"/>
        <v>1</v>
      </c>
      <c r="F459" s="3">
        <v>4633</v>
      </c>
      <c r="G459" s="13">
        <v>9</v>
      </c>
      <c r="H459" s="3">
        <v>3037</v>
      </c>
      <c r="I459" s="4">
        <f t="shared" si="52"/>
        <v>0</v>
      </c>
      <c r="J459" s="3">
        <v>10960</v>
      </c>
      <c r="K459" s="4">
        <f t="shared" si="53"/>
        <v>2</v>
      </c>
    </row>
    <row r="460" spans="1:11" ht="20.100000000000001" customHeight="1" x14ac:dyDescent="0.3">
      <c r="A460" s="2">
        <v>29</v>
      </c>
      <c r="B460" s="3">
        <v>3366</v>
      </c>
      <c r="C460" s="4">
        <f t="shared" si="50"/>
        <v>1</v>
      </c>
      <c r="D460" s="3">
        <v>2790</v>
      </c>
      <c r="E460" s="4">
        <f t="shared" si="51"/>
        <v>0</v>
      </c>
      <c r="F460" s="3">
        <v>4685</v>
      </c>
      <c r="G460" s="13">
        <v>9</v>
      </c>
      <c r="H460" s="3">
        <v>3038</v>
      </c>
      <c r="I460" s="4">
        <f t="shared" si="52"/>
        <v>1</v>
      </c>
      <c r="J460" s="3">
        <v>10962</v>
      </c>
      <c r="K460" s="4">
        <f t="shared" si="53"/>
        <v>2</v>
      </c>
    </row>
    <row r="461" spans="1:11" ht="20.100000000000001" customHeight="1" x14ac:dyDescent="0.3">
      <c r="A461" s="2">
        <v>30</v>
      </c>
      <c r="B461" s="3">
        <v>3367</v>
      </c>
      <c r="C461" s="4">
        <f t="shared" si="50"/>
        <v>1</v>
      </c>
      <c r="D461" s="3">
        <v>2791</v>
      </c>
      <c r="E461" s="4">
        <f t="shared" si="51"/>
        <v>1</v>
      </c>
      <c r="F461" s="3">
        <v>4737</v>
      </c>
      <c r="G461" s="13">
        <v>9</v>
      </c>
      <c r="H461" s="3">
        <v>3038</v>
      </c>
      <c r="I461" s="4">
        <f t="shared" si="52"/>
        <v>0</v>
      </c>
      <c r="J461" s="3">
        <v>10964</v>
      </c>
      <c r="K461" s="4">
        <f t="shared" si="53"/>
        <v>2</v>
      </c>
    </row>
    <row r="462" spans="1:11" ht="20.100000000000001" customHeight="1" x14ac:dyDescent="0.3">
      <c r="A462" s="2">
        <v>31</v>
      </c>
      <c r="B462" s="3">
        <v>3368</v>
      </c>
      <c r="C462" s="4">
        <f t="shared" si="50"/>
        <v>1</v>
      </c>
      <c r="D462" s="3">
        <v>2791</v>
      </c>
      <c r="E462" s="4">
        <f t="shared" si="51"/>
        <v>0</v>
      </c>
      <c r="F462" s="3">
        <v>4790</v>
      </c>
      <c r="G462" s="13">
        <v>9</v>
      </c>
      <c r="H462" s="3">
        <v>3038</v>
      </c>
      <c r="I462" s="4">
        <f t="shared" si="52"/>
        <v>0</v>
      </c>
      <c r="J462" s="3">
        <v>10966</v>
      </c>
      <c r="K462" s="4">
        <f t="shared" si="53"/>
        <v>2</v>
      </c>
    </row>
    <row r="463" spans="1:11" ht="20.100000000000001" customHeight="1" x14ac:dyDescent="0.3">
      <c r="A463" s="2">
        <v>1</v>
      </c>
      <c r="B463" s="3">
        <v>3369</v>
      </c>
      <c r="C463" s="4">
        <f t="shared" si="50"/>
        <v>1</v>
      </c>
      <c r="D463" s="3">
        <v>2792</v>
      </c>
      <c r="E463" s="4">
        <f t="shared" si="51"/>
        <v>1</v>
      </c>
      <c r="F463" s="3">
        <v>4839</v>
      </c>
      <c r="G463" s="13">
        <v>9</v>
      </c>
      <c r="H463" s="3">
        <v>3039</v>
      </c>
      <c r="I463" s="4">
        <f t="shared" si="52"/>
        <v>1</v>
      </c>
      <c r="J463" s="3">
        <v>10968</v>
      </c>
      <c r="K463" s="4">
        <f t="shared" si="53"/>
        <v>2</v>
      </c>
    </row>
    <row r="464" spans="1:11" ht="20.100000000000001" customHeight="1" x14ac:dyDescent="0.3">
      <c r="A464" s="2">
        <v>2</v>
      </c>
      <c r="B464" s="3">
        <v>3372</v>
      </c>
      <c r="C464" s="4">
        <f t="shared" si="50"/>
        <v>3</v>
      </c>
      <c r="D464" s="3">
        <v>2792</v>
      </c>
      <c r="E464" s="4">
        <f t="shared" si="51"/>
        <v>0</v>
      </c>
      <c r="F464" s="3">
        <v>4896</v>
      </c>
      <c r="G464" s="13">
        <v>9</v>
      </c>
      <c r="H464" s="3">
        <v>3040</v>
      </c>
      <c r="I464" s="4">
        <f t="shared" si="52"/>
        <v>1</v>
      </c>
      <c r="J464" s="3">
        <v>10971</v>
      </c>
      <c r="K464" s="4">
        <f t="shared" si="53"/>
        <v>3</v>
      </c>
    </row>
    <row r="465" spans="1:11" ht="20.100000000000001" customHeight="1" x14ac:dyDescent="0.3">
      <c r="A465" s="2">
        <v>3</v>
      </c>
      <c r="B465" s="3">
        <v>3375</v>
      </c>
      <c r="C465" s="4">
        <f t="shared" si="50"/>
        <v>3</v>
      </c>
      <c r="D465" s="3">
        <v>2793</v>
      </c>
      <c r="E465" s="4">
        <f t="shared" si="51"/>
        <v>1</v>
      </c>
      <c r="F465" s="3">
        <v>4953</v>
      </c>
      <c r="G465" s="13">
        <v>9</v>
      </c>
      <c r="H465" s="3">
        <v>3041</v>
      </c>
      <c r="I465" s="4">
        <f t="shared" si="52"/>
        <v>1</v>
      </c>
      <c r="J465" s="3">
        <v>10974</v>
      </c>
      <c r="K465" s="4">
        <f t="shared" si="53"/>
        <v>3</v>
      </c>
    </row>
    <row r="466" spans="1:11" ht="20.100000000000001" customHeight="1" x14ac:dyDescent="0.3">
      <c r="A466" s="2">
        <v>4</v>
      </c>
      <c r="B466" s="3">
        <v>3378</v>
      </c>
      <c r="C466" s="4">
        <f t="shared" si="50"/>
        <v>3</v>
      </c>
      <c r="D466" s="3">
        <v>2793</v>
      </c>
      <c r="E466" s="4">
        <f t="shared" si="51"/>
        <v>0</v>
      </c>
      <c r="F466" s="3">
        <v>5010</v>
      </c>
      <c r="G466" s="13">
        <v>9</v>
      </c>
      <c r="H466" s="3">
        <v>3041</v>
      </c>
      <c r="I466" s="4">
        <f t="shared" si="52"/>
        <v>0</v>
      </c>
      <c r="J466" s="3">
        <v>10977</v>
      </c>
      <c r="K466" s="4">
        <f t="shared" si="53"/>
        <v>3</v>
      </c>
    </row>
    <row r="467" spans="1:11" ht="20.100000000000001" customHeight="1" x14ac:dyDescent="0.3">
      <c r="A467" s="2">
        <v>5</v>
      </c>
      <c r="B467" s="3">
        <v>3381</v>
      </c>
      <c r="C467" s="4">
        <f t="shared" si="50"/>
        <v>3</v>
      </c>
      <c r="D467" s="3">
        <v>2794</v>
      </c>
      <c r="E467" s="4">
        <f t="shared" si="51"/>
        <v>1</v>
      </c>
      <c r="F467" s="3">
        <v>5067</v>
      </c>
      <c r="G467" s="13">
        <v>9</v>
      </c>
      <c r="H467" s="3">
        <v>3041</v>
      </c>
      <c r="I467" s="4">
        <f t="shared" si="52"/>
        <v>0</v>
      </c>
      <c r="J467" s="3">
        <v>10979</v>
      </c>
      <c r="K467" s="4">
        <f t="shared" si="53"/>
        <v>2</v>
      </c>
    </row>
    <row r="468" spans="1:11" ht="20.100000000000001" customHeight="1" x14ac:dyDescent="0.3">
      <c r="A468" s="2">
        <v>6</v>
      </c>
      <c r="B468" s="3">
        <v>3384</v>
      </c>
      <c r="C468" s="4">
        <f t="shared" si="50"/>
        <v>3</v>
      </c>
      <c r="D468" s="3">
        <v>2794</v>
      </c>
      <c r="E468" s="4">
        <f t="shared" si="51"/>
        <v>0</v>
      </c>
      <c r="F468" s="3">
        <v>5124</v>
      </c>
      <c r="G468" s="13">
        <v>9</v>
      </c>
      <c r="H468" s="3">
        <v>3041</v>
      </c>
      <c r="I468" s="4">
        <f t="shared" si="52"/>
        <v>0</v>
      </c>
      <c r="J468" s="3">
        <v>10981</v>
      </c>
      <c r="K468" s="4">
        <f t="shared" si="53"/>
        <v>2</v>
      </c>
    </row>
    <row r="469" spans="1:11" ht="20.100000000000001" customHeight="1" x14ac:dyDescent="0.3">
      <c r="A469" s="2">
        <v>7</v>
      </c>
      <c r="B469" s="3">
        <v>3386</v>
      </c>
      <c r="C469" s="4">
        <f t="shared" si="50"/>
        <v>2</v>
      </c>
      <c r="D469" s="3">
        <v>2794</v>
      </c>
      <c r="E469" s="4">
        <f t="shared" si="51"/>
        <v>0</v>
      </c>
      <c r="F469" s="3">
        <v>5181</v>
      </c>
      <c r="G469" s="13">
        <v>9</v>
      </c>
      <c r="H469" s="3">
        <v>3041</v>
      </c>
      <c r="I469" s="4">
        <f t="shared" si="52"/>
        <v>0</v>
      </c>
      <c r="J469" s="3">
        <v>10983</v>
      </c>
      <c r="K469" s="4">
        <f t="shared" si="53"/>
        <v>2</v>
      </c>
    </row>
    <row r="470" spans="1:11" ht="20.100000000000001" customHeight="1" x14ac:dyDescent="0.3">
      <c r="A470" s="2">
        <v>8</v>
      </c>
      <c r="B470" s="3">
        <v>3388</v>
      </c>
      <c r="C470" s="4">
        <f t="shared" si="50"/>
        <v>2</v>
      </c>
      <c r="D470" s="3">
        <v>2795</v>
      </c>
      <c r="E470" s="4">
        <f t="shared" si="51"/>
        <v>1</v>
      </c>
      <c r="F470" s="3">
        <v>5239</v>
      </c>
      <c r="G470" s="13">
        <v>9</v>
      </c>
      <c r="H470" s="3">
        <v>3042</v>
      </c>
      <c r="I470" s="4">
        <f t="shared" si="52"/>
        <v>1</v>
      </c>
      <c r="J470" s="3">
        <v>10985</v>
      </c>
      <c r="K470" s="4">
        <f t="shared" si="53"/>
        <v>2</v>
      </c>
    </row>
    <row r="471" spans="1:11" ht="20.100000000000001" customHeight="1" x14ac:dyDescent="0.3">
      <c r="A471" s="2">
        <v>9</v>
      </c>
      <c r="B471" s="3">
        <v>3388</v>
      </c>
      <c r="C471" s="4">
        <f t="shared" si="50"/>
        <v>0</v>
      </c>
      <c r="D471" s="3">
        <v>2795</v>
      </c>
      <c r="E471" s="4">
        <f t="shared" si="51"/>
        <v>0</v>
      </c>
      <c r="F471" s="3">
        <v>5290</v>
      </c>
      <c r="G471" s="13">
        <v>9</v>
      </c>
      <c r="H471" s="3">
        <v>3042</v>
      </c>
      <c r="I471" s="4">
        <f t="shared" si="52"/>
        <v>0</v>
      </c>
      <c r="J471" s="3">
        <v>10988</v>
      </c>
      <c r="K471" s="4">
        <f t="shared" si="53"/>
        <v>3</v>
      </c>
    </row>
    <row r="472" spans="1:11" ht="20.100000000000001" customHeight="1" x14ac:dyDescent="0.3">
      <c r="A472" s="2">
        <v>10</v>
      </c>
      <c r="B472" s="3">
        <v>3390</v>
      </c>
      <c r="C472" s="4">
        <f t="shared" si="50"/>
        <v>2</v>
      </c>
      <c r="D472" s="3">
        <v>2796</v>
      </c>
      <c r="E472" s="4">
        <f t="shared" si="51"/>
        <v>1</v>
      </c>
      <c r="F472" s="3">
        <v>5341</v>
      </c>
      <c r="G472" s="13">
        <v>9</v>
      </c>
      <c r="H472" s="3">
        <v>3043</v>
      </c>
      <c r="I472" s="4">
        <f t="shared" si="52"/>
        <v>1</v>
      </c>
      <c r="J472" s="3">
        <v>10991</v>
      </c>
      <c r="K472" s="4">
        <f t="shared" si="53"/>
        <v>3</v>
      </c>
    </row>
    <row r="473" spans="1:11" ht="20.100000000000001" customHeight="1" x14ac:dyDescent="0.3">
      <c r="A473" s="2">
        <v>11</v>
      </c>
      <c r="B473" s="3">
        <v>3391</v>
      </c>
      <c r="C473" s="4">
        <f t="shared" si="50"/>
        <v>1</v>
      </c>
      <c r="D473" s="3">
        <v>2796</v>
      </c>
      <c r="E473" s="4">
        <f t="shared" si="51"/>
        <v>0</v>
      </c>
      <c r="F473" s="3">
        <v>5392</v>
      </c>
      <c r="G473" s="13">
        <v>9</v>
      </c>
      <c r="H473" s="3">
        <v>3043</v>
      </c>
      <c r="I473" s="4">
        <f t="shared" si="52"/>
        <v>0</v>
      </c>
      <c r="J473" s="3">
        <v>10994</v>
      </c>
      <c r="K473" s="4">
        <f t="shared" si="53"/>
        <v>3</v>
      </c>
    </row>
    <row r="474" spans="1:11" ht="20.100000000000001" customHeight="1" x14ac:dyDescent="0.3">
      <c r="A474" s="2">
        <v>12</v>
      </c>
      <c r="B474" s="3">
        <v>3391</v>
      </c>
      <c r="C474" s="4">
        <f t="shared" si="50"/>
        <v>0</v>
      </c>
      <c r="D474" s="3">
        <v>2796</v>
      </c>
      <c r="E474" s="4">
        <f t="shared" si="51"/>
        <v>0</v>
      </c>
      <c r="F474" s="3">
        <v>5443</v>
      </c>
      <c r="G474" s="13">
        <v>9</v>
      </c>
      <c r="H474" s="3">
        <v>3043</v>
      </c>
      <c r="I474" s="4">
        <f t="shared" si="52"/>
        <v>0</v>
      </c>
      <c r="J474" s="3">
        <v>10997</v>
      </c>
      <c r="K474" s="4">
        <f t="shared" si="53"/>
        <v>3</v>
      </c>
    </row>
    <row r="475" spans="1:11" ht="20.100000000000001" customHeight="1" x14ac:dyDescent="0.3">
      <c r="A475" s="2">
        <v>13</v>
      </c>
      <c r="B475" s="3">
        <v>3392</v>
      </c>
      <c r="C475" s="4">
        <f t="shared" si="50"/>
        <v>1</v>
      </c>
      <c r="D475" s="3">
        <v>2797</v>
      </c>
      <c r="E475" s="4">
        <f t="shared" si="51"/>
        <v>1</v>
      </c>
      <c r="F475" s="3">
        <v>5494</v>
      </c>
      <c r="G475" s="13">
        <v>9</v>
      </c>
      <c r="H475" s="3">
        <v>3044</v>
      </c>
      <c r="I475" s="4">
        <f t="shared" si="52"/>
        <v>1</v>
      </c>
      <c r="J475" s="3">
        <v>10999</v>
      </c>
      <c r="K475" s="4">
        <f t="shared" si="53"/>
        <v>2</v>
      </c>
    </row>
    <row r="476" spans="1:11" ht="20.100000000000001" customHeight="1" x14ac:dyDescent="0.3">
      <c r="A476" s="2">
        <v>14</v>
      </c>
      <c r="B476" s="3">
        <v>3392</v>
      </c>
      <c r="C476" s="4">
        <f t="shared" si="50"/>
        <v>0</v>
      </c>
      <c r="D476" s="3">
        <v>2797</v>
      </c>
      <c r="E476" s="4">
        <f t="shared" si="51"/>
        <v>0</v>
      </c>
      <c r="F476" s="3">
        <v>5546</v>
      </c>
      <c r="G476" s="13">
        <v>9</v>
      </c>
      <c r="H476" s="3">
        <v>3044</v>
      </c>
      <c r="I476" s="4">
        <f t="shared" si="52"/>
        <v>0</v>
      </c>
      <c r="J476" s="3">
        <v>11001</v>
      </c>
      <c r="K476" s="4">
        <f t="shared" si="53"/>
        <v>2</v>
      </c>
    </row>
    <row r="477" spans="1:11" ht="20.100000000000001" customHeight="1" x14ac:dyDescent="0.3">
      <c r="A477" s="2">
        <v>15</v>
      </c>
      <c r="B477" s="3">
        <v>3392</v>
      </c>
      <c r="C477" s="4">
        <f t="shared" si="50"/>
        <v>0</v>
      </c>
      <c r="D477" s="3">
        <v>2797</v>
      </c>
      <c r="E477" s="4">
        <f t="shared" si="51"/>
        <v>0</v>
      </c>
      <c r="F477" s="3">
        <v>5598</v>
      </c>
      <c r="G477" s="13">
        <v>9</v>
      </c>
      <c r="H477" s="3">
        <v>3044</v>
      </c>
      <c r="I477" s="4">
        <f t="shared" si="52"/>
        <v>0</v>
      </c>
      <c r="J477" s="3">
        <v>11003</v>
      </c>
      <c r="K477" s="4">
        <f t="shared" si="53"/>
        <v>2</v>
      </c>
    </row>
    <row r="478" spans="1:11" ht="20.100000000000001" customHeight="1" x14ac:dyDescent="0.3">
      <c r="A478" s="2">
        <v>16</v>
      </c>
      <c r="B478" s="3">
        <v>3393</v>
      </c>
      <c r="C478" s="4">
        <f t="shared" si="50"/>
        <v>1</v>
      </c>
      <c r="D478" s="3">
        <v>2798</v>
      </c>
      <c r="E478" s="4">
        <f t="shared" si="51"/>
        <v>1</v>
      </c>
      <c r="F478" s="3">
        <v>5650</v>
      </c>
      <c r="G478" s="13">
        <v>9</v>
      </c>
      <c r="H478" s="3">
        <v>3045</v>
      </c>
      <c r="I478" s="4">
        <f t="shared" si="52"/>
        <v>1</v>
      </c>
      <c r="J478" s="3">
        <v>11005</v>
      </c>
      <c r="K478" s="4">
        <f t="shared" si="53"/>
        <v>2</v>
      </c>
    </row>
    <row r="479" spans="1:11" ht="20.100000000000001" customHeight="1" x14ac:dyDescent="0.3">
      <c r="A479" s="2">
        <v>17</v>
      </c>
      <c r="B479" s="3">
        <v>3394</v>
      </c>
      <c r="C479" s="4">
        <f t="shared" si="50"/>
        <v>1</v>
      </c>
      <c r="D479" s="3">
        <v>2799</v>
      </c>
      <c r="E479" s="4">
        <f t="shared" si="51"/>
        <v>1</v>
      </c>
      <c r="F479" s="3">
        <v>5675</v>
      </c>
      <c r="G479" s="13">
        <v>9</v>
      </c>
      <c r="H479" s="3">
        <v>3045</v>
      </c>
      <c r="I479" s="4">
        <f t="shared" si="52"/>
        <v>0</v>
      </c>
      <c r="J479" s="3">
        <v>11008</v>
      </c>
      <c r="K479" s="4">
        <f t="shared" si="53"/>
        <v>3</v>
      </c>
    </row>
    <row r="480" spans="1:11" ht="20.100000000000001" customHeight="1" x14ac:dyDescent="0.3">
      <c r="A480" s="2">
        <v>18</v>
      </c>
      <c r="B480" s="3">
        <v>3394</v>
      </c>
      <c r="C480" s="4">
        <f t="shared" si="50"/>
        <v>0</v>
      </c>
      <c r="D480" s="3">
        <v>2799</v>
      </c>
      <c r="E480" s="4">
        <f t="shared" si="51"/>
        <v>0</v>
      </c>
      <c r="F480" s="3">
        <v>5700</v>
      </c>
      <c r="G480" s="13">
        <v>9</v>
      </c>
      <c r="H480" s="3">
        <v>3045</v>
      </c>
      <c r="I480" s="4">
        <f t="shared" si="52"/>
        <v>0</v>
      </c>
      <c r="J480" s="3">
        <v>11011</v>
      </c>
      <c r="K480" s="4">
        <f t="shared" si="53"/>
        <v>3</v>
      </c>
    </row>
    <row r="481" spans="1:11" ht="20.100000000000001" customHeight="1" x14ac:dyDescent="0.3">
      <c r="A481" s="2">
        <v>19</v>
      </c>
      <c r="B481" s="3">
        <v>3395</v>
      </c>
      <c r="C481" s="4">
        <f t="shared" si="50"/>
        <v>1</v>
      </c>
      <c r="D481" s="3">
        <v>2799</v>
      </c>
      <c r="E481" s="4">
        <f t="shared" si="51"/>
        <v>0</v>
      </c>
      <c r="F481" s="3">
        <v>5725</v>
      </c>
      <c r="G481" s="13">
        <v>9</v>
      </c>
      <c r="H481" s="3">
        <v>3045</v>
      </c>
      <c r="I481" s="4">
        <f t="shared" si="52"/>
        <v>0</v>
      </c>
      <c r="J481" s="3">
        <v>11014</v>
      </c>
      <c r="K481" s="4">
        <f t="shared" si="53"/>
        <v>3</v>
      </c>
    </row>
    <row r="482" spans="1:11" ht="20.100000000000001" customHeight="1" x14ac:dyDescent="0.3">
      <c r="A482" s="2">
        <v>20</v>
      </c>
      <c r="B482" s="3">
        <v>3395</v>
      </c>
      <c r="C482" s="4">
        <f t="shared" si="50"/>
        <v>0</v>
      </c>
      <c r="D482" s="3">
        <v>2800</v>
      </c>
      <c r="E482" s="4">
        <f t="shared" si="51"/>
        <v>1</v>
      </c>
      <c r="F482" s="3">
        <v>5750</v>
      </c>
      <c r="G482" s="13">
        <v>9</v>
      </c>
      <c r="H482" s="3">
        <v>3045</v>
      </c>
      <c r="I482" s="4">
        <f t="shared" si="52"/>
        <v>0</v>
      </c>
      <c r="J482" s="3">
        <v>11017</v>
      </c>
      <c r="K482" s="4">
        <f t="shared" si="53"/>
        <v>3</v>
      </c>
    </row>
    <row r="483" spans="1:11" ht="20.100000000000001" customHeight="1" x14ac:dyDescent="0.3">
      <c r="A483" s="2">
        <v>21</v>
      </c>
      <c r="B483" s="3">
        <v>3395</v>
      </c>
      <c r="C483" s="4">
        <f t="shared" si="50"/>
        <v>0</v>
      </c>
      <c r="D483" s="3">
        <v>2800</v>
      </c>
      <c r="E483" s="4">
        <f t="shared" si="51"/>
        <v>0</v>
      </c>
      <c r="F483" s="3">
        <v>5776</v>
      </c>
      <c r="G483" s="13">
        <v>9</v>
      </c>
      <c r="H483" s="3">
        <v>3045</v>
      </c>
      <c r="I483" s="4">
        <f t="shared" si="52"/>
        <v>0</v>
      </c>
      <c r="J483" s="3">
        <v>11019</v>
      </c>
      <c r="K483" s="4">
        <f t="shared" si="53"/>
        <v>2</v>
      </c>
    </row>
    <row r="484" spans="1:11" ht="20.100000000000001" customHeight="1" x14ac:dyDescent="0.3">
      <c r="A484" s="2">
        <v>22</v>
      </c>
      <c r="B484" s="3">
        <v>3396</v>
      </c>
      <c r="C484" s="4">
        <f t="shared" si="50"/>
        <v>1</v>
      </c>
      <c r="D484" s="3">
        <v>2800</v>
      </c>
      <c r="E484" s="4">
        <f t="shared" si="51"/>
        <v>0</v>
      </c>
      <c r="F484" s="3">
        <v>5802</v>
      </c>
      <c r="G484" s="13">
        <v>0</v>
      </c>
      <c r="H484" s="3">
        <v>3045</v>
      </c>
      <c r="I484" s="4">
        <f t="shared" si="52"/>
        <v>0</v>
      </c>
      <c r="J484" s="3">
        <v>11021</v>
      </c>
      <c r="K484" s="4">
        <f t="shared" si="53"/>
        <v>2</v>
      </c>
    </row>
    <row r="485" spans="1:11" ht="20.100000000000001" customHeight="1" x14ac:dyDescent="0.3">
      <c r="A485" s="2">
        <v>23</v>
      </c>
      <c r="B485" s="3">
        <v>3396</v>
      </c>
      <c r="C485" s="4">
        <f t="shared" si="50"/>
        <v>0</v>
      </c>
      <c r="D485" s="3">
        <v>2801</v>
      </c>
      <c r="E485" s="4">
        <f t="shared" si="51"/>
        <v>1</v>
      </c>
      <c r="F485" s="3">
        <v>5828</v>
      </c>
      <c r="G485" s="13">
        <v>0</v>
      </c>
      <c r="H485" s="3">
        <v>3045</v>
      </c>
      <c r="I485" s="4">
        <f t="shared" si="52"/>
        <v>0</v>
      </c>
      <c r="J485" s="3">
        <v>11023</v>
      </c>
      <c r="K485" s="4">
        <f t="shared" si="53"/>
        <v>2</v>
      </c>
    </row>
    <row r="486" spans="1:11" ht="20.100000000000001" customHeight="1" x14ac:dyDescent="0.3">
      <c r="A486" s="2">
        <v>24</v>
      </c>
      <c r="B486" s="3">
        <v>3397</v>
      </c>
      <c r="C486" s="4">
        <f t="shared" si="50"/>
        <v>1</v>
      </c>
      <c r="D486" s="3">
        <v>2802</v>
      </c>
      <c r="E486" s="4">
        <f t="shared" si="51"/>
        <v>1</v>
      </c>
      <c r="F486" s="3">
        <v>5854</v>
      </c>
      <c r="G486" s="13">
        <v>0</v>
      </c>
      <c r="H486" s="3">
        <v>3045</v>
      </c>
      <c r="I486" s="4">
        <f t="shared" si="52"/>
        <v>0</v>
      </c>
      <c r="J486" s="3">
        <v>11026</v>
      </c>
      <c r="K486" s="4">
        <f t="shared" si="53"/>
        <v>3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35</v>
      </c>
      <c r="D487" s="6"/>
      <c r="E487" s="6">
        <f>SUM(E457:E486)</f>
        <v>14</v>
      </c>
      <c r="F487" s="6"/>
      <c r="G487" s="6">
        <f>SUM(G457:G486)</f>
        <v>241</v>
      </c>
      <c r="H487" s="6"/>
      <c r="I487" s="6">
        <f>SUM(I457:I486)</f>
        <v>10</v>
      </c>
      <c r="J487" s="6"/>
      <c r="K487" s="6">
        <f>SUM(K457:K486)</f>
        <v>72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3</v>
      </c>
      <c r="D488" s="7"/>
      <c r="E488" s="7">
        <f>MAX(E457:E486)</f>
        <v>1</v>
      </c>
      <c r="F488" s="7"/>
      <c r="G488" s="7">
        <f>MAX(G457:G486)</f>
        <v>9</v>
      </c>
      <c r="H488" s="7"/>
      <c r="I488" s="7">
        <f>MAX(I457:I486)</f>
        <v>1</v>
      </c>
      <c r="J488" s="7"/>
      <c r="K488" s="7">
        <f>MAX(K457:K486)</f>
        <v>3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0</v>
      </c>
      <c r="H489" s="9"/>
      <c r="I489" s="9">
        <f>MIN(I457:I486)</f>
        <v>0</v>
      </c>
      <c r="J489" s="9"/>
      <c r="K489" s="9">
        <f>MIN(K457:K486)</f>
        <v>2</v>
      </c>
    </row>
    <row r="490" spans="1:11" ht="20.100000000000001" customHeight="1" x14ac:dyDescent="0.3">
      <c r="A490" s="48" t="s">
        <v>7</v>
      </c>
      <c r="B490" s="49"/>
      <c r="C490" s="10">
        <f>AVERAGE(C457:C486)</f>
        <v>1.1666666666666667</v>
      </c>
      <c r="D490" s="10"/>
      <c r="E490" s="10">
        <f>AVERAGE(E457:E486)</f>
        <v>0.46666666666666667</v>
      </c>
      <c r="F490" s="10"/>
      <c r="G490" s="10">
        <f>AVERAGE(G457:G486)</f>
        <v>8.0333333333333332</v>
      </c>
      <c r="H490" s="10"/>
      <c r="I490" s="10">
        <f>AVERAGE(I457:I486)</f>
        <v>0.33333333333333331</v>
      </c>
      <c r="J490" s="10"/>
      <c r="K490" s="10">
        <f>AVERAGE(K457:K486)</f>
        <v>2.4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44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2025年9月份各公司污水放流量明細表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37</v>
      </c>
      <c r="C495" s="68"/>
      <c r="D495" s="67" t="s">
        <v>38</v>
      </c>
      <c r="E495" s="68"/>
      <c r="F495" s="67" t="s">
        <v>143</v>
      </c>
      <c r="G495" s="68"/>
      <c r="H495" s="67" t="s">
        <v>1348</v>
      </c>
      <c r="I495" s="68"/>
      <c r="J495" s="67" t="s">
        <v>40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2718</v>
      </c>
      <c r="C497" s="4"/>
      <c r="D497" s="3">
        <v>153380</v>
      </c>
      <c r="E497" s="4"/>
      <c r="F497" s="3">
        <v>28295</v>
      </c>
      <c r="G497" s="4"/>
      <c r="H497" s="3">
        <v>1928</v>
      </c>
      <c r="I497" s="4"/>
      <c r="J497" s="3">
        <v>233</v>
      </c>
      <c r="K497" s="4"/>
    </row>
    <row r="498" spans="1:11" ht="20.100000000000001" customHeight="1" x14ac:dyDescent="0.4">
      <c r="A498" s="2">
        <v>26</v>
      </c>
      <c r="B498" s="3">
        <v>2735</v>
      </c>
      <c r="C498" s="11">
        <v>5</v>
      </c>
      <c r="D498" s="3">
        <v>153416</v>
      </c>
      <c r="E498" s="4">
        <f>D498-D497</f>
        <v>36</v>
      </c>
      <c r="F498" s="3">
        <v>28310</v>
      </c>
      <c r="G498" s="4">
        <f t="shared" ref="G498:G527" si="54">F498-F497</f>
        <v>15</v>
      </c>
      <c r="H498" s="3">
        <v>1930</v>
      </c>
      <c r="I498" s="4">
        <f>H498-H497</f>
        <v>2</v>
      </c>
      <c r="J498" s="3">
        <v>235</v>
      </c>
      <c r="K498" s="4">
        <f t="shared" ref="K498:K527" si="55">J498-J497</f>
        <v>2</v>
      </c>
    </row>
    <row r="499" spans="1:11" ht="20.100000000000001" customHeight="1" x14ac:dyDescent="0.4">
      <c r="A499" s="2">
        <v>27</v>
      </c>
      <c r="B499" s="3">
        <v>2752</v>
      </c>
      <c r="C499" s="11">
        <v>5</v>
      </c>
      <c r="D499" s="3">
        <v>153452</v>
      </c>
      <c r="E499" s="4">
        <f t="shared" ref="E499:E527" si="56">D499-D498</f>
        <v>36</v>
      </c>
      <c r="F499" s="3">
        <v>28325</v>
      </c>
      <c r="G499" s="4">
        <v>10</v>
      </c>
      <c r="H499" s="3">
        <v>1932</v>
      </c>
      <c r="I499" s="4">
        <f t="shared" ref="I499:I527" si="57">H499-H498</f>
        <v>2</v>
      </c>
      <c r="J499" s="3">
        <v>237</v>
      </c>
      <c r="K499" s="4">
        <f t="shared" si="55"/>
        <v>2</v>
      </c>
    </row>
    <row r="500" spans="1:11" ht="20.100000000000001" customHeight="1" x14ac:dyDescent="0.4">
      <c r="A500" s="2">
        <v>28</v>
      </c>
      <c r="B500" s="3">
        <v>2769</v>
      </c>
      <c r="C500" s="11">
        <v>5</v>
      </c>
      <c r="D500" s="3">
        <v>153488</v>
      </c>
      <c r="E500" s="4">
        <f t="shared" si="56"/>
        <v>36</v>
      </c>
      <c r="F500" s="3">
        <v>28340</v>
      </c>
      <c r="G500" s="4">
        <v>10</v>
      </c>
      <c r="H500" s="3">
        <v>1934</v>
      </c>
      <c r="I500" s="4">
        <f t="shared" si="57"/>
        <v>2</v>
      </c>
      <c r="J500" s="3">
        <v>239</v>
      </c>
      <c r="K500" s="4">
        <f t="shared" si="55"/>
        <v>2</v>
      </c>
    </row>
    <row r="501" spans="1:11" ht="20.100000000000001" customHeight="1" x14ac:dyDescent="0.4">
      <c r="A501" s="2">
        <v>29</v>
      </c>
      <c r="B501" s="3">
        <v>2786</v>
      </c>
      <c r="C501" s="11">
        <v>5</v>
      </c>
      <c r="D501" s="3">
        <v>153524</v>
      </c>
      <c r="E501" s="4">
        <f t="shared" si="56"/>
        <v>36</v>
      </c>
      <c r="F501" s="3">
        <v>28355</v>
      </c>
      <c r="G501" s="4">
        <v>10</v>
      </c>
      <c r="H501" s="3">
        <v>1936</v>
      </c>
      <c r="I501" s="4">
        <f t="shared" si="57"/>
        <v>2</v>
      </c>
      <c r="J501" s="3">
        <v>242</v>
      </c>
      <c r="K501" s="4">
        <f t="shared" si="55"/>
        <v>3</v>
      </c>
    </row>
    <row r="502" spans="1:11" ht="20.100000000000001" customHeight="1" x14ac:dyDescent="0.4">
      <c r="A502" s="2">
        <v>30</v>
      </c>
      <c r="B502" s="3">
        <v>2803</v>
      </c>
      <c r="C502" s="11">
        <v>5</v>
      </c>
      <c r="D502" s="3">
        <v>153560</v>
      </c>
      <c r="E502" s="4">
        <f t="shared" si="56"/>
        <v>36</v>
      </c>
      <c r="F502" s="3">
        <v>28370</v>
      </c>
      <c r="G502" s="4">
        <f t="shared" si="54"/>
        <v>15</v>
      </c>
      <c r="H502" s="3">
        <v>1938</v>
      </c>
      <c r="I502" s="4">
        <f t="shared" si="57"/>
        <v>2</v>
      </c>
      <c r="J502" s="3">
        <v>245</v>
      </c>
      <c r="K502" s="4">
        <f t="shared" si="55"/>
        <v>3</v>
      </c>
    </row>
    <row r="503" spans="1:11" ht="20.100000000000001" customHeight="1" x14ac:dyDescent="0.4">
      <c r="A503" s="2">
        <v>31</v>
      </c>
      <c r="B503" s="3">
        <v>2819</v>
      </c>
      <c r="C503" s="11">
        <v>5</v>
      </c>
      <c r="D503" s="3">
        <v>153596</v>
      </c>
      <c r="E503" s="4">
        <f t="shared" si="56"/>
        <v>36</v>
      </c>
      <c r="F503" s="3">
        <v>28385</v>
      </c>
      <c r="G503" s="4">
        <v>10</v>
      </c>
      <c r="H503" s="3">
        <v>1940</v>
      </c>
      <c r="I503" s="4">
        <f t="shared" si="57"/>
        <v>2</v>
      </c>
      <c r="J503" s="3">
        <v>248</v>
      </c>
      <c r="K503" s="4">
        <f t="shared" si="55"/>
        <v>3</v>
      </c>
    </row>
    <row r="504" spans="1:11" ht="20.100000000000001" customHeight="1" x14ac:dyDescent="0.4">
      <c r="A504" s="2">
        <v>1</v>
      </c>
      <c r="B504" s="3">
        <v>2835</v>
      </c>
      <c r="C504" s="11">
        <v>5</v>
      </c>
      <c r="D504" s="3">
        <v>153633</v>
      </c>
      <c r="E504" s="4">
        <f t="shared" si="56"/>
        <v>37</v>
      </c>
      <c r="F504" s="3">
        <v>28400</v>
      </c>
      <c r="G504" s="4">
        <v>10</v>
      </c>
      <c r="H504" s="3">
        <v>1943</v>
      </c>
      <c r="I504" s="4">
        <f t="shared" si="57"/>
        <v>3</v>
      </c>
      <c r="J504" s="3">
        <v>251</v>
      </c>
      <c r="K504" s="4">
        <f t="shared" si="55"/>
        <v>3</v>
      </c>
    </row>
    <row r="505" spans="1:11" ht="20.100000000000001" customHeight="1" x14ac:dyDescent="0.4">
      <c r="A505" s="2">
        <v>2</v>
      </c>
      <c r="B505" s="3">
        <v>2851</v>
      </c>
      <c r="C505" s="11">
        <v>5</v>
      </c>
      <c r="D505" s="3">
        <v>153669</v>
      </c>
      <c r="E505" s="4">
        <f t="shared" si="56"/>
        <v>36</v>
      </c>
      <c r="F505" s="3">
        <v>28419</v>
      </c>
      <c r="G505" s="4">
        <v>10</v>
      </c>
      <c r="H505" s="3">
        <v>1945</v>
      </c>
      <c r="I505" s="4">
        <f t="shared" si="57"/>
        <v>2</v>
      </c>
      <c r="J505" s="3">
        <v>254</v>
      </c>
      <c r="K505" s="4">
        <f t="shared" si="55"/>
        <v>3</v>
      </c>
    </row>
    <row r="506" spans="1:11" ht="20.100000000000001" customHeight="1" x14ac:dyDescent="0.4">
      <c r="A506" s="2">
        <v>3</v>
      </c>
      <c r="B506" s="3">
        <v>2867</v>
      </c>
      <c r="C506" s="11">
        <v>5</v>
      </c>
      <c r="D506" s="3">
        <v>153705</v>
      </c>
      <c r="E506" s="4">
        <f t="shared" si="56"/>
        <v>36</v>
      </c>
      <c r="F506" s="3">
        <v>28438</v>
      </c>
      <c r="G506" s="4">
        <v>10</v>
      </c>
      <c r="H506" s="3">
        <v>1947</v>
      </c>
      <c r="I506" s="4">
        <f t="shared" si="57"/>
        <v>2</v>
      </c>
      <c r="J506" s="3">
        <v>257</v>
      </c>
      <c r="K506" s="4">
        <f t="shared" si="55"/>
        <v>3</v>
      </c>
    </row>
    <row r="507" spans="1:11" ht="20.100000000000001" customHeight="1" x14ac:dyDescent="0.4">
      <c r="A507" s="2">
        <v>4</v>
      </c>
      <c r="B507" s="3">
        <v>2883</v>
      </c>
      <c r="C507" s="11">
        <v>5</v>
      </c>
      <c r="D507" s="3">
        <v>153741</v>
      </c>
      <c r="E507" s="4">
        <f t="shared" si="56"/>
        <v>36</v>
      </c>
      <c r="F507" s="3">
        <v>28457</v>
      </c>
      <c r="G507" s="4">
        <v>10</v>
      </c>
      <c r="H507" s="3">
        <v>1949</v>
      </c>
      <c r="I507" s="4">
        <f t="shared" si="57"/>
        <v>2</v>
      </c>
      <c r="J507" s="3">
        <v>260</v>
      </c>
      <c r="K507" s="4">
        <f t="shared" si="55"/>
        <v>3</v>
      </c>
    </row>
    <row r="508" spans="1:11" ht="20.100000000000001" customHeight="1" x14ac:dyDescent="0.4">
      <c r="A508" s="2">
        <v>5</v>
      </c>
      <c r="B508" s="3">
        <v>2899</v>
      </c>
      <c r="C508" s="11">
        <v>5</v>
      </c>
      <c r="D508" s="3">
        <v>153777</v>
      </c>
      <c r="E508" s="4">
        <f t="shared" si="56"/>
        <v>36</v>
      </c>
      <c r="F508" s="3">
        <v>28476</v>
      </c>
      <c r="G508" s="4">
        <v>10</v>
      </c>
      <c r="H508" s="3">
        <v>1951</v>
      </c>
      <c r="I508" s="4">
        <f t="shared" si="57"/>
        <v>2</v>
      </c>
      <c r="J508" s="3">
        <v>263</v>
      </c>
      <c r="K508" s="4">
        <f t="shared" si="55"/>
        <v>3</v>
      </c>
    </row>
    <row r="509" spans="1:11" ht="20.100000000000001" customHeight="1" x14ac:dyDescent="0.4">
      <c r="A509" s="2">
        <v>6</v>
      </c>
      <c r="B509" s="3">
        <v>2914</v>
      </c>
      <c r="C509" s="11">
        <v>5</v>
      </c>
      <c r="D509" s="3">
        <v>153813</v>
      </c>
      <c r="E509" s="4">
        <f t="shared" si="56"/>
        <v>36</v>
      </c>
      <c r="F509" s="3">
        <v>28494</v>
      </c>
      <c r="G509" s="4">
        <v>10</v>
      </c>
      <c r="H509" s="3">
        <v>1953</v>
      </c>
      <c r="I509" s="4">
        <f t="shared" si="57"/>
        <v>2</v>
      </c>
      <c r="J509" s="3">
        <v>266</v>
      </c>
      <c r="K509" s="4">
        <f t="shared" si="55"/>
        <v>3</v>
      </c>
    </row>
    <row r="510" spans="1:11" ht="20.100000000000001" customHeight="1" x14ac:dyDescent="0.4">
      <c r="A510" s="2">
        <v>7</v>
      </c>
      <c r="B510" s="3">
        <v>2929</v>
      </c>
      <c r="C510" s="11">
        <v>5</v>
      </c>
      <c r="D510" s="3">
        <v>153850</v>
      </c>
      <c r="E510" s="4">
        <f t="shared" si="56"/>
        <v>37</v>
      </c>
      <c r="F510" s="3">
        <v>28512</v>
      </c>
      <c r="G510" s="4">
        <v>10</v>
      </c>
      <c r="H510" s="3">
        <v>1955</v>
      </c>
      <c r="I510" s="4">
        <f t="shared" si="57"/>
        <v>2</v>
      </c>
      <c r="J510" s="3">
        <v>269</v>
      </c>
      <c r="K510" s="4">
        <f t="shared" si="55"/>
        <v>3</v>
      </c>
    </row>
    <row r="511" spans="1:11" ht="20.100000000000001" customHeight="1" x14ac:dyDescent="0.4">
      <c r="A511" s="2">
        <v>8</v>
      </c>
      <c r="B511" s="3">
        <v>2944</v>
      </c>
      <c r="C511" s="11">
        <v>5</v>
      </c>
      <c r="D511" s="3">
        <v>153887</v>
      </c>
      <c r="E511" s="4">
        <f t="shared" si="56"/>
        <v>37</v>
      </c>
      <c r="F511" s="3">
        <v>28530</v>
      </c>
      <c r="G511" s="4">
        <v>10</v>
      </c>
      <c r="H511" s="3">
        <v>1958</v>
      </c>
      <c r="I511" s="4">
        <f t="shared" si="57"/>
        <v>3</v>
      </c>
      <c r="J511" s="3">
        <v>272</v>
      </c>
      <c r="K511" s="4">
        <f t="shared" si="55"/>
        <v>3</v>
      </c>
    </row>
    <row r="512" spans="1:11" ht="20.100000000000001" customHeight="1" x14ac:dyDescent="0.4">
      <c r="A512" s="2">
        <v>9</v>
      </c>
      <c r="B512" s="3">
        <v>2960</v>
      </c>
      <c r="C512" s="11">
        <v>5</v>
      </c>
      <c r="D512" s="3">
        <v>153925</v>
      </c>
      <c r="E512" s="4">
        <f t="shared" si="56"/>
        <v>38</v>
      </c>
      <c r="F512" s="3">
        <v>28543</v>
      </c>
      <c r="G512" s="4">
        <v>10</v>
      </c>
      <c r="H512" s="3">
        <v>1961</v>
      </c>
      <c r="I512" s="4">
        <f t="shared" si="57"/>
        <v>3</v>
      </c>
      <c r="J512" s="3">
        <v>275</v>
      </c>
      <c r="K512" s="4">
        <f t="shared" si="55"/>
        <v>3</v>
      </c>
    </row>
    <row r="513" spans="1:11" ht="20.100000000000001" customHeight="1" x14ac:dyDescent="0.4">
      <c r="A513" s="2">
        <v>10</v>
      </c>
      <c r="B513" s="3">
        <v>2976</v>
      </c>
      <c r="C513" s="11">
        <v>5</v>
      </c>
      <c r="D513" s="3">
        <v>153963</v>
      </c>
      <c r="E513" s="4">
        <f t="shared" si="56"/>
        <v>38</v>
      </c>
      <c r="F513" s="3">
        <v>28556</v>
      </c>
      <c r="G513" s="4">
        <v>10</v>
      </c>
      <c r="H513" s="3">
        <v>1964</v>
      </c>
      <c r="I513" s="4">
        <f t="shared" si="57"/>
        <v>3</v>
      </c>
      <c r="J513" s="3">
        <v>278</v>
      </c>
      <c r="K513" s="4">
        <f t="shared" si="55"/>
        <v>3</v>
      </c>
    </row>
    <row r="514" spans="1:11" ht="20.100000000000001" customHeight="1" x14ac:dyDescent="0.4">
      <c r="A514" s="2">
        <v>11</v>
      </c>
      <c r="B514" s="3">
        <v>2992</v>
      </c>
      <c r="C514" s="11">
        <v>5</v>
      </c>
      <c r="D514" s="3">
        <v>154001</v>
      </c>
      <c r="E514" s="4">
        <f t="shared" si="56"/>
        <v>38</v>
      </c>
      <c r="F514" s="3">
        <v>28569</v>
      </c>
      <c r="G514" s="4">
        <v>10</v>
      </c>
      <c r="H514" s="3">
        <v>1967</v>
      </c>
      <c r="I514" s="4">
        <f t="shared" si="57"/>
        <v>3</v>
      </c>
      <c r="J514" s="3">
        <v>281</v>
      </c>
      <c r="K514" s="4">
        <f t="shared" si="55"/>
        <v>3</v>
      </c>
    </row>
    <row r="515" spans="1:11" ht="20.100000000000001" customHeight="1" x14ac:dyDescent="0.4">
      <c r="A515" s="2">
        <v>12</v>
      </c>
      <c r="B515" s="3">
        <v>3008</v>
      </c>
      <c r="C515" s="11">
        <v>5</v>
      </c>
      <c r="D515" s="3">
        <v>154039</v>
      </c>
      <c r="E515" s="4">
        <f t="shared" si="56"/>
        <v>38</v>
      </c>
      <c r="F515" s="3">
        <v>28582</v>
      </c>
      <c r="G515" s="4">
        <f t="shared" si="54"/>
        <v>13</v>
      </c>
      <c r="H515" s="3">
        <v>1970</v>
      </c>
      <c r="I515" s="4">
        <f t="shared" si="57"/>
        <v>3</v>
      </c>
      <c r="J515" s="3">
        <v>284</v>
      </c>
      <c r="K515" s="4">
        <f t="shared" si="55"/>
        <v>3</v>
      </c>
    </row>
    <row r="516" spans="1:11" ht="20.100000000000001" customHeight="1" x14ac:dyDescent="0.4">
      <c r="A516" s="2">
        <v>13</v>
      </c>
      <c r="B516" s="3">
        <v>3024</v>
      </c>
      <c r="C516" s="11">
        <v>5</v>
      </c>
      <c r="D516" s="3">
        <v>154077</v>
      </c>
      <c r="E516" s="4">
        <f t="shared" si="56"/>
        <v>38</v>
      </c>
      <c r="F516" s="3">
        <v>28596</v>
      </c>
      <c r="G516" s="4">
        <f t="shared" si="54"/>
        <v>14</v>
      </c>
      <c r="H516" s="3">
        <v>1973</v>
      </c>
      <c r="I516" s="4">
        <f t="shared" si="57"/>
        <v>3</v>
      </c>
      <c r="J516" s="3">
        <v>287</v>
      </c>
      <c r="K516" s="4">
        <f t="shared" si="55"/>
        <v>3</v>
      </c>
    </row>
    <row r="517" spans="1:11" ht="20.100000000000001" customHeight="1" x14ac:dyDescent="0.4">
      <c r="A517" s="2">
        <v>14</v>
      </c>
      <c r="B517" s="3">
        <v>3040</v>
      </c>
      <c r="C517" s="11">
        <v>5</v>
      </c>
      <c r="D517" s="3">
        <v>154115</v>
      </c>
      <c r="E517" s="4">
        <f t="shared" si="56"/>
        <v>38</v>
      </c>
      <c r="F517" s="3">
        <v>28610</v>
      </c>
      <c r="G517" s="4">
        <f t="shared" si="54"/>
        <v>14</v>
      </c>
      <c r="H517" s="3">
        <v>1975</v>
      </c>
      <c r="I517" s="4">
        <f t="shared" si="57"/>
        <v>2</v>
      </c>
      <c r="J517" s="3">
        <v>290</v>
      </c>
      <c r="K517" s="4">
        <f t="shared" si="55"/>
        <v>3</v>
      </c>
    </row>
    <row r="518" spans="1:11" ht="20.100000000000001" customHeight="1" x14ac:dyDescent="0.4">
      <c r="A518" s="2">
        <v>15</v>
      </c>
      <c r="B518" s="3">
        <v>3056</v>
      </c>
      <c r="C518" s="11">
        <v>5</v>
      </c>
      <c r="D518" s="3">
        <v>154152</v>
      </c>
      <c r="E518" s="4">
        <f t="shared" si="56"/>
        <v>37</v>
      </c>
      <c r="F518" s="3">
        <v>28624</v>
      </c>
      <c r="G518" s="4">
        <f t="shared" si="54"/>
        <v>14</v>
      </c>
      <c r="H518" s="3">
        <v>1977</v>
      </c>
      <c r="I518" s="4">
        <f t="shared" si="57"/>
        <v>2</v>
      </c>
      <c r="J518" s="3">
        <v>292</v>
      </c>
      <c r="K518" s="4">
        <f t="shared" si="55"/>
        <v>2</v>
      </c>
    </row>
    <row r="519" spans="1:11" ht="20.100000000000001" customHeight="1" x14ac:dyDescent="0.4">
      <c r="A519" s="2">
        <v>16</v>
      </c>
      <c r="B519" s="3">
        <v>3073</v>
      </c>
      <c r="C519" s="11">
        <v>5</v>
      </c>
      <c r="D519" s="3">
        <v>154189</v>
      </c>
      <c r="E519" s="4">
        <f t="shared" si="56"/>
        <v>37</v>
      </c>
      <c r="F519" s="3">
        <v>28638</v>
      </c>
      <c r="G519" s="4">
        <f t="shared" si="54"/>
        <v>14</v>
      </c>
      <c r="H519" s="3">
        <v>1979</v>
      </c>
      <c r="I519" s="4">
        <f t="shared" si="57"/>
        <v>2</v>
      </c>
      <c r="J519" s="3">
        <v>294</v>
      </c>
      <c r="K519" s="4">
        <f t="shared" si="55"/>
        <v>2</v>
      </c>
    </row>
    <row r="520" spans="1:11" ht="20.100000000000001" customHeight="1" x14ac:dyDescent="0.4">
      <c r="A520" s="2">
        <v>17</v>
      </c>
      <c r="B520" s="3">
        <v>3089</v>
      </c>
      <c r="C520" s="11">
        <v>5</v>
      </c>
      <c r="D520" s="3">
        <v>154225</v>
      </c>
      <c r="E520" s="4">
        <f t="shared" si="56"/>
        <v>36</v>
      </c>
      <c r="F520" s="3">
        <v>28654</v>
      </c>
      <c r="G520" s="4">
        <v>10</v>
      </c>
      <c r="H520" s="3">
        <v>1987</v>
      </c>
      <c r="I520" s="4">
        <f t="shared" si="57"/>
        <v>8</v>
      </c>
      <c r="J520" s="3">
        <v>297</v>
      </c>
      <c r="K520" s="4">
        <f t="shared" si="55"/>
        <v>3</v>
      </c>
    </row>
    <row r="521" spans="1:11" ht="20.100000000000001" customHeight="1" x14ac:dyDescent="0.4">
      <c r="A521" s="2">
        <v>18</v>
      </c>
      <c r="B521" s="3">
        <v>3105</v>
      </c>
      <c r="C521" s="11">
        <v>5</v>
      </c>
      <c r="D521" s="3">
        <v>154261</v>
      </c>
      <c r="E521" s="4">
        <f t="shared" si="56"/>
        <v>36</v>
      </c>
      <c r="F521" s="3">
        <v>28670</v>
      </c>
      <c r="G521" s="4">
        <v>10</v>
      </c>
      <c r="H521" s="3">
        <v>1995</v>
      </c>
      <c r="I521" s="4">
        <f t="shared" si="57"/>
        <v>8</v>
      </c>
      <c r="J521" s="3">
        <v>300</v>
      </c>
      <c r="K521" s="4">
        <f t="shared" si="55"/>
        <v>3</v>
      </c>
    </row>
    <row r="522" spans="1:11" ht="20.100000000000001" customHeight="1" x14ac:dyDescent="0.4">
      <c r="A522" s="2">
        <v>19</v>
      </c>
      <c r="B522" s="3">
        <v>3121</v>
      </c>
      <c r="C522" s="11">
        <v>5</v>
      </c>
      <c r="D522" s="3">
        <v>154297</v>
      </c>
      <c r="E522" s="4">
        <f t="shared" si="56"/>
        <v>36</v>
      </c>
      <c r="F522" s="3">
        <v>28686</v>
      </c>
      <c r="G522" s="4">
        <v>10</v>
      </c>
      <c r="H522" s="3">
        <v>2003</v>
      </c>
      <c r="I522" s="4">
        <f t="shared" si="57"/>
        <v>8</v>
      </c>
      <c r="J522" s="3">
        <v>303</v>
      </c>
      <c r="K522" s="4">
        <f t="shared" si="55"/>
        <v>3</v>
      </c>
    </row>
    <row r="523" spans="1:11" ht="20.100000000000001" customHeight="1" x14ac:dyDescent="0.4">
      <c r="A523" s="2">
        <v>20</v>
      </c>
      <c r="B523" s="3">
        <v>3137</v>
      </c>
      <c r="C523" s="11">
        <v>5</v>
      </c>
      <c r="D523" s="3">
        <v>154333</v>
      </c>
      <c r="E523" s="4">
        <f t="shared" si="56"/>
        <v>36</v>
      </c>
      <c r="F523" s="3">
        <v>28702</v>
      </c>
      <c r="G523" s="4">
        <v>10</v>
      </c>
      <c r="H523" s="3">
        <v>2011</v>
      </c>
      <c r="I523" s="4">
        <f t="shared" si="57"/>
        <v>8</v>
      </c>
      <c r="J523" s="3">
        <v>306</v>
      </c>
      <c r="K523" s="4">
        <f t="shared" si="55"/>
        <v>3</v>
      </c>
    </row>
    <row r="524" spans="1:11" ht="20.100000000000001" customHeight="1" x14ac:dyDescent="0.4">
      <c r="A524" s="2">
        <v>21</v>
      </c>
      <c r="B524" s="3">
        <v>3153</v>
      </c>
      <c r="C524" s="11">
        <v>5</v>
      </c>
      <c r="D524" s="3">
        <v>154369</v>
      </c>
      <c r="E524" s="4">
        <f t="shared" si="56"/>
        <v>36</v>
      </c>
      <c r="F524" s="3">
        <v>28718</v>
      </c>
      <c r="G524" s="4">
        <f t="shared" si="54"/>
        <v>16</v>
      </c>
      <c r="H524" s="3">
        <v>2020</v>
      </c>
      <c r="I524" s="4">
        <f t="shared" si="57"/>
        <v>9</v>
      </c>
      <c r="J524" s="3">
        <v>309</v>
      </c>
      <c r="K524" s="4">
        <f t="shared" si="55"/>
        <v>3</v>
      </c>
    </row>
    <row r="525" spans="1:11" ht="20.100000000000001" customHeight="1" x14ac:dyDescent="0.4">
      <c r="A525" s="2">
        <v>22</v>
      </c>
      <c r="B525" s="3">
        <v>3170</v>
      </c>
      <c r="C525" s="11">
        <v>5</v>
      </c>
      <c r="D525" s="3">
        <v>154406</v>
      </c>
      <c r="E525" s="4">
        <f t="shared" si="56"/>
        <v>37</v>
      </c>
      <c r="F525" s="3">
        <v>28733</v>
      </c>
      <c r="G525" s="4">
        <f t="shared" si="54"/>
        <v>15</v>
      </c>
      <c r="H525" s="3">
        <v>2029</v>
      </c>
      <c r="I525" s="4">
        <f t="shared" si="57"/>
        <v>9</v>
      </c>
      <c r="J525" s="3">
        <v>312</v>
      </c>
      <c r="K525" s="4">
        <f t="shared" si="55"/>
        <v>3</v>
      </c>
    </row>
    <row r="526" spans="1:11" ht="20.100000000000001" customHeight="1" x14ac:dyDescent="0.3">
      <c r="A526" s="2">
        <v>23</v>
      </c>
      <c r="B526" s="3">
        <v>3187</v>
      </c>
      <c r="C526" s="4">
        <v>0</v>
      </c>
      <c r="D526" s="3">
        <v>154443</v>
      </c>
      <c r="E526" s="4">
        <f t="shared" si="56"/>
        <v>37</v>
      </c>
      <c r="F526" s="3">
        <v>28748</v>
      </c>
      <c r="G526" s="4">
        <f t="shared" si="54"/>
        <v>15</v>
      </c>
      <c r="H526" s="3">
        <v>2038</v>
      </c>
      <c r="I526" s="4">
        <f t="shared" si="57"/>
        <v>9</v>
      </c>
      <c r="J526" s="3">
        <v>314</v>
      </c>
      <c r="K526" s="4">
        <f t="shared" si="55"/>
        <v>2</v>
      </c>
    </row>
    <row r="527" spans="1:11" ht="20.100000000000001" customHeight="1" x14ac:dyDescent="0.3">
      <c r="A527" s="2">
        <v>24</v>
      </c>
      <c r="B527" s="3">
        <v>3204</v>
      </c>
      <c r="C527" s="4">
        <v>0</v>
      </c>
      <c r="D527" s="3">
        <v>154480</v>
      </c>
      <c r="E527" s="4">
        <f t="shared" si="56"/>
        <v>37</v>
      </c>
      <c r="F527" s="3">
        <v>28763</v>
      </c>
      <c r="G527" s="4">
        <f t="shared" si="54"/>
        <v>15</v>
      </c>
      <c r="H527" s="3">
        <v>2047</v>
      </c>
      <c r="I527" s="4">
        <f t="shared" si="57"/>
        <v>9</v>
      </c>
      <c r="J527" s="3">
        <v>316</v>
      </c>
      <c r="K527" s="4">
        <f t="shared" si="55"/>
        <v>2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140</v>
      </c>
      <c r="D528" s="6"/>
      <c r="E528" s="6">
        <f>SUM(E498:E527)</f>
        <v>1100</v>
      </c>
      <c r="F528" s="6"/>
      <c r="G528" s="6">
        <f>SUM(G498:G527)</f>
        <v>350</v>
      </c>
      <c r="H528" s="6"/>
      <c r="I528" s="6">
        <f>SUM(I498:I527)</f>
        <v>119</v>
      </c>
      <c r="J528" s="6"/>
      <c r="K528" s="6">
        <f>SUM(K498:K527)</f>
        <v>83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5</v>
      </c>
      <c r="D529" s="7"/>
      <c r="E529" s="7">
        <f>MAX(E498:E527)</f>
        <v>38</v>
      </c>
      <c r="F529" s="7"/>
      <c r="G529" s="7">
        <f>MAX(G498:G527)</f>
        <v>16</v>
      </c>
      <c r="H529" s="7"/>
      <c r="I529" s="7">
        <f>MAX(I498:I527)</f>
        <v>9</v>
      </c>
      <c r="J529" s="7"/>
      <c r="K529" s="7">
        <f>MAX(K498:K527)</f>
        <v>3</v>
      </c>
    </row>
    <row r="530" spans="1:11" ht="20.100000000000001" customHeight="1" x14ac:dyDescent="0.3">
      <c r="A530" s="48" t="s">
        <v>6</v>
      </c>
      <c r="B530" s="49"/>
      <c r="C530" s="9">
        <f>MIN(C498:C527)</f>
        <v>0</v>
      </c>
      <c r="D530" s="9"/>
      <c r="E530" s="9">
        <f>MIN(E498:E527)</f>
        <v>36</v>
      </c>
      <c r="F530" s="9"/>
      <c r="G530" s="9">
        <f>MIN(G498:G527)</f>
        <v>10</v>
      </c>
      <c r="H530" s="9"/>
      <c r="I530" s="9">
        <f>MIN(I498:I527)</f>
        <v>2</v>
      </c>
      <c r="J530" s="9"/>
      <c r="K530" s="9">
        <f>MIN(K498:K527)</f>
        <v>2</v>
      </c>
    </row>
    <row r="531" spans="1:11" ht="20.100000000000001" customHeight="1" x14ac:dyDescent="0.3">
      <c r="A531" s="48" t="s">
        <v>7</v>
      </c>
      <c r="B531" s="49"/>
      <c r="C531" s="10">
        <f>AVERAGE(C498:C527)</f>
        <v>4.666666666666667</v>
      </c>
      <c r="D531" s="10"/>
      <c r="E531" s="10">
        <f>AVERAGE(E498:E527)</f>
        <v>36.666666666666664</v>
      </c>
      <c r="F531" s="10"/>
      <c r="G531" s="10">
        <f>AVERAGE(G498:G527)</f>
        <v>11.666666666666666</v>
      </c>
      <c r="H531" s="10"/>
      <c r="I531" s="10">
        <f>AVERAGE(I498:I527)</f>
        <v>3.9666666666666668</v>
      </c>
      <c r="J531" s="10"/>
      <c r="K531" s="10">
        <f>AVERAGE(K498:K527)</f>
        <v>2.7666666666666666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44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2025年9月份各公司污水放流量明細表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1349</v>
      </c>
      <c r="C536" s="68"/>
      <c r="D536" s="67" t="s">
        <v>64</v>
      </c>
      <c r="E536" s="68"/>
      <c r="F536" s="75" t="s">
        <v>153</v>
      </c>
      <c r="G536" s="76"/>
      <c r="H536" s="67" t="s">
        <v>154</v>
      </c>
      <c r="I536" s="68"/>
      <c r="J536" s="67" t="s">
        <v>224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7736</v>
      </c>
      <c r="C538" s="3"/>
      <c r="D538" s="4">
        <v>93141</v>
      </c>
      <c r="E538" s="3"/>
      <c r="F538" s="3">
        <v>6161</v>
      </c>
      <c r="G538" s="4"/>
      <c r="H538" s="3">
        <v>3261</v>
      </c>
      <c r="I538" s="4"/>
      <c r="J538" s="3">
        <v>100142</v>
      </c>
      <c r="K538" s="4"/>
    </row>
    <row r="539" spans="1:11" ht="20.100000000000001" customHeight="1" x14ac:dyDescent="0.3">
      <c r="A539" s="2">
        <v>26</v>
      </c>
      <c r="B539" s="3">
        <v>7751</v>
      </c>
      <c r="C539" s="3">
        <f>B539-B538</f>
        <v>15</v>
      </c>
      <c r="D539" s="4">
        <v>93164</v>
      </c>
      <c r="E539" s="3">
        <f t="shared" ref="E539:E568" si="58">D539-D538</f>
        <v>23</v>
      </c>
      <c r="F539" s="3">
        <v>6161</v>
      </c>
      <c r="G539" s="13">
        <v>1</v>
      </c>
      <c r="H539" s="3">
        <v>3261</v>
      </c>
      <c r="I539" s="4">
        <f t="shared" ref="I539:I568" si="59">H539-H538</f>
        <v>0</v>
      </c>
      <c r="J539" s="3">
        <v>100166</v>
      </c>
      <c r="K539" s="4">
        <f>J539-J538</f>
        <v>24</v>
      </c>
    </row>
    <row r="540" spans="1:11" ht="20.100000000000001" customHeight="1" x14ac:dyDescent="0.3">
      <c r="A540" s="2">
        <v>27</v>
      </c>
      <c r="B540" s="3">
        <v>7766</v>
      </c>
      <c r="C540" s="3">
        <f t="shared" ref="C540:C568" si="60">B540-B539</f>
        <v>15</v>
      </c>
      <c r="D540" s="4">
        <v>93187</v>
      </c>
      <c r="E540" s="3">
        <f t="shared" si="58"/>
        <v>23</v>
      </c>
      <c r="F540" s="3">
        <v>6161</v>
      </c>
      <c r="G540" s="13">
        <v>1</v>
      </c>
      <c r="H540" s="3">
        <v>3261</v>
      </c>
      <c r="I540" s="4">
        <f t="shared" si="59"/>
        <v>0</v>
      </c>
      <c r="J540" s="3">
        <v>100190</v>
      </c>
      <c r="K540" s="4">
        <f t="shared" ref="K540:K568" si="61">J540-J539</f>
        <v>24</v>
      </c>
    </row>
    <row r="541" spans="1:11" ht="20.100000000000001" customHeight="1" x14ac:dyDescent="0.3">
      <c r="A541" s="2">
        <v>28</v>
      </c>
      <c r="B541" s="3">
        <v>7781</v>
      </c>
      <c r="C541" s="3">
        <f t="shared" si="60"/>
        <v>15</v>
      </c>
      <c r="D541" s="4">
        <v>93210</v>
      </c>
      <c r="E541" s="3">
        <f t="shared" si="58"/>
        <v>23</v>
      </c>
      <c r="F541" s="3">
        <v>6161</v>
      </c>
      <c r="G541" s="13">
        <v>1</v>
      </c>
      <c r="H541" s="3">
        <v>3261</v>
      </c>
      <c r="I541" s="4">
        <f t="shared" si="59"/>
        <v>0</v>
      </c>
      <c r="J541" s="3">
        <v>100214</v>
      </c>
      <c r="K541" s="4">
        <f t="shared" si="61"/>
        <v>24</v>
      </c>
    </row>
    <row r="542" spans="1:11" ht="20.100000000000001" customHeight="1" x14ac:dyDescent="0.3">
      <c r="A542" s="2">
        <v>29</v>
      </c>
      <c r="B542" s="3">
        <v>7796</v>
      </c>
      <c r="C542" s="3">
        <f t="shared" si="60"/>
        <v>15</v>
      </c>
      <c r="D542" s="4">
        <v>93233</v>
      </c>
      <c r="E542" s="3">
        <f t="shared" si="58"/>
        <v>23</v>
      </c>
      <c r="F542" s="3">
        <v>6161</v>
      </c>
      <c r="G542" s="13">
        <v>1</v>
      </c>
      <c r="H542" s="3">
        <v>3261</v>
      </c>
      <c r="I542" s="4">
        <f t="shared" si="59"/>
        <v>0</v>
      </c>
      <c r="J542" s="3">
        <v>100238</v>
      </c>
      <c r="K542" s="4">
        <f t="shared" si="61"/>
        <v>24</v>
      </c>
    </row>
    <row r="543" spans="1:11" ht="20.100000000000001" customHeight="1" x14ac:dyDescent="0.3">
      <c r="A543" s="2">
        <v>30</v>
      </c>
      <c r="B543" s="3">
        <v>7812</v>
      </c>
      <c r="C543" s="3">
        <f t="shared" si="60"/>
        <v>16</v>
      </c>
      <c r="D543" s="4">
        <v>93256</v>
      </c>
      <c r="E543" s="3">
        <f t="shared" si="58"/>
        <v>23</v>
      </c>
      <c r="F543" s="3">
        <v>6161</v>
      </c>
      <c r="G543" s="13">
        <v>1</v>
      </c>
      <c r="H543" s="3">
        <v>3261</v>
      </c>
      <c r="I543" s="4">
        <f t="shared" si="59"/>
        <v>0</v>
      </c>
      <c r="J543" s="3">
        <v>100262</v>
      </c>
      <c r="K543" s="4">
        <f t="shared" si="61"/>
        <v>24</v>
      </c>
    </row>
    <row r="544" spans="1:11" ht="20.100000000000001" customHeight="1" x14ac:dyDescent="0.3">
      <c r="A544" s="2">
        <v>31</v>
      </c>
      <c r="B544" s="3">
        <v>7828</v>
      </c>
      <c r="C544" s="3">
        <f t="shared" si="60"/>
        <v>16</v>
      </c>
      <c r="D544" s="4">
        <v>93279</v>
      </c>
      <c r="E544" s="3">
        <f t="shared" si="58"/>
        <v>23</v>
      </c>
      <c r="F544" s="3">
        <v>6161</v>
      </c>
      <c r="G544" s="13">
        <v>1</v>
      </c>
      <c r="H544" s="3">
        <v>3261</v>
      </c>
      <c r="I544" s="4">
        <f t="shared" si="59"/>
        <v>0</v>
      </c>
      <c r="J544" s="3">
        <v>100286</v>
      </c>
      <c r="K544" s="4">
        <f t="shared" si="61"/>
        <v>24</v>
      </c>
    </row>
    <row r="545" spans="1:11" ht="20.100000000000001" customHeight="1" x14ac:dyDescent="0.3">
      <c r="A545" s="2">
        <v>1</v>
      </c>
      <c r="B545" s="3">
        <v>7844</v>
      </c>
      <c r="C545" s="3">
        <f t="shared" si="60"/>
        <v>16</v>
      </c>
      <c r="D545" s="4">
        <v>93303</v>
      </c>
      <c r="E545" s="3">
        <f t="shared" si="58"/>
        <v>24</v>
      </c>
      <c r="F545" s="3">
        <v>6161</v>
      </c>
      <c r="G545" s="13">
        <v>1</v>
      </c>
      <c r="H545" s="3">
        <v>3261</v>
      </c>
      <c r="I545" s="4">
        <f t="shared" si="59"/>
        <v>0</v>
      </c>
      <c r="J545" s="3">
        <v>100311</v>
      </c>
      <c r="K545" s="4">
        <f t="shared" si="61"/>
        <v>25</v>
      </c>
    </row>
    <row r="546" spans="1:11" ht="20.100000000000001" customHeight="1" x14ac:dyDescent="0.3">
      <c r="A546" s="2">
        <v>2</v>
      </c>
      <c r="B546" s="3">
        <v>7856</v>
      </c>
      <c r="C546" s="3">
        <f t="shared" si="60"/>
        <v>12</v>
      </c>
      <c r="D546" s="4">
        <v>93323</v>
      </c>
      <c r="E546" s="3">
        <f t="shared" si="58"/>
        <v>20</v>
      </c>
      <c r="F546" s="3">
        <v>6161</v>
      </c>
      <c r="G546" s="13">
        <v>1</v>
      </c>
      <c r="H546" s="3">
        <v>3261</v>
      </c>
      <c r="I546" s="4">
        <f t="shared" si="59"/>
        <v>0</v>
      </c>
      <c r="J546" s="3">
        <v>100337</v>
      </c>
      <c r="K546" s="4">
        <f t="shared" si="61"/>
        <v>26</v>
      </c>
    </row>
    <row r="547" spans="1:11" ht="19.5" customHeight="1" x14ac:dyDescent="0.3">
      <c r="A547" s="2">
        <v>3</v>
      </c>
      <c r="B547" s="3">
        <v>7868</v>
      </c>
      <c r="C547" s="3">
        <f t="shared" si="60"/>
        <v>12</v>
      </c>
      <c r="D547" s="4">
        <v>93343</v>
      </c>
      <c r="E547" s="3">
        <f t="shared" si="58"/>
        <v>20</v>
      </c>
      <c r="F547" s="3">
        <v>6161</v>
      </c>
      <c r="G547" s="13">
        <v>1</v>
      </c>
      <c r="H547" s="3">
        <v>3261</v>
      </c>
      <c r="I547" s="4">
        <f t="shared" si="59"/>
        <v>0</v>
      </c>
      <c r="J547" s="3">
        <v>100363</v>
      </c>
      <c r="K547" s="4">
        <f t="shared" si="61"/>
        <v>26</v>
      </c>
    </row>
    <row r="548" spans="1:11" ht="20.100000000000001" customHeight="1" x14ac:dyDescent="0.3">
      <c r="A548" s="2">
        <v>4</v>
      </c>
      <c r="B548" s="3">
        <v>7880</v>
      </c>
      <c r="C548" s="3">
        <f t="shared" si="60"/>
        <v>12</v>
      </c>
      <c r="D548" s="4">
        <v>93363</v>
      </c>
      <c r="E548" s="3">
        <f t="shared" si="58"/>
        <v>20</v>
      </c>
      <c r="F548" s="3">
        <v>6161</v>
      </c>
      <c r="G548" s="13">
        <v>1</v>
      </c>
      <c r="H548" s="3">
        <v>3261</v>
      </c>
      <c r="I548" s="4">
        <f t="shared" si="59"/>
        <v>0</v>
      </c>
      <c r="J548" s="3">
        <v>100389</v>
      </c>
      <c r="K548" s="4">
        <f t="shared" si="61"/>
        <v>26</v>
      </c>
    </row>
    <row r="549" spans="1:11" ht="20.100000000000001" customHeight="1" x14ac:dyDescent="0.3">
      <c r="A549" s="2">
        <v>5</v>
      </c>
      <c r="B549" s="3">
        <v>7892</v>
      </c>
      <c r="C549" s="3">
        <f t="shared" si="60"/>
        <v>12</v>
      </c>
      <c r="D549" s="4">
        <v>93383</v>
      </c>
      <c r="E549" s="3">
        <f t="shared" si="58"/>
        <v>20</v>
      </c>
      <c r="F549" s="3">
        <v>6161</v>
      </c>
      <c r="G549" s="13">
        <v>1</v>
      </c>
      <c r="H549" s="3">
        <v>3261</v>
      </c>
      <c r="I549" s="4">
        <f t="shared" si="59"/>
        <v>0</v>
      </c>
      <c r="J549" s="3">
        <v>100415</v>
      </c>
      <c r="K549" s="4">
        <f t="shared" si="61"/>
        <v>26</v>
      </c>
    </row>
    <row r="550" spans="1:11" ht="20.100000000000001" customHeight="1" x14ac:dyDescent="0.3">
      <c r="A550" s="2">
        <v>6</v>
      </c>
      <c r="B550" s="3">
        <v>7904</v>
      </c>
      <c r="C550" s="3">
        <f t="shared" si="60"/>
        <v>12</v>
      </c>
      <c r="D550" s="4">
        <v>93403</v>
      </c>
      <c r="E550" s="3">
        <f t="shared" si="58"/>
        <v>20</v>
      </c>
      <c r="F550" s="3">
        <v>6161</v>
      </c>
      <c r="G550" s="13">
        <v>1</v>
      </c>
      <c r="H550" s="3">
        <v>3261</v>
      </c>
      <c r="I550" s="4">
        <f t="shared" si="59"/>
        <v>0</v>
      </c>
      <c r="J550" s="3">
        <v>100441</v>
      </c>
      <c r="K550" s="4">
        <f t="shared" si="61"/>
        <v>26</v>
      </c>
    </row>
    <row r="551" spans="1:11" ht="20.100000000000001" customHeight="1" x14ac:dyDescent="0.3">
      <c r="A551" s="2">
        <v>7</v>
      </c>
      <c r="B551" s="3">
        <v>7916</v>
      </c>
      <c r="C551" s="3">
        <f t="shared" si="60"/>
        <v>12</v>
      </c>
      <c r="D551" s="4">
        <v>93423</v>
      </c>
      <c r="E551" s="3">
        <f t="shared" si="58"/>
        <v>20</v>
      </c>
      <c r="F551" s="3">
        <v>6161</v>
      </c>
      <c r="G551" s="13">
        <v>1</v>
      </c>
      <c r="H551" s="3">
        <v>3261</v>
      </c>
      <c r="I551" s="4">
        <f t="shared" si="59"/>
        <v>0</v>
      </c>
      <c r="J551" s="3">
        <v>100467</v>
      </c>
      <c r="K551" s="4">
        <f t="shared" si="61"/>
        <v>26</v>
      </c>
    </row>
    <row r="552" spans="1:11" ht="20.100000000000001" customHeight="1" x14ac:dyDescent="0.3">
      <c r="A552" s="2">
        <v>8</v>
      </c>
      <c r="B552" s="3">
        <v>7928</v>
      </c>
      <c r="C552" s="3">
        <f t="shared" si="60"/>
        <v>12</v>
      </c>
      <c r="D552" s="4">
        <v>93442</v>
      </c>
      <c r="E552" s="3">
        <f t="shared" si="58"/>
        <v>19</v>
      </c>
      <c r="F552" s="3">
        <v>6161</v>
      </c>
      <c r="G552" s="13">
        <v>1</v>
      </c>
      <c r="H552" s="3">
        <v>3261</v>
      </c>
      <c r="I552" s="4">
        <f t="shared" si="59"/>
        <v>0</v>
      </c>
      <c r="J552" s="3">
        <v>100492</v>
      </c>
      <c r="K552" s="4">
        <f t="shared" si="61"/>
        <v>25</v>
      </c>
    </row>
    <row r="553" spans="1:11" ht="20.100000000000001" customHeight="1" x14ac:dyDescent="0.3">
      <c r="A553" s="2">
        <v>9</v>
      </c>
      <c r="B553" s="3">
        <v>7942</v>
      </c>
      <c r="C553" s="3">
        <f t="shared" si="60"/>
        <v>14</v>
      </c>
      <c r="D553" s="4">
        <v>93458</v>
      </c>
      <c r="E553" s="3">
        <f t="shared" si="58"/>
        <v>16</v>
      </c>
      <c r="F553" s="3">
        <v>6161</v>
      </c>
      <c r="G553" s="13">
        <v>1</v>
      </c>
      <c r="H553" s="3">
        <v>3261</v>
      </c>
      <c r="I553" s="4">
        <f t="shared" si="59"/>
        <v>0</v>
      </c>
      <c r="J553" s="3">
        <v>100558</v>
      </c>
      <c r="K553" s="4">
        <f t="shared" si="61"/>
        <v>66</v>
      </c>
    </row>
    <row r="554" spans="1:11" ht="20.100000000000001" customHeight="1" x14ac:dyDescent="0.3">
      <c r="A554" s="2">
        <v>10</v>
      </c>
      <c r="B554" s="3">
        <v>7956</v>
      </c>
      <c r="C554" s="3">
        <f t="shared" si="60"/>
        <v>14</v>
      </c>
      <c r="D554" s="4">
        <v>93474</v>
      </c>
      <c r="E554" s="3">
        <f t="shared" si="58"/>
        <v>16</v>
      </c>
      <c r="F554" s="3">
        <v>6161</v>
      </c>
      <c r="G554" s="13">
        <v>1</v>
      </c>
      <c r="H554" s="3">
        <v>3261</v>
      </c>
      <c r="I554" s="4">
        <f t="shared" si="59"/>
        <v>0</v>
      </c>
      <c r="J554" s="3">
        <v>100624</v>
      </c>
      <c r="K554" s="4">
        <f t="shared" si="61"/>
        <v>66</v>
      </c>
    </row>
    <row r="555" spans="1:11" ht="20.100000000000001" customHeight="1" x14ac:dyDescent="0.3">
      <c r="A555" s="2">
        <v>11</v>
      </c>
      <c r="B555" s="3">
        <v>7970</v>
      </c>
      <c r="C555" s="3">
        <f t="shared" si="60"/>
        <v>14</v>
      </c>
      <c r="D555" s="4">
        <v>93490</v>
      </c>
      <c r="E555" s="3">
        <f t="shared" si="58"/>
        <v>16</v>
      </c>
      <c r="F555" s="3">
        <v>6161</v>
      </c>
      <c r="G555" s="13">
        <v>1</v>
      </c>
      <c r="H555" s="3">
        <v>3261</v>
      </c>
      <c r="I555" s="4">
        <f t="shared" si="59"/>
        <v>0</v>
      </c>
      <c r="J555" s="3">
        <v>100690</v>
      </c>
      <c r="K555" s="4">
        <f t="shared" si="61"/>
        <v>66</v>
      </c>
    </row>
    <row r="556" spans="1:11" ht="20.100000000000001" customHeight="1" x14ac:dyDescent="0.3">
      <c r="A556" s="2">
        <v>12</v>
      </c>
      <c r="B556" s="3">
        <v>7984</v>
      </c>
      <c r="C556" s="3">
        <f t="shared" si="60"/>
        <v>14</v>
      </c>
      <c r="D556" s="4">
        <v>93506</v>
      </c>
      <c r="E556" s="3">
        <f t="shared" si="58"/>
        <v>16</v>
      </c>
      <c r="F556" s="3">
        <v>6161</v>
      </c>
      <c r="G556" s="13">
        <v>1</v>
      </c>
      <c r="H556" s="3">
        <v>3261</v>
      </c>
      <c r="I556" s="4">
        <f t="shared" si="59"/>
        <v>0</v>
      </c>
      <c r="J556" s="3">
        <v>100756</v>
      </c>
      <c r="K556" s="4">
        <f t="shared" si="61"/>
        <v>66</v>
      </c>
    </row>
    <row r="557" spans="1:11" ht="20.100000000000001" customHeight="1" x14ac:dyDescent="0.3">
      <c r="A557" s="2">
        <v>13</v>
      </c>
      <c r="B557" s="3">
        <v>7998</v>
      </c>
      <c r="C557" s="3">
        <f t="shared" si="60"/>
        <v>14</v>
      </c>
      <c r="D557" s="4">
        <v>93522</v>
      </c>
      <c r="E557" s="3">
        <f t="shared" si="58"/>
        <v>16</v>
      </c>
      <c r="F557" s="3">
        <v>6161</v>
      </c>
      <c r="G557" s="13">
        <v>1</v>
      </c>
      <c r="H557" s="3">
        <v>3261</v>
      </c>
      <c r="I557" s="4">
        <f t="shared" si="59"/>
        <v>0</v>
      </c>
      <c r="J557" s="3">
        <v>100822</v>
      </c>
      <c r="K557" s="4">
        <f t="shared" si="61"/>
        <v>66</v>
      </c>
    </row>
    <row r="558" spans="1:11" ht="20.100000000000001" customHeight="1" x14ac:dyDescent="0.3">
      <c r="A558" s="2">
        <v>14</v>
      </c>
      <c r="B558" s="3">
        <v>8012</v>
      </c>
      <c r="C558" s="3">
        <f t="shared" si="60"/>
        <v>14</v>
      </c>
      <c r="D558" s="4">
        <v>93538</v>
      </c>
      <c r="E558" s="3">
        <f t="shared" si="58"/>
        <v>16</v>
      </c>
      <c r="F558" s="3">
        <v>6161</v>
      </c>
      <c r="G558" s="13">
        <v>1</v>
      </c>
      <c r="H558" s="3">
        <v>3261</v>
      </c>
      <c r="I558" s="4">
        <f t="shared" si="59"/>
        <v>0</v>
      </c>
      <c r="J558" s="3">
        <v>100888</v>
      </c>
      <c r="K558" s="4">
        <f t="shared" si="61"/>
        <v>66</v>
      </c>
    </row>
    <row r="559" spans="1:11" ht="20.100000000000001" customHeight="1" x14ac:dyDescent="0.3">
      <c r="A559" s="2">
        <v>15</v>
      </c>
      <c r="B559" s="3">
        <v>8026</v>
      </c>
      <c r="C559" s="3">
        <f t="shared" si="60"/>
        <v>14</v>
      </c>
      <c r="D559" s="4">
        <v>93554</v>
      </c>
      <c r="E559" s="3">
        <f t="shared" si="58"/>
        <v>16</v>
      </c>
      <c r="F559" s="3">
        <v>6161</v>
      </c>
      <c r="G559" s="4">
        <v>0</v>
      </c>
      <c r="H559" s="3">
        <v>3261</v>
      </c>
      <c r="I559" s="4">
        <f t="shared" si="59"/>
        <v>0</v>
      </c>
      <c r="J559" s="3">
        <v>100954</v>
      </c>
      <c r="K559" s="4">
        <f t="shared" si="61"/>
        <v>66</v>
      </c>
    </row>
    <row r="560" spans="1:11" ht="20.100000000000001" customHeight="1" x14ac:dyDescent="0.3">
      <c r="A560" s="2">
        <v>16</v>
      </c>
      <c r="B560" s="3">
        <v>8039</v>
      </c>
      <c r="C560" s="3">
        <f t="shared" si="60"/>
        <v>13</v>
      </c>
      <c r="D560" s="4">
        <v>93571</v>
      </c>
      <c r="E560" s="3">
        <f t="shared" si="58"/>
        <v>17</v>
      </c>
      <c r="F560" s="3">
        <v>6161</v>
      </c>
      <c r="G560" s="4">
        <v>0</v>
      </c>
      <c r="H560" s="3">
        <v>3261</v>
      </c>
      <c r="I560" s="4">
        <f t="shared" si="59"/>
        <v>0</v>
      </c>
      <c r="J560" s="3">
        <v>101020</v>
      </c>
      <c r="K560" s="4">
        <f t="shared" si="61"/>
        <v>66</v>
      </c>
    </row>
    <row r="561" spans="1:11" ht="20.100000000000001" customHeight="1" x14ac:dyDescent="0.3">
      <c r="A561" s="2">
        <v>17</v>
      </c>
      <c r="B561" s="3">
        <v>8052</v>
      </c>
      <c r="C561" s="3">
        <f t="shared" si="60"/>
        <v>13</v>
      </c>
      <c r="D561" s="4">
        <v>93589</v>
      </c>
      <c r="E561" s="3">
        <f t="shared" si="58"/>
        <v>18</v>
      </c>
      <c r="F561" s="3">
        <v>6161</v>
      </c>
      <c r="G561" s="4">
        <f t="shared" ref="G561:G568" si="62">F561-F560</f>
        <v>0</v>
      </c>
      <c r="H561" s="3">
        <v>3261</v>
      </c>
      <c r="I561" s="4">
        <f t="shared" si="59"/>
        <v>0</v>
      </c>
      <c r="J561" s="3">
        <v>101044</v>
      </c>
      <c r="K561" s="4">
        <f t="shared" si="61"/>
        <v>24</v>
      </c>
    </row>
    <row r="562" spans="1:11" ht="20.100000000000001" customHeight="1" x14ac:dyDescent="0.3">
      <c r="A562" s="2">
        <v>18</v>
      </c>
      <c r="B562" s="3">
        <v>8065</v>
      </c>
      <c r="C562" s="3">
        <f t="shared" si="60"/>
        <v>13</v>
      </c>
      <c r="D562" s="4">
        <v>93607</v>
      </c>
      <c r="E562" s="3">
        <f t="shared" si="58"/>
        <v>18</v>
      </c>
      <c r="F562" s="3">
        <v>6161</v>
      </c>
      <c r="G562" s="4">
        <f t="shared" si="62"/>
        <v>0</v>
      </c>
      <c r="H562" s="3">
        <v>3261</v>
      </c>
      <c r="I562" s="4">
        <f t="shared" si="59"/>
        <v>0</v>
      </c>
      <c r="J562" s="3">
        <v>101068</v>
      </c>
      <c r="K562" s="4">
        <f t="shared" si="61"/>
        <v>24</v>
      </c>
    </row>
    <row r="563" spans="1:11" ht="20.100000000000001" customHeight="1" x14ac:dyDescent="0.3">
      <c r="A563" s="2">
        <v>19</v>
      </c>
      <c r="B563" s="3">
        <v>8078</v>
      </c>
      <c r="C563" s="3">
        <f t="shared" si="60"/>
        <v>13</v>
      </c>
      <c r="D563" s="4">
        <v>93625</v>
      </c>
      <c r="E563" s="3">
        <f t="shared" si="58"/>
        <v>18</v>
      </c>
      <c r="F563" s="3">
        <v>6161</v>
      </c>
      <c r="G563" s="4">
        <f t="shared" si="62"/>
        <v>0</v>
      </c>
      <c r="H563" s="3">
        <v>3261</v>
      </c>
      <c r="I563" s="4">
        <f t="shared" si="59"/>
        <v>0</v>
      </c>
      <c r="J563" s="3">
        <v>101092</v>
      </c>
      <c r="K563" s="4">
        <f t="shared" si="61"/>
        <v>24</v>
      </c>
    </row>
    <row r="564" spans="1:11" ht="20.100000000000001" customHeight="1" x14ac:dyDescent="0.3">
      <c r="A564" s="2">
        <v>20</v>
      </c>
      <c r="B564" s="3">
        <v>8091</v>
      </c>
      <c r="C564" s="3">
        <f t="shared" si="60"/>
        <v>13</v>
      </c>
      <c r="D564" s="4">
        <v>93643</v>
      </c>
      <c r="E564" s="3">
        <f t="shared" si="58"/>
        <v>18</v>
      </c>
      <c r="F564" s="3">
        <v>6161</v>
      </c>
      <c r="G564" s="4">
        <f t="shared" si="62"/>
        <v>0</v>
      </c>
      <c r="H564" s="3">
        <v>3261</v>
      </c>
      <c r="I564" s="4">
        <f t="shared" si="59"/>
        <v>0</v>
      </c>
      <c r="J564" s="3">
        <v>101116</v>
      </c>
      <c r="K564" s="4">
        <f t="shared" si="61"/>
        <v>24</v>
      </c>
    </row>
    <row r="565" spans="1:11" ht="20.100000000000001" customHeight="1" x14ac:dyDescent="0.3">
      <c r="A565" s="2">
        <v>21</v>
      </c>
      <c r="B565" s="3">
        <v>8104</v>
      </c>
      <c r="C565" s="3">
        <f t="shared" si="60"/>
        <v>13</v>
      </c>
      <c r="D565" s="4">
        <v>93661</v>
      </c>
      <c r="E565" s="3">
        <f t="shared" si="58"/>
        <v>18</v>
      </c>
      <c r="F565" s="3">
        <v>6161</v>
      </c>
      <c r="G565" s="4">
        <f t="shared" si="62"/>
        <v>0</v>
      </c>
      <c r="H565" s="3">
        <v>3261</v>
      </c>
      <c r="I565" s="4">
        <f t="shared" si="59"/>
        <v>0</v>
      </c>
      <c r="J565" s="3">
        <v>101140</v>
      </c>
      <c r="K565" s="4">
        <f t="shared" si="61"/>
        <v>24</v>
      </c>
    </row>
    <row r="566" spans="1:11" ht="20.100000000000001" customHeight="1" x14ac:dyDescent="0.3">
      <c r="A566" s="2">
        <v>22</v>
      </c>
      <c r="B566" s="3">
        <v>8117</v>
      </c>
      <c r="C566" s="3">
        <f t="shared" si="60"/>
        <v>13</v>
      </c>
      <c r="D566" s="4">
        <v>93679</v>
      </c>
      <c r="E566" s="3">
        <f t="shared" si="58"/>
        <v>18</v>
      </c>
      <c r="F566" s="3">
        <v>6161</v>
      </c>
      <c r="G566" s="4">
        <f t="shared" si="62"/>
        <v>0</v>
      </c>
      <c r="H566" s="3">
        <v>3261</v>
      </c>
      <c r="I566" s="4">
        <f t="shared" si="59"/>
        <v>0</v>
      </c>
      <c r="J566" s="3">
        <v>101163</v>
      </c>
      <c r="K566" s="4">
        <f t="shared" si="61"/>
        <v>23</v>
      </c>
    </row>
    <row r="567" spans="1:11" ht="20.100000000000001" customHeight="1" x14ac:dyDescent="0.3">
      <c r="A567" s="2">
        <v>23</v>
      </c>
      <c r="B567" s="3">
        <v>8130</v>
      </c>
      <c r="C567" s="3">
        <f t="shared" si="60"/>
        <v>13</v>
      </c>
      <c r="D567" s="4">
        <v>93696</v>
      </c>
      <c r="E567" s="3">
        <f t="shared" si="58"/>
        <v>17</v>
      </c>
      <c r="F567" s="3">
        <v>6161</v>
      </c>
      <c r="G567" s="4">
        <f t="shared" si="62"/>
        <v>0</v>
      </c>
      <c r="H567" s="3">
        <v>3261</v>
      </c>
      <c r="I567" s="4">
        <f t="shared" si="59"/>
        <v>0</v>
      </c>
      <c r="J567" s="3">
        <v>101186</v>
      </c>
      <c r="K567" s="4">
        <f t="shared" si="61"/>
        <v>23</v>
      </c>
    </row>
    <row r="568" spans="1:11" ht="20.100000000000001" customHeight="1" x14ac:dyDescent="0.3">
      <c r="A568" s="2">
        <v>24</v>
      </c>
      <c r="B568" s="3">
        <v>8144</v>
      </c>
      <c r="C568" s="3">
        <f t="shared" si="60"/>
        <v>14</v>
      </c>
      <c r="D568" s="4">
        <v>93713</v>
      </c>
      <c r="E568" s="3">
        <f t="shared" si="58"/>
        <v>17</v>
      </c>
      <c r="F568" s="3">
        <v>6161</v>
      </c>
      <c r="G568" s="4">
        <f t="shared" si="62"/>
        <v>0</v>
      </c>
      <c r="H568" s="3">
        <v>3261</v>
      </c>
      <c r="I568" s="4">
        <f t="shared" si="59"/>
        <v>0</v>
      </c>
      <c r="J568" s="3">
        <v>101209</v>
      </c>
      <c r="K568" s="4">
        <f t="shared" si="61"/>
        <v>23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408</v>
      </c>
      <c r="D569" s="6"/>
      <c r="E569" s="6">
        <f>SUM(E539:E568)</f>
        <v>572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1067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16</v>
      </c>
      <c r="D570" s="7"/>
      <c r="E570" s="7">
        <f>MAX(E539:E568)</f>
        <v>24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66</v>
      </c>
    </row>
    <row r="571" spans="1:11" ht="20.100000000000001" customHeight="1" x14ac:dyDescent="0.3">
      <c r="A571" s="48" t="s">
        <v>6</v>
      </c>
      <c r="B571" s="49"/>
      <c r="C571" s="9">
        <f>MIN(C539:C568)</f>
        <v>12</v>
      </c>
      <c r="D571" s="9"/>
      <c r="E571" s="9">
        <f>MIN(E539:E568)</f>
        <v>16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23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13.6</v>
      </c>
      <c r="D572" s="10"/>
      <c r="E572" s="10">
        <f>AVERAGE(E539:E568)</f>
        <v>19.066666666666666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35.56666666666667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44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2025年9月份各公司污水放流量明細表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105</v>
      </c>
      <c r="C577" s="51"/>
      <c r="D577" s="67" t="s">
        <v>1350</v>
      </c>
      <c r="E577" s="68"/>
      <c r="F577" s="67" t="s">
        <v>66</v>
      </c>
      <c r="G577" s="68"/>
      <c r="H577" s="67" t="s">
        <v>489</v>
      </c>
      <c r="I577" s="68"/>
      <c r="J577" s="67" t="s">
        <v>1351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59951</v>
      </c>
      <c r="C579" s="4"/>
      <c r="D579" s="3">
        <v>1841</v>
      </c>
      <c r="E579" s="4"/>
      <c r="F579" s="3">
        <v>43943</v>
      </c>
      <c r="G579" s="4"/>
      <c r="H579" s="3">
        <v>2256</v>
      </c>
      <c r="I579" s="4"/>
      <c r="J579" s="3">
        <v>4982</v>
      </c>
      <c r="K579" s="4"/>
    </row>
    <row r="580" spans="1:11" ht="20.100000000000001" customHeight="1" x14ac:dyDescent="0.3">
      <c r="A580" s="2">
        <v>26</v>
      </c>
      <c r="B580" s="3">
        <v>60081</v>
      </c>
      <c r="C580" s="4">
        <f t="shared" ref="C580:C609" si="63">B580-B579</f>
        <v>130</v>
      </c>
      <c r="D580" s="3">
        <v>1841</v>
      </c>
      <c r="E580" s="4">
        <f t="shared" ref="E580:E609" si="64">D580-D579</f>
        <v>0</v>
      </c>
      <c r="F580" s="3">
        <v>43954</v>
      </c>
      <c r="G580" s="4">
        <f t="shared" ref="G580:G609" si="65">F580-F579</f>
        <v>11</v>
      </c>
      <c r="H580" s="3">
        <v>2256</v>
      </c>
      <c r="I580" s="4">
        <f t="shared" ref="I580:I609" si="66">H580-H579</f>
        <v>0</v>
      </c>
      <c r="J580" s="3">
        <v>4982</v>
      </c>
      <c r="K580" s="4">
        <f t="shared" ref="K580:K609" si="67">J580-J579</f>
        <v>0</v>
      </c>
    </row>
    <row r="581" spans="1:11" ht="20.100000000000001" customHeight="1" x14ac:dyDescent="0.3">
      <c r="A581" s="2">
        <v>27</v>
      </c>
      <c r="B581" s="3">
        <v>60211</v>
      </c>
      <c r="C581" s="4">
        <f t="shared" si="63"/>
        <v>130</v>
      </c>
      <c r="D581" s="3">
        <v>1841</v>
      </c>
      <c r="E581" s="4">
        <f t="shared" si="64"/>
        <v>0</v>
      </c>
      <c r="F581" s="3">
        <v>43965</v>
      </c>
      <c r="G581" s="4">
        <f t="shared" si="65"/>
        <v>11</v>
      </c>
      <c r="H581" s="3">
        <v>2256</v>
      </c>
      <c r="I581" s="4">
        <f t="shared" si="66"/>
        <v>0</v>
      </c>
      <c r="J581" s="3">
        <v>4982</v>
      </c>
      <c r="K581" s="4">
        <f t="shared" si="67"/>
        <v>0</v>
      </c>
    </row>
    <row r="582" spans="1:11" ht="20.100000000000001" customHeight="1" x14ac:dyDescent="0.3">
      <c r="A582" s="2">
        <v>28</v>
      </c>
      <c r="B582" s="3">
        <v>60341</v>
      </c>
      <c r="C582" s="4">
        <f t="shared" si="63"/>
        <v>130</v>
      </c>
      <c r="D582" s="3">
        <v>1841</v>
      </c>
      <c r="E582" s="4">
        <f t="shared" si="64"/>
        <v>0</v>
      </c>
      <c r="F582" s="3">
        <v>43976</v>
      </c>
      <c r="G582" s="4">
        <f t="shared" si="65"/>
        <v>11</v>
      </c>
      <c r="H582" s="3">
        <v>2256</v>
      </c>
      <c r="I582" s="4">
        <f t="shared" si="66"/>
        <v>0</v>
      </c>
      <c r="J582" s="3">
        <v>4982</v>
      </c>
      <c r="K582" s="4">
        <f t="shared" si="67"/>
        <v>0</v>
      </c>
    </row>
    <row r="583" spans="1:11" ht="20.100000000000001" customHeight="1" x14ac:dyDescent="0.3">
      <c r="A583" s="2">
        <v>29</v>
      </c>
      <c r="B583" s="3">
        <v>60471</v>
      </c>
      <c r="C583" s="4">
        <f t="shared" si="63"/>
        <v>130</v>
      </c>
      <c r="D583" s="3">
        <v>1841</v>
      </c>
      <c r="E583" s="4">
        <f t="shared" si="64"/>
        <v>0</v>
      </c>
      <c r="F583" s="3">
        <v>43987</v>
      </c>
      <c r="G583" s="4">
        <f t="shared" si="65"/>
        <v>11</v>
      </c>
      <c r="H583" s="3">
        <v>2257</v>
      </c>
      <c r="I583" s="4">
        <f t="shared" si="66"/>
        <v>1</v>
      </c>
      <c r="J583" s="3">
        <v>4982</v>
      </c>
      <c r="K583" s="4">
        <f t="shared" si="67"/>
        <v>0</v>
      </c>
    </row>
    <row r="584" spans="1:11" ht="20.100000000000001" customHeight="1" x14ac:dyDescent="0.3">
      <c r="A584" s="2">
        <v>30</v>
      </c>
      <c r="B584" s="3">
        <v>60602</v>
      </c>
      <c r="C584" s="4">
        <f t="shared" si="63"/>
        <v>131</v>
      </c>
      <c r="D584" s="3">
        <v>1841</v>
      </c>
      <c r="E584" s="4">
        <f t="shared" si="64"/>
        <v>0</v>
      </c>
      <c r="F584" s="3">
        <v>43998</v>
      </c>
      <c r="G584" s="4">
        <f t="shared" si="65"/>
        <v>11</v>
      </c>
      <c r="H584" s="3">
        <v>2257</v>
      </c>
      <c r="I584" s="4">
        <f t="shared" si="66"/>
        <v>0</v>
      </c>
      <c r="J584" s="3">
        <v>4982</v>
      </c>
      <c r="K584" s="4">
        <f t="shared" si="67"/>
        <v>0</v>
      </c>
    </row>
    <row r="585" spans="1:11" ht="20.100000000000001" customHeight="1" x14ac:dyDescent="0.3">
      <c r="A585" s="2">
        <v>31</v>
      </c>
      <c r="B585" s="3">
        <v>60733</v>
      </c>
      <c r="C585" s="4">
        <f t="shared" si="63"/>
        <v>131</v>
      </c>
      <c r="D585" s="3">
        <v>1841</v>
      </c>
      <c r="E585" s="4">
        <f t="shared" si="64"/>
        <v>0</v>
      </c>
      <c r="F585" s="3">
        <v>44008</v>
      </c>
      <c r="G585" s="4">
        <f t="shared" si="65"/>
        <v>10</v>
      </c>
      <c r="H585" s="3">
        <v>2257</v>
      </c>
      <c r="I585" s="4">
        <f t="shared" si="66"/>
        <v>0</v>
      </c>
      <c r="J585" s="3">
        <v>4982</v>
      </c>
      <c r="K585" s="4">
        <f t="shared" si="67"/>
        <v>0</v>
      </c>
    </row>
    <row r="586" spans="1:11" ht="20.100000000000001" customHeight="1" x14ac:dyDescent="0.3">
      <c r="A586" s="2">
        <v>1</v>
      </c>
      <c r="B586" s="3">
        <v>60864</v>
      </c>
      <c r="C586" s="4">
        <f t="shared" si="63"/>
        <v>131</v>
      </c>
      <c r="D586" s="3">
        <v>1841</v>
      </c>
      <c r="E586" s="4">
        <f t="shared" si="64"/>
        <v>0</v>
      </c>
      <c r="F586" s="3">
        <v>44018</v>
      </c>
      <c r="G586" s="4">
        <f t="shared" si="65"/>
        <v>10</v>
      </c>
      <c r="H586" s="3">
        <v>2257</v>
      </c>
      <c r="I586" s="4">
        <f t="shared" si="66"/>
        <v>0</v>
      </c>
      <c r="J586" s="3">
        <v>4982</v>
      </c>
      <c r="K586" s="4">
        <f t="shared" si="67"/>
        <v>0</v>
      </c>
    </row>
    <row r="587" spans="1:11" ht="20.100000000000001" customHeight="1" x14ac:dyDescent="0.3">
      <c r="A587" s="2">
        <v>2</v>
      </c>
      <c r="B587" s="3">
        <v>60996</v>
      </c>
      <c r="C587" s="4">
        <f t="shared" si="63"/>
        <v>132</v>
      </c>
      <c r="D587" s="3">
        <v>1843</v>
      </c>
      <c r="E587" s="4">
        <f t="shared" si="64"/>
        <v>2</v>
      </c>
      <c r="F587" s="3">
        <v>44033</v>
      </c>
      <c r="G587" s="4">
        <f t="shared" si="65"/>
        <v>15</v>
      </c>
      <c r="H587" s="3">
        <v>2257</v>
      </c>
      <c r="I587" s="4">
        <f t="shared" si="66"/>
        <v>0</v>
      </c>
      <c r="J587" s="3">
        <v>4982</v>
      </c>
      <c r="K587" s="4">
        <f t="shared" si="67"/>
        <v>0</v>
      </c>
    </row>
    <row r="588" spans="1:11" ht="20.100000000000001" customHeight="1" x14ac:dyDescent="0.3">
      <c r="A588" s="2">
        <v>3</v>
      </c>
      <c r="B588" s="3">
        <v>61128</v>
      </c>
      <c r="C588" s="4">
        <f t="shared" si="63"/>
        <v>132</v>
      </c>
      <c r="D588" s="3">
        <v>1844</v>
      </c>
      <c r="E588" s="4">
        <f t="shared" si="64"/>
        <v>1</v>
      </c>
      <c r="F588" s="3">
        <v>44048</v>
      </c>
      <c r="G588" s="4">
        <f t="shared" si="65"/>
        <v>15</v>
      </c>
      <c r="H588" s="3">
        <v>2257</v>
      </c>
      <c r="I588" s="4">
        <f t="shared" si="66"/>
        <v>0</v>
      </c>
      <c r="J588" s="3">
        <v>4982</v>
      </c>
      <c r="K588" s="4">
        <f t="shared" si="67"/>
        <v>0</v>
      </c>
    </row>
    <row r="589" spans="1:11" ht="20.100000000000001" customHeight="1" x14ac:dyDescent="0.3">
      <c r="A589" s="2">
        <v>4</v>
      </c>
      <c r="B589" s="3">
        <v>61260</v>
      </c>
      <c r="C589" s="4">
        <f t="shared" si="63"/>
        <v>132</v>
      </c>
      <c r="D589" s="3">
        <v>1845</v>
      </c>
      <c r="E589" s="4">
        <f t="shared" si="64"/>
        <v>1</v>
      </c>
      <c r="F589" s="3">
        <v>44063</v>
      </c>
      <c r="G589" s="4">
        <f t="shared" si="65"/>
        <v>15</v>
      </c>
      <c r="H589" s="3">
        <v>2257</v>
      </c>
      <c r="I589" s="4">
        <f t="shared" si="66"/>
        <v>0</v>
      </c>
      <c r="J589" s="3">
        <v>4982</v>
      </c>
      <c r="K589" s="4">
        <f t="shared" si="67"/>
        <v>0</v>
      </c>
    </row>
    <row r="590" spans="1:11" ht="20.100000000000001" customHeight="1" x14ac:dyDescent="0.3">
      <c r="A590" s="2">
        <v>5</v>
      </c>
      <c r="B590" s="3">
        <v>61392</v>
      </c>
      <c r="C590" s="4">
        <f t="shared" si="63"/>
        <v>132</v>
      </c>
      <c r="D590" s="3">
        <v>1846</v>
      </c>
      <c r="E590" s="4">
        <f t="shared" si="64"/>
        <v>1</v>
      </c>
      <c r="F590" s="3">
        <v>44078</v>
      </c>
      <c r="G590" s="4">
        <f t="shared" si="65"/>
        <v>15</v>
      </c>
      <c r="H590" s="3">
        <v>2257</v>
      </c>
      <c r="I590" s="4">
        <f t="shared" si="66"/>
        <v>0</v>
      </c>
      <c r="J590" s="3">
        <v>4982</v>
      </c>
      <c r="K590" s="4">
        <f t="shared" si="67"/>
        <v>0</v>
      </c>
    </row>
    <row r="591" spans="1:11" ht="20.100000000000001" customHeight="1" x14ac:dyDescent="0.3">
      <c r="A591" s="2">
        <v>6</v>
      </c>
      <c r="B591" s="3">
        <v>61524</v>
      </c>
      <c r="C591" s="4">
        <f t="shared" si="63"/>
        <v>132</v>
      </c>
      <c r="D591" s="3">
        <v>1847</v>
      </c>
      <c r="E591" s="4">
        <f t="shared" si="64"/>
        <v>1</v>
      </c>
      <c r="F591" s="3">
        <v>44093</v>
      </c>
      <c r="G591" s="4">
        <f t="shared" si="65"/>
        <v>15</v>
      </c>
      <c r="H591" s="3">
        <v>2257</v>
      </c>
      <c r="I591" s="4">
        <f t="shared" si="66"/>
        <v>0</v>
      </c>
      <c r="J591" s="3">
        <v>4982</v>
      </c>
      <c r="K591" s="4">
        <f t="shared" si="67"/>
        <v>0</v>
      </c>
    </row>
    <row r="592" spans="1:11" ht="20.100000000000001" customHeight="1" x14ac:dyDescent="0.3">
      <c r="A592" s="2">
        <v>7</v>
      </c>
      <c r="B592" s="3">
        <v>61655</v>
      </c>
      <c r="C592" s="4">
        <f t="shared" si="63"/>
        <v>131</v>
      </c>
      <c r="D592" s="3">
        <v>1848</v>
      </c>
      <c r="E592" s="4">
        <f t="shared" si="64"/>
        <v>1</v>
      </c>
      <c r="F592" s="3">
        <v>44108</v>
      </c>
      <c r="G592" s="4">
        <f t="shared" si="65"/>
        <v>15</v>
      </c>
      <c r="H592" s="3">
        <v>2257</v>
      </c>
      <c r="I592" s="4">
        <f t="shared" si="66"/>
        <v>0</v>
      </c>
      <c r="J592" s="3">
        <v>4982</v>
      </c>
      <c r="K592" s="4">
        <f t="shared" si="67"/>
        <v>0</v>
      </c>
    </row>
    <row r="593" spans="1:11" ht="20.100000000000001" customHeight="1" x14ac:dyDescent="0.3">
      <c r="A593" s="2">
        <v>8</v>
      </c>
      <c r="B593" s="3">
        <v>61786</v>
      </c>
      <c r="C593" s="4">
        <f t="shared" si="63"/>
        <v>131</v>
      </c>
      <c r="D593" s="3">
        <v>1849</v>
      </c>
      <c r="E593" s="4">
        <f t="shared" si="64"/>
        <v>1</v>
      </c>
      <c r="F593" s="3">
        <v>44123</v>
      </c>
      <c r="G593" s="4">
        <f t="shared" si="65"/>
        <v>15</v>
      </c>
      <c r="H593" s="3">
        <v>2257</v>
      </c>
      <c r="I593" s="4">
        <f t="shared" si="66"/>
        <v>0</v>
      </c>
      <c r="J593" s="3">
        <v>4982</v>
      </c>
      <c r="K593" s="4">
        <f t="shared" si="67"/>
        <v>0</v>
      </c>
    </row>
    <row r="594" spans="1:11" ht="20.100000000000001" customHeight="1" x14ac:dyDescent="0.3">
      <c r="A594" s="2">
        <v>9</v>
      </c>
      <c r="B594" s="3">
        <v>61917</v>
      </c>
      <c r="C594" s="4">
        <f t="shared" si="63"/>
        <v>131</v>
      </c>
      <c r="D594" s="3">
        <v>1849</v>
      </c>
      <c r="E594" s="4">
        <f t="shared" si="64"/>
        <v>0</v>
      </c>
      <c r="F594" s="3">
        <v>44141</v>
      </c>
      <c r="G594" s="4">
        <f t="shared" si="65"/>
        <v>18</v>
      </c>
      <c r="H594" s="3">
        <v>2257</v>
      </c>
      <c r="I594" s="4">
        <f t="shared" si="66"/>
        <v>0</v>
      </c>
      <c r="J594" s="3">
        <v>4982</v>
      </c>
      <c r="K594" s="4">
        <f t="shared" si="67"/>
        <v>0</v>
      </c>
    </row>
    <row r="595" spans="1:11" ht="20.100000000000001" customHeight="1" x14ac:dyDescent="0.3">
      <c r="A595" s="2">
        <v>10</v>
      </c>
      <c r="B595" s="3">
        <v>62048</v>
      </c>
      <c r="C595" s="4">
        <f t="shared" si="63"/>
        <v>131</v>
      </c>
      <c r="D595" s="3">
        <v>1849</v>
      </c>
      <c r="E595" s="4">
        <f t="shared" si="64"/>
        <v>0</v>
      </c>
      <c r="F595" s="3">
        <v>44159</v>
      </c>
      <c r="G595" s="4">
        <f t="shared" si="65"/>
        <v>18</v>
      </c>
      <c r="H595" s="3">
        <v>2257</v>
      </c>
      <c r="I595" s="4">
        <f t="shared" si="66"/>
        <v>0</v>
      </c>
      <c r="J595" s="3">
        <v>4982</v>
      </c>
      <c r="K595" s="4">
        <f t="shared" si="67"/>
        <v>0</v>
      </c>
    </row>
    <row r="596" spans="1:11" ht="20.100000000000001" customHeight="1" x14ac:dyDescent="0.3">
      <c r="A596" s="2">
        <v>11</v>
      </c>
      <c r="B596" s="3">
        <v>62179</v>
      </c>
      <c r="C596" s="4">
        <f t="shared" si="63"/>
        <v>131</v>
      </c>
      <c r="D596" s="3">
        <v>1849</v>
      </c>
      <c r="E596" s="4">
        <f t="shared" si="64"/>
        <v>0</v>
      </c>
      <c r="F596" s="3">
        <v>44177</v>
      </c>
      <c r="G596" s="4">
        <f t="shared" si="65"/>
        <v>18</v>
      </c>
      <c r="H596" s="3">
        <v>2257</v>
      </c>
      <c r="I596" s="4">
        <f t="shared" si="66"/>
        <v>0</v>
      </c>
      <c r="J596" s="3">
        <v>4982</v>
      </c>
      <c r="K596" s="4">
        <f t="shared" si="67"/>
        <v>0</v>
      </c>
    </row>
    <row r="597" spans="1:11" ht="20.100000000000001" customHeight="1" x14ac:dyDescent="0.3">
      <c r="A597" s="2">
        <v>12</v>
      </c>
      <c r="B597" s="3">
        <v>62310</v>
      </c>
      <c r="C597" s="4">
        <f t="shared" si="63"/>
        <v>131</v>
      </c>
      <c r="D597" s="3">
        <v>1849</v>
      </c>
      <c r="E597" s="4">
        <f t="shared" si="64"/>
        <v>0</v>
      </c>
      <c r="F597" s="3">
        <v>44195</v>
      </c>
      <c r="G597" s="4">
        <f t="shared" si="65"/>
        <v>18</v>
      </c>
      <c r="H597" s="3">
        <v>2257</v>
      </c>
      <c r="I597" s="4">
        <f t="shared" si="66"/>
        <v>0</v>
      </c>
      <c r="J597" s="3">
        <v>4982</v>
      </c>
      <c r="K597" s="4">
        <f t="shared" si="67"/>
        <v>0</v>
      </c>
    </row>
    <row r="598" spans="1:11" ht="20.100000000000001" customHeight="1" x14ac:dyDescent="0.3">
      <c r="A598" s="2">
        <v>13</v>
      </c>
      <c r="B598" s="3">
        <v>62441</v>
      </c>
      <c r="C598" s="4">
        <f t="shared" si="63"/>
        <v>131</v>
      </c>
      <c r="D598" s="3">
        <v>1849</v>
      </c>
      <c r="E598" s="4">
        <f t="shared" si="64"/>
        <v>0</v>
      </c>
      <c r="F598" s="3">
        <v>44213</v>
      </c>
      <c r="G598" s="4">
        <f t="shared" si="65"/>
        <v>18</v>
      </c>
      <c r="H598" s="3">
        <v>2257</v>
      </c>
      <c r="I598" s="4">
        <f t="shared" si="66"/>
        <v>0</v>
      </c>
      <c r="J598" s="3">
        <v>4982</v>
      </c>
      <c r="K598" s="4">
        <f t="shared" si="67"/>
        <v>0</v>
      </c>
    </row>
    <row r="599" spans="1:11" ht="20.100000000000001" customHeight="1" x14ac:dyDescent="0.3">
      <c r="A599" s="2">
        <v>14</v>
      </c>
      <c r="B599" s="3">
        <v>62572</v>
      </c>
      <c r="C599" s="4">
        <f t="shared" si="63"/>
        <v>131</v>
      </c>
      <c r="D599" s="3">
        <v>1849</v>
      </c>
      <c r="E599" s="4">
        <f t="shared" si="64"/>
        <v>0</v>
      </c>
      <c r="F599" s="3">
        <v>44231</v>
      </c>
      <c r="G599" s="4">
        <f t="shared" si="65"/>
        <v>18</v>
      </c>
      <c r="H599" s="3">
        <v>2257</v>
      </c>
      <c r="I599" s="4">
        <f t="shared" si="66"/>
        <v>0</v>
      </c>
      <c r="J599" s="3">
        <v>4982</v>
      </c>
      <c r="K599" s="4">
        <f t="shared" si="67"/>
        <v>0</v>
      </c>
    </row>
    <row r="600" spans="1:11" ht="20.100000000000001" customHeight="1" x14ac:dyDescent="0.3">
      <c r="A600" s="2">
        <v>15</v>
      </c>
      <c r="B600" s="3">
        <v>62703</v>
      </c>
      <c r="C600" s="4">
        <f t="shared" si="63"/>
        <v>131</v>
      </c>
      <c r="D600" s="3">
        <v>1849</v>
      </c>
      <c r="E600" s="4">
        <f t="shared" si="64"/>
        <v>0</v>
      </c>
      <c r="F600" s="3">
        <v>44249</v>
      </c>
      <c r="G600" s="4">
        <f t="shared" si="65"/>
        <v>18</v>
      </c>
      <c r="H600" s="3">
        <v>2257</v>
      </c>
      <c r="I600" s="4">
        <f t="shared" si="66"/>
        <v>0</v>
      </c>
      <c r="J600" s="3">
        <v>4982</v>
      </c>
      <c r="K600" s="4">
        <f t="shared" si="67"/>
        <v>0</v>
      </c>
    </row>
    <row r="601" spans="1:11" ht="20.100000000000001" customHeight="1" x14ac:dyDescent="0.3">
      <c r="A601" s="2">
        <v>16</v>
      </c>
      <c r="B601" s="3">
        <v>62833</v>
      </c>
      <c r="C601" s="4">
        <f t="shared" si="63"/>
        <v>130</v>
      </c>
      <c r="D601" s="3">
        <v>1849</v>
      </c>
      <c r="E601" s="4">
        <f t="shared" si="64"/>
        <v>0</v>
      </c>
      <c r="F601" s="3">
        <v>44267</v>
      </c>
      <c r="G601" s="4">
        <f t="shared" si="65"/>
        <v>18</v>
      </c>
      <c r="H601" s="3">
        <v>2257</v>
      </c>
      <c r="I601" s="4">
        <f t="shared" si="66"/>
        <v>0</v>
      </c>
      <c r="J601" s="3">
        <v>4982</v>
      </c>
      <c r="K601" s="4">
        <f t="shared" si="67"/>
        <v>0</v>
      </c>
    </row>
    <row r="602" spans="1:11" ht="20.100000000000001" customHeight="1" x14ac:dyDescent="0.3">
      <c r="A602" s="2">
        <v>17</v>
      </c>
      <c r="B602" s="3">
        <v>62958</v>
      </c>
      <c r="C602" s="4">
        <f t="shared" si="63"/>
        <v>125</v>
      </c>
      <c r="D602" s="3">
        <v>1849</v>
      </c>
      <c r="E602" s="4">
        <f t="shared" si="64"/>
        <v>0</v>
      </c>
      <c r="F602" s="3">
        <v>44285</v>
      </c>
      <c r="G602" s="4">
        <f t="shared" si="65"/>
        <v>18</v>
      </c>
      <c r="H602" s="3">
        <v>2257</v>
      </c>
      <c r="I602" s="4">
        <f t="shared" si="66"/>
        <v>0</v>
      </c>
      <c r="J602" s="3">
        <v>4982</v>
      </c>
      <c r="K602" s="4">
        <f t="shared" si="67"/>
        <v>0</v>
      </c>
    </row>
    <row r="603" spans="1:11" ht="20.100000000000001" customHeight="1" x14ac:dyDescent="0.3">
      <c r="A603" s="2">
        <v>18</v>
      </c>
      <c r="B603" s="3">
        <v>63083</v>
      </c>
      <c r="C603" s="4">
        <f t="shared" si="63"/>
        <v>125</v>
      </c>
      <c r="D603" s="3">
        <v>1850</v>
      </c>
      <c r="E603" s="4">
        <f t="shared" si="64"/>
        <v>1</v>
      </c>
      <c r="F603" s="3">
        <v>44303</v>
      </c>
      <c r="G603" s="4">
        <f t="shared" si="65"/>
        <v>18</v>
      </c>
      <c r="H603" s="3">
        <v>2257</v>
      </c>
      <c r="I603" s="4">
        <f t="shared" si="66"/>
        <v>0</v>
      </c>
      <c r="J603" s="3">
        <v>4982</v>
      </c>
      <c r="K603" s="4">
        <f t="shared" si="67"/>
        <v>0</v>
      </c>
    </row>
    <row r="604" spans="1:11" ht="20.100000000000001" customHeight="1" x14ac:dyDescent="0.3">
      <c r="A604" s="2">
        <v>19</v>
      </c>
      <c r="B604" s="3">
        <v>63208</v>
      </c>
      <c r="C604" s="4">
        <f t="shared" si="63"/>
        <v>125</v>
      </c>
      <c r="D604" s="3">
        <v>1851</v>
      </c>
      <c r="E604" s="4">
        <f t="shared" si="64"/>
        <v>1</v>
      </c>
      <c r="F604" s="3">
        <v>44321</v>
      </c>
      <c r="G604" s="4">
        <f t="shared" si="65"/>
        <v>18</v>
      </c>
      <c r="H604" s="3">
        <v>2257</v>
      </c>
      <c r="I604" s="4">
        <f t="shared" si="66"/>
        <v>0</v>
      </c>
      <c r="J604" s="3">
        <v>4982</v>
      </c>
      <c r="K604" s="4">
        <f t="shared" si="67"/>
        <v>0</v>
      </c>
    </row>
    <row r="605" spans="1:11" ht="20.100000000000001" customHeight="1" x14ac:dyDescent="0.3">
      <c r="A605" s="2">
        <v>20</v>
      </c>
      <c r="B605" s="3">
        <v>63333</v>
      </c>
      <c r="C605" s="4">
        <f t="shared" si="63"/>
        <v>125</v>
      </c>
      <c r="D605" s="3">
        <v>1852</v>
      </c>
      <c r="E605" s="4">
        <f t="shared" si="64"/>
        <v>1</v>
      </c>
      <c r="F605" s="3">
        <v>44339</v>
      </c>
      <c r="G605" s="4">
        <f t="shared" si="65"/>
        <v>18</v>
      </c>
      <c r="H605" s="3">
        <v>2257</v>
      </c>
      <c r="I605" s="4">
        <f t="shared" si="66"/>
        <v>0</v>
      </c>
      <c r="J605" s="3">
        <v>4982</v>
      </c>
      <c r="K605" s="4">
        <f t="shared" si="67"/>
        <v>0</v>
      </c>
    </row>
    <row r="606" spans="1:11" ht="20.100000000000001" customHeight="1" x14ac:dyDescent="0.3">
      <c r="A606" s="2">
        <v>21</v>
      </c>
      <c r="B606" s="3">
        <v>63458</v>
      </c>
      <c r="C606" s="4">
        <f t="shared" si="63"/>
        <v>125</v>
      </c>
      <c r="D606" s="3">
        <v>1853</v>
      </c>
      <c r="E606" s="4">
        <f t="shared" si="64"/>
        <v>1</v>
      </c>
      <c r="F606" s="3">
        <v>44357</v>
      </c>
      <c r="G606" s="4">
        <f t="shared" si="65"/>
        <v>18</v>
      </c>
      <c r="H606" s="3">
        <v>2257</v>
      </c>
      <c r="I606" s="4">
        <f t="shared" si="66"/>
        <v>0</v>
      </c>
      <c r="J606" s="3">
        <v>4982</v>
      </c>
      <c r="K606" s="4">
        <f t="shared" si="67"/>
        <v>0</v>
      </c>
    </row>
    <row r="607" spans="1:11" ht="20.100000000000001" customHeight="1" x14ac:dyDescent="0.3">
      <c r="A607" s="2">
        <v>22</v>
      </c>
      <c r="B607" s="3">
        <v>63584</v>
      </c>
      <c r="C607" s="4">
        <f t="shared" si="63"/>
        <v>126</v>
      </c>
      <c r="D607" s="3">
        <v>1854</v>
      </c>
      <c r="E607" s="4">
        <f t="shared" si="64"/>
        <v>1</v>
      </c>
      <c r="F607" s="3">
        <v>44375</v>
      </c>
      <c r="G607" s="4">
        <f t="shared" si="65"/>
        <v>18</v>
      </c>
      <c r="H607" s="3">
        <v>2257</v>
      </c>
      <c r="I607" s="4">
        <f t="shared" si="66"/>
        <v>0</v>
      </c>
      <c r="J607" s="3">
        <v>4982</v>
      </c>
      <c r="K607" s="4">
        <f t="shared" si="67"/>
        <v>0</v>
      </c>
    </row>
    <row r="608" spans="1:11" ht="20.100000000000001" customHeight="1" x14ac:dyDescent="0.3">
      <c r="A608" s="2">
        <v>23</v>
      </c>
      <c r="B608" s="3">
        <v>63710</v>
      </c>
      <c r="C608" s="4">
        <f t="shared" si="63"/>
        <v>126</v>
      </c>
      <c r="D608" s="3">
        <v>1855</v>
      </c>
      <c r="E608" s="4">
        <f t="shared" si="64"/>
        <v>1</v>
      </c>
      <c r="F608" s="3">
        <v>44393</v>
      </c>
      <c r="G608" s="4">
        <f t="shared" si="65"/>
        <v>18</v>
      </c>
      <c r="H608" s="3">
        <v>2257</v>
      </c>
      <c r="I608" s="4">
        <f t="shared" si="66"/>
        <v>0</v>
      </c>
      <c r="J608" s="3">
        <v>4982</v>
      </c>
      <c r="K608" s="4">
        <f t="shared" si="67"/>
        <v>0</v>
      </c>
    </row>
    <row r="609" spans="1:11" ht="20.100000000000001" customHeight="1" x14ac:dyDescent="0.3">
      <c r="A609" s="2">
        <v>24</v>
      </c>
      <c r="B609" s="3">
        <v>63836</v>
      </c>
      <c r="C609" s="4">
        <f t="shared" si="63"/>
        <v>126</v>
      </c>
      <c r="D609" s="3">
        <v>1856</v>
      </c>
      <c r="E609" s="4">
        <f t="shared" si="64"/>
        <v>1</v>
      </c>
      <c r="F609" s="3">
        <v>44411</v>
      </c>
      <c r="G609" s="4">
        <f t="shared" si="65"/>
        <v>18</v>
      </c>
      <c r="H609" s="3">
        <v>2257</v>
      </c>
      <c r="I609" s="4">
        <f t="shared" si="66"/>
        <v>0</v>
      </c>
      <c r="J609" s="3">
        <v>4982</v>
      </c>
      <c r="K609" s="4">
        <f t="shared" si="67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3885</v>
      </c>
      <c r="D610" s="6"/>
      <c r="E610" s="6">
        <f>SUM(E580:E609)</f>
        <v>15</v>
      </c>
      <c r="F610" s="6"/>
      <c r="G610" s="6">
        <f>SUM(G580:G609)</f>
        <v>468</v>
      </c>
      <c r="H610" s="6"/>
      <c r="I610" s="6">
        <f>SUM(I580:I609)</f>
        <v>1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132</v>
      </c>
      <c r="D611" s="15"/>
      <c r="E611" s="7">
        <f>MAX(E580:E609)</f>
        <v>2</v>
      </c>
      <c r="F611" s="7"/>
      <c r="G611" s="7">
        <f>MAX(G580:G609)</f>
        <v>18</v>
      </c>
      <c r="H611" s="7"/>
      <c r="I611" s="7">
        <f>MAX(I580:I609)</f>
        <v>1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125</v>
      </c>
      <c r="D612" s="15"/>
      <c r="E612" s="9">
        <f>MIN(E580:E609)</f>
        <v>0</v>
      </c>
      <c r="F612" s="9"/>
      <c r="G612" s="9">
        <f>MIN(G580:G609)</f>
        <v>10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129.5</v>
      </c>
      <c r="D613" s="15"/>
      <c r="E613" s="10">
        <f>AVERAGE(E580:E609)</f>
        <v>0.5</v>
      </c>
      <c r="F613" s="10"/>
      <c r="G613" s="10">
        <f>AVERAGE(G580:G609)</f>
        <v>15.6</v>
      </c>
      <c r="H613" s="10"/>
      <c r="I613" s="10">
        <f>AVERAGE(I580:I609)</f>
        <v>3.3333333333333333E-2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1352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2025年9月份各公司污水放流量明細表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53</v>
      </c>
      <c r="C618" s="51"/>
      <c r="D618" s="67" t="s">
        <v>1353</v>
      </c>
      <c r="E618" s="68"/>
      <c r="F618" s="67" t="s">
        <v>150</v>
      </c>
      <c r="G618" s="68"/>
      <c r="H618" s="67" t="s">
        <v>151</v>
      </c>
      <c r="I618" s="68"/>
      <c r="J618" s="69" t="s">
        <v>1354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1214</v>
      </c>
      <c r="C620" s="4"/>
      <c r="D620" s="3">
        <v>685</v>
      </c>
      <c r="E620" s="4"/>
      <c r="F620" s="3">
        <v>11579</v>
      </c>
      <c r="G620" s="4"/>
      <c r="H620" s="3">
        <v>375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1217</v>
      </c>
      <c r="C621" s="4">
        <v>2</v>
      </c>
      <c r="D621" s="3">
        <v>687</v>
      </c>
      <c r="E621" s="4">
        <v>1</v>
      </c>
      <c r="F621" s="3">
        <v>11590</v>
      </c>
      <c r="G621" s="4">
        <f>F621-F620</f>
        <v>11</v>
      </c>
      <c r="H621" s="3">
        <v>375</v>
      </c>
      <c r="I621" s="4">
        <f t="shared" ref="I621:I650" si="68">H621-H620</f>
        <v>0</v>
      </c>
      <c r="J621" s="50">
        <f t="shared" ref="J621:J650" si="69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5824</v>
      </c>
      <c r="K621" s="57"/>
    </row>
    <row r="622" spans="1:11" ht="20.100000000000001" customHeight="1" x14ac:dyDescent="0.3">
      <c r="A622" s="2">
        <v>27</v>
      </c>
      <c r="B622" s="3">
        <v>1220</v>
      </c>
      <c r="C622" s="4">
        <v>2</v>
      </c>
      <c r="D622" s="3">
        <v>689</v>
      </c>
      <c r="E622" s="4">
        <v>1</v>
      </c>
      <c r="F622" s="3">
        <v>11601</v>
      </c>
      <c r="G622" s="4">
        <f t="shared" ref="G622:G650" si="70">F622-F621</f>
        <v>11</v>
      </c>
      <c r="H622" s="3">
        <v>375</v>
      </c>
      <c r="I622" s="4">
        <f t="shared" si="68"/>
        <v>0</v>
      </c>
      <c r="J622" s="50">
        <f t="shared" si="69"/>
        <v>5767</v>
      </c>
      <c r="K622" s="57"/>
    </row>
    <row r="623" spans="1:11" ht="20.100000000000001" customHeight="1" x14ac:dyDescent="0.3">
      <c r="A623" s="2">
        <v>28</v>
      </c>
      <c r="B623" s="3">
        <v>1223</v>
      </c>
      <c r="C623" s="4">
        <v>2</v>
      </c>
      <c r="D623" s="3">
        <v>691</v>
      </c>
      <c r="E623" s="4">
        <v>1</v>
      </c>
      <c r="F623" s="3">
        <v>11612</v>
      </c>
      <c r="G623" s="4">
        <f t="shared" si="70"/>
        <v>11</v>
      </c>
      <c r="H623" s="3">
        <v>375</v>
      </c>
      <c r="I623" s="4">
        <f t="shared" si="68"/>
        <v>0</v>
      </c>
      <c r="J623" s="50">
        <f t="shared" si="69"/>
        <v>5771</v>
      </c>
      <c r="K623" s="57"/>
    </row>
    <row r="624" spans="1:11" ht="20.100000000000001" customHeight="1" x14ac:dyDescent="0.3">
      <c r="A624" s="2">
        <v>29</v>
      </c>
      <c r="B624" s="3">
        <v>1226</v>
      </c>
      <c r="C624" s="4">
        <v>2</v>
      </c>
      <c r="D624" s="3">
        <v>693</v>
      </c>
      <c r="E624" s="4">
        <v>1</v>
      </c>
      <c r="F624" s="3">
        <v>11623</v>
      </c>
      <c r="G624" s="4">
        <f t="shared" si="70"/>
        <v>11</v>
      </c>
      <c r="H624" s="3">
        <v>375</v>
      </c>
      <c r="I624" s="4">
        <f t="shared" si="68"/>
        <v>0</v>
      </c>
      <c r="J624" s="50">
        <f t="shared" si="69"/>
        <v>5706</v>
      </c>
      <c r="K624" s="57"/>
    </row>
    <row r="625" spans="1:11" ht="19.5" customHeight="1" x14ac:dyDescent="0.3">
      <c r="A625" s="2">
        <v>30</v>
      </c>
      <c r="B625" s="3">
        <v>1229</v>
      </c>
      <c r="C625" s="4">
        <v>2</v>
      </c>
      <c r="D625" s="3">
        <v>695</v>
      </c>
      <c r="E625" s="4">
        <v>1</v>
      </c>
      <c r="F625" s="3">
        <v>11634</v>
      </c>
      <c r="G625" s="4">
        <f t="shared" si="70"/>
        <v>11</v>
      </c>
      <c r="H625" s="3">
        <v>375</v>
      </c>
      <c r="I625" s="4">
        <f t="shared" si="68"/>
        <v>0</v>
      </c>
      <c r="J625" s="50">
        <f t="shared" si="69"/>
        <v>5745</v>
      </c>
      <c r="K625" s="57"/>
    </row>
    <row r="626" spans="1:11" ht="19.5" customHeight="1" x14ac:dyDescent="0.3">
      <c r="A626" s="2">
        <v>31</v>
      </c>
      <c r="B626" s="3">
        <v>1232</v>
      </c>
      <c r="C626" s="4">
        <v>2</v>
      </c>
      <c r="D626" s="3">
        <v>697</v>
      </c>
      <c r="E626" s="4">
        <v>1</v>
      </c>
      <c r="F626" s="3">
        <v>11644</v>
      </c>
      <c r="G626" s="4">
        <f t="shared" si="70"/>
        <v>10</v>
      </c>
      <c r="H626" s="3">
        <v>375</v>
      </c>
      <c r="I626" s="4">
        <f t="shared" si="68"/>
        <v>0</v>
      </c>
      <c r="J626" s="50">
        <f t="shared" si="69"/>
        <v>5814</v>
      </c>
      <c r="K626" s="57"/>
    </row>
    <row r="627" spans="1:11" ht="19.5" customHeight="1" x14ac:dyDescent="0.3">
      <c r="A627" s="2">
        <v>1</v>
      </c>
      <c r="B627" s="3">
        <v>1236</v>
      </c>
      <c r="C627" s="4">
        <v>1</v>
      </c>
      <c r="D627" s="3">
        <v>700</v>
      </c>
      <c r="E627" s="4">
        <v>1</v>
      </c>
      <c r="F627" s="3">
        <v>11654</v>
      </c>
      <c r="G627" s="4">
        <f t="shared" si="70"/>
        <v>10</v>
      </c>
      <c r="H627" s="3">
        <v>376</v>
      </c>
      <c r="I627" s="4">
        <f t="shared" si="68"/>
        <v>1</v>
      </c>
      <c r="J627" s="50">
        <f t="shared" si="69"/>
        <v>5807</v>
      </c>
      <c r="K627" s="57"/>
    </row>
    <row r="628" spans="1:11" ht="19.5" customHeight="1" x14ac:dyDescent="0.3">
      <c r="A628" s="2">
        <v>2</v>
      </c>
      <c r="B628" s="3">
        <v>1239</v>
      </c>
      <c r="C628" s="4">
        <v>1</v>
      </c>
      <c r="D628" s="3">
        <v>701</v>
      </c>
      <c r="E628" s="4">
        <f t="shared" ref="E628:E650" si="71">D628-D627</f>
        <v>1</v>
      </c>
      <c r="F628" s="3">
        <v>11664</v>
      </c>
      <c r="G628" s="4">
        <f t="shared" si="70"/>
        <v>10</v>
      </c>
      <c r="H628" s="3">
        <v>376</v>
      </c>
      <c r="I628" s="4">
        <f t="shared" si="68"/>
        <v>0</v>
      </c>
      <c r="J628" s="50">
        <f t="shared" si="69"/>
        <v>5897</v>
      </c>
      <c r="K628" s="57"/>
    </row>
    <row r="629" spans="1:11" ht="20.100000000000001" customHeight="1" x14ac:dyDescent="0.3">
      <c r="A629" s="2">
        <v>3</v>
      </c>
      <c r="B629" s="3">
        <v>1242</v>
      </c>
      <c r="C629" s="4">
        <v>1</v>
      </c>
      <c r="D629" s="3">
        <v>702</v>
      </c>
      <c r="E629" s="4">
        <f t="shared" si="71"/>
        <v>1</v>
      </c>
      <c r="F629" s="3">
        <v>11674</v>
      </c>
      <c r="G629" s="4">
        <f t="shared" si="70"/>
        <v>10</v>
      </c>
      <c r="H629" s="3">
        <v>376</v>
      </c>
      <c r="I629" s="4">
        <f t="shared" si="68"/>
        <v>0</v>
      </c>
      <c r="J629" s="50">
        <f t="shared" si="69"/>
        <v>5649</v>
      </c>
      <c r="K629" s="57"/>
    </row>
    <row r="630" spans="1:11" ht="20.100000000000001" customHeight="1" x14ac:dyDescent="0.3">
      <c r="A630" s="2">
        <v>4</v>
      </c>
      <c r="B630" s="3">
        <v>1245</v>
      </c>
      <c r="C630" s="4">
        <v>1</v>
      </c>
      <c r="D630" s="3">
        <v>703</v>
      </c>
      <c r="E630" s="4">
        <f t="shared" si="71"/>
        <v>1</v>
      </c>
      <c r="F630" s="3">
        <v>11684</v>
      </c>
      <c r="G630" s="4">
        <f t="shared" si="70"/>
        <v>10</v>
      </c>
      <c r="H630" s="3">
        <v>376</v>
      </c>
      <c r="I630" s="4">
        <f t="shared" si="68"/>
        <v>0</v>
      </c>
      <c r="J630" s="50">
        <f t="shared" si="69"/>
        <v>5716</v>
      </c>
      <c r="K630" s="57"/>
    </row>
    <row r="631" spans="1:11" ht="20.100000000000001" customHeight="1" x14ac:dyDescent="0.3">
      <c r="A631" s="2">
        <v>5</v>
      </c>
      <c r="B631" s="3">
        <v>1248</v>
      </c>
      <c r="C631" s="4">
        <v>1</v>
      </c>
      <c r="D631" s="3">
        <v>704</v>
      </c>
      <c r="E631" s="4">
        <f t="shared" si="71"/>
        <v>1</v>
      </c>
      <c r="F631" s="3">
        <v>11694</v>
      </c>
      <c r="G631" s="4">
        <f t="shared" si="70"/>
        <v>10</v>
      </c>
      <c r="H631" s="3">
        <v>376</v>
      </c>
      <c r="I631" s="4">
        <f t="shared" si="68"/>
        <v>0</v>
      </c>
      <c r="J631" s="50">
        <f t="shared" si="69"/>
        <v>5701</v>
      </c>
      <c r="K631" s="57"/>
    </row>
    <row r="632" spans="1:11" ht="20.100000000000001" customHeight="1" x14ac:dyDescent="0.3">
      <c r="A632" s="2">
        <v>6</v>
      </c>
      <c r="B632" s="3">
        <v>1251</v>
      </c>
      <c r="C632" s="4">
        <v>1</v>
      </c>
      <c r="D632" s="3">
        <v>705</v>
      </c>
      <c r="E632" s="4">
        <f t="shared" si="71"/>
        <v>1</v>
      </c>
      <c r="F632" s="3">
        <v>11704</v>
      </c>
      <c r="G632" s="4">
        <f t="shared" si="70"/>
        <v>10</v>
      </c>
      <c r="H632" s="3">
        <v>376</v>
      </c>
      <c r="I632" s="4">
        <f t="shared" si="68"/>
        <v>0</v>
      </c>
      <c r="J632" s="50">
        <f t="shared" si="69"/>
        <v>5493</v>
      </c>
      <c r="K632" s="57"/>
    </row>
    <row r="633" spans="1:11" ht="20.100000000000001" customHeight="1" x14ac:dyDescent="0.3">
      <c r="A633" s="2">
        <v>7</v>
      </c>
      <c r="B633" s="3">
        <v>1255</v>
      </c>
      <c r="C633" s="4">
        <v>1</v>
      </c>
      <c r="D633" s="3">
        <v>706</v>
      </c>
      <c r="E633" s="4">
        <f t="shared" si="71"/>
        <v>1</v>
      </c>
      <c r="F633" s="3">
        <v>11715</v>
      </c>
      <c r="G633" s="4">
        <f t="shared" si="70"/>
        <v>11</v>
      </c>
      <c r="H633" s="3">
        <v>376</v>
      </c>
      <c r="I633" s="4">
        <f t="shared" si="68"/>
        <v>0</v>
      </c>
      <c r="J633" s="50">
        <f t="shared" si="69"/>
        <v>5804</v>
      </c>
      <c r="K633" s="57"/>
    </row>
    <row r="634" spans="1:11" ht="20.100000000000001" customHeight="1" x14ac:dyDescent="0.3">
      <c r="A634" s="2">
        <v>8</v>
      </c>
      <c r="B634" s="3">
        <v>1259</v>
      </c>
      <c r="C634" s="4">
        <v>1</v>
      </c>
      <c r="D634" s="3">
        <v>708</v>
      </c>
      <c r="E634" s="4">
        <v>1</v>
      </c>
      <c r="F634" s="3">
        <v>11726</v>
      </c>
      <c r="G634" s="4">
        <f t="shared" si="70"/>
        <v>11</v>
      </c>
      <c r="H634" s="3">
        <v>376</v>
      </c>
      <c r="I634" s="4">
        <f t="shared" si="68"/>
        <v>0</v>
      </c>
      <c r="J634" s="50">
        <f t="shared" si="69"/>
        <v>5790</v>
      </c>
      <c r="K634" s="57"/>
    </row>
    <row r="635" spans="1:11" ht="20.100000000000001" customHeight="1" x14ac:dyDescent="0.3">
      <c r="A635" s="2">
        <v>9</v>
      </c>
      <c r="B635" s="3">
        <v>1262</v>
      </c>
      <c r="C635" s="4">
        <v>1</v>
      </c>
      <c r="D635" s="3">
        <v>708</v>
      </c>
      <c r="E635" s="4">
        <f t="shared" si="71"/>
        <v>0</v>
      </c>
      <c r="F635" s="3">
        <v>11739</v>
      </c>
      <c r="G635" s="4">
        <f t="shared" si="70"/>
        <v>13</v>
      </c>
      <c r="H635" s="3">
        <v>376</v>
      </c>
      <c r="I635" s="4">
        <f t="shared" si="68"/>
        <v>0</v>
      </c>
      <c r="J635" s="50">
        <f t="shared" si="69"/>
        <v>5909</v>
      </c>
      <c r="K635" s="57"/>
    </row>
    <row r="636" spans="1:11" ht="20.100000000000001" customHeight="1" x14ac:dyDescent="0.3">
      <c r="A636" s="2">
        <v>10</v>
      </c>
      <c r="B636" s="3">
        <v>1265</v>
      </c>
      <c r="C636" s="4">
        <v>1</v>
      </c>
      <c r="D636" s="3">
        <v>709</v>
      </c>
      <c r="E636" s="4">
        <f t="shared" si="71"/>
        <v>1</v>
      </c>
      <c r="F636" s="3">
        <v>11752</v>
      </c>
      <c r="G636" s="4">
        <f t="shared" si="70"/>
        <v>13</v>
      </c>
      <c r="H636" s="3">
        <v>376</v>
      </c>
      <c r="I636" s="4">
        <f t="shared" si="68"/>
        <v>0</v>
      </c>
      <c r="J636" s="50">
        <f t="shared" si="69"/>
        <v>5956</v>
      </c>
      <c r="K636" s="57"/>
    </row>
    <row r="637" spans="1:11" ht="20.100000000000001" customHeight="1" x14ac:dyDescent="0.3">
      <c r="A637" s="2">
        <v>11</v>
      </c>
      <c r="B637" s="3">
        <v>1268</v>
      </c>
      <c r="C637" s="4">
        <f t="shared" ref="C637:C647" si="72">B637-B636</f>
        <v>3</v>
      </c>
      <c r="D637" s="3">
        <v>710</v>
      </c>
      <c r="E637" s="4">
        <f t="shared" si="71"/>
        <v>1</v>
      </c>
      <c r="F637" s="3">
        <v>11765</v>
      </c>
      <c r="G637" s="4">
        <f t="shared" si="70"/>
        <v>13</v>
      </c>
      <c r="H637" s="3">
        <v>376</v>
      </c>
      <c r="I637" s="4">
        <f t="shared" si="68"/>
        <v>0</v>
      </c>
      <c r="J637" s="50">
        <f t="shared" si="69"/>
        <v>6079</v>
      </c>
      <c r="K637" s="57"/>
    </row>
    <row r="638" spans="1:11" ht="20.100000000000001" customHeight="1" x14ac:dyDescent="0.3">
      <c r="A638" s="2">
        <v>12</v>
      </c>
      <c r="B638" s="3">
        <v>1271</v>
      </c>
      <c r="C638" s="4">
        <f t="shared" si="72"/>
        <v>3</v>
      </c>
      <c r="D638" s="3">
        <v>711</v>
      </c>
      <c r="E638" s="4">
        <v>0</v>
      </c>
      <c r="F638" s="3">
        <v>11778</v>
      </c>
      <c r="G638" s="4">
        <f t="shared" si="70"/>
        <v>13</v>
      </c>
      <c r="H638" s="3">
        <v>376</v>
      </c>
      <c r="I638" s="4">
        <f t="shared" si="68"/>
        <v>0</v>
      </c>
      <c r="J638" s="50">
        <f t="shared" si="69"/>
        <v>5901</v>
      </c>
      <c r="K638" s="57"/>
    </row>
    <row r="639" spans="1:11" ht="20.100000000000001" customHeight="1" x14ac:dyDescent="0.3">
      <c r="A639" s="2">
        <v>13</v>
      </c>
      <c r="B639" s="3">
        <v>1274</v>
      </c>
      <c r="C639" s="4">
        <f t="shared" si="72"/>
        <v>3</v>
      </c>
      <c r="D639" s="3">
        <v>712</v>
      </c>
      <c r="E639" s="4">
        <v>0</v>
      </c>
      <c r="F639" s="3">
        <v>11791</v>
      </c>
      <c r="G639" s="4">
        <f t="shared" si="70"/>
        <v>13</v>
      </c>
      <c r="H639" s="3">
        <v>376</v>
      </c>
      <c r="I639" s="4">
        <f t="shared" si="68"/>
        <v>0</v>
      </c>
      <c r="J639" s="50">
        <f t="shared" si="69"/>
        <v>5877</v>
      </c>
      <c r="K639" s="57"/>
    </row>
    <row r="640" spans="1:11" ht="20.100000000000001" customHeight="1" x14ac:dyDescent="0.3">
      <c r="A640" s="2">
        <v>14</v>
      </c>
      <c r="B640" s="3">
        <v>1277</v>
      </c>
      <c r="C640" s="4">
        <f t="shared" si="72"/>
        <v>3</v>
      </c>
      <c r="D640" s="3">
        <v>713</v>
      </c>
      <c r="E640" s="4">
        <v>0</v>
      </c>
      <c r="F640" s="3">
        <v>11803</v>
      </c>
      <c r="G640" s="4">
        <f t="shared" si="70"/>
        <v>12</v>
      </c>
      <c r="H640" s="3">
        <v>376</v>
      </c>
      <c r="I640" s="4">
        <f t="shared" si="68"/>
        <v>0</v>
      </c>
      <c r="J640" s="50">
        <f t="shared" si="69"/>
        <v>5875</v>
      </c>
      <c r="K640" s="57"/>
    </row>
    <row r="641" spans="1:11" ht="20.100000000000001" customHeight="1" x14ac:dyDescent="0.3">
      <c r="A641" s="2">
        <v>15</v>
      </c>
      <c r="B641" s="3">
        <v>1279</v>
      </c>
      <c r="C641" s="4">
        <f t="shared" si="72"/>
        <v>2</v>
      </c>
      <c r="D641" s="3">
        <v>714</v>
      </c>
      <c r="E641" s="4">
        <f t="shared" si="71"/>
        <v>1</v>
      </c>
      <c r="F641" s="3">
        <v>11815</v>
      </c>
      <c r="G641" s="4">
        <f t="shared" si="70"/>
        <v>12</v>
      </c>
      <c r="H641" s="3">
        <v>376</v>
      </c>
      <c r="I641" s="4">
        <f t="shared" si="68"/>
        <v>0</v>
      </c>
      <c r="J641" s="50">
        <f t="shared" si="69"/>
        <v>5940</v>
      </c>
      <c r="K641" s="57"/>
    </row>
    <row r="642" spans="1:11" ht="20.100000000000001" customHeight="1" x14ac:dyDescent="0.3">
      <c r="A642" s="2">
        <v>16</v>
      </c>
      <c r="B642" s="3">
        <v>1281</v>
      </c>
      <c r="C642" s="4">
        <f t="shared" si="72"/>
        <v>2</v>
      </c>
      <c r="D642" s="3">
        <v>715</v>
      </c>
      <c r="E642" s="4">
        <v>0</v>
      </c>
      <c r="F642" s="3">
        <v>11827</v>
      </c>
      <c r="G642" s="4">
        <f t="shared" si="70"/>
        <v>12</v>
      </c>
      <c r="H642" s="3">
        <v>379</v>
      </c>
      <c r="I642" s="4">
        <f t="shared" si="68"/>
        <v>3</v>
      </c>
      <c r="J642" s="50">
        <f t="shared" si="69"/>
        <v>5829</v>
      </c>
      <c r="K642" s="57"/>
    </row>
    <row r="643" spans="1:11" ht="20.100000000000001" customHeight="1" x14ac:dyDescent="0.3">
      <c r="A643" s="2">
        <v>17</v>
      </c>
      <c r="B643" s="3">
        <v>1284</v>
      </c>
      <c r="C643" s="4">
        <f t="shared" si="72"/>
        <v>3</v>
      </c>
      <c r="D643" s="3">
        <v>715</v>
      </c>
      <c r="E643" s="4">
        <v>0</v>
      </c>
      <c r="F643" s="3">
        <v>11849</v>
      </c>
      <c r="G643" s="4">
        <f t="shared" si="70"/>
        <v>22</v>
      </c>
      <c r="H643" s="3">
        <v>379</v>
      </c>
      <c r="I643" s="4">
        <f t="shared" si="68"/>
        <v>0</v>
      </c>
      <c r="J643" s="50">
        <f t="shared" si="69"/>
        <v>5694</v>
      </c>
      <c r="K643" s="57"/>
    </row>
    <row r="644" spans="1:11" ht="20.100000000000001" customHeight="1" x14ac:dyDescent="0.3">
      <c r="A644" s="2">
        <v>18</v>
      </c>
      <c r="B644" s="3">
        <v>1287</v>
      </c>
      <c r="C644" s="4">
        <f t="shared" si="72"/>
        <v>3</v>
      </c>
      <c r="D644" s="3">
        <v>715</v>
      </c>
      <c r="E644" s="4">
        <f t="shared" si="71"/>
        <v>0</v>
      </c>
      <c r="F644" s="3">
        <v>11871</v>
      </c>
      <c r="G644" s="4">
        <f t="shared" si="70"/>
        <v>22</v>
      </c>
      <c r="H644" s="3">
        <v>379</v>
      </c>
      <c r="I644" s="4">
        <f t="shared" si="68"/>
        <v>0</v>
      </c>
      <c r="J644" s="50">
        <f t="shared" si="69"/>
        <v>5771</v>
      </c>
      <c r="K644" s="57"/>
    </row>
    <row r="645" spans="1:11" ht="20.100000000000001" customHeight="1" x14ac:dyDescent="0.3">
      <c r="A645" s="2">
        <v>19</v>
      </c>
      <c r="B645" s="3">
        <v>1290</v>
      </c>
      <c r="C645" s="4">
        <f t="shared" si="72"/>
        <v>3</v>
      </c>
      <c r="D645" s="3">
        <v>715</v>
      </c>
      <c r="E645" s="4">
        <f t="shared" si="71"/>
        <v>0</v>
      </c>
      <c r="F645" s="3">
        <v>11893</v>
      </c>
      <c r="G645" s="4">
        <f t="shared" si="70"/>
        <v>22</v>
      </c>
      <c r="H645" s="3">
        <v>379</v>
      </c>
      <c r="I645" s="4">
        <f t="shared" si="68"/>
        <v>0</v>
      </c>
      <c r="J645" s="50">
        <f t="shared" si="69"/>
        <v>5810</v>
      </c>
      <c r="K645" s="57"/>
    </row>
    <row r="646" spans="1:11" ht="20.100000000000001" customHeight="1" x14ac:dyDescent="0.3">
      <c r="A646" s="2">
        <v>20</v>
      </c>
      <c r="B646" s="3">
        <v>1293</v>
      </c>
      <c r="C646" s="4">
        <f t="shared" si="72"/>
        <v>3</v>
      </c>
      <c r="D646" s="3">
        <v>715</v>
      </c>
      <c r="E646" s="4">
        <f t="shared" si="71"/>
        <v>0</v>
      </c>
      <c r="F646" s="3">
        <v>11915</v>
      </c>
      <c r="G646" s="4">
        <f t="shared" si="70"/>
        <v>22</v>
      </c>
      <c r="H646" s="3">
        <v>379</v>
      </c>
      <c r="I646" s="4">
        <f t="shared" si="68"/>
        <v>0</v>
      </c>
      <c r="J646" s="50">
        <f t="shared" si="69"/>
        <v>5859</v>
      </c>
      <c r="K646" s="57"/>
    </row>
    <row r="647" spans="1:11" ht="20.100000000000001" customHeight="1" x14ac:dyDescent="0.3">
      <c r="A647" s="2">
        <v>21</v>
      </c>
      <c r="B647" s="3">
        <v>1296</v>
      </c>
      <c r="C647" s="4">
        <f t="shared" si="72"/>
        <v>3</v>
      </c>
      <c r="D647" s="3">
        <v>715</v>
      </c>
      <c r="E647" s="4">
        <f t="shared" si="71"/>
        <v>0</v>
      </c>
      <c r="F647" s="3">
        <v>11937</v>
      </c>
      <c r="G647" s="4">
        <f t="shared" si="70"/>
        <v>22</v>
      </c>
      <c r="H647" s="3">
        <v>379</v>
      </c>
      <c r="I647" s="4">
        <f t="shared" si="68"/>
        <v>0</v>
      </c>
      <c r="J647" s="50">
        <f t="shared" si="69"/>
        <v>5771</v>
      </c>
      <c r="K647" s="57"/>
    </row>
    <row r="648" spans="1:11" ht="20.100000000000001" customHeight="1" x14ac:dyDescent="0.3">
      <c r="A648" s="2">
        <v>22</v>
      </c>
      <c r="B648" s="3">
        <v>1299</v>
      </c>
      <c r="C648" s="4">
        <v>0</v>
      </c>
      <c r="D648" s="3">
        <v>715</v>
      </c>
      <c r="E648" s="4">
        <f t="shared" si="71"/>
        <v>0</v>
      </c>
      <c r="F648" s="3">
        <v>11960</v>
      </c>
      <c r="G648" s="4">
        <f t="shared" si="70"/>
        <v>23</v>
      </c>
      <c r="H648" s="3">
        <v>379</v>
      </c>
      <c r="I648" s="4">
        <f t="shared" si="68"/>
        <v>0</v>
      </c>
      <c r="J648" s="50">
        <f t="shared" si="69"/>
        <v>5888</v>
      </c>
      <c r="K648" s="57"/>
    </row>
    <row r="649" spans="1:11" ht="20.100000000000001" customHeight="1" x14ac:dyDescent="0.3">
      <c r="A649" s="2">
        <v>23</v>
      </c>
      <c r="B649" s="3">
        <v>1302</v>
      </c>
      <c r="C649" s="4">
        <v>0</v>
      </c>
      <c r="D649" s="3">
        <v>715</v>
      </c>
      <c r="E649" s="4">
        <f t="shared" si="71"/>
        <v>0</v>
      </c>
      <c r="F649" s="3">
        <v>11983</v>
      </c>
      <c r="G649" s="4">
        <f t="shared" si="70"/>
        <v>23</v>
      </c>
      <c r="H649" s="3">
        <v>379</v>
      </c>
      <c r="I649" s="4">
        <f t="shared" si="68"/>
        <v>0</v>
      </c>
      <c r="J649" s="50">
        <f t="shared" si="69"/>
        <v>5807</v>
      </c>
      <c r="K649" s="57"/>
    </row>
    <row r="650" spans="1:11" ht="20.100000000000001" customHeight="1" x14ac:dyDescent="0.3">
      <c r="A650" s="2">
        <v>24</v>
      </c>
      <c r="B650" s="3">
        <v>1304</v>
      </c>
      <c r="C650" s="4">
        <v>0</v>
      </c>
      <c r="D650" s="3">
        <v>715</v>
      </c>
      <c r="E650" s="4">
        <f t="shared" si="71"/>
        <v>0</v>
      </c>
      <c r="F650" s="3">
        <v>12006</v>
      </c>
      <c r="G650" s="4">
        <f t="shared" si="70"/>
        <v>23</v>
      </c>
      <c r="H650" s="3">
        <v>379</v>
      </c>
      <c r="I650" s="4">
        <f t="shared" si="68"/>
        <v>0</v>
      </c>
      <c r="J650" s="50">
        <f t="shared" si="69"/>
        <v>7397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53</v>
      </c>
      <c r="D651" s="6"/>
      <c r="E651" s="6">
        <f>SUM(E621:E650)</f>
        <v>17</v>
      </c>
      <c r="F651" s="6"/>
      <c r="G651" s="6">
        <f>SUM(G621:G650)</f>
        <v>427</v>
      </c>
      <c r="H651" s="6"/>
      <c r="I651" s="6">
        <f>SUM(I621:I650)</f>
        <v>4</v>
      </c>
      <c r="J651" s="58">
        <f>SUM(J621:J650)</f>
        <v>175847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3</v>
      </c>
      <c r="D652" s="7"/>
      <c r="E652" s="7">
        <f>MAX(E621:E650)</f>
        <v>1</v>
      </c>
      <c r="F652" s="7"/>
      <c r="G652" s="7">
        <f>MAX(G621:G650)</f>
        <v>23</v>
      </c>
      <c r="H652" s="7"/>
      <c r="I652" s="7">
        <f>MAX(I621:I650)</f>
        <v>3</v>
      </c>
      <c r="J652" s="62">
        <f>MAX(J621:K650)</f>
        <v>7397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0</v>
      </c>
      <c r="D653" s="9"/>
      <c r="E653" s="9">
        <f>MIN(E621:E650)</f>
        <v>0</v>
      </c>
      <c r="F653" s="9"/>
      <c r="G653" s="9">
        <f>MIN(G621:G650)</f>
        <v>10</v>
      </c>
      <c r="H653" s="9"/>
      <c r="I653" s="9">
        <f>MIN(I621:I650)</f>
        <v>0</v>
      </c>
      <c r="J653" s="50">
        <f>MIN(J621:K651)</f>
        <v>5493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1.7666666666666666</v>
      </c>
      <c r="D654" s="10"/>
      <c r="E654" s="10">
        <f>AVERAGE(E621:E650)</f>
        <v>0.56666666666666665</v>
      </c>
      <c r="F654" s="10"/>
      <c r="G654" s="10">
        <f>AVERAGE(G621:G650)</f>
        <v>14.233333333333333</v>
      </c>
      <c r="H654" s="10"/>
      <c r="I654" s="10">
        <f>AVERAGE(I621:I650)</f>
        <v>0.13333333333333333</v>
      </c>
      <c r="J654" s="50">
        <f>AVERAGE(J621:K650)</f>
        <v>5861.5666666666666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1355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2025年9月份各公司污水放流量明細表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690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607</v>
      </c>
      <c r="C659" s="68"/>
      <c r="D659" s="67"/>
      <c r="E659" s="68"/>
      <c r="F659" s="67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2"/>
      <c r="I660" s="2"/>
      <c r="J660" s="2"/>
      <c r="K660" s="2"/>
    </row>
    <row r="661" spans="1:11" ht="20.100000000000001" customHeight="1" x14ac:dyDescent="0.3">
      <c r="A661" s="9" t="s">
        <v>3</v>
      </c>
      <c r="B661" s="46">
        <v>1666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6">
        <v>1671</v>
      </c>
      <c r="C662" s="4">
        <f>B662-B661</f>
        <v>5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6">
        <v>1676</v>
      </c>
      <c r="C663" s="4">
        <f t="shared" ref="C663:C691" si="73">B663-B662</f>
        <v>5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6">
        <v>1681</v>
      </c>
      <c r="C664" s="4">
        <f t="shared" si="73"/>
        <v>5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6">
        <v>1686</v>
      </c>
      <c r="C665" s="4">
        <f t="shared" si="73"/>
        <v>5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6">
        <v>1691</v>
      </c>
      <c r="C666" s="4">
        <f t="shared" si="73"/>
        <v>5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31</v>
      </c>
      <c r="B667" s="46">
        <v>1695</v>
      </c>
      <c r="C667" s="4">
        <f t="shared" si="73"/>
        <v>4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1</v>
      </c>
      <c r="B668" s="46">
        <v>1699</v>
      </c>
      <c r="C668" s="4">
        <f t="shared" si="73"/>
        <v>4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2</v>
      </c>
      <c r="B669" s="46">
        <v>1707</v>
      </c>
      <c r="C669" s="4">
        <f t="shared" si="73"/>
        <v>8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3</v>
      </c>
      <c r="B670" s="46">
        <v>1715</v>
      </c>
      <c r="C670" s="4">
        <f t="shared" si="73"/>
        <v>8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4</v>
      </c>
      <c r="B671" s="46">
        <v>1723</v>
      </c>
      <c r="C671" s="4">
        <f t="shared" si="73"/>
        <v>8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5</v>
      </c>
      <c r="B672" s="46">
        <v>1731</v>
      </c>
      <c r="C672" s="4">
        <f t="shared" si="73"/>
        <v>8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6</v>
      </c>
      <c r="B673" s="46">
        <v>1739</v>
      </c>
      <c r="C673" s="4">
        <f t="shared" si="73"/>
        <v>8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7</v>
      </c>
      <c r="B674" s="46">
        <v>1748</v>
      </c>
      <c r="C674" s="4">
        <f t="shared" si="73"/>
        <v>9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8</v>
      </c>
      <c r="B675" s="46">
        <v>1757</v>
      </c>
      <c r="C675" s="4">
        <f t="shared" si="73"/>
        <v>9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9</v>
      </c>
      <c r="B676" s="46">
        <v>1764</v>
      </c>
      <c r="C676" s="4">
        <f t="shared" si="73"/>
        <v>7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10</v>
      </c>
      <c r="B677" s="46">
        <v>1771</v>
      </c>
      <c r="C677" s="4">
        <f t="shared" si="73"/>
        <v>7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11</v>
      </c>
      <c r="B678" s="46">
        <v>1778</v>
      </c>
      <c r="C678" s="4">
        <f t="shared" si="73"/>
        <v>7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12</v>
      </c>
      <c r="B679" s="46">
        <v>1785</v>
      </c>
      <c r="C679" s="4">
        <f t="shared" si="73"/>
        <v>7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13</v>
      </c>
      <c r="B680" s="46">
        <v>1792</v>
      </c>
      <c r="C680" s="4">
        <f t="shared" si="73"/>
        <v>7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14</v>
      </c>
      <c r="B681" s="46">
        <v>1800</v>
      </c>
      <c r="C681" s="4">
        <f t="shared" si="73"/>
        <v>8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15</v>
      </c>
      <c r="B682" s="46">
        <v>1808</v>
      </c>
      <c r="C682" s="4">
        <f t="shared" si="73"/>
        <v>8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16</v>
      </c>
      <c r="B683" s="46">
        <v>1816</v>
      </c>
      <c r="C683" s="4">
        <f t="shared" si="73"/>
        <v>8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17</v>
      </c>
      <c r="B684" s="46">
        <v>1823</v>
      </c>
      <c r="C684" s="4">
        <f t="shared" si="73"/>
        <v>7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18</v>
      </c>
      <c r="B685" s="46">
        <v>1830</v>
      </c>
      <c r="C685" s="4">
        <f t="shared" si="73"/>
        <v>7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19</v>
      </c>
      <c r="B686" s="46">
        <v>1837</v>
      </c>
      <c r="C686" s="4">
        <f t="shared" si="73"/>
        <v>7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20</v>
      </c>
      <c r="B687" s="46">
        <v>1844</v>
      </c>
      <c r="C687" s="4">
        <f t="shared" si="73"/>
        <v>7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21</v>
      </c>
      <c r="B688" s="46">
        <v>1850</v>
      </c>
      <c r="C688" s="4">
        <f t="shared" si="73"/>
        <v>6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22</v>
      </c>
      <c r="B689" s="46">
        <v>1856</v>
      </c>
      <c r="C689" s="4">
        <f t="shared" si="73"/>
        <v>6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23</v>
      </c>
      <c r="B690" s="46">
        <v>1862</v>
      </c>
      <c r="C690" s="4">
        <f t="shared" si="73"/>
        <v>6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24</v>
      </c>
      <c r="B691" s="46">
        <v>1869</v>
      </c>
      <c r="C691" s="4">
        <f t="shared" si="73"/>
        <v>7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203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9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4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6.7666666666666666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1356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  <brk id="656" max="10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773"/>
  <sheetViews>
    <sheetView view="pageBreakPreview" zoomScale="80" zoomScaleNormal="60" zoomScaleSheetLayoutView="80" workbookViewId="0">
      <selection activeCell="O14" sqref="O14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1357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1358</v>
      </c>
      <c r="C3" s="68"/>
      <c r="D3" s="67" t="s">
        <v>92</v>
      </c>
      <c r="E3" s="68"/>
      <c r="F3" s="67" t="s">
        <v>1359</v>
      </c>
      <c r="G3" s="68"/>
      <c r="H3" s="82" t="s">
        <v>1360</v>
      </c>
      <c r="I3" s="83"/>
      <c r="J3" s="67" t="s">
        <v>1361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98704</v>
      </c>
      <c r="C5" s="4"/>
      <c r="D5" s="3">
        <v>477150</v>
      </c>
      <c r="E5" s="4"/>
      <c r="F5" s="3">
        <v>1179791</v>
      </c>
      <c r="G5" s="47"/>
      <c r="H5" s="3">
        <v>97135</v>
      </c>
      <c r="I5" s="4"/>
      <c r="J5" s="3">
        <v>15156</v>
      </c>
      <c r="K5" s="4"/>
    </row>
    <row r="6" spans="1:11" ht="20.100000000000001" customHeight="1" x14ac:dyDescent="0.3">
      <c r="A6" s="2">
        <v>26</v>
      </c>
      <c r="B6" s="3">
        <v>98856</v>
      </c>
      <c r="C6" s="4">
        <f t="shared" ref="C6:C35" si="0">B6-B5</f>
        <v>152</v>
      </c>
      <c r="D6" s="3">
        <v>477301</v>
      </c>
      <c r="E6" s="4">
        <f t="shared" ref="E6:E35" si="1">D6-D5</f>
        <v>151</v>
      </c>
      <c r="F6" s="3">
        <v>1180488</v>
      </c>
      <c r="G6" s="4">
        <f t="shared" ref="G6:G35" si="2">F6-F5</f>
        <v>697</v>
      </c>
      <c r="H6" s="3">
        <v>97227</v>
      </c>
      <c r="I6" s="4">
        <f t="shared" ref="I6:I35" si="3">H6-H5</f>
        <v>92</v>
      </c>
      <c r="J6" s="4">
        <v>15355</v>
      </c>
      <c r="K6" s="4">
        <f>J6-J5</f>
        <v>199</v>
      </c>
    </row>
    <row r="7" spans="1:11" ht="20.100000000000001" customHeight="1" x14ac:dyDescent="0.3">
      <c r="A7" s="2">
        <v>27</v>
      </c>
      <c r="B7" s="3">
        <v>98932</v>
      </c>
      <c r="C7" s="4">
        <f t="shared" si="0"/>
        <v>76</v>
      </c>
      <c r="D7" s="3">
        <v>477369</v>
      </c>
      <c r="E7" s="4">
        <f t="shared" si="1"/>
        <v>68</v>
      </c>
      <c r="F7" s="3">
        <v>1180725</v>
      </c>
      <c r="G7" s="4">
        <f t="shared" si="2"/>
        <v>237</v>
      </c>
      <c r="H7" s="3">
        <v>97253</v>
      </c>
      <c r="I7" s="4">
        <f t="shared" si="3"/>
        <v>26</v>
      </c>
      <c r="J7" s="3">
        <v>15460</v>
      </c>
      <c r="K7" s="4">
        <f t="shared" ref="K7:K35" si="4">J7-J6</f>
        <v>105</v>
      </c>
    </row>
    <row r="8" spans="1:11" ht="20.100000000000001" customHeight="1" x14ac:dyDescent="0.3">
      <c r="A8" s="2">
        <v>28</v>
      </c>
      <c r="B8" s="3">
        <v>99008</v>
      </c>
      <c r="C8" s="4">
        <f t="shared" si="0"/>
        <v>76</v>
      </c>
      <c r="D8" s="3">
        <v>477437</v>
      </c>
      <c r="E8" s="4">
        <f t="shared" si="1"/>
        <v>68</v>
      </c>
      <c r="F8" s="3">
        <v>1180962</v>
      </c>
      <c r="G8" s="4">
        <f t="shared" si="2"/>
        <v>237</v>
      </c>
      <c r="H8" s="3">
        <v>97279</v>
      </c>
      <c r="I8" s="4">
        <f t="shared" si="3"/>
        <v>26</v>
      </c>
      <c r="J8" s="4">
        <v>15565</v>
      </c>
      <c r="K8" s="4">
        <f t="shared" si="4"/>
        <v>105</v>
      </c>
    </row>
    <row r="9" spans="1:11" ht="20.100000000000001" customHeight="1" x14ac:dyDescent="0.3">
      <c r="A9" s="2">
        <v>29</v>
      </c>
      <c r="B9" s="3">
        <v>99084</v>
      </c>
      <c r="C9" s="4">
        <f t="shared" si="0"/>
        <v>76</v>
      </c>
      <c r="D9" s="3">
        <v>477506</v>
      </c>
      <c r="E9" s="4">
        <f t="shared" si="1"/>
        <v>69</v>
      </c>
      <c r="F9" s="3">
        <v>1181199</v>
      </c>
      <c r="G9" s="4">
        <f t="shared" si="2"/>
        <v>237</v>
      </c>
      <c r="H9" s="3">
        <v>97305</v>
      </c>
      <c r="I9" s="4">
        <f t="shared" si="3"/>
        <v>26</v>
      </c>
      <c r="J9" s="3">
        <v>15670</v>
      </c>
      <c r="K9" s="4">
        <f t="shared" si="4"/>
        <v>105</v>
      </c>
    </row>
    <row r="10" spans="1:11" ht="20.100000000000001" customHeight="1" x14ac:dyDescent="0.3">
      <c r="A10" s="2">
        <v>30</v>
      </c>
      <c r="B10" s="3">
        <v>99160</v>
      </c>
      <c r="C10" s="4">
        <f t="shared" si="0"/>
        <v>76</v>
      </c>
      <c r="D10" s="3">
        <v>477575</v>
      </c>
      <c r="E10" s="4">
        <f t="shared" si="1"/>
        <v>69</v>
      </c>
      <c r="F10" s="3">
        <v>1181436</v>
      </c>
      <c r="G10" s="4">
        <f t="shared" si="2"/>
        <v>237</v>
      </c>
      <c r="H10" s="3">
        <v>97331</v>
      </c>
      <c r="I10" s="4">
        <f t="shared" si="3"/>
        <v>26</v>
      </c>
      <c r="J10" s="4">
        <v>15775</v>
      </c>
      <c r="K10" s="4">
        <f t="shared" si="4"/>
        <v>105</v>
      </c>
    </row>
    <row r="11" spans="1:11" ht="20.100000000000001" customHeight="1" x14ac:dyDescent="0.3">
      <c r="A11" s="2">
        <v>1</v>
      </c>
      <c r="B11" s="3">
        <v>99236</v>
      </c>
      <c r="C11" s="4">
        <f t="shared" si="0"/>
        <v>76</v>
      </c>
      <c r="D11" s="3">
        <v>477656</v>
      </c>
      <c r="E11" s="4">
        <f t="shared" si="1"/>
        <v>81</v>
      </c>
      <c r="F11" s="3">
        <v>1181869</v>
      </c>
      <c r="G11" s="4">
        <f t="shared" si="2"/>
        <v>433</v>
      </c>
      <c r="H11" s="3">
        <v>97373</v>
      </c>
      <c r="I11" s="4">
        <f t="shared" si="3"/>
        <v>42</v>
      </c>
      <c r="J11" s="3">
        <v>15864</v>
      </c>
      <c r="K11" s="4">
        <f t="shared" si="4"/>
        <v>89</v>
      </c>
    </row>
    <row r="12" spans="1:11" ht="20.100000000000001" customHeight="1" x14ac:dyDescent="0.3">
      <c r="A12" s="2">
        <v>2</v>
      </c>
      <c r="B12" s="3">
        <v>99312</v>
      </c>
      <c r="C12" s="4">
        <f t="shared" si="0"/>
        <v>76</v>
      </c>
      <c r="D12" s="3">
        <v>477737</v>
      </c>
      <c r="E12" s="4">
        <f t="shared" si="1"/>
        <v>81</v>
      </c>
      <c r="F12" s="3">
        <v>1182302</v>
      </c>
      <c r="G12" s="4">
        <f t="shared" si="2"/>
        <v>433</v>
      </c>
      <c r="H12" s="3">
        <v>97415</v>
      </c>
      <c r="I12" s="4">
        <f t="shared" si="3"/>
        <v>42</v>
      </c>
      <c r="J12" s="4">
        <v>15953</v>
      </c>
      <c r="K12" s="4">
        <f t="shared" si="4"/>
        <v>89</v>
      </c>
    </row>
    <row r="13" spans="1:11" ht="20.100000000000001" customHeight="1" x14ac:dyDescent="0.3">
      <c r="A13" s="2">
        <v>3</v>
      </c>
      <c r="B13" s="3">
        <v>99388</v>
      </c>
      <c r="C13" s="4">
        <f t="shared" si="0"/>
        <v>76</v>
      </c>
      <c r="D13" s="3">
        <v>477818</v>
      </c>
      <c r="E13" s="4">
        <f t="shared" si="1"/>
        <v>81</v>
      </c>
      <c r="F13" s="3">
        <v>1182735</v>
      </c>
      <c r="G13" s="4">
        <f t="shared" si="2"/>
        <v>433</v>
      </c>
      <c r="H13" s="3">
        <v>97457</v>
      </c>
      <c r="I13" s="4">
        <f t="shared" si="3"/>
        <v>42</v>
      </c>
      <c r="J13" s="3">
        <v>16042</v>
      </c>
      <c r="K13" s="4">
        <f t="shared" si="4"/>
        <v>89</v>
      </c>
    </row>
    <row r="14" spans="1:11" ht="20.100000000000001" customHeight="1" x14ac:dyDescent="0.3">
      <c r="A14" s="2">
        <v>4</v>
      </c>
      <c r="B14" s="3">
        <v>99464</v>
      </c>
      <c r="C14" s="4">
        <f t="shared" si="0"/>
        <v>76</v>
      </c>
      <c r="D14" s="3">
        <v>477899</v>
      </c>
      <c r="E14" s="4">
        <f t="shared" si="1"/>
        <v>81</v>
      </c>
      <c r="F14" s="3">
        <v>1183168</v>
      </c>
      <c r="G14" s="4">
        <f t="shared" si="2"/>
        <v>433</v>
      </c>
      <c r="H14" s="3">
        <v>97499</v>
      </c>
      <c r="I14" s="4">
        <f t="shared" si="3"/>
        <v>42</v>
      </c>
      <c r="J14" s="4">
        <v>16131</v>
      </c>
      <c r="K14" s="4">
        <f t="shared" si="4"/>
        <v>89</v>
      </c>
    </row>
    <row r="15" spans="1:11" ht="20.100000000000001" customHeight="1" x14ac:dyDescent="0.3">
      <c r="A15" s="2">
        <v>5</v>
      </c>
      <c r="B15" s="3">
        <v>99540</v>
      </c>
      <c r="C15" s="4">
        <f t="shared" si="0"/>
        <v>76</v>
      </c>
      <c r="D15" s="3">
        <v>477979</v>
      </c>
      <c r="E15" s="4">
        <f t="shared" si="1"/>
        <v>80</v>
      </c>
      <c r="F15" s="3">
        <v>1183600</v>
      </c>
      <c r="G15" s="4">
        <f t="shared" si="2"/>
        <v>432</v>
      </c>
      <c r="H15" s="3">
        <v>97541</v>
      </c>
      <c r="I15" s="4">
        <f t="shared" si="3"/>
        <v>42</v>
      </c>
      <c r="J15" s="3">
        <v>16220</v>
      </c>
      <c r="K15" s="4">
        <f t="shared" si="4"/>
        <v>89</v>
      </c>
    </row>
    <row r="16" spans="1:11" ht="20.100000000000001" customHeight="1" x14ac:dyDescent="0.3">
      <c r="A16" s="2">
        <v>6</v>
      </c>
      <c r="B16" s="3">
        <v>99617</v>
      </c>
      <c r="C16" s="4">
        <f t="shared" si="0"/>
        <v>77</v>
      </c>
      <c r="D16" s="3">
        <v>478059</v>
      </c>
      <c r="E16" s="4">
        <f t="shared" si="1"/>
        <v>80</v>
      </c>
      <c r="F16" s="3">
        <v>1184032</v>
      </c>
      <c r="G16" s="4">
        <f t="shared" si="2"/>
        <v>432</v>
      </c>
      <c r="H16" s="3">
        <v>97584</v>
      </c>
      <c r="I16" s="4">
        <f t="shared" si="3"/>
        <v>43</v>
      </c>
      <c r="J16" s="4">
        <v>16308</v>
      </c>
      <c r="K16" s="4">
        <f t="shared" si="4"/>
        <v>88</v>
      </c>
    </row>
    <row r="17" spans="1:11" ht="20.100000000000001" customHeight="1" x14ac:dyDescent="0.3">
      <c r="A17" s="2">
        <v>7</v>
      </c>
      <c r="B17" s="3">
        <v>99694</v>
      </c>
      <c r="C17" s="4">
        <f t="shared" si="0"/>
        <v>77</v>
      </c>
      <c r="D17" s="3">
        <v>478139</v>
      </c>
      <c r="E17" s="4">
        <f t="shared" si="1"/>
        <v>80</v>
      </c>
      <c r="F17" s="3">
        <v>1184464</v>
      </c>
      <c r="G17" s="4">
        <f t="shared" si="2"/>
        <v>432</v>
      </c>
      <c r="H17" s="3">
        <v>97627</v>
      </c>
      <c r="I17" s="4">
        <f t="shared" si="3"/>
        <v>43</v>
      </c>
      <c r="J17" s="3">
        <v>16396</v>
      </c>
      <c r="K17" s="4">
        <f t="shared" si="4"/>
        <v>88</v>
      </c>
    </row>
    <row r="18" spans="1:11" ht="20.100000000000001" customHeight="1" x14ac:dyDescent="0.3">
      <c r="A18" s="2">
        <v>8</v>
      </c>
      <c r="B18" s="3">
        <v>99774</v>
      </c>
      <c r="C18" s="4">
        <f t="shared" si="0"/>
        <v>80</v>
      </c>
      <c r="D18" s="3">
        <v>478200</v>
      </c>
      <c r="E18" s="4">
        <f t="shared" si="1"/>
        <v>61</v>
      </c>
      <c r="F18" s="3">
        <v>1214991</v>
      </c>
      <c r="G18" s="4">
        <v>450</v>
      </c>
      <c r="H18" s="3">
        <v>97659</v>
      </c>
      <c r="I18" s="4">
        <f t="shared" si="3"/>
        <v>32</v>
      </c>
      <c r="J18" s="3">
        <v>16508</v>
      </c>
      <c r="K18" s="4">
        <f t="shared" si="4"/>
        <v>112</v>
      </c>
    </row>
    <row r="19" spans="1:11" ht="20.100000000000001" customHeight="1" x14ac:dyDescent="0.3">
      <c r="A19" s="2">
        <v>9</v>
      </c>
      <c r="B19" s="3">
        <v>99854</v>
      </c>
      <c r="C19" s="4">
        <f t="shared" si="0"/>
        <v>80</v>
      </c>
      <c r="D19" s="3">
        <v>478261</v>
      </c>
      <c r="E19" s="4">
        <f t="shared" si="1"/>
        <v>61</v>
      </c>
      <c r="F19" s="3">
        <v>1215208</v>
      </c>
      <c r="G19" s="4">
        <f t="shared" si="2"/>
        <v>217</v>
      </c>
      <c r="H19" s="3">
        <v>97691</v>
      </c>
      <c r="I19" s="4">
        <f t="shared" si="3"/>
        <v>32</v>
      </c>
      <c r="J19" s="3">
        <v>16620</v>
      </c>
      <c r="K19" s="4">
        <f t="shared" si="4"/>
        <v>112</v>
      </c>
    </row>
    <row r="20" spans="1:11" ht="20.100000000000001" customHeight="1" x14ac:dyDescent="0.3">
      <c r="A20" s="2">
        <v>10</v>
      </c>
      <c r="B20" s="3">
        <v>99934</v>
      </c>
      <c r="C20" s="4">
        <f t="shared" si="0"/>
        <v>80</v>
      </c>
      <c r="D20" s="3">
        <v>478322</v>
      </c>
      <c r="E20" s="4">
        <f t="shared" si="1"/>
        <v>61</v>
      </c>
      <c r="F20" s="3">
        <v>1215425</v>
      </c>
      <c r="G20" s="4">
        <f t="shared" si="2"/>
        <v>217</v>
      </c>
      <c r="H20" s="3">
        <v>97723</v>
      </c>
      <c r="I20" s="4">
        <f t="shared" si="3"/>
        <v>32</v>
      </c>
      <c r="J20" s="3">
        <v>16732</v>
      </c>
      <c r="K20" s="4">
        <f t="shared" si="4"/>
        <v>112</v>
      </c>
    </row>
    <row r="21" spans="1:11" ht="20.100000000000001" customHeight="1" x14ac:dyDescent="0.3">
      <c r="A21" s="2">
        <v>11</v>
      </c>
      <c r="B21" s="3">
        <v>100014</v>
      </c>
      <c r="C21" s="4">
        <f t="shared" si="0"/>
        <v>80</v>
      </c>
      <c r="D21" s="3">
        <v>478383</v>
      </c>
      <c r="E21" s="4">
        <f t="shared" si="1"/>
        <v>61</v>
      </c>
      <c r="F21" s="3">
        <v>1215642</v>
      </c>
      <c r="G21" s="4">
        <f t="shared" si="2"/>
        <v>217</v>
      </c>
      <c r="H21" s="3">
        <v>97756</v>
      </c>
      <c r="I21" s="4">
        <f t="shared" si="3"/>
        <v>33</v>
      </c>
      <c r="J21" s="3">
        <v>16844</v>
      </c>
      <c r="K21" s="4">
        <f t="shared" si="4"/>
        <v>112</v>
      </c>
    </row>
    <row r="22" spans="1:11" ht="20.100000000000001" customHeight="1" x14ac:dyDescent="0.3">
      <c r="A22" s="2">
        <v>12</v>
      </c>
      <c r="B22" s="3">
        <v>100093</v>
      </c>
      <c r="C22" s="4">
        <f t="shared" si="0"/>
        <v>79</v>
      </c>
      <c r="D22" s="3">
        <v>478444</v>
      </c>
      <c r="E22" s="4">
        <f t="shared" si="1"/>
        <v>61</v>
      </c>
      <c r="F22" s="3">
        <v>1215858</v>
      </c>
      <c r="G22" s="4">
        <f t="shared" si="2"/>
        <v>216</v>
      </c>
      <c r="H22" s="3">
        <v>97789</v>
      </c>
      <c r="I22" s="4">
        <f t="shared" si="3"/>
        <v>33</v>
      </c>
      <c r="J22" s="3">
        <v>16956</v>
      </c>
      <c r="K22" s="4">
        <f t="shared" si="4"/>
        <v>112</v>
      </c>
    </row>
    <row r="23" spans="1:11" ht="20.100000000000001" customHeight="1" x14ac:dyDescent="0.3">
      <c r="A23" s="2">
        <v>13</v>
      </c>
      <c r="B23" s="3">
        <v>100172</v>
      </c>
      <c r="C23" s="4">
        <f t="shared" si="0"/>
        <v>79</v>
      </c>
      <c r="D23" s="3">
        <v>478507</v>
      </c>
      <c r="E23" s="4">
        <f t="shared" si="1"/>
        <v>63</v>
      </c>
      <c r="F23" s="3">
        <v>1216074</v>
      </c>
      <c r="G23" s="4">
        <f t="shared" si="2"/>
        <v>216</v>
      </c>
      <c r="H23" s="3">
        <v>97822</v>
      </c>
      <c r="I23" s="4">
        <f t="shared" si="3"/>
        <v>33</v>
      </c>
      <c r="J23" s="3">
        <v>17067</v>
      </c>
      <c r="K23" s="4">
        <f t="shared" si="4"/>
        <v>111</v>
      </c>
    </row>
    <row r="24" spans="1:11" ht="20.100000000000001" customHeight="1" x14ac:dyDescent="0.3">
      <c r="A24" s="2">
        <v>14</v>
      </c>
      <c r="B24" s="3">
        <v>100245</v>
      </c>
      <c r="C24" s="4">
        <f t="shared" si="0"/>
        <v>73</v>
      </c>
      <c r="D24" s="3">
        <v>478578</v>
      </c>
      <c r="E24" s="4">
        <f t="shared" si="1"/>
        <v>71</v>
      </c>
      <c r="F24" s="3">
        <v>1216555</v>
      </c>
      <c r="G24" s="4">
        <f t="shared" si="2"/>
        <v>481</v>
      </c>
      <c r="H24" s="3">
        <v>97862</v>
      </c>
      <c r="I24" s="4">
        <f t="shared" si="3"/>
        <v>40</v>
      </c>
      <c r="J24" s="3">
        <v>17171</v>
      </c>
      <c r="K24" s="4">
        <f t="shared" si="4"/>
        <v>104</v>
      </c>
    </row>
    <row r="25" spans="1:11" ht="20.100000000000001" customHeight="1" x14ac:dyDescent="0.3">
      <c r="A25" s="2">
        <v>15</v>
      </c>
      <c r="B25" s="3">
        <v>100318</v>
      </c>
      <c r="C25" s="4">
        <f t="shared" si="0"/>
        <v>73</v>
      </c>
      <c r="D25" s="3">
        <v>478649</v>
      </c>
      <c r="E25" s="4">
        <f t="shared" si="1"/>
        <v>71</v>
      </c>
      <c r="F25" s="3">
        <v>1217036</v>
      </c>
      <c r="G25" s="4">
        <f t="shared" si="2"/>
        <v>481</v>
      </c>
      <c r="H25" s="3">
        <v>97902</v>
      </c>
      <c r="I25" s="4">
        <f t="shared" si="3"/>
        <v>40</v>
      </c>
      <c r="J25" s="3">
        <v>17275</v>
      </c>
      <c r="K25" s="4">
        <f t="shared" si="4"/>
        <v>104</v>
      </c>
    </row>
    <row r="26" spans="1:11" ht="20.100000000000001" customHeight="1" x14ac:dyDescent="0.3">
      <c r="A26" s="2">
        <v>16</v>
      </c>
      <c r="B26" s="3">
        <v>100391</v>
      </c>
      <c r="C26" s="4">
        <f t="shared" si="0"/>
        <v>73</v>
      </c>
      <c r="D26" s="3">
        <v>478720</v>
      </c>
      <c r="E26" s="4">
        <f t="shared" si="1"/>
        <v>71</v>
      </c>
      <c r="F26" s="3">
        <v>1217517</v>
      </c>
      <c r="G26" s="4">
        <f t="shared" si="2"/>
        <v>481</v>
      </c>
      <c r="H26" s="3">
        <v>97942</v>
      </c>
      <c r="I26" s="4">
        <f t="shared" si="3"/>
        <v>40</v>
      </c>
      <c r="J26" s="3">
        <v>17380</v>
      </c>
      <c r="K26" s="4">
        <f t="shared" si="4"/>
        <v>105</v>
      </c>
    </row>
    <row r="27" spans="1:11" ht="20.100000000000001" customHeight="1" x14ac:dyDescent="0.3">
      <c r="A27" s="2">
        <v>17</v>
      </c>
      <c r="B27" s="3">
        <v>100465</v>
      </c>
      <c r="C27" s="4">
        <f t="shared" si="0"/>
        <v>74</v>
      </c>
      <c r="D27" s="3">
        <v>478791</v>
      </c>
      <c r="E27" s="4">
        <f t="shared" si="1"/>
        <v>71</v>
      </c>
      <c r="F27" s="3">
        <v>1218089</v>
      </c>
      <c r="G27" s="4">
        <f t="shared" si="2"/>
        <v>572</v>
      </c>
      <c r="H27" s="3">
        <v>97982</v>
      </c>
      <c r="I27" s="4">
        <f t="shared" si="3"/>
        <v>40</v>
      </c>
      <c r="J27" s="3">
        <v>17485</v>
      </c>
      <c r="K27" s="4">
        <f t="shared" si="4"/>
        <v>105</v>
      </c>
    </row>
    <row r="28" spans="1:11" ht="20.100000000000001" customHeight="1" x14ac:dyDescent="0.3">
      <c r="A28" s="2">
        <v>18</v>
      </c>
      <c r="B28" s="3">
        <v>100539</v>
      </c>
      <c r="C28" s="4">
        <f t="shared" si="0"/>
        <v>74</v>
      </c>
      <c r="D28" s="3">
        <v>478862</v>
      </c>
      <c r="E28" s="4">
        <f t="shared" si="1"/>
        <v>71</v>
      </c>
      <c r="F28" s="3">
        <v>1218249</v>
      </c>
      <c r="G28" s="4">
        <f t="shared" si="2"/>
        <v>160</v>
      </c>
      <c r="H28" s="3">
        <v>98022</v>
      </c>
      <c r="I28" s="4">
        <f t="shared" si="3"/>
        <v>40</v>
      </c>
      <c r="J28" s="3">
        <v>17590</v>
      </c>
      <c r="K28" s="4">
        <f t="shared" si="4"/>
        <v>105</v>
      </c>
    </row>
    <row r="29" spans="1:11" ht="20.100000000000001" customHeight="1" x14ac:dyDescent="0.3">
      <c r="A29" s="2">
        <v>19</v>
      </c>
      <c r="B29" s="3">
        <v>100613</v>
      </c>
      <c r="C29" s="4">
        <f t="shared" si="0"/>
        <v>74</v>
      </c>
      <c r="D29" s="3">
        <v>478933</v>
      </c>
      <c r="E29" s="4">
        <f t="shared" si="1"/>
        <v>71</v>
      </c>
      <c r="F29" s="3">
        <v>1218406</v>
      </c>
      <c r="G29" s="4">
        <f t="shared" si="2"/>
        <v>157</v>
      </c>
      <c r="H29" s="3">
        <v>98063</v>
      </c>
      <c r="I29" s="4">
        <f t="shared" si="3"/>
        <v>41</v>
      </c>
      <c r="J29" s="3">
        <v>17695</v>
      </c>
      <c r="K29" s="4">
        <f t="shared" si="4"/>
        <v>105</v>
      </c>
    </row>
    <row r="30" spans="1:11" ht="20.100000000000001" customHeight="1" x14ac:dyDescent="0.3">
      <c r="A30" s="2">
        <v>20</v>
      </c>
      <c r="B30" s="3">
        <v>100683</v>
      </c>
      <c r="C30" s="4">
        <f t="shared" si="0"/>
        <v>70</v>
      </c>
      <c r="D30" s="3">
        <v>479036</v>
      </c>
      <c r="E30" s="4">
        <f t="shared" si="1"/>
        <v>103</v>
      </c>
      <c r="F30" s="3">
        <v>1218600</v>
      </c>
      <c r="G30" s="4">
        <f t="shared" si="2"/>
        <v>194</v>
      </c>
      <c r="H30" s="3">
        <v>98163</v>
      </c>
      <c r="I30" s="4">
        <f t="shared" si="3"/>
        <v>100</v>
      </c>
      <c r="J30" s="3">
        <v>17783</v>
      </c>
      <c r="K30" s="4">
        <f t="shared" si="4"/>
        <v>88</v>
      </c>
    </row>
    <row r="31" spans="1:11" ht="20.100000000000001" customHeight="1" x14ac:dyDescent="0.3">
      <c r="A31" s="2">
        <v>21</v>
      </c>
      <c r="B31" s="3">
        <v>100753</v>
      </c>
      <c r="C31" s="4">
        <f t="shared" si="0"/>
        <v>70</v>
      </c>
      <c r="D31" s="3">
        <v>479139</v>
      </c>
      <c r="E31" s="4">
        <f t="shared" si="1"/>
        <v>103</v>
      </c>
      <c r="F31" s="3">
        <v>1218994</v>
      </c>
      <c r="G31" s="4">
        <f t="shared" si="2"/>
        <v>394</v>
      </c>
      <c r="H31" s="3">
        <v>98263</v>
      </c>
      <c r="I31" s="4">
        <f t="shared" si="3"/>
        <v>100</v>
      </c>
      <c r="J31" s="3">
        <v>17871</v>
      </c>
      <c r="K31" s="4">
        <f t="shared" si="4"/>
        <v>88</v>
      </c>
    </row>
    <row r="32" spans="1:11" ht="20.100000000000001" customHeight="1" x14ac:dyDescent="0.3">
      <c r="A32" s="2">
        <v>22</v>
      </c>
      <c r="B32" s="3">
        <v>100823</v>
      </c>
      <c r="C32" s="4">
        <f t="shared" si="0"/>
        <v>70</v>
      </c>
      <c r="D32" s="3">
        <v>479242</v>
      </c>
      <c r="E32" s="4">
        <f t="shared" si="1"/>
        <v>103</v>
      </c>
      <c r="F32" s="3">
        <v>1219388</v>
      </c>
      <c r="G32" s="4">
        <f t="shared" si="2"/>
        <v>394</v>
      </c>
      <c r="H32" s="3">
        <v>98363</v>
      </c>
      <c r="I32" s="4">
        <f t="shared" si="3"/>
        <v>100</v>
      </c>
      <c r="J32" s="3">
        <v>17959</v>
      </c>
      <c r="K32" s="4">
        <f t="shared" si="4"/>
        <v>88</v>
      </c>
    </row>
    <row r="33" spans="1:11" ht="20.100000000000001" customHeight="1" x14ac:dyDescent="0.3">
      <c r="A33" s="2">
        <v>23</v>
      </c>
      <c r="B33" s="3">
        <v>100893</v>
      </c>
      <c r="C33" s="4">
        <f t="shared" si="0"/>
        <v>70</v>
      </c>
      <c r="D33" s="3">
        <v>479345</v>
      </c>
      <c r="E33" s="4">
        <f t="shared" si="1"/>
        <v>103</v>
      </c>
      <c r="F33" s="3">
        <v>1219782</v>
      </c>
      <c r="G33" s="4">
        <f t="shared" si="2"/>
        <v>394</v>
      </c>
      <c r="H33" s="3">
        <v>98463</v>
      </c>
      <c r="I33" s="4">
        <f t="shared" si="3"/>
        <v>100</v>
      </c>
      <c r="J33" s="3">
        <v>18047</v>
      </c>
      <c r="K33" s="4">
        <f t="shared" si="4"/>
        <v>88</v>
      </c>
    </row>
    <row r="34" spans="1:11" ht="20.100000000000001" customHeight="1" x14ac:dyDescent="0.3">
      <c r="A34" s="2">
        <v>24</v>
      </c>
      <c r="B34" s="3">
        <v>100963</v>
      </c>
      <c r="C34" s="4">
        <f t="shared" si="0"/>
        <v>70</v>
      </c>
      <c r="D34" s="3">
        <v>479448</v>
      </c>
      <c r="E34" s="4">
        <f t="shared" si="1"/>
        <v>103</v>
      </c>
      <c r="F34" s="3">
        <v>1220176</v>
      </c>
      <c r="G34" s="4">
        <f t="shared" si="2"/>
        <v>394</v>
      </c>
      <c r="H34" s="3">
        <v>98563</v>
      </c>
      <c r="I34" s="4">
        <f t="shared" si="3"/>
        <v>100</v>
      </c>
      <c r="J34" s="3">
        <v>18135</v>
      </c>
      <c r="K34" s="4">
        <f t="shared" si="4"/>
        <v>88</v>
      </c>
    </row>
    <row r="35" spans="1:11" ht="20.100000000000001" customHeight="1" x14ac:dyDescent="0.3">
      <c r="A35" s="2">
        <v>25</v>
      </c>
      <c r="B35" s="3">
        <v>101033</v>
      </c>
      <c r="C35" s="4">
        <f t="shared" si="0"/>
        <v>70</v>
      </c>
      <c r="D35" s="3">
        <v>479551</v>
      </c>
      <c r="E35" s="4">
        <f t="shared" si="1"/>
        <v>103</v>
      </c>
      <c r="F35" s="3">
        <v>1220570</v>
      </c>
      <c r="G35" s="4">
        <f t="shared" si="2"/>
        <v>394</v>
      </c>
      <c r="H35" s="3">
        <v>98663</v>
      </c>
      <c r="I35" s="4">
        <f t="shared" si="3"/>
        <v>100</v>
      </c>
      <c r="J35" s="3">
        <v>18223</v>
      </c>
      <c r="K35" s="4">
        <f t="shared" si="4"/>
        <v>88</v>
      </c>
    </row>
    <row r="36" spans="1:11" ht="20.100000000000001" customHeight="1" thickBot="1" x14ac:dyDescent="0.35">
      <c r="A36" s="6" t="s">
        <v>1362</v>
      </c>
      <c r="B36" s="6"/>
      <c r="C36" s="6">
        <f>SUM(C6:C35)</f>
        <v>2329</v>
      </c>
      <c r="D36" s="6"/>
      <c r="E36" s="6">
        <f>SUM(E6:E35)</f>
        <v>2401</v>
      </c>
      <c r="F36" s="6"/>
      <c r="G36" s="6">
        <f>SUM(G6:G35)</f>
        <v>10702</v>
      </c>
      <c r="H36" s="6"/>
      <c r="I36" s="6">
        <f>SUM(I6:I35)</f>
        <v>1528</v>
      </c>
      <c r="J36" s="6"/>
      <c r="K36" s="6">
        <f>SUM(K6:K35)</f>
        <v>3067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152</v>
      </c>
      <c r="D37" s="7"/>
      <c r="E37" s="7">
        <f>MAX(E6:E35)</f>
        <v>151</v>
      </c>
      <c r="F37" s="7"/>
      <c r="G37" s="7">
        <f>MAX(G6:G35)</f>
        <v>697</v>
      </c>
      <c r="H37" s="7"/>
      <c r="I37" s="7">
        <f>MAX(I6:I35)</f>
        <v>100</v>
      </c>
      <c r="J37" s="7"/>
      <c r="K37" s="7">
        <f>MAX(K6:K35)</f>
        <v>199</v>
      </c>
    </row>
    <row r="38" spans="1:11" ht="20.100000000000001" customHeight="1" x14ac:dyDescent="0.3">
      <c r="A38" s="48" t="s">
        <v>6</v>
      </c>
      <c r="B38" s="49"/>
      <c r="C38" s="9">
        <f>MIN(C6:C35)</f>
        <v>70</v>
      </c>
      <c r="D38" s="9"/>
      <c r="E38" s="9">
        <f>MIN(E6:E35)</f>
        <v>61</v>
      </c>
      <c r="F38" s="9"/>
      <c r="G38" s="9">
        <f>MIN(G6:G35)</f>
        <v>157</v>
      </c>
      <c r="H38" s="9"/>
      <c r="I38" s="9">
        <f>MIN(I6:I35)</f>
        <v>26</v>
      </c>
      <c r="J38" s="9"/>
      <c r="K38" s="9">
        <f>MIN(K6:K35)</f>
        <v>88</v>
      </c>
    </row>
    <row r="39" spans="1:11" ht="20.100000000000001" customHeight="1" x14ac:dyDescent="0.3">
      <c r="A39" s="48" t="s">
        <v>7</v>
      </c>
      <c r="B39" s="49"/>
      <c r="C39" s="10">
        <f>AVERAGE(C6:C35)</f>
        <v>77.63333333333334</v>
      </c>
      <c r="D39" s="10"/>
      <c r="E39" s="10">
        <f>AVERAGE(E6:E35)</f>
        <v>80.033333333333331</v>
      </c>
      <c r="F39" s="10"/>
      <c r="G39" s="10">
        <f>AVERAGE(G6:G35)</f>
        <v>356.73333333333335</v>
      </c>
      <c r="H39" s="10"/>
      <c r="I39" s="10">
        <f>AVERAGE(I6:I35)</f>
        <v>50.93333333333333</v>
      </c>
      <c r="J39" s="10"/>
      <c r="K39" s="10">
        <f>AVERAGE(K6:K35)</f>
        <v>102.23333333333333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44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2025年10月份各公司污水放流量明細表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112</v>
      </c>
      <c r="C44" s="68"/>
      <c r="D44" s="67" t="s">
        <v>113</v>
      </c>
      <c r="E44" s="68"/>
      <c r="F44" s="67" t="s">
        <v>107</v>
      </c>
      <c r="G44" s="68"/>
      <c r="H44" s="67" t="s">
        <v>95</v>
      </c>
      <c r="I44" s="68"/>
      <c r="J44" s="67" t="s">
        <v>505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5914</v>
      </c>
      <c r="C46" s="4"/>
      <c r="D46" s="3">
        <v>20359</v>
      </c>
      <c r="E46" s="4"/>
      <c r="F46" s="3">
        <v>26018</v>
      </c>
      <c r="G46" s="4"/>
      <c r="H46" s="3">
        <v>24713</v>
      </c>
      <c r="I46" s="4"/>
      <c r="J46" s="3">
        <v>46</v>
      </c>
      <c r="K46" s="4"/>
    </row>
    <row r="47" spans="1:11" ht="20.100000000000001" customHeight="1" x14ac:dyDescent="0.3">
      <c r="A47" s="2">
        <v>26</v>
      </c>
      <c r="B47" s="3">
        <v>5920</v>
      </c>
      <c r="C47" s="4">
        <f t="shared" ref="C47:C76" si="5">B47-B46</f>
        <v>6</v>
      </c>
      <c r="D47" s="3">
        <v>20367</v>
      </c>
      <c r="E47" s="4">
        <f t="shared" ref="E47:E76" si="6">D47-D46</f>
        <v>8</v>
      </c>
      <c r="F47" s="3">
        <v>26049</v>
      </c>
      <c r="G47" s="4">
        <f>F47-F46</f>
        <v>31</v>
      </c>
      <c r="H47" s="3">
        <v>24729</v>
      </c>
      <c r="I47" s="4">
        <f>H47-H46</f>
        <v>16</v>
      </c>
      <c r="J47" s="3">
        <v>46</v>
      </c>
      <c r="K47" s="4">
        <f t="shared" ref="K47:K76" si="7">J47-J46</f>
        <v>0</v>
      </c>
    </row>
    <row r="48" spans="1:11" ht="20.100000000000001" customHeight="1" x14ac:dyDescent="0.3">
      <c r="A48" s="2">
        <v>27</v>
      </c>
      <c r="B48" s="3">
        <v>5923</v>
      </c>
      <c r="C48" s="4">
        <f t="shared" si="5"/>
        <v>3</v>
      </c>
      <c r="D48" s="3">
        <v>20370</v>
      </c>
      <c r="E48" s="4">
        <f t="shared" si="6"/>
        <v>3</v>
      </c>
      <c r="F48" s="3">
        <v>26065</v>
      </c>
      <c r="G48" s="4">
        <f t="shared" ref="G48:G76" si="8">F48-F47</f>
        <v>16</v>
      </c>
      <c r="H48" s="3">
        <v>24729</v>
      </c>
      <c r="I48" s="4">
        <f t="shared" ref="I48:I76" si="9">H48-H47</f>
        <v>0</v>
      </c>
      <c r="J48" s="3">
        <v>46</v>
      </c>
      <c r="K48" s="4">
        <f t="shared" si="7"/>
        <v>0</v>
      </c>
    </row>
    <row r="49" spans="1:11" ht="20.100000000000001" customHeight="1" x14ac:dyDescent="0.3">
      <c r="A49" s="2">
        <v>28</v>
      </c>
      <c r="B49" s="3">
        <v>5926</v>
      </c>
      <c r="C49" s="4">
        <f t="shared" si="5"/>
        <v>3</v>
      </c>
      <c r="D49" s="3">
        <v>20373</v>
      </c>
      <c r="E49" s="4">
        <f t="shared" si="6"/>
        <v>3</v>
      </c>
      <c r="F49" s="3">
        <v>26081</v>
      </c>
      <c r="G49" s="4">
        <f t="shared" si="8"/>
        <v>16</v>
      </c>
      <c r="H49" s="3">
        <v>24729</v>
      </c>
      <c r="I49" s="4">
        <f t="shared" si="9"/>
        <v>0</v>
      </c>
      <c r="J49" s="3">
        <v>46</v>
      </c>
      <c r="K49" s="4">
        <f t="shared" si="7"/>
        <v>0</v>
      </c>
    </row>
    <row r="50" spans="1:11" ht="20.100000000000001" customHeight="1" x14ac:dyDescent="0.3">
      <c r="A50" s="2">
        <v>29</v>
      </c>
      <c r="B50" s="3">
        <v>5929</v>
      </c>
      <c r="C50" s="4">
        <f t="shared" si="5"/>
        <v>3</v>
      </c>
      <c r="D50" s="3">
        <v>20376</v>
      </c>
      <c r="E50" s="4">
        <f t="shared" si="6"/>
        <v>3</v>
      </c>
      <c r="F50" s="3">
        <v>26097</v>
      </c>
      <c r="G50" s="4">
        <f t="shared" si="8"/>
        <v>16</v>
      </c>
      <c r="H50" s="3">
        <v>24729</v>
      </c>
      <c r="I50" s="4">
        <f t="shared" si="9"/>
        <v>0</v>
      </c>
      <c r="J50" s="3">
        <v>46</v>
      </c>
      <c r="K50" s="4">
        <f t="shared" si="7"/>
        <v>0</v>
      </c>
    </row>
    <row r="51" spans="1:11" ht="20.100000000000001" customHeight="1" x14ac:dyDescent="0.3">
      <c r="A51" s="2">
        <v>30</v>
      </c>
      <c r="B51" s="3">
        <v>5932</v>
      </c>
      <c r="C51" s="4">
        <f t="shared" si="5"/>
        <v>3</v>
      </c>
      <c r="D51" s="3">
        <v>20378</v>
      </c>
      <c r="E51" s="4">
        <f t="shared" si="6"/>
        <v>2</v>
      </c>
      <c r="F51" s="3">
        <v>26114</v>
      </c>
      <c r="G51" s="4">
        <f t="shared" si="8"/>
        <v>17</v>
      </c>
      <c r="H51" s="3">
        <v>24745</v>
      </c>
      <c r="I51" s="4">
        <f t="shared" si="9"/>
        <v>16</v>
      </c>
      <c r="J51" s="3">
        <v>46</v>
      </c>
      <c r="K51" s="4">
        <f t="shared" si="7"/>
        <v>0</v>
      </c>
    </row>
    <row r="52" spans="1:11" ht="20.100000000000001" customHeight="1" x14ac:dyDescent="0.3">
      <c r="A52" s="2">
        <v>1</v>
      </c>
      <c r="B52" s="3">
        <v>5934</v>
      </c>
      <c r="C52" s="4">
        <f t="shared" si="5"/>
        <v>2</v>
      </c>
      <c r="D52" s="3">
        <v>20382</v>
      </c>
      <c r="E52" s="4">
        <f t="shared" si="6"/>
        <v>4</v>
      </c>
      <c r="F52" s="3">
        <v>26130</v>
      </c>
      <c r="G52" s="4">
        <f t="shared" si="8"/>
        <v>16</v>
      </c>
      <c r="H52" s="3">
        <v>24745</v>
      </c>
      <c r="I52" s="4">
        <f t="shared" si="9"/>
        <v>0</v>
      </c>
      <c r="J52" s="3">
        <v>46</v>
      </c>
      <c r="K52" s="4">
        <f t="shared" si="7"/>
        <v>0</v>
      </c>
    </row>
    <row r="53" spans="1:11" ht="20.100000000000001" customHeight="1" x14ac:dyDescent="0.3">
      <c r="A53" s="2">
        <v>2</v>
      </c>
      <c r="B53" s="3">
        <v>5936</v>
      </c>
      <c r="C53" s="4">
        <f t="shared" si="5"/>
        <v>2</v>
      </c>
      <c r="D53" s="3">
        <v>20386</v>
      </c>
      <c r="E53" s="4">
        <f t="shared" si="6"/>
        <v>4</v>
      </c>
      <c r="F53" s="3">
        <v>26146</v>
      </c>
      <c r="G53" s="4">
        <f t="shared" si="8"/>
        <v>16</v>
      </c>
      <c r="H53" s="3">
        <v>24745</v>
      </c>
      <c r="I53" s="4">
        <f t="shared" si="9"/>
        <v>0</v>
      </c>
      <c r="J53" s="3">
        <v>46</v>
      </c>
      <c r="K53" s="4">
        <f t="shared" si="7"/>
        <v>0</v>
      </c>
    </row>
    <row r="54" spans="1:11" ht="20.100000000000001" customHeight="1" x14ac:dyDescent="0.3">
      <c r="A54" s="2">
        <v>3</v>
      </c>
      <c r="B54" s="3">
        <v>5938</v>
      </c>
      <c r="C54" s="4">
        <f t="shared" si="5"/>
        <v>2</v>
      </c>
      <c r="D54" s="3">
        <v>20390</v>
      </c>
      <c r="E54" s="4">
        <f t="shared" si="6"/>
        <v>4</v>
      </c>
      <c r="F54" s="3">
        <v>26162</v>
      </c>
      <c r="G54" s="4">
        <f t="shared" si="8"/>
        <v>16</v>
      </c>
      <c r="H54" s="3">
        <v>24761</v>
      </c>
      <c r="I54" s="4">
        <f t="shared" si="9"/>
        <v>16</v>
      </c>
      <c r="J54" s="3">
        <v>46</v>
      </c>
      <c r="K54" s="4">
        <f t="shared" si="7"/>
        <v>0</v>
      </c>
    </row>
    <row r="55" spans="1:11" ht="20.100000000000001" customHeight="1" x14ac:dyDescent="0.3">
      <c r="A55" s="2">
        <v>4</v>
      </c>
      <c r="B55" s="3">
        <v>5940</v>
      </c>
      <c r="C55" s="4">
        <f t="shared" si="5"/>
        <v>2</v>
      </c>
      <c r="D55" s="3">
        <v>20394</v>
      </c>
      <c r="E55" s="4">
        <f t="shared" si="6"/>
        <v>4</v>
      </c>
      <c r="F55" s="3">
        <v>26178</v>
      </c>
      <c r="G55" s="4">
        <f t="shared" si="8"/>
        <v>16</v>
      </c>
      <c r="H55" s="3">
        <v>24761</v>
      </c>
      <c r="I55" s="4">
        <f t="shared" si="9"/>
        <v>0</v>
      </c>
      <c r="J55" s="3">
        <v>46</v>
      </c>
      <c r="K55" s="4">
        <f t="shared" si="7"/>
        <v>0</v>
      </c>
    </row>
    <row r="56" spans="1:11" ht="20.100000000000001" customHeight="1" x14ac:dyDescent="0.3">
      <c r="A56" s="2">
        <v>5</v>
      </c>
      <c r="B56" s="3">
        <v>5942</v>
      </c>
      <c r="C56" s="4">
        <f t="shared" si="5"/>
        <v>2</v>
      </c>
      <c r="D56" s="3">
        <v>20398</v>
      </c>
      <c r="E56" s="4">
        <f t="shared" si="6"/>
        <v>4</v>
      </c>
      <c r="F56" s="3">
        <v>26194</v>
      </c>
      <c r="G56" s="4">
        <f t="shared" si="8"/>
        <v>16</v>
      </c>
      <c r="H56" s="3">
        <v>24761</v>
      </c>
      <c r="I56" s="4">
        <f t="shared" si="9"/>
        <v>0</v>
      </c>
      <c r="J56" s="3">
        <v>46</v>
      </c>
      <c r="K56" s="4">
        <f t="shared" si="7"/>
        <v>0</v>
      </c>
    </row>
    <row r="57" spans="1:11" ht="20.100000000000001" customHeight="1" x14ac:dyDescent="0.3">
      <c r="A57" s="2">
        <v>6</v>
      </c>
      <c r="B57" s="3">
        <v>5944</v>
      </c>
      <c r="C57" s="4">
        <f t="shared" si="5"/>
        <v>2</v>
      </c>
      <c r="D57" s="3">
        <v>20402</v>
      </c>
      <c r="E57" s="4">
        <f t="shared" si="6"/>
        <v>4</v>
      </c>
      <c r="F57" s="3">
        <v>26211</v>
      </c>
      <c r="G57" s="4">
        <f t="shared" si="8"/>
        <v>17</v>
      </c>
      <c r="H57" s="3">
        <v>24761</v>
      </c>
      <c r="I57" s="4">
        <f t="shared" si="9"/>
        <v>0</v>
      </c>
      <c r="J57" s="3">
        <v>46</v>
      </c>
      <c r="K57" s="4">
        <f t="shared" si="7"/>
        <v>0</v>
      </c>
    </row>
    <row r="58" spans="1:11" ht="20.100000000000001" customHeight="1" x14ac:dyDescent="0.3">
      <c r="A58" s="2">
        <v>7</v>
      </c>
      <c r="B58" s="3">
        <v>5945</v>
      </c>
      <c r="C58" s="4">
        <f t="shared" si="5"/>
        <v>1</v>
      </c>
      <c r="D58" s="3">
        <v>20405</v>
      </c>
      <c r="E58" s="4">
        <f t="shared" si="6"/>
        <v>3</v>
      </c>
      <c r="F58" s="3">
        <v>26228</v>
      </c>
      <c r="G58" s="4">
        <f t="shared" si="8"/>
        <v>17</v>
      </c>
      <c r="H58" s="3">
        <v>24778</v>
      </c>
      <c r="I58" s="4">
        <f t="shared" si="9"/>
        <v>17</v>
      </c>
      <c r="J58" s="3">
        <v>46</v>
      </c>
      <c r="K58" s="4">
        <f t="shared" si="7"/>
        <v>0</v>
      </c>
    </row>
    <row r="59" spans="1:11" ht="20.100000000000001" customHeight="1" x14ac:dyDescent="0.3">
      <c r="A59" s="2">
        <v>8</v>
      </c>
      <c r="B59" s="3">
        <v>5948</v>
      </c>
      <c r="C59" s="4">
        <f t="shared" si="5"/>
        <v>3</v>
      </c>
      <c r="D59" s="3">
        <v>20408</v>
      </c>
      <c r="E59" s="4">
        <f t="shared" si="6"/>
        <v>3</v>
      </c>
      <c r="F59" s="3">
        <v>26242</v>
      </c>
      <c r="G59" s="4">
        <f t="shared" si="8"/>
        <v>14</v>
      </c>
      <c r="H59" s="3">
        <v>24778</v>
      </c>
      <c r="I59" s="4">
        <f t="shared" si="9"/>
        <v>0</v>
      </c>
      <c r="J59" s="3">
        <v>46</v>
      </c>
      <c r="K59" s="4">
        <f t="shared" si="7"/>
        <v>0</v>
      </c>
    </row>
    <row r="60" spans="1:11" ht="20.100000000000001" customHeight="1" x14ac:dyDescent="0.3">
      <c r="A60" s="2">
        <v>9</v>
      </c>
      <c r="B60" s="3">
        <v>5951</v>
      </c>
      <c r="C60" s="4">
        <f t="shared" si="5"/>
        <v>3</v>
      </c>
      <c r="D60" s="3">
        <v>20411</v>
      </c>
      <c r="E60" s="4">
        <f t="shared" si="6"/>
        <v>3</v>
      </c>
      <c r="F60" s="3">
        <v>26256</v>
      </c>
      <c r="G60" s="4">
        <f t="shared" si="8"/>
        <v>14</v>
      </c>
      <c r="H60" s="3">
        <v>24794</v>
      </c>
      <c r="I60" s="4">
        <f t="shared" si="9"/>
        <v>16</v>
      </c>
      <c r="J60" s="3">
        <v>46</v>
      </c>
      <c r="K60" s="4">
        <f t="shared" si="7"/>
        <v>0</v>
      </c>
    </row>
    <row r="61" spans="1:11" ht="20.100000000000001" customHeight="1" x14ac:dyDescent="0.3">
      <c r="A61" s="2">
        <v>10</v>
      </c>
      <c r="B61" s="3">
        <v>5954</v>
      </c>
      <c r="C61" s="4">
        <f t="shared" si="5"/>
        <v>3</v>
      </c>
      <c r="D61" s="3">
        <v>20415</v>
      </c>
      <c r="E61" s="4">
        <f t="shared" si="6"/>
        <v>4</v>
      </c>
      <c r="F61" s="3">
        <v>26270</v>
      </c>
      <c r="G61" s="4">
        <f t="shared" si="8"/>
        <v>14</v>
      </c>
      <c r="H61" s="3">
        <v>24794</v>
      </c>
      <c r="I61" s="4">
        <f t="shared" si="9"/>
        <v>0</v>
      </c>
      <c r="J61" s="3">
        <v>46</v>
      </c>
      <c r="K61" s="4">
        <f t="shared" si="7"/>
        <v>0</v>
      </c>
    </row>
    <row r="62" spans="1:11" ht="20.100000000000001" customHeight="1" x14ac:dyDescent="0.3">
      <c r="A62" s="2">
        <v>11</v>
      </c>
      <c r="B62" s="3">
        <v>5957</v>
      </c>
      <c r="C62" s="4">
        <f t="shared" si="5"/>
        <v>3</v>
      </c>
      <c r="D62" s="3">
        <v>20419</v>
      </c>
      <c r="E62" s="4">
        <f t="shared" si="6"/>
        <v>4</v>
      </c>
      <c r="F62" s="3">
        <v>26284</v>
      </c>
      <c r="G62" s="4">
        <f t="shared" si="8"/>
        <v>14</v>
      </c>
      <c r="H62" s="3">
        <v>24794</v>
      </c>
      <c r="I62" s="4">
        <f t="shared" si="9"/>
        <v>0</v>
      </c>
      <c r="J62" s="3">
        <v>46</v>
      </c>
      <c r="K62" s="4">
        <f t="shared" si="7"/>
        <v>0</v>
      </c>
    </row>
    <row r="63" spans="1:11" ht="20.100000000000001" customHeight="1" x14ac:dyDescent="0.3">
      <c r="A63" s="2">
        <v>12</v>
      </c>
      <c r="B63" s="3">
        <v>5960</v>
      </c>
      <c r="C63" s="4">
        <f t="shared" si="5"/>
        <v>3</v>
      </c>
      <c r="D63" s="3">
        <v>20423</v>
      </c>
      <c r="E63" s="4">
        <f t="shared" si="6"/>
        <v>4</v>
      </c>
      <c r="F63" s="3">
        <v>26298</v>
      </c>
      <c r="G63" s="4">
        <f t="shared" si="8"/>
        <v>14</v>
      </c>
      <c r="H63" s="3">
        <v>24794</v>
      </c>
      <c r="I63" s="4">
        <f t="shared" si="9"/>
        <v>0</v>
      </c>
      <c r="J63" s="3">
        <v>46</v>
      </c>
      <c r="K63" s="4">
        <f t="shared" si="7"/>
        <v>0</v>
      </c>
    </row>
    <row r="64" spans="1:11" ht="20.100000000000001" customHeight="1" x14ac:dyDescent="0.3">
      <c r="A64" s="2">
        <v>13</v>
      </c>
      <c r="B64" s="3">
        <v>5964</v>
      </c>
      <c r="C64" s="4">
        <f t="shared" si="5"/>
        <v>4</v>
      </c>
      <c r="D64" s="3">
        <v>20427</v>
      </c>
      <c r="E64" s="4">
        <f t="shared" si="6"/>
        <v>4</v>
      </c>
      <c r="F64" s="3">
        <v>26312</v>
      </c>
      <c r="G64" s="4">
        <f t="shared" si="8"/>
        <v>14</v>
      </c>
      <c r="H64" s="3">
        <v>24810</v>
      </c>
      <c r="I64" s="4">
        <f t="shared" si="9"/>
        <v>16</v>
      </c>
      <c r="J64" s="3">
        <v>46</v>
      </c>
      <c r="K64" s="4">
        <f t="shared" si="7"/>
        <v>0</v>
      </c>
    </row>
    <row r="65" spans="1:11" ht="20.100000000000001" customHeight="1" x14ac:dyDescent="0.3">
      <c r="A65" s="2">
        <v>14</v>
      </c>
      <c r="B65" s="3">
        <v>5967</v>
      </c>
      <c r="C65" s="4">
        <f t="shared" si="5"/>
        <v>3</v>
      </c>
      <c r="D65" s="3">
        <v>20430</v>
      </c>
      <c r="E65" s="4">
        <f t="shared" si="6"/>
        <v>3</v>
      </c>
      <c r="F65" s="3">
        <v>26324</v>
      </c>
      <c r="G65" s="4">
        <f t="shared" si="8"/>
        <v>12</v>
      </c>
      <c r="H65" s="3">
        <v>24810</v>
      </c>
      <c r="I65" s="4">
        <f t="shared" si="9"/>
        <v>0</v>
      </c>
      <c r="J65" s="3">
        <v>46</v>
      </c>
      <c r="K65" s="4">
        <f t="shared" si="7"/>
        <v>0</v>
      </c>
    </row>
    <row r="66" spans="1:11" ht="20.100000000000001" customHeight="1" x14ac:dyDescent="0.3">
      <c r="A66" s="2">
        <v>15</v>
      </c>
      <c r="B66" s="3">
        <v>5970</v>
      </c>
      <c r="C66" s="4">
        <f t="shared" si="5"/>
        <v>3</v>
      </c>
      <c r="D66" s="3">
        <v>20433</v>
      </c>
      <c r="E66" s="4">
        <f t="shared" si="6"/>
        <v>3</v>
      </c>
      <c r="F66" s="3">
        <v>26336</v>
      </c>
      <c r="G66" s="4">
        <f t="shared" si="8"/>
        <v>12</v>
      </c>
      <c r="H66" s="3">
        <v>24810</v>
      </c>
      <c r="I66" s="4">
        <f t="shared" si="9"/>
        <v>0</v>
      </c>
      <c r="J66" s="3">
        <v>46</v>
      </c>
      <c r="K66" s="4">
        <f t="shared" si="7"/>
        <v>0</v>
      </c>
    </row>
    <row r="67" spans="1:11" ht="20.100000000000001" customHeight="1" x14ac:dyDescent="0.3">
      <c r="A67" s="2">
        <v>16</v>
      </c>
      <c r="B67" s="3">
        <v>5973</v>
      </c>
      <c r="C67" s="4">
        <f t="shared" si="5"/>
        <v>3</v>
      </c>
      <c r="D67" s="3">
        <v>20436</v>
      </c>
      <c r="E67" s="4">
        <f t="shared" si="6"/>
        <v>3</v>
      </c>
      <c r="F67" s="3">
        <v>26348</v>
      </c>
      <c r="G67" s="4">
        <f t="shared" si="8"/>
        <v>12</v>
      </c>
      <c r="H67" s="3">
        <v>24810</v>
      </c>
      <c r="I67" s="4">
        <f t="shared" si="9"/>
        <v>0</v>
      </c>
      <c r="J67" s="3">
        <v>46</v>
      </c>
      <c r="K67" s="4">
        <f t="shared" si="7"/>
        <v>0</v>
      </c>
    </row>
    <row r="68" spans="1:11" ht="20.100000000000001" customHeight="1" x14ac:dyDescent="0.3">
      <c r="A68" s="2">
        <v>17</v>
      </c>
      <c r="B68" s="3">
        <v>5976</v>
      </c>
      <c r="C68" s="4">
        <f t="shared" si="5"/>
        <v>3</v>
      </c>
      <c r="D68" s="3">
        <v>20439</v>
      </c>
      <c r="E68" s="4">
        <f t="shared" si="6"/>
        <v>3</v>
      </c>
      <c r="F68" s="3">
        <v>26360</v>
      </c>
      <c r="G68" s="4">
        <f t="shared" si="8"/>
        <v>12</v>
      </c>
      <c r="H68" s="3">
        <v>24827</v>
      </c>
      <c r="I68" s="4">
        <f t="shared" si="9"/>
        <v>17</v>
      </c>
      <c r="J68" s="3">
        <v>46</v>
      </c>
      <c r="K68" s="4">
        <f t="shared" si="7"/>
        <v>0</v>
      </c>
    </row>
    <row r="69" spans="1:11" ht="20.100000000000001" customHeight="1" x14ac:dyDescent="0.3">
      <c r="A69" s="2">
        <v>18</v>
      </c>
      <c r="B69" s="3">
        <v>5979</v>
      </c>
      <c r="C69" s="4">
        <f t="shared" si="5"/>
        <v>3</v>
      </c>
      <c r="D69" s="3">
        <v>20442</v>
      </c>
      <c r="E69" s="4">
        <f t="shared" si="6"/>
        <v>3</v>
      </c>
      <c r="F69" s="3">
        <v>26373</v>
      </c>
      <c r="G69" s="4">
        <f t="shared" si="8"/>
        <v>13</v>
      </c>
      <c r="H69" s="3">
        <v>24827</v>
      </c>
      <c r="I69" s="4">
        <f t="shared" si="9"/>
        <v>0</v>
      </c>
      <c r="J69" s="3">
        <v>46</v>
      </c>
      <c r="K69" s="4">
        <f t="shared" si="7"/>
        <v>0</v>
      </c>
    </row>
    <row r="70" spans="1:11" ht="20.100000000000001" customHeight="1" x14ac:dyDescent="0.3">
      <c r="A70" s="2">
        <v>19</v>
      </c>
      <c r="B70" s="3">
        <v>5982</v>
      </c>
      <c r="C70" s="4">
        <f t="shared" si="5"/>
        <v>3</v>
      </c>
      <c r="D70" s="3">
        <v>20445</v>
      </c>
      <c r="E70" s="4">
        <f t="shared" si="6"/>
        <v>3</v>
      </c>
      <c r="F70" s="3">
        <v>26386</v>
      </c>
      <c r="G70" s="4">
        <f t="shared" si="8"/>
        <v>13</v>
      </c>
      <c r="H70" s="3">
        <v>24827</v>
      </c>
      <c r="I70" s="4">
        <f t="shared" si="9"/>
        <v>0</v>
      </c>
      <c r="J70" s="3">
        <v>46</v>
      </c>
      <c r="K70" s="4">
        <f t="shared" si="7"/>
        <v>0</v>
      </c>
    </row>
    <row r="71" spans="1:11" ht="20.100000000000001" customHeight="1" x14ac:dyDescent="0.3">
      <c r="A71" s="2">
        <v>20</v>
      </c>
      <c r="B71" s="3">
        <v>5984</v>
      </c>
      <c r="C71" s="4">
        <f t="shared" si="5"/>
        <v>2</v>
      </c>
      <c r="D71" s="3">
        <v>20448</v>
      </c>
      <c r="E71" s="4">
        <f t="shared" si="6"/>
        <v>3</v>
      </c>
      <c r="F71" s="3">
        <v>26399</v>
      </c>
      <c r="G71" s="4">
        <f t="shared" si="8"/>
        <v>13</v>
      </c>
      <c r="H71" s="3">
        <v>24827</v>
      </c>
      <c r="I71" s="4">
        <f t="shared" si="9"/>
        <v>0</v>
      </c>
      <c r="J71" s="3">
        <v>46</v>
      </c>
      <c r="K71" s="4">
        <f t="shared" si="7"/>
        <v>0</v>
      </c>
    </row>
    <row r="72" spans="1:11" ht="20.100000000000001" customHeight="1" x14ac:dyDescent="0.3">
      <c r="A72" s="2">
        <v>21</v>
      </c>
      <c r="B72" s="3">
        <v>5989</v>
      </c>
      <c r="C72" s="4">
        <f t="shared" si="5"/>
        <v>5</v>
      </c>
      <c r="D72" s="3">
        <v>20459</v>
      </c>
      <c r="E72" s="4">
        <f t="shared" si="6"/>
        <v>11</v>
      </c>
      <c r="F72" s="3">
        <v>26430</v>
      </c>
      <c r="G72" s="4">
        <f t="shared" si="8"/>
        <v>31</v>
      </c>
      <c r="H72" s="3">
        <v>24842</v>
      </c>
      <c r="I72" s="4">
        <f t="shared" si="9"/>
        <v>15</v>
      </c>
      <c r="J72" s="3">
        <v>53</v>
      </c>
      <c r="K72" s="4">
        <f t="shared" si="7"/>
        <v>7</v>
      </c>
    </row>
    <row r="73" spans="1:11" ht="20.100000000000001" customHeight="1" x14ac:dyDescent="0.3">
      <c r="A73" s="2">
        <v>22</v>
      </c>
      <c r="B73" s="3">
        <v>5994</v>
      </c>
      <c r="C73" s="4">
        <f t="shared" si="5"/>
        <v>5</v>
      </c>
      <c r="D73" s="3">
        <v>20470</v>
      </c>
      <c r="E73" s="4">
        <f t="shared" si="6"/>
        <v>11</v>
      </c>
      <c r="F73" s="3">
        <v>26461</v>
      </c>
      <c r="G73" s="4">
        <f t="shared" si="8"/>
        <v>31</v>
      </c>
      <c r="H73" s="3">
        <v>24842</v>
      </c>
      <c r="I73" s="4">
        <f t="shared" si="9"/>
        <v>0</v>
      </c>
      <c r="J73" s="3">
        <v>60</v>
      </c>
      <c r="K73" s="4">
        <f t="shared" si="7"/>
        <v>7</v>
      </c>
    </row>
    <row r="74" spans="1:11" ht="20.100000000000001" customHeight="1" x14ac:dyDescent="0.3">
      <c r="A74" s="2">
        <v>23</v>
      </c>
      <c r="B74" s="3">
        <v>5999</v>
      </c>
      <c r="C74" s="4">
        <f t="shared" si="5"/>
        <v>5</v>
      </c>
      <c r="D74" s="3">
        <v>20481</v>
      </c>
      <c r="E74" s="4">
        <f t="shared" si="6"/>
        <v>11</v>
      </c>
      <c r="F74" s="3">
        <v>26492</v>
      </c>
      <c r="G74" s="4">
        <f t="shared" si="8"/>
        <v>31</v>
      </c>
      <c r="H74" s="3">
        <v>24842</v>
      </c>
      <c r="I74" s="4">
        <f t="shared" si="9"/>
        <v>0</v>
      </c>
      <c r="J74" s="3">
        <v>67</v>
      </c>
      <c r="K74" s="4">
        <f t="shared" si="7"/>
        <v>7</v>
      </c>
    </row>
    <row r="75" spans="1:11" ht="20.100000000000001" customHeight="1" x14ac:dyDescent="0.3">
      <c r="A75" s="2">
        <v>24</v>
      </c>
      <c r="B75" s="3">
        <v>6004</v>
      </c>
      <c r="C75" s="4">
        <f t="shared" si="5"/>
        <v>5</v>
      </c>
      <c r="D75" s="3">
        <v>20492</v>
      </c>
      <c r="E75" s="4">
        <f t="shared" si="6"/>
        <v>11</v>
      </c>
      <c r="F75" s="3">
        <v>26523</v>
      </c>
      <c r="G75" s="4">
        <f t="shared" si="8"/>
        <v>31</v>
      </c>
      <c r="H75" s="3">
        <v>24842</v>
      </c>
      <c r="I75" s="4">
        <f t="shared" si="9"/>
        <v>0</v>
      </c>
      <c r="J75" s="3">
        <v>74</v>
      </c>
      <c r="K75" s="4">
        <f t="shared" si="7"/>
        <v>7</v>
      </c>
    </row>
    <row r="76" spans="1:11" ht="20.100000000000001" customHeight="1" x14ac:dyDescent="0.3">
      <c r="A76" s="2">
        <v>25</v>
      </c>
      <c r="B76" s="3">
        <v>6009</v>
      </c>
      <c r="C76" s="4">
        <f t="shared" si="5"/>
        <v>5</v>
      </c>
      <c r="D76" s="3">
        <v>20503</v>
      </c>
      <c r="E76" s="4">
        <f t="shared" si="6"/>
        <v>11</v>
      </c>
      <c r="F76" s="3">
        <v>26554</v>
      </c>
      <c r="G76" s="4">
        <f t="shared" si="8"/>
        <v>31</v>
      </c>
      <c r="H76" s="3">
        <v>24857</v>
      </c>
      <c r="I76" s="4">
        <f t="shared" si="9"/>
        <v>15</v>
      </c>
      <c r="J76" s="3">
        <v>81</v>
      </c>
      <c r="K76" s="4">
        <f t="shared" si="7"/>
        <v>7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95</v>
      </c>
      <c r="D77" s="6"/>
      <c r="E77" s="6">
        <f>SUM(E47:E76)</f>
        <v>144</v>
      </c>
      <c r="F77" s="6"/>
      <c r="G77" s="6">
        <f>SUM(G47:G76)</f>
        <v>536</v>
      </c>
      <c r="H77" s="6"/>
      <c r="I77" s="6">
        <f>SUM(I47:I76)</f>
        <v>144</v>
      </c>
      <c r="J77" s="6"/>
      <c r="K77" s="6">
        <f>SUM(K47:K76)</f>
        <v>35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6</v>
      </c>
      <c r="D78" s="7"/>
      <c r="E78" s="7">
        <f>MAX(E47:E76)</f>
        <v>11</v>
      </c>
      <c r="F78" s="7"/>
      <c r="G78" s="7">
        <f>MAX(G47:G76)</f>
        <v>31</v>
      </c>
      <c r="H78" s="7"/>
      <c r="I78" s="7">
        <f>MAX(I47:I76)</f>
        <v>17</v>
      </c>
      <c r="J78" s="7"/>
      <c r="K78" s="7">
        <f>MAX(K47:K76)</f>
        <v>7</v>
      </c>
    </row>
    <row r="79" spans="1:11" ht="20.100000000000001" customHeight="1" x14ac:dyDescent="0.3">
      <c r="A79" s="48" t="s">
        <v>6</v>
      </c>
      <c r="B79" s="49"/>
      <c r="C79" s="9">
        <f>MIN(C47:C76)</f>
        <v>1</v>
      </c>
      <c r="D79" s="9"/>
      <c r="E79" s="9">
        <f>MIN(E47:E76)</f>
        <v>2</v>
      </c>
      <c r="F79" s="9"/>
      <c r="G79" s="9">
        <f>MIN(G47:G76)</f>
        <v>12</v>
      </c>
      <c r="H79" s="9"/>
      <c r="I79" s="9">
        <f>MIN(I47:I76)</f>
        <v>0</v>
      </c>
      <c r="J79" s="9"/>
      <c r="K79" s="9">
        <f>MIN(K47:K76)</f>
        <v>0</v>
      </c>
    </row>
    <row r="80" spans="1:11" ht="20.100000000000001" customHeight="1" x14ac:dyDescent="0.3">
      <c r="A80" s="48" t="s">
        <v>7</v>
      </c>
      <c r="B80" s="49"/>
      <c r="C80" s="10">
        <f>AVERAGE(C47:C76)</f>
        <v>3.1666666666666665</v>
      </c>
      <c r="D80" s="10"/>
      <c r="E80" s="10">
        <f>AVERAGE(E47:E76)</f>
        <v>4.8</v>
      </c>
      <c r="F80" s="10"/>
      <c r="G80" s="10">
        <f>AVERAGE(G47:G76)</f>
        <v>17.866666666666667</v>
      </c>
      <c r="H80" s="10"/>
      <c r="I80" s="10">
        <f>AVERAGE(I47:I76)</f>
        <v>4.8</v>
      </c>
      <c r="J80" s="10"/>
      <c r="K80" s="10">
        <f>AVERAGE(K47:K76)</f>
        <v>1.1666666666666667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1363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2025年10月份各公司污水放流量明細表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96</v>
      </c>
      <c r="C85" s="68"/>
      <c r="D85" s="67" t="s">
        <v>115</v>
      </c>
      <c r="E85" s="68"/>
      <c r="F85" s="67" t="s">
        <v>147</v>
      </c>
      <c r="G85" s="68"/>
      <c r="H85" s="67" t="s">
        <v>148</v>
      </c>
      <c r="I85" s="68"/>
      <c r="J85" s="67" t="s">
        <v>98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1350</v>
      </c>
      <c r="C87" s="4"/>
      <c r="D87" s="3">
        <v>38494</v>
      </c>
      <c r="E87" s="4"/>
      <c r="F87" s="3">
        <v>136472</v>
      </c>
      <c r="G87" s="4"/>
      <c r="H87" s="3">
        <v>444056</v>
      </c>
      <c r="I87" s="4"/>
      <c r="J87" s="3">
        <v>17425</v>
      </c>
      <c r="K87" s="4"/>
    </row>
    <row r="88" spans="1:11" ht="20.100000000000001" customHeight="1" x14ac:dyDescent="0.4">
      <c r="A88" s="2">
        <v>26</v>
      </c>
      <c r="B88" s="3">
        <v>1350</v>
      </c>
      <c r="C88" s="4">
        <f>B88-B87</f>
        <v>0</v>
      </c>
      <c r="D88" s="3">
        <v>38494</v>
      </c>
      <c r="E88" s="11">
        <v>18</v>
      </c>
      <c r="F88" s="3">
        <v>136499</v>
      </c>
      <c r="G88" s="4">
        <f t="shared" ref="G88:G117" si="10">F88-F87</f>
        <v>27</v>
      </c>
      <c r="H88" s="3">
        <v>444297</v>
      </c>
      <c r="I88" s="4">
        <f t="shared" ref="I88:K117" si="11">H88-H87</f>
        <v>241</v>
      </c>
      <c r="J88" s="3">
        <v>17456</v>
      </c>
      <c r="K88" s="4">
        <f t="shared" si="11"/>
        <v>31</v>
      </c>
    </row>
    <row r="89" spans="1:11" ht="20.100000000000001" customHeight="1" x14ac:dyDescent="0.4">
      <c r="A89" s="2">
        <v>27</v>
      </c>
      <c r="B89" s="3">
        <v>1350</v>
      </c>
      <c r="C89" s="4">
        <f>B89-B88</f>
        <v>0</v>
      </c>
      <c r="D89" s="3">
        <v>38494</v>
      </c>
      <c r="E89" s="11">
        <v>9</v>
      </c>
      <c r="F89" s="3">
        <v>136508</v>
      </c>
      <c r="G89" s="4">
        <f t="shared" si="10"/>
        <v>9</v>
      </c>
      <c r="H89" s="3">
        <v>444417</v>
      </c>
      <c r="I89" s="4">
        <f t="shared" si="11"/>
        <v>120</v>
      </c>
      <c r="J89" s="3">
        <v>17475</v>
      </c>
      <c r="K89" s="4">
        <f t="shared" si="11"/>
        <v>19</v>
      </c>
    </row>
    <row r="90" spans="1:11" ht="20.100000000000001" customHeight="1" x14ac:dyDescent="0.4">
      <c r="A90" s="2">
        <v>28</v>
      </c>
      <c r="B90" s="3">
        <v>1350</v>
      </c>
      <c r="C90" s="11">
        <v>1</v>
      </c>
      <c r="D90" s="3">
        <v>38494</v>
      </c>
      <c r="E90" s="11">
        <v>9</v>
      </c>
      <c r="F90" s="3">
        <v>136517</v>
      </c>
      <c r="G90" s="4">
        <f t="shared" si="10"/>
        <v>9</v>
      </c>
      <c r="H90" s="3">
        <v>444537</v>
      </c>
      <c r="I90" s="4">
        <f t="shared" si="11"/>
        <v>120</v>
      </c>
      <c r="J90" s="3">
        <v>17494</v>
      </c>
      <c r="K90" s="4">
        <f t="shared" si="11"/>
        <v>19</v>
      </c>
    </row>
    <row r="91" spans="1:11" ht="20.100000000000001" customHeight="1" x14ac:dyDescent="0.4">
      <c r="A91" s="2">
        <v>29</v>
      </c>
      <c r="B91" s="3">
        <v>1350</v>
      </c>
      <c r="C91" s="11">
        <v>1</v>
      </c>
      <c r="D91" s="3">
        <v>38494</v>
      </c>
      <c r="E91" s="11">
        <v>9</v>
      </c>
      <c r="F91" s="3">
        <v>136527</v>
      </c>
      <c r="G91" s="4">
        <f t="shared" si="10"/>
        <v>10</v>
      </c>
      <c r="H91" s="3">
        <v>444657</v>
      </c>
      <c r="I91" s="4">
        <f t="shared" si="11"/>
        <v>120</v>
      </c>
      <c r="J91" s="3">
        <v>17513</v>
      </c>
      <c r="K91" s="4">
        <f t="shared" si="11"/>
        <v>19</v>
      </c>
    </row>
    <row r="92" spans="1:11" ht="19.5" customHeight="1" x14ac:dyDescent="0.4">
      <c r="A92" s="2">
        <v>30</v>
      </c>
      <c r="B92" s="3">
        <v>1350</v>
      </c>
      <c r="C92" s="11">
        <v>1</v>
      </c>
      <c r="D92" s="3">
        <v>38494</v>
      </c>
      <c r="E92" s="11">
        <v>9</v>
      </c>
      <c r="F92" s="3">
        <v>136537</v>
      </c>
      <c r="G92" s="4">
        <f t="shared" si="10"/>
        <v>10</v>
      </c>
      <c r="H92" s="3">
        <v>444776</v>
      </c>
      <c r="I92" s="4">
        <f t="shared" si="11"/>
        <v>119</v>
      </c>
      <c r="J92" s="3">
        <v>17533</v>
      </c>
      <c r="K92" s="4">
        <f t="shared" si="11"/>
        <v>20</v>
      </c>
    </row>
    <row r="93" spans="1:11" ht="19.5" customHeight="1" x14ac:dyDescent="0.4">
      <c r="A93" s="2">
        <v>1</v>
      </c>
      <c r="B93" s="3">
        <v>1350</v>
      </c>
      <c r="C93" s="11">
        <v>1</v>
      </c>
      <c r="D93" s="3">
        <v>38494</v>
      </c>
      <c r="E93" s="11">
        <v>9</v>
      </c>
      <c r="F93" s="3">
        <v>136550</v>
      </c>
      <c r="G93" s="4">
        <f t="shared" si="10"/>
        <v>13</v>
      </c>
      <c r="H93" s="3">
        <v>444975</v>
      </c>
      <c r="I93" s="4">
        <f t="shared" si="11"/>
        <v>199</v>
      </c>
      <c r="J93" s="3">
        <v>17542</v>
      </c>
      <c r="K93" s="4">
        <f t="shared" si="11"/>
        <v>9</v>
      </c>
    </row>
    <row r="94" spans="1:11" ht="19.5" customHeight="1" x14ac:dyDescent="0.4">
      <c r="A94" s="2">
        <v>2</v>
      </c>
      <c r="B94" s="3">
        <v>1350</v>
      </c>
      <c r="C94" s="11">
        <v>1</v>
      </c>
      <c r="D94" s="3">
        <v>38494</v>
      </c>
      <c r="E94" s="11">
        <v>9</v>
      </c>
      <c r="F94" s="3">
        <v>136563</v>
      </c>
      <c r="G94" s="4">
        <f t="shared" si="10"/>
        <v>13</v>
      </c>
      <c r="H94" s="3">
        <v>445174</v>
      </c>
      <c r="I94" s="4">
        <f t="shared" si="11"/>
        <v>199</v>
      </c>
      <c r="J94" s="3">
        <v>17551</v>
      </c>
      <c r="K94" s="4">
        <f t="shared" si="11"/>
        <v>9</v>
      </c>
    </row>
    <row r="95" spans="1:11" ht="19.5" customHeight="1" x14ac:dyDescent="0.4">
      <c r="A95" s="2">
        <v>3</v>
      </c>
      <c r="B95" s="3">
        <v>1350</v>
      </c>
      <c r="C95" s="11">
        <v>1</v>
      </c>
      <c r="D95" s="3">
        <v>38494</v>
      </c>
      <c r="E95" s="11">
        <v>9</v>
      </c>
      <c r="F95" s="3">
        <v>136576</v>
      </c>
      <c r="G95" s="4">
        <f t="shared" si="10"/>
        <v>13</v>
      </c>
      <c r="H95" s="3">
        <v>445373</v>
      </c>
      <c r="I95" s="4">
        <f t="shared" si="11"/>
        <v>199</v>
      </c>
      <c r="J95" s="3">
        <v>17560</v>
      </c>
      <c r="K95" s="4">
        <f t="shared" si="11"/>
        <v>9</v>
      </c>
    </row>
    <row r="96" spans="1:11" ht="20.100000000000001" customHeight="1" x14ac:dyDescent="0.4">
      <c r="A96" s="2">
        <v>4</v>
      </c>
      <c r="B96" s="3">
        <v>1350</v>
      </c>
      <c r="C96" s="11">
        <v>1</v>
      </c>
      <c r="D96" s="3">
        <v>38494</v>
      </c>
      <c r="E96" s="11">
        <v>9</v>
      </c>
      <c r="F96" s="3">
        <v>136589</v>
      </c>
      <c r="G96" s="4">
        <f t="shared" si="10"/>
        <v>13</v>
      </c>
      <c r="H96" s="3">
        <v>445572</v>
      </c>
      <c r="I96" s="4">
        <f t="shared" si="11"/>
        <v>199</v>
      </c>
      <c r="J96" s="3">
        <v>17569</v>
      </c>
      <c r="K96" s="4">
        <f t="shared" si="11"/>
        <v>9</v>
      </c>
    </row>
    <row r="97" spans="1:11" ht="20.100000000000001" customHeight="1" x14ac:dyDescent="0.4">
      <c r="A97" s="2">
        <v>5</v>
      </c>
      <c r="B97" s="3">
        <v>1350</v>
      </c>
      <c r="C97" s="11">
        <v>1</v>
      </c>
      <c r="D97" s="3">
        <v>38494</v>
      </c>
      <c r="E97" s="11">
        <v>9</v>
      </c>
      <c r="F97" s="3">
        <v>136601</v>
      </c>
      <c r="G97" s="4">
        <f t="shared" si="10"/>
        <v>12</v>
      </c>
      <c r="H97" s="3">
        <v>445771</v>
      </c>
      <c r="I97" s="4">
        <f t="shared" si="11"/>
        <v>199</v>
      </c>
      <c r="J97" s="3">
        <v>17578</v>
      </c>
      <c r="K97" s="4">
        <f t="shared" si="11"/>
        <v>9</v>
      </c>
    </row>
    <row r="98" spans="1:11" ht="20.100000000000001" customHeight="1" x14ac:dyDescent="0.4">
      <c r="A98" s="2">
        <v>6</v>
      </c>
      <c r="B98" s="3">
        <v>1350</v>
      </c>
      <c r="C98" s="11">
        <v>1</v>
      </c>
      <c r="D98" s="3">
        <v>38494</v>
      </c>
      <c r="E98" s="11">
        <v>9</v>
      </c>
      <c r="F98" s="3">
        <v>136613</v>
      </c>
      <c r="G98" s="4">
        <f t="shared" si="10"/>
        <v>12</v>
      </c>
      <c r="H98" s="3">
        <v>445970</v>
      </c>
      <c r="I98" s="4">
        <f t="shared" si="11"/>
        <v>199</v>
      </c>
      <c r="J98" s="3">
        <v>17587</v>
      </c>
      <c r="K98" s="4">
        <f t="shared" si="11"/>
        <v>9</v>
      </c>
    </row>
    <row r="99" spans="1:11" ht="20.100000000000001" customHeight="1" x14ac:dyDescent="0.4">
      <c r="A99" s="2">
        <v>7</v>
      </c>
      <c r="B99" s="3">
        <v>1350</v>
      </c>
      <c r="C99" s="11">
        <v>1</v>
      </c>
      <c r="D99" s="3">
        <v>38494</v>
      </c>
      <c r="E99" s="11">
        <v>9</v>
      </c>
      <c r="F99" s="3">
        <v>136625</v>
      </c>
      <c r="G99" s="4">
        <f t="shared" si="10"/>
        <v>12</v>
      </c>
      <c r="H99" s="3">
        <v>446169</v>
      </c>
      <c r="I99" s="4">
        <f t="shared" si="11"/>
        <v>199</v>
      </c>
      <c r="J99" s="3">
        <v>17597</v>
      </c>
      <c r="K99" s="4">
        <f t="shared" si="11"/>
        <v>10</v>
      </c>
    </row>
    <row r="100" spans="1:11" ht="20.100000000000001" customHeight="1" x14ac:dyDescent="0.4">
      <c r="A100" s="2">
        <v>8</v>
      </c>
      <c r="B100" s="3">
        <v>1350</v>
      </c>
      <c r="C100" s="11">
        <v>1</v>
      </c>
      <c r="D100" s="3">
        <v>38494</v>
      </c>
      <c r="E100" s="11">
        <v>9</v>
      </c>
      <c r="F100" s="3">
        <v>136658</v>
      </c>
      <c r="G100" s="4">
        <f t="shared" si="10"/>
        <v>33</v>
      </c>
      <c r="H100" s="3">
        <v>446288</v>
      </c>
      <c r="I100" s="4">
        <f t="shared" si="11"/>
        <v>119</v>
      </c>
      <c r="J100" s="3">
        <v>17605</v>
      </c>
      <c r="K100" s="4">
        <f t="shared" si="11"/>
        <v>8</v>
      </c>
    </row>
    <row r="101" spans="1:11" ht="20.100000000000001" customHeight="1" x14ac:dyDescent="0.4">
      <c r="A101" s="2">
        <v>9</v>
      </c>
      <c r="B101" s="3">
        <v>1350</v>
      </c>
      <c r="C101" s="4">
        <f t="shared" ref="C101:C117" si="12">B101-B100</f>
        <v>0</v>
      </c>
      <c r="D101" s="3">
        <v>38494</v>
      </c>
      <c r="E101" s="11">
        <v>9</v>
      </c>
      <c r="F101" s="3">
        <v>136691</v>
      </c>
      <c r="G101" s="4">
        <f t="shared" si="10"/>
        <v>33</v>
      </c>
      <c r="H101" s="3">
        <v>446407</v>
      </c>
      <c r="I101" s="4">
        <f t="shared" si="11"/>
        <v>119</v>
      </c>
      <c r="J101" s="3">
        <v>17613</v>
      </c>
      <c r="K101" s="4">
        <f t="shared" si="11"/>
        <v>8</v>
      </c>
    </row>
    <row r="102" spans="1:11" ht="20.100000000000001" customHeight="1" x14ac:dyDescent="0.4">
      <c r="A102" s="2">
        <v>10</v>
      </c>
      <c r="B102" s="3">
        <v>1350</v>
      </c>
      <c r="C102" s="4">
        <f t="shared" si="12"/>
        <v>0</v>
      </c>
      <c r="D102" s="3">
        <v>38494</v>
      </c>
      <c r="E102" s="11">
        <v>9</v>
      </c>
      <c r="F102" s="3">
        <v>136724</v>
      </c>
      <c r="G102" s="4">
        <f t="shared" si="10"/>
        <v>33</v>
      </c>
      <c r="H102" s="3">
        <v>446526</v>
      </c>
      <c r="I102" s="4">
        <f t="shared" si="11"/>
        <v>119</v>
      </c>
      <c r="J102" s="3">
        <v>17621</v>
      </c>
      <c r="K102" s="4">
        <f t="shared" si="11"/>
        <v>8</v>
      </c>
    </row>
    <row r="103" spans="1:11" ht="20.100000000000001" customHeight="1" x14ac:dyDescent="0.4">
      <c r="A103" s="2">
        <v>11</v>
      </c>
      <c r="B103" s="3">
        <v>1350</v>
      </c>
      <c r="C103" s="4">
        <f t="shared" si="12"/>
        <v>0</v>
      </c>
      <c r="D103" s="3">
        <v>38494</v>
      </c>
      <c r="E103" s="11">
        <v>9</v>
      </c>
      <c r="F103" s="3">
        <v>136757</v>
      </c>
      <c r="G103" s="4">
        <f t="shared" si="10"/>
        <v>33</v>
      </c>
      <c r="H103" s="3">
        <v>446645</v>
      </c>
      <c r="I103" s="4">
        <f t="shared" si="11"/>
        <v>119</v>
      </c>
      <c r="J103" s="3">
        <v>17629</v>
      </c>
      <c r="K103" s="4">
        <f t="shared" si="11"/>
        <v>8</v>
      </c>
    </row>
    <row r="104" spans="1:11" ht="20.100000000000001" customHeight="1" x14ac:dyDescent="0.4">
      <c r="A104" s="2">
        <v>12</v>
      </c>
      <c r="B104" s="3">
        <v>1350</v>
      </c>
      <c r="C104" s="4">
        <f t="shared" si="12"/>
        <v>0</v>
      </c>
      <c r="D104" s="3">
        <v>38494</v>
      </c>
      <c r="E104" s="11">
        <v>9</v>
      </c>
      <c r="F104" s="3">
        <v>136790</v>
      </c>
      <c r="G104" s="4">
        <f t="shared" si="10"/>
        <v>33</v>
      </c>
      <c r="H104" s="3">
        <v>446764</v>
      </c>
      <c r="I104" s="4">
        <f t="shared" si="11"/>
        <v>119</v>
      </c>
      <c r="J104" s="3">
        <v>17637</v>
      </c>
      <c r="K104" s="4">
        <f t="shared" si="11"/>
        <v>8</v>
      </c>
    </row>
    <row r="105" spans="1:11" ht="20.100000000000001" customHeight="1" x14ac:dyDescent="0.4">
      <c r="A105" s="2">
        <v>13</v>
      </c>
      <c r="B105" s="3">
        <v>1351</v>
      </c>
      <c r="C105" s="4">
        <f t="shared" si="12"/>
        <v>1</v>
      </c>
      <c r="D105" s="3">
        <v>38494</v>
      </c>
      <c r="E105" s="11">
        <v>9</v>
      </c>
      <c r="F105" s="3">
        <v>136822</v>
      </c>
      <c r="G105" s="4">
        <f t="shared" si="10"/>
        <v>32</v>
      </c>
      <c r="H105" s="3">
        <v>446883</v>
      </c>
      <c r="I105" s="4">
        <f t="shared" si="11"/>
        <v>119</v>
      </c>
      <c r="J105" s="3">
        <v>17646</v>
      </c>
      <c r="K105" s="4">
        <f t="shared" si="11"/>
        <v>9</v>
      </c>
    </row>
    <row r="106" spans="1:11" ht="20.100000000000001" customHeight="1" x14ac:dyDescent="0.4">
      <c r="A106" s="2">
        <v>14</v>
      </c>
      <c r="B106" s="3">
        <v>1351</v>
      </c>
      <c r="C106" s="4">
        <f t="shared" si="12"/>
        <v>0</v>
      </c>
      <c r="D106" s="3">
        <v>38494</v>
      </c>
      <c r="E106" s="11">
        <v>9</v>
      </c>
      <c r="F106" s="3">
        <v>136840</v>
      </c>
      <c r="G106" s="4">
        <f t="shared" si="10"/>
        <v>18</v>
      </c>
      <c r="H106" s="3">
        <v>447005</v>
      </c>
      <c r="I106" s="4">
        <f t="shared" si="11"/>
        <v>122</v>
      </c>
      <c r="J106" s="3">
        <v>17654</v>
      </c>
      <c r="K106" s="4">
        <f t="shared" si="11"/>
        <v>8</v>
      </c>
    </row>
    <row r="107" spans="1:11" ht="20.100000000000001" customHeight="1" x14ac:dyDescent="0.4">
      <c r="A107" s="2">
        <v>15</v>
      </c>
      <c r="B107" s="3">
        <v>1351</v>
      </c>
      <c r="C107" s="4">
        <f t="shared" si="12"/>
        <v>0</v>
      </c>
      <c r="D107" s="3">
        <v>38494</v>
      </c>
      <c r="E107" s="11">
        <v>9</v>
      </c>
      <c r="F107" s="3">
        <v>136858</v>
      </c>
      <c r="G107" s="4">
        <f t="shared" si="10"/>
        <v>18</v>
      </c>
      <c r="H107" s="3">
        <v>447127</v>
      </c>
      <c r="I107" s="4">
        <f t="shared" si="11"/>
        <v>122</v>
      </c>
      <c r="J107" s="3">
        <v>17662</v>
      </c>
      <c r="K107" s="4">
        <f t="shared" si="11"/>
        <v>8</v>
      </c>
    </row>
    <row r="108" spans="1:11" ht="20.100000000000001" customHeight="1" x14ac:dyDescent="0.4">
      <c r="A108" s="2">
        <v>16</v>
      </c>
      <c r="B108" s="3">
        <v>1351</v>
      </c>
      <c r="C108" s="4">
        <f t="shared" si="12"/>
        <v>0</v>
      </c>
      <c r="D108" s="3">
        <v>38494</v>
      </c>
      <c r="E108" s="11">
        <v>9</v>
      </c>
      <c r="F108" s="3">
        <v>136876</v>
      </c>
      <c r="G108" s="4">
        <f t="shared" si="10"/>
        <v>18</v>
      </c>
      <c r="H108" s="3">
        <v>447249</v>
      </c>
      <c r="I108" s="4">
        <f t="shared" si="11"/>
        <v>122</v>
      </c>
      <c r="J108" s="3">
        <v>17670</v>
      </c>
      <c r="K108" s="4">
        <f t="shared" si="11"/>
        <v>8</v>
      </c>
    </row>
    <row r="109" spans="1:11" ht="20.100000000000001" customHeight="1" x14ac:dyDescent="0.4">
      <c r="A109" s="2">
        <v>17</v>
      </c>
      <c r="B109" s="3">
        <v>1351</v>
      </c>
      <c r="C109" s="4">
        <f t="shared" si="12"/>
        <v>0</v>
      </c>
      <c r="D109" s="3">
        <v>38494</v>
      </c>
      <c r="E109" s="11">
        <v>9</v>
      </c>
      <c r="F109" s="3">
        <v>136894</v>
      </c>
      <c r="G109" s="4">
        <f t="shared" si="10"/>
        <v>18</v>
      </c>
      <c r="H109" s="3">
        <v>447371</v>
      </c>
      <c r="I109" s="4">
        <f t="shared" si="11"/>
        <v>122</v>
      </c>
      <c r="J109" s="3">
        <v>17678</v>
      </c>
      <c r="K109" s="4">
        <f>J109-J108</f>
        <v>8</v>
      </c>
    </row>
    <row r="110" spans="1:11" ht="20.100000000000001" customHeight="1" x14ac:dyDescent="0.4">
      <c r="A110" s="2">
        <v>18</v>
      </c>
      <c r="B110" s="3">
        <v>1351</v>
      </c>
      <c r="C110" s="4">
        <f t="shared" si="12"/>
        <v>0</v>
      </c>
      <c r="D110" s="3">
        <v>38494</v>
      </c>
      <c r="E110" s="11">
        <v>9</v>
      </c>
      <c r="F110" s="3">
        <v>136912</v>
      </c>
      <c r="G110" s="4">
        <f t="shared" si="10"/>
        <v>18</v>
      </c>
      <c r="H110" s="3">
        <v>447493</v>
      </c>
      <c r="I110" s="4">
        <f t="shared" si="11"/>
        <v>122</v>
      </c>
      <c r="J110" s="3">
        <v>17686</v>
      </c>
      <c r="K110" s="4">
        <f t="shared" si="11"/>
        <v>8</v>
      </c>
    </row>
    <row r="111" spans="1:11" ht="20.100000000000001" customHeight="1" x14ac:dyDescent="0.4">
      <c r="A111" s="2">
        <v>19</v>
      </c>
      <c r="B111" s="3">
        <v>1351</v>
      </c>
      <c r="C111" s="4">
        <f t="shared" si="12"/>
        <v>0</v>
      </c>
      <c r="D111" s="3">
        <v>38494</v>
      </c>
      <c r="E111" s="11">
        <v>9</v>
      </c>
      <c r="F111" s="3">
        <v>136930</v>
      </c>
      <c r="G111" s="4">
        <f t="shared" si="10"/>
        <v>18</v>
      </c>
      <c r="H111" s="3">
        <v>447615</v>
      </c>
      <c r="I111" s="4">
        <f t="shared" si="11"/>
        <v>122</v>
      </c>
      <c r="J111" s="3">
        <v>17694</v>
      </c>
      <c r="K111" s="4">
        <f t="shared" si="11"/>
        <v>8</v>
      </c>
    </row>
    <row r="112" spans="1:11" ht="20.100000000000001" customHeight="1" x14ac:dyDescent="0.4">
      <c r="A112" s="2">
        <v>20</v>
      </c>
      <c r="B112" s="3">
        <v>1351</v>
      </c>
      <c r="C112" s="4">
        <f t="shared" si="12"/>
        <v>0</v>
      </c>
      <c r="D112" s="3">
        <v>38494</v>
      </c>
      <c r="E112" s="11">
        <v>9</v>
      </c>
      <c r="F112" s="3">
        <v>136948</v>
      </c>
      <c r="G112" s="4">
        <f t="shared" si="10"/>
        <v>18</v>
      </c>
      <c r="H112" s="3">
        <v>447738</v>
      </c>
      <c r="I112" s="4">
        <f t="shared" si="11"/>
        <v>123</v>
      </c>
      <c r="J112" s="3">
        <v>17702</v>
      </c>
      <c r="K112" s="4">
        <f t="shared" si="11"/>
        <v>8</v>
      </c>
    </row>
    <row r="113" spans="1:11" ht="20.100000000000001" customHeight="1" x14ac:dyDescent="0.4">
      <c r="A113" s="2">
        <v>21</v>
      </c>
      <c r="B113" s="3">
        <v>1351</v>
      </c>
      <c r="C113" s="4">
        <f t="shared" si="12"/>
        <v>0</v>
      </c>
      <c r="D113" s="3">
        <v>38494</v>
      </c>
      <c r="E113" s="11">
        <v>9</v>
      </c>
      <c r="F113" s="3">
        <v>136962</v>
      </c>
      <c r="G113" s="4">
        <f t="shared" si="10"/>
        <v>14</v>
      </c>
      <c r="H113" s="3">
        <v>447967</v>
      </c>
      <c r="I113" s="4">
        <f t="shared" si="11"/>
        <v>229</v>
      </c>
      <c r="J113" s="3">
        <v>17722</v>
      </c>
      <c r="K113" s="4">
        <f t="shared" si="11"/>
        <v>20</v>
      </c>
    </row>
    <row r="114" spans="1:11" ht="20.100000000000001" customHeight="1" x14ac:dyDescent="0.4">
      <c r="A114" s="2">
        <v>22</v>
      </c>
      <c r="B114" s="3">
        <v>1351</v>
      </c>
      <c r="C114" s="4">
        <f t="shared" si="12"/>
        <v>0</v>
      </c>
      <c r="D114" s="3">
        <v>38494</v>
      </c>
      <c r="E114" s="11">
        <v>9</v>
      </c>
      <c r="F114" s="3">
        <v>136976</v>
      </c>
      <c r="G114" s="4">
        <f t="shared" si="10"/>
        <v>14</v>
      </c>
      <c r="H114" s="3">
        <v>448196</v>
      </c>
      <c r="I114" s="4">
        <f t="shared" si="11"/>
        <v>229</v>
      </c>
      <c r="J114" s="3">
        <v>17742</v>
      </c>
      <c r="K114" s="4">
        <f t="shared" si="11"/>
        <v>20</v>
      </c>
    </row>
    <row r="115" spans="1:11" ht="20.100000000000001" customHeight="1" x14ac:dyDescent="0.4">
      <c r="A115" s="2">
        <v>23</v>
      </c>
      <c r="B115" s="3">
        <v>1351</v>
      </c>
      <c r="C115" s="4">
        <f t="shared" si="12"/>
        <v>0</v>
      </c>
      <c r="D115" s="3">
        <v>38494</v>
      </c>
      <c r="E115" s="11">
        <v>9</v>
      </c>
      <c r="F115" s="3">
        <v>136990</v>
      </c>
      <c r="G115" s="4">
        <f t="shared" si="10"/>
        <v>14</v>
      </c>
      <c r="H115" s="3">
        <v>448425</v>
      </c>
      <c r="I115" s="4">
        <f t="shared" si="11"/>
        <v>229</v>
      </c>
      <c r="J115" s="3">
        <v>17762</v>
      </c>
      <c r="K115" s="4">
        <f t="shared" si="11"/>
        <v>20</v>
      </c>
    </row>
    <row r="116" spans="1:11" ht="20.100000000000001" customHeight="1" x14ac:dyDescent="0.4">
      <c r="A116" s="2">
        <v>24</v>
      </c>
      <c r="B116" s="3">
        <v>1351</v>
      </c>
      <c r="C116" s="4">
        <f t="shared" si="12"/>
        <v>0</v>
      </c>
      <c r="D116" s="3">
        <v>38494</v>
      </c>
      <c r="E116" s="11">
        <v>9</v>
      </c>
      <c r="F116" s="3">
        <v>137004</v>
      </c>
      <c r="G116" s="4">
        <f t="shared" si="10"/>
        <v>14</v>
      </c>
      <c r="H116" s="3">
        <v>448654</v>
      </c>
      <c r="I116" s="4">
        <f t="shared" si="11"/>
        <v>229</v>
      </c>
      <c r="J116" s="3">
        <v>17782</v>
      </c>
      <c r="K116" s="4">
        <f t="shared" si="11"/>
        <v>20</v>
      </c>
    </row>
    <row r="117" spans="1:11" ht="20.100000000000001" customHeight="1" x14ac:dyDescent="0.4">
      <c r="A117" s="2">
        <v>25</v>
      </c>
      <c r="B117" s="3">
        <v>1351</v>
      </c>
      <c r="C117" s="4">
        <f t="shared" si="12"/>
        <v>0</v>
      </c>
      <c r="D117" s="3">
        <v>38494</v>
      </c>
      <c r="E117" s="11">
        <v>9</v>
      </c>
      <c r="F117" s="3">
        <v>137018</v>
      </c>
      <c r="G117" s="4">
        <f t="shared" si="10"/>
        <v>14</v>
      </c>
      <c r="H117" s="3">
        <v>448883</v>
      </c>
      <c r="I117" s="4">
        <f t="shared" si="11"/>
        <v>229</v>
      </c>
      <c r="J117" s="3">
        <v>17802</v>
      </c>
      <c r="K117" s="4">
        <f t="shared" si="11"/>
        <v>20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12</v>
      </c>
      <c r="D118" s="6"/>
      <c r="E118" s="6">
        <f>SUM(E88:E117)</f>
        <v>279</v>
      </c>
      <c r="F118" s="6"/>
      <c r="G118" s="6">
        <f>SUM(G88:G117)</f>
        <v>546</v>
      </c>
      <c r="H118" s="6"/>
      <c r="I118" s="6">
        <f>SUM(I88:I117)</f>
        <v>4827</v>
      </c>
      <c r="J118" s="6"/>
      <c r="K118" s="6">
        <f>SUM(K88:K117)</f>
        <v>377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18</v>
      </c>
      <c r="F119" s="7"/>
      <c r="G119" s="7">
        <f>MAX(G88:G117)</f>
        <v>33</v>
      </c>
      <c r="H119" s="7"/>
      <c r="I119" s="7">
        <f>MAX(I88:I117)</f>
        <v>241</v>
      </c>
      <c r="J119" s="7"/>
      <c r="K119" s="7">
        <f>MAX(K88:K117)</f>
        <v>31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9</v>
      </c>
      <c r="F120" s="9"/>
      <c r="G120" s="9">
        <f>MIN(G88:G117)</f>
        <v>9</v>
      </c>
      <c r="H120" s="9"/>
      <c r="I120" s="9">
        <f>MIN(I88:I117)</f>
        <v>119</v>
      </c>
      <c r="J120" s="9"/>
      <c r="K120" s="9">
        <f>MIN(K88:K117)</f>
        <v>8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0.4</v>
      </c>
      <c r="D121" s="10"/>
      <c r="E121" s="10">
        <f>AVERAGE(E88:E117)</f>
        <v>9.3000000000000007</v>
      </c>
      <c r="F121" s="10"/>
      <c r="G121" s="10">
        <f>AVERAGE(G88:G117)</f>
        <v>18.2</v>
      </c>
      <c r="H121" s="10"/>
      <c r="I121" s="10">
        <f>AVERAGE(I88:I117)</f>
        <v>160.9</v>
      </c>
      <c r="J121" s="10"/>
      <c r="K121" s="10">
        <f>AVERAGE(K88:K117)</f>
        <v>12.566666666666666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44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2025年10月份各公司污水放流量明細表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1289</v>
      </c>
      <c r="C126" s="68"/>
      <c r="D126" s="67" t="s">
        <v>178</v>
      </c>
      <c r="E126" s="68"/>
      <c r="F126" s="67" t="s">
        <v>179</v>
      </c>
      <c r="G126" s="68"/>
      <c r="H126" s="67" t="s">
        <v>15</v>
      </c>
      <c r="I126" s="68"/>
      <c r="J126" s="67" t="s">
        <v>181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127371</v>
      </c>
      <c r="C128" s="4"/>
      <c r="D128" s="3">
        <v>164496</v>
      </c>
      <c r="E128" s="4"/>
      <c r="F128" s="3">
        <v>42388</v>
      </c>
      <c r="G128" s="4"/>
      <c r="H128" s="3">
        <v>657898</v>
      </c>
      <c r="I128" s="4"/>
      <c r="J128" s="3">
        <v>3004</v>
      </c>
      <c r="K128" s="4"/>
    </row>
    <row r="129" spans="1:11" ht="20.100000000000001" customHeight="1" x14ac:dyDescent="0.3">
      <c r="A129" s="2">
        <v>26</v>
      </c>
      <c r="B129" s="3">
        <v>127387</v>
      </c>
      <c r="C129" s="4">
        <f>B129-B128</f>
        <v>16</v>
      </c>
      <c r="D129" s="3">
        <v>164514</v>
      </c>
      <c r="E129" s="4">
        <f>D129-D128</f>
        <v>18</v>
      </c>
      <c r="F129" s="3">
        <v>42493</v>
      </c>
      <c r="G129" s="4">
        <f t="shared" ref="G129:G158" si="13">F129-F128</f>
        <v>105</v>
      </c>
      <c r="H129" s="3">
        <v>659371</v>
      </c>
      <c r="I129" s="4">
        <f t="shared" ref="I129:I158" si="14">H129-H128</f>
        <v>1473</v>
      </c>
      <c r="J129" s="3">
        <v>3004</v>
      </c>
      <c r="K129" s="4">
        <f t="shared" ref="K129:K158" si="15">J129-J128</f>
        <v>0</v>
      </c>
    </row>
    <row r="130" spans="1:11" ht="20.100000000000001" customHeight="1" x14ac:dyDescent="0.3">
      <c r="A130" s="2">
        <v>27</v>
      </c>
      <c r="B130" s="3">
        <v>127394</v>
      </c>
      <c r="C130" s="4">
        <f t="shared" ref="C130:C158" si="16">B130-B129</f>
        <v>7</v>
      </c>
      <c r="D130" s="3">
        <v>164523</v>
      </c>
      <c r="E130" s="4">
        <f>D130-D129</f>
        <v>9</v>
      </c>
      <c r="F130" s="3">
        <v>42536</v>
      </c>
      <c r="G130" s="4">
        <f t="shared" si="13"/>
        <v>43</v>
      </c>
      <c r="H130" s="3">
        <v>660858</v>
      </c>
      <c r="I130" s="4">
        <f t="shared" si="14"/>
        <v>1487</v>
      </c>
      <c r="J130" s="3">
        <v>3004</v>
      </c>
      <c r="K130" s="4">
        <f t="shared" si="15"/>
        <v>0</v>
      </c>
    </row>
    <row r="131" spans="1:11" ht="20.100000000000001" customHeight="1" x14ac:dyDescent="0.3">
      <c r="A131" s="2">
        <v>28</v>
      </c>
      <c r="B131" s="3">
        <v>127401</v>
      </c>
      <c r="C131" s="4">
        <f t="shared" si="16"/>
        <v>7</v>
      </c>
      <c r="D131" s="3">
        <v>164532</v>
      </c>
      <c r="E131" s="4">
        <f>D131-D130</f>
        <v>9</v>
      </c>
      <c r="F131" s="3">
        <v>42579</v>
      </c>
      <c r="G131" s="4">
        <f t="shared" si="13"/>
        <v>43</v>
      </c>
      <c r="H131" s="3">
        <v>662236</v>
      </c>
      <c r="I131" s="4">
        <f t="shared" si="14"/>
        <v>1378</v>
      </c>
      <c r="J131" s="3">
        <v>3004</v>
      </c>
      <c r="K131" s="4">
        <f t="shared" si="15"/>
        <v>0</v>
      </c>
    </row>
    <row r="132" spans="1:11" ht="20.100000000000001" customHeight="1" x14ac:dyDescent="0.3">
      <c r="A132" s="2">
        <v>29</v>
      </c>
      <c r="B132" s="3">
        <v>127408</v>
      </c>
      <c r="C132" s="4">
        <f t="shared" si="16"/>
        <v>7</v>
      </c>
      <c r="D132" s="3">
        <v>164541</v>
      </c>
      <c r="E132" s="4">
        <f>D132-D131</f>
        <v>9</v>
      </c>
      <c r="F132" s="3">
        <v>42622</v>
      </c>
      <c r="G132" s="4">
        <f t="shared" si="13"/>
        <v>43</v>
      </c>
      <c r="H132" s="3">
        <v>663586</v>
      </c>
      <c r="I132" s="4">
        <f t="shared" si="14"/>
        <v>1350</v>
      </c>
      <c r="J132" s="3">
        <v>3004</v>
      </c>
      <c r="K132" s="4">
        <f t="shared" si="15"/>
        <v>0</v>
      </c>
    </row>
    <row r="133" spans="1:11" ht="20.100000000000001" customHeight="1" x14ac:dyDescent="0.3">
      <c r="A133" s="2">
        <v>30</v>
      </c>
      <c r="B133" s="3">
        <v>127414</v>
      </c>
      <c r="C133" s="4">
        <f t="shared" si="16"/>
        <v>6</v>
      </c>
      <c r="D133" s="3">
        <v>164551</v>
      </c>
      <c r="E133" s="4">
        <f t="shared" ref="E133:E158" si="17">D133-D132</f>
        <v>10</v>
      </c>
      <c r="F133" s="3">
        <v>42666</v>
      </c>
      <c r="G133" s="4">
        <f t="shared" si="13"/>
        <v>44</v>
      </c>
      <c r="H133" s="3">
        <v>665061</v>
      </c>
      <c r="I133" s="4">
        <f t="shared" si="14"/>
        <v>1475</v>
      </c>
      <c r="J133" s="3">
        <v>3005</v>
      </c>
      <c r="K133" s="4">
        <f t="shared" si="15"/>
        <v>1</v>
      </c>
    </row>
    <row r="134" spans="1:11" ht="20.100000000000001" customHeight="1" x14ac:dyDescent="0.3">
      <c r="A134" s="2">
        <v>1</v>
      </c>
      <c r="B134" s="3">
        <v>127420</v>
      </c>
      <c r="C134" s="4">
        <f t="shared" si="16"/>
        <v>6</v>
      </c>
      <c r="D134" s="3">
        <v>164559</v>
      </c>
      <c r="E134" s="4">
        <f t="shared" si="17"/>
        <v>8</v>
      </c>
      <c r="F134" s="3">
        <v>42723</v>
      </c>
      <c r="G134" s="4">
        <f t="shared" si="13"/>
        <v>57</v>
      </c>
      <c r="H134" s="3">
        <v>666590</v>
      </c>
      <c r="I134" s="4">
        <f t="shared" si="14"/>
        <v>1529</v>
      </c>
      <c r="J134" s="3">
        <v>3006</v>
      </c>
      <c r="K134" s="4">
        <f t="shared" si="15"/>
        <v>1</v>
      </c>
    </row>
    <row r="135" spans="1:11" ht="20.100000000000001" customHeight="1" x14ac:dyDescent="0.3">
      <c r="A135" s="2">
        <v>2</v>
      </c>
      <c r="B135" s="3">
        <v>127426</v>
      </c>
      <c r="C135" s="4">
        <f t="shared" si="16"/>
        <v>6</v>
      </c>
      <c r="D135" s="3">
        <v>164567</v>
      </c>
      <c r="E135" s="4">
        <f t="shared" si="17"/>
        <v>8</v>
      </c>
      <c r="F135" s="3">
        <v>42780</v>
      </c>
      <c r="G135" s="4">
        <f t="shared" si="13"/>
        <v>57</v>
      </c>
      <c r="H135" s="3">
        <v>667851</v>
      </c>
      <c r="I135" s="4">
        <f t="shared" si="14"/>
        <v>1261</v>
      </c>
      <c r="J135" s="3">
        <v>3007</v>
      </c>
      <c r="K135" s="4">
        <f t="shared" si="15"/>
        <v>1</v>
      </c>
    </row>
    <row r="136" spans="1:11" ht="20.100000000000001" customHeight="1" x14ac:dyDescent="0.3">
      <c r="A136" s="2">
        <v>3</v>
      </c>
      <c r="B136" s="3">
        <v>127432</v>
      </c>
      <c r="C136" s="4">
        <f t="shared" si="16"/>
        <v>6</v>
      </c>
      <c r="D136" s="3">
        <v>164575</v>
      </c>
      <c r="E136" s="4">
        <f t="shared" si="17"/>
        <v>8</v>
      </c>
      <c r="F136" s="3">
        <v>42837</v>
      </c>
      <c r="G136" s="4">
        <f t="shared" si="13"/>
        <v>57</v>
      </c>
      <c r="H136" s="3">
        <v>669050</v>
      </c>
      <c r="I136" s="4">
        <f t="shared" si="14"/>
        <v>1199</v>
      </c>
      <c r="J136" s="3">
        <v>3008</v>
      </c>
      <c r="K136" s="4">
        <f t="shared" si="15"/>
        <v>1</v>
      </c>
    </row>
    <row r="137" spans="1:11" ht="20.100000000000001" customHeight="1" x14ac:dyDescent="0.3">
      <c r="A137" s="2">
        <v>4</v>
      </c>
      <c r="B137" s="3">
        <v>127438</v>
      </c>
      <c r="C137" s="4">
        <f t="shared" si="16"/>
        <v>6</v>
      </c>
      <c r="D137" s="3">
        <v>164583</v>
      </c>
      <c r="E137" s="4">
        <f t="shared" si="17"/>
        <v>8</v>
      </c>
      <c r="F137" s="3">
        <v>42894</v>
      </c>
      <c r="G137" s="4">
        <f t="shared" si="13"/>
        <v>57</v>
      </c>
      <c r="H137" s="3">
        <v>670369</v>
      </c>
      <c r="I137" s="4">
        <f t="shared" si="14"/>
        <v>1319</v>
      </c>
      <c r="J137" s="3">
        <v>3009</v>
      </c>
      <c r="K137" s="4">
        <f t="shared" si="15"/>
        <v>1</v>
      </c>
    </row>
    <row r="138" spans="1:11" ht="20.100000000000001" customHeight="1" x14ac:dyDescent="0.3">
      <c r="A138" s="2">
        <v>5</v>
      </c>
      <c r="B138" s="3">
        <v>127444</v>
      </c>
      <c r="C138" s="4">
        <f t="shared" si="16"/>
        <v>6</v>
      </c>
      <c r="D138" s="3">
        <v>164591</v>
      </c>
      <c r="E138" s="4">
        <f t="shared" si="17"/>
        <v>8</v>
      </c>
      <c r="F138" s="3">
        <v>42951</v>
      </c>
      <c r="G138" s="4">
        <f t="shared" si="13"/>
        <v>57</v>
      </c>
      <c r="H138" s="3">
        <v>671812</v>
      </c>
      <c r="I138" s="4">
        <f t="shared" si="14"/>
        <v>1443</v>
      </c>
      <c r="J138" s="3">
        <v>3010</v>
      </c>
      <c r="K138" s="4">
        <f t="shared" si="15"/>
        <v>1</v>
      </c>
    </row>
    <row r="139" spans="1:11" ht="20.100000000000001" customHeight="1" x14ac:dyDescent="0.3">
      <c r="A139" s="2">
        <v>6</v>
      </c>
      <c r="B139" s="3">
        <v>127450</v>
      </c>
      <c r="C139" s="4">
        <f t="shared" si="16"/>
        <v>6</v>
      </c>
      <c r="D139" s="3">
        <v>164599</v>
      </c>
      <c r="E139" s="4">
        <f t="shared" si="17"/>
        <v>8</v>
      </c>
      <c r="F139" s="3">
        <v>43008</v>
      </c>
      <c r="G139" s="4">
        <f t="shared" si="13"/>
        <v>57</v>
      </c>
      <c r="H139" s="3">
        <v>673289</v>
      </c>
      <c r="I139" s="4">
        <f t="shared" si="14"/>
        <v>1477</v>
      </c>
      <c r="J139" s="3">
        <v>3011</v>
      </c>
      <c r="K139" s="4">
        <f t="shared" si="15"/>
        <v>1</v>
      </c>
    </row>
    <row r="140" spans="1:11" ht="20.100000000000001" customHeight="1" x14ac:dyDescent="0.3">
      <c r="A140" s="2">
        <v>7</v>
      </c>
      <c r="B140" s="3">
        <v>127456</v>
      </c>
      <c r="C140" s="4">
        <f t="shared" si="16"/>
        <v>6</v>
      </c>
      <c r="D140" s="3">
        <v>164607</v>
      </c>
      <c r="E140" s="4">
        <f t="shared" si="17"/>
        <v>8</v>
      </c>
      <c r="F140" s="3">
        <v>43066</v>
      </c>
      <c r="G140" s="4">
        <f t="shared" si="13"/>
        <v>58</v>
      </c>
      <c r="H140" s="3">
        <v>674533</v>
      </c>
      <c r="I140" s="4">
        <f t="shared" si="14"/>
        <v>1244</v>
      </c>
      <c r="J140" s="3">
        <v>3011</v>
      </c>
      <c r="K140" s="4">
        <f t="shared" si="15"/>
        <v>0</v>
      </c>
    </row>
    <row r="141" spans="1:11" ht="20.100000000000001" customHeight="1" x14ac:dyDescent="0.3">
      <c r="A141" s="2">
        <v>8</v>
      </c>
      <c r="B141" s="3">
        <v>127462</v>
      </c>
      <c r="C141" s="4">
        <f t="shared" si="16"/>
        <v>6</v>
      </c>
      <c r="D141" s="3">
        <v>164615</v>
      </c>
      <c r="E141" s="4">
        <f t="shared" si="17"/>
        <v>8</v>
      </c>
      <c r="F141" s="3">
        <v>43119</v>
      </c>
      <c r="G141" s="4">
        <f t="shared" si="13"/>
        <v>53</v>
      </c>
      <c r="H141" s="3">
        <v>675904</v>
      </c>
      <c r="I141" s="4">
        <f t="shared" si="14"/>
        <v>1371</v>
      </c>
      <c r="J141" s="3">
        <v>3011</v>
      </c>
      <c r="K141" s="4">
        <f t="shared" si="15"/>
        <v>0</v>
      </c>
    </row>
    <row r="142" spans="1:11" ht="20.100000000000001" customHeight="1" x14ac:dyDescent="0.3">
      <c r="A142" s="2">
        <v>9</v>
      </c>
      <c r="B142" s="3">
        <v>127468</v>
      </c>
      <c r="C142" s="4">
        <f t="shared" si="16"/>
        <v>6</v>
      </c>
      <c r="D142" s="3">
        <v>164623</v>
      </c>
      <c r="E142" s="4">
        <f t="shared" si="17"/>
        <v>8</v>
      </c>
      <c r="F142" s="3">
        <v>43172</v>
      </c>
      <c r="G142" s="4">
        <f t="shared" si="13"/>
        <v>53</v>
      </c>
      <c r="H142" s="3">
        <v>677196</v>
      </c>
      <c r="I142" s="4">
        <f t="shared" si="14"/>
        <v>1292</v>
      </c>
      <c r="J142" s="3">
        <v>3011</v>
      </c>
      <c r="K142" s="4">
        <f t="shared" si="15"/>
        <v>0</v>
      </c>
    </row>
    <row r="143" spans="1:11" ht="20.100000000000001" customHeight="1" x14ac:dyDescent="0.3">
      <c r="A143" s="2">
        <v>10</v>
      </c>
      <c r="B143" s="3">
        <v>127474</v>
      </c>
      <c r="C143" s="4">
        <f t="shared" si="16"/>
        <v>6</v>
      </c>
      <c r="D143" s="3">
        <v>164631</v>
      </c>
      <c r="E143" s="4">
        <f t="shared" si="17"/>
        <v>8</v>
      </c>
      <c r="F143" s="3">
        <v>43225</v>
      </c>
      <c r="G143" s="4">
        <f t="shared" si="13"/>
        <v>53</v>
      </c>
      <c r="H143" s="3">
        <v>678448</v>
      </c>
      <c r="I143" s="4">
        <f t="shared" si="14"/>
        <v>1252</v>
      </c>
      <c r="J143" s="3">
        <v>3011</v>
      </c>
      <c r="K143" s="4">
        <f t="shared" si="15"/>
        <v>0</v>
      </c>
    </row>
    <row r="144" spans="1:11" ht="20.100000000000001" customHeight="1" x14ac:dyDescent="0.3">
      <c r="A144" s="2">
        <v>11</v>
      </c>
      <c r="B144" s="3">
        <v>127480</v>
      </c>
      <c r="C144" s="4">
        <f t="shared" si="16"/>
        <v>6</v>
      </c>
      <c r="D144" s="3">
        <v>164638</v>
      </c>
      <c r="E144" s="4">
        <f t="shared" si="17"/>
        <v>7</v>
      </c>
      <c r="F144" s="3">
        <v>43278</v>
      </c>
      <c r="G144" s="4">
        <f t="shared" si="13"/>
        <v>53</v>
      </c>
      <c r="H144" s="3">
        <v>679631</v>
      </c>
      <c r="I144" s="4">
        <f t="shared" si="14"/>
        <v>1183</v>
      </c>
      <c r="J144" s="3">
        <v>3011</v>
      </c>
      <c r="K144" s="4">
        <f t="shared" si="15"/>
        <v>0</v>
      </c>
    </row>
    <row r="145" spans="1:11" ht="20.100000000000001" customHeight="1" x14ac:dyDescent="0.3">
      <c r="A145" s="2">
        <v>12</v>
      </c>
      <c r="B145" s="3">
        <v>127485</v>
      </c>
      <c r="C145" s="4">
        <f t="shared" si="16"/>
        <v>5</v>
      </c>
      <c r="D145" s="3">
        <v>164645</v>
      </c>
      <c r="E145" s="4">
        <f t="shared" si="17"/>
        <v>7</v>
      </c>
      <c r="F145" s="3">
        <v>43331</v>
      </c>
      <c r="G145" s="4">
        <f t="shared" si="13"/>
        <v>53</v>
      </c>
      <c r="H145" s="3">
        <v>680912</v>
      </c>
      <c r="I145" s="4">
        <f t="shared" si="14"/>
        <v>1281</v>
      </c>
      <c r="J145" s="3">
        <v>3011</v>
      </c>
      <c r="K145" s="4">
        <f t="shared" si="15"/>
        <v>0</v>
      </c>
    </row>
    <row r="146" spans="1:11" ht="20.100000000000001" customHeight="1" x14ac:dyDescent="0.3">
      <c r="A146" s="2">
        <v>13</v>
      </c>
      <c r="B146" s="3">
        <v>127490</v>
      </c>
      <c r="C146" s="4">
        <f t="shared" si="16"/>
        <v>5</v>
      </c>
      <c r="D146" s="3">
        <v>164652</v>
      </c>
      <c r="E146" s="4">
        <f t="shared" si="17"/>
        <v>7</v>
      </c>
      <c r="F146" s="3">
        <v>43385</v>
      </c>
      <c r="G146" s="4">
        <f t="shared" si="13"/>
        <v>54</v>
      </c>
      <c r="H146" s="3">
        <v>682265</v>
      </c>
      <c r="I146" s="4">
        <f t="shared" si="14"/>
        <v>1353</v>
      </c>
      <c r="J146" s="3">
        <v>3012</v>
      </c>
      <c r="K146" s="4">
        <f t="shared" si="15"/>
        <v>1</v>
      </c>
    </row>
    <row r="147" spans="1:11" ht="20.100000000000001" customHeight="1" x14ac:dyDescent="0.3">
      <c r="A147" s="2">
        <v>14</v>
      </c>
      <c r="B147" s="3">
        <v>127496</v>
      </c>
      <c r="C147" s="4">
        <f t="shared" si="16"/>
        <v>6</v>
      </c>
      <c r="D147" s="3">
        <v>164661</v>
      </c>
      <c r="E147" s="4">
        <f t="shared" si="17"/>
        <v>9</v>
      </c>
      <c r="F147" s="3">
        <v>43458</v>
      </c>
      <c r="G147" s="4">
        <f t="shared" si="13"/>
        <v>73</v>
      </c>
      <c r="H147" s="3">
        <v>683455</v>
      </c>
      <c r="I147" s="4">
        <f t="shared" si="14"/>
        <v>1190</v>
      </c>
      <c r="J147" s="3">
        <v>3013</v>
      </c>
      <c r="K147" s="4">
        <f t="shared" si="15"/>
        <v>1</v>
      </c>
    </row>
    <row r="148" spans="1:11" ht="20.100000000000001" customHeight="1" x14ac:dyDescent="0.3">
      <c r="A148" s="2">
        <v>15</v>
      </c>
      <c r="B148" s="3">
        <v>127502</v>
      </c>
      <c r="C148" s="4">
        <f t="shared" si="16"/>
        <v>6</v>
      </c>
      <c r="D148" s="3">
        <v>164670</v>
      </c>
      <c r="E148" s="4">
        <f t="shared" si="17"/>
        <v>9</v>
      </c>
      <c r="F148" s="3">
        <v>43531</v>
      </c>
      <c r="G148" s="4">
        <f t="shared" si="13"/>
        <v>73</v>
      </c>
      <c r="H148" s="3">
        <v>684797</v>
      </c>
      <c r="I148" s="4">
        <f t="shared" si="14"/>
        <v>1342</v>
      </c>
      <c r="J148" s="3">
        <v>3014</v>
      </c>
      <c r="K148" s="4">
        <f t="shared" si="15"/>
        <v>1</v>
      </c>
    </row>
    <row r="149" spans="1:11" ht="20.100000000000001" customHeight="1" x14ac:dyDescent="0.3">
      <c r="A149" s="2">
        <v>16</v>
      </c>
      <c r="B149" s="3">
        <v>127508</v>
      </c>
      <c r="C149" s="4">
        <f t="shared" si="16"/>
        <v>6</v>
      </c>
      <c r="D149" s="3">
        <v>164679</v>
      </c>
      <c r="E149" s="4">
        <f t="shared" si="17"/>
        <v>9</v>
      </c>
      <c r="F149" s="3">
        <v>43604</v>
      </c>
      <c r="G149" s="4">
        <f t="shared" si="13"/>
        <v>73</v>
      </c>
      <c r="H149" s="3">
        <v>686008</v>
      </c>
      <c r="I149" s="4">
        <f t="shared" si="14"/>
        <v>1211</v>
      </c>
      <c r="J149" s="3">
        <v>3014</v>
      </c>
      <c r="K149" s="4">
        <f t="shared" si="15"/>
        <v>0</v>
      </c>
    </row>
    <row r="150" spans="1:11" ht="20.100000000000001" customHeight="1" x14ac:dyDescent="0.3">
      <c r="A150" s="2">
        <v>17</v>
      </c>
      <c r="B150" s="3">
        <v>127514</v>
      </c>
      <c r="C150" s="4">
        <f t="shared" si="16"/>
        <v>6</v>
      </c>
      <c r="D150" s="3">
        <v>164688</v>
      </c>
      <c r="E150" s="4">
        <f t="shared" si="17"/>
        <v>9</v>
      </c>
      <c r="F150" s="3">
        <v>43677</v>
      </c>
      <c r="G150" s="4">
        <f t="shared" si="13"/>
        <v>73</v>
      </c>
      <c r="H150" s="3">
        <v>687427</v>
      </c>
      <c r="I150" s="4">
        <f t="shared" si="14"/>
        <v>1419</v>
      </c>
      <c r="J150" s="3">
        <v>3014</v>
      </c>
      <c r="K150" s="4">
        <f t="shared" si="15"/>
        <v>0</v>
      </c>
    </row>
    <row r="151" spans="1:11" ht="20.100000000000001" customHeight="1" x14ac:dyDescent="0.3">
      <c r="A151" s="2">
        <v>18</v>
      </c>
      <c r="B151" s="3">
        <v>127520</v>
      </c>
      <c r="C151" s="4">
        <f t="shared" si="16"/>
        <v>6</v>
      </c>
      <c r="D151" s="3">
        <v>164696</v>
      </c>
      <c r="E151" s="4">
        <f t="shared" si="17"/>
        <v>8</v>
      </c>
      <c r="F151" s="3">
        <v>43750</v>
      </c>
      <c r="G151" s="4">
        <f t="shared" si="13"/>
        <v>73</v>
      </c>
      <c r="H151" s="3">
        <v>688812</v>
      </c>
      <c r="I151" s="4">
        <f t="shared" si="14"/>
        <v>1385</v>
      </c>
      <c r="J151" s="3">
        <v>3014</v>
      </c>
      <c r="K151" s="4">
        <f t="shared" si="15"/>
        <v>0</v>
      </c>
    </row>
    <row r="152" spans="1:11" ht="20.100000000000001" customHeight="1" x14ac:dyDescent="0.3">
      <c r="A152" s="2">
        <v>19</v>
      </c>
      <c r="B152" s="3">
        <v>127526</v>
      </c>
      <c r="C152" s="4">
        <f t="shared" si="16"/>
        <v>6</v>
      </c>
      <c r="D152" s="3">
        <v>164704</v>
      </c>
      <c r="E152" s="4">
        <f t="shared" si="17"/>
        <v>8</v>
      </c>
      <c r="F152" s="3">
        <v>43822</v>
      </c>
      <c r="G152" s="4">
        <f t="shared" si="13"/>
        <v>72</v>
      </c>
      <c r="H152" s="3">
        <v>690239</v>
      </c>
      <c r="I152" s="4">
        <f t="shared" si="14"/>
        <v>1427</v>
      </c>
      <c r="J152" s="3">
        <v>3014</v>
      </c>
      <c r="K152" s="4">
        <f t="shared" si="15"/>
        <v>0</v>
      </c>
    </row>
    <row r="153" spans="1:11" ht="20.100000000000001" customHeight="1" x14ac:dyDescent="0.3">
      <c r="A153" s="2">
        <v>20</v>
      </c>
      <c r="B153" s="3">
        <v>127533</v>
      </c>
      <c r="C153" s="4">
        <f t="shared" si="16"/>
        <v>7</v>
      </c>
      <c r="D153" s="3">
        <v>164712</v>
      </c>
      <c r="E153" s="4">
        <f t="shared" si="17"/>
        <v>8</v>
      </c>
      <c r="F153" s="3">
        <v>43894</v>
      </c>
      <c r="G153" s="4">
        <f t="shared" si="13"/>
        <v>72</v>
      </c>
      <c r="H153" s="3">
        <v>691736</v>
      </c>
      <c r="I153" s="4">
        <f t="shared" si="14"/>
        <v>1497</v>
      </c>
      <c r="J153" s="3">
        <v>3015</v>
      </c>
      <c r="K153" s="4">
        <f t="shared" si="15"/>
        <v>1</v>
      </c>
    </row>
    <row r="154" spans="1:11" ht="20.100000000000001" customHeight="1" x14ac:dyDescent="0.3">
      <c r="A154" s="2">
        <v>21</v>
      </c>
      <c r="B154" s="3">
        <v>127574</v>
      </c>
      <c r="C154" s="4">
        <f t="shared" si="16"/>
        <v>41</v>
      </c>
      <c r="D154" s="3">
        <v>164718</v>
      </c>
      <c r="E154" s="4">
        <f t="shared" si="17"/>
        <v>6</v>
      </c>
      <c r="F154" s="3">
        <v>43954</v>
      </c>
      <c r="G154" s="4">
        <f t="shared" si="13"/>
        <v>60</v>
      </c>
      <c r="H154" s="3">
        <v>693064</v>
      </c>
      <c r="I154" s="4">
        <f t="shared" si="14"/>
        <v>1328</v>
      </c>
      <c r="J154" s="3">
        <v>3016</v>
      </c>
      <c r="K154" s="4">
        <f t="shared" si="15"/>
        <v>1</v>
      </c>
    </row>
    <row r="155" spans="1:11" ht="20.100000000000001" customHeight="1" x14ac:dyDescent="0.3">
      <c r="A155" s="2">
        <v>22</v>
      </c>
      <c r="B155" s="3">
        <v>127615</v>
      </c>
      <c r="C155" s="4">
        <f t="shared" si="16"/>
        <v>41</v>
      </c>
      <c r="D155" s="3">
        <v>164724</v>
      </c>
      <c r="E155" s="4">
        <f t="shared" si="17"/>
        <v>6</v>
      </c>
      <c r="F155" s="3">
        <v>44014</v>
      </c>
      <c r="G155" s="4">
        <f t="shared" si="13"/>
        <v>60</v>
      </c>
      <c r="H155" s="3">
        <v>694375</v>
      </c>
      <c r="I155" s="4">
        <f t="shared" si="14"/>
        <v>1311</v>
      </c>
      <c r="J155" s="3">
        <v>3017</v>
      </c>
      <c r="K155" s="4">
        <f t="shared" si="15"/>
        <v>1</v>
      </c>
    </row>
    <row r="156" spans="1:11" ht="20.100000000000001" customHeight="1" x14ac:dyDescent="0.3">
      <c r="A156" s="2">
        <v>23</v>
      </c>
      <c r="B156" s="3">
        <v>127656</v>
      </c>
      <c r="C156" s="4">
        <f t="shared" si="16"/>
        <v>41</v>
      </c>
      <c r="D156" s="3">
        <v>164730</v>
      </c>
      <c r="E156" s="4">
        <f t="shared" si="17"/>
        <v>6</v>
      </c>
      <c r="F156" s="3">
        <v>44074</v>
      </c>
      <c r="G156" s="4">
        <f t="shared" si="13"/>
        <v>60</v>
      </c>
      <c r="H156" s="3">
        <v>695579</v>
      </c>
      <c r="I156" s="4">
        <f t="shared" si="14"/>
        <v>1204</v>
      </c>
      <c r="J156" s="3">
        <v>3018</v>
      </c>
      <c r="K156" s="4">
        <f t="shared" si="15"/>
        <v>1</v>
      </c>
    </row>
    <row r="157" spans="1:11" ht="20.100000000000001" customHeight="1" x14ac:dyDescent="0.3">
      <c r="A157" s="2">
        <v>24</v>
      </c>
      <c r="B157" s="3">
        <v>127697</v>
      </c>
      <c r="C157" s="4">
        <f t="shared" si="16"/>
        <v>41</v>
      </c>
      <c r="D157" s="3">
        <v>164736</v>
      </c>
      <c r="E157" s="4">
        <f t="shared" si="17"/>
        <v>6</v>
      </c>
      <c r="F157" s="3">
        <v>44134</v>
      </c>
      <c r="G157" s="4">
        <f t="shared" si="13"/>
        <v>60</v>
      </c>
      <c r="H157" s="3">
        <v>696820</v>
      </c>
      <c r="I157" s="4">
        <f t="shared" si="14"/>
        <v>1241</v>
      </c>
      <c r="J157" s="3">
        <v>3019</v>
      </c>
      <c r="K157" s="4">
        <f t="shared" si="15"/>
        <v>1</v>
      </c>
    </row>
    <row r="158" spans="1:11" ht="20.100000000000001" customHeight="1" x14ac:dyDescent="0.3">
      <c r="A158" s="2">
        <v>25</v>
      </c>
      <c r="B158" s="3">
        <v>127737</v>
      </c>
      <c r="C158" s="4">
        <f t="shared" si="16"/>
        <v>40</v>
      </c>
      <c r="D158" s="3">
        <v>164742</v>
      </c>
      <c r="E158" s="4">
        <f t="shared" si="17"/>
        <v>6</v>
      </c>
      <c r="F158" s="3">
        <v>44194</v>
      </c>
      <c r="G158" s="4">
        <f t="shared" si="13"/>
        <v>60</v>
      </c>
      <c r="H158" s="3">
        <v>698235</v>
      </c>
      <c r="I158" s="4">
        <f t="shared" si="14"/>
        <v>1415</v>
      </c>
      <c r="J158" s="3">
        <v>3019</v>
      </c>
      <c r="K158" s="4">
        <f t="shared" si="15"/>
        <v>0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366</v>
      </c>
      <c r="D159" s="6"/>
      <c r="E159" s="6">
        <f>SUM(E129:E158)</f>
        <v>246</v>
      </c>
      <c r="F159" s="6"/>
      <c r="G159" s="6">
        <f>SUM(G129:G158)</f>
        <v>1806</v>
      </c>
      <c r="H159" s="6"/>
      <c r="I159" s="6">
        <f>SUM(I129:I158)</f>
        <v>40337</v>
      </c>
      <c r="J159" s="6"/>
      <c r="K159" s="6">
        <f>SUM(K129:K158)</f>
        <v>15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41</v>
      </c>
      <c r="D160" s="7"/>
      <c r="E160" s="7">
        <f>MAX(E129:E158)</f>
        <v>18</v>
      </c>
      <c r="F160" s="7"/>
      <c r="G160" s="7">
        <f>MAX(G129:G158)</f>
        <v>105</v>
      </c>
      <c r="H160" s="7"/>
      <c r="I160" s="7">
        <f>MAX(I129:I158)</f>
        <v>1529</v>
      </c>
      <c r="J160" s="7"/>
      <c r="K160" s="7">
        <f>MAX(K129:K158)</f>
        <v>1</v>
      </c>
    </row>
    <row r="161" spans="1:11" ht="20.100000000000001" customHeight="1" x14ac:dyDescent="0.3">
      <c r="A161" s="48" t="s">
        <v>6</v>
      </c>
      <c r="B161" s="49"/>
      <c r="C161" s="9">
        <f>MIN(C129:C158)</f>
        <v>5</v>
      </c>
      <c r="D161" s="9"/>
      <c r="E161" s="9">
        <f>MIN(E129:E158)</f>
        <v>6</v>
      </c>
      <c r="F161" s="9"/>
      <c r="G161" s="9">
        <f>MIN(G129:G158)</f>
        <v>43</v>
      </c>
      <c r="H161" s="9"/>
      <c r="I161" s="9">
        <f>MIN(I129:I158)</f>
        <v>1183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12.2</v>
      </c>
      <c r="D162" s="10"/>
      <c r="E162" s="10">
        <f>AVERAGE(E129:E158)</f>
        <v>8.1999999999999993</v>
      </c>
      <c r="F162" s="10"/>
      <c r="G162" s="10">
        <f>AVERAGE(G129:G158)</f>
        <v>60.2</v>
      </c>
      <c r="H162" s="10"/>
      <c r="I162" s="10">
        <f>AVERAGE(I129:I158)</f>
        <v>1344.5666666666666</v>
      </c>
      <c r="J162" s="10"/>
      <c r="K162" s="10">
        <f>AVERAGE(K129:K158)</f>
        <v>0.5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44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2025年10月份各公司污水放流量明細表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18</v>
      </c>
      <c r="C167" s="68"/>
      <c r="D167" s="67" t="s">
        <v>19</v>
      </c>
      <c r="E167" s="68"/>
      <c r="F167" s="67" t="s">
        <v>20</v>
      </c>
      <c r="G167" s="68"/>
      <c r="H167" s="67" t="s">
        <v>21</v>
      </c>
      <c r="I167" s="68"/>
      <c r="J167" s="67" t="s">
        <v>70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1786</v>
      </c>
      <c r="C169" s="4"/>
      <c r="D169" s="3">
        <v>122297</v>
      </c>
      <c r="E169" s="4"/>
      <c r="F169" s="3">
        <v>900910</v>
      </c>
      <c r="G169" s="4"/>
      <c r="H169" s="3">
        <v>476462</v>
      </c>
      <c r="I169" s="4"/>
      <c r="J169" s="3">
        <v>303051</v>
      </c>
      <c r="K169" s="4"/>
    </row>
    <row r="170" spans="1:11" ht="20.100000000000001" customHeight="1" x14ac:dyDescent="0.3">
      <c r="A170" s="2">
        <v>26</v>
      </c>
      <c r="B170" s="3">
        <v>1848</v>
      </c>
      <c r="C170" s="4">
        <f t="shared" ref="C170:E199" si="18">B170-B169</f>
        <v>62</v>
      </c>
      <c r="D170" s="3">
        <v>122314</v>
      </c>
      <c r="E170" s="4">
        <f t="shared" si="18"/>
        <v>17</v>
      </c>
      <c r="F170" s="3">
        <v>902249</v>
      </c>
      <c r="G170" s="4">
        <f t="shared" ref="G170:G199" si="19">F170-F169</f>
        <v>1339</v>
      </c>
      <c r="H170" s="3">
        <v>477119</v>
      </c>
      <c r="I170" s="4">
        <f t="shared" ref="I170:I199" si="20">H170-H169</f>
        <v>657</v>
      </c>
      <c r="J170" s="3">
        <v>304005</v>
      </c>
      <c r="K170" s="4">
        <f t="shared" ref="K170:K199" si="21">J170-J169</f>
        <v>954</v>
      </c>
    </row>
    <row r="171" spans="1:11" ht="20.100000000000001" customHeight="1" x14ac:dyDescent="0.3">
      <c r="A171" s="2">
        <v>27</v>
      </c>
      <c r="B171" s="3">
        <v>1879</v>
      </c>
      <c r="C171" s="4">
        <f t="shared" si="18"/>
        <v>31</v>
      </c>
      <c r="D171" s="3">
        <v>122323</v>
      </c>
      <c r="E171" s="4">
        <f t="shared" si="18"/>
        <v>9</v>
      </c>
      <c r="F171" s="3">
        <v>902910</v>
      </c>
      <c r="G171" s="4">
        <f t="shared" si="19"/>
        <v>661</v>
      </c>
      <c r="H171" s="3">
        <v>477458</v>
      </c>
      <c r="I171" s="4">
        <f t="shared" si="20"/>
        <v>339</v>
      </c>
      <c r="J171" s="3">
        <v>304488</v>
      </c>
      <c r="K171" s="4">
        <f t="shared" si="21"/>
        <v>483</v>
      </c>
    </row>
    <row r="172" spans="1:11" ht="20.100000000000001" customHeight="1" x14ac:dyDescent="0.3">
      <c r="A172" s="2">
        <v>28</v>
      </c>
      <c r="B172" s="3">
        <v>1910</v>
      </c>
      <c r="C172" s="4">
        <f t="shared" si="18"/>
        <v>31</v>
      </c>
      <c r="D172" s="3">
        <v>122332</v>
      </c>
      <c r="E172" s="4">
        <f t="shared" si="18"/>
        <v>9</v>
      </c>
      <c r="F172" s="3">
        <v>903571</v>
      </c>
      <c r="G172" s="4">
        <f t="shared" si="19"/>
        <v>661</v>
      </c>
      <c r="H172" s="3">
        <v>477797</v>
      </c>
      <c r="I172" s="4">
        <f t="shared" si="20"/>
        <v>339</v>
      </c>
      <c r="J172" s="3">
        <v>304971</v>
      </c>
      <c r="K172" s="4">
        <f t="shared" si="21"/>
        <v>483</v>
      </c>
    </row>
    <row r="173" spans="1:11" ht="20.100000000000001" customHeight="1" x14ac:dyDescent="0.3">
      <c r="A173" s="2">
        <v>29</v>
      </c>
      <c r="B173" s="3">
        <v>1942</v>
      </c>
      <c r="C173" s="4">
        <f t="shared" si="18"/>
        <v>32</v>
      </c>
      <c r="D173" s="3">
        <v>122342</v>
      </c>
      <c r="E173" s="4">
        <f t="shared" si="18"/>
        <v>10</v>
      </c>
      <c r="F173" s="3">
        <v>904232</v>
      </c>
      <c r="G173" s="4">
        <f t="shared" si="19"/>
        <v>661</v>
      </c>
      <c r="H173" s="3">
        <v>478136</v>
      </c>
      <c r="I173" s="4">
        <f t="shared" si="20"/>
        <v>339</v>
      </c>
      <c r="J173" s="3">
        <v>305454</v>
      </c>
      <c r="K173" s="4">
        <f t="shared" si="21"/>
        <v>483</v>
      </c>
    </row>
    <row r="174" spans="1:11" ht="20.100000000000001" customHeight="1" x14ac:dyDescent="0.3">
      <c r="A174" s="2">
        <v>30</v>
      </c>
      <c r="B174" s="3">
        <v>1974</v>
      </c>
      <c r="C174" s="4">
        <f t="shared" si="18"/>
        <v>32</v>
      </c>
      <c r="D174" s="3">
        <v>122352</v>
      </c>
      <c r="E174" s="4">
        <f t="shared" si="18"/>
        <v>10</v>
      </c>
      <c r="F174" s="3">
        <v>904893</v>
      </c>
      <c r="G174" s="4">
        <f t="shared" si="19"/>
        <v>661</v>
      </c>
      <c r="H174" s="3">
        <v>478476</v>
      </c>
      <c r="I174" s="4">
        <f t="shared" si="20"/>
        <v>340</v>
      </c>
      <c r="J174" s="3">
        <v>305936</v>
      </c>
      <c r="K174" s="4">
        <f t="shared" si="21"/>
        <v>482</v>
      </c>
    </row>
    <row r="175" spans="1:11" ht="20.100000000000001" customHeight="1" x14ac:dyDescent="0.3">
      <c r="A175" s="2">
        <v>1</v>
      </c>
      <c r="B175" s="3">
        <v>2011</v>
      </c>
      <c r="C175" s="4">
        <f t="shared" si="18"/>
        <v>37</v>
      </c>
      <c r="D175" s="3">
        <v>122365</v>
      </c>
      <c r="E175" s="4">
        <f t="shared" si="18"/>
        <v>13</v>
      </c>
      <c r="F175" s="3">
        <v>905556</v>
      </c>
      <c r="G175" s="4">
        <f t="shared" si="19"/>
        <v>663</v>
      </c>
      <c r="H175" s="3">
        <v>478798</v>
      </c>
      <c r="I175" s="4">
        <f t="shared" si="20"/>
        <v>322</v>
      </c>
      <c r="J175" s="3">
        <v>306406</v>
      </c>
      <c r="K175" s="4">
        <f t="shared" si="21"/>
        <v>470</v>
      </c>
    </row>
    <row r="176" spans="1:11" ht="20.100000000000001" customHeight="1" x14ac:dyDescent="0.3">
      <c r="A176" s="2">
        <v>2</v>
      </c>
      <c r="B176" s="3">
        <v>2048</v>
      </c>
      <c r="C176" s="4">
        <f t="shared" si="18"/>
        <v>37</v>
      </c>
      <c r="D176" s="3">
        <v>122378</v>
      </c>
      <c r="E176" s="4">
        <f t="shared" si="18"/>
        <v>13</v>
      </c>
      <c r="F176" s="3">
        <v>906219</v>
      </c>
      <c r="G176" s="4">
        <f t="shared" si="19"/>
        <v>663</v>
      </c>
      <c r="H176" s="3">
        <v>479120</v>
      </c>
      <c r="I176" s="4">
        <f t="shared" si="20"/>
        <v>322</v>
      </c>
      <c r="J176" s="3">
        <v>306876</v>
      </c>
      <c r="K176" s="4">
        <f t="shared" si="21"/>
        <v>470</v>
      </c>
    </row>
    <row r="177" spans="1:11" ht="20.100000000000001" customHeight="1" x14ac:dyDescent="0.3">
      <c r="A177" s="2">
        <v>3</v>
      </c>
      <c r="B177" s="3">
        <v>2085</v>
      </c>
      <c r="C177" s="4">
        <f t="shared" si="18"/>
        <v>37</v>
      </c>
      <c r="D177" s="3">
        <v>122391</v>
      </c>
      <c r="E177" s="4">
        <f t="shared" si="18"/>
        <v>13</v>
      </c>
      <c r="F177" s="3">
        <v>906882</v>
      </c>
      <c r="G177" s="4">
        <f t="shared" si="19"/>
        <v>663</v>
      </c>
      <c r="H177" s="3">
        <v>479442</v>
      </c>
      <c r="I177" s="4">
        <f t="shared" si="20"/>
        <v>322</v>
      </c>
      <c r="J177" s="3">
        <v>307346</v>
      </c>
      <c r="K177" s="4">
        <f t="shared" si="21"/>
        <v>470</v>
      </c>
    </row>
    <row r="178" spans="1:11" ht="20.100000000000001" customHeight="1" x14ac:dyDescent="0.3">
      <c r="A178" s="2">
        <v>4</v>
      </c>
      <c r="B178" s="3">
        <v>2122</v>
      </c>
      <c r="C178" s="4">
        <f t="shared" si="18"/>
        <v>37</v>
      </c>
      <c r="D178" s="3">
        <v>122404</v>
      </c>
      <c r="E178" s="4">
        <f t="shared" si="18"/>
        <v>13</v>
      </c>
      <c r="F178" s="3">
        <v>907545</v>
      </c>
      <c r="G178" s="4">
        <f t="shared" si="19"/>
        <v>663</v>
      </c>
      <c r="H178" s="3">
        <v>479764</v>
      </c>
      <c r="I178" s="4">
        <f t="shared" si="20"/>
        <v>322</v>
      </c>
      <c r="J178" s="3">
        <v>307816</v>
      </c>
      <c r="K178" s="4">
        <f t="shared" si="21"/>
        <v>470</v>
      </c>
    </row>
    <row r="179" spans="1:11" ht="20.100000000000001" customHeight="1" x14ac:dyDescent="0.3">
      <c r="A179" s="2">
        <v>5</v>
      </c>
      <c r="B179" s="3">
        <v>2159</v>
      </c>
      <c r="C179" s="4">
        <f t="shared" si="18"/>
        <v>37</v>
      </c>
      <c r="D179" s="3">
        <v>122418</v>
      </c>
      <c r="E179" s="4">
        <f t="shared" si="18"/>
        <v>14</v>
      </c>
      <c r="F179" s="3">
        <v>908208</v>
      </c>
      <c r="G179" s="4">
        <f t="shared" si="19"/>
        <v>663</v>
      </c>
      <c r="H179" s="3">
        <v>480086</v>
      </c>
      <c r="I179" s="4">
        <f t="shared" si="20"/>
        <v>322</v>
      </c>
      <c r="J179" s="3">
        <v>308286</v>
      </c>
      <c r="K179" s="4">
        <f t="shared" si="21"/>
        <v>470</v>
      </c>
    </row>
    <row r="180" spans="1:11" ht="20.100000000000001" customHeight="1" x14ac:dyDescent="0.3">
      <c r="A180" s="2">
        <v>6</v>
      </c>
      <c r="B180" s="3">
        <v>2195</v>
      </c>
      <c r="C180" s="4">
        <f t="shared" si="18"/>
        <v>36</v>
      </c>
      <c r="D180" s="3">
        <v>122432</v>
      </c>
      <c r="E180" s="4">
        <f t="shared" si="18"/>
        <v>14</v>
      </c>
      <c r="F180" s="3">
        <v>908871</v>
      </c>
      <c r="G180" s="4">
        <f t="shared" si="19"/>
        <v>663</v>
      </c>
      <c r="H180" s="3">
        <v>480409</v>
      </c>
      <c r="I180" s="4">
        <f t="shared" si="20"/>
        <v>323</v>
      </c>
      <c r="J180" s="3">
        <v>308756</v>
      </c>
      <c r="K180" s="4">
        <f t="shared" si="21"/>
        <v>470</v>
      </c>
    </row>
    <row r="181" spans="1:11" ht="20.100000000000001" customHeight="1" x14ac:dyDescent="0.3">
      <c r="A181" s="2">
        <v>7</v>
      </c>
      <c r="B181" s="3">
        <v>2231</v>
      </c>
      <c r="C181" s="4">
        <f t="shared" si="18"/>
        <v>36</v>
      </c>
      <c r="D181" s="3">
        <v>122446</v>
      </c>
      <c r="E181" s="4">
        <f t="shared" si="18"/>
        <v>14</v>
      </c>
      <c r="F181" s="3">
        <v>909533</v>
      </c>
      <c r="G181" s="4">
        <f t="shared" si="19"/>
        <v>662</v>
      </c>
      <c r="H181" s="3">
        <v>480732</v>
      </c>
      <c r="I181" s="4">
        <f t="shared" si="20"/>
        <v>323</v>
      </c>
      <c r="J181" s="3">
        <v>309226</v>
      </c>
      <c r="K181" s="4">
        <f t="shared" si="21"/>
        <v>470</v>
      </c>
    </row>
    <row r="182" spans="1:11" ht="20.100000000000001" customHeight="1" x14ac:dyDescent="0.3">
      <c r="A182" s="2">
        <v>8</v>
      </c>
      <c r="B182" s="3">
        <v>2263</v>
      </c>
      <c r="C182" s="4">
        <f t="shared" si="18"/>
        <v>32</v>
      </c>
      <c r="D182" s="3">
        <v>122461</v>
      </c>
      <c r="E182" s="4">
        <f t="shared" si="18"/>
        <v>15</v>
      </c>
      <c r="F182" s="3">
        <v>910207</v>
      </c>
      <c r="G182" s="4">
        <f t="shared" si="19"/>
        <v>674</v>
      </c>
      <c r="H182" s="3">
        <v>481052</v>
      </c>
      <c r="I182" s="4">
        <f t="shared" si="20"/>
        <v>320</v>
      </c>
      <c r="J182" s="3">
        <v>309702</v>
      </c>
      <c r="K182" s="4">
        <f t="shared" si="21"/>
        <v>476</v>
      </c>
    </row>
    <row r="183" spans="1:11" ht="20.100000000000001" customHeight="1" x14ac:dyDescent="0.3">
      <c r="A183" s="2">
        <v>9</v>
      </c>
      <c r="B183" s="3">
        <v>2295</v>
      </c>
      <c r="C183" s="4">
        <f t="shared" si="18"/>
        <v>32</v>
      </c>
      <c r="D183" s="3">
        <v>122476</v>
      </c>
      <c r="E183" s="4">
        <f t="shared" si="18"/>
        <v>15</v>
      </c>
      <c r="F183" s="3">
        <v>910881</v>
      </c>
      <c r="G183" s="4">
        <f t="shared" si="19"/>
        <v>674</v>
      </c>
      <c r="H183" s="3">
        <v>481372</v>
      </c>
      <c r="I183" s="4">
        <f t="shared" si="20"/>
        <v>320</v>
      </c>
      <c r="J183" s="3">
        <v>310178</v>
      </c>
      <c r="K183" s="4">
        <f t="shared" si="21"/>
        <v>476</v>
      </c>
    </row>
    <row r="184" spans="1:11" ht="20.100000000000001" customHeight="1" x14ac:dyDescent="0.3">
      <c r="A184" s="2">
        <v>10</v>
      </c>
      <c r="B184" s="3">
        <v>2327</v>
      </c>
      <c r="C184" s="4">
        <f t="shared" si="18"/>
        <v>32</v>
      </c>
      <c r="D184" s="3">
        <v>122491</v>
      </c>
      <c r="E184" s="4">
        <f t="shared" si="18"/>
        <v>15</v>
      </c>
      <c r="F184" s="3">
        <v>911555</v>
      </c>
      <c r="G184" s="4">
        <f t="shared" si="19"/>
        <v>674</v>
      </c>
      <c r="H184" s="3">
        <v>481692</v>
      </c>
      <c r="I184" s="4">
        <f t="shared" si="20"/>
        <v>320</v>
      </c>
      <c r="J184" s="3">
        <v>310654</v>
      </c>
      <c r="K184" s="4">
        <f t="shared" si="21"/>
        <v>476</v>
      </c>
    </row>
    <row r="185" spans="1:11" ht="20.100000000000001" customHeight="1" x14ac:dyDescent="0.3">
      <c r="A185" s="2">
        <v>11</v>
      </c>
      <c r="B185" s="3">
        <v>2359</v>
      </c>
      <c r="C185" s="4">
        <f t="shared" si="18"/>
        <v>32</v>
      </c>
      <c r="D185" s="3">
        <v>122506</v>
      </c>
      <c r="E185" s="4">
        <f t="shared" si="18"/>
        <v>15</v>
      </c>
      <c r="F185" s="3">
        <v>912230</v>
      </c>
      <c r="G185" s="4">
        <f t="shared" si="19"/>
        <v>675</v>
      </c>
      <c r="H185" s="3">
        <v>482012</v>
      </c>
      <c r="I185" s="4">
        <f t="shared" si="20"/>
        <v>320</v>
      </c>
      <c r="J185" s="3">
        <v>311130</v>
      </c>
      <c r="K185" s="4">
        <f t="shared" si="21"/>
        <v>476</v>
      </c>
    </row>
    <row r="186" spans="1:11" ht="20.100000000000001" customHeight="1" x14ac:dyDescent="0.3">
      <c r="A186" s="2">
        <v>12</v>
      </c>
      <c r="B186" s="3">
        <v>2391</v>
      </c>
      <c r="C186" s="4">
        <f t="shared" si="18"/>
        <v>32</v>
      </c>
      <c r="D186" s="3">
        <v>122522</v>
      </c>
      <c r="E186" s="4">
        <f t="shared" si="18"/>
        <v>16</v>
      </c>
      <c r="F186" s="3">
        <v>912905</v>
      </c>
      <c r="G186" s="4">
        <f t="shared" si="19"/>
        <v>675</v>
      </c>
      <c r="H186" s="3">
        <v>482332</v>
      </c>
      <c r="I186" s="4">
        <f t="shared" si="20"/>
        <v>320</v>
      </c>
      <c r="J186" s="3">
        <v>311606</v>
      </c>
      <c r="K186" s="4">
        <f t="shared" si="21"/>
        <v>476</v>
      </c>
    </row>
    <row r="187" spans="1:11" ht="20.100000000000001" customHeight="1" x14ac:dyDescent="0.3">
      <c r="A187" s="2">
        <v>13</v>
      </c>
      <c r="B187" s="3">
        <v>2423</v>
      </c>
      <c r="C187" s="4">
        <f t="shared" si="18"/>
        <v>32</v>
      </c>
      <c r="D187" s="3">
        <v>122538</v>
      </c>
      <c r="E187" s="4">
        <f t="shared" si="18"/>
        <v>16</v>
      </c>
      <c r="F187" s="3">
        <v>913580</v>
      </c>
      <c r="G187" s="4">
        <f t="shared" si="19"/>
        <v>675</v>
      </c>
      <c r="H187" s="3">
        <v>482653</v>
      </c>
      <c r="I187" s="4">
        <f t="shared" si="20"/>
        <v>321</v>
      </c>
      <c r="J187" s="3">
        <v>312082</v>
      </c>
      <c r="K187" s="4">
        <f t="shared" si="21"/>
        <v>476</v>
      </c>
    </row>
    <row r="188" spans="1:11" ht="20.100000000000001" customHeight="1" x14ac:dyDescent="0.3">
      <c r="A188" s="2">
        <v>14</v>
      </c>
      <c r="B188" s="3">
        <v>2453</v>
      </c>
      <c r="C188" s="4">
        <f t="shared" si="18"/>
        <v>30</v>
      </c>
      <c r="D188" s="3">
        <v>122547</v>
      </c>
      <c r="E188" s="4">
        <f t="shared" si="18"/>
        <v>9</v>
      </c>
      <c r="F188" s="3">
        <v>914238</v>
      </c>
      <c r="G188" s="4">
        <f t="shared" si="19"/>
        <v>658</v>
      </c>
      <c r="H188" s="3">
        <v>482979</v>
      </c>
      <c r="I188" s="4">
        <f t="shared" si="20"/>
        <v>326</v>
      </c>
      <c r="J188" s="3">
        <v>312556</v>
      </c>
      <c r="K188" s="4">
        <f t="shared" si="21"/>
        <v>474</v>
      </c>
    </row>
    <row r="189" spans="1:11" ht="20.100000000000001" customHeight="1" x14ac:dyDescent="0.3">
      <c r="A189" s="2">
        <v>15</v>
      </c>
      <c r="B189" s="3">
        <v>2483</v>
      </c>
      <c r="C189" s="4">
        <f t="shared" si="18"/>
        <v>30</v>
      </c>
      <c r="D189" s="3">
        <v>122556</v>
      </c>
      <c r="E189" s="4">
        <f t="shared" si="18"/>
        <v>9</v>
      </c>
      <c r="F189" s="3">
        <v>914896</v>
      </c>
      <c r="G189" s="4">
        <f t="shared" si="19"/>
        <v>658</v>
      </c>
      <c r="H189" s="3">
        <v>483305</v>
      </c>
      <c r="I189" s="4">
        <f t="shared" si="20"/>
        <v>326</v>
      </c>
      <c r="J189" s="3">
        <v>313030</v>
      </c>
      <c r="K189" s="4">
        <f t="shared" si="21"/>
        <v>474</v>
      </c>
    </row>
    <row r="190" spans="1:11" ht="20.100000000000001" customHeight="1" x14ac:dyDescent="0.3">
      <c r="A190" s="2">
        <v>16</v>
      </c>
      <c r="B190" s="3">
        <v>2513</v>
      </c>
      <c r="C190" s="4">
        <f t="shared" si="18"/>
        <v>30</v>
      </c>
      <c r="D190" s="3">
        <v>122565</v>
      </c>
      <c r="E190" s="4">
        <f t="shared" si="18"/>
        <v>9</v>
      </c>
      <c r="F190" s="3">
        <v>915554</v>
      </c>
      <c r="G190" s="4">
        <f t="shared" si="19"/>
        <v>658</v>
      </c>
      <c r="H190" s="3">
        <v>483631</v>
      </c>
      <c r="I190" s="4">
        <f t="shared" si="20"/>
        <v>326</v>
      </c>
      <c r="J190" s="3">
        <v>313504</v>
      </c>
      <c r="K190" s="4">
        <f t="shared" si="21"/>
        <v>474</v>
      </c>
    </row>
    <row r="191" spans="1:11" ht="20.100000000000001" customHeight="1" x14ac:dyDescent="0.3">
      <c r="A191" s="2">
        <v>17</v>
      </c>
      <c r="B191" s="3">
        <v>2543</v>
      </c>
      <c r="C191" s="4">
        <f t="shared" si="18"/>
        <v>30</v>
      </c>
      <c r="D191" s="3">
        <v>122574</v>
      </c>
      <c r="E191" s="4">
        <f t="shared" si="18"/>
        <v>9</v>
      </c>
      <c r="F191" s="3">
        <v>916212</v>
      </c>
      <c r="G191" s="4">
        <f t="shared" si="19"/>
        <v>658</v>
      </c>
      <c r="H191" s="3">
        <v>483957</v>
      </c>
      <c r="I191" s="4">
        <f t="shared" si="20"/>
        <v>326</v>
      </c>
      <c r="J191" s="3">
        <v>313978</v>
      </c>
      <c r="K191" s="4">
        <f t="shared" si="21"/>
        <v>474</v>
      </c>
    </row>
    <row r="192" spans="1:11" ht="20.100000000000001" customHeight="1" x14ac:dyDescent="0.3">
      <c r="A192" s="2">
        <v>18</v>
      </c>
      <c r="B192" s="3">
        <v>2573</v>
      </c>
      <c r="C192" s="4">
        <f t="shared" si="18"/>
        <v>30</v>
      </c>
      <c r="D192" s="3">
        <v>122583</v>
      </c>
      <c r="E192" s="4">
        <f t="shared" si="18"/>
        <v>9</v>
      </c>
      <c r="F192" s="3">
        <v>916870</v>
      </c>
      <c r="G192" s="4">
        <f t="shared" si="19"/>
        <v>658</v>
      </c>
      <c r="H192" s="3">
        <v>484283</v>
      </c>
      <c r="I192" s="4">
        <f t="shared" si="20"/>
        <v>326</v>
      </c>
      <c r="J192" s="3">
        <v>314452</v>
      </c>
      <c r="K192" s="4">
        <f t="shared" si="21"/>
        <v>474</v>
      </c>
    </row>
    <row r="193" spans="1:11" ht="20.100000000000001" customHeight="1" x14ac:dyDescent="0.3">
      <c r="A193" s="2">
        <v>19</v>
      </c>
      <c r="B193" s="3">
        <v>2603</v>
      </c>
      <c r="C193" s="4">
        <f t="shared" si="18"/>
        <v>30</v>
      </c>
      <c r="D193" s="3">
        <v>122592</v>
      </c>
      <c r="E193" s="4">
        <f t="shared" si="18"/>
        <v>9</v>
      </c>
      <c r="F193" s="3">
        <v>917527</v>
      </c>
      <c r="G193" s="4">
        <f t="shared" si="19"/>
        <v>657</v>
      </c>
      <c r="H193" s="3">
        <v>484609</v>
      </c>
      <c r="I193" s="4">
        <f t="shared" si="20"/>
        <v>326</v>
      </c>
      <c r="J193" s="3">
        <v>314926</v>
      </c>
      <c r="K193" s="4">
        <f t="shared" si="21"/>
        <v>474</v>
      </c>
    </row>
    <row r="194" spans="1:11" ht="20.100000000000001" customHeight="1" x14ac:dyDescent="0.3">
      <c r="A194" s="2">
        <v>20</v>
      </c>
      <c r="B194" s="3">
        <v>2633</v>
      </c>
      <c r="C194" s="4">
        <f t="shared" si="18"/>
        <v>30</v>
      </c>
      <c r="D194" s="3">
        <v>122602</v>
      </c>
      <c r="E194" s="4">
        <f t="shared" si="18"/>
        <v>10</v>
      </c>
      <c r="F194" s="3">
        <v>918184</v>
      </c>
      <c r="G194" s="4">
        <f t="shared" si="19"/>
        <v>657</v>
      </c>
      <c r="H194" s="3">
        <v>484935</v>
      </c>
      <c r="I194" s="4">
        <f t="shared" si="20"/>
        <v>326</v>
      </c>
      <c r="J194" s="3">
        <v>315399</v>
      </c>
      <c r="K194" s="4">
        <f t="shared" si="21"/>
        <v>473</v>
      </c>
    </row>
    <row r="195" spans="1:11" ht="20.100000000000001" customHeight="1" x14ac:dyDescent="0.3">
      <c r="A195" s="2">
        <v>21</v>
      </c>
      <c r="B195" s="3">
        <v>2695</v>
      </c>
      <c r="C195" s="4">
        <f t="shared" si="18"/>
        <v>62</v>
      </c>
      <c r="D195" s="3">
        <v>122614</v>
      </c>
      <c r="E195" s="4">
        <f t="shared" si="18"/>
        <v>12</v>
      </c>
      <c r="F195" s="3">
        <v>918742</v>
      </c>
      <c r="G195" s="4">
        <f t="shared" si="19"/>
        <v>558</v>
      </c>
      <c r="H195" s="3">
        <v>485276</v>
      </c>
      <c r="I195" s="4">
        <f t="shared" si="20"/>
        <v>341</v>
      </c>
      <c r="J195" s="3">
        <v>315879</v>
      </c>
      <c r="K195" s="4">
        <f t="shared" si="21"/>
        <v>480</v>
      </c>
    </row>
    <row r="196" spans="1:11" ht="20.100000000000001" customHeight="1" x14ac:dyDescent="0.3">
      <c r="A196" s="2">
        <v>22</v>
      </c>
      <c r="B196" s="3">
        <v>2757</v>
      </c>
      <c r="C196" s="4">
        <f t="shared" si="18"/>
        <v>62</v>
      </c>
      <c r="D196" s="3">
        <v>122626</v>
      </c>
      <c r="E196" s="4">
        <f t="shared" si="18"/>
        <v>12</v>
      </c>
      <c r="F196" s="3">
        <v>919300</v>
      </c>
      <c r="G196" s="4">
        <f t="shared" si="19"/>
        <v>558</v>
      </c>
      <c r="H196" s="3">
        <v>485617</v>
      </c>
      <c r="I196" s="4">
        <f t="shared" si="20"/>
        <v>341</v>
      </c>
      <c r="J196" s="3">
        <v>316359</v>
      </c>
      <c r="K196" s="4">
        <f t="shared" si="21"/>
        <v>480</v>
      </c>
    </row>
    <row r="197" spans="1:11" ht="20.100000000000001" customHeight="1" x14ac:dyDescent="0.3">
      <c r="A197" s="2">
        <v>23</v>
      </c>
      <c r="B197" s="3">
        <v>2819</v>
      </c>
      <c r="C197" s="4">
        <f t="shared" si="18"/>
        <v>62</v>
      </c>
      <c r="D197" s="3">
        <v>122638</v>
      </c>
      <c r="E197" s="4">
        <f t="shared" si="18"/>
        <v>12</v>
      </c>
      <c r="F197" s="3">
        <v>919858</v>
      </c>
      <c r="G197" s="4">
        <f t="shared" si="19"/>
        <v>558</v>
      </c>
      <c r="H197" s="3">
        <v>485958</v>
      </c>
      <c r="I197" s="4">
        <f t="shared" si="20"/>
        <v>341</v>
      </c>
      <c r="J197" s="3">
        <v>316839</v>
      </c>
      <c r="K197" s="4">
        <f t="shared" si="21"/>
        <v>480</v>
      </c>
    </row>
    <row r="198" spans="1:11" ht="20.100000000000001" customHeight="1" x14ac:dyDescent="0.3">
      <c r="A198" s="2">
        <v>24</v>
      </c>
      <c r="B198" s="3">
        <v>2881</v>
      </c>
      <c r="C198" s="4">
        <f t="shared" si="18"/>
        <v>62</v>
      </c>
      <c r="D198" s="3">
        <v>122650</v>
      </c>
      <c r="E198" s="4">
        <f t="shared" si="18"/>
        <v>12</v>
      </c>
      <c r="F198" s="3">
        <v>920416</v>
      </c>
      <c r="G198" s="4">
        <f t="shared" si="19"/>
        <v>558</v>
      </c>
      <c r="H198" s="3">
        <v>486299</v>
      </c>
      <c r="I198" s="4">
        <f t="shared" si="20"/>
        <v>341</v>
      </c>
      <c r="J198" s="3">
        <v>317319</v>
      </c>
      <c r="K198" s="4">
        <f t="shared" si="21"/>
        <v>480</v>
      </c>
    </row>
    <row r="199" spans="1:11" ht="20.100000000000001" customHeight="1" x14ac:dyDescent="0.3">
      <c r="A199" s="2">
        <v>25</v>
      </c>
      <c r="B199" s="3">
        <v>2943</v>
      </c>
      <c r="C199" s="4">
        <f t="shared" si="18"/>
        <v>62</v>
      </c>
      <c r="D199" s="3">
        <v>122662</v>
      </c>
      <c r="E199" s="4">
        <f t="shared" si="18"/>
        <v>12</v>
      </c>
      <c r="F199" s="3">
        <v>920974</v>
      </c>
      <c r="G199" s="4">
        <f t="shared" si="19"/>
        <v>558</v>
      </c>
      <c r="H199" s="3">
        <v>486640</v>
      </c>
      <c r="I199" s="4">
        <f t="shared" si="20"/>
        <v>341</v>
      </c>
      <c r="J199" s="3">
        <v>317799</v>
      </c>
      <c r="K199" s="4">
        <f t="shared" si="21"/>
        <v>480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1157</v>
      </c>
      <c r="D200" s="6"/>
      <c r="E200" s="6">
        <f>SUM(E170:E199)</f>
        <v>365</v>
      </c>
      <c r="F200" s="6"/>
      <c r="G200" s="6">
        <f>SUM(G170:G199)</f>
        <v>20064</v>
      </c>
      <c r="H200" s="6"/>
      <c r="I200" s="6">
        <f>SUM(I170:I199)</f>
        <v>10178</v>
      </c>
      <c r="J200" s="6"/>
      <c r="K200" s="6">
        <f>SUM(K170:K199)</f>
        <v>14748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62</v>
      </c>
      <c r="D201" s="7"/>
      <c r="E201" s="7">
        <f>MAX(E170:E199)</f>
        <v>17</v>
      </c>
      <c r="F201" s="7"/>
      <c r="G201" s="7">
        <f>MAX(G170:G199)</f>
        <v>1339</v>
      </c>
      <c r="H201" s="7"/>
      <c r="I201" s="7">
        <f>MAX(I170:I199)</f>
        <v>657</v>
      </c>
      <c r="J201" s="7"/>
      <c r="K201" s="7">
        <f>MAX(K170:K199)</f>
        <v>954</v>
      </c>
    </row>
    <row r="202" spans="1:11" ht="20.100000000000001" customHeight="1" x14ac:dyDescent="0.3">
      <c r="A202" s="48" t="s">
        <v>6</v>
      </c>
      <c r="B202" s="49"/>
      <c r="C202" s="9">
        <f>MIN(C170:C199)</f>
        <v>30</v>
      </c>
      <c r="D202" s="9"/>
      <c r="E202" s="9">
        <f>MIN(E170:E199)</f>
        <v>9</v>
      </c>
      <c r="F202" s="9"/>
      <c r="G202" s="9">
        <f>MIN(G170:G199)</f>
        <v>558</v>
      </c>
      <c r="H202" s="9"/>
      <c r="I202" s="9">
        <f>MIN(I170:I199)</f>
        <v>320</v>
      </c>
      <c r="J202" s="9"/>
      <c r="K202" s="9">
        <f>MIN(K170:K199)</f>
        <v>470</v>
      </c>
    </row>
    <row r="203" spans="1:11" ht="20.100000000000001" customHeight="1" x14ac:dyDescent="0.3">
      <c r="A203" s="48" t="s">
        <v>7</v>
      </c>
      <c r="B203" s="49"/>
      <c r="C203" s="10">
        <f>AVERAGE(C170:C199)</f>
        <v>38.56666666666667</v>
      </c>
      <c r="D203" s="10"/>
      <c r="E203" s="10">
        <f>AVERAGE(E170:E199)</f>
        <v>12.166666666666666</v>
      </c>
      <c r="F203" s="10"/>
      <c r="G203" s="10">
        <f>AVERAGE(G170:G199)</f>
        <v>668.8</v>
      </c>
      <c r="H203" s="10"/>
      <c r="I203" s="10">
        <f>AVERAGE(I170:I199)</f>
        <v>339.26666666666665</v>
      </c>
      <c r="J203" s="10"/>
      <c r="K203" s="10">
        <f>AVERAGE(K170:K199)</f>
        <v>491.6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44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2025年10月份各公司污水放流量明細表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68</v>
      </c>
      <c r="C208" s="68"/>
      <c r="D208" s="67" t="s">
        <v>22</v>
      </c>
      <c r="E208" s="68"/>
      <c r="F208" s="67" t="s">
        <v>17</v>
      </c>
      <c r="G208" s="68"/>
      <c r="H208" s="67" t="s">
        <v>23</v>
      </c>
      <c r="I208" s="68"/>
      <c r="J208" s="67" t="s">
        <v>24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10</v>
      </c>
      <c r="C210" s="4"/>
      <c r="D210" s="3">
        <v>3116</v>
      </c>
      <c r="E210" s="4"/>
      <c r="F210" s="3">
        <v>11</v>
      </c>
      <c r="G210" s="4"/>
      <c r="H210" s="3">
        <v>4144</v>
      </c>
      <c r="I210" s="4"/>
      <c r="J210" s="3">
        <v>10393</v>
      </c>
      <c r="K210" s="4"/>
    </row>
    <row r="211" spans="1:11" ht="20.100000000000001" customHeight="1" x14ac:dyDescent="0.4">
      <c r="A211" s="2">
        <v>26</v>
      </c>
      <c r="B211" s="3">
        <v>10</v>
      </c>
      <c r="C211" s="11">
        <f t="shared" ref="C211:C240" si="22">B211-B210</f>
        <v>0</v>
      </c>
      <c r="D211" s="3">
        <v>3117</v>
      </c>
      <c r="E211" s="4">
        <f>D211-D210</f>
        <v>1</v>
      </c>
      <c r="F211" s="3">
        <v>11</v>
      </c>
      <c r="G211" s="13">
        <v>3</v>
      </c>
      <c r="H211" s="3">
        <v>4144</v>
      </c>
      <c r="I211" s="13">
        <v>1</v>
      </c>
      <c r="J211" s="3">
        <v>10440</v>
      </c>
      <c r="K211" s="4">
        <f t="shared" ref="K211:K240" si="23">J211-J210</f>
        <v>47</v>
      </c>
    </row>
    <row r="212" spans="1:11" ht="20.100000000000001" customHeight="1" x14ac:dyDescent="0.4">
      <c r="A212" s="2">
        <v>27</v>
      </c>
      <c r="B212" s="3">
        <v>10</v>
      </c>
      <c r="C212" s="11">
        <f t="shared" si="22"/>
        <v>0</v>
      </c>
      <c r="D212" s="3">
        <v>3118</v>
      </c>
      <c r="E212" s="4">
        <f t="shared" ref="E212:E240" si="24">D212-D211</f>
        <v>1</v>
      </c>
      <c r="F212" s="3">
        <v>11</v>
      </c>
      <c r="G212" s="13">
        <v>3</v>
      </c>
      <c r="H212" s="3">
        <v>4144</v>
      </c>
      <c r="I212" s="13">
        <v>1</v>
      </c>
      <c r="J212" s="3">
        <v>10465</v>
      </c>
      <c r="K212" s="4">
        <f t="shared" si="23"/>
        <v>25</v>
      </c>
    </row>
    <row r="213" spans="1:11" ht="20.100000000000001" customHeight="1" x14ac:dyDescent="0.4">
      <c r="A213" s="2">
        <v>28</v>
      </c>
      <c r="B213" s="3">
        <v>10</v>
      </c>
      <c r="C213" s="11">
        <v>1</v>
      </c>
      <c r="D213" s="3">
        <v>3119</v>
      </c>
      <c r="E213" s="4">
        <f t="shared" si="24"/>
        <v>1</v>
      </c>
      <c r="F213" s="3">
        <v>11</v>
      </c>
      <c r="G213" s="13">
        <v>3</v>
      </c>
      <c r="H213" s="3">
        <v>4144</v>
      </c>
      <c r="I213" s="13">
        <v>1</v>
      </c>
      <c r="J213" s="3">
        <v>10490</v>
      </c>
      <c r="K213" s="4">
        <f t="shared" si="23"/>
        <v>25</v>
      </c>
    </row>
    <row r="214" spans="1:11" ht="20.100000000000001" customHeight="1" x14ac:dyDescent="0.4">
      <c r="A214" s="2">
        <v>29</v>
      </c>
      <c r="B214" s="3">
        <v>10</v>
      </c>
      <c r="C214" s="11">
        <v>1</v>
      </c>
      <c r="D214" s="3">
        <v>3119</v>
      </c>
      <c r="E214" s="4">
        <f t="shared" si="24"/>
        <v>0</v>
      </c>
      <c r="F214" s="3">
        <v>11</v>
      </c>
      <c r="G214" s="13">
        <v>3</v>
      </c>
      <c r="H214" s="3">
        <v>4144</v>
      </c>
      <c r="I214" s="13">
        <v>1</v>
      </c>
      <c r="J214" s="3">
        <v>10515</v>
      </c>
      <c r="K214" s="4">
        <f t="shared" si="23"/>
        <v>25</v>
      </c>
    </row>
    <row r="215" spans="1:11" ht="20.100000000000001" customHeight="1" x14ac:dyDescent="0.4">
      <c r="A215" s="2">
        <v>30</v>
      </c>
      <c r="B215" s="3">
        <v>10</v>
      </c>
      <c r="C215" s="11">
        <v>1</v>
      </c>
      <c r="D215" s="3">
        <v>3119</v>
      </c>
      <c r="E215" s="4">
        <f t="shared" si="24"/>
        <v>0</v>
      </c>
      <c r="F215" s="3">
        <v>11</v>
      </c>
      <c r="G215" s="13">
        <v>3</v>
      </c>
      <c r="H215" s="3">
        <v>4144</v>
      </c>
      <c r="I215" s="13">
        <v>1</v>
      </c>
      <c r="J215" s="3">
        <v>10540</v>
      </c>
      <c r="K215" s="4">
        <f t="shared" si="23"/>
        <v>25</v>
      </c>
    </row>
    <row r="216" spans="1:11" ht="20.100000000000001" customHeight="1" x14ac:dyDescent="0.4">
      <c r="A216" s="2">
        <v>1</v>
      </c>
      <c r="B216" s="3">
        <v>10</v>
      </c>
      <c r="C216" s="11">
        <v>1</v>
      </c>
      <c r="D216" s="3">
        <v>3119</v>
      </c>
      <c r="E216" s="4">
        <f t="shared" si="24"/>
        <v>0</v>
      </c>
      <c r="F216" s="3">
        <v>11</v>
      </c>
      <c r="G216" s="13">
        <v>3</v>
      </c>
      <c r="H216" s="3">
        <v>4144</v>
      </c>
      <c r="I216" s="13">
        <v>1</v>
      </c>
      <c r="J216" s="3">
        <v>10559</v>
      </c>
      <c r="K216" s="4">
        <f t="shared" si="23"/>
        <v>19</v>
      </c>
    </row>
    <row r="217" spans="1:11" ht="20.100000000000001" customHeight="1" x14ac:dyDescent="0.4">
      <c r="A217" s="2">
        <v>2</v>
      </c>
      <c r="B217" s="3">
        <v>10</v>
      </c>
      <c r="C217" s="11">
        <v>1</v>
      </c>
      <c r="D217" s="3">
        <v>3119</v>
      </c>
      <c r="E217" s="4">
        <f t="shared" si="24"/>
        <v>0</v>
      </c>
      <c r="F217" s="3">
        <v>11</v>
      </c>
      <c r="G217" s="13">
        <v>3</v>
      </c>
      <c r="H217" s="3">
        <v>4144</v>
      </c>
      <c r="I217" s="13">
        <v>1</v>
      </c>
      <c r="J217" s="3">
        <v>10578</v>
      </c>
      <c r="K217" s="4">
        <f t="shared" si="23"/>
        <v>19</v>
      </c>
    </row>
    <row r="218" spans="1:11" ht="20.100000000000001" customHeight="1" x14ac:dyDescent="0.4">
      <c r="A218" s="2">
        <v>3</v>
      </c>
      <c r="B218" s="3">
        <v>10</v>
      </c>
      <c r="C218" s="11">
        <v>1</v>
      </c>
      <c r="D218" s="3">
        <v>3120</v>
      </c>
      <c r="E218" s="4">
        <f t="shared" si="24"/>
        <v>1</v>
      </c>
      <c r="F218" s="3">
        <v>11</v>
      </c>
      <c r="G218" s="13">
        <v>3</v>
      </c>
      <c r="H218" s="3">
        <v>4144</v>
      </c>
      <c r="I218" s="13">
        <v>1</v>
      </c>
      <c r="J218" s="3">
        <v>10597</v>
      </c>
      <c r="K218" s="4">
        <f t="shared" si="23"/>
        <v>19</v>
      </c>
    </row>
    <row r="219" spans="1:11" ht="20.100000000000001" customHeight="1" x14ac:dyDescent="0.4">
      <c r="A219" s="2">
        <v>4</v>
      </c>
      <c r="B219" s="3">
        <v>10</v>
      </c>
      <c r="C219" s="11">
        <v>1</v>
      </c>
      <c r="D219" s="3">
        <v>3120</v>
      </c>
      <c r="E219" s="4">
        <f t="shared" si="24"/>
        <v>0</v>
      </c>
      <c r="F219" s="3">
        <v>11</v>
      </c>
      <c r="G219" s="13">
        <v>3</v>
      </c>
      <c r="H219" s="3">
        <v>4144</v>
      </c>
      <c r="I219" s="13">
        <v>1</v>
      </c>
      <c r="J219" s="3">
        <v>10616</v>
      </c>
      <c r="K219" s="4">
        <f t="shared" si="23"/>
        <v>19</v>
      </c>
    </row>
    <row r="220" spans="1:11" ht="20.100000000000001" customHeight="1" x14ac:dyDescent="0.4">
      <c r="A220" s="2">
        <v>5</v>
      </c>
      <c r="B220" s="3">
        <v>10</v>
      </c>
      <c r="C220" s="11">
        <v>1</v>
      </c>
      <c r="D220" s="3">
        <v>3120</v>
      </c>
      <c r="E220" s="4">
        <f t="shared" si="24"/>
        <v>0</v>
      </c>
      <c r="F220" s="3">
        <v>11</v>
      </c>
      <c r="G220" s="13">
        <v>2</v>
      </c>
      <c r="H220" s="3">
        <v>4144</v>
      </c>
      <c r="I220" s="13">
        <v>1</v>
      </c>
      <c r="J220" s="3">
        <v>10635</v>
      </c>
      <c r="K220" s="4">
        <f t="shared" si="23"/>
        <v>19</v>
      </c>
    </row>
    <row r="221" spans="1:11" ht="20.100000000000001" customHeight="1" x14ac:dyDescent="0.4">
      <c r="A221" s="2">
        <v>6</v>
      </c>
      <c r="B221" s="3">
        <v>10</v>
      </c>
      <c r="C221" s="11">
        <v>1</v>
      </c>
      <c r="D221" s="3">
        <v>3120</v>
      </c>
      <c r="E221" s="4">
        <f t="shared" si="24"/>
        <v>0</v>
      </c>
      <c r="F221" s="3">
        <v>11</v>
      </c>
      <c r="G221" s="13">
        <v>2</v>
      </c>
      <c r="H221" s="3">
        <v>4144</v>
      </c>
      <c r="I221" s="13">
        <v>1</v>
      </c>
      <c r="J221" s="3">
        <v>10653</v>
      </c>
      <c r="K221" s="4">
        <f t="shared" si="23"/>
        <v>18</v>
      </c>
    </row>
    <row r="222" spans="1:11" ht="20.100000000000001" customHeight="1" x14ac:dyDescent="0.4">
      <c r="A222" s="2">
        <v>7</v>
      </c>
      <c r="B222" s="3">
        <v>10</v>
      </c>
      <c r="C222" s="11">
        <f t="shared" si="22"/>
        <v>0</v>
      </c>
      <c r="D222" s="3">
        <v>3121</v>
      </c>
      <c r="E222" s="4">
        <f t="shared" si="24"/>
        <v>1</v>
      </c>
      <c r="F222" s="3">
        <v>11</v>
      </c>
      <c r="G222" s="13">
        <v>2</v>
      </c>
      <c r="H222" s="3">
        <v>4144</v>
      </c>
      <c r="I222" s="13">
        <v>1</v>
      </c>
      <c r="J222" s="3">
        <v>10671</v>
      </c>
      <c r="K222" s="4">
        <f t="shared" si="23"/>
        <v>18</v>
      </c>
    </row>
    <row r="223" spans="1:11" ht="20.100000000000001" customHeight="1" x14ac:dyDescent="0.4">
      <c r="A223" s="2">
        <v>8</v>
      </c>
      <c r="B223" s="3">
        <v>10</v>
      </c>
      <c r="C223" s="11">
        <f t="shared" si="22"/>
        <v>0</v>
      </c>
      <c r="D223" s="3">
        <v>3121</v>
      </c>
      <c r="E223" s="4">
        <f t="shared" si="24"/>
        <v>0</v>
      </c>
      <c r="F223" s="3">
        <v>11</v>
      </c>
      <c r="G223" s="13">
        <v>2</v>
      </c>
      <c r="H223" s="3">
        <v>4144</v>
      </c>
      <c r="I223" s="13">
        <v>1</v>
      </c>
      <c r="J223" s="3">
        <v>10690</v>
      </c>
      <c r="K223" s="4">
        <f t="shared" si="23"/>
        <v>19</v>
      </c>
    </row>
    <row r="224" spans="1:11" ht="20.100000000000001" customHeight="1" x14ac:dyDescent="0.4">
      <c r="A224" s="2">
        <v>9</v>
      </c>
      <c r="B224" s="3">
        <v>10</v>
      </c>
      <c r="C224" s="11">
        <f t="shared" si="22"/>
        <v>0</v>
      </c>
      <c r="D224" s="3">
        <v>3121</v>
      </c>
      <c r="E224" s="4">
        <f t="shared" si="24"/>
        <v>0</v>
      </c>
      <c r="F224" s="3">
        <v>11</v>
      </c>
      <c r="G224" s="13">
        <v>2</v>
      </c>
      <c r="H224" s="3">
        <v>4144</v>
      </c>
      <c r="I224" s="13">
        <v>1</v>
      </c>
      <c r="J224" s="3">
        <v>10709</v>
      </c>
      <c r="K224" s="4">
        <f t="shared" si="23"/>
        <v>19</v>
      </c>
    </row>
    <row r="225" spans="1:11" ht="20.100000000000001" customHeight="1" x14ac:dyDescent="0.4">
      <c r="A225" s="2">
        <v>10</v>
      </c>
      <c r="B225" s="3">
        <v>10</v>
      </c>
      <c r="C225" s="11">
        <f t="shared" si="22"/>
        <v>0</v>
      </c>
      <c r="D225" s="3">
        <v>3121</v>
      </c>
      <c r="E225" s="4">
        <f t="shared" si="24"/>
        <v>0</v>
      </c>
      <c r="F225" s="3">
        <v>11</v>
      </c>
      <c r="G225" s="13">
        <v>2</v>
      </c>
      <c r="H225" s="3">
        <v>4144</v>
      </c>
      <c r="I225" s="13">
        <v>1</v>
      </c>
      <c r="J225" s="3">
        <v>10728</v>
      </c>
      <c r="K225" s="4">
        <f t="shared" si="23"/>
        <v>19</v>
      </c>
    </row>
    <row r="226" spans="1:11" ht="20.100000000000001" customHeight="1" x14ac:dyDescent="0.4">
      <c r="A226" s="2">
        <v>11</v>
      </c>
      <c r="B226" s="3">
        <v>10</v>
      </c>
      <c r="C226" s="11">
        <f t="shared" si="22"/>
        <v>0</v>
      </c>
      <c r="D226" s="3">
        <v>3121</v>
      </c>
      <c r="E226" s="4">
        <f t="shared" si="24"/>
        <v>0</v>
      </c>
      <c r="F226" s="3">
        <v>11</v>
      </c>
      <c r="G226" s="13">
        <v>2</v>
      </c>
      <c r="H226" s="3">
        <v>4144</v>
      </c>
      <c r="I226" s="13">
        <v>1</v>
      </c>
      <c r="J226" s="3">
        <v>10747</v>
      </c>
      <c r="K226" s="4">
        <f t="shared" si="23"/>
        <v>19</v>
      </c>
    </row>
    <row r="227" spans="1:11" ht="20.100000000000001" customHeight="1" x14ac:dyDescent="0.4">
      <c r="A227" s="2">
        <v>12</v>
      </c>
      <c r="B227" s="3">
        <v>10</v>
      </c>
      <c r="C227" s="11">
        <f t="shared" si="22"/>
        <v>0</v>
      </c>
      <c r="D227" s="3">
        <v>3121</v>
      </c>
      <c r="E227" s="4">
        <f t="shared" si="24"/>
        <v>0</v>
      </c>
      <c r="F227" s="3">
        <v>11</v>
      </c>
      <c r="G227" s="13">
        <v>2</v>
      </c>
      <c r="H227" s="3">
        <v>4144</v>
      </c>
      <c r="I227" s="13">
        <v>1</v>
      </c>
      <c r="J227" s="3">
        <v>10766</v>
      </c>
      <c r="K227" s="4">
        <f t="shared" si="23"/>
        <v>19</v>
      </c>
    </row>
    <row r="228" spans="1:11" ht="20.100000000000001" customHeight="1" x14ac:dyDescent="0.4">
      <c r="A228" s="2">
        <v>13</v>
      </c>
      <c r="B228" s="3">
        <v>10</v>
      </c>
      <c r="C228" s="11">
        <f t="shared" si="22"/>
        <v>0</v>
      </c>
      <c r="D228" s="3">
        <v>3122</v>
      </c>
      <c r="E228" s="4">
        <f t="shared" si="24"/>
        <v>1</v>
      </c>
      <c r="F228" s="3">
        <v>11</v>
      </c>
      <c r="G228" s="13">
        <v>2</v>
      </c>
      <c r="H228" s="3">
        <v>4144</v>
      </c>
      <c r="I228" s="13">
        <v>1</v>
      </c>
      <c r="J228" s="3">
        <v>10786</v>
      </c>
      <c r="K228" s="4">
        <f t="shared" si="23"/>
        <v>20</v>
      </c>
    </row>
    <row r="229" spans="1:11" ht="20.100000000000001" customHeight="1" x14ac:dyDescent="0.4">
      <c r="A229" s="2">
        <v>14</v>
      </c>
      <c r="B229" s="3">
        <v>10</v>
      </c>
      <c r="C229" s="11">
        <f t="shared" si="22"/>
        <v>0</v>
      </c>
      <c r="D229" s="3">
        <v>3122</v>
      </c>
      <c r="E229" s="4">
        <f t="shared" si="24"/>
        <v>0</v>
      </c>
      <c r="F229" s="3">
        <v>11</v>
      </c>
      <c r="G229" s="13">
        <v>2</v>
      </c>
      <c r="H229" s="3">
        <v>4144</v>
      </c>
      <c r="I229" s="13">
        <v>1</v>
      </c>
      <c r="J229" s="3">
        <v>10805</v>
      </c>
      <c r="K229" s="4">
        <f t="shared" si="23"/>
        <v>19</v>
      </c>
    </row>
    <row r="230" spans="1:11" ht="20.100000000000001" customHeight="1" x14ac:dyDescent="0.4">
      <c r="A230" s="2">
        <v>15</v>
      </c>
      <c r="B230" s="3">
        <v>10</v>
      </c>
      <c r="C230" s="11">
        <f t="shared" si="22"/>
        <v>0</v>
      </c>
      <c r="D230" s="3">
        <v>3123</v>
      </c>
      <c r="E230" s="4">
        <f t="shared" si="24"/>
        <v>1</v>
      </c>
      <c r="F230" s="3">
        <v>11</v>
      </c>
      <c r="G230" s="13">
        <v>2</v>
      </c>
      <c r="H230" s="3">
        <v>4144</v>
      </c>
      <c r="I230" s="13">
        <v>1</v>
      </c>
      <c r="J230" s="3">
        <v>10824</v>
      </c>
      <c r="K230" s="4">
        <f t="shared" si="23"/>
        <v>19</v>
      </c>
    </row>
    <row r="231" spans="1:11" ht="20.100000000000001" customHeight="1" x14ac:dyDescent="0.4">
      <c r="A231" s="2">
        <v>16</v>
      </c>
      <c r="B231" s="3">
        <v>10</v>
      </c>
      <c r="C231" s="11">
        <f t="shared" si="22"/>
        <v>0</v>
      </c>
      <c r="D231" s="3">
        <v>3123</v>
      </c>
      <c r="E231" s="4">
        <f t="shared" si="24"/>
        <v>0</v>
      </c>
      <c r="F231" s="3">
        <v>11</v>
      </c>
      <c r="G231" s="13">
        <v>2</v>
      </c>
      <c r="H231" s="3">
        <v>4144</v>
      </c>
      <c r="I231" s="13">
        <v>1</v>
      </c>
      <c r="J231" s="3">
        <v>10843</v>
      </c>
      <c r="K231" s="4">
        <f t="shared" si="23"/>
        <v>19</v>
      </c>
    </row>
    <row r="232" spans="1:11" ht="20.100000000000001" customHeight="1" x14ac:dyDescent="0.4">
      <c r="A232" s="2">
        <v>17</v>
      </c>
      <c r="B232" s="3">
        <v>10</v>
      </c>
      <c r="C232" s="11">
        <f t="shared" si="22"/>
        <v>0</v>
      </c>
      <c r="D232" s="3">
        <v>3124</v>
      </c>
      <c r="E232" s="4">
        <f t="shared" si="24"/>
        <v>1</v>
      </c>
      <c r="F232" s="3">
        <v>11</v>
      </c>
      <c r="G232" s="13">
        <v>2</v>
      </c>
      <c r="H232" s="3">
        <v>4144</v>
      </c>
      <c r="I232" s="13">
        <v>1</v>
      </c>
      <c r="J232" s="3">
        <v>10862</v>
      </c>
      <c r="K232" s="4">
        <f t="shared" si="23"/>
        <v>19</v>
      </c>
    </row>
    <row r="233" spans="1:11" ht="20.100000000000001" customHeight="1" x14ac:dyDescent="0.4">
      <c r="A233" s="2">
        <v>18</v>
      </c>
      <c r="B233" s="3">
        <v>10</v>
      </c>
      <c r="C233" s="11">
        <f t="shared" si="22"/>
        <v>0</v>
      </c>
      <c r="D233" s="3">
        <v>3124</v>
      </c>
      <c r="E233" s="4">
        <f t="shared" si="24"/>
        <v>0</v>
      </c>
      <c r="F233" s="3">
        <v>11</v>
      </c>
      <c r="G233" s="13">
        <v>2</v>
      </c>
      <c r="H233" s="3">
        <v>4144</v>
      </c>
      <c r="I233" s="13">
        <v>1</v>
      </c>
      <c r="J233" s="3">
        <v>10881</v>
      </c>
      <c r="K233" s="4">
        <f t="shared" si="23"/>
        <v>19</v>
      </c>
    </row>
    <row r="234" spans="1:11" ht="20.100000000000001" customHeight="1" x14ac:dyDescent="0.4">
      <c r="A234" s="2">
        <v>19</v>
      </c>
      <c r="B234" s="3">
        <v>10</v>
      </c>
      <c r="C234" s="11">
        <f t="shared" si="22"/>
        <v>0</v>
      </c>
      <c r="D234" s="3">
        <v>3124</v>
      </c>
      <c r="E234" s="4">
        <f t="shared" si="24"/>
        <v>0</v>
      </c>
      <c r="F234" s="3">
        <v>11</v>
      </c>
      <c r="G234" s="13">
        <v>2</v>
      </c>
      <c r="H234" s="3">
        <v>4144</v>
      </c>
      <c r="I234" s="13">
        <v>1</v>
      </c>
      <c r="J234" s="3">
        <v>10900</v>
      </c>
      <c r="K234" s="4">
        <f t="shared" si="23"/>
        <v>19</v>
      </c>
    </row>
    <row r="235" spans="1:11" ht="20.100000000000001" customHeight="1" x14ac:dyDescent="0.4">
      <c r="A235" s="2">
        <v>20</v>
      </c>
      <c r="B235" s="3">
        <v>10</v>
      </c>
      <c r="C235" s="11">
        <f t="shared" si="22"/>
        <v>0</v>
      </c>
      <c r="D235" s="3">
        <v>3125</v>
      </c>
      <c r="E235" s="4">
        <f t="shared" si="24"/>
        <v>1</v>
      </c>
      <c r="F235" s="3">
        <v>11</v>
      </c>
      <c r="G235" s="13">
        <v>2</v>
      </c>
      <c r="H235" s="3">
        <v>4144</v>
      </c>
      <c r="I235" s="13">
        <v>1</v>
      </c>
      <c r="J235" s="3">
        <v>10919</v>
      </c>
      <c r="K235" s="4">
        <f t="shared" si="23"/>
        <v>19</v>
      </c>
    </row>
    <row r="236" spans="1:11" ht="20.100000000000001" customHeight="1" x14ac:dyDescent="0.4">
      <c r="A236" s="2">
        <v>21</v>
      </c>
      <c r="B236" s="3">
        <v>10</v>
      </c>
      <c r="C236" s="11">
        <f t="shared" si="22"/>
        <v>0</v>
      </c>
      <c r="D236" s="3">
        <v>3126</v>
      </c>
      <c r="E236" s="4">
        <f t="shared" si="24"/>
        <v>1</v>
      </c>
      <c r="F236" s="3">
        <v>11</v>
      </c>
      <c r="G236" s="13">
        <v>2</v>
      </c>
      <c r="H236" s="3">
        <v>4144</v>
      </c>
      <c r="I236" s="13">
        <v>1</v>
      </c>
      <c r="J236" s="3">
        <v>10957</v>
      </c>
      <c r="K236" s="4">
        <f t="shared" si="23"/>
        <v>38</v>
      </c>
    </row>
    <row r="237" spans="1:11" ht="20.100000000000001" customHeight="1" x14ac:dyDescent="0.4">
      <c r="A237" s="2">
        <v>22</v>
      </c>
      <c r="B237" s="3">
        <v>10</v>
      </c>
      <c r="C237" s="11">
        <f t="shared" si="22"/>
        <v>0</v>
      </c>
      <c r="D237" s="3">
        <v>3127</v>
      </c>
      <c r="E237" s="4">
        <f t="shared" si="24"/>
        <v>1</v>
      </c>
      <c r="F237" s="3">
        <v>11</v>
      </c>
      <c r="G237" s="13">
        <v>2</v>
      </c>
      <c r="H237" s="3">
        <v>4144</v>
      </c>
      <c r="I237" s="4">
        <f t="shared" ref="I237:I240" si="25">H237-H236</f>
        <v>0</v>
      </c>
      <c r="J237" s="3">
        <v>10995</v>
      </c>
      <c r="K237" s="4">
        <f t="shared" si="23"/>
        <v>38</v>
      </c>
    </row>
    <row r="238" spans="1:11" ht="20.100000000000001" customHeight="1" x14ac:dyDescent="0.4">
      <c r="A238" s="2">
        <v>23</v>
      </c>
      <c r="B238" s="3">
        <v>10</v>
      </c>
      <c r="C238" s="11">
        <f t="shared" si="22"/>
        <v>0</v>
      </c>
      <c r="D238" s="3">
        <v>3128</v>
      </c>
      <c r="E238" s="4">
        <f t="shared" si="24"/>
        <v>1</v>
      </c>
      <c r="F238" s="3">
        <v>11</v>
      </c>
      <c r="G238" s="13">
        <v>3</v>
      </c>
      <c r="H238" s="3">
        <v>4144</v>
      </c>
      <c r="I238" s="4">
        <f t="shared" si="25"/>
        <v>0</v>
      </c>
      <c r="J238" s="3">
        <v>11033</v>
      </c>
      <c r="K238" s="4">
        <f t="shared" si="23"/>
        <v>38</v>
      </c>
    </row>
    <row r="239" spans="1:11" ht="20.100000000000001" customHeight="1" x14ac:dyDescent="0.4">
      <c r="A239" s="2">
        <v>24</v>
      </c>
      <c r="B239" s="3">
        <v>10</v>
      </c>
      <c r="C239" s="11">
        <f t="shared" si="22"/>
        <v>0</v>
      </c>
      <c r="D239" s="3">
        <v>3129</v>
      </c>
      <c r="E239" s="4">
        <f t="shared" si="24"/>
        <v>1</v>
      </c>
      <c r="F239" s="3">
        <v>11</v>
      </c>
      <c r="G239" s="13">
        <v>3</v>
      </c>
      <c r="H239" s="3">
        <v>4144</v>
      </c>
      <c r="I239" s="4">
        <f t="shared" si="25"/>
        <v>0</v>
      </c>
      <c r="J239" s="3">
        <v>11071</v>
      </c>
      <c r="K239" s="4">
        <f t="shared" si="23"/>
        <v>38</v>
      </c>
    </row>
    <row r="240" spans="1:11" ht="20.100000000000001" customHeight="1" x14ac:dyDescent="0.4">
      <c r="A240" s="2">
        <v>25</v>
      </c>
      <c r="B240" s="3">
        <v>10</v>
      </c>
      <c r="C240" s="11">
        <f t="shared" si="22"/>
        <v>0</v>
      </c>
      <c r="D240" s="3">
        <v>3130</v>
      </c>
      <c r="E240" s="4">
        <f t="shared" si="24"/>
        <v>1</v>
      </c>
      <c r="F240" s="3">
        <v>11</v>
      </c>
      <c r="G240" s="13">
        <v>3</v>
      </c>
      <c r="H240" s="3">
        <v>4144</v>
      </c>
      <c r="I240" s="4">
        <f t="shared" si="25"/>
        <v>0</v>
      </c>
      <c r="J240" s="3">
        <v>11109</v>
      </c>
      <c r="K240" s="4">
        <f t="shared" si="23"/>
        <v>38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9</v>
      </c>
      <c r="D241" s="6"/>
      <c r="E241" s="6">
        <f>SUM(E211:E240)</f>
        <v>14</v>
      </c>
      <c r="F241" s="6"/>
      <c r="G241" s="6">
        <f>SUM(G211:G240)</f>
        <v>72</v>
      </c>
      <c r="H241" s="6"/>
      <c r="I241" s="6">
        <f>SUM(I211:I240)</f>
        <v>26</v>
      </c>
      <c r="J241" s="6"/>
      <c r="K241" s="6">
        <f>SUM(K211:K240)</f>
        <v>716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1</v>
      </c>
      <c r="F242" s="7"/>
      <c r="G242" s="7">
        <f>MAX(G211:G240)</f>
        <v>3</v>
      </c>
      <c r="H242" s="7"/>
      <c r="I242" s="7">
        <f>MAX(I211:I240)</f>
        <v>1</v>
      </c>
      <c r="J242" s="7"/>
      <c r="K242" s="7">
        <f>MAX(K211:K240)</f>
        <v>47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2</v>
      </c>
      <c r="H243" s="9"/>
      <c r="I243" s="9">
        <f>MIN(I211:I240)</f>
        <v>0</v>
      </c>
      <c r="J243" s="9"/>
      <c r="K243" s="9">
        <f>MIN(K211:K240)</f>
        <v>18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0.3</v>
      </c>
      <c r="D244" s="10"/>
      <c r="E244" s="10">
        <f>AVERAGE(E211:E240)</f>
        <v>0.46666666666666667</v>
      </c>
      <c r="F244" s="10"/>
      <c r="G244" s="10">
        <f>AVERAGE(G211:G240)</f>
        <v>2.4</v>
      </c>
      <c r="H244" s="10"/>
      <c r="I244" s="10">
        <f>AVERAGE(I211:I240)</f>
        <v>0.8666666666666667</v>
      </c>
      <c r="J244" s="10"/>
      <c r="K244" s="10">
        <f>AVERAGE(K211:K240)</f>
        <v>23.866666666666667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44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2025年10月份各公司污水放流量明細表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73</v>
      </c>
      <c r="C249" s="68"/>
      <c r="D249" s="67" t="s">
        <v>45</v>
      </c>
      <c r="E249" s="68"/>
      <c r="F249" s="67" t="s">
        <v>75</v>
      </c>
      <c r="G249" s="68"/>
      <c r="H249" s="67" t="s">
        <v>1364</v>
      </c>
      <c r="I249" s="68"/>
      <c r="J249" s="67" t="s">
        <v>1365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63936</v>
      </c>
      <c r="C251" s="4"/>
      <c r="D251" s="3">
        <v>5172</v>
      </c>
      <c r="E251" s="4"/>
      <c r="F251" s="3">
        <v>10866</v>
      </c>
      <c r="G251" s="4"/>
      <c r="H251" s="3">
        <v>14204</v>
      </c>
      <c r="I251" s="4"/>
      <c r="J251" s="3">
        <v>78705</v>
      </c>
      <c r="K251" s="4"/>
    </row>
    <row r="252" spans="1:11" ht="18.75" customHeight="1" x14ac:dyDescent="0.3">
      <c r="A252" s="2">
        <v>26</v>
      </c>
      <c r="B252" s="3">
        <v>63947</v>
      </c>
      <c r="C252" s="4">
        <f>B252-B251</f>
        <v>11</v>
      </c>
      <c r="D252" s="3">
        <v>5217</v>
      </c>
      <c r="E252" s="4">
        <f>D252-D251</f>
        <v>45</v>
      </c>
      <c r="F252" s="3">
        <v>10881</v>
      </c>
      <c r="G252" s="4">
        <f>F252-F251</f>
        <v>15</v>
      </c>
      <c r="H252" s="3">
        <v>14249</v>
      </c>
      <c r="I252" s="4">
        <f t="shared" ref="I252:K281" si="26">H252-H251</f>
        <v>45</v>
      </c>
      <c r="J252" s="3">
        <v>78961</v>
      </c>
      <c r="K252" s="4">
        <f t="shared" si="26"/>
        <v>256</v>
      </c>
    </row>
    <row r="253" spans="1:11" ht="20.100000000000001" customHeight="1" x14ac:dyDescent="0.3">
      <c r="A253" s="2">
        <v>27</v>
      </c>
      <c r="B253" s="3">
        <v>63950</v>
      </c>
      <c r="C253" s="4">
        <f t="shared" ref="C253:C281" si="27">B253-B252</f>
        <v>3</v>
      </c>
      <c r="D253" s="3">
        <v>5232</v>
      </c>
      <c r="E253" s="4">
        <f>D253-D252</f>
        <v>15</v>
      </c>
      <c r="F253" s="3">
        <v>10897</v>
      </c>
      <c r="G253" s="4">
        <f t="shared" ref="G253:G281" si="28">F253-F252</f>
        <v>16</v>
      </c>
      <c r="H253" s="3">
        <v>14266</v>
      </c>
      <c r="I253" s="4">
        <f t="shared" si="26"/>
        <v>17</v>
      </c>
      <c r="J253" s="3">
        <v>79074</v>
      </c>
      <c r="K253" s="4">
        <f t="shared" si="26"/>
        <v>113</v>
      </c>
    </row>
    <row r="254" spans="1:11" ht="20.100000000000001" customHeight="1" x14ac:dyDescent="0.3">
      <c r="A254" s="2">
        <v>28</v>
      </c>
      <c r="B254" s="3">
        <v>63954</v>
      </c>
      <c r="C254" s="4">
        <f t="shared" si="27"/>
        <v>4</v>
      </c>
      <c r="D254" s="3">
        <v>5247</v>
      </c>
      <c r="E254" s="4">
        <f>D254-D253</f>
        <v>15</v>
      </c>
      <c r="F254" s="3">
        <v>10913</v>
      </c>
      <c r="G254" s="4">
        <f t="shared" si="28"/>
        <v>16</v>
      </c>
      <c r="H254" s="3">
        <v>14283</v>
      </c>
      <c r="I254" s="4">
        <f t="shared" si="26"/>
        <v>17</v>
      </c>
      <c r="J254" s="3">
        <v>79187</v>
      </c>
      <c r="K254" s="4">
        <f t="shared" si="26"/>
        <v>113</v>
      </c>
    </row>
    <row r="255" spans="1:11" ht="20.100000000000001" customHeight="1" x14ac:dyDescent="0.3">
      <c r="A255" s="2">
        <v>29</v>
      </c>
      <c r="B255" s="3">
        <v>63958</v>
      </c>
      <c r="C255" s="4">
        <f t="shared" si="27"/>
        <v>4</v>
      </c>
      <c r="D255" s="3">
        <v>5263</v>
      </c>
      <c r="E255" s="4">
        <f>D255-D254</f>
        <v>16</v>
      </c>
      <c r="F255" s="3">
        <v>10929</v>
      </c>
      <c r="G255" s="4">
        <f t="shared" si="28"/>
        <v>16</v>
      </c>
      <c r="H255" s="3">
        <v>14301</v>
      </c>
      <c r="I255" s="4">
        <f t="shared" si="26"/>
        <v>18</v>
      </c>
      <c r="J255" s="3">
        <v>79300</v>
      </c>
      <c r="K255" s="4">
        <f t="shared" si="26"/>
        <v>113</v>
      </c>
    </row>
    <row r="256" spans="1:11" ht="20.100000000000001" customHeight="1" x14ac:dyDescent="0.3">
      <c r="A256" s="2">
        <v>30</v>
      </c>
      <c r="B256" s="3">
        <v>63962</v>
      </c>
      <c r="C256" s="4">
        <f t="shared" si="27"/>
        <v>4</v>
      </c>
      <c r="D256" s="3">
        <v>5279</v>
      </c>
      <c r="E256" s="4">
        <f t="shared" ref="E256:E281" si="29">D256-D255</f>
        <v>16</v>
      </c>
      <c r="F256" s="3">
        <v>10945</v>
      </c>
      <c r="G256" s="4">
        <f t="shared" si="28"/>
        <v>16</v>
      </c>
      <c r="H256" s="3">
        <v>14319</v>
      </c>
      <c r="I256" s="4">
        <f t="shared" si="26"/>
        <v>18</v>
      </c>
      <c r="J256" s="3">
        <v>79414</v>
      </c>
      <c r="K256" s="4">
        <f t="shared" si="26"/>
        <v>114</v>
      </c>
    </row>
    <row r="257" spans="1:11" ht="20.100000000000001" customHeight="1" x14ac:dyDescent="0.3">
      <c r="A257" s="2">
        <v>1</v>
      </c>
      <c r="B257" s="3">
        <v>63966</v>
      </c>
      <c r="C257" s="4">
        <f t="shared" si="27"/>
        <v>4</v>
      </c>
      <c r="D257" s="3">
        <v>5292</v>
      </c>
      <c r="E257" s="4">
        <f t="shared" si="29"/>
        <v>13</v>
      </c>
      <c r="F257" s="3">
        <v>10962</v>
      </c>
      <c r="G257" s="4">
        <f t="shared" si="28"/>
        <v>17</v>
      </c>
      <c r="H257" s="3">
        <v>14340</v>
      </c>
      <c r="I257" s="4">
        <f t="shared" si="26"/>
        <v>21</v>
      </c>
      <c r="J257" s="3">
        <v>79530</v>
      </c>
      <c r="K257" s="4">
        <f t="shared" si="26"/>
        <v>116</v>
      </c>
    </row>
    <row r="258" spans="1:11" ht="20.100000000000001" customHeight="1" x14ac:dyDescent="0.3">
      <c r="A258" s="2">
        <v>2</v>
      </c>
      <c r="B258" s="3">
        <v>63970</v>
      </c>
      <c r="C258" s="4">
        <f t="shared" si="27"/>
        <v>4</v>
      </c>
      <c r="D258" s="3">
        <v>5305</v>
      </c>
      <c r="E258" s="4">
        <f t="shared" si="29"/>
        <v>13</v>
      </c>
      <c r="F258" s="3">
        <v>10977</v>
      </c>
      <c r="G258" s="4">
        <f t="shared" si="28"/>
        <v>15</v>
      </c>
      <c r="H258" s="3">
        <v>14361</v>
      </c>
      <c r="I258" s="4">
        <f t="shared" si="26"/>
        <v>21</v>
      </c>
      <c r="J258" s="3">
        <v>79646</v>
      </c>
      <c r="K258" s="4">
        <f t="shared" si="26"/>
        <v>116</v>
      </c>
    </row>
    <row r="259" spans="1:11" ht="20.100000000000001" customHeight="1" x14ac:dyDescent="0.3">
      <c r="A259" s="2">
        <v>3</v>
      </c>
      <c r="B259" s="3">
        <v>63974</v>
      </c>
      <c r="C259" s="4">
        <f t="shared" si="27"/>
        <v>4</v>
      </c>
      <c r="D259" s="3">
        <v>5318</v>
      </c>
      <c r="E259" s="4">
        <f t="shared" si="29"/>
        <v>13</v>
      </c>
      <c r="F259" s="3">
        <v>10993</v>
      </c>
      <c r="G259" s="4">
        <f t="shared" si="28"/>
        <v>16</v>
      </c>
      <c r="H259" s="3">
        <v>14382</v>
      </c>
      <c r="I259" s="4">
        <f t="shared" si="26"/>
        <v>21</v>
      </c>
      <c r="J259" s="3">
        <v>79762</v>
      </c>
      <c r="K259" s="4">
        <f t="shared" si="26"/>
        <v>116</v>
      </c>
    </row>
    <row r="260" spans="1:11" ht="20.100000000000001" customHeight="1" x14ac:dyDescent="0.3">
      <c r="A260" s="2">
        <v>4</v>
      </c>
      <c r="B260" s="3">
        <v>63978</v>
      </c>
      <c r="C260" s="4">
        <f t="shared" si="27"/>
        <v>4</v>
      </c>
      <c r="D260" s="3">
        <v>5331</v>
      </c>
      <c r="E260" s="4">
        <f t="shared" si="29"/>
        <v>13</v>
      </c>
      <c r="F260" s="3">
        <v>11009</v>
      </c>
      <c r="G260" s="4">
        <f t="shared" si="28"/>
        <v>16</v>
      </c>
      <c r="H260" s="3">
        <v>14403</v>
      </c>
      <c r="I260" s="4">
        <f t="shared" si="26"/>
        <v>21</v>
      </c>
      <c r="J260" s="3">
        <v>79878</v>
      </c>
      <c r="K260" s="4">
        <f t="shared" si="26"/>
        <v>116</v>
      </c>
    </row>
    <row r="261" spans="1:11" ht="20.100000000000001" customHeight="1" x14ac:dyDescent="0.3">
      <c r="A261" s="2">
        <v>5</v>
      </c>
      <c r="B261" s="3">
        <v>63982</v>
      </c>
      <c r="C261" s="4">
        <f t="shared" si="27"/>
        <v>4</v>
      </c>
      <c r="D261" s="3">
        <v>5344</v>
      </c>
      <c r="E261" s="4">
        <f t="shared" si="29"/>
        <v>13</v>
      </c>
      <c r="F261" s="3">
        <v>11024</v>
      </c>
      <c r="G261" s="4">
        <f t="shared" si="28"/>
        <v>15</v>
      </c>
      <c r="H261" s="3">
        <v>14425</v>
      </c>
      <c r="I261" s="4">
        <f t="shared" si="26"/>
        <v>22</v>
      </c>
      <c r="J261" s="3">
        <v>79994</v>
      </c>
      <c r="K261" s="4">
        <f t="shared" si="26"/>
        <v>116</v>
      </c>
    </row>
    <row r="262" spans="1:11" ht="20.100000000000001" customHeight="1" x14ac:dyDescent="0.3">
      <c r="A262" s="2">
        <v>6</v>
      </c>
      <c r="B262" s="3">
        <v>63986</v>
      </c>
      <c r="C262" s="4">
        <f t="shared" si="27"/>
        <v>4</v>
      </c>
      <c r="D262" s="3">
        <v>5357</v>
      </c>
      <c r="E262" s="4">
        <f t="shared" si="29"/>
        <v>13</v>
      </c>
      <c r="F262" s="3">
        <v>11041</v>
      </c>
      <c r="G262" s="4">
        <f t="shared" si="28"/>
        <v>17</v>
      </c>
      <c r="H262" s="3">
        <v>14447</v>
      </c>
      <c r="I262" s="4">
        <f t="shared" si="26"/>
        <v>22</v>
      </c>
      <c r="J262" s="3">
        <v>80110</v>
      </c>
      <c r="K262" s="4">
        <f t="shared" si="26"/>
        <v>116</v>
      </c>
    </row>
    <row r="263" spans="1:11" ht="20.100000000000001" customHeight="1" x14ac:dyDescent="0.3">
      <c r="A263" s="2">
        <v>7</v>
      </c>
      <c r="B263" s="3">
        <v>63991</v>
      </c>
      <c r="C263" s="4">
        <f t="shared" si="27"/>
        <v>5</v>
      </c>
      <c r="D263" s="3">
        <v>5369</v>
      </c>
      <c r="E263" s="4">
        <f t="shared" si="29"/>
        <v>12</v>
      </c>
      <c r="F263" s="3">
        <v>11057</v>
      </c>
      <c r="G263" s="4">
        <f t="shared" si="28"/>
        <v>16</v>
      </c>
      <c r="H263" s="3">
        <v>14469</v>
      </c>
      <c r="I263" s="4">
        <f t="shared" si="26"/>
        <v>22</v>
      </c>
      <c r="J263" s="3">
        <v>80227</v>
      </c>
      <c r="K263" s="4">
        <f t="shared" si="26"/>
        <v>117</v>
      </c>
    </row>
    <row r="264" spans="1:11" ht="20.100000000000001" customHeight="1" x14ac:dyDescent="0.3">
      <c r="A264" s="2">
        <v>8</v>
      </c>
      <c r="B264" s="3">
        <v>63994</v>
      </c>
      <c r="C264" s="4">
        <f t="shared" si="27"/>
        <v>3</v>
      </c>
      <c r="D264" s="3">
        <v>5400</v>
      </c>
      <c r="E264" s="4">
        <f t="shared" si="29"/>
        <v>31</v>
      </c>
      <c r="F264" s="3">
        <v>11073</v>
      </c>
      <c r="G264" s="4">
        <f t="shared" si="28"/>
        <v>16</v>
      </c>
      <c r="H264" s="3">
        <v>14494</v>
      </c>
      <c r="I264" s="4">
        <f t="shared" si="26"/>
        <v>25</v>
      </c>
      <c r="J264" s="3">
        <v>80334</v>
      </c>
      <c r="K264" s="4">
        <f t="shared" si="26"/>
        <v>107</v>
      </c>
    </row>
    <row r="265" spans="1:11" ht="20.100000000000001" customHeight="1" x14ac:dyDescent="0.3">
      <c r="A265" s="2">
        <v>9</v>
      </c>
      <c r="B265" s="3">
        <v>63997</v>
      </c>
      <c r="C265" s="4">
        <f t="shared" si="27"/>
        <v>3</v>
      </c>
      <c r="D265" s="3">
        <v>5431</v>
      </c>
      <c r="E265" s="4">
        <f t="shared" si="29"/>
        <v>31</v>
      </c>
      <c r="F265" s="3">
        <v>11088</v>
      </c>
      <c r="G265" s="4">
        <f t="shared" si="28"/>
        <v>15</v>
      </c>
      <c r="H265" s="3">
        <v>14519</v>
      </c>
      <c r="I265" s="4">
        <f t="shared" si="26"/>
        <v>25</v>
      </c>
      <c r="J265" s="3">
        <v>80441</v>
      </c>
      <c r="K265" s="4">
        <f t="shared" si="26"/>
        <v>107</v>
      </c>
    </row>
    <row r="266" spans="1:11" ht="20.100000000000001" customHeight="1" x14ac:dyDescent="0.3">
      <c r="A266" s="2">
        <v>10</v>
      </c>
      <c r="B266" s="3">
        <v>64000</v>
      </c>
      <c r="C266" s="4">
        <f t="shared" si="27"/>
        <v>3</v>
      </c>
      <c r="D266" s="3">
        <v>5462</v>
      </c>
      <c r="E266" s="4">
        <f t="shared" si="29"/>
        <v>31</v>
      </c>
      <c r="F266" s="3">
        <v>11105</v>
      </c>
      <c r="G266" s="4">
        <f t="shared" si="28"/>
        <v>17</v>
      </c>
      <c r="H266" s="3">
        <v>14544</v>
      </c>
      <c r="I266" s="4">
        <f t="shared" si="26"/>
        <v>25</v>
      </c>
      <c r="J266" s="3">
        <v>80548</v>
      </c>
      <c r="K266" s="4">
        <f t="shared" si="26"/>
        <v>107</v>
      </c>
    </row>
    <row r="267" spans="1:11" ht="19.5" customHeight="1" x14ac:dyDescent="0.3">
      <c r="A267" s="2">
        <v>11</v>
      </c>
      <c r="B267" s="3">
        <v>64004</v>
      </c>
      <c r="C267" s="4">
        <f t="shared" si="27"/>
        <v>4</v>
      </c>
      <c r="D267" s="3">
        <v>5493</v>
      </c>
      <c r="E267" s="4">
        <f t="shared" si="29"/>
        <v>31</v>
      </c>
      <c r="F267" s="3">
        <v>11121</v>
      </c>
      <c r="G267" s="4">
        <f t="shared" si="28"/>
        <v>16</v>
      </c>
      <c r="H267" s="3">
        <v>14569</v>
      </c>
      <c r="I267" s="4">
        <f t="shared" si="26"/>
        <v>25</v>
      </c>
      <c r="J267" s="3">
        <v>80655</v>
      </c>
      <c r="K267" s="4">
        <f t="shared" si="26"/>
        <v>107</v>
      </c>
    </row>
    <row r="268" spans="1:11" ht="19.5" customHeight="1" x14ac:dyDescent="0.3">
      <c r="A268" s="2">
        <v>12</v>
      </c>
      <c r="B268" s="3">
        <v>64008</v>
      </c>
      <c r="C268" s="4">
        <f t="shared" si="27"/>
        <v>4</v>
      </c>
      <c r="D268" s="3">
        <v>5525</v>
      </c>
      <c r="E268" s="4">
        <f t="shared" si="29"/>
        <v>32</v>
      </c>
      <c r="F268" s="3">
        <v>11137</v>
      </c>
      <c r="G268" s="4">
        <f t="shared" si="28"/>
        <v>16</v>
      </c>
      <c r="H268" s="3">
        <v>14594</v>
      </c>
      <c r="I268" s="4">
        <f t="shared" si="26"/>
        <v>25</v>
      </c>
      <c r="J268" s="3">
        <v>80761</v>
      </c>
      <c r="K268" s="4">
        <f t="shared" si="26"/>
        <v>106</v>
      </c>
    </row>
    <row r="269" spans="1:11" ht="20.100000000000001" customHeight="1" x14ac:dyDescent="0.3">
      <c r="A269" s="2">
        <v>13</v>
      </c>
      <c r="B269" s="3">
        <v>64012</v>
      </c>
      <c r="C269" s="4">
        <f t="shared" si="27"/>
        <v>4</v>
      </c>
      <c r="D269" s="3">
        <v>5557</v>
      </c>
      <c r="E269" s="4">
        <f t="shared" si="29"/>
        <v>32</v>
      </c>
      <c r="F269" s="3">
        <v>11153</v>
      </c>
      <c r="G269" s="4">
        <f t="shared" si="28"/>
        <v>16</v>
      </c>
      <c r="H269" s="3">
        <v>14619</v>
      </c>
      <c r="I269" s="4">
        <f t="shared" si="26"/>
        <v>25</v>
      </c>
      <c r="J269" s="3">
        <v>80867</v>
      </c>
      <c r="K269" s="4">
        <f t="shared" si="26"/>
        <v>106</v>
      </c>
    </row>
    <row r="270" spans="1:11" ht="20.100000000000001" customHeight="1" x14ac:dyDescent="0.3">
      <c r="A270" s="2">
        <v>14</v>
      </c>
      <c r="B270" s="3">
        <v>64017</v>
      </c>
      <c r="C270" s="4">
        <f t="shared" si="27"/>
        <v>5</v>
      </c>
      <c r="D270" s="3">
        <v>5571</v>
      </c>
      <c r="E270" s="4">
        <f t="shared" si="29"/>
        <v>14</v>
      </c>
      <c r="F270" s="3">
        <v>11167</v>
      </c>
      <c r="G270" s="4">
        <f t="shared" si="28"/>
        <v>14</v>
      </c>
      <c r="H270" s="3">
        <v>14644</v>
      </c>
      <c r="I270" s="4">
        <f t="shared" si="26"/>
        <v>25</v>
      </c>
      <c r="J270" s="3">
        <v>80981</v>
      </c>
      <c r="K270" s="4">
        <f t="shared" si="26"/>
        <v>114</v>
      </c>
    </row>
    <row r="271" spans="1:11" ht="20.100000000000001" customHeight="1" x14ac:dyDescent="0.3">
      <c r="A271" s="2">
        <v>15</v>
      </c>
      <c r="B271" s="3">
        <v>64022</v>
      </c>
      <c r="C271" s="4">
        <f t="shared" si="27"/>
        <v>5</v>
      </c>
      <c r="D271" s="3">
        <v>5585</v>
      </c>
      <c r="E271" s="4">
        <f t="shared" si="29"/>
        <v>14</v>
      </c>
      <c r="F271" s="3">
        <v>11185</v>
      </c>
      <c r="G271" s="4">
        <f t="shared" si="28"/>
        <v>18</v>
      </c>
      <c r="H271" s="3">
        <v>14669</v>
      </c>
      <c r="I271" s="4">
        <f t="shared" si="26"/>
        <v>25</v>
      </c>
      <c r="J271" s="3">
        <v>81095</v>
      </c>
      <c r="K271" s="4">
        <f t="shared" si="26"/>
        <v>114</v>
      </c>
    </row>
    <row r="272" spans="1:11" ht="20.100000000000001" customHeight="1" x14ac:dyDescent="0.3">
      <c r="A272" s="2">
        <v>16</v>
      </c>
      <c r="B272" s="3">
        <v>64027</v>
      </c>
      <c r="C272" s="4">
        <f t="shared" si="27"/>
        <v>5</v>
      </c>
      <c r="D272" s="3">
        <v>5599</v>
      </c>
      <c r="E272" s="4">
        <f t="shared" si="29"/>
        <v>14</v>
      </c>
      <c r="F272" s="3">
        <v>11201</v>
      </c>
      <c r="G272" s="4">
        <f t="shared" si="28"/>
        <v>16</v>
      </c>
      <c r="H272" s="3">
        <v>14694</v>
      </c>
      <c r="I272" s="4">
        <f t="shared" si="26"/>
        <v>25</v>
      </c>
      <c r="J272" s="3">
        <v>81209</v>
      </c>
      <c r="K272" s="4">
        <f t="shared" si="26"/>
        <v>114</v>
      </c>
    </row>
    <row r="273" spans="1:11" ht="20.100000000000001" customHeight="1" x14ac:dyDescent="0.3">
      <c r="A273" s="2">
        <v>17</v>
      </c>
      <c r="B273" s="3">
        <v>64032</v>
      </c>
      <c r="C273" s="4">
        <f t="shared" si="27"/>
        <v>5</v>
      </c>
      <c r="D273" s="3">
        <v>5613</v>
      </c>
      <c r="E273" s="4">
        <f t="shared" si="29"/>
        <v>14</v>
      </c>
      <c r="F273" s="3">
        <v>11217</v>
      </c>
      <c r="G273" s="4">
        <f t="shared" si="28"/>
        <v>16</v>
      </c>
      <c r="H273" s="3">
        <v>14719</v>
      </c>
      <c r="I273" s="4">
        <f t="shared" si="26"/>
        <v>25</v>
      </c>
      <c r="J273" s="3">
        <v>81324</v>
      </c>
      <c r="K273" s="4">
        <f t="shared" si="26"/>
        <v>115</v>
      </c>
    </row>
    <row r="274" spans="1:11" ht="20.100000000000001" customHeight="1" x14ac:dyDescent="0.3">
      <c r="A274" s="2">
        <v>18</v>
      </c>
      <c r="B274" s="3">
        <v>64037</v>
      </c>
      <c r="C274" s="4">
        <f t="shared" si="27"/>
        <v>5</v>
      </c>
      <c r="D274" s="3">
        <v>5627</v>
      </c>
      <c r="E274" s="4">
        <f t="shared" si="29"/>
        <v>14</v>
      </c>
      <c r="F274" s="3">
        <v>11233</v>
      </c>
      <c r="G274" s="4">
        <f t="shared" si="28"/>
        <v>16</v>
      </c>
      <c r="H274" s="3">
        <v>14744</v>
      </c>
      <c r="I274" s="4">
        <f t="shared" si="26"/>
        <v>25</v>
      </c>
      <c r="J274" s="3">
        <v>81439</v>
      </c>
      <c r="K274" s="4">
        <f t="shared" si="26"/>
        <v>115</v>
      </c>
    </row>
    <row r="275" spans="1:11" ht="20.100000000000001" customHeight="1" x14ac:dyDescent="0.3">
      <c r="A275" s="2">
        <v>19</v>
      </c>
      <c r="B275" s="3">
        <v>64042</v>
      </c>
      <c r="C275" s="4">
        <f t="shared" si="27"/>
        <v>5</v>
      </c>
      <c r="D275" s="3">
        <v>5642</v>
      </c>
      <c r="E275" s="4">
        <f t="shared" si="29"/>
        <v>15</v>
      </c>
      <c r="F275" s="3">
        <v>11249</v>
      </c>
      <c r="G275" s="4">
        <f t="shared" si="28"/>
        <v>16</v>
      </c>
      <c r="H275" s="3">
        <v>14769</v>
      </c>
      <c r="I275" s="4">
        <f t="shared" si="26"/>
        <v>25</v>
      </c>
      <c r="J275" s="3">
        <v>81554</v>
      </c>
      <c r="K275" s="4">
        <f t="shared" si="26"/>
        <v>115</v>
      </c>
    </row>
    <row r="276" spans="1:11" ht="20.100000000000001" customHeight="1" x14ac:dyDescent="0.3">
      <c r="A276" s="2">
        <v>20</v>
      </c>
      <c r="B276" s="3">
        <v>64047</v>
      </c>
      <c r="C276" s="4">
        <f t="shared" si="27"/>
        <v>5</v>
      </c>
      <c r="D276" s="3">
        <v>5657</v>
      </c>
      <c r="E276" s="4">
        <f t="shared" si="29"/>
        <v>15</v>
      </c>
      <c r="F276" s="3">
        <v>11265</v>
      </c>
      <c r="G276" s="4">
        <f t="shared" si="28"/>
        <v>16</v>
      </c>
      <c r="H276" s="3">
        <v>14795</v>
      </c>
      <c r="I276" s="4">
        <f t="shared" si="26"/>
        <v>26</v>
      </c>
      <c r="J276" s="3">
        <v>81669</v>
      </c>
      <c r="K276" s="4">
        <f t="shared" si="26"/>
        <v>115</v>
      </c>
    </row>
    <row r="277" spans="1:11" ht="20.100000000000001" customHeight="1" x14ac:dyDescent="0.3">
      <c r="A277" s="2">
        <v>21</v>
      </c>
      <c r="B277" s="3">
        <v>64050</v>
      </c>
      <c r="C277" s="4">
        <f t="shared" si="27"/>
        <v>3</v>
      </c>
      <c r="D277" s="3">
        <v>5688</v>
      </c>
      <c r="E277" s="4">
        <f t="shared" si="29"/>
        <v>31</v>
      </c>
      <c r="F277" s="3">
        <v>11281</v>
      </c>
      <c r="G277" s="4">
        <f t="shared" si="28"/>
        <v>16</v>
      </c>
      <c r="H277" s="3">
        <v>14821</v>
      </c>
      <c r="I277" s="4">
        <f t="shared" si="26"/>
        <v>26</v>
      </c>
      <c r="J277" s="3">
        <v>81771</v>
      </c>
      <c r="K277" s="4">
        <f t="shared" si="26"/>
        <v>102</v>
      </c>
    </row>
    <row r="278" spans="1:11" ht="20.100000000000001" customHeight="1" x14ac:dyDescent="0.3">
      <c r="A278" s="2">
        <v>22</v>
      </c>
      <c r="B278" s="3">
        <v>64053</v>
      </c>
      <c r="C278" s="4">
        <f t="shared" si="27"/>
        <v>3</v>
      </c>
      <c r="D278" s="3">
        <v>5719</v>
      </c>
      <c r="E278" s="4">
        <f t="shared" si="29"/>
        <v>31</v>
      </c>
      <c r="F278" s="3">
        <v>11297</v>
      </c>
      <c r="G278" s="4">
        <f t="shared" si="28"/>
        <v>16</v>
      </c>
      <c r="H278" s="3">
        <v>14847</v>
      </c>
      <c r="I278" s="4">
        <f t="shared" si="26"/>
        <v>26</v>
      </c>
      <c r="J278" s="3">
        <v>81873</v>
      </c>
      <c r="K278" s="4">
        <f t="shared" si="26"/>
        <v>102</v>
      </c>
    </row>
    <row r="279" spans="1:11" ht="20.100000000000001" customHeight="1" x14ac:dyDescent="0.3">
      <c r="A279" s="2">
        <v>23</v>
      </c>
      <c r="B279" s="3">
        <v>64056</v>
      </c>
      <c r="C279" s="4">
        <f t="shared" si="27"/>
        <v>3</v>
      </c>
      <c r="D279" s="3">
        <v>5750</v>
      </c>
      <c r="E279" s="4">
        <f t="shared" si="29"/>
        <v>31</v>
      </c>
      <c r="F279" s="3">
        <v>11314</v>
      </c>
      <c r="G279" s="4">
        <f t="shared" si="28"/>
        <v>17</v>
      </c>
      <c r="H279" s="3">
        <v>14873</v>
      </c>
      <c r="I279" s="4">
        <f t="shared" si="26"/>
        <v>26</v>
      </c>
      <c r="J279" s="3">
        <v>81975</v>
      </c>
      <c r="K279" s="4">
        <f t="shared" si="26"/>
        <v>102</v>
      </c>
    </row>
    <row r="280" spans="1:11" ht="20.100000000000001" customHeight="1" x14ac:dyDescent="0.3">
      <c r="A280" s="2">
        <v>24</v>
      </c>
      <c r="B280" s="3">
        <v>64059</v>
      </c>
      <c r="C280" s="4">
        <f t="shared" si="27"/>
        <v>3</v>
      </c>
      <c r="D280" s="3">
        <v>5781</v>
      </c>
      <c r="E280" s="4">
        <f t="shared" si="29"/>
        <v>31</v>
      </c>
      <c r="F280" s="3">
        <v>11331</v>
      </c>
      <c r="G280" s="4">
        <f t="shared" si="28"/>
        <v>17</v>
      </c>
      <c r="H280" s="3">
        <v>14899</v>
      </c>
      <c r="I280" s="4">
        <f t="shared" si="26"/>
        <v>26</v>
      </c>
      <c r="J280" s="3">
        <v>82077</v>
      </c>
      <c r="K280" s="4">
        <f t="shared" si="26"/>
        <v>102</v>
      </c>
    </row>
    <row r="281" spans="1:11" ht="20.100000000000001" customHeight="1" x14ac:dyDescent="0.3">
      <c r="A281" s="2">
        <v>25</v>
      </c>
      <c r="B281" s="3">
        <v>64062</v>
      </c>
      <c r="C281" s="4">
        <f t="shared" si="27"/>
        <v>3</v>
      </c>
      <c r="D281" s="3">
        <v>5812</v>
      </c>
      <c r="E281" s="4">
        <f t="shared" si="29"/>
        <v>31</v>
      </c>
      <c r="F281" s="3">
        <v>11348</v>
      </c>
      <c r="G281" s="4">
        <f t="shared" si="28"/>
        <v>17</v>
      </c>
      <c r="H281" s="3">
        <v>14925</v>
      </c>
      <c r="I281" s="4">
        <f t="shared" si="26"/>
        <v>26</v>
      </c>
      <c r="J281" s="3">
        <v>82179</v>
      </c>
      <c r="K281" s="4">
        <f t="shared" si="26"/>
        <v>102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126</v>
      </c>
      <c r="D282" s="6"/>
      <c r="E282" s="6">
        <f>SUM(E252:E281)</f>
        <v>640</v>
      </c>
      <c r="F282" s="6"/>
      <c r="G282" s="6">
        <f>SUM(G252:G281)</f>
        <v>482</v>
      </c>
      <c r="H282" s="6"/>
      <c r="I282" s="6">
        <f>SUM(I252:I281)</f>
        <v>721</v>
      </c>
      <c r="J282" s="6"/>
      <c r="K282" s="6">
        <f>SUM(K252:K281)</f>
        <v>3474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11</v>
      </c>
      <c r="D283" s="7"/>
      <c r="E283" s="7">
        <f>MAX(E252:E281)</f>
        <v>45</v>
      </c>
      <c r="F283" s="7"/>
      <c r="G283" s="7">
        <f>MAX(G252:G281)</f>
        <v>18</v>
      </c>
      <c r="H283" s="7"/>
      <c r="I283" s="7">
        <f>MAX(I252:I281)</f>
        <v>45</v>
      </c>
      <c r="J283" s="8"/>
      <c r="K283" s="7">
        <f>MAX(K252:K281)</f>
        <v>256</v>
      </c>
    </row>
    <row r="284" spans="1:11" ht="20.100000000000001" customHeight="1" x14ac:dyDescent="0.3">
      <c r="A284" s="48" t="s">
        <v>6</v>
      </c>
      <c r="B284" s="49"/>
      <c r="C284" s="9">
        <f>MIN(C252:C281)</f>
        <v>3</v>
      </c>
      <c r="D284" s="9"/>
      <c r="E284" s="9">
        <f>MIN(E252:E281)</f>
        <v>12</v>
      </c>
      <c r="F284" s="9"/>
      <c r="G284" s="9">
        <f>MIN(G252:G281)</f>
        <v>14</v>
      </c>
      <c r="H284" s="9"/>
      <c r="I284" s="9">
        <f>MIN(I252:I281)</f>
        <v>17</v>
      </c>
      <c r="J284" s="8"/>
      <c r="K284" s="9">
        <f>MIN(K252:K281)</f>
        <v>102</v>
      </c>
    </row>
    <row r="285" spans="1:11" ht="20.100000000000001" customHeight="1" x14ac:dyDescent="0.3">
      <c r="A285" s="48" t="s">
        <v>7</v>
      </c>
      <c r="B285" s="49"/>
      <c r="C285" s="10">
        <f>AVERAGE(C252:C281)</f>
        <v>4.2</v>
      </c>
      <c r="D285" s="10"/>
      <c r="E285" s="10">
        <f>AVERAGE(E252:E281)</f>
        <v>21.333333333333332</v>
      </c>
      <c r="F285" s="10"/>
      <c r="G285" s="10">
        <f>AVERAGE(G252:G281)</f>
        <v>16.066666666666666</v>
      </c>
      <c r="H285" s="10"/>
      <c r="I285" s="10">
        <f>AVERAGE(I252:I281)</f>
        <v>24.033333333333335</v>
      </c>
      <c r="J285" s="8"/>
      <c r="K285" s="10">
        <f>AVERAGE(K252:K281)</f>
        <v>115.8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44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2025年10月份各公司污水放流量明細表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16</v>
      </c>
      <c r="C290" s="68"/>
      <c r="D290" s="67" t="s">
        <v>26</v>
      </c>
      <c r="E290" s="68"/>
      <c r="F290" s="67" t="s">
        <v>1366</v>
      </c>
      <c r="G290" s="68"/>
      <c r="H290" s="67" t="s">
        <v>28</v>
      </c>
      <c r="I290" s="68"/>
      <c r="J290" s="67" t="s">
        <v>29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31351</v>
      </c>
      <c r="C292" s="4"/>
      <c r="D292" s="3">
        <v>7384</v>
      </c>
      <c r="E292" s="4"/>
      <c r="F292" s="3">
        <v>1976</v>
      </c>
      <c r="G292" s="4"/>
      <c r="H292" s="3">
        <v>749</v>
      </c>
      <c r="I292" s="4"/>
      <c r="J292" s="3">
        <v>130</v>
      </c>
      <c r="K292" s="14"/>
    </row>
    <row r="293" spans="1:11" ht="20.100000000000001" customHeight="1" x14ac:dyDescent="0.4">
      <c r="A293" s="2">
        <v>26</v>
      </c>
      <c r="B293" s="3">
        <v>31372</v>
      </c>
      <c r="C293" s="4">
        <f t="shared" ref="C293:C322" si="30">B293-B292</f>
        <v>21</v>
      </c>
      <c r="D293" s="3">
        <v>7390</v>
      </c>
      <c r="E293" s="4">
        <f t="shared" ref="E293:E322" si="31">D293-D292</f>
        <v>6</v>
      </c>
      <c r="F293" s="3">
        <v>1976</v>
      </c>
      <c r="G293" s="4">
        <f t="shared" ref="G293:G322" si="32">F293-F292</f>
        <v>0</v>
      </c>
      <c r="H293" s="3">
        <v>751</v>
      </c>
      <c r="I293" s="4">
        <f t="shared" ref="I293:I322" si="33">H293-H292</f>
        <v>2</v>
      </c>
      <c r="J293" s="3">
        <v>130</v>
      </c>
      <c r="K293" s="11">
        <v>1</v>
      </c>
    </row>
    <row r="294" spans="1:11" ht="20.100000000000001" customHeight="1" x14ac:dyDescent="0.4">
      <c r="A294" s="2">
        <v>27</v>
      </c>
      <c r="B294" s="3">
        <v>31380</v>
      </c>
      <c r="C294" s="4">
        <f t="shared" si="30"/>
        <v>8</v>
      </c>
      <c r="D294" s="3">
        <v>7393</v>
      </c>
      <c r="E294" s="4">
        <f t="shared" si="31"/>
        <v>3</v>
      </c>
      <c r="F294" s="3">
        <v>1976</v>
      </c>
      <c r="G294" s="11">
        <v>1</v>
      </c>
      <c r="H294" s="3">
        <v>751</v>
      </c>
      <c r="I294" s="4">
        <f t="shared" si="33"/>
        <v>0</v>
      </c>
      <c r="J294" s="3">
        <v>130</v>
      </c>
      <c r="K294" s="11">
        <v>1</v>
      </c>
    </row>
    <row r="295" spans="1:11" ht="20.100000000000001" customHeight="1" x14ac:dyDescent="0.4">
      <c r="A295" s="2">
        <v>28</v>
      </c>
      <c r="B295" s="3">
        <v>31388</v>
      </c>
      <c r="C295" s="4">
        <f t="shared" si="30"/>
        <v>8</v>
      </c>
      <c r="D295" s="3">
        <v>7396</v>
      </c>
      <c r="E295" s="4">
        <f t="shared" si="31"/>
        <v>3</v>
      </c>
      <c r="F295" s="3">
        <v>1976</v>
      </c>
      <c r="G295" s="11">
        <v>1</v>
      </c>
      <c r="H295" s="3">
        <v>751</v>
      </c>
      <c r="I295" s="4">
        <f t="shared" si="33"/>
        <v>0</v>
      </c>
      <c r="J295" s="3">
        <v>130</v>
      </c>
      <c r="K295" s="11">
        <v>1</v>
      </c>
    </row>
    <row r="296" spans="1:11" ht="20.100000000000001" customHeight="1" x14ac:dyDescent="0.4">
      <c r="A296" s="2">
        <v>29</v>
      </c>
      <c r="B296" s="3">
        <v>31396</v>
      </c>
      <c r="C296" s="4">
        <f t="shared" si="30"/>
        <v>8</v>
      </c>
      <c r="D296" s="3">
        <v>7398</v>
      </c>
      <c r="E296" s="4">
        <f t="shared" si="31"/>
        <v>2</v>
      </c>
      <c r="F296" s="3">
        <v>1976</v>
      </c>
      <c r="G296" s="11">
        <v>1</v>
      </c>
      <c r="H296" s="3">
        <v>751</v>
      </c>
      <c r="I296" s="4">
        <f t="shared" si="33"/>
        <v>0</v>
      </c>
      <c r="J296" s="3">
        <v>130</v>
      </c>
      <c r="K296" s="11">
        <v>1</v>
      </c>
    </row>
    <row r="297" spans="1:11" ht="20.100000000000001" customHeight="1" x14ac:dyDescent="0.4">
      <c r="A297" s="2">
        <v>30</v>
      </c>
      <c r="B297" s="3">
        <v>31405</v>
      </c>
      <c r="C297" s="4">
        <f t="shared" si="30"/>
        <v>9</v>
      </c>
      <c r="D297" s="3">
        <v>7400</v>
      </c>
      <c r="E297" s="4">
        <f t="shared" si="31"/>
        <v>2</v>
      </c>
      <c r="F297" s="3">
        <v>1976</v>
      </c>
      <c r="G297" s="11">
        <v>1</v>
      </c>
      <c r="H297" s="3">
        <v>752</v>
      </c>
      <c r="I297" s="4">
        <f t="shared" si="33"/>
        <v>1</v>
      </c>
      <c r="J297" s="3">
        <v>130</v>
      </c>
      <c r="K297" s="11">
        <v>1</v>
      </c>
    </row>
    <row r="298" spans="1:11" ht="20.100000000000001" customHeight="1" x14ac:dyDescent="0.4">
      <c r="A298" s="2">
        <v>1</v>
      </c>
      <c r="B298" s="3">
        <v>31414</v>
      </c>
      <c r="C298" s="4">
        <f t="shared" si="30"/>
        <v>9</v>
      </c>
      <c r="D298" s="3">
        <v>7403</v>
      </c>
      <c r="E298" s="4">
        <f t="shared" si="31"/>
        <v>3</v>
      </c>
      <c r="F298" s="3">
        <v>1976</v>
      </c>
      <c r="G298" s="11">
        <v>1</v>
      </c>
      <c r="H298" s="3">
        <v>753</v>
      </c>
      <c r="I298" s="4">
        <f t="shared" si="33"/>
        <v>1</v>
      </c>
      <c r="J298" s="3">
        <v>130</v>
      </c>
      <c r="K298" s="11">
        <v>1</v>
      </c>
    </row>
    <row r="299" spans="1:11" ht="20.100000000000001" customHeight="1" x14ac:dyDescent="0.4">
      <c r="A299" s="2">
        <v>2</v>
      </c>
      <c r="B299" s="3">
        <v>31423</v>
      </c>
      <c r="C299" s="4">
        <f t="shared" si="30"/>
        <v>9</v>
      </c>
      <c r="D299" s="3">
        <v>7406</v>
      </c>
      <c r="E299" s="4">
        <f t="shared" si="31"/>
        <v>3</v>
      </c>
      <c r="F299" s="3">
        <v>1976</v>
      </c>
      <c r="G299" s="11">
        <v>1</v>
      </c>
      <c r="H299" s="3">
        <v>754</v>
      </c>
      <c r="I299" s="4">
        <f t="shared" si="33"/>
        <v>1</v>
      </c>
      <c r="J299" s="3">
        <v>130</v>
      </c>
      <c r="K299" s="11">
        <v>1</v>
      </c>
    </row>
    <row r="300" spans="1:11" ht="20.100000000000001" customHeight="1" x14ac:dyDescent="0.4">
      <c r="A300" s="2">
        <v>3</v>
      </c>
      <c r="B300" s="3">
        <v>31432</v>
      </c>
      <c r="C300" s="4">
        <f t="shared" si="30"/>
        <v>9</v>
      </c>
      <c r="D300" s="3">
        <v>7409</v>
      </c>
      <c r="E300" s="4">
        <f t="shared" si="31"/>
        <v>3</v>
      </c>
      <c r="F300" s="3">
        <v>1976</v>
      </c>
      <c r="G300" s="11">
        <v>1</v>
      </c>
      <c r="H300" s="3">
        <v>755</v>
      </c>
      <c r="I300" s="4">
        <f t="shared" si="33"/>
        <v>1</v>
      </c>
      <c r="J300" s="3">
        <v>130</v>
      </c>
      <c r="K300" s="11">
        <v>1</v>
      </c>
    </row>
    <row r="301" spans="1:11" ht="20.100000000000001" customHeight="1" x14ac:dyDescent="0.4">
      <c r="A301" s="2">
        <v>4</v>
      </c>
      <c r="B301" s="3">
        <v>31441</v>
      </c>
      <c r="C301" s="4">
        <f t="shared" si="30"/>
        <v>9</v>
      </c>
      <c r="D301" s="3">
        <v>7412</v>
      </c>
      <c r="E301" s="4">
        <f t="shared" si="31"/>
        <v>3</v>
      </c>
      <c r="F301" s="3">
        <v>1976</v>
      </c>
      <c r="G301" s="11">
        <v>1</v>
      </c>
      <c r="H301" s="3">
        <v>755</v>
      </c>
      <c r="I301" s="4">
        <f t="shared" si="33"/>
        <v>0</v>
      </c>
      <c r="J301" s="3">
        <v>130</v>
      </c>
      <c r="K301" s="11">
        <v>1</v>
      </c>
    </row>
    <row r="302" spans="1:11" ht="20.100000000000001" customHeight="1" x14ac:dyDescent="0.4">
      <c r="A302" s="2">
        <v>5</v>
      </c>
      <c r="B302" s="3">
        <v>31451</v>
      </c>
      <c r="C302" s="4">
        <f t="shared" si="30"/>
        <v>10</v>
      </c>
      <c r="D302" s="3">
        <v>7415</v>
      </c>
      <c r="E302" s="4">
        <f t="shared" si="31"/>
        <v>3</v>
      </c>
      <c r="F302" s="3">
        <v>1976</v>
      </c>
      <c r="G302" s="11">
        <v>1</v>
      </c>
      <c r="H302" s="3">
        <v>755</v>
      </c>
      <c r="I302" s="4">
        <f t="shared" si="33"/>
        <v>0</v>
      </c>
      <c r="J302" s="3">
        <v>130</v>
      </c>
      <c r="K302" s="11">
        <v>1</v>
      </c>
    </row>
    <row r="303" spans="1:11" ht="20.100000000000001" customHeight="1" x14ac:dyDescent="0.4">
      <c r="A303" s="2">
        <v>6</v>
      </c>
      <c r="B303" s="3">
        <v>31461</v>
      </c>
      <c r="C303" s="4">
        <f t="shared" si="30"/>
        <v>10</v>
      </c>
      <c r="D303" s="3">
        <v>7419</v>
      </c>
      <c r="E303" s="4">
        <f t="shared" si="31"/>
        <v>4</v>
      </c>
      <c r="F303" s="3">
        <v>1976</v>
      </c>
      <c r="G303" s="4">
        <f t="shared" si="32"/>
        <v>0</v>
      </c>
      <c r="H303" s="3">
        <v>755</v>
      </c>
      <c r="I303" s="4">
        <f t="shared" si="33"/>
        <v>0</v>
      </c>
      <c r="J303" s="3">
        <v>130</v>
      </c>
      <c r="K303" s="11">
        <v>1</v>
      </c>
    </row>
    <row r="304" spans="1:11" ht="20.100000000000001" customHeight="1" x14ac:dyDescent="0.3">
      <c r="A304" s="2">
        <v>7</v>
      </c>
      <c r="B304" s="3">
        <v>31471</v>
      </c>
      <c r="C304" s="4">
        <f t="shared" si="30"/>
        <v>10</v>
      </c>
      <c r="D304" s="3">
        <v>7423</v>
      </c>
      <c r="E304" s="4">
        <f t="shared" si="31"/>
        <v>4</v>
      </c>
      <c r="F304" s="3">
        <v>1976</v>
      </c>
      <c r="G304" s="4">
        <f t="shared" si="32"/>
        <v>0</v>
      </c>
      <c r="H304" s="3">
        <v>756</v>
      </c>
      <c r="I304" s="4">
        <f t="shared" si="33"/>
        <v>1</v>
      </c>
      <c r="J304" s="3">
        <v>130</v>
      </c>
      <c r="K304" s="4">
        <f t="shared" ref="K304:K322" si="34">J304-J303</f>
        <v>0</v>
      </c>
    </row>
    <row r="305" spans="1:11" ht="20.100000000000001" customHeight="1" x14ac:dyDescent="0.3">
      <c r="A305" s="2">
        <v>8</v>
      </c>
      <c r="B305" s="3">
        <v>31479</v>
      </c>
      <c r="C305" s="4">
        <f t="shared" si="30"/>
        <v>8</v>
      </c>
      <c r="D305" s="3">
        <v>7426</v>
      </c>
      <c r="E305" s="4">
        <f t="shared" si="31"/>
        <v>3</v>
      </c>
      <c r="F305" s="3">
        <v>1976</v>
      </c>
      <c r="G305" s="4">
        <f t="shared" si="32"/>
        <v>0</v>
      </c>
      <c r="H305" s="3">
        <v>757</v>
      </c>
      <c r="I305" s="4">
        <f t="shared" si="33"/>
        <v>1</v>
      </c>
      <c r="J305" s="3">
        <v>130</v>
      </c>
      <c r="K305" s="4">
        <f t="shared" si="34"/>
        <v>0</v>
      </c>
    </row>
    <row r="306" spans="1:11" ht="20.100000000000001" customHeight="1" x14ac:dyDescent="0.3">
      <c r="A306" s="2">
        <v>9</v>
      </c>
      <c r="B306" s="3">
        <v>31487</v>
      </c>
      <c r="C306" s="4">
        <f t="shared" si="30"/>
        <v>8</v>
      </c>
      <c r="D306" s="3">
        <v>7429</v>
      </c>
      <c r="E306" s="4">
        <f t="shared" si="31"/>
        <v>3</v>
      </c>
      <c r="F306" s="3">
        <v>1976</v>
      </c>
      <c r="G306" s="4">
        <f t="shared" si="32"/>
        <v>0</v>
      </c>
      <c r="H306" s="3">
        <v>758</v>
      </c>
      <c r="I306" s="4">
        <f t="shared" si="33"/>
        <v>1</v>
      </c>
      <c r="J306" s="3">
        <v>130</v>
      </c>
      <c r="K306" s="4">
        <f t="shared" si="34"/>
        <v>0</v>
      </c>
    </row>
    <row r="307" spans="1:11" ht="20.100000000000001" customHeight="1" x14ac:dyDescent="0.3">
      <c r="A307" s="2">
        <v>10</v>
      </c>
      <c r="B307" s="3">
        <v>31495</v>
      </c>
      <c r="C307" s="4">
        <f t="shared" si="30"/>
        <v>8</v>
      </c>
      <c r="D307" s="3">
        <v>7432</v>
      </c>
      <c r="E307" s="4">
        <f t="shared" si="31"/>
        <v>3</v>
      </c>
      <c r="F307" s="3">
        <v>1976</v>
      </c>
      <c r="G307" s="4">
        <f t="shared" si="32"/>
        <v>0</v>
      </c>
      <c r="H307" s="3">
        <v>758</v>
      </c>
      <c r="I307" s="4">
        <f t="shared" si="33"/>
        <v>0</v>
      </c>
      <c r="J307" s="3">
        <v>130</v>
      </c>
      <c r="K307" s="4">
        <f t="shared" si="34"/>
        <v>0</v>
      </c>
    </row>
    <row r="308" spans="1:11" ht="20.100000000000001" customHeight="1" x14ac:dyDescent="0.3">
      <c r="A308" s="2">
        <v>11</v>
      </c>
      <c r="B308" s="3">
        <v>31503</v>
      </c>
      <c r="C308" s="4">
        <f t="shared" si="30"/>
        <v>8</v>
      </c>
      <c r="D308" s="3">
        <v>7434</v>
      </c>
      <c r="E308" s="4">
        <f t="shared" si="31"/>
        <v>2</v>
      </c>
      <c r="F308" s="3">
        <v>1976</v>
      </c>
      <c r="G308" s="4">
        <f t="shared" si="32"/>
        <v>0</v>
      </c>
      <c r="H308" s="3">
        <v>758</v>
      </c>
      <c r="I308" s="4">
        <f t="shared" si="33"/>
        <v>0</v>
      </c>
      <c r="J308" s="3">
        <v>130</v>
      </c>
      <c r="K308" s="4">
        <f t="shared" si="34"/>
        <v>0</v>
      </c>
    </row>
    <row r="309" spans="1:11" ht="20.100000000000001" customHeight="1" x14ac:dyDescent="0.3">
      <c r="A309" s="2">
        <v>12</v>
      </c>
      <c r="B309" s="3">
        <v>31512</v>
      </c>
      <c r="C309" s="4">
        <f t="shared" si="30"/>
        <v>9</v>
      </c>
      <c r="D309" s="3">
        <v>7436</v>
      </c>
      <c r="E309" s="4">
        <f t="shared" si="31"/>
        <v>2</v>
      </c>
      <c r="F309" s="3">
        <v>1976</v>
      </c>
      <c r="G309" s="4">
        <f t="shared" si="32"/>
        <v>0</v>
      </c>
      <c r="H309" s="3">
        <v>758</v>
      </c>
      <c r="I309" s="4">
        <f t="shared" si="33"/>
        <v>0</v>
      </c>
      <c r="J309" s="3">
        <v>130</v>
      </c>
      <c r="K309" s="4">
        <f t="shared" si="34"/>
        <v>0</v>
      </c>
    </row>
    <row r="310" spans="1:11" ht="20.100000000000001" customHeight="1" x14ac:dyDescent="0.3">
      <c r="A310" s="2">
        <v>13</v>
      </c>
      <c r="B310" s="3">
        <v>31521</v>
      </c>
      <c r="C310" s="4">
        <f t="shared" si="30"/>
        <v>9</v>
      </c>
      <c r="D310" s="3">
        <v>7438</v>
      </c>
      <c r="E310" s="4">
        <f t="shared" si="31"/>
        <v>2</v>
      </c>
      <c r="F310" s="3">
        <v>1976</v>
      </c>
      <c r="G310" s="4">
        <f t="shared" si="32"/>
        <v>0</v>
      </c>
      <c r="H310" s="3">
        <v>759</v>
      </c>
      <c r="I310" s="4">
        <f t="shared" si="33"/>
        <v>1</v>
      </c>
      <c r="J310" s="3">
        <v>130</v>
      </c>
      <c r="K310" s="4">
        <f t="shared" si="34"/>
        <v>0</v>
      </c>
    </row>
    <row r="311" spans="1:11" ht="20.100000000000001" customHeight="1" x14ac:dyDescent="0.3">
      <c r="A311" s="2">
        <v>14</v>
      </c>
      <c r="B311" s="3">
        <v>31530</v>
      </c>
      <c r="C311" s="4">
        <f t="shared" si="30"/>
        <v>9</v>
      </c>
      <c r="D311" s="3">
        <v>7441</v>
      </c>
      <c r="E311" s="4">
        <f t="shared" si="31"/>
        <v>3</v>
      </c>
      <c r="F311" s="3">
        <v>1976</v>
      </c>
      <c r="G311" s="4">
        <f t="shared" si="32"/>
        <v>0</v>
      </c>
      <c r="H311" s="3">
        <v>759</v>
      </c>
      <c r="I311" s="4">
        <f t="shared" si="33"/>
        <v>0</v>
      </c>
      <c r="J311" s="3">
        <v>130</v>
      </c>
      <c r="K311" s="4">
        <f t="shared" si="34"/>
        <v>0</v>
      </c>
    </row>
    <row r="312" spans="1:11" ht="20.100000000000001" customHeight="1" x14ac:dyDescent="0.3">
      <c r="A312" s="2">
        <v>15</v>
      </c>
      <c r="B312" s="3">
        <v>31539</v>
      </c>
      <c r="C312" s="4">
        <f t="shared" si="30"/>
        <v>9</v>
      </c>
      <c r="D312" s="3">
        <v>7444</v>
      </c>
      <c r="E312" s="4">
        <f t="shared" si="31"/>
        <v>3</v>
      </c>
      <c r="F312" s="3">
        <v>1976</v>
      </c>
      <c r="G312" s="4">
        <f t="shared" si="32"/>
        <v>0</v>
      </c>
      <c r="H312" s="3">
        <v>760</v>
      </c>
      <c r="I312" s="4">
        <f t="shared" si="33"/>
        <v>1</v>
      </c>
      <c r="J312" s="3">
        <v>130</v>
      </c>
      <c r="K312" s="4">
        <f t="shared" si="34"/>
        <v>0</v>
      </c>
    </row>
    <row r="313" spans="1:11" ht="20.100000000000001" customHeight="1" x14ac:dyDescent="0.3">
      <c r="A313" s="2">
        <v>16</v>
      </c>
      <c r="B313" s="3">
        <v>31548</v>
      </c>
      <c r="C313" s="4">
        <f t="shared" si="30"/>
        <v>9</v>
      </c>
      <c r="D313" s="3">
        <v>7447</v>
      </c>
      <c r="E313" s="4">
        <f t="shared" si="31"/>
        <v>3</v>
      </c>
      <c r="F313" s="3">
        <v>1976</v>
      </c>
      <c r="G313" s="4">
        <f t="shared" si="32"/>
        <v>0</v>
      </c>
      <c r="H313" s="3">
        <v>760</v>
      </c>
      <c r="I313" s="4">
        <f t="shared" si="33"/>
        <v>0</v>
      </c>
      <c r="J313" s="3">
        <v>130</v>
      </c>
      <c r="K313" s="4">
        <f t="shared" si="34"/>
        <v>0</v>
      </c>
    </row>
    <row r="314" spans="1:11" ht="20.100000000000001" customHeight="1" x14ac:dyDescent="0.3">
      <c r="A314" s="2">
        <v>17</v>
      </c>
      <c r="B314" s="3">
        <v>31557</v>
      </c>
      <c r="C314" s="4">
        <f t="shared" si="30"/>
        <v>9</v>
      </c>
      <c r="D314" s="3">
        <v>7450</v>
      </c>
      <c r="E314" s="4">
        <f t="shared" si="31"/>
        <v>3</v>
      </c>
      <c r="F314" s="3">
        <v>1976</v>
      </c>
      <c r="G314" s="4">
        <f t="shared" si="32"/>
        <v>0</v>
      </c>
      <c r="H314" s="3">
        <v>761</v>
      </c>
      <c r="I314" s="4">
        <f t="shared" si="33"/>
        <v>1</v>
      </c>
      <c r="J314" s="3">
        <v>130</v>
      </c>
      <c r="K314" s="4">
        <f t="shared" si="34"/>
        <v>0</v>
      </c>
    </row>
    <row r="315" spans="1:11" ht="20.100000000000001" customHeight="1" x14ac:dyDescent="0.3">
      <c r="A315" s="2">
        <v>18</v>
      </c>
      <c r="B315" s="3">
        <v>31566</v>
      </c>
      <c r="C315" s="4">
        <f t="shared" si="30"/>
        <v>9</v>
      </c>
      <c r="D315" s="3">
        <v>7453</v>
      </c>
      <c r="E315" s="4">
        <f t="shared" si="31"/>
        <v>3</v>
      </c>
      <c r="F315" s="3">
        <v>1976</v>
      </c>
      <c r="G315" s="4">
        <f t="shared" si="32"/>
        <v>0</v>
      </c>
      <c r="H315" s="3">
        <v>761</v>
      </c>
      <c r="I315" s="4">
        <f t="shared" si="33"/>
        <v>0</v>
      </c>
      <c r="J315" s="3">
        <v>130</v>
      </c>
      <c r="K315" s="4">
        <f t="shared" si="34"/>
        <v>0</v>
      </c>
    </row>
    <row r="316" spans="1:11" ht="20.100000000000001" customHeight="1" x14ac:dyDescent="0.3">
      <c r="A316" s="2">
        <v>19</v>
      </c>
      <c r="B316" s="3">
        <v>31575</v>
      </c>
      <c r="C316" s="4">
        <f t="shared" si="30"/>
        <v>9</v>
      </c>
      <c r="D316" s="3">
        <v>7456</v>
      </c>
      <c r="E316" s="4">
        <f t="shared" si="31"/>
        <v>3</v>
      </c>
      <c r="F316" s="3">
        <v>1976</v>
      </c>
      <c r="G316" s="4">
        <f t="shared" si="32"/>
        <v>0</v>
      </c>
      <c r="H316" s="3">
        <v>762</v>
      </c>
      <c r="I316" s="4">
        <f t="shared" si="33"/>
        <v>1</v>
      </c>
      <c r="J316" s="3">
        <v>130</v>
      </c>
      <c r="K316" s="4">
        <f t="shared" si="34"/>
        <v>0</v>
      </c>
    </row>
    <row r="317" spans="1:11" ht="20.100000000000001" customHeight="1" x14ac:dyDescent="0.3">
      <c r="A317" s="2">
        <v>20</v>
      </c>
      <c r="B317" s="3">
        <v>31584</v>
      </c>
      <c r="C317" s="4">
        <f t="shared" si="30"/>
        <v>9</v>
      </c>
      <c r="D317" s="3">
        <v>7459</v>
      </c>
      <c r="E317" s="4">
        <f t="shared" si="31"/>
        <v>3</v>
      </c>
      <c r="F317" s="3">
        <v>1976</v>
      </c>
      <c r="G317" s="4">
        <f t="shared" si="32"/>
        <v>0</v>
      </c>
      <c r="H317" s="3">
        <v>763</v>
      </c>
      <c r="I317" s="4">
        <f t="shared" si="33"/>
        <v>1</v>
      </c>
      <c r="J317" s="3">
        <v>130</v>
      </c>
      <c r="K317" s="4">
        <f t="shared" si="34"/>
        <v>0</v>
      </c>
    </row>
    <row r="318" spans="1:11" ht="20.100000000000001" customHeight="1" x14ac:dyDescent="0.3">
      <c r="A318" s="2">
        <v>21</v>
      </c>
      <c r="B318" s="3">
        <v>31605</v>
      </c>
      <c r="C318" s="4">
        <f t="shared" si="30"/>
        <v>21</v>
      </c>
      <c r="D318" s="3">
        <v>7462</v>
      </c>
      <c r="E318" s="4">
        <f t="shared" si="31"/>
        <v>3</v>
      </c>
      <c r="F318" s="3">
        <v>1976</v>
      </c>
      <c r="G318" s="4">
        <f t="shared" si="32"/>
        <v>0</v>
      </c>
      <c r="H318" s="3">
        <v>764</v>
      </c>
      <c r="I318" s="4">
        <f t="shared" si="33"/>
        <v>1</v>
      </c>
      <c r="J318" s="3">
        <v>130</v>
      </c>
      <c r="K318" s="4">
        <f t="shared" si="34"/>
        <v>0</v>
      </c>
    </row>
    <row r="319" spans="1:11" ht="20.100000000000001" customHeight="1" x14ac:dyDescent="0.3">
      <c r="A319" s="2">
        <v>22</v>
      </c>
      <c r="B319" s="3">
        <v>31626</v>
      </c>
      <c r="C319" s="4">
        <f t="shared" si="30"/>
        <v>21</v>
      </c>
      <c r="D319" s="3">
        <v>7465</v>
      </c>
      <c r="E319" s="4">
        <f t="shared" si="31"/>
        <v>3</v>
      </c>
      <c r="F319" s="3">
        <v>1976</v>
      </c>
      <c r="G319" s="4">
        <f t="shared" si="32"/>
        <v>0</v>
      </c>
      <c r="H319" s="3">
        <v>765</v>
      </c>
      <c r="I319" s="4">
        <f t="shared" si="33"/>
        <v>1</v>
      </c>
      <c r="J319" s="3">
        <v>130</v>
      </c>
      <c r="K319" s="4">
        <f t="shared" si="34"/>
        <v>0</v>
      </c>
    </row>
    <row r="320" spans="1:11" ht="20.100000000000001" customHeight="1" x14ac:dyDescent="0.3">
      <c r="A320" s="2">
        <v>23</v>
      </c>
      <c r="B320" s="3">
        <v>31647</v>
      </c>
      <c r="C320" s="4">
        <f t="shared" si="30"/>
        <v>21</v>
      </c>
      <c r="D320" s="3">
        <v>7468</v>
      </c>
      <c r="E320" s="4">
        <f t="shared" si="31"/>
        <v>3</v>
      </c>
      <c r="F320" s="3">
        <v>1976</v>
      </c>
      <c r="G320" s="4">
        <f t="shared" si="32"/>
        <v>0</v>
      </c>
      <c r="H320" s="3">
        <v>766</v>
      </c>
      <c r="I320" s="4">
        <f t="shared" si="33"/>
        <v>1</v>
      </c>
      <c r="J320" s="3">
        <v>130</v>
      </c>
      <c r="K320" s="4">
        <f t="shared" si="34"/>
        <v>0</v>
      </c>
    </row>
    <row r="321" spans="1:11" ht="20.100000000000001" customHeight="1" x14ac:dyDescent="0.3">
      <c r="A321" s="2">
        <v>24</v>
      </c>
      <c r="B321" s="3">
        <v>31668</v>
      </c>
      <c r="C321" s="4">
        <f t="shared" si="30"/>
        <v>21</v>
      </c>
      <c r="D321" s="3">
        <v>7471</v>
      </c>
      <c r="E321" s="4">
        <f t="shared" si="31"/>
        <v>3</v>
      </c>
      <c r="F321" s="3">
        <v>1976</v>
      </c>
      <c r="G321" s="4">
        <f t="shared" si="32"/>
        <v>0</v>
      </c>
      <c r="H321" s="3">
        <v>767</v>
      </c>
      <c r="I321" s="4">
        <f t="shared" si="33"/>
        <v>1</v>
      </c>
      <c r="J321" s="3">
        <v>130</v>
      </c>
      <c r="K321" s="4">
        <f t="shared" si="34"/>
        <v>0</v>
      </c>
    </row>
    <row r="322" spans="1:11" ht="20.100000000000001" customHeight="1" x14ac:dyDescent="0.3">
      <c r="A322" s="2">
        <v>25</v>
      </c>
      <c r="B322" s="3">
        <v>31689</v>
      </c>
      <c r="C322" s="4">
        <f t="shared" si="30"/>
        <v>21</v>
      </c>
      <c r="D322" s="3">
        <v>7474</v>
      </c>
      <c r="E322" s="4">
        <f t="shared" si="31"/>
        <v>3</v>
      </c>
      <c r="F322" s="3">
        <v>1976</v>
      </c>
      <c r="G322" s="4">
        <f t="shared" si="32"/>
        <v>0</v>
      </c>
      <c r="H322" s="3">
        <v>768</v>
      </c>
      <c r="I322" s="4">
        <f t="shared" si="33"/>
        <v>1</v>
      </c>
      <c r="J322" s="3">
        <v>130</v>
      </c>
      <c r="K322" s="4">
        <f t="shared" si="34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338</v>
      </c>
      <c r="D323" s="6"/>
      <c r="E323" s="6">
        <f>SUM(E293:E322)</f>
        <v>90</v>
      </c>
      <c r="F323" s="6"/>
      <c r="G323" s="6">
        <f>SUM(G293:G322)</f>
        <v>9</v>
      </c>
      <c r="H323" s="6"/>
      <c r="I323" s="6">
        <f>SUM(I293:I322)</f>
        <v>19</v>
      </c>
      <c r="J323" s="6"/>
      <c r="K323" s="6">
        <f>SUM(K293:K322)</f>
        <v>11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21</v>
      </c>
      <c r="D324" s="7"/>
      <c r="E324" s="7">
        <f>MAX(E293:E322)</f>
        <v>6</v>
      </c>
      <c r="F324" s="7"/>
      <c r="G324" s="7">
        <f>MAX(G293:G322)</f>
        <v>1</v>
      </c>
      <c r="H324" s="7"/>
      <c r="I324" s="7">
        <f>MAX(I293:I322)</f>
        <v>2</v>
      </c>
      <c r="J324" s="7"/>
      <c r="K324" s="7">
        <f>MAX(K293:K322)</f>
        <v>1</v>
      </c>
    </row>
    <row r="325" spans="1:11" ht="20.100000000000001" customHeight="1" x14ac:dyDescent="0.3">
      <c r="A325" s="48" t="s">
        <v>6</v>
      </c>
      <c r="B325" s="49"/>
      <c r="C325" s="9">
        <f>MIN(C293:C322)</f>
        <v>8</v>
      </c>
      <c r="D325" s="9"/>
      <c r="E325" s="9">
        <f>MIN(E293:E322)</f>
        <v>2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11.266666666666667</v>
      </c>
      <c r="D326" s="10"/>
      <c r="E326" s="10">
        <f>AVERAGE(E293:E322)</f>
        <v>3</v>
      </c>
      <c r="F326" s="10"/>
      <c r="G326" s="10">
        <f>AVERAGE(G293:G322)</f>
        <v>0.3</v>
      </c>
      <c r="H326" s="10"/>
      <c r="I326" s="10">
        <f>AVERAGE(I293:I322)</f>
        <v>0.6333333333333333</v>
      </c>
      <c r="J326" s="10"/>
      <c r="K326" s="10">
        <f>AVERAGE(K293:K322)</f>
        <v>0.36666666666666664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1363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2025年10月份各公司污水放流量明細表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30</v>
      </c>
      <c r="C331" s="68"/>
      <c r="D331" s="67" t="s">
        <v>31</v>
      </c>
      <c r="E331" s="68"/>
      <c r="F331" s="67" t="s">
        <v>32</v>
      </c>
      <c r="G331" s="68"/>
      <c r="H331" s="67" t="s">
        <v>33</v>
      </c>
      <c r="I331" s="68"/>
      <c r="J331" s="67" t="s">
        <v>34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208936</v>
      </c>
      <c r="C333" s="4"/>
      <c r="D333" s="3">
        <v>1336</v>
      </c>
      <c r="E333" s="4"/>
      <c r="F333" s="3">
        <v>798</v>
      </c>
      <c r="G333" s="4"/>
      <c r="H333" s="3">
        <v>1682</v>
      </c>
      <c r="I333" s="4"/>
      <c r="J333" s="3">
        <v>2842</v>
      </c>
      <c r="K333" s="4"/>
    </row>
    <row r="334" spans="1:11" ht="20.100000000000001" customHeight="1" x14ac:dyDescent="0.3">
      <c r="A334" s="2">
        <v>26</v>
      </c>
      <c r="B334" s="3">
        <v>209879</v>
      </c>
      <c r="C334" s="4">
        <f t="shared" ref="C334:C363" si="35">B334-B333</f>
        <v>943</v>
      </c>
      <c r="D334" s="3">
        <v>1339</v>
      </c>
      <c r="E334" s="4">
        <f>D334-D333</f>
        <v>3</v>
      </c>
      <c r="F334" s="3">
        <v>799</v>
      </c>
      <c r="G334" s="4">
        <f>F334-F333</f>
        <v>1</v>
      </c>
      <c r="H334" s="3">
        <v>1688</v>
      </c>
      <c r="I334" s="4">
        <f t="shared" ref="I334:I363" si="36">H334-H333</f>
        <v>6</v>
      </c>
      <c r="J334" s="3">
        <v>2848</v>
      </c>
      <c r="K334" s="4">
        <f t="shared" ref="K334:K363" si="37">J334-J333</f>
        <v>6</v>
      </c>
    </row>
    <row r="335" spans="1:11" ht="20.100000000000001" customHeight="1" x14ac:dyDescent="0.3">
      <c r="A335" s="2">
        <v>27</v>
      </c>
      <c r="B335" s="3">
        <v>210337</v>
      </c>
      <c r="C335" s="4">
        <f t="shared" si="35"/>
        <v>458</v>
      </c>
      <c r="D335" s="3">
        <v>1340</v>
      </c>
      <c r="E335" s="4">
        <f t="shared" ref="E335:E363" si="38">D335-D334</f>
        <v>1</v>
      </c>
      <c r="F335" s="3">
        <v>799</v>
      </c>
      <c r="G335" s="4">
        <f t="shared" ref="G335:G363" si="39">F335-F334</f>
        <v>0</v>
      </c>
      <c r="H335" s="3">
        <v>1691</v>
      </c>
      <c r="I335" s="4">
        <f t="shared" si="36"/>
        <v>3</v>
      </c>
      <c r="J335" s="3">
        <v>2851</v>
      </c>
      <c r="K335" s="4">
        <f t="shared" si="37"/>
        <v>3</v>
      </c>
    </row>
    <row r="336" spans="1:11" ht="20.100000000000001" customHeight="1" x14ac:dyDescent="0.3">
      <c r="A336" s="2">
        <v>28</v>
      </c>
      <c r="B336" s="3">
        <v>210795</v>
      </c>
      <c r="C336" s="4">
        <f t="shared" si="35"/>
        <v>458</v>
      </c>
      <c r="D336" s="3">
        <v>1341</v>
      </c>
      <c r="E336" s="4">
        <f t="shared" si="38"/>
        <v>1</v>
      </c>
      <c r="F336" s="3">
        <v>799</v>
      </c>
      <c r="G336" s="4">
        <f t="shared" si="39"/>
        <v>0</v>
      </c>
      <c r="H336" s="3">
        <v>1694</v>
      </c>
      <c r="I336" s="4">
        <f t="shared" si="36"/>
        <v>3</v>
      </c>
      <c r="J336" s="3">
        <v>2854</v>
      </c>
      <c r="K336" s="4">
        <f t="shared" si="37"/>
        <v>3</v>
      </c>
    </row>
    <row r="337" spans="1:11" ht="20.100000000000001" customHeight="1" x14ac:dyDescent="0.3">
      <c r="A337" s="2">
        <v>29</v>
      </c>
      <c r="B337" s="3">
        <v>211254</v>
      </c>
      <c r="C337" s="4">
        <f t="shared" si="35"/>
        <v>459</v>
      </c>
      <c r="D337" s="3">
        <v>1342</v>
      </c>
      <c r="E337" s="4">
        <f t="shared" si="38"/>
        <v>1</v>
      </c>
      <c r="F337" s="3">
        <v>799</v>
      </c>
      <c r="G337" s="4">
        <f t="shared" si="39"/>
        <v>0</v>
      </c>
      <c r="H337" s="3">
        <v>1697</v>
      </c>
      <c r="I337" s="4">
        <f t="shared" si="36"/>
        <v>3</v>
      </c>
      <c r="J337" s="3">
        <v>2857</v>
      </c>
      <c r="K337" s="4">
        <f t="shared" si="37"/>
        <v>3</v>
      </c>
    </row>
    <row r="338" spans="1:11" ht="20.100000000000001" customHeight="1" x14ac:dyDescent="0.3">
      <c r="A338" s="2">
        <v>30</v>
      </c>
      <c r="B338" s="3">
        <v>211713</v>
      </c>
      <c r="C338" s="4">
        <f t="shared" si="35"/>
        <v>459</v>
      </c>
      <c r="D338" s="3">
        <v>1342</v>
      </c>
      <c r="E338" s="4">
        <f t="shared" si="38"/>
        <v>0</v>
      </c>
      <c r="F338" s="3">
        <v>800</v>
      </c>
      <c r="G338" s="4">
        <f t="shared" si="39"/>
        <v>1</v>
      </c>
      <c r="H338" s="3">
        <v>1699</v>
      </c>
      <c r="I338" s="4">
        <f t="shared" si="36"/>
        <v>2</v>
      </c>
      <c r="J338" s="3">
        <v>2860</v>
      </c>
      <c r="K338" s="4">
        <f t="shared" si="37"/>
        <v>3</v>
      </c>
    </row>
    <row r="339" spans="1:11" ht="20.100000000000001" customHeight="1" x14ac:dyDescent="0.3">
      <c r="A339" s="2">
        <v>1</v>
      </c>
      <c r="B339" s="3">
        <v>212191</v>
      </c>
      <c r="C339" s="4">
        <f t="shared" si="35"/>
        <v>478</v>
      </c>
      <c r="D339" s="3">
        <v>1344</v>
      </c>
      <c r="E339" s="4">
        <f t="shared" si="38"/>
        <v>2</v>
      </c>
      <c r="F339" s="3">
        <v>800</v>
      </c>
      <c r="G339" s="4">
        <f t="shared" si="39"/>
        <v>0</v>
      </c>
      <c r="H339" s="3">
        <v>1701</v>
      </c>
      <c r="I339" s="4">
        <f t="shared" si="36"/>
        <v>2</v>
      </c>
      <c r="J339" s="3">
        <v>2863</v>
      </c>
      <c r="K339" s="4">
        <f t="shared" si="37"/>
        <v>3</v>
      </c>
    </row>
    <row r="340" spans="1:11" ht="20.100000000000001" customHeight="1" x14ac:dyDescent="0.3">
      <c r="A340" s="2">
        <v>2</v>
      </c>
      <c r="B340" s="3">
        <v>212669</v>
      </c>
      <c r="C340" s="4">
        <f t="shared" si="35"/>
        <v>478</v>
      </c>
      <c r="D340" s="3">
        <v>1346</v>
      </c>
      <c r="E340" s="4">
        <f t="shared" si="38"/>
        <v>2</v>
      </c>
      <c r="F340" s="3">
        <v>801</v>
      </c>
      <c r="G340" s="4">
        <f t="shared" si="39"/>
        <v>1</v>
      </c>
      <c r="H340" s="3">
        <v>1703</v>
      </c>
      <c r="I340" s="4">
        <f t="shared" si="36"/>
        <v>2</v>
      </c>
      <c r="J340" s="3">
        <v>2866</v>
      </c>
      <c r="K340" s="4">
        <f t="shared" si="37"/>
        <v>3</v>
      </c>
    </row>
    <row r="341" spans="1:11" ht="20.100000000000001" customHeight="1" x14ac:dyDescent="0.3">
      <c r="A341" s="2">
        <v>3</v>
      </c>
      <c r="B341" s="3">
        <v>213147</v>
      </c>
      <c r="C341" s="4">
        <f t="shared" si="35"/>
        <v>478</v>
      </c>
      <c r="D341" s="3">
        <v>1347</v>
      </c>
      <c r="E341" s="4">
        <f t="shared" si="38"/>
        <v>1</v>
      </c>
      <c r="F341" s="3">
        <v>802</v>
      </c>
      <c r="G341" s="4">
        <f t="shared" si="39"/>
        <v>1</v>
      </c>
      <c r="H341" s="3">
        <v>1705</v>
      </c>
      <c r="I341" s="4">
        <f t="shared" si="36"/>
        <v>2</v>
      </c>
      <c r="J341" s="3">
        <v>2869</v>
      </c>
      <c r="K341" s="4">
        <f t="shared" si="37"/>
        <v>3</v>
      </c>
    </row>
    <row r="342" spans="1:11" ht="20.100000000000001" customHeight="1" x14ac:dyDescent="0.3">
      <c r="A342" s="2">
        <v>4</v>
      </c>
      <c r="B342" s="3">
        <v>213625</v>
      </c>
      <c r="C342" s="4">
        <f t="shared" si="35"/>
        <v>478</v>
      </c>
      <c r="D342" s="3">
        <v>1348</v>
      </c>
      <c r="E342" s="4">
        <f t="shared" si="38"/>
        <v>1</v>
      </c>
      <c r="F342" s="3">
        <v>802</v>
      </c>
      <c r="G342" s="4">
        <f t="shared" si="39"/>
        <v>0</v>
      </c>
      <c r="H342" s="3">
        <v>1707</v>
      </c>
      <c r="I342" s="4">
        <f t="shared" si="36"/>
        <v>2</v>
      </c>
      <c r="J342" s="3">
        <v>2872</v>
      </c>
      <c r="K342" s="4">
        <f t="shared" si="37"/>
        <v>3</v>
      </c>
    </row>
    <row r="343" spans="1:11" ht="20.100000000000001" customHeight="1" x14ac:dyDescent="0.3">
      <c r="A343" s="2">
        <v>5</v>
      </c>
      <c r="B343" s="3">
        <v>214104</v>
      </c>
      <c r="C343" s="4">
        <f t="shared" si="35"/>
        <v>479</v>
      </c>
      <c r="D343" s="3">
        <v>1349</v>
      </c>
      <c r="E343" s="4">
        <f t="shared" si="38"/>
        <v>1</v>
      </c>
      <c r="F343" s="3">
        <v>802</v>
      </c>
      <c r="G343" s="4">
        <f t="shared" si="39"/>
        <v>0</v>
      </c>
      <c r="H343" s="3">
        <v>1709</v>
      </c>
      <c r="I343" s="4">
        <f t="shared" si="36"/>
        <v>2</v>
      </c>
      <c r="J343" s="3">
        <v>2875</v>
      </c>
      <c r="K343" s="4">
        <f t="shared" si="37"/>
        <v>3</v>
      </c>
    </row>
    <row r="344" spans="1:11" ht="20.100000000000001" customHeight="1" x14ac:dyDescent="0.3">
      <c r="A344" s="2">
        <v>6</v>
      </c>
      <c r="B344" s="3">
        <v>214583</v>
      </c>
      <c r="C344" s="4">
        <f t="shared" si="35"/>
        <v>479</v>
      </c>
      <c r="D344" s="3">
        <v>1350</v>
      </c>
      <c r="E344" s="4">
        <f t="shared" si="38"/>
        <v>1</v>
      </c>
      <c r="F344" s="3">
        <v>802</v>
      </c>
      <c r="G344" s="4">
        <f t="shared" si="39"/>
        <v>0</v>
      </c>
      <c r="H344" s="3">
        <v>1711</v>
      </c>
      <c r="I344" s="4">
        <f t="shared" si="36"/>
        <v>2</v>
      </c>
      <c r="J344" s="3">
        <v>2878</v>
      </c>
      <c r="K344" s="4">
        <f t="shared" si="37"/>
        <v>3</v>
      </c>
    </row>
    <row r="345" spans="1:11" ht="20.100000000000001" customHeight="1" x14ac:dyDescent="0.3">
      <c r="A345" s="2">
        <v>7</v>
      </c>
      <c r="B345" s="3">
        <v>215062</v>
      </c>
      <c r="C345" s="4">
        <f t="shared" si="35"/>
        <v>479</v>
      </c>
      <c r="D345" s="3">
        <v>1351</v>
      </c>
      <c r="E345" s="4">
        <f t="shared" si="38"/>
        <v>1</v>
      </c>
      <c r="F345" s="3">
        <v>803</v>
      </c>
      <c r="G345" s="4">
        <f t="shared" si="39"/>
        <v>1</v>
      </c>
      <c r="H345" s="3">
        <v>1712</v>
      </c>
      <c r="I345" s="4">
        <f t="shared" si="36"/>
        <v>1</v>
      </c>
      <c r="J345" s="3">
        <v>2882</v>
      </c>
      <c r="K345" s="4">
        <v>2</v>
      </c>
    </row>
    <row r="346" spans="1:11" ht="20.100000000000001" customHeight="1" x14ac:dyDescent="0.3">
      <c r="A346" s="2">
        <v>8</v>
      </c>
      <c r="B346" s="3">
        <v>215534</v>
      </c>
      <c r="C346" s="4">
        <f t="shared" si="35"/>
        <v>472</v>
      </c>
      <c r="D346" s="3">
        <v>1353</v>
      </c>
      <c r="E346" s="4">
        <f t="shared" si="38"/>
        <v>2</v>
      </c>
      <c r="F346" s="3">
        <v>804</v>
      </c>
      <c r="G346" s="4">
        <f t="shared" si="39"/>
        <v>1</v>
      </c>
      <c r="H346" s="3">
        <v>1714</v>
      </c>
      <c r="I346" s="4">
        <f t="shared" si="36"/>
        <v>2</v>
      </c>
      <c r="J346" s="3">
        <v>2886</v>
      </c>
      <c r="K346" s="4">
        <v>2</v>
      </c>
    </row>
    <row r="347" spans="1:11" ht="20.100000000000001" customHeight="1" x14ac:dyDescent="0.3">
      <c r="A347" s="2">
        <v>9</v>
      </c>
      <c r="B347" s="3">
        <v>216006</v>
      </c>
      <c r="C347" s="4">
        <f t="shared" si="35"/>
        <v>472</v>
      </c>
      <c r="D347" s="3">
        <v>1355</v>
      </c>
      <c r="E347" s="4">
        <f t="shared" si="38"/>
        <v>2</v>
      </c>
      <c r="F347" s="3">
        <v>804</v>
      </c>
      <c r="G347" s="4">
        <f t="shared" si="39"/>
        <v>0</v>
      </c>
      <c r="H347" s="3">
        <v>1716</v>
      </c>
      <c r="I347" s="4">
        <f t="shared" si="36"/>
        <v>2</v>
      </c>
      <c r="J347" s="3">
        <v>2890</v>
      </c>
      <c r="K347" s="4">
        <v>2</v>
      </c>
    </row>
    <row r="348" spans="1:11" ht="20.100000000000001" customHeight="1" x14ac:dyDescent="0.3">
      <c r="A348" s="2">
        <v>10</v>
      </c>
      <c r="B348" s="3">
        <v>216478</v>
      </c>
      <c r="C348" s="4">
        <f t="shared" si="35"/>
        <v>472</v>
      </c>
      <c r="D348" s="3">
        <v>1357</v>
      </c>
      <c r="E348" s="4">
        <f t="shared" si="38"/>
        <v>2</v>
      </c>
      <c r="F348" s="3">
        <v>804</v>
      </c>
      <c r="G348" s="4">
        <f t="shared" si="39"/>
        <v>0</v>
      </c>
      <c r="H348" s="3">
        <v>1718</v>
      </c>
      <c r="I348" s="4">
        <f t="shared" si="36"/>
        <v>2</v>
      </c>
      <c r="J348" s="3">
        <v>2894</v>
      </c>
      <c r="K348" s="4">
        <v>2</v>
      </c>
    </row>
    <row r="349" spans="1:11" ht="20.100000000000001" customHeight="1" x14ac:dyDescent="0.3">
      <c r="A349" s="2">
        <v>11</v>
      </c>
      <c r="B349" s="3">
        <v>216951</v>
      </c>
      <c r="C349" s="4">
        <f t="shared" si="35"/>
        <v>473</v>
      </c>
      <c r="D349" s="3">
        <v>1358</v>
      </c>
      <c r="E349" s="4">
        <f t="shared" si="38"/>
        <v>1</v>
      </c>
      <c r="F349" s="3">
        <v>804</v>
      </c>
      <c r="G349" s="4">
        <f t="shared" si="39"/>
        <v>0</v>
      </c>
      <c r="H349" s="3">
        <v>1720</v>
      </c>
      <c r="I349" s="4">
        <f t="shared" si="36"/>
        <v>2</v>
      </c>
      <c r="J349" s="3">
        <v>2898</v>
      </c>
      <c r="K349" s="4">
        <v>2</v>
      </c>
    </row>
    <row r="350" spans="1:11" ht="20.100000000000001" customHeight="1" x14ac:dyDescent="0.3">
      <c r="A350" s="2">
        <v>12</v>
      </c>
      <c r="B350" s="3">
        <v>217424</v>
      </c>
      <c r="C350" s="4">
        <f t="shared" si="35"/>
        <v>473</v>
      </c>
      <c r="D350" s="3">
        <v>1359</v>
      </c>
      <c r="E350" s="4">
        <f t="shared" si="38"/>
        <v>1</v>
      </c>
      <c r="F350" s="3">
        <v>804</v>
      </c>
      <c r="G350" s="4">
        <f t="shared" si="39"/>
        <v>0</v>
      </c>
      <c r="H350" s="3">
        <v>1722</v>
      </c>
      <c r="I350" s="4">
        <f t="shared" si="36"/>
        <v>2</v>
      </c>
      <c r="J350" s="3">
        <v>2902</v>
      </c>
      <c r="K350" s="4">
        <v>2</v>
      </c>
    </row>
    <row r="351" spans="1:11" ht="20.100000000000001" customHeight="1" x14ac:dyDescent="0.3">
      <c r="A351" s="2">
        <v>13</v>
      </c>
      <c r="B351" s="3">
        <v>217897</v>
      </c>
      <c r="C351" s="4">
        <f t="shared" si="35"/>
        <v>473</v>
      </c>
      <c r="D351" s="3">
        <v>1360</v>
      </c>
      <c r="E351" s="4">
        <f t="shared" si="38"/>
        <v>1</v>
      </c>
      <c r="F351" s="3">
        <v>805</v>
      </c>
      <c r="G351" s="4">
        <f t="shared" si="39"/>
        <v>1</v>
      </c>
      <c r="H351" s="3">
        <v>1725</v>
      </c>
      <c r="I351" s="4">
        <f t="shared" si="36"/>
        <v>3</v>
      </c>
      <c r="J351" s="3">
        <v>2906</v>
      </c>
      <c r="K351" s="4">
        <v>2</v>
      </c>
    </row>
    <row r="352" spans="1:11" ht="20.100000000000001" customHeight="1" x14ac:dyDescent="0.3">
      <c r="A352" s="2">
        <v>14</v>
      </c>
      <c r="B352" s="3">
        <v>218367</v>
      </c>
      <c r="C352" s="4">
        <f t="shared" si="35"/>
        <v>470</v>
      </c>
      <c r="D352" s="3">
        <v>1362</v>
      </c>
      <c r="E352" s="4">
        <f t="shared" si="38"/>
        <v>2</v>
      </c>
      <c r="F352" s="3">
        <v>806</v>
      </c>
      <c r="G352" s="4">
        <f t="shared" si="39"/>
        <v>1</v>
      </c>
      <c r="H352" s="3">
        <v>1728</v>
      </c>
      <c r="I352" s="4">
        <f t="shared" si="36"/>
        <v>3</v>
      </c>
      <c r="J352" s="3">
        <v>2910</v>
      </c>
      <c r="K352" s="4">
        <v>2</v>
      </c>
    </row>
    <row r="353" spans="1:11" ht="20.100000000000001" customHeight="1" x14ac:dyDescent="0.3">
      <c r="A353" s="2">
        <v>15</v>
      </c>
      <c r="B353" s="3">
        <v>218837</v>
      </c>
      <c r="C353" s="4">
        <f t="shared" si="35"/>
        <v>470</v>
      </c>
      <c r="D353" s="3">
        <v>1364</v>
      </c>
      <c r="E353" s="4">
        <f t="shared" si="38"/>
        <v>2</v>
      </c>
      <c r="F353" s="3">
        <v>806</v>
      </c>
      <c r="G353" s="4">
        <f t="shared" si="39"/>
        <v>0</v>
      </c>
      <c r="H353" s="3">
        <v>1731</v>
      </c>
      <c r="I353" s="4">
        <f t="shared" si="36"/>
        <v>3</v>
      </c>
      <c r="J353" s="3">
        <v>2914</v>
      </c>
      <c r="K353" s="4">
        <v>2</v>
      </c>
    </row>
    <row r="354" spans="1:11" ht="20.100000000000001" customHeight="1" x14ac:dyDescent="0.3">
      <c r="A354" s="2">
        <v>16</v>
      </c>
      <c r="B354" s="3">
        <v>219307</v>
      </c>
      <c r="C354" s="4">
        <f t="shared" si="35"/>
        <v>470</v>
      </c>
      <c r="D354" s="3">
        <v>1366</v>
      </c>
      <c r="E354" s="4">
        <f t="shared" si="38"/>
        <v>2</v>
      </c>
      <c r="F354" s="3">
        <v>807</v>
      </c>
      <c r="G354" s="4">
        <f t="shared" si="39"/>
        <v>1</v>
      </c>
      <c r="H354" s="3">
        <v>1734</v>
      </c>
      <c r="I354" s="4">
        <f t="shared" si="36"/>
        <v>3</v>
      </c>
      <c r="J354" s="3">
        <v>2918</v>
      </c>
      <c r="K354" s="4">
        <v>2</v>
      </c>
    </row>
    <row r="355" spans="1:11" ht="20.100000000000001" customHeight="1" x14ac:dyDescent="0.3">
      <c r="A355" s="2">
        <v>17</v>
      </c>
      <c r="B355" s="3">
        <v>219777</v>
      </c>
      <c r="C355" s="4">
        <f t="shared" si="35"/>
        <v>470</v>
      </c>
      <c r="D355" s="3">
        <v>1368</v>
      </c>
      <c r="E355" s="4">
        <f t="shared" si="38"/>
        <v>2</v>
      </c>
      <c r="F355" s="3">
        <v>807</v>
      </c>
      <c r="G355" s="4">
        <f t="shared" si="39"/>
        <v>0</v>
      </c>
      <c r="H355" s="3">
        <v>1737</v>
      </c>
      <c r="I355" s="4">
        <f t="shared" si="36"/>
        <v>3</v>
      </c>
      <c r="J355" s="3">
        <v>2922</v>
      </c>
      <c r="K355" s="4">
        <v>2</v>
      </c>
    </row>
    <row r="356" spans="1:11" ht="20.100000000000001" customHeight="1" x14ac:dyDescent="0.3">
      <c r="A356" s="2">
        <v>18</v>
      </c>
      <c r="B356" s="3">
        <v>220248</v>
      </c>
      <c r="C356" s="4">
        <f t="shared" si="35"/>
        <v>471</v>
      </c>
      <c r="D356" s="3">
        <v>1369</v>
      </c>
      <c r="E356" s="4">
        <f t="shared" si="38"/>
        <v>1</v>
      </c>
      <c r="F356" s="3">
        <v>807</v>
      </c>
      <c r="G356" s="4">
        <f t="shared" si="39"/>
        <v>0</v>
      </c>
      <c r="H356" s="3">
        <v>1740</v>
      </c>
      <c r="I356" s="4">
        <f t="shared" si="36"/>
        <v>3</v>
      </c>
      <c r="J356" s="3">
        <v>2925</v>
      </c>
      <c r="K356" s="4">
        <v>3</v>
      </c>
    </row>
    <row r="357" spans="1:11" ht="20.100000000000001" customHeight="1" x14ac:dyDescent="0.3">
      <c r="A357" s="2">
        <v>19</v>
      </c>
      <c r="B357" s="3">
        <v>220719</v>
      </c>
      <c r="C357" s="4">
        <f t="shared" si="35"/>
        <v>471</v>
      </c>
      <c r="D357" s="3">
        <v>1370</v>
      </c>
      <c r="E357" s="4">
        <f t="shared" si="38"/>
        <v>1</v>
      </c>
      <c r="F357" s="3">
        <v>808</v>
      </c>
      <c r="G357" s="4">
        <f t="shared" si="39"/>
        <v>1</v>
      </c>
      <c r="H357" s="3">
        <v>1743</v>
      </c>
      <c r="I357" s="4">
        <f t="shared" si="36"/>
        <v>3</v>
      </c>
      <c r="J357" s="3">
        <v>2928</v>
      </c>
      <c r="K357" s="4">
        <v>3</v>
      </c>
    </row>
    <row r="358" spans="1:11" ht="20.100000000000001" customHeight="1" x14ac:dyDescent="0.3">
      <c r="A358" s="2">
        <v>20</v>
      </c>
      <c r="B358" s="3">
        <v>221190</v>
      </c>
      <c r="C358" s="4">
        <f t="shared" si="35"/>
        <v>471</v>
      </c>
      <c r="D358" s="3">
        <v>1371</v>
      </c>
      <c r="E358" s="4">
        <f t="shared" si="38"/>
        <v>1</v>
      </c>
      <c r="F358" s="3">
        <v>809</v>
      </c>
      <c r="G358" s="4">
        <f t="shared" si="39"/>
        <v>1</v>
      </c>
      <c r="H358" s="3">
        <v>1745</v>
      </c>
      <c r="I358" s="4">
        <f t="shared" si="36"/>
        <v>2</v>
      </c>
      <c r="J358" s="3">
        <v>2931</v>
      </c>
      <c r="K358" s="4">
        <v>3</v>
      </c>
    </row>
    <row r="359" spans="1:11" ht="20.100000000000001" customHeight="1" x14ac:dyDescent="0.3">
      <c r="A359" s="2">
        <v>21</v>
      </c>
      <c r="B359" s="3">
        <v>221696</v>
      </c>
      <c r="C359" s="4">
        <f t="shared" si="35"/>
        <v>506</v>
      </c>
      <c r="D359" s="3">
        <v>1372</v>
      </c>
      <c r="E359" s="4">
        <f t="shared" si="38"/>
        <v>1</v>
      </c>
      <c r="F359" s="3">
        <v>810</v>
      </c>
      <c r="G359" s="4">
        <f t="shared" si="39"/>
        <v>1</v>
      </c>
      <c r="H359" s="3">
        <v>1750</v>
      </c>
      <c r="I359" s="4">
        <f t="shared" si="36"/>
        <v>5</v>
      </c>
      <c r="J359" s="3">
        <v>2940</v>
      </c>
      <c r="K359" s="4">
        <v>3</v>
      </c>
    </row>
    <row r="360" spans="1:11" ht="20.100000000000001" customHeight="1" x14ac:dyDescent="0.3">
      <c r="A360" s="2">
        <v>22</v>
      </c>
      <c r="B360" s="3">
        <v>222202</v>
      </c>
      <c r="C360" s="4">
        <f t="shared" si="35"/>
        <v>506</v>
      </c>
      <c r="D360" s="3">
        <v>1373</v>
      </c>
      <c r="E360" s="4">
        <f t="shared" si="38"/>
        <v>1</v>
      </c>
      <c r="F360" s="3">
        <v>811</v>
      </c>
      <c r="G360" s="4">
        <f t="shared" si="39"/>
        <v>1</v>
      </c>
      <c r="H360" s="3">
        <v>1755</v>
      </c>
      <c r="I360" s="4">
        <f t="shared" si="36"/>
        <v>5</v>
      </c>
      <c r="J360" s="3">
        <v>2949</v>
      </c>
      <c r="K360" s="4">
        <v>3</v>
      </c>
    </row>
    <row r="361" spans="1:11" ht="20.100000000000001" customHeight="1" x14ac:dyDescent="0.3">
      <c r="A361" s="2">
        <v>23</v>
      </c>
      <c r="B361" s="3">
        <v>222708</v>
      </c>
      <c r="C361" s="4">
        <f t="shared" si="35"/>
        <v>506</v>
      </c>
      <c r="D361" s="3">
        <v>1374</v>
      </c>
      <c r="E361" s="4">
        <f t="shared" si="38"/>
        <v>1</v>
      </c>
      <c r="F361" s="3">
        <v>811</v>
      </c>
      <c r="G361" s="4">
        <f t="shared" si="39"/>
        <v>0</v>
      </c>
      <c r="H361" s="3">
        <v>1760</v>
      </c>
      <c r="I361" s="4">
        <f t="shared" si="36"/>
        <v>5</v>
      </c>
      <c r="J361" s="3">
        <v>2958</v>
      </c>
      <c r="K361" s="4">
        <v>3</v>
      </c>
    </row>
    <row r="362" spans="1:11" ht="19.5" customHeight="1" x14ac:dyDescent="0.3">
      <c r="A362" s="2">
        <v>24</v>
      </c>
      <c r="B362" s="3">
        <v>223214</v>
      </c>
      <c r="C362" s="4">
        <f t="shared" si="35"/>
        <v>506</v>
      </c>
      <c r="D362" s="3">
        <v>1375</v>
      </c>
      <c r="E362" s="4">
        <f t="shared" si="38"/>
        <v>1</v>
      </c>
      <c r="F362" s="3">
        <v>811</v>
      </c>
      <c r="G362" s="4">
        <f t="shared" si="39"/>
        <v>0</v>
      </c>
      <c r="H362" s="3">
        <v>1765</v>
      </c>
      <c r="I362" s="4">
        <f t="shared" si="36"/>
        <v>5</v>
      </c>
      <c r="J362" s="3">
        <v>2967</v>
      </c>
      <c r="K362" s="4">
        <f t="shared" si="37"/>
        <v>9</v>
      </c>
    </row>
    <row r="363" spans="1:11" ht="19.5" customHeight="1" x14ac:dyDescent="0.3">
      <c r="A363" s="2">
        <v>25</v>
      </c>
      <c r="B363" s="3">
        <v>223720</v>
      </c>
      <c r="C363" s="4">
        <f t="shared" si="35"/>
        <v>506</v>
      </c>
      <c r="D363" s="3">
        <v>1376</v>
      </c>
      <c r="E363" s="4">
        <f t="shared" si="38"/>
        <v>1</v>
      </c>
      <c r="F363" s="3">
        <v>812</v>
      </c>
      <c r="G363" s="4">
        <f t="shared" si="39"/>
        <v>1</v>
      </c>
      <c r="H363" s="3">
        <v>1770</v>
      </c>
      <c r="I363" s="4">
        <f t="shared" si="36"/>
        <v>5</v>
      </c>
      <c r="J363" s="3">
        <v>2976</v>
      </c>
      <c r="K363" s="4">
        <f t="shared" si="37"/>
        <v>9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14784</v>
      </c>
      <c r="D364" s="6"/>
      <c r="E364" s="6">
        <f>SUM(E334:E363)</f>
        <v>40</v>
      </c>
      <c r="F364" s="6"/>
      <c r="G364" s="6">
        <f>SUM(G334:G363)</f>
        <v>14</v>
      </c>
      <c r="H364" s="6"/>
      <c r="I364" s="6">
        <f>SUM(I334:I363)</f>
        <v>88</v>
      </c>
      <c r="J364" s="6"/>
      <c r="K364" s="6">
        <f>SUM(K334:K363)</f>
        <v>94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943</v>
      </c>
      <c r="D365" s="7"/>
      <c r="E365" s="7">
        <f>MAX(E334:E363)</f>
        <v>3</v>
      </c>
      <c r="F365" s="7"/>
      <c r="G365" s="7">
        <f>MAX(G334:G363)</f>
        <v>1</v>
      </c>
      <c r="H365" s="7"/>
      <c r="I365" s="7">
        <f>MAX(I334:I363)</f>
        <v>6</v>
      </c>
      <c r="J365" s="7"/>
      <c r="K365" s="7">
        <f>MAX(K334:K363)</f>
        <v>9</v>
      </c>
    </row>
    <row r="366" spans="1:11" ht="20.100000000000001" customHeight="1" x14ac:dyDescent="0.3">
      <c r="A366" s="48" t="s">
        <v>6</v>
      </c>
      <c r="B366" s="49"/>
      <c r="C366" s="9">
        <f>MIN(C334:C363)</f>
        <v>458</v>
      </c>
      <c r="D366" s="9"/>
      <c r="E366" s="9">
        <f>MIN(E334:E363)</f>
        <v>0</v>
      </c>
      <c r="F366" s="9"/>
      <c r="G366" s="9">
        <f>MIN(G334:G363)</f>
        <v>0</v>
      </c>
      <c r="H366" s="9"/>
      <c r="I366" s="9">
        <f>MIN(I334:I363)</f>
        <v>1</v>
      </c>
      <c r="J366" s="9"/>
      <c r="K366" s="9">
        <f>MIN(K334:K363)</f>
        <v>2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492.8</v>
      </c>
      <c r="D367" s="10"/>
      <c r="E367" s="10">
        <f>AVERAGE(E334:E363)</f>
        <v>1.3333333333333333</v>
      </c>
      <c r="F367" s="10"/>
      <c r="G367" s="10">
        <f>AVERAGE(G334:G363)</f>
        <v>0.46666666666666667</v>
      </c>
      <c r="H367" s="10"/>
      <c r="I367" s="10">
        <f>AVERAGE(I334:I363)</f>
        <v>2.9333333333333331</v>
      </c>
      <c r="J367" s="10"/>
      <c r="K367" s="10">
        <f>AVERAGE(K334:K363)</f>
        <v>3.1333333333333333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44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2025年10月份各公司污水放流量明細表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49</v>
      </c>
      <c r="C372" s="68"/>
      <c r="D372" s="67" t="s">
        <v>50</v>
      </c>
      <c r="E372" s="68"/>
      <c r="F372" s="67" t="s">
        <v>51</v>
      </c>
      <c r="G372" s="68"/>
      <c r="H372" s="67" t="s">
        <v>25</v>
      </c>
      <c r="I372" s="68"/>
      <c r="J372" s="67" t="s">
        <v>52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6179</v>
      </c>
      <c r="C374" s="4"/>
      <c r="D374" s="3">
        <v>1231</v>
      </c>
      <c r="E374" s="4"/>
      <c r="F374" s="3">
        <v>12903</v>
      </c>
      <c r="G374" s="4"/>
      <c r="H374" s="3">
        <v>72464</v>
      </c>
      <c r="I374" s="4"/>
      <c r="J374" s="3">
        <v>162937</v>
      </c>
      <c r="K374" s="4"/>
    </row>
    <row r="375" spans="1:11" ht="20.100000000000001" customHeight="1" x14ac:dyDescent="0.4">
      <c r="A375" s="2">
        <v>26</v>
      </c>
      <c r="B375" s="3">
        <v>6189</v>
      </c>
      <c r="C375" s="4">
        <f>B375-B374</f>
        <v>10</v>
      </c>
      <c r="D375" s="3">
        <v>1235</v>
      </c>
      <c r="E375" s="4">
        <f t="shared" ref="E375:E404" si="40">D375-D374</f>
        <v>4</v>
      </c>
      <c r="F375" s="3">
        <v>12903</v>
      </c>
      <c r="G375" s="11">
        <v>4</v>
      </c>
      <c r="H375" s="3">
        <v>73328</v>
      </c>
      <c r="I375" s="4">
        <f t="shared" ref="I375:I404" si="41">H375-H374</f>
        <v>864</v>
      </c>
      <c r="J375" s="3">
        <v>163342</v>
      </c>
      <c r="K375" s="4">
        <f t="shared" ref="K375:K404" si="42">J375-J374</f>
        <v>405</v>
      </c>
    </row>
    <row r="376" spans="1:11" ht="20.100000000000001" customHeight="1" x14ac:dyDescent="0.4">
      <c r="A376" s="2">
        <v>27</v>
      </c>
      <c r="B376" s="3">
        <v>6194</v>
      </c>
      <c r="C376" s="4">
        <f t="shared" ref="C376:C404" si="43">B376-B375</f>
        <v>5</v>
      </c>
      <c r="D376" s="3">
        <v>1237</v>
      </c>
      <c r="E376" s="4">
        <f t="shared" si="40"/>
        <v>2</v>
      </c>
      <c r="F376" s="3">
        <v>12903</v>
      </c>
      <c r="G376" s="11">
        <v>4</v>
      </c>
      <c r="H376" s="3">
        <v>73763</v>
      </c>
      <c r="I376" s="4">
        <f t="shared" si="41"/>
        <v>435</v>
      </c>
      <c r="J376" s="3">
        <v>163559</v>
      </c>
      <c r="K376" s="4">
        <f t="shared" si="42"/>
        <v>217</v>
      </c>
    </row>
    <row r="377" spans="1:11" ht="20.100000000000001" customHeight="1" x14ac:dyDescent="0.4">
      <c r="A377" s="2">
        <v>28</v>
      </c>
      <c r="B377" s="3">
        <v>6199</v>
      </c>
      <c r="C377" s="4">
        <f t="shared" si="43"/>
        <v>5</v>
      </c>
      <c r="D377" s="3">
        <v>1239</v>
      </c>
      <c r="E377" s="4">
        <f t="shared" si="40"/>
        <v>2</v>
      </c>
      <c r="F377" s="3">
        <v>12903</v>
      </c>
      <c r="G377" s="11">
        <v>4</v>
      </c>
      <c r="H377" s="3">
        <v>74198</v>
      </c>
      <c r="I377" s="4">
        <f t="shared" si="41"/>
        <v>435</v>
      </c>
      <c r="J377" s="3">
        <v>163776</v>
      </c>
      <c r="K377" s="4">
        <f t="shared" si="42"/>
        <v>217</v>
      </c>
    </row>
    <row r="378" spans="1:11" ht="20.100000000000001" customHeight="1" x14ac:dyDescent="0.4">
      <c r="A378" s="2">
        <v>29</v>
      </c>
      <c r="B378" s="3">
        <v>6204</v>
      </c>
      <c r="C378" s="4">
        <f t="shared" si="43"/>
        <v>5</v>
      </c>
      <c r="D378" s="3">
        <v>1240</v>
      </c>
      <c r="E378" s="4">
        <f t="shared" si="40"/>
        <v>1</v>
      </c>
      <c r="F378" s="3">
        <v>12903</v>
      </c>
      <c r="G378" s="11">
        <v>4</v>
      </c>
      <c r="H378" s="3">
        <v>74632</v>
      </c>
      <c r="I378" s="4">
        <f t="shared" si="41"/>
        <v>434</v>
      </c>
      <c r="J378" s="3">
        <v>163993</v>
      </c>
      <c r="K378" s="4">
        <f t="shared" si="42"/>
        <v>217</v>
      </c>
    </row>
    <row r="379" spans="1:11" ht="20.100000000000001" customHeight="1" x14ac:dyDescent="0.4">
      <c r="A379" s="2">
        <v>30</v>
      </c>
      <c r="B379" s="3">
        <v>6209</v>
      </c>
      <c r="C379" s="4">
        <f t="shared" si="43"/>
        <v>5</v>
      </c>
      <c r="D379" s="3">
        <v>1241</v>
      </c>
      <c r="E379" s="4">
        <f t="shared" si="40"/>
        <v>1</v>
      </c>
      <c r="F379" s="3">
        <v>12903</v>
      </c>
      <c r="G379" s="11">
        <v>4</v>
      </c>
      <c r="H379" s="3">
        <v>75066</v>
      </c>
      <c r="I379" s="4">
        <f t="shared" si="41"/>
        <v>434</v>
      </c>
      <c r="J379" s="3">
        <v>164209</v>
      </c>
      <c r="K379" s="4">
        <f t="shared" si="42"/>
        <v>216</v>
      </c>
    </row>
    <row r="380" spans="1:11" ht="20.100000000000001" customHeight="1" x14ac:dyDescent="0.4">
      <c r="A380" s="2">
        <v>1</v>
      </c>
      <c r="B380" s="3">
        <v>6215</v>
      </c>
      <c r="C380" s="4">
        <f t="shared" si="43"/>
        <v>6</v>
      </c>
      <c r="D380" s="3">
        <v>1246</v>
      </c>
      <c r="E380" s="4">
        <f t="shared" si="40"/>
        <v>5</v>
      </c>
      <c r="F380" s="3">
        <v>12903</v>
      </c>
      <c r="G380" s="11">
        <v>4</v>
      </c>
      <c r="H380" s="3">
        <v>75500</v>
      </c>
      <c r="I380" s="4">
        <f t="shared" si="41"/>
        <v>434</v>
      </c>
      <c r="J380" s="3">
        <v>164436</v>
      </c>
      <c r="K380" s="4">
        <f t="shared" si="42"/>
        <v>227</v>
      </c>
    </row>
    <row r="381" spans="1:11" ht="20.100000000000001" customHeight="1" x14ac:dyDescent="0.4">
      <c r="A381" s="2">
        <v>2</v>
      </c>
      <c r="B381" s="3">
        <v>6221</v>
      </c>
      <c r="C381" s="4">
        <f t="shared" si="43"/>
        <v>6</v>
      </c>
      <c r="D381" s="3">
        <v>1251</v>
      </c>
      <c r="E381" s="4">
        <f t="shared" si="40"/>
        <v>5</v>
      </c>
      <c r="F381" s="3">
        <v>12903</v>
      </c>
      <c r="G381" s="11">
        <v>4</v>
      </c>
      <c r="H381" s="3">
        <v>75934</v>
      </c>
      <c r="I381" s="4">
        <f t="shared" si="41"/>
        <v>434</v>
      </c>
      <c r="J381" s="3">
        <v>164663</v>
      </c>
      <c r="K381" s="4">
        <f t="shared" si="42"/>
        <v>227</v>
      </c>
    </row>
    <row r="382" spans="1:11" ht="20.100000000000001" customHeight="1" x14ac:dyDescent="0.4">
      <c r="A382" s="2">
        <v>3</v>
      </c>
      <c r="B382" s="3">
        <v>6227</v>
      </c>
      <c r="C382" s="4">
        <f t="shared" si="43"/>
        <v>6</v>
      </c>
      <c r="D382" s="3">
        <v>1256</v>
      </c>
      <c r="E382" s="4">
        <f t="shared" si="40"/>
        <v>5</v>
      </c>
      <c r="F382" s="3">
        <v>12903</v>
      </c>
      <c r="G382" s="11">
        <v>4</v>
      </c>
      <c r="H382" s="3">
        <v>76368</v>
      </c>
      <c r="I382" s="4">
        <f t="shared" si="41"/>
        <v>434</v>
      </c>
      <c r="J382" s="3">
        <v>164890</v>
      </c>
      <c r="K382" s="4">
        <f t="shared" si="42"/>
        <v>227</v>
      </c>
    </row>
    <row r="383" spans="1:11" ht="20.100000000000001" customHeight="1" x14ac:dyDescent="0.4">
      <c r="A383" s="2">
        <v>4</v>
      </c>
      <c r="B383" s="3">
        <v>6233</v>
      </c>
      <c r="C383" s="4">
        <f t="shared" si="43"/>
        <v>6</v>
      </c>
      <c r="D383" s="3">
        <v>1261</v>
      </c>
      <c r="E383" s="4">
        <f t="shared" si="40"/>
        <v>5</v>
      </c>
      <c r="F383" s="3">
        <v>12903</v>
      </c>
      <c r="G383" s="11">
        <v>4</v>
      </c>
      <c r="H383" s="3">
        <v>76802</v>
      </c>
      <c r="I383" s="4">
        <f t="shared" si="41"/>
        <v>434</v>
      </c>
      <c r="J383" s="3">
        <v>165117</v>
      </c>
      <c r="K383" s="4">
        <f t="shared" si="42"/>
        <v>227</v>
      </c>
    </row>
    <row r="384" spans="1:11" ht="20.100000000000001" customHeight="1" x14ac:dyDescent="0.4">
      <c r="A384" s="2">
        <v>5</v>
      </c>
      <c r="B384" s="3">
        <v>6239</v>
      </c>
      <c r="C384" s="4">
        <f t="shared" si="43"/>
        <v>6</v>
      </c>
      <c r="D384" s="3">
        <v>1266</v>
      </c>
      <c r="E384" s="4">
        <f t="shared" si="40"/>
        <v>5</v>
      </c>
      <c r="F384" s="3">
        <v>12903</v>
      </c>
      <c r="G384" s="11">
        <v>4</v>
      </c>
      <c r="H384" s="3">
        <v>77236</v>
      </c>
      <c r="I384" s="4">
        <f t="shared" si="41"/>
        <v>434</v>
      </c>
      <c r="J384" s="3">
        <v>165344</v>
      </c>
      <c r="K384" s="4">
        <f t="shared" si="42"/>
        <v>227</v>
      </c>
    </row>
    <row r="385" spans="1:11" ht="20.100000000000001" customHeight="1" x14ac:dyDescent="0.4">
      <c r="A385" s="2">
        <v>6</v>
      </c>
      <c r="B385" s="3">
        <v>6246</v>
      </c>
      <c r="C385" s="4">
        <f t="shared" si="43"/>
        <v>7</v>
      </c>
      <c r="D385" s="3">
        <v>1271</v>
      </c>
      <c r="E385" s="4">
        <f t="shared" si="40"/>
        <v>5</v>
      </c>
      <c r="F385" s="3">
        <v>12903</v>
      </c>
      <c r="G385" s="11">
        <v>4</v>
      </c>
      <c r="H385" s="3">
        <v>77670</v>
      </c>
      <c r="I385" s="4">
        <f t="shared" si="41"/>
        <v>434</v>
      </c>
      <c r="J385" s="3">
        <v>165571</v>
      </c>
      <c r="K385" s="4">
        <f t="shared" si="42"/>
        <v>227</v>
      </c>
    </row>
    <row r="386" spans="1:11" ht="20.100000000000001" customHeight="1" x14ac:dyDescent="0.4">
      <c r="A386" s="2">
        <v>7</v>
      </c>
      <c r="B386" s="3">
        <v>6253</v>
      </c>
      <c r="C386" s="4">
        <f t="shared" si="43"/>
        <v>7</v>
      </c>
      <c r="D386" s="3">
        <v>1277</v>
      </c>
      <c r="E386" s="4">
        <f t="shared" si="40"/>
        <v>6</v>
      </c>
      <c r="F386" s="3">
        <v>12903</v>
      </c>
      <c r="G386" s="11">
        <v>4</v>
      </c>
      <c r="H386" s="3">
        <v>78104</v>
      </c>
      <c r="I386" s="4">
        <f t="shared" si="41"/>
        <v>434</v>
      </c>
      <c r="J386" s="3">
        <v>165797</v>
      </c>
      <c r="K386" s="4">
        <f t="shared" si="42"/>
        <v>226</v>
      </c>
    </row>
    <row r="387" spans="1:11" ht="20.100000000000001" customHeight="1" x14ac:dyDescent="0.4">
      <c r="A387" s="2">
        <v>8</v>
      </c>
      <c r="B387" s="3">
        <v>6258</v>
      </c>
      <c r="C387" s="4">
        <f t="shared" si="43"/>
        <v>5</v>
      </c>
      <c r="D387" s="3">
        <v>1280</v>
      </c>
      <c r="E387" s="4">
        <f t="shared" si="40"/>
        <v>3</v>
      </c>
      <c r="F387" s="3">
        <v>12903</v>
      </c>
      <c r="G387" s="11">
        <v>4</v>
      </c>
      <c r="H387" s="3">
        <v>78539</v>
      </c>
      <c r="I387" s="4">
        <f t="shared" si="41"/>
        <v>435</v>
      </c>
      <c r="J387" s="3">
        <v>165991</v>
      </c>
      <c r="K387" s="4">
        <f t="shared" si="42"/>
        <v>194</v>
      </c>
    </row>
    <row r="388" spans="1:11" ht="20.100000000000001" customHeight="1" x14ac:dyDescent="0.4">
      <c r="A388" s="2">
        <v>9</v>
      </c>
      <c r="B388" s="3">
        <v>6263</v>
      </c>
      <c r="C388" s="4">
        <f t="shared" si="43"/>
        <v>5</v>
      </c>
      <c r="D388" s="3">
        <v>1283</v>
      </c>
      <c r="E388" s="4">
        <f t="shared" si="40"/>
        <v>3</v>
      </c>
      <c r="F388" s="3">
        <v>12903</v>
      </c>
      <c r="G388" s="11">
        <v>4</v>
      </c>
      <c r="H388" s="3">
        <v>78974</v>
      </c>
      <c r="I388" s="4">
        <f t="shared" si="41"/>
        <v>435</v>
      </c>
      <c r="J388" s="3">
        <v>166185</v>
      </c>
      <c r="K388" s="4">
        <f t="shared" si="42"/>
        <v>194</v>
      </c>
    </row>
    <row r="389" spans="1:11" ht="20.100000000000001" customHeight="1" x14ac:dyDescent="0.4">
      <c r="A389" s="2">
        <v>10</v>
      </c>
      <c r="B389" s="3">
        <v>6267</v>
      </c>
      <c r="C389" s="4">
        <f t="shared" si="43"/>
        <v>4</v>
      </c>
      <c r="D389" s="3">
        <v>1286</v>
      </c>
      <c r="E389" s="4">
        <f t="shared" si="40"/>
        <v>3</v>
      </c>
      <c r="F389" s="3">
        <v>12903</v>
      </c>
      <c r="G389" s="11">
        <v>4</v>
      </c>
      <c r="H389" s="3">
        <v>79409</v>
      </c>
      <c r="I389" s="4">
        <f t="shared" si="41"/>
        <v>435</v>
      </c>
      <c r="J389" s="3">
        <v>166379</v>
      </c>
      <c r="K389" s="4">
        <f t="shared" si="42"/>
        <v>194</v>
      </c>
    </row>
    <row r="390" spans="1:11" ht="20.100000000000001" customHeight="1" x14ac:dyDescent="0.4">
      <c r="A390" s="2">
        <v>11</v>
      </c>
      <c r="B390" s="3">
        <v>6271</v>
      </c>
      <c r="C390" s="4">
        <f t="shared" si="43"/>
        <v>4</v>
      </c>
      <c r="D390" s="3">
        <v>1289</v>
      </c>
      <c r="E390" s="4">
        <f t="shared" si="40"/>
        <v>3</v>
      </c>
      <c r="F390" s="3">
        <v>12903</v>
      </c>
      <c r="G390" s="11">
        <v>4</v>
      </c>
      <c r="H390" s="3">
        <v>79844</v>
      </c>
      <c r="I390" s="4">
        <f t="shared" si="41"/>
        <v>435</v>
      </c>
      <c r="J390" s="3">
        <v>166573</v>
      </c>
      <c r="K390" s="4">
        <f t="shared" si="42"/>
        <v>194</v>
      </c>
    </row>
    <row r="391" spans="1:11" ht="20.100000000000001" customHeight="1" x14ac:dyDescent="0.4">
      <c r="A391" s="2">
        <v>12</v>
      </c>
      <c r="B391" s="3">
        <v>6275</v>
      </c>
      <c r="C391" s="4">
        <f t="shared" si="43"/>
        <v>4</v>
      </c>
      <c r="D391" s="3">
        <v>1292</v>
      </c>
      <c r="E391" s="4">
        <f t="shared" si="40"/>
        <v>3</v>
      </c>
      <c r="F391" s="3">
        <v>12903</v>
      </c>
      <c r="G391" s="11">
        <v>4</v>
      </c>
      <c r="H391" s="3">
        <v>80279</v>
      </c>
      <c r="I391" s="4">
        <f t="shared" si="41"/>
        <v>435</v>
      </c>
      <c r="J391" s="3">
        <v>166766</v>
      </c>
      <c r="K391" s="4">
        <f t="shared" si="42"/>
        <v>193</v>
      </c>
    </row>
    <row r="392" spans="1:11" ht="20.100000000000001" customHeight="1" x14ac:dyDescent="0.4">
      <c r="A392" s="2">
        <v>13</v>
      </c>
      <c r="B392" s="3">
        <v>6279</v>
      </c>
      <c r="C392" s="4">
        <f t="shared" si="43"/>
        <v>4</v>
      </c>
      <c r="D392" s="3">
        <v>1295</v>
      </c>
      <c r="E392" s="4">
        <f t="shared" si="40"/>
        <v>3</v>
      </c>
      <c r="F392" s="3">
        <v>12905</v>
      </c>
      <c r="G392" s="11">
        <v>4</v>
      </c>
      <c r="H392" s="3">
        <v>80714</v>
      </c>
      <c r="I392" s="4">
        <f t="shared" si="41"/>
        <v>435</v>
      </c>
      <c r="J392" s="3">
        <v>166959</v>
      </c>
      <c r="K392" s="4">
        <f t="shared" si="42"/>
        <v>193</v>
      </c>
    </row>
    <row r="393" spans="1:11" ht="20.100000000000001" customHeight="1" x14ac:dyDescent="0.4">
      <c r="A393" s="2">
        <v>14</v>
      </c>
      <c r="B393" s="3">
        <v>6284</v>
      </c>
      <c r="C393" s="4">
        <f t="shared" si="43"/>
        <v>5</v>
      </c>
      <c r="D393" s="3">
        <v>1298</v>
      </c>
      <c r="E393" s="4">
        <f t="shared" si="40"/>
        <v>3</v>
      </c>
      <c r="F393" s="3">
        <v>12905</v>
      </c>
      <c r="G393" s="11">
        <v>4</v>
      </c>
      <c r="H393" s="3">
        <v>81165</v>
      </c>
      <c r="I393" s="4">
        <f t="shared" si="41"/>
        <v>451</v>
      </c>
      <c r="J393" s="3">
        <v>167175</v>
      </c>
      <c r="K393" s="4">
        <f t="shared" si="42"/>
        <v>216</v>
      </c>
    </row>
    <row r="394" spans="1:11" ht="20.100000000000001" customHeight="1" x14ac:dyDescent="0.4">
      <c r="A394" s="2">
        <v>15</v>
      </c>
      <c r="B394" s="3">
        <v>6289</v>
      </c>
      <c r="C394" s="4">
        <f t="shared" si="43"/>
        <v>5</v>
      </c>
      <c r="D394" s="3">
        <v>1301</v>
      </c>
      <c r="E394" s="4">
        <f t="shared" si="40"/>
        <v>3</v>
      </c>
      <c r="F394" s="3">
        <v>12905</v>
      </c>
      <c r="G394" s="11">
        <v>4</v>
      </c>
      <c r="H394" s="3">
        <v>81616</v>
      </c>
      <c r="I394" s="4">
        <f t="shared" si="41"/>
        <v>451</v>
      </c>
      <c r="J394" s="3">
        <v>167391</v>
      </c>
      <c r="K394" s="4">
        <f t="shared" si="42"/>
        <v>216</v>
      </c>
    </row>
    <row r="395" spans="1:11" ht="20.100000000000001" customHeight="1" x14ac:dyDescent="0.4">
      <c r="A395" s="2">
        <v>16</v>
      </c>
      <c r="B395" s="3">
        <v>6294</v>
      </c>
      <c r="C395" s="4">
        <f t="shared" si="43"/>
        <v>5</v>
      </c>
      <c r="D395" s="3">
        <v>1304</v>
      </c>
      <c r="E395" s="4">
        <f t="shared" si="40"/>
        <v>3</v>
      </c>
      <c r="F395" s="3">
        <v>12905</v>
      </c>
      <c r="G395" s="11">
        <v>4</v>
      </c>
      <c r="H395" s="3">
        <v>82067</v>
      </c>
      <c r="I395" s="4">
        <f t="shared" si="41"/>
        <v>451</v>
      </c>
      <c r="J395" s="3">
        <v>167607</v>
      </c>
      <c r="K395" s="4">
        <f t="shared" si="42"/>
        <v>216</v>
      </c>
    </row>
    <row r="396" spans="1:11" ht="20.100000000000001" customHeight="1" x14ac:dyDescent="0.4">
      <c r="A396" s="2">
        <v>17</v>
      </c>
      <c r="B396" s="3">
        <v>6299</v>
      </c>
      <c r="C396" s="4">
        <f t="shared" si="43"/>
        <v>5</v>
      </c>
      <c r="D396" s="3">
        <v>1307</v>
      </c>
      <c r="E396" s="4">
        <f t="shared" si="40"/>
        <v>3</v>
      </c>
      <c r="F396" s="3">
        <v>12905</v>
      </c>
      <c r="G396" s="11">
        <v>4</v>
      </c>
      <c r="H396" s="3">
        <v>82518</v>
      </c>
      <c r="I396" s="4">
        <f t="shared" si="41"/>
        <v>451</v>
      </c>
      <c r="J396" s="3">
        <v>167823</v>
      </c>
      <c r="K396" s="4">
        <f t="shared" si="42"/>
        <v>216</v>
      </c>
    </row>
    <row r="397" spans="1:11" ht="19.5" customHeight="1" x14ac:dyDescent="0.4">
      <c r="A397" s="2">
        <v>18</v>
      </c>
      <c r="B397" s="3">
        <v>6304</v>
      </c>
      <c r="C397" s="4">
        <f t="shared" si="43"/>
        <v>5</v>
      </c>
      <c r="D397" s="3">
        <v>1310</v>
      </c>
      <c r="E397" s="4">
        <f t="shared" si="40"/>
        <v>3</v>
      </c>
      <c r="F397" s="3">
        <v>12905</v>
      </c>
      <c r="G397" s="11">
        <v>5</v>
      </c>
      <c r="H397" s="3">
        <v>82969</v>
      </c>
      <c r="I397" s="4">
        <f t="shared" si="41"/>
        <v>451</v>
      </c>
      <c r="J397" s="3">
        <v>168039</v>
      </c>
      <c r="K397" s="4">
        <f t="shared" si="42"/>
        <v>216</v>
      </c>
    </row>
    <row r="398" spans="1:11" ht="19.5" customHeight="1" x14ac:dyDescent="0.4">
      <c r="A398" s="2">
        <v>19</v>
      </c>
      <c r="B398" s="3">
        <v>6309</v>
      </c>
      <c r="C398" s="4">
        <f t="shared" si="43"/>
        <v>5</v>
      </c>
      <c r="D398" s="3">
        <v>1313</v>
      </c>
      <c r="E398" s="4">
        <f t="shared" si="40"/>
        <v>3</v>
      </c>
      <c r="F398" s="3">
        <v>12905</v>
      </c>
      <c r="G398" s="11">
        <v>5</v>
      </c>
      <c r="H398" s="3">
        <v>83421</v>
      </c>
      <c r="I398" s="4">
        <f t="shared" si="41"/>
        <v>452</v>
      </c>
      <c r="J398" s="3">
        <v>168255</v>
      </c>
      <c r="K398" s="4">
        <f t="shared" si="42"/>
        <v>216</v>
      </c>
    </row>
    <row r="399" spans="1:11" ht="20.100000000000001" customHeight="1" x14ac:dyDescent="0.4">
      <c r="A399" s="2">
        <v>20</v>
      </c>
      <c r="B399" s="3">
        <v>6313</v>
      </c>
      <c r="C399" s="4">
        <f t="shared" si="43"/>
        <v>4</v>
      </c>
      <c r="D399" s="3">
        <v>1317</v>
      </c>
      <c r="E399" s="4">
        <f t="shared" si="40"/>
        <v>4</v>
      </c>
      <c r="F399" s="3">
        <v>12905</v>
      </c>
      <c r="G399" s="11">
        <v>5</v>
      </c>
      <c r="H399" s="3">
        <v>83873</v>
      </c>
      <c r="I399" s="4">
        <f t="shared" si="41"/>
        <v>452</v>
      </c>
      <c r="J399" s="3">
        <v>168471</v>
      </c>
      <c r="K399" s="4">
        <f t="shared" si="42"/>
        <v>216</v>
      </c>
    </row>
    <row r="400" spans="1:11" ht="20.100000000000001" customHeight="1" x14ac:dyDescent="0.4">
      <c r="A400" s="2">
        <v>21</v>
      </c>
      <c r="B400" s="3">
        <v>6321</v>
      </c>
      <c r="C400" s="4">
        <f t="shared" si="43"/>
        <v>8</v>
      </c>
      <c r="D400" s="3">
        <v>1324</v>
      </c>
      <c r="E400" s="4">
        <f t="shared" si="40"/>
        <v>7</v>
      </c>
      <c r="F400" s="3">
        <v>12905</v>
      </c>
      <c r="G400" s="11">
        <v>5</v>
      </c>
      <c r="H400" s="3">
        <v>84389</v>
      </c>
      <c r="I400" s="4">
        <f t="shared" si="41"/>
        <v>516</v>
      </c>
      <c r="J400" s="3">
        <v>168731</v>
      </c>
      <c r="K400" s="4">
        <f t="shared" si="42"/>
        <v>260</v>
      </c>
    </row>
    <row r="401" spans="1:11" ht="20.100000000000001" customHeight="1" x14ac:dyDescent="0.4">
      <c r="A401" s="2">
        <v>22</v>
      </c>
      <c r="B401" s="3">
        <v>6329</v>
      </c>
      <c r="C401" s="4">
        <f t="shared" si="43"/>
        <v>8</v>
      </c>
      <c r="D401" s="3">
        <v>1331</v>
      </c>
      <c r="E401" s="4">
        <f t="shared" si="40"/>
        <v>7</v>
      </c>
      <c r="F401" s="3">
        <v>12905</v>
      </c>
      <c r="G401" s="11">
        <v>5</v>
      </c>
      <c r="H401" s="3">
        <v>84905</v>
      </c>
      <c r="I401" s="4">
        <f t="shared" si="41"/>
        <v>516</v>
      </c>
      <c r="J401" s="3">
        <v>168991</v>
      </c>
      <c r="K401" s="4">
        <f t="shared" si="42"/>
        <v>260</v>
      </c>
    </row>
    <row r="402" spans="1:11" ht="20.100000000000001" customHeight="1" x14ac:dyDescent="0.4">
      <c r="A402" s="2">
        <v>23</v>
      </c>
      <c r="B402" s="3">
        <v>6337</v>
      </c>
      <c r="C402" s="4">
        <f t="shared" si="43"/>
        <v>8</v>
      </c>
      <c r="D402" s="3">
        <v>1338</v>
      </c>
      <c r="E402" s="4">
        <f t="shared" si="40"/>
        <v>7</v>
      </c>
      <c r="F402" s="3">
        <v>12905</v>
      </c>
      <c r="G402" s="11">
        <v>5</v>
      </c>
      <c r="H402" s="3">
        <v>85421</v>
      </c>
      <c r="I402" s="4">
        <f t="shared" si="41"/>
        <v>516</v>
      </c>
      <c r="J402" s="3">
        <v>169251</v>
      </c>
      <c r="K402" s="4">
        <f t="shared" si="42"/>
        <v>260</v>
      </c>
    </row>
    <row r="403" spans="1:11" ht="20.100000000000001" customHeight="1" x14ac:dyDescent="0.4">
      <c r="A403" s="2">
        <v>24</v>
      </c>
      <c r="B403" s="3">
        <v>6345</v>
      </c>
      <c r="C403" s="4">
        <f t="shared" si="43"/>
        <v>8</v>
      </c>
      <c r="D403" s="3">
        <v>1345</v>
      </c>
      <c r="E403" s="4">
        <f t="shared" si="40"/>
        <v>7</v>
      </c>
      <c r="F403" s="3">
        <v>12905</v>
      </c>
      <c r="G403" s="11">
        <v>5</v>
      </c>
      <c r="H403" s="3">
        <v>85937</v>
      </c>
      <c r="I403" s="4">
        <f t="shared" si="41"/>
        <v>516</v>
      </c>
      <c r="J403" s="3">
        <v>169511</v>
      </c>
      <c r="K403" s="4">
        <f t="shared" si="42"/>
        <v>260</v>
      </c>
    </row>
    <row r="404" spans="1:11" ht="20.100000000000001" customHeight="1" x14ac:dyDescent="0.4">
      <c r="A404" s="2">
        <v>25</v>
      </c>
      <c r="B404" s="3">
        <v>6353</v>
      </c>
      <c r="C404" s="4">
        <f t="shared" si="43"/>
        <v>8</v>
      </c>
      <c r="D404" s="3">
        <v>1352</v>
      </c>
      <c r="E404" s="4">
        <f t="shared" si="40"/>
        <v>7</v>
      </c>
      <c r="F404" s="3">
        <v>12905</v>
      </c>
      <c r="G404" s="11">
        <v>4</v>
      </c>
      <c r="H404" s="3">
        <v>86453</v>
      </c>
      <c r="I404" s="4">
        <f t="shared" si="41"/>
        <v>516</v>
      </c>
      <c r="J404" s="3">
        <v>169771</v>
      </c>
      <c r="K404" s="4">
        <f t="shared" si="42"/>
        <v>260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174</v>
      </c>
      <c r="D405" s="6"/>
      <c r="E405" s="6">
        <f>SUM(E375:E404)</f>
        <v>121</v>
      </c>
      <c r="F405" s="6"/>
      <c r="G405" s="6">
        <f>SUM(G375:G404)</f>
        <v>127</v>
      </c>
      <c r="H405" s="6"/>
      <c r="I405" s="6">
        <f>SUM(I375:I404)</f>
        <v>13989</v>
      </c>
      <c r="J405" s="6"/>
      <c r="K405" s="6">
        <f>SUM(K375:K404)</f>
        <v>6834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10</v>
      </c>
      <c r="D406" s="7"/>
      <c r="E406" s="7">
        <f>MAX(E375:E404)</f>
        <v>7</v>
      </c>
      <c r="F406" s="7"/>
      <c r="G406" s="7">
        <f>MAX(G375:G404)</f>
        <v>5</v>
      </c>
      <c r="I406" s="7">
        <f>MAX(I375:I404)</f>
        <v>864</v>
      </c>
      <c r="J406" s="7"/>
      <c r="K406" s="7">
        <f>MAX(K375:K404)</f>
        <v>405</v>
      </c>
    </row>
    <row r="407" spans="1:11" ht="20.100000000000001" customHeight="1" x14ac:dyDescent="0.3">
      <c r="A407" s="48" t="s">
        <v>6</v>
      </c>
      <c r="B407" s="49"/>
      <c r="C407" s="9">
        <f>MIN(C375:C404)</f>
        <v>4</v>
      </c>
      <c r="D407" s="9"/>
      <c r="E407" s="9">
        <f>MIN(E375:E404)</f>
        <v>1</v>
      </c>
      <c r="F407" s="9"/>
      <c r="G407" s="9">
        <f>MIN(G375:G404)</f>
        <v>4</v>
      </c>
      <c r="I407" s="9">
        <f>MIN(I375:I404)</f>
        <v>434</v>
      </c>
      <c r="J407" s="9"/>
      <c r="K407" s="9">
        <f>MIN(K375:K404)</f>
        <v>193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5.8</v>
      </c>
      <c r="D408" s="10"/>
      <c r="E408" s="10">
        <f>AVERAGE(E375:E404)</f>
        <v>4.0333333333333332</v>
      </c>
      <c r="F408" s="10"/>
      <c r="G408" s="10">
        <f>AVERAGE(G375:G404)</f>
        <v>4.2333333333333334</v>
      </c>
      <c r="I408" s="10">
        <f>AVERAGE(I375:I404)</f>
        <v>466.3</v>
      </c>
      <c r="J408" s="10"/>
      <c r="K408" s="10">
        <f>AVERAGE(K375:K404)</f>
        <v>227.8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44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2025年10月份各公司污水放流量明細表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54</v>
      </c>
      <c r="C413" s="68"/>
      <c r="D413" s="67" t="s">
        <v>55</v>
      </c>
      <c r="E413" s="68"/>
      <c r="F413" s="67" t="s">
        <v>56</v>
      </c>
      <c r="G413" s="68"/>
      <c r="H413" s="67" t="s">
        <v>57</v>
      </c>
      <c r="I413" s="68"/>
      <c r="J413" s="67" t="s">
        <v>1367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44</v>
      </c>
      <c r="C415" s="14"/>
      <c r="D415" s="3">
        <v>530</v>
      </c>
      <c r="E415" s="4"/>
      <c r="F415" s="3">
        <v>15053</v>
      </c>
      <c r="G415" s="4"/>
      <c r="H415" s="3">
        <v>1250</v>
      </c>
      <c r="I415" s="4"/>
      <c r="J415" s="3">
        <v>4200</v>
      </c>
      <c r="K415" s="14"/>
    </row>
    <row r="416" spans="1:11" ht="20.100000000000001" customHeight="1" x14ac:dyDescent="0.4">
      <c r="A416" s="2">
        <v>26</v>
      </c>
      <c r="B416" s="3">
        <v>44</v>
      </c>
      <c r="C416" s="11">
        <v>1</v>
      </c>
      <c r="D416" s="3">
        <v>531</v>
      </c>
      <c r="E416" s="4">
        <f t="shared" ref="E416:E440" si="44">D416-D415</f>
        <v>1</v>
      </c>
      <c r="F416" s="3">
        <v>15064</v>
      </c>
      <c r="G416" s="4">
        <f t="shared" ref="G416:G445" si="45">F416-F415</f>
        <v>11</v>
      </c>
      <c r="H416" s="3">
        <v>1262</v>
      </c>
      <c r="I416" s="4">
        <f t="shared" ref="I416:I445" si="46">H416-H415</f>
        <v>12</v>
      </c>
      <c r="J416" s="3">
        <v>4202</v>
      </c>
      <c r="K416" s="4">
        <f t="shared" ref="K416:K433" si="47">J416-J415</f>
        <v>2</v>
      </c>
    </row>
    <row r="417" spans="1:11" ht="20.100000000000001" customHeight="1" x14ac:dyDescent="0.4">
      <c r="A417" s="2">
        <v>27</v>
      </c>
      <c r="B417" s="3">
        <v>44</v>
      </c>
      <c r="C417" s="11">
        <f t="shared" ref="C417:C445" si="48">B417-B416</f>
        <v>0</v>
      </c>
      <c r="D417" s="3">
        <v>532</v>
      </c>
      <c r="E417" s="4">
        <f t="shared" si="44"/>
        <v>1</v>
      </c>
      <c r="F417" s="3">
        <v>15068</v>
      </c>
      <c r="G417" s="4">
        <f t="shared" si="45"/>
        <v>4</v>
      </c>
      <c r="H417" s="3">
        <v>1268</v>
      </c>
      <c r="I417" s="4">
        <f t="shared" si="46"/>
        <v>6</v>
      </c>
      <c r="J417" s="3">
        <v>4203</v>
      </c>
      <c r="K417" s="4">
        <f t="shared" si="47"/>
        <v>1</v>
      </c>
    </row>
    <row r="418" spans="1:11" ht="20.100000000000001" customHeight="1" x14ac:dyDescent="0.4">
      <c r="A418" s="2">
        <v>28</v>
      </c>
      <c r="B418" s="3">
        <v>44</v>
      </c>
      <c r="C418" s="11">
        <v>1</v>
      </c>
      <c r="D418" s="3">
        <v>533</v>
      </c>
      <c r="E418" s="4">
        <f t="shared" si="44"/>
        <v>1</v>
      </c>
      <c r="F418" s="3">
        <v>15072</v>
      </c>
      <c r="G418" s="4">
        <f t="shared" si="45"/>
        <v>4</v>
      </c>
      <c r="H418" s="3">
        <v>1274</v>
      </c>
      <c r="I418" s="4">
        <f t="shared" si="46"/>
        <v>6</v>
      </c>
      <c r="J418" s="3">
        <v>4204</v>
      </c>
      <c r="K418" s="4">
        <f t="shared" si="47"/>
        <v>1</v>
      </c>
    </row>
    <row r="419" spans="1:11" ht="20.100000000000001" customHeight="1" x14ac:dyDescent="0.4">
      <c r="A419" s="2">
        <v>29</v>
      </c>
      <c r="B419" s="3">
        <v>44</v>
      </c>
      <c r="C419" s="11">
        <f t="shared" si="48"/>
        <v>0</v>
      </c>
      <c r="D419" s="3">
        <v>534</v>
      </c>
      <c r="E419" s="4">
        <f t="shared" si="44"/>
        <v>1</v>
      </c>
      <c r="F419" s="3">
        <v>15076</v>
      </c>
      <c r="G419" s="4">
        <f t="shared" si="45"/>
        <v>4</v>
      </c>
      <c r="H419" s="3">
        <v>1281</v>
      </c>
      <c r="I419" s="4">
        <f t="shared" si="46"/>
        <v>7</v>
      </c>
      <c r="J419" s="3">
        <v>4205</v>
      </c>
      <c r="K419" s="4">
        <f t="shared" si="47"/>
        <v>1</v>
      </c>
    </row>
    <row r="420" spans="1:11" ht="20.100000000000001" customHeight="1" x14ac:dyDescent="0.4">
      <c r="A420" s="2">
        <v>30</v>
      </c>
      <c r="B420" s="3">
        <v>44</v>
      </c>
      <c r="C420" s="11">
        <f t="shared" si="48"/>
        <v>0</v>
      </c>
      <c r="D420" s="3">
        <v>536</v>
      </c>
      <c r="E420" s="4">
        <v>1</v>
      </c>
      <c r="F420" s="3">
        <v>15080</v>
      </c>
      <c r="G420" s="4">
        <f t="shared" si="45"/>
        <v>4</v>
      </c>
      <c r="H420" s="3">
        <v>1288</v>
      </c>
      <c r="I420" s="4">
        <f t="shared" si="46"/>
        <v>7</v>
      </c>
      <c r="J420" s="3">
        <v>4206</v>
      </c>
      <c r="K420" s="4">
        <f t="shared" si="47"/>
        <v>1</v>
      </c>
    </row>
    <row r="421" spans="1:11" ht="20.100000000000001" customHeight="1" x14ac:dyDescent="0.4">
      <c r="A421" s="2">
        <v>1</v>
      </c>
      <c r="B421" s="3">
        <v>44</v>
      </c>
      <c r="C421" s="11">
        <v>1</v>
      </c>
      <c r="D421" s="3">
        <v>537</v>
      </c>
      <c r="E421" s="4">
        <v>0</v>
      </c>
      <c r="F421" s="3">
        <v>15083</v>
      </c>
      <c r="G421" s="4">
        <f t="shared" si="45"/>
        <v>3</v>
      </c>
      <c r="H421" s="3">
        <v>1295</v>
      </c>
      <c r="I421" s="4">
        <f t="shared" si="46"/>
        <v>7</v>
      </c>
      <c r="J421" s="3">
        <v>4208</v>
      </c>
      <c r="K421" s="4">
        <v>0</v>
      </c>
    </row>
    <row r="422" spans="1:11" ht="20.100000000000001" customHeight="1" x14ac:dyDescent="0.4">
      <c r="A422" s="2">
        <v>2</v>
      </c>
      <c r="B422" s="3">
        <v>44</v>
      </c>
      <c r="C422" s="11">
        <f t="shared" si="48"/>
        <v>0</v>
      </c>
      <c r="D422" s="3">
        <v>538</v>
      </c>
      <c r="E422" s="4">
        <v>0</v>
      </c>
      <c r="F422" s="3">
        <v>15086</v>
      </c>
      <c r="G422" s="4">
        <f t="shared" si="45"/>
        <v>3</v>
      </c>
      <c r="H422" s="3">
        <v>1302</v>
      </c>
      <c r="I422" s="4">
        <f t="shared" si="46"/>
        <v>7</v>
      </c>
      <c r="J422" s="3">
        <v>4210</v>
      </c>
      <c r="K422" s="4">
        <v>0</v>
      </c>
    </row>
    <row r="423" spans="1:11" ht="20.100000000000001" customHeight="1" x14ac:dyDescent="0.4">
      <c r="A423" s="2">
        <v>3</v>
      </c>
      <c r="B423" s="3">
        <v>44</v>
      </c>
      <c r="C423" s="11">
        <f t="shared" si="48"/>
        <v>0</v>
      </c>
      <c r="D423" s="3">
        <v>539</v>
      </c>
      <c r="E423" s="4">
        <v>0</v>
      </c>
      <c r="F423" s="3">
        <v>15089</v>
      </c>
      <c r="G423" s="4">
        <f t="shared" si="45"/>
        <v>3</v>
      </c>
      <c r="H423" s="3">
        <v>1309</v>
      </c>
      <c r="I423" s="4">
        <f t="shared" si="46"/>
        <v>7</v>
      </c>
      <c r="J423" s="3">
        <v>4212</v>
      </c>
      <c r="K423" s="4">
        <v>0</v>
      </c>
    </row>
    <row r="424" spans="1:11" ht="20.100000000000001" customHeight="1" x14ac:dyDescent="0.4">
      <c r="A424" s="2">
        <v>4</v>
      </c>
      <c r="B424" s="3">
        <v>44</v>
      </c>
      <c r="C424" s="11">
        <v>1</v>
      </c>
      <c r="D424" s="3">
        <v>540</v>
      </c>
      <c r="E424" s="4">
        <v>0</v>
      </c>
      <c r="F424" s="3">
        <v>15092</v>
      </c>
      <c r="G424" s="4">
        <f t="shared" si="45"/>
        <v>3</v>
      </c>
      <c r="H424" s="3">
        <v>1316</v>
      </c>
      <c r="I424" s="4">
        <f t="shared" si="46"/>
        <v>7</v>
      </c>
      <c r="J424" s="3">
        <v>4213</v>
      </c>
      <c r="K424" s="4">
        <v>0</v>
      </c>
    </row>
    <row r="425" spans="1:11" ht="20.100000000000001" customHeight="1" x14ac:dyDescent="0.4">
      <c r="A425" s="2">
        <v>5</v>
      </c>
      <c r="B425" s="3">
        <v>44</v>
      </c>
      <c r="C425" s="11">
        <f t="shared" si="48"/>
        <v>0</v>
      </c>
      <c r="D425" s="3">
        <v>541</v>
      </c>
      <c r="E425" s="4">
        <v>0</v>
      </c>
      <c r="F425" s="3">
        <v>15095</v>
      </c>
      <c r="G425" s="4">
        <f t="shared" si="45"/>
        <v>3</v>
      </c>
      <c r="H425" s="3">
        <v>1323</v>
      </c>
      <c r="I425" s="4">
        <f t="shared" si="46"/>
        <v>7</v>
      </c>
      <c r="J425" s="3">
        <v>4214</v>
      </c>
      <c r="K425" s="4">
        <f t="shared" si="47"/>
        <v>1</v>
      </c>
    </row>
    <row r="426" spans="1:11" ht="20.100000000000001" customHeight="1" x14ac:dyDescent="0.4">
      <c r="A426" s="2">
        <v>6</v>
      </c>
      <c r="B426" s="3">
        <v>44</v>
      </c>
      <c r="C426" s="11">
        <f t="shared" si="48"/>
        <v>0</v>
      </c>
      <c r="D426" s="3">
        <v>542</v>
      </c>
      <c r="E426" s="4">
        <v>0</v>
      </c>
      <c r="F426" s="3">
        <v>15098</v>
      </c>
      <c r="G426" s="4">
        <f t="shared" si="45"/>
        <v>3</v>
      </c>
      <c r="H426" s="3">
        <v>1330</v>
      </c>
      <c r="I426" s="4">
        <f t="shared" si="46"/>
        <v>7</v>
      </c>
      <c r="J426" s="3">
        <v>4215</v>
      </c>
      <c r="K426" s="4">
        <f t="shared" si="47"/>
        <v>1</v>
      </c>
    </row>
    <row r="427" spans="1:11" ht="20.100000000000001" customHeight="1" x14ac:dyDescent="0.4">
      <c r="A427" s="2">
        <v>7</v>
      </c>
      <c r="B427" s="3">
        <v>44</v>
      </c>
      <c r="C427" s="11">
        <v>1</v>
      </c>
      <c r="D427" s="3">
        <v>543</v>
      </c>
      <c r="E427" s="4">
        <v>0</v>
      </c>
      <c r="F427" s="3">
        <v>15102</v>
      </c>
      <c r="G427" s="4">
        <f t="shared" si="45"/>
        <v>4</v>
      </c>
      <c r="H427" s="3">
        <v>1338</v>
      </c>
      <c r="I427" s="4">
        <f t="shared" si="46"/>
        <v>8</v>
      </c>
      <c r="J427" s="3">
        <v>4216</v>
      </c>
      <c r="K427" s="4">
        <f t="shared" si="47"/>
        <v>1</v>
      </c>
    </row>
    <row r="428" spans="1:11" ht="20.100000000000001" customHeight="1" x14ac:dyDescent="0.4">
      <c r="A428" s="2">
        <v>8</v>
      </c>
      <c r="B428" s="3">
        <v>44</v>
      </c>
      <c r="C428" s="11">
        <f t="shared" si="48"/>
        <v>0</v>
      </c>
      <c r="D428" s="3">
        <v>544</v>
      </c>
      <c r="E428" s="4">
        <f t="shared" si="44"/>
        <v>1</v>
      </c>
      <c r="F428" s="3">
        <v>15105</v>
      </c>
      <c r="G428" s="4">
        <f t="shared" si="45"/>
        <v>3</v>
      </c>
      <c r="H428" s="3">
        <v>1345</v>
      </c>
      <c r="I428" s="4">
        <f t="shared" si="46"/>
        <v>7</v>
      </c>
      <c r="J428" s="3">
        <v>4217</v>
      </c>
      <c r="K428" s="4">
        <f t="shared" si="47"/>
        <v>1</v>
      </c>
    </row>
    <row r="429" spans="1:11" ht="20.100000000000001" customHeight="1" x14ac:dyDescent="0.4">
      <c r="A429" s="2">
        <v>9</v>
      </c>
      <c r="B429" s="3">
        <v>44</v>
      </c>
      <c r="C429" s="11">
        <f t="shared" si="48"/>
        <v>0</v>
      </c>
      <c r="D429" s="3">
        <v>545</v>
      </c>
      <c r="E429" s="4">
        <f t="shared" si="44"/>
        <v>1</v>
      </c>
      <c r="F429" s="3">
        <v>15108</v>
      </c>
      <c r="G429" s="4">
        <f t="shared" si="45"/>
        <v>3</v>
      </c>
      <c r="H429" s="3">
        <v>1352</v>
      </c>
      <c r="I429" s="4">
        <f t="shared" si="46"/>
        <v>7</v>
      </c>
      <c r="J429" s="3">
        <v>4218</v>
      </c>
      <c r="K429" s="4">
        <f t="shared" si="47"/>
        <v>1</v>
      </c>
    </row>
    <row r="430" spans="1:11" ht="20.100000000000001" customHeight="1" x14ac:dyDescent="0.4">
      <c r="A430" s="2">
        <v>10</v>
      </c>
      <c r="B430" s="3">
        <v>44</v>
      </c>
      <c r="C430" s="11">
        <v>1</v>
      </c>
      <c r="D430" s="3">
        <v>546</v>
      </c>
      <c r="E430" s="4">
        <v>0</v>
      </c>
      <c r="F430" s="3">
        <v>15111</v>
      </c>
      <c r="G430" s="4">
        <f t="shared" si="45"/>
        <v>3</v>
      </c>
      <c r="H430" s="3">
        <v>1359</v>
      </c>
      <c r="I430" s="4">
        <f t="shared" si="46"/>
        <v>7</v>
      </c>
      <c r="J430" s="3">
        <v>4219</v>
      </c>
      <c r="K430" s="4">
        <f t="shared" si="47"/>
        <v>1</v>
      </c>
    </row>
    <row r="431" spans="1:11" ht="20.100000000000001" customHeight="1" x14ac:dyDescent="0.4">
      <c r="A431" s="2">
        <v>11</v>
      </c>
      <c r="B431" s="3">
        <v>44</v>
      </c>
      <c r="C431" s="11">
        <v>1</v>
      </c>
      <c r="D431" s="3">
        <v>547</v>
      </c>
      <c r="E431" s="4">
        <v>0</v>
      </c>
      <c r="F431" s="3">
        <v>15114</v>
      </c>
      <c r="G431" s="4">
        <f t="shared" si="45"/>
        <v>3</v>
      </c>
      <c r="H431" s="3">
        <v>1366</v>
      </c>
      <c r="I431" s="4">
        <f t="shared" si="46"/>
        <v>7</v>
      </c>
      <c r="J431" s="3">
        <v>4220</v>
      </c>
      <c r="K431" s="4">
        <f t="shared" si="47"/>
        <v>1</v>
      </c>
    </row>
    <row r="432" spans="1:11" ht="20.100000000000001" customHeight="1" x14ac:dyDescent="0.4">
      <c r="A432" s="2">
        <v>12</v>
      </c>
      <c r="B432" s="3">
        <v>44</v>
      </c>
      <c r="C432" s="11">
        <v>1</v>
      </c>
      <c r="D432" s="3">
        <v>548</v>
      </c>
      <c r="E432" s="4">
        <v>0</v>
      </c>
      <c r="F432" s="3">
        <v>15117</v>
      </c>
      <c r="G432" s="4">
        <f t="shared" si="45"/>
        <v>3</v>
      </c>
      <c r="H432" s="3">
        <v>1374</v>
      </c>
      <c r="I432" s="4">
        <f t="shared" si="46"/>
        <v>8</v>
      </c>
      <c r="J432" s="3">
        <v>4221</v>
      </c>
      <c r="K432" s="4">
        <f t="shared" si="47"/>
        <v>1</v>
      </c>
    </row>
    <row r="433" spans="1:11" ht="19.5" customHeight="1" x14ac:dyDescent="0.4">
      <c r="A433" s="2">
        <v>13</v>
      </c>
      <c r="B433" s="3">
        <v>44</v>
      </c>
      <c r="C433" s="11">
        <v>1</v>
      </c>
      <c r="D433" s="3">
        <v>549</v>
      </c>
      <c r="E433" s="4">
        <v>0</v>
      </c>
      <c r="F433" s="3">
        <v>15120</v>
      </c>
      <c r="G433" s="4">
        <f t="shared" si="45"/>
        <v>3</v>
      </c>
      <c r="H433" s="3">
        <v>1382</v>
      </c>
      <c r="I433" s="4">
        <f t="shared" si="46"/>
        <v>8</v>
      </c>
      <c r="J433" s="3">
        <v>4221</v>
      </c>
      <c r="K433" s="4">
        <f t="shared" si="47"/>
        <v>0</v>
      </c>
    </row>
    <row r="434" spans="1:11" ht="19.5" customHeight="1" x14ac:dyDescent="0.4">
      <c r="A434" s="2">
        <v>14</v>
      </c>
      <c r="B434" s="3">
        <v>44</v>
      </c>
      <c r="C434" s="11">
        <v>1</v>
      </c>
      <c r="D434" s="3">
        <v>550</v>
      </c>
      <c r="E434" s="4">
        <v>0</v>
      </c>
      <c r="F434" s="3">
        <v>15124</v>
      </c>
      <c r="G434" s="4">
        <f t="shared" si="45"/>
        <v>4</v>
      </c>
      <c r="H434" s="3">
        <v>1389</v>
      </c>
      <c r="I434" s="4">
        <f t="shared" si="46"/>
        <v>7</v>
      </c>
      <c r="J434" s="3">
        <v>4223</v>
      </c>
      <c r="K434" s="4">
        <v>0</v>
      </c>
    </row>
    <row r="435" spans="1:11" ht="19.5" customHeight="1" x14ac:dyDescent="0.4">
      <c r="A435" s="2">
        <v>15</v>
      </c>
      <c r="B435" s="3">
        <v>44</v>
      </c>
      <c r="C435" s="11">
        <v>1</v>
      </c>
      <c r="D435" s="3">
        <v>551</v>
      </c>
      <c r="E435" s="4">
        <v>1</v>
      </c>
      <c r="F435" s="3">
        <v>15128</v>
      </c>
      <c r="G435" s="4">
        <f t="shared" si="45"/>
        <v>4</v>
      </c>
      <c r="H435" s="3">
        <v>1396</v>
      </c>
      <c r="I435" s="4">
        <f t="shared" si="46"/>
        <v>7</v>
      </c>
      <c r="J435" s="3">
        <v>4225</v>
      </c>
      <c r="K435" s="4">
        <v>0</v>
      </c>
    </row>
    <row r="436" spans="1:11" ht="19.5" customHeight="1" x14ac:dyDescent="0.4">
      <c r="A436" s="2">
        <v>16</v>
      </c>
      <c r="B436" s="3">
        <v>44</v>
      </c>
      <c r="C436" s="11">
        <v>1</v>
      </c>
      <c r="D436" s="3">
        <v>552</v>
      </c>
      <c r="E436" s="4">
        <f t="shared" si="44"/>
        <v>1</v>
      </c>
      <c r="F436" s="3">
        <v>15132</v>
      </c>
      <c r="G436" s="4">
        <f t="shared" si="45"/>
        <v>4</v>
      </c>
      <c r="H436" s="3">
        <v>1403</v>
      </c>
      <c r="I436" s="4">
        <f t="shared" si="46"/>
        <v>7</v>
      </c>
      <c r="J436" s="3">
        <v>4227</v>
      </c>
      <c r="K436" s="4">
        <v>0</v>
      </c>
    </row>
    <row r="437" spans="1:11" ht="19.5" customHeight="1" x14ac:dyDescent="0.4">
      <c r="A437" s="2">
        <v>17</v>
      </c>
      <c r="B437" s="3">
        <v>44</v>
      </c>
      <c r="C437" s="11">
        <f t="shared" si="48"/>
        <v>0</v>
      </c>
      <c r="D437" s="3">
        <v>553</v>
      </c>
      <c r="E437" s="4">
        <f t="shared" si="44"/>
        <v>1</v>
      </c>
      <c r="F437" s="3">
        <v>15136</v>
      </c>
      <c r="G437" s="4">
        <f t="shared" si="45"/>
        <v>4</v>
      </c>
      <c r="H437" s="3">
        <v>1410</v>
      </c>
      <c r="I437" s="4">
        <f t="shared" si="46"/>
        <v>7</v>
      </c>
      <c r="J437" s="3">
        <v>4229</v>
      </c>
      <c r="K437" s="4">
        <v>0</v>
      </c>
    </row>
    <row r="438" spans="1:11" ht="19.5" customHeight="1" x14ac:dyDescent="0.4">
      <c r="A438" s="2">
        <v>18</v>
      </c>
      <c r="B438" s="3">
        <v>44</v>
      </c>
      <c r="C438" s="11">
        <v>1</v>
      </c>
      <c r="D438" s="3">
        <v>554</v>
      </c>
      <c r="E438" s="4">
        <f t="shared" si="44"/>
        <v>1</v>
      </c>
      <c r="F438" s="3">
        <v>15140</v>
      </c>
      <c r="G438" s="4">
        <f t="shared" si="45"/>
        <v>4</v>
      </c>
      <c r="H438" s="3">
        <v>1417</v>
      </c>
      <c r="I438" s="4">
        <f t="shared" si="46"/>
        <v>7</v>
      </c>
      <c r="J438" s="3">
        <v>4231</v>
      </c>
      <c r="K438" s="4">
        <v>0</v>
      </c>
    </row>
    <row r="439" spans="1:11" ht="19.5" customHeight="1" x14ac:dyDescent="0.4">
      <c r="A439" s="2">
        <v>19</v>
      </c>
      <c r="B439" s="3">
        <v>44</v>
      </c>
      <c r="C439" s="11">
        <f t="shared" si="48"/>
        <v>0</v>
      </c>
      <c r="D439" s="3">
        <v>555</v>
      </c>
      <c r="E439" s="4">
        <f t="shared" si="44"/>
        <v>1</v>
      </c>
      <c r="F439" s="3">
        <v>15143</v>
      </c>
      <c r="G439" s="4">
        <f t="shared" si="45"/>
        <v>3</v>
      </c>
      <c r="H439" s="3">
        <v>1424</v>
      </c>
      <c r="I439" s="4">
        <f t="shared" si="46"/>
        <v>7</v>
      </c>
      <c r="J439" s="3">
        <v>4233</v>
      </c>
      <c r="K439" s="4">
        <v>0</v>
      </c>
    </row>
    <row r="440" spans="1:11" ht="19.5" customHeight="1" x14ac:dyDescent="0.4">
      <c r="A440" s="2">
        <v>20</v>
      </c>
      <c r="B440" s="3">
        <v>44</v>
      </c>
      <c r="C440" s="11">
        <f t="shared" si="48"/>
        <v>0</v>
      </c>
      <c r="D440" s="3">
        <v>556</v>
      </c>
      <c r="E440" s="4">
        <f t="shared" si="44"/>
        <v>1</v>
      </c>
      <c r="F440" s="3">
        <v>15146</v>
      </c>
      <c r="G440" s="4">
        <f t="shared" si="45"/>
        <v>3</v>
      </c>
      <c r="H440" s="3">
        <v>1431</v>
      </c>
      <c r="I440" s="4">
        <f t="shared" si="46"/>
        <v>7</v>
      </c>
      <c r="J440" s="3">
        <v>4234</v>
      </c>
      <c r="K440" s="4">
        <v>0</v>
      </c>
    </row>
    <row r="441" spans="1:11" ht="19.5" customHeight="1" x14ac:dyDescent="0.4">
      <c r="A441" s="2">
        <v>21</v>
      </c>
      <c r="B441" s="3">
        <v>44</v>
      </c>
      <c r="C441" s="11">
        <f t="shared" si="48"/>
        <v>0</v>
      </c>
      <c r="D441" s="3">
        <v>558</v>
      </c>
      <c r="E441" s="4">
        <v>1</v>
      </c>
      <c r="F441" s="3">
        <v>15151</v>
      </c>
      <c r="G441" s="4">
        <f t="shared" si="45"/>
        <v>5</v>
      </c>
      <c r="H441" s="3">
        <v>1437</v>
      </c>
      <c r="I441" s="4">
        <f t="shared" si="46"/>
        <v>6</v>
      </c>
      <c r="J441" s="3">
        <v>4236</v>
      </c>
      <c r="K441" s="4">
        <v>0</v>
      </c>
    </row>
    <row r="442" spans="1:11" ht="20.100000000000001" customHeight="1" x14ac:dyDescent="0.4">
      <c r="A442" s="2">
        <v>22</v>
      </c>
      <c r="B442" s="3">
        <v>44</v>
      </c>
      <c r="C442" s="11">
        <f t="shared" si="48"/>
        <v>0</v>
      </c>
      <c r="D442" s="3">
        <v>560</v>
      </c>
      <c r="E442" s="4">
        <v>1</v>
      </c>
      <c r="F442" s="3">
        <v>15156</v>
      </c>
      <c r="G442" s="4">
        <f t="shared" si="45"/>
        <v>5</v>
      </c>
      <c r="H442" s="3">
        <v>1443</v>
      </c>
      <c r="I442" s="4">
        <f t="shared" si="46"/>
        <v>6</v>
      </c>
      <c r="J442" s="3">
        <v>4238</v>
      </c>
      <c r="K442" s="4">
        <v>0</v>
      </c>
    </row>
    <row r="443" spans="1:11" ht="20.100000000000001" customHeight="1" x14ac:dyDescent="0.4">
      <c r="A443" s="2">
        <v>23</v>
      </c>
      <c r="B443" s="3">
        <v>44</v>
      </c>
      <c r="C443" s="11">
        <f t="shared" si="48"/>
        <v>0</v>
      </c>
      <c r="D443" s="3">
        <v>562</v>
      </c>
      <c r="E443" s="4">
        <v>1</v>
      </c>
      <c r="F443" s="3">
        <v>15161</v>
      </c>
      <c r="G443" s="4">
        <f t="shared" si="45"/>
        <v>5</v>
      </c>
      <c r="H443" s="3">
        <v>1449</v>
      </c>
      <c r="I443" s="4">
        <f t="shared" si="46"/>
        <v>6</v>
      </c>
      <c r="J443" s="3">
        <v>4240</v>
      </c>
      <c r="K443" s="4">
        <v>0</v>
      </c>
    </row>
    <row r="444" spans="1:11" ht="20.100000000000001" customHeight="1" x14ac:dyDescent="0.4">
      <c r="A444" s="2">
        <v>24</v>
      </c>
      <c r="B444" s="3">
        <v>44</v>
      </c>
      <c r="C444" s="11">
        <f t="shared" si="48"/>
        <v>0</v>
      </c>
      <c r="D444" s="3">
        <v>564</v>
      </c>
      <c r="E444" s="4">
        <v>1</v>
      </c>
      <c r="F444" s="3">
        <v>15166</v>
      </c>
      <c r="G444" s="4">
        <f t="shared" si="45"/>
        <v>5</v>
      </c>
      <c r="H444" s="3">
        <v>1455</v>
      </c>
      <c r="I444" s="4">
        <f t="shared" si="46"/>
        <v>6</v>
      </c>
      <c r="J444" s="3">
        <v>4242</v>
      </c>
      <c r="K444" s="4">
        <v>0</v>
      </c>
    </row>
    <row r="445" spans="1:11" ht="20.100000000000001" customHeight="1" x14ac:dyDescent="0.4">
      <c r="A445" s="2">
        <v>25</v>
      </c>
      <c r="B445" s="3">
        <v>44</v>
      </c>
      <c r="C445" s="11">
        <f t="shared" si="48"/>
        <v>0</v>
      </c>
      <c r="D445" s="3">
        <v>566</v>
      </c>
      <c r="E445" s="4">
        <v>1</v>
      </c>
      <c r="F445" s="3">
        <v>15171</v>
      </c>
      <c r="G445" s="4">
        <f t="shared" si="45"/>
        <v>5</v>
      </c>
      <c r="H445" s="3">
        <v>1461</v>
      </c>
      <c r="I445" s="4">
        <f t="shared" si="46"/>
        <v>6</v>
      </c>
      <c r="J445" s="3">
        <v>4244</v>
      </c>
      <c r="K445" s="4"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13</v>
      </c>
      <c r="D446" s="6"/>
      <c r="E446" s="6">
        <f>SUM(E416:E445)</f>
        <v>18</v>
      </c>
      <c r="F446" s="6"/>
      <c r="G446" s="6">
        <f>SUM(G416:G445)</f>
        <v>118</v>
      </c>
      <c r="H446" s="6"/>
      <c r="I446" s="6">
        <f>SUM(I416:I445)</f>
        <v>211</v>
      </c>
      <c r="J446" s="6"/>
      <c r="K446" s="6">
        <f>SUM(K416:K445)</f>
        <v>14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11</v>
      </c>
      <c r="H447" s="7"/>
      <c r="I447" s="7">
        <f>MAX(I416:I445)</f>
        <v>12</v>
      </c>
      <c r="J447" s="7"/>
      <c r="K447" s="7">
        <f>MAX(K416:K445)</f>
        <v>2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3</v>
      </c>
      <c r="H448" s="9"/>
      <c r="I448" s="9">
        <f>MIN(I416:I445)</f>
        <v>6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0.43333333333333335</v>
      </c>
      <c r="D449" s="10"/>
      <c r="E449" s="10">
        <f>AVERAGE(E416:E445)</f>
        <v>0.6</v>
      </c>
      <c r="F449" s="10"/>
      <c r="G449" s="10">
        <f>AVERAGE(G416:G445)</f>
        <v>3.9333333333333331</v>
      </c>
      <c r="H449" s="10"/>
      <c r="I449" s="10">
        <f>AVERAGE(I416:I445)</f>
        <v>7.0333333333333332</v>
      </c>
      <c r="J449" s="10"/>
      <c r="K449" s="10">
        <f>AVERAGE(K416:K445)</f>
        <v>0.46666666666666667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44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2025年10月份各公司污水放流量明細表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35</v>
      </c>
      <c r="C454" s="68"/>
      <c r="D454" s="67" t="s">
        <v>36</v>
      </c>
      <c r="E454" s="68"/>
      <c r="F454" s="67" t="s">
        <v>214</v>
      </c>
      <c r="G454" s="68"/>
      <c r="H454" s="67" t="s">
        <v>139</v>
      </c>
      <c r="I454" s="68"/>
      <c r="J454" s="67" t="s">
        <v>106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3397</v>
      </c>
      <c r="C456" s="4"/>
      <c r="D456" s="3">
        <v>2802</v>
      </c>
      <c r="E456" s="4"/>
      <c r="F456" s="3">
        <v>5854</v>
      </c>
      <c r="G456" s="4"/>
      <c r="H456" s="3">
        <v>3045</v>
      </c>
      <c r="I456" s="4"/>
      <c r="J456" s="3">
        <v>11026</v>
      </c>
      <c r="K456" s="4"/>
    </row>
    <row r="457" spans="1:11" ht="20.100000000000001" customHeight="1" x14ac:dyDescent="0.3">
      <c r="A457" s="2">
        <v>26</v>
      </c>
      <c r="B457" s="3">
        <v>3398</v>
      </c>
      <c r="C457" s="4">
        <f t="shared" ref="C457:C486" si="49">B457-B456</f>
        <v>1</v>
      </c>
      <c r="D457" s="3">
        <v>2803</v>
      </c>
      <c r="E457" s="4">
        <f t="shared" ref="E457:E486" si="50">D457-D456</f>
        <v>1</v>
      </c>
      <c r="F457" s="3">
        <v>5854</v>
      </c>
      <c r="G457" s="13">
        <v>7</v>
      </c>
      <c r="H457" s="3">
        <v>3047</v>
      </c>
      <c r="I457" s="4">
        <f t="shared" ref="I457:I486" si="51">H457-H456</f>
        <v>2</v>
      </c>
      <c r="J457" s="3">
        <v>11031</v>
      </c>
      <c r="K457" s="4">
        <v>2</v>
      </c>
    </row>
    <row r="458" spans="1:11" ht="20.100000000000001" customHeight="1" x14ac:dyDescent="0.3">
      <c r="A458" s="2">
        <v>27</v>
      </c>
      <c r="B458" s="3">
        <v>3399</v>
      </c>
      <c r="C458" s="4">
        <f t="shared" si="49"/>
        <v>1</v>
      </c>
      <c r="D458" s="3">
        <v>2803</v>
      </c>
      <c r="E458" s="4">
        <f t="shared" si="50"/>
        <v>0</v>
      </c>
      <c r="F458" s="3">
        <v>5854</v>
      </c>
      <c r="G458" s="13">
        <v>7</v>
      </c>
      <c r="H458" s="3">
        <v>3048</v>
      </c>
      <c r="I458" s="4">
        <f t="shared" si="51"/>
        <v>1</v>
      </c>
      <c r="J458" s="3">
        <v>11033</v>
      </c>
      <c r="K458" s="4">
        <f t="shared" ref="K458:K486" si="52">J458-J457</f>
        <v>2</v>
      </c>
    </row>
    <row r="459" spans="1:11" ht="20.100000000000001" customHeight="1" x14ac:dyDescent="0.3">
      <c r="A459" s="2">
        <v>28</v>
      </c>
      <c r="B459" s="3">
        <v>3399</v>
      </c>
      <c r="C459" s="4">
        <f t="shared" si="49"/>
        <v>0</v>
      </c>
      <c r="D459" s="3">
        <v>2803</v>
      </c>
      <c r="E459" s="4">
        <f t="shared" si="50"/>
        <v>0</v>
      </c>
      <c r="F459" s="3">
        <v>5854</v>
      </c>
      <c r="G459" s="13">
        <v>7</v>
      </c>
      <c r="H459" s="3">
        <v>3049</v>
      </c>
      <c r="I459" s="4">
        <f t="shared" si="51"/>
        <v>1</v>
      </c>
      <c r="J459" s="3">
        <v>11035</v>
      </c>
      <c r="K459" s="4">
        <f t="shared" si="52"/>
        <v>2</v>
      </c>
    </row>
    <row r="460" spans="1:11" ht="20.100000000000001" customHeight="1" x14ac:dyDescent="0.3">
      <c r="A460" s="2">
        <v>29</v>
      </c>
      <c r="B460" s="3">
        <v>3399</v>
      </c>
      <c r="C460" s="4">
        <f t="shared" si="49"/>
        <v>0</v>
      </c>
      <c r="D460" s="3">
        <v>2803</v>
      </c>
      <c r="E460" s="4">
        <f t="shared" si="50"/>
        <v>0</v>
      </c>
      <c r="F460" s="3">
        <v>5854</v>
      </c>
      <c r="G460" s="13">
        <v>7</v>
      </c>
      <c r="H460" s="3">
        <v>3050</v>
      </c>
      <c r="I460" s="4">
        <f t="shared" si="51"/>
        <v>1</v>
      </c>
      <c r="J460" s="3">
        <v>11037</v>
      </c>
      <c r="K460" s="4">
        <f t="shared" si="52"/>
        <v>2</v>
      </c>
    </row>
    <row r="461" spans="1:11" ht="20.100000000000001" customHeight="1" x14ac:dyDescent="0.3">
      <c r="A461" s="2">
        <v>30</v>
      </c>
      <c r="B461" s="3">
        <v>3400</v>
      </c>
      <c r="C461" s="4">
        <f t="shared" si="49"/>
        <v>1</v>
      </c>
      <c r="D461" s="3">
        <v>2804</v>
      </c>
      <c r="E461" s="4">
        <f t="shared" si="50"/>
        <v>1</v>
      </c>
      <c r="F461" s="3">
        <v>5854</v>
      </c>
      <c r="G461" s="13">
        <v>7</v>
      </c>
      <c r="H461" s="3">
        <v>3051</v>
      </c>
      <c r="I461" s="4">
        <f t="shared" si="51"/>
        <v>1</v>
      </c>
      <c r="J461" s="3">
        <v>11040</v>
      </c>
      <c r="K461" s="4">
        <f t="shared" si="52"/>
        <v>3</v>
      </c>
    </row>
    <row r="462" spans="1:11" ht="20.100000000000001" customHeight="1" x14ac:dyDescent="0.3">
      <c r="A462" s="2">
        <v>1</v>
      </c>
      <c r="B462" s="3">
        <v>3401</v>
      </c>
      <c r="C462" s="4">
        <f t="shared" si="49"/>
        <v>1</v>
      </c>
      <c r="D462" s="3">
        <v>2804</v>
      </c>
      <c r="E462" s="4">
        <f t="shared" si="50"/>
        <v>0</v>
      </c>
      <c r="F462" s="3">
        <v>6180</v>
      </c>
      <c r="G462" s="13">
        <v>7</v>
      </c>
      <c r="H462" s="3">
        <v>3051</v>
      </c>
      <c r="I462" s="4">
        <f t="shared" si="51"/>
        <v>0</v>
      </c>
      <c r="J462" s="3">
        <v>11043</v>
      </c>
      <c r="K462" s="4">
        <f t="shared" si="52"/>
        <v>3</v>
      </c>
    </row>
    <row r="463" spans="1:11" ht="20.100000000000001" customHeight="1" x14ac:dyDescent="0.3">
      <c r="A463" s="2">
        <v>2</v>
      </c>
      <c r="B463" s="3">
        <v>3401</v>
      </c>
      <c r="C463" s="4">
        <f t="shared" si="49"/>
        <v>0</v>
      </c>
      <c r="D463" s="3">
        <v>2805</v>
      </c>
      <c r="E463" s="4">
        <f t="shared" si="50"/>
        <v>1</v>
      </c>
      <c r="F463" s="3">
        <v>6180</v>
      </c>
      <c r="G463" s="13">
        <v>7</v>
      </c>
      <c r="H463" s="3">
        <v>3051</v>
      </c>
      <c r="I463" s="4">
        <f t="shared" si="51"/>
        <v>0</v>
      </c>
      <c r="J463" s="3">
        <v>11046</v>
      </c>
      <c r="K463" s="4">
        <f t="shared" si="52"/>
        <v>3</v>
      </c>
    </row>
    <row r="464" spans="1:11" ht="20.100000000000001" customHeight="1" x14ac:dyDescent="0.3">
      <c r="A464" s="2">
        <v>3</v>
      </c>
      <c r="B464" s="3">
        <v>3402</v>
      </c>
      <c r="C464" s="4">
        <f t="shared" si="49"/>
        <v>1</v>
      </c>
      <c r="D464" s="3">
        <v>2805</v>
      </c>
      <c r="E464" s="4">
        <f t="shared" si="50"/>
        <v>0</v>
      </c>
      <c r="F464" s="3">
        <v>6180</v>
      </c>
      <c r="G464" s="13">
        <v>7</v>
      </c>
      <c r="H464" s="3">
        <v>3052</v>
      </c>
      <c r="I464" s="4">
        <f t="shared" si="51"/>
        <v>1</v>
      </c>
      <c r="J464" s="3">
        <v>11048</v>
      </c>
      <c r="K464" s="4">
        <f t="shared" si="52"/>
        <v>2</v>
      </c>
    </row>
    <row r="465" spans="1:11" ht="20.100000000000001" customHeight="1" x14ac:dyDescent="0.3">
      <c r="A465" s="2">
        <v>4</v>
      </c>
      <c r="B465" s="3">
        <v>3402</v>
      </c>
      <c r="C465" s="4">
        <f t="shared" si="49"/>
        <v>0</v>
      </c>
      <c r="D465" s="3">
        <v>2805</v>
      </c>
      <c r="E465" s="4">
        <f t="shared" si="50"/>
        <v>0</v>
      </c>
      <c r="F465" s="3">
        <v>6180</v>
      </c>
      <c r="G465" s="13">
        <v>7</v>
      </c>
      <c r="H465" s="3">
        <v>3052</v>
      </c>
      <c r="I465" s="4">
        <f t="shared" si="51"/>
        <v>0</v>
      </c>
      <c r="J465" s="3">
        <v>11050</v>
      </c>
      <c r="K465" s="4">
        <f t="shared" si="52"/>
        <v>2</v>
      </c>
    </row>
    <row r="466" spans="1:11" ht="20.100000000000001" customHeight="1" x14ac:dyDescent="0.3">
      <c r="A466" s="2">
        <v>5</v>
      </c>
      <c r="B466" s="3">
        <v>3402</v>
      </c>
      <c r="C466" s="4">
        <f t="shared" si="49"/>
        <v>0</v>
      </c>
      <c r="D466" s="3">
        <v>2805</v>
      </c>
      <c r="E466" s="4">
        <f t="shared" si="50"/>
        <v>0</v>
      </c>
      <c r="F466" s="3">
        <v>6180</v>
      </c>
      <c r="G466" s="13">
        <v>7</v>
      </c>
      <c r="H466" s="3">
        <v>3052</v>
      </c>
      <c r="I466" s="4">
        <f t="shared" si="51"/>
        <v>0</v>
      </c>
      <c r="J466" s="3">
        <v>11052</v>
      </c>
      <c r="K466" s="4">
        <f t="shared" si="52"/>
        <v>2</v>
      </c>
    </row>
    <row r="467" spans="1:11" ht="20.100000000000001" customHeight="1" x14ac:dyDescent="0.3">
      <c r="A467" s="2">
        <v>6</v>
      </c>
      <c r="B467" s="3">
        <v>3402</v>
      </c>
      <c r="C467" s="4">
        <f t="shared" si="49"/>
        <v>0</v>
      </c>
      <c r="D467" s="3">
        <v>2805</v>
      </c>
      <c r="E467" s="4">
        <f t="shared" si="50"/>
        <v>0</v>
      </c>
      <c r="F467" s="3">
        <v>6180</v>
      </c>
      <c r="G467" s="13">
        <v>7</v>
      </c>
      <c r="H467" s="3">
        <v>3052</v>
      </c>
      <c r="I467" s="4">
        <f t="shared" si="51"/>
        <v>0</v>
      </c>
      <c r="J467" s="3">
        <v>11054</v>
      </c>
      <c r="K467" s="4">
        <f t="shared" si="52"/>
        <v>2</v>
      </c>
    </row>
    <row r="468" spans="1:11" ht="20.100000000000001" customHeight="1" x14ac:dyDescent="0.3">
      <c r="A468" s="2">
        <v>7</v>
      </c>
      <c r="B468" s="3">
        <v>3403</v>
      </c>
      <c r="C468" s="4">
        <f t="shared" si="49"/>
        <v>1</v>
      </c>
      <c r="D468" s="3">
        <v>2806</v>
      </c>
      <c r="E468" s="4">
        <f t="shared" si="50"/>
        <v>1</v>
      </c>
      <c r="F468" s="3">
        <v>6180</v>
      </c>
      <c r="G468" s="13">
        <v>6</v>
      </c>
      <c r="H468" s="3">
        <v>3053</v>
      </c>
      <c r="I468" s="4">
        <f t="shared" si="51"/>
        <v>1</v>
      </c>
      <c r="J468" s="3">
        <v>11056</v>
      </c>
      <c r="K468" s="4">
        <f t="shared" si="52"/>
        <v>2</v>
      </c>
    </row>
    <row r="469" spans="1:11" ht="20.100000000000001" customHeight="1" x14ac:dyDescent="0.3">
      <c r="A469" s="2">
        <v>8</v>
      </c>
      <c r="B469" s="3">
        <v>3403</v>
      </c>
      <c r="C469" s="4">
        <f t="shared" si="49"/>
        <v>0</v>
      </c>
      <c r="D469" s="3">
        <v>2806</v>
      </c>
      <c r="E469" s="4">
        <f t="shared" si="50"/>
        <v>0</v>
      </c>
      <c r="F469" s="3">
        <v>6221</v>
      </c>
      <c r="G469" s="13">
        <v>6</v>
      </c>
      <c r="H469" s="3">
        <v>3053</v>
      </c>
      <c r="I469" s="4">
        <f t="shared" si="51"/>
        <v>0</v>
      </c>
      <c r="J469" s="3">
        <v>11058</v>
      </c>
      <c r="K469" s="4">
        <f t="shared" si="52"/>
        <v>2</v>
      </c>
    </row>
    <row r="470" spans="1:11" ht="20.100000000000001" customHeight="1" x14ac:dyDescent="0.3">
      <c r="A470" s="2">
        <v>9</v>
      </c>
      <c r="B470" s="3">
        <v>3404</v>
      </c>
      <c r="C470" s="4">
        <f t="shared" si="49"/>
        <v>1</v>
      </c>
      <c r="D470" s="3">
        <v>2807</v>
      </c>
      <c r="E470" s="4">
        <f t="shared" si="50"/>
        <v>1</v>
      </c>
      <c r="F470" s="3">
        <v>6262</v>
      </c>
      <c r="G470" s="13">
        <v>6</v>
      </c>
      <c r="H470" s="3">
        <v>3054</v>
      </c>
      <c r="I470" s="4">
        <f t="shared" si="51"/>
        <v>1</v>
      </c>
      <c r="J470" s="3">
        <v>11060</v>
      </c>
      <c r="K470" s="4">
        <f t="shared" si="52"/>
        <v>2</v>
      </c>
    </row>
    <row r="471" spans="1:11" ht="20.100000000000001" customHeight="1" x14ac:dyDescent="0.3">
      <c r="A471" s="2">
        <v>10</v>
      </c>
      <c r="B471" s="3">
        <v>3404</v>
      </c>
      <c r="C471" s="4">
        <f t="shared" si="49"/>
        <v>0</v>
      </c>
      <c r="D471" s="3">
        <v>2807</v>
      </c>
      <c r="E471" s="4">
        <f t="shared" si="50"/>
        <v>0</v>
      </c>
      <c r="F471" s="3">
        <v>6303</v>
      </c>
      <c r="G471" s="13">
        <v>6</v>
      </c>
      <c r="H471" s="3">
        <v>3054</v>
      </c>
      <c r="I471" s="4">
        <f t="shared" si="51"/>
        <v>0</v>
      </c>
      <c r="J471" s="3">
        <v>11062</v>
      </c>
      <c r="K471" s="4">
        <f t="shared" si="52"/>
        <v>2</v>
      </c>
    </row>
    <row r="472" spans="1:11" ht="20.100000000000001" customHeight="1" x14ac:dyDescent="0.3">
      <c r="A472" s="2">
        <v>11</v>
      </c>
      <c r="B472" s="3">
        <v>3404</v>
      </c>
      <c r="C472" s="4">
        <f t="shared" si="49"/>
        <v>0</v>
      </c>
      <c r="D472" s="3">
        <v>2807</v>
      </c>
      <c r="E472" s="4">
        <f t="shared" si="50"/>
        <v>0</v>
      </c>
      <c r="F472" s="3">
        <v>6345</v>
      </c>
      <c r="G472" s="13">
        <v>6</v>
      </c>
      <c r="H472" s="3">
        <v>3054</v>
      </c>
      <c r="I472" s="4">
        <f t="shared" si="51"/>
        <v>0</v>
      </c>
      <c r="J472" s="3">
        <v>11064</v>
      </c>
      <c r="K472" s="4">
        <f t="shared" si="52"/>
        <v>2</v>
      </c>
    </row>
    <row r="473" spans="1:11" ht="20.100000000000001" customHeight="1" x14ac:dyDescent="0.3">
      <c r="A473" s="2">
        <v>12</v>
      </c>
      <c r="B473" s="3">
        <v>3404</v>
      </c>
      <c r="C473" s="4">
        <f t="shared" si="49"/>
        <v>0</v>
      </c>
      <c r="D473" s="3">
        <v>2807</v>
      </c>
      <c r="E473" s="4">
        <f t="shared" si="50"/>
        <v>0</v>
      </c>
      <c r="F473" s="3">
        <v>6387</v>
      </c>
      <c r="G473" s="13">
        <v>6</v>
      </c>
      <c r="H473" s="3">
        <v>3054</v>
      </c>
      <c r="I473" s="4">
        <f t="shared" si="51"/>
        <v>0</v>
      </c>
      <c r="J473" s="3">
        <v>11066</v>
      </c>
      <c r="K473" s="4">
        <f t="shared" si="52"/>
        <v>2</v>
      </c>
    </row>
    <row r="474" spans="1:11" ht="20.100000000000001" customHeight="1" x14ac:dyDescent="0.3">
      <c r="A474" s="2">
        <v>13</v>
      </c>
      <c r="B474" s="3">
        <v>3405</v>
      </c>
      <c r="C474" s="4">
        <f t="shared" si="49"/>
        <v>1</v>
      </c>
      <c r="D474" s="3">
        <v>2808</v>
      </c>
      <c r="E474" s="4">
        <f t="shared" si="50"/>
        <v>1</v>
      </c>
      <c r="F474" s="3">
        <v>6429</v>
      </c>
      <c r="G474" s="13">
        <v>6</v>
      </c>
      <c r="H474" s="3">
        <v>3055</v>
      </c>
      <c r="I474" s="4">
        <f t="shared" si="51"/>
        <v>1</v>
      </c>
      <c r="J474" s="3">
        <v>11069</v>
      </c>
      <c r="K474" s="4">
        <f t="shared" si="52"/>
        <v>3</v>
      </c>
    </row>
    <row r="475" spans="1:11" ht="20.100000000000001" customHeight="1" x14ac:dyDescent="0.3">
      <c r="A475" s="2">
        <v>14</v>
      </c>
      <c r="B475" s="3">
        <v>3405</v>
      </c>
      <c r="C475" s="4">
        <f t="shared" si="49"/>
        <v>0</v>
      </c>
      <c r="D475" s="3">
        <v>2809</v>
      </c>
      <c r="E475" s="4">
        <f t="shared" si="50"/>
        <v>1</v>
      </c>
      <c r="F475" s="3">
        <v>6483</v>
      </c>
      <c r="G475" s="13">
        <v>6</v>
      </c>
      <c r="H475" s="3">
        <v>3056</v>
      </c>
      <c r="I475" s="4">
        <f t="shared" si="51"/>
        <v>1</v>
      </c>
      <c r="J475" s="3">
        <v>11072</v>
      </c>
      <c r="K475" s="4">
        <f t="shared" si="52"/>
        <v>3</v>
      </c>
    </row>
    <row r="476" spans="1:11" ht="20.100000000000001" customHeight="1" x14ac:dyDescent="0.3">
      <c r="A476" s="2">
        <v>15</v>
      </c>
      <c r="B476" s="3">
        <v>3406</v>
      </c>
      <c r="C476" s="4">
        <f t="shared" si="49"/>
        <v>1</v>
      </c>
      <c r="D476" s="3">
        <v>2809</v>
      </c>
      <c r="E476" s="4">
        <f t="shared" si="50"/>
        <v>0</v>
      </c>
      <c r="F476" s="3">
        <v>6537</v>
      </c>
      <c r="G476" s="13">
        <v>7</v>
      </c>
      <c r="H476" s="3">
        <v>3056</v>
      </c>
      <c r="I476" s="4">
        <f t="shared" si="51"/>
        <v>0</v>
      </c>
      <c r="J476" s="3">
        <v>11075</v>
      </c>
      <c r="K476" s="4">
        <f t="shared" si="52"/>
        <v>3</v>
      </c>
    </row>
    <row r="477" spans="1:11" ht="20.100000000000001" customHeight="1" x14ac:dyDescent="0.3">
      <c r="A477" s="2">
        <v>16</v>
      </c>
      <c r="B477" s="3">
        <v>3406</v>
      </c>
      <c r="C477" s="4">
        <f t="shared" si="49"/>
        <v>0</v>
      </c>
      <c r="D477" s="3">
        <v>2809</v>
      </c>
      <c r="E477" s="4">
        <f t="shared" si="50"/>
        <v>0</v>
      </c>
      <c r="F477" s="3">
        <v>6591</v>
      </c>
      <c r="G477" s="13">
        <v>7</v>
      </c>
      <c r="H477" s="3">
        <v>3056</v>
      </c>
      <c r="I477" s="4">
        <f t="shared" si="51"/>
        <v>0</v>
      </c>
      <c r="J477" s="3">
        <v>11078</v>
      </c>
      <c r="K477" s="4">
        <f t="shared" si="52"/>
        <v>3</v>
      </c>
    </row>
    <row r="478" spans="1:11" ht="20.100000000000001" customHeight="1" x14ac:dyDescent="0.3">
      <c r="A478" s="2">
        <v>17</v>
      </c>
      <c r="B478" s="3">
        <v>3406</v>
      </c>
      <c r="C478" s="4">
        <f t="shared" si="49"/>
        <v>0</v>
      </c>
      <c r="D478" s="3">
        <v>2810</v>
      </c>
      <c r="E478" s="4">
        <f t="shared" si="50"/>
        <v>1</v>
      </c>
      <c r="F478" s="3">
        <v>6645</v>
      </c>
      <c r="G478" s="13">
        <v>7</v>
      </c>
      <c r="H478" s="3">
        <v>3057</v>
      </c>
      <c r="I478" s="4">
        <f t="shared" si="51"/>
        <v>1</v>
      </c>
      <c r="J478" s="3">
        <v>11080</v>
      </c>
      <c r="K478" s="4">
        <f t="shared" si="52"/>
        <v>2</v>
      </c>
    </row>
    <row r="479" spans="1:11" ht="20.100000000000001" customHeight="1" x14ac:dyDescent="0.3">
      <c r="A479" s="2">
        <v>18</v>
      </c>
      <c r="B479" s="3">
        <v>3407</v>
      </c>
      <c r="C479" s="4">
        <f t="shared" si="49"/>
        <v>1</v>
      </c>
      <c r="D479" s="3">
        <v>2810</v>
      </c>
      <c r="E479" s="4">
        <f t="shared" si="50"/>
        <v>0</v>
      </c>
      <c r="F479" s="3">
        <v>6699</v>
      </c>
      <c r="G479" s="13">
        <v>7</v>
      </c>
      <c r="H479" s="3">
        <v>3057</v>
      </c>
      <c r="I479" s="4">
        <f t="shared" si="51"/>
        <v>0</v>
      </c>
      <c r="J479" s="3">
        <v>11082</v>
      </c>
      <c r="K479" s="4">
        <f t="shared" si="52"/>
        <v>2</v>
      </c>
    </row>
    <row r="480" spans="1:11" ht="20.100000000000001" customHeight="1" x14ac:dyDescent="0.3">
      <c r="A480" s="2">
        <v>19</v>
      </c>
      <c r="B480" s="3">
        <v>3407</v>
      </c>
      <c r="C480" s="4">
        <f t="shared" si="49"/>
        <v>0</v>
      </c>
      <c r="D480" s="3">
        <v>2810</v>
      </c>
      <c r="E480" s="4">
        <f t="shared" si="50"/>
        <v>0</v>
      </c>
      <c r="F480" s="3">
        <v>6753</v>
      </c>
      <c r="G480" s="13">
        <v>7</v>
      </c>
      <c r="H480" s="3">
        <v>3057</v>
      </c>
      <c r="I480" s="4">
        <f t="shared" si="51"/>
        <v>0</v>
      </c>
      <c r="J480" s="3">
        <v>11084</v>
      </c>
      <c r="K480" s="4">
        <f t="shared" si="52"/>
        <v>2</v>
      </c>
    </row>
    <row r="481" spans="1:11" ht="20.100000000000001" customHeight="1" x14ac:dyDescent="0.3">
      <c r="A481" s="2">
        <v>20</v>
      </c>
      <c r="B481" s="3">
        <v>3408</v>
      </c>
      <c r="C481" s="4">
        <f t="shared" si="49"/>
        <v>1</v>
      </c>
      <c r="D481" s="3">
        <v>2811</v>
      </c>
      <c r="E481" s="4">
        <f t="shared" si="50"/>
        <v>1</v>
      </c>
      <c r="F481" s="3">
        <v>6806</v>
      </c>
      <c r="G481" s="13">
        <v>7</v>
      </c>
      <c r="H481" s="3">
        <v>3058</v>
      </c>
      <c r="I481" s="4">
        <f t="shared" si="51"/>
        <v>1</v>
      </c>
      <c r="J481" s="3">
        <v>11086</v>
      </c>
      <c r="K481" s="4">
        <f t="shared" si="52"/>
        <v>2</v>
      </c>
    </row>
    <row r="482" spans="1:11" ht="20.100000000000001" customHeight="1" x14ac:dyDescent="0.3">
      <c r="A482" s="2">
        <v>21</v>
      </c>
      <c r="B482" s="3">
        <v>3410</v>
      </c>
      <c r="C482" s="4">
        <f t="shared" si="49"/>
        <v>2</v>
      </c>
      <c r="D482" s="3">
        <v>2812</v>
      </c>
      <c r="E482" s="4">
        <f t="shared" si="50"/>
        <v>1</v>
      </c>
      <c r="F482" s="3">
        <v>6806</v>
      </c>
      <c r="G482" s="13">
        <v>7</v>
      </c>
      <c r="H482" s="3">
        <v>3059</v>
      </c>
      <c r="I482" s="4">
        <f t="shared" si="51"/>
        <v>1</v>
      </c>
      <c r="J482" s="3">
        <v>11090</v>
      </c>
      <c r="K482" s="4">
        <v>2</v>
      </c>
    </row>
    <row r="483" spans="1:11" ht="20.100000000000001" customHeight="1" x14ac:dyDescent="0.3">
      <c r="A483" s="2">
        <v>22</v>
      </c>
      <c r="B483" s="3">
        <v>3412</v>
      </c>
      <c r="C483" s="4">
        <f t="shared" si="49"/>
        <v>2</v>
      </c>
      <c r="D483" s="3">
        <v>2812</v>
      </c>
      <c r="E483" s="4">
        <f t="shared" si="50"/>
        <v>0</v>
      </c>
      <c r="F483" s="3">
        <v>6806</v>
      </c>
      <c r="G483" s="13">
        <v>7</v>
      </c>
      <c r="H483" s="3">
        <v>3059</v>
      </c>
      <c r="I483" s="4">
        <f t="shared" si="51"/>
        <v>0</v>
      </c>
      <c r="J483" s="3">
        <v>11094</v>
      </c>
      <c r="K483" s="4">
        <v>3</v>
      </c>
    </row>
    <row r="484" spans="1:11" ht="20.100000000000001" customHeight="1" x14ac:dyDescent="0.3">
      <c r="A484" s="2">
        <v>23</v>
      </c>
      <c r="B484" s="3">
        <v>3414</v>
      </c>
      <c r="C484" s="4">
        <f t="shared" si="49"/>
        <v>2</v>
      </c>
      <c r="D484" s="3">
        <v>2812</v>
      </c>
      <c r="E484" s="4">
        <f t="shared" si="50"/>
        <v>0</v>
      </c>
      <c r="F484" s="3">
        <v>6806</v>
      </c>
      <c r="G484" s="13">
        <v>7</v>
      </c>
      <c r="H484" s="3">
        <v>3060</v>
      </c>
      <c r="I484" s="4">
        <f t="shared" si="51"/>
        <v>1</v>
      </c>
      <c r="J484" s="3">
        <v>11098</v>
      </c>
      <c r="K484" s="4">
        <v>3</v>
      </c>
    </row>
    <row r="485" spans="1:11" ht="20.100000000000001" customHeight="1" x14ac:dyDescent="0.3">
      <c r="A485" s="2">
        <v>24</v>
      </c>
      <c r="B485" s="3">
        <v>3416</v>
      </c>
      <c r="C485" s="4">
        <f t="shared" si="49"/>
        <v>2</v>
      </c>
      <c r="D485" s="3">
        <v>2813</v>
      </c>
      <c r="E485" s="4">
        <f t="shared" si="50"/>
        <v>1</v>
      </c>
      <c r="F485" s="3">
        <v>6806</v>
      </c>
      <c r="G485" s="13">
        <v>7</v>
      </c>
      <c r="H485" s="3">
        <v>3060</v>
      </c>
      <c r="I485" s="4">
        <f t="shared" si="51"/>
        <v>0</v>
      </c>
      <c r="J485" s="3">
        <v>11102</v>
      </c>
      <c r="K485" s="4">
        <v>3</v>
      </c>
    </row>
    <row r="486" spans="1:11" ht="20.100000000000001" customHeight="1" x14ac:dyDescent="0.3">
      <c r="A486" s="2">
        <v>25</v>
      </c>
      <c r="B486" s="3">
        <v>3417</v>
      </c>
      <c r="C486" s="4">
        <f t="shared" si="49"/>
        <v>1</v>
      </c>
      <c r="D486" s="3">
        <v>2814</v>
      </c>
      <c r="E486" s="4">
        <f t="shared" si="50"/>
        <v>1</v>
      </c>
      <c r="F486" s="3">
        <v>6806</v>
      </c>
      <c r="G486" s="13">
        <v>7</v>
      </c>
      <c r="H486" s="3">
        <v>3061</v>
      </c>
      <c r="I486" s="4">
        <f t="shared" si="51"/>
        <v>1</v>
      </c>
      <c r="J486" s="3">
        <v>11106</v>
      </c>
      <c r="K486" s="4">
        <f t="shared" si="52"/>
        <v>4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20</v>
      </c>
      <c r="D487" s="6"/>
      <c r="E487" s="6">
        <f>SUM(E457:E486)</f>
        <v>12</v>
      </c>
      <c r="F487" s="6"/>
      <c r="G487" s="6">
        <f>SUM(G457:G486)</f>
        <v>202</v>
      </c>
      <c r="H487" s="6"/>
      <c r="I487" s="6">
        <f>SUM(I457:I486)</f>
        <v>16</v>
      </c>
      <c r="J487" s="6"/>
      <c r="K487" s="6">
        <f>SUM(K457:K486)</f>
        <v>72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2</v>
      </c>
      <c r="D488" s="7"/>
      <c r="E488" s="7">
        <f>MAX(E457:E486)</f>
        <v>1</v>
      </c>
      <c r="F488" s="7"/>
      <c r="G488" s="7">
        <f>MAX(G457:G486)</f>
        <v>7</v>
      </c>
      <c r="H488" s="7"/>
      <c r="I488" s="7">
        <f>MAX(I457:I486)</f>
        <v>2</v>
      </c>
      <c r="J488" s="7"/>
      <c r="K488" s="7">
        <f>MAX(K457:K486)</f>
        <v>4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6</v>
      </c>
      <c r="H489" s="9"/>
      <c r="I489" s="9">
        <f>MIN(I457:I486)</f>
        <v>0</v>
      </c>
      <c r="J489" s="9"/>
      <c r="K489" s="9">
        <f>MIN(K457:K486)</f>
        <v>2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0.66666666666666663</v>
      </c>
      <c r="D490" s="10"/>
      <c r="E490" s="10">
        <f>AVERAGE(E457:E486)</f>
        <v>0.4</v>
      </c>
      <c r="F490" s="10"/>
      <c r="G490" s="10">
        <f>AVERAGE(G457:G486)</f>
        <v>6.7333333333333334</v>
      </c>
      <c r="H490" s="10"/>
      <c r="I490" s="10">
        <f>AVERAGE(I457:I486)</f>
        <v>0.53333333333333333</v>
      </c>
      <c r="J490" s="10"/>
      <c r="K490" s="10">
        <f>AVERAGE(K457:K486)</f>
        <v>2.4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44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2025年10月份各公司污水放流量明細表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37</v>
      </c>
      <c r="C495" s="68"/>
      <c r="D495" s="67" t="s">
        <v>38</v>
      </c>
      <c r="E495" s="68"/>
      <c r="F495" s="67" t="s">
        <v>143</v>
      </c>
      <c r="G495" s="68"/>
      <c r="H495" s="67" t="s">
        <v>39</v>
      </c>
      <c r="I495" s="68"/>
      <c r="J495" s="67" t="s">
        <v>40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3204</v>
      </c>
      <c r="C497" s="4"/>
      <c r="D497" s="3">
        <v>154480</v>
      </c>
      <c r="E497" s="4"/>
      <c r="F497" s="3">
        <v>28763</v>
      </c>
      <c r="G497" s="4"/>
      <c r="H497" s="3">
        <v>2047</v>
      </c>
      <c r="I497" s="4"/>
      <c r="J497" s="3">
        <v>316</v>
      </c>
      <c r="K497" s="4"/>
    </row>
    <row r="498" spans="1:11" ht="20.100000000000001" customHeight="1" x14ac:dyDescent="0.4">
      <c r="A498" s="2">
        <v>26</v>
      </c>
      <c r="B498" s="3">
        <v>3235</v>
      </c>
      <c r="C498" s="11">
        <v>9</v>
      </c>
      <c r="D498" s="3">
        <v>154561</v>
      </c>
      <c r="E498" s="4">
        <f>D498-D497</f>
        <v>81</v>
      </c>
      <c r="F498" s="3">
        <v>28793</v>
      </c>
      <c r="G498" s="4">
        <f t="shared" ref="G498:G527" si="53">F498-F497</f>
        <v>30</v>
      </c>
      <c r="H498" s="3">
        <v>2048</v>
      </c>
      <c r="I498" s="4">
        <f>H498-H497</f>
        <v>1</v>
      </c>
      <c r="J498" s="3">
        <v>320</v>
      </c>
      <c r="K498" s="4">
        <f t="shared" ref="K498:K527" si="54">J498-J497</f>
        <v>4</v>
      </c>
    </row>
    <row r="499" spans="1:11" ht="20.100000000000001" customHeight="1" x14ac:dyDescent="0.4">
      <c r="A499" s="2">
        <v>27</v>
      </c>
      <c r="B499" s="3">
        <v>3250</v>
      </c>
      <c r="C499" s="11">
        <v>4</v>
      </c>
      <c r="D499" s="3">
        <v>154607</v>
      </c>
      <c r="E499" s="4">
        <f t="shared" ref="E499:E527" si="55">D499-D498</f>
        <v>46</v>
      </c>
      <c r="F499" s="3">
        <v>28806</v>
      </c>
      <c r="G499" s="4">
        <f t="shared" si="53"/>
        <v>13</v>
      </c>
      <c r="H499" s="3">
        <v>2049</v>
      </c>
      <c r="I499" s="4">
        <f t="shared" ref="I499:I527" si="56">H499-H498</f>
        <v>1</v>
      </c>
      <c r="J499" s="3">
        <v>321</v>
      </c>
      <c r="K499" s="4">
        <f t="shared" si="54"/>
        <v>1</v>
      </c>
    </row>
    <row r="500" spans="1:11" ht="20.100000000000001" customHeight="1" x14ac:dyDescent="0.4">
      <c r="A500" s="2">
        <v>28</v>
      </c>
      <c r="B500" s="3">
        <v>3265</v>
      </c>
      <c r="C500" s="11">
        <v>4</v>
      </c>
      <c r="D500" s="3">
        <v>154653</v>
      </c>
      <c r="E500" s="4">
        <f t="shared" si="55"/>
        <v>46</v>
      </c>
      <c r="F500" s="3">
        <v>28819</v>
      </c>
      <c r="G500" s="4">
        <f t="shared" si="53"/>
        <v>13</v>
      </c>
      <c r="H500" s="3">
        <v>2050</v>
      </c>
      <c r="I500" s="4">
        <f t="shared" si="56"/>
        <v>1</v>
      </c>
      <c r="J500" s="3">
        <v>322</v>
      </c>
      <c r="K500" s="4">
        <f t="shared" si="54"/>
        <v>1</v>
      </c>
    </row>
    <row r="501" spans="1:11" ht="20.100000000000001" customHeight="1" x14ac:dyDescent="0.4">
      <c r="A501" s="2">
        <v>29</v>
      </c>
      <c r="B501" s="3">
        <v>3279</v>
      </c>
      <c r="C501" s="11">
        <v>4</v>
      </c>
      <c r="D501" s="3">
        <v>154699</v>
      </c>
      <c r="E501" s="4">
        <f t="shared" si="55"/>
        <v>46</v>
      </c>
      <c r="F501" s="3">
        <v>28832</v>
      </c>
      <c r="G501" s="4">
        <f t="shared" si="53"/>
        <v>13</v>
      </c>
      <c r="H501" s="3">
        <v>2051</v>
      </c>
      <c r="I501" s="4">
        <f t="shared" si="56"/>
        <v>1</v>
      </c>
      <c r="J501" s="3">
        <v>323</v>
      </c>
      <c r="K501" s="4">
        <f t="shared" si="54"/>
        <v>1</v>
      </c>
    </row>
    <row r="502" spans="1:11" ht="20.100000000000001" customHeight="1" x14ac:dyDescent="0.4">
      <c r="A502" s="2">
        <v>30</v>
      </c>
      <c r="B502" s="3">
        <v>3293</v>
      </c>
      <c r="C502" s="11">
        <v>4</v>
      </c>
      <c r="D502" s="3">
        <v>154746</v>
      </c>
      <c r="E502" s="4">
        <f t="shared" si="55"/>
        <v>47</v>
      </c>
      <c r="F502" s="3">
        <v>28846</v>
      </c>
      <c r="G502" s="4">
        <f t="shared" si="53"/>
        <v>14</v>
      </c>
      <c r="H502" s="3">
        <v>2052</v>
      </c>
      <c r="I502" s="4">
        <f t="shared" si="56"/>
        <v>1</v>
      </c>
      <c r="J502" s="3">
        <v>325</v>
      </c>
      <c r="K502" s="4">
        <f t="shared" si="54"/>
        <v>2</v>
      </c>
    </row>
    <row r="503" spans="1:11" ht="20.100000000000001" customHeight="1" x14ac:dyDescent="0.4">
      <c r="A503" s="2">
        <v>1</v>
      </c>
      <c r="B503" s="3">
        <v>3308</v>
      </c>
      <c r="C503" s="11">
        <v>4</v>
      </c>
      <c r="D503" s="3">
        <v>154790</v>
      </c>
      <c r="E503" s="4">
        <f t="shared" si="55"/>
        <v>44</v>
      </c>
      <c r="F503" s="3">
        <v>28858</v>
      </c>
      <c r="G503" s="4">
        <f t="shared" si="53"/>
        <v>12</v>
      </c>
      <c r="H503" s="3">
        <v>2054</v>
      </c>
      <c r="I503" s="4">
        <f t="shared" si="56"/>
        <v>2</v>
      </c>
      <c r="J503" s="3">
        <v>327</v>
      </c>
      <c r="K503" s="4">
        <f t="shared" si="54"/>
        <v>2</v>
      </c>
    </row>
    <row r="504" spans="1:11" ht="20.100000000000001" customHeight="1" x14ac:dyDescent="0.4">
      <c r="A504" s="2">
        <v>2</v>
      </c>
      <c r="B504" s="3">
        <v>3323</v>
      </c>
      <c r="C504" s="11">
        <v>4</v>
      </c>
      <c r="D504" s="3">
        <v>154834</v>
      </c>
      <c r="E504" s="4">
        <f t="shared" si="55"/>
        <v>44</v>
      </c>
      <c r="F504" s="3">
        <v>28870</v>
      </c>
      <c r="G504" s="4">
        <f t="shared" si="53"/>
        <v>12</v>
      </c>
      <c r="H504" s="3">
        <v>2056</v>
      </c>
      <c r="I504" s="4">
        <f t="shared" si="56"/>
        <v>2</v>
      </c>
      <c r="J504" s="3">
        <v>329</v>
      </c>
      <c r="K504" s="4">
        <f t="shared" si="54"/>
        <v>2</v>
      </c>
    </row>
    <row r="505" spans="1:11" ht="20.100000000000001" customHeight="1" x14ac:dyDescent="0.4">
      <c r="A505" s="2">
        <v>3</v>
      </c>
      <c r="B505" s="3">
        <v>3338</v>
      </c>
      <c r="C505" s="11">
        <v>4</v>
      </c>
      <c r="D505" s="3">
        <v>154878</v>
      </c>
      <c r="E505" s="4">
        <f t="shared" si="55"/>
        <v>44</v>
      </c>
      <c r="F505" s="3">
        <v>28882</v>
      </c>
      <c r="G505" s="4">
        <f t="shared" si="53"/>
        <v>12</v>
      </c>
      <c r="H505" s="3">
        <v>2058</v>
      </c>
      <c r="I505" s="4">
        <f t="shared" si="56"/>
        <v>2</v>
      </c>
      <c r="J505" s="3">
        <v>331</v>
      </c>
      <c r="K505" s="4">
        <f t="shared" si="54"/>
        <v>2</v>
      </c>
    </row>
    <row r="506" spans="1:11" ht="20.100000000000001" customHeight="1" x14ac:dyDescent="0.4">
      <c r="A506" s="2">
        <v>4</v>
      </c>
      <c r="B506" s="3">
        <v>3353</v>
      </c>
      <c r="C506" s="11">
        <v>4</v>
      </c>
      <c r="D506" s="3">
        <v>154922</v>
      </c>
      <c r="E506" s="4">
        <f t="shared" si="55"/>
        <v>44</v>
      </c>
      <c r="F506" s="3">
        <v>28894</v>
      </c>
      <c r="G506" s="4">
        <f t="shared" si="53"/>
        <v>12</v>
      </c>
      <c r="H506" s="3">
        <v>2060</v>
      </c>
      <c r="I506" s="4">
        <f t="shared" si="56"/>
        <v>2</v>
      </c>
      <c r="J506" s="3">
        <v>333</v>
      </c>
      <c r="K506" s="4">
        <f t="shared" si="54"/>
        <v>2</v>
      </c>
    </row>
    <row r="507" spans="1:11" ht="20.100000000000001" customHeight="1" x14ac:dyDescent="0.4">
      <c r="A507" s="2">
        <v>5</v>
      </c>
      <c r="B507" s="3">
        <v>3369</v>
      </c>
      <c r="C507" s="11">
        <v>4</v>
      </c>
      <c r="D507" s="3">
        <v>154966</v>
      </c>
      <c r="E507" s="4">
        <f t="shared" si="55"/>
        <v>44</v>
      </c>
      <c r="F507" s="3">
        <v>28906</v>
      </c>
      <c r="G507" s="4">
        <f t="shared" si="53"/>
        <v>12</v>
      </c>
      <c r="H507" s="3">
        <v>2062</v>
      </c>
      <c r="I507" s="4">
        <f t="shared" si="56"/>
        <v>2</v>
      </c>
      <c r="J507" s="3">
        <v>335</v>
      </c>
      <c r="K507" s="4">
        <f t="shared" si="54"/>
        <v>2</v>
      </c>
    </row>
    <row r="508" spans="1:11" ht="20.100000000000001" customHeight="1" x14ac:dyDescent="0.4">
      <c r="A508" s="2">
        <v>6</v>
      </c>
      <c r="B508" s="3">
        <v>3385</v>
      </c>
      <c r="C508" s="11">
        <v>4</v>
      </c>
      <c r="D508" s="3">
        <v>155010</v>
      </c>
      <c r="E508" s="4">
        <f t="shared" si="55"/>
        <v>44</v>
      </c>
      <c r="F508" s="3">
        <v>28919</v>
      </c>
      <c r="G508" s="4">
        <f t="shared" si="53"/>
        <v>13</v>
      </c>
      <c r="H508" s="3">
        <v>2065</v>
      </c>
      <c r="I508" s="4">
        <f t="shared" si="56"/>
        <v>3</v>
      </c>
      <c r="J508" s="3">
        <v>337</v>
      </c>
      <c r="K508" s="4">
        <f t="shared" si="54"/>
        <v>2</v>
      </c>
    </row>
    <row r="509" spans="1:11" ht="20.100000000000001" customHeight="1" x14ac:dyDescent="0.4">
      <c r="A509" s="2">
        <v>7</v>
      </c>
      <c r="B509" s="3">
        <v>3401</v>
      </c>
      <c r="C509" s="11">
        <v>4</v>
      </c>
      <c r="D509" s="3">
        <v>155053</v>
      </c>
      <c r="E509" s="4">
        <f t="shared" si="55"/>
        <v>43</v>
      </c>
      <c r="F509" s="3">
        <v>28932</v>
      </c>
      <c r="G509" s="4">
        <f t="shared" si="53"/>
        <v>13</v>
      </c>
      <c r="H509" s="3">
        <v>2068</v>
      </c>
      <c r="I509" s="4">
        <f t="shared" si="56"/>
        <v>3</v>
      </c>
      <c r="J509" s="3">
        <v>338</v>
      </c>
      <c r="K509" s="4">
        <f t="shared" si="54"/>
        <v>1</v>
      </c>
    </row>
    <row r="510" spans="1:11" ht="20.100000000000001" customHeight="1" x14ac:dyDescent="0.4">
      <c r="A510" s="2">
        <v>8</v>
      </c>
      <c r="B510" s="3">
        <v>3416</v>
      </c>
      <c r="C510" s="11">
        <v>4</v>
      </c>
      <c r="D510" s="3">
        <v>155100</v>
      </c>
      <c r="E510" s="4">
        <f t="shared" si="55"/>
        <v>47</v>
      </c>
      <c r="F510" s="3">
        <v>28949</v>
      </c>
      <c r="G510" s="4">
        <f t="shared" si="53"/>
        <v>17</v>
      </c>
      <c r="H510" s="3">
        <v>2070</v>
      </c>
      <c r="I510" s="4">
        <f t="shared" si="56"/>
        <v>2</v>
      </c>
      <c r="J510" s="3">
        <v>340</v>
      </c>
      <c r="K510" s="4">
        <f t="shared" si="54"/>
        <v>2</v>
      </c>
    </row>
    <row r="511" spans="1:11" ht="20.100000000000001" customHeight="1" x14ac:dyDescent="0.4">
      <c r="A511" s="2">
        <v>9</v>
      </c>
      <c r="B511" s="3">
        <v>3431</v>
      </c>
      <c r="C511" s="11">
        <v>4</v>
      </c>
      <c r="D511" s="3">
        <v>155147</v>
      </c>
      <c r="E511" s="4">
        <f t="shared" si="55"/>
        <v>47</v>
      </c>
      <c r="F511" s="3">
        <v>28966</v>
      </c>
      <c r="G511" s="4">
        <f t="shared" si="53"/>
        <v>17</v>
      </c>
      <c r="H511" s="3">
        <v>2072</v>
      </c>
      <c r="I511" s="4">
        <f t="shared" si="56"/>
        <v>2</v>
      </c>
      <c r="J511" s="3">
        <v>342</v>
      </c>
      <c r="K511" s="4">
        <f t="shared" si="54"/>
        <v>2</v>
      </c>
    </row>
    <row r="512" spans="1:11" ht="20.100000000000001" customHeight="1" x14ac:dyDescent="0.4">
      <c r="A512" s="2">
        <v>10</v>
      </c>
      <c r="B512" s="3">
        <v>3446</v>
      </c>
      <c r="C512" s="11">
        <v>4</v>
      </c>
      <c r="D512" s="3">
        <v>155194</v>
      </c>
      <c r="E512" s="4">
        <f t="shared" si="55"/>
        <v>47</v>
      </c>
      <c r="F512" s="3">
        <v>28983</v>
      </c>
      <c r="G512" s="4">
        <f t="shared" si="53"/>
        <v>17</v>
      </c>
      <c r="H512" s="3">
        <v>2074</v>
      </c>
      <c r="I512" s="4">
        <f t="shared" si="56"/>
        <v>2</v>
      </c>
      <c r="J512" s="3">
        <v>344</v>
      </c>
      <c r="K512" s="4">
        <f t="shared" si="54"/>
        <v>2</v>
      </c>
    </row>
    <row r="513" spans="1:11" ht="20.100000000000001" customHeight="1" x14ac:dyDescent="0.4">
      <c r="A513" s="2">
        <v>11</v>
      </c>
      <c r="B513" s="3">
        <v>3461</v>
      </c>
      <c r="C513" s="11">
        <v>5</v>
      </c>
      <c r="D513" s="3">
        <v>155241</v>
      </c>
      <c r="E513" s="4">
        <f t="shared" si="55"/>
        <v>47</v>
      </c>
      <c r="F513" s="3">
        <v>29000</v>
      </c>
      <c r="G513" s="4">
        <f t="shared" si="53"/>
        <v>17</v>
      </c>
      <c r="H513" s="3">
        <v>2076</v>
      </c>
      <c r="I513" s="4">
        <f t="shared" si="56"/>
        <v>2</v>
      </c>
      <c r="J513" s="3">
        <v>346</v>
      </c>
      <c r="K513" s="4">
        <f t="shared" si="54"/>
        <v>2</v>
      </c>
    </row>
    <row r="514" spans="1:11" ht="20.100000000000001" customHeight="1" x14ac:dyDescent="0.4">
      <c r="A514" s="2">
        <v>12</v>
      </c>
      <c r="B514" s="3">
        <v>3477</v>
      </c>
      <c r="C514" s="11">
        <v>5</v>
      </c>
      <c r="D514" s="3">
        <v>155288</v>
      </c>
      <c r="E514" s="4">
        <f t="shared" si="55"/>
        <v>47</v>
      </c>
      <c r="F514" s="3">
        <v>29017</v>
      </c>
      <c r="G514" s="4">
        <f t="shared" si="53"/>
        <v>17</v>
      </c>
      <c r="H514" s="3">
        <v>2078</v>
      </c>
      <c r="I514" s="4">
        <f t="shared" si="56"/>
        <v>2</v>
      </c>
      <c r="J514" s="3">
        <v>348</v>
      </c>
      <c r="K514" s="4">
        <f t="shared" si="54"/>
        <v>2</v>
      </c>
    </row>
    <row r="515" spans="1:11" ht="20.100000000000001" customHeight="1" x14ac:dyDescent="0.4">
      <c r="A515" s="2">
        <v>13</v>
      </c>
      <c r="B515" s="3">
        <v>3493</v>
      </c>
      <c r="C515" s="11">
        <v>5</v>
      </c>
      <c r="D515" s="3">
        <v>155335</v>
      </c>
      <c r="E515" s="4">
        <f t="shared" si="55"/>
        <v>47</v>
      </c>
      <c r="F515" s="3">
        <v>29034</v>
      </c>
      <c r="G515" s="4">
        <f t="shared" si="53"/>
        <v>17</v>
      </c>
      <c r="H515" s="3">
        <v>2080</v>
      </c>
      <c r="I515" s="4">
        <f t="shared" si="56"/>
        <v>2</v>
      </c>
      <c r="J515" s="3">
        <v>349</v>
      </c>
      <c r="K515" s="4">
        <f t="shared" si="54"/>
        <v>1</v>
      </c>
    </row>
    <row r="516" spans="1:11" ht="20.100000000000001" customHeight="1" x14ac:dyDescent="0.4">
      <c r="A516" s="2">
        <v>14</v>
      </c>
      <c r="B516" s="3">
        <v>3509</v>
      </c>
      <c r="C516" s="11">
        <v>5</v>
      </c>
      <c r="D516" s="3">
        <v>155375</v>
      </c>
      <c r="E516" s="4">
        <f t="shared" si="55"/>
        <v>40</v>
      </c>
      <c r="F516" s="3">
        <v>29051</v>
      </c>
      <c r="G516" s="4">
        <f t="shared" si="53"/>
        <v>17</v>
      </c>
      <c r="H516" s="3">
        <v>2082</v>
      </c>
      <c r="I516" s="4">
        <f t="shared" si="56"/>
        <v>2</v>
      </c>
      <c r="J516" s="3">
        <v>351</v>
      </c>
      <c r="K516" s="4">
        <f t="shared" si="54"/>
        <v>2</v>
      </c>
    </row>
    <row r="517" spans="1:11" ht="20.100000000000001" customHeight="1" x14ac:dyDescent="0.4">
      <c r="A517" s="2">
        <v>15</v>
      </c>
      <c r="B517" s="3">
        <v>3525</v>
      </c>
      <c r="C517" s="11">
        <v>5</v>
      </c>
      <c r="D517" s="3">
        <v>155415</v>
      </c>
      <c r="E517" s="4">
        <f t="shared" si="55"/>
        <v>40</v>
      </c>
      <c r="F517" s="3">
        <v>29068</v>
      </c>
      <c r="G517" s="4">
        <f t="shared" si="53"/>
        <v>17</v>
      </c>
      <c r="H517" s="3">
        <v>2084</v>
      </c>
      <c r="I517" s="4">
        <f t="shared" si="56"/>
        <v>2</v>
      </c>
      <c r="J517" s="3">
        <v>353</v>
      </c>
      <c r="K517" s="4">
        <f t="shared" si="54"/>
        <v>2</v>
      </c>
    </row>
    <row r="518" spans="1:11" ht="20.100000000000001" customHeight="1" x14ac:dyDescent="0.4">
      <c r="A518" s="2">
        <v>16</v>
      </c>
      <c r="B518" s="3">
        <v>3541</v>
      </c>
      <c r="C518" s="11">
        <v>5</v>
      </c>
      <c r="D518" s="3">
        <v>155455</v>
      </c>
      <c r="E518" s="4">
        <f t="shared" si="55"/>
        <v>40</v>
      </c>
      <c r="F518" s="3">
        <v>29085</v>
      </c>
      <c r="G518" s="4">
        <f t="shared" si="53"/>
        <v>17</v>
      </c>
      <c r="H518" s="3">
        <v>2086</v>
      </c>
      <c r="I518" s="4">
        <f t="shared" si="56"/>
        <v>2</v>
      </c>
      <c r="J518" s="3">
        <v>355</v>
      </c>
      <c r="K518" s="4">
        <f t="shared" si="54"/>
        <v>2</v>
      </c>
    </row>
    <row r="519" spans="1:11" ht="20.100000000000001" customHeight="1" x14ac:dyDescent="0.4">
      <c r="A519" s="2">
        <v>17</v>
      </c>
      <c r="B519" s="3">
        <v>3557</v>
      </c>
      <c r="C519" s="11">
        <v>5</v>
      </c>
      <c r="D519" s="3">
        <v>155495</v>
      </c>
      <c r="E519" s="4">
        <f t="shared" si="55"/>
        <v>40</v>
      </c>
      <c r="F519" s="3">
        <v>29102</v>
      </c>
      <c r="G519" s="4">
        <f t="shared" si="53"/>
        <v>17</v>
      </c>
      <c r="H519" s="3">
        <v>2088</v>
      </c>
      <c r="I519" s="4">
        <f t="shared" si="56"/>
        <v>2</v>
      </c>
      <c r="J519" s="3">
        <v>357</v>
      </c>
      <c r="K519" s="4">
        <f t="shared" si="54"/>
        <v>2</v>
      </c>
    </row>
    <row r="520" spans="1:11" ht="20.100000000000001" customHeight="1" x14ac:dyDescent="0.4">
      <c r="A520" s="2">
        <v>18</v>
      </c>
      <c r="B520" s="3">
        <v>3573</v>
      </c>
      <c r="C520" s="11">
        <v>5</v>
      </c>
      <c r="D520" s="3">
        <v>155534</v>
      </c>
      <c r="E520" s="4">
        <f t="shared" si="55"/>
        <v>39</v>
      </c>
      <c r="F520" s="3">
        <v>29119</v>
      </c>
      <c r="G520" s="4">
        <f t="shared" si="53"/>
        <v>17</v>
      </c>
      <c r="H520" s="3">
        <v>2090</v>
      </c>
      <c r="I520" s="4">
        <f t="shared" si="56"/>
        <v>2</v>
      </c>
      <c r="J520" s="3">
        <v>359</v>
      </c>
      <c r="K520" s="4">
        <f t="shared" si="54"/>
        <v>2</v>
      </c>
    </row>
    <row r="521" spans="1:11" ht="20.100000000000001" customHeight="1" x14ac:dyDescent="0.4">
      <c r="A521" s="2">
        <v>19</v>
      </c>
      <c r="B521" s="3">
        <v>3589</v>
      </c>
      <c r="C521" s="11">
        <v>5</v>
      </c>
      <c r="D521" s="3">
        <v>155573</v>
      </c>
      <c r="E521" s="4">
        <f t="shared" si="55"/>
        <v>39</v>
      </c>
      <c r="F521" s="3">
        <v>29136</v>
      </c>
      <c r="G521" s="4">
        <f t="shared" si="53"/>
        <v>17</v>
      </c>
      <c r="H521" s="3">
        <v>2092</v>
      </c>
      <c r="I521" s="4">
        <f t="shared" si="56"/>
        <v>2</v>
      </c>
      <c r="J521" s="3">
        <v>361</v>
      </c>
      <c r="K521" s="4">
        <f t="shared" si="54"/>
        <v>2</v>
      </c>
    </row>
    <row r="522" spans="1:11" ht="20.100000000000001" customHeight="1" x14ac:dyDescent="0.4">
      <c r="A522" s="2">
        <v>20</v>
      </c>
      <c r="B522" s="3">
        <v>3605</v>
      </c>
      <c r="C522" s="11">
        <v>5</v>
      </c>
      <c r="D522" s="3">
        <v>155612</v>
      </c>
      <c r="E522" s="4">
        <f t="shared" si="55"/>
        <v>39</v>
      </c>
      <c r="F522" s="3">
        <v>29153</v>
      </c>
      <c r="G522" s="4">
        <f t="shared" si="53"/>
        <v>17</v>
      </c>
      <c r="H522" s="3">
        <v>2094</v>
      </c>
      <c r="I522" s="4">
        <f t="shared" si="56"/>
        <v>2</v>
      </c>
      <c r="J522" s="3">
        <v>363</v>
      </c>
      <c r="K522" s="4">
        <f t="shared" si="54"/>
        <v>2</v>
      </c>
    </row>
    <row r="523" spans="1:11" ht="20.100000000000001" customHeight="1" x14ac:dyDescent="0.4">
      <c r="A523" s="2">
        <v>21</v>
      </c>
      <c r="B523" s="3">
        <v>3622</v>
      </c>
      <c r="C523" s="11">
        <v>5</v>
      </c>
      <c r="D523" s="3">
        <v>155640</v>
      </c>
      <c r="E523" s="4">
        <f t="shared" si="55"/>
        <v>28</v>
      </c>
      <c r="F523" s="3">
        <v>29173</v>
      </c>
      <c r="G523" s="4">
        <f t="shared" si="53"/>
        <v>20</v>
      </c>
      <c r="H523" s="3">
        <v>2100</v>
      </c>
      <c r="I523" s="4">
        <f t="shared" si="56"/>
        <v>6</v>
      </c>
      <c r="J523" s="3">
        <v>366</v>
      </c>
      <c r="K523" s="4">
        <f t="shared" si="54"/>
        <v>3</v>
      </c>
    </row>
    <row r="524" spans="1:11" ht="20.100000000000001" customHeight="1" x14ac:dyDescent="0.4">
      <c r="A524" s="2">
        <v>22</v>
      </c>
      <c r="B524" s="3">
        <v>3639</v>
      </c>
      <c r="C524" s="11">
        <v>5</v>
      </c>
      <c r="D524" s="3">
        <v>155668</v>
      </c>
      <c r="E524" s="4">
        <f t="shared" si="55"/>
        <v>28</v>
      </c>
      <c r="F524" s="3">
        <v>29193</v>
      </c>
      <c r="G524" s="4">
        <f t="shared" si="53"/>
        <v>20</v>
      </c>
      <c r="H524" s="3">
        <v>2106</v>
      </c>
      <c r="I524" s="4">
        <f t="shared" si="56"/>
        <v>6</v>
      </c>
      <c r="J524" s="3">
        <v>369</v>
      </c>
      <c r="K524" s="4">
        <f t="shared" si="54"/>
        <v>3</v>
      </c>
    </row>
    <row r="525" spans="1:11" ht="20.100000000000001" customHeight="1" x14ac:dyDescent="0.4">
      <c r="A525" s="2">
        <v>23</v>
      </c>
      <c r="B525" s="3">
        <v>3656</v>
      </c>
      <c r="C525" s="11">
        <v>5</v>
      </c>
      <c r="D525" s="3">
        <v>155696</v>
      </c>
      <c r="E525" s="4">
        <f t="shared" si="55"/>
        <v>28</v>
      </c>
      <c r="F525" s="3">
        <v>29213</v>
      </c>
      <c r="G525" s="4">
        <f t="shared" si="53"/>
        <v>20</v>
      </c>
      <c r="H525" s="3">
        <v>2112</v>
      </c>
      <c r="I525" s="4">
        <f t="shared" si="56"/>
        <v>6</v>
      </c>
      <c r="J525" s="3">
        <v>372</v>
      </c>
      <c r="K525" s="4">
        <f t="shared" si="54"/>
        <v>3</v>
      </c>
    </row>
    <row r="526" spans="1:11" ht="20.100000000000001" customHeight="1" x14ac:dyDescent="0.4">
      <c r="A526" s="2">
        <v>24</v>
      </c>
      <c r="B526" s="3">
        <v>3673</v>
      </c>
      <c r="C526" s="11">
        <v>5</v>
      </c>
      <c r="D526" s="3">
        <v>155724</v>
      </c>
      <c r="E526" s="4">
        <f t="shared" si="55"/>
        <v>28</v>
      </c>
      <c r="F526" s="3">
        <v>29233</v>
      </c>
      <c r="G526" s="4">
        <f t="shared" si="53"/>
        <v>20</v>
      </c>
      <c r="H526" s="3">
        <v>2118</v>
      </c>
      <c r="I526" s="4">
        <f t="shared" si="56"/>
        <v>6</v>
      </c>
      <c r="J526" s="3">
        <v>375</v>
      </c>
      <c r="K526" s="4">
        <f t="shared" si="54"/>
        <v>3</v>
      </c>
    </row>
    <row r="527" spans="1:11" ht="20.100000000000001" customHeight="1" x14ac:dyDescent="0.4">
      <c r="A527" s="2">
        <v>25</v>
      </c>
      <c r="B527" s="3">
        <v>3690</v>
      </c>
      <c r="C527" s="11">
        <v>5</v>
      </c>
      <c r="D527" s="3">
        <v>155752</v>
      </c>
      <c r="E527" s="4">
        <f t="shared" si="55"/>
        <v>28</v>
      </c>
      <c r="F527" s="3">
        <v>29253</v>
      </c>
      <c r="G527" s="4">
        <f t="shared" si="53"/>
        <v>20</v>
      </c>
      <c r="H527" s="3">
        <v>2124</v>
      </c>
      <c r="I527" s="4">
        <f t="shared" si="56"/>
        <v>6</v>
      </c>
      <c r="J527" s="3">
        <v>378</v>
      </c>
      <c r="K527" s="4">
        <f t="shared" si="54"/>
        <v>3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140</v>
      </c>
      <c r="D528" s="6"/>
      <c r="E528" s="6">
        <f>SUM(E498:E527)</f>
        <v>1272</v>
      </c>
      <c r="F528" s="6"/>
      <c r="G528" s="6">
        <f>SUM(G498:G527)</f>
        <v>490</v>
      </c>
      <c r="H528" s="6"/>
      <c r="I528" s="6">
        <f>SUM(I498:I527)</f>
        <v>77</v>
      </c>
      <c r="J528" s="6"/>
      <c r="K528" s="6">
        <f>SUM(K498:K527)</f>
        <v>62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9</v>
      </c>
      <c r="D529" s="7"/>
      <c r="E529" s="7">
        <f>MAX(E498:E527)</f>
        <v>81</v>
      </c>
      <c r="F529" s="7"/>
      <c r="G529" s="7">
        <f>MAX(G498:G527)</f>
        <v>30</v>
      </c>
      <c r="H529" s="7"/>
      <c r="I529" s="7">
        <f>MAX(I498:I527)</f>
        <v>6</v>
      </c>
      <c r="J529" s="7"/>
      <c r="K529" s="7">
        <f>MAX(K498:K527)</f>
        <v>4</v>
      </c>
    </row>
    <row r="530" spans="1:11" ht="20.100000000000001" customHeight="1" x14ac:dyDescent="0.3">
      <c r="A530" s="48" t="s">
        <v>6</v>
      </c>
      <c r="B530" s="49"/>
      <c r="C530" s="9">
        <f>MIN(C498:C527)</f>
        <v>4</v>
      </c>
      <c r="D530" s="9"/>
      <c r="E530" s="9">
        <f>MIN(E498:E527)</f>
        <v>28</v>
      </c>
      <c r="F530" s="9"/>
      <c r="G530" s="9">
        <f>MIN(G498:G527)</f>
        <v>12</v>
      </c>
      <c r="H530" s="9"/>
      <c r="I530" s="9">
        <f>MIN(I498:I527)</f>
        <v>1</v>
      </c>
      <c r="J530" s="9"/>
      <c r="K530" s="9">
        <f>MIN(K498:K527)</f>
        <v>1</v>
      </c>
    </row>
    <row r="531" spans="1:11" ht="20.100000000000001" customHeight="1" x14ac:dyDescent="0.3">
      <c r="A531" s="48" t="s">
        <v>7</v>
      </c>
      <c r="B531" s="49"/>
      <c r="C531" s="10">
        <f>AVERAGE(C498:C527)</f>
        <v>4.666666666666667</v>
      </c>
      <c r="D531" s="10"/>
      <c r="E531" s="10">
        <f>AVERAGE(E498:E527)</f>
        <v>42.4</v>
      </c>
      <c r="F531" s="10"/>
      <c r="G531" s="10">
        <f>AVERAGE(G498:G527)</f>
        <v>16.333333333333332</v>
      </c>
      <c r="H531" s="10"/>
      <c r="I531" s="10">
        <f>AVERAGE(I498:I527)</f>
        <v>2.5666666666666669</v>
      </c>
      <c r="J531" s="10"/>
      <c r="K531" s="10">
        <f>AVERAGE(K498:K527)</f>
        <v>2.0666666666666669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44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2025年10月份各公司污水放流量明細表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1368</v>
      </c>
      <c r="C536" s="68"/>
      <c r="D536" s="67" t="s">
        <v>64</v>
      </c>
      <c r="E536" s="68"/>
      <c r="F536" s="75" t="s">
        <v>153</v>
      </c>
      <c r="G536" s="76"/>
      <c r="H536" s="67" t="s">
        <v>154</v>
      </c>
      <c r="I536" s="68"/>
      <c r="J536" s="67" t="s">
        <v>224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8144</v>
      </c>
      <c r="C538" s="3"/>
      <c r="D538" s="4">
        <v>93713</v>
      </c>
      <c r="E538" s="3"/>
      <c r="F538" s="3">
        <v>6161</v>
      </c>
      <c r="G538" s="4"/>
      <c r="H538" s="3">
        <v>3261</v>
      </c>
      <c r="I538" s="4"/>
      <c r="J538" s="3">
        <v>101209</v>
      </c>
      <c r="K538" s="4"/>
    </row>
    <row r="539" spans="1:11" ht="20.100000000000001" customHeight="1" x14ac:dyDescent="0.3">
      <c r="A539" s="2">
        <v>26</v>
      </c>
      <c r="B539" s="3">
        <v>8170</v>
      </c>
      <c r="C539" s="3">
        <f>B539-B538</f>
        <v>26</v>
      </c>
      <c r="D539" s="4">
        <v>93743</v>
      </c>
      <c r="E539" s="3">
        <f t="shared" ref="E539:E568" si="57">D539-D538</f>
        <v>30</v>
      </c>
      <c r="F539" s="3">
        <v>6161</v>
      </c>
      <c r="G539" s="13">
        <f t="shared" ref="G539:G568" si="58">F539-F538</f>
        <v>0</v>
      </c>
      <c r="H539" s="3">
        <v>3261</v>
      </c>
      <c r="I539" s="4">
        <f t="shared" ref="I539:I568" si="59">H539-H538</f>
        <v>0</v>
      </c>
      <c r="J539" s="3">
        <v>101254</v>
      </c>
      <c r="K539" s="4">
        <f>J539-J538</f>
        <v>45</v>
      </c>
    </row>
    <row r="540" spans="1:11" ht="20.100000000000001" customHeight="1" x14ac:dyDescent="0.3">
      <c r="A540" s="2">
        <v>27</v>
      </c>
      <c r="B540" s="3">
        <v>8184</v>
      </c>
      <c r="C540" s="3">
        <f t="shared" ref="C540:C554" si="60">B540-B539</f>
        <v>14</v>
      </c>
      <c r="D540" s="4">
        <v>93759</v>
      </c>
      <c r="E540" s="3">
        <f t="shared" si="57"/>
        <v>16</v>
      </c>
      <c r="F540" s="3">
        <v>6161</v>
      </c>
      <c r="G540" s="13">
        <v>1</v>
      </c>
      <c r="H540" s="3">
        <v>3261</v>
      </c>
      <c r="I540" s="4">
        <f t="shared" si="59"/>
        <v>0</v>
      </c>
      <c r="J540" s="3">
        <v>101268</v>
      </c>
      <c r="K540" s="4">
        <f t="shared" ref="K540:K568" si="61">J540-J539</f>
        <v>14</v>
      </c>
    </row>
    <row r="541" spans="1:11" ht="20.100000000000001" customHeight="1" x14ac:dyDescent="0.3">
      <c r="A541" s="2">
        <v>28</v>
      </c>
      <c r="B541" s="3">
        <v>8198</v>
      </c>
      <c r="C541" s="3">
        <f t="shared" si="60"/>
        <v>14</v>
      </c>
      <c r="D541" s="4">
        <v>93775</v>
      </c>
      <c r="E541" s="3">
        <f t="shared" si="57"/>
        <v>16</v>
      </c>
      <c r="F541" s="3">
        <v>6161</v>
      </c>
      <c r="G541" s="13">
        <v>1</v>
      </c>
      <c r="H541" s="3">
        <v>3261</v>
      </c>
      <c r="I541" s="4">
        <f t="shared" si="59"/>
        <v>0</v>
      </c>
      <c r="J541" s="3">
        <v>101282</v>
      </c>
      <c r="K541" s="4">
        <f t="shared" si="61"/>
        <v>14</v>
      </c>
    </row>
    <row r="542" spans="1:11" ht="20.100000000000001" customHeight="1" x14ac:dyDescent="0.3">
      <c r="A542" s="2">
        <v>29</v>
      </c>
      <c r="B542" s="3">
        <v>8212</v>
      </c>
      <c r="C542" s="3">
        <f t="shared" si="60"/>
        <v>14</v>
      </c>
      <c r="D542" s="4">
        <v>93791</v>
      </c>
      <c r="E542" s="3">
        <f t="shared" si="57"/>
        <v>16</v>
      </c>
      <c r="F542" s="3">
        <v>6161</v>
      </c>
      <c r="G542" s="13">
        <v>1</v>
      </c>
      <c r="H542" s="3">
        <v>3261</v>
      </c>
      <c r="I542" s="4">
        <f t="shared" si="59"/>
        <v>0</v>
      </c>
      <c r="J542" s="3">
        <v>101296</v>
      </c>
      <c r="K542" s="4">
        <f t="shared" si="61"/>
        <v>14</v>
      </c>
    </row>
    <row r="543" spans="1:11" ht="20.100000000000001" customHeight="1" x14ac:dyDescent="0.3">
      <c r="A543" s="2">
        <v>30</v>
      </c>
      <c r="B543" s="3">
        <v>8227</v>
      </c>
      <c r="C543" s="3">
        <f t="shared" si="60"/>
        <v>15</v>
      </c>
      <c r="D543" s="4">
        <v>93807</v>
      </c>
      <c r="E543" s="3">
        <f t="shared" si="57"/>
        <v>16</v>
      </c>
      <c r="F543" s="3">
        <v>6161</v>
      </c>
      <c r="G543" s="13">
        <v>1</v>
      </c>
      <c r="H543" s="3">
        <v>3261</v>
      </c>
      <c r="I543" s="4">
        <f t="shared" si="59"/>
        <v>0</v>
      </c>
      <c r="J543" s="3">
        <v>101310</v>
      </c>
      <c r="K543" s="4">
        <f t="shared" si="61"/>
        <v>14</v>
      </c>
    </row>
    <row r="544" spans="1:11" ht="20.100000000000001" customHeight="1" x14ac:dyDescent="0.3">
      <c r="A544" s="2">
        <v>1</v>
      </c>
      <c r="B544" s="3">
        <v>8242</v>
      </c>
      <c r="C544" s="3">
        <f t="shared" si="60"/>
        <v>15</v>
      </c>
      <c r="D544" s="4">
        <v>93822</v>
      </c>
      <c r="E544" s="3">
        <f t="shared" si="57"/>
        <v>15</v>
      </c>
      <c r="F544" s="3">
        <v>6161</v>
      </c>
      <c r="G544" s="13">
        <v>1</v>
      </c>
      <c r="H544" s="3">
        <v>3261</v>
      </c>
      <c r="I544" s="4">
        <f t="shared" si="59"/>
        <v>0</v>
      </c>
      <c r="J544" s="3">
        <v>101329</v>
      </c>
      <c r="K544" s="4">
        <f t="shared" si="61"/>
        <v>19</v>
      </c>
    </row>
    <row r="545" spans="1:11" ht="20.100000000000001" customHeight="1" x14ac:dyDescent="0.3">
      <c r="A545" s="2">
        <v>2</v>
      </c>
      <c r="B545" s="3">
        <v>8257</v>
      </c>
      <c r="C545" s="3">
        <f t="shared" si="60"/>
        <v>15</v>
      </c>
      <c r="D545" s="4">
        <v>93822</v>
      </c>
      <c r="E545" s="3">
        <f t="shared" si="57"/>
        <v>0</v>
      </c>
      <c r="F545" s="3">
        <v>6161</v>
      </c>
      <c r="G545" s="13">
        <v>1</v>
      </c>
      <c r="H545" s="3">
        <v>3261</v>
      </c>
      <c r="I545" s="4">
        <f t="shared" si="59"/>
        <v>0</v>
      </c>
      <c r="J545" s="3">
        <v>101348</v>
      </c>
      <c r="K545" s="4">
        <f t="shared" si="61"/>
        <v>19</v>
      </c>
    </row>
    <row r="546" spans="1:11" ht="20.100000000000001" customHeight="1" x14ac:dyDescent="0.3">
      <c r="A546" s="2">
        <v>3</v>
      </c>
      <c r="B546" s="3">
        <v>8272</v>
      </c>
      <c r="C546" s="3">
        <f t="shared" si="60"/>
        <v>15</v>
      </c>
      <c r="D546" s="4">
        <v>93822</v>
      </c>
      <c r="E546" s="3">
        <f t="shared" si="57"/>
        <v>0</v>
      </c>
      <c r="F546" s="3">
        <v>6161</v>
      </c>
      <c r="G546" s="13">
        <v>1</v>
      </c>
      <c r="H546" s="3">
        <v>3261</v>
      </c>
      <c r="I546" s="4">
        <f t="shared" si="59"/>
        <v>0</v>
      </c>
      <c r="J546" s="3">
        <v>101367</v>
      </c>
      <c r="K546" s="4">
        <f t="shared" si="61"/>
        <v>19</v>
      </c>
    </row>
    <row r="547" spans="1:11" ht="19.5" customHeight="1" x14ac:dyDescent="0.3">
      <c r="A547" s="2">
        <v>4</v>
      </c>
      <c r="B547" s="3">
        <v>8287</v>
      </c>
      <c r="C547" s="3">
        <f t="shared" si="60"/>
        <v>15</v>
      </c>
      <c r="D547" s="4">
        <v>93822</v>
      </c>
      <c r="E547" s="3">
        <f t="shared" si="57"/>
        <v>0</v>
      </c>
      <c r="F547" s="3">
        <v>6161</v>
      </c>
      <c r="G547" s="13">
        <v>1</v>
      </c>
      <c r="H547" s="3">
        <v>3261</v>
      </c>
      <c r="I547" s="4">
        <f t="shared" si="59"/>
        <v>0</v>
      </c>
      <c r="J547" s="3">
        <v>101386</v>
      </c>
      <c r="K547" s="4">
        <f t="shared" si="61"/>
        <v>19</v>
      </c>
    </row>
    <row r="548" spans="1:11" ht="20.100000000000001" customHeight="1" x14ac:dyDescent="0.3">
      <c r="A548" s="2">
        <v>5</v>
      </c>
      <c r="B548" s="3">
        <v>8302</v>
      </c>
      <c r="C548" s="3">
        <f t="shared" si="60"/>
        <v>15</v>
      </c>
      <c r="D548" s="4">
        <v>93822</v>
      </c>
      <c r="E548" s="3">
        <f t="shared" si="57"/>
        <v>0</v>
      </c>
      <c r="F548" s="3">
        <v>6161</v>
      </c>
      <c r="G548" s="13">
        <v>1</v>
      </c>
      <c r="H548" s="3">
        <v>3261</v>
      </c>
      <c r="I548" s="4">
        <f t="shared" si="59"/>
        <v>0</v>
      </c>
      <c r="J548" s="3">
        <v>101405</v>
      </c>
      <c r="K548" s="4">
        <f t="shared" si="61"/>
        <v>19</v>
      </c>
    </row>
    <row r="549" spans="1:11" ht="20.100000000000001" customHeight="1" x14ac:dyDescent="0.3">
      <c r="A549" s="2">
        <v>6</v>
      </c>
      <c r="B549" s="3">
        <v>8316</v>
      </c>
      <c r="C549" s="3">
        <f t="shared" si="60"/>
        <v>14</v>
      </c>
      <c r="D549" s="4">
        <v>93822</v>
      </c>
      <c r="E549" s="3">
        <f t="shared" si="57"/>
        <v>0</v>
      </c>
      <c r="F549" s="3">
        <v>6161</v>
      </c>
      <c r="G549" s="13">
        <v>1</v>
      </c>
      <c r="H549" s="3">
        <v>3261</v>
      </c>
      <c r="I549" s="4">
        <f t="shared" si="59"/>
        <v>0</v>
      </c>
      <c r="J549" s="3">
        <v>101425</v>
      </c>
      <c r="K549" s="4">
        <f t="shared" si="61"/>
        <v>20</v>
      </c>
    </row>
    <row r="550" spans="1:11" ht="20.100000000000001" customHeight="1" x14ac:dyDescent="0.3">
      <c r="A550" s="2">
        <v>7</v>
      </c>
      <c r="B550" s="3">
        <v>8330</v>
      </c>
      <c r="C550" s="3">
        <f t="shared" si="60"/>
        <v>14</v>
      </c>
      <c r="D550" s="4">
        <v>93822</v>
      </c>
      <c r="E550" s="3">
        <f t="shared" si="57"/>
        <v>0</v>
      </c>
      <c r="F550" s="3">
        <v>6161</v>
      </c>
      <c r="G550" s="13">
        <v>1</v>
      </c>
      <c r="H550" s="3">
        <v>3261</v>
      </c>
      <c r="I550" s="4">
        <f t="shared" si="59"/>
        <v>0</v>
      </c>
      <c r="J550" s="3">
        <v>101445</v>
      </c>
      <c r="K550" s="4">
        <f t="shared" si="61"/>
        <v>20</v>
      </c>
    </row>
    <row r="551" spans="1:11" ht="20.100000000000001" customHeight="1" x14ac:dyDescent="0.3">
      <c r="A551" s="2">
        <v>8</v>
      </c>
      <c r="B551" s="3">
        <v>8346</v>
      </c>
      <c r="C551" s="3">
        <f t="shared" si="60"/>
        <v>16</v>
      </c>
      <c r="D551" s="4">
        <v>93822</v>
      </c>
      <c r="E551" s="3">
        <f t="shared" si="57"/>
        <v>0</v>
      </c>
      <c r="F551" s="3">
        <v>6161</v>
      </c>
      <c r="G551" s="13">
        <v>1</v>
      </c>
      <c r="H551" s="3">
        <v>3261</v>
      </c>
      <c r="I551" s="4">
        <f t="shared" si="59"/>
        <v>0</v>
      </c>
      <c r="J551" s="3">
        <v>101460</v>
      </c>
      <c r="K551" s="4">
        <f t="shared" si="61"/>
        <v>15</v>
      </c>
    </row>
    <row r="552" spans="1:11" ht="20.100000000000001" customHeight="1" x14ac:dyDescent="0.3">
      <c r="A552" s="2">
        <v>9</v>
      </c>
      <c r="B552" s="3">
        <v>8362</v>
      </c>
      <c r="C552" s="3">
        <f t="shared" si="60"/>
        <v>16</v>
      </c>
      <c r="D552" s="4">
        <v>93822</v>
      </c>
      <c r="E552" s="3">
        <f t="shared" si="57"/>
        <v>0</v>
      </c>
      <c r="F552" s="3">
        <v>6161</v>
      </c>
      <c r="G552" s="13">
        <v>1</v>
      </c>
      <c r="H552" s="3">
        <v>3261</v>
      </c>
      <c r="I552" s="4">
        <f t="shared" si="59"/>
        <v>0</v>
      </c>
      <c r="J552" s="3">
        <v>101475</v>
      </c>
      <c r="K552" s="4">
        <f t="shared" si="61"/>
        <v>15</v>
      </c>
    </row>
    <row r="553" spans="1:11" ht="20.100000000000001" customHeight="1" x14ac:dyDescent="0.3">
      <c r="A553" s="2">
        <v>10</v>
      </c>
      <c r="B553" s="3">
        <v>8378</v>
      </c>
      <c r="C553" s="3">
        <f t="shared" si="60"/>
        <v>16</v>
      </c>
      <c r="D553" s="4">
        <v>93822</v>
      </c>
      <c r="E553" s="3">
        <f t="shared" si="57"/>
        <v>0</v>
      </c>
      <c r="F553" s="3">
        <v>6161</v>
      </c>
      <c r="G553" s="13">
        <v>1</v>
      </c>
      <c r="H553" s="3">
        <v>3261</v>
      </c>
      <c r="I553" s="4">
        <f t="shared" si="59"/>
        <v>0</v>
      </c>
      <c r="J553" s="3">
        <v>101490</v>
      </c>
      <c r="K553" s="4">
        <f t="shared" si="61"/>
        <v>15</v>
      </c>
    </row>
    <row r="554" spans="1:11" ht="20.100000000000001" customHeight="1" x14ac:dyDescent="0.3">
      <c r="A554" s="2">
        <v>11</v>
      </c>
      <c r="B554" s="3">
        <v>8394</v>
      </c>
      <c r="C554" s="3">
        <f t="shared" si="60"/>
        <v>16</v>
      </c>
      <c r="D554" s="4">
        <v>93822</v>
      </c>
      <c r="E554" s="3">
        <f t="shared" si="57"/>
        <v>0</v>
      </c>
      <c r="F554" s="3">
        <v>6161</v>
      </c>
      <c r="G554" s="13">
        <v>1</v>
      </c>
      <c r="H554" s="3">
        <v>3261</v>
      </c>
      <c r="I554" s="4">
        <f t="shared" si="59"/>
        <v>0</v>
      </c>
      <c r="J554" s="3">
        <v>101505</v>
      </c>
      <c r="K554" s="4">
        <f t="shared" si="61"/>
        <v>15</v>
      </c>
    </row>
    <row r="555" spans="1:11" ht="20.100000000000001" customHeight="1" x14ac:dyDescent="0.3">
      <c r="A555" s="2">
        <v>12</v>
      </c>
      <c r="B555" s="3">
        <v>8411</v>
      </c>
      <c r="C555" s="3">
        <v>16</v>
      </c>
      <c r="D555" s="4">
        <v>93822</v>
      </c>
      <c r="E555" s="3">
        <f t="shared" si="57"/>
        <v>0</v>
      </c>
      <c r="F555" s="3">
        <v>6161</v>
      </c>
      <c r="G555" s="13">
        <v>1</v>
      </c>
      <c r="H555" s="3">
        <v>3261</v>
      </c>
      <c r="I555" s="4">
        <f t="shared" si="59"/>
        <v>0</v>
      </c>
      <c r="J555" s="3">
        <v>101520</v>
      </c>
      <c r="K555" s="4">
        <f t="shared" si="61"/>
        <v>15</v>
      </c>
    </row>
    <row r="556" spans="1:11" ht="20.100000000000001" customHeight="1" x14ac:dyDescent="0.3">
      <c r="A556" s="2">
        <v>13</v>
      </c>
      <c r="B556" s="3">
        <v>8428</v>
      </c>
      <c r="C556" s="3">
        <v>16</v>
      </c>
      <c r="D556" s="4">
        <v>93830</v>
      </c>
      <c r="E556" s="3">
        <f t="shared" si="57"/>
        <v>8</v>
      </c>
      <c r="F556" s="3">
        <v>6161</v>
      </c>
      <c r="G556" s="13">
        <v>1</v>
      </c>
      <c r="H556" s="3">
        <v>3261</v>
      </c>
      <c r="I556" s="4">
        <f t="shared" si="59"/>
        <v>0</v>
      </c>
      <c r="J556" s="3">
        <v>101534</v>
      </c>
      <c r="K556" s="4">
        <f t="shared" si="61"/>
        <v>14</v>
      </c>
    </row>
    <row r="557" spans="1:11" ht="20.100000000000001" customHeight="1" x14ac:dyDescent="0.3">
      <c r="A557" s="2">
        <v>14</v>
      </c>
      <c r="B557" s="3">
        <v>8445</v>
      </c>
      <c r="C557" s="3">
        <v>16</v>
      </c>
      <c r="D557" s="4">
        <v>93830</v>
      </c>
      <c r="E557" s="3">
        <f t="shared" si="57"/>
        <v>0</v>
      </c>
      <c r="F557" s="3">
        <v>6161</v>
      </c>
      <c r="G557" s="13">
        <v>1</v>
      </c>
      <c r="H557" s="3">
        <v>3261</v>
      </c>
      <c r="I557" s="4">
        <f t="shared" si="59"/>
        <v>0</v>
      </c>
      <c r="J557" s="3">
        <v>101551</v>
      </c>
      <c r="K557" s="4">
        <f t="shared" si="61"/>
        <v>17</v>
      </c>
    </row>
    <row r="558" spans="1:11" ht="20.100000000000001" customHeight="1" x14ac:dyDescent="0.3">
      <c r="A558" s="2">
        <v>15</v>
      </c>
      <c r="B558" s="3">
        <v>8462</v>
      </c>
      <c r="C558" s="3">
        <v>16</v>
      </c>
      <c r="D558" s="4">
        <v>93830</v>
      </c>
      <c r="E558" s="3">
        <f t="shared" si="57"/>
        <v>0</v>
      </c>
      <c r="F558" s="3">
        <v>6161</v>
      </c>
      <c r="G558" s="13">
        <f t="shared" si="58"/>
        <v>0</v>
      </c>
      <c r="H558" s="3">
        <v>3261</v>
      </c>
      <c r="I558" s="4">
        <f t="shared" si="59"/>
        <v>0</v>
      </c>
      <c r="J558" s="3">
        <v>101568</v>
      </c>
      <c r="K558" s="4">
        <f t="shared" si="61"/>
        <v>17</v>
      </c>
    </row>
    <row r="559" spans="1:11" ht="20.100000000000001" customHeight="1" x14ac:dyDescent="0.3">
      <c r="A559" s="2">
        <v>16</v>
      </c>
      <c r="B559" s="3">
        <v>8479</v>
      </c>
      <c r="C559" s="3">
        <v>16</v>
      </c>
      <c r="D559" s="4">
        <v>93830</v>
      </c>
      <c r="E559" s="3">
        <f t="shared" si="57"/>
        <v>0</v>
      </c>
      <c r="F559" s="3">
        <v>6161</v>
      </c>
      <c r="G559" s="13">
        <f t="shared" si="58"/>
        <v>0</v>
      </c>
      <c r="H559" s="3">
        <v>3261</v>
      </c>
      <c r="I559" s="4">
        <f t="shared" si="59"/>
        <v>0</v>
      </c>
      <c r="J559" s="3">
        <v>101585</v>
      </c>
      <c r="K559" s="4">
        <f t="shared" si="61"/>
        <v>17</v>
      </c>
    </row>
    <row r="560" spans="1:11" ht="20.100000000000001" customHeight="1" x14ac:dyDescent="0.3">
      <c r="A560" s="2">
        <v>17</v>
      </c>
      <c r="B560" s="3">
        <v>8496</v>
      </c>
      <c r="C560" s="3">
        <v>16</v>
      </c>
      <c r="D560" s="4">
        <v>93830</v>
      </c>
      <c r="E560" s="3">
        <f t="shared" si="57"/>
        <v>0</v>
      </c>
      <c r="F560" s="3">
        <v>6161</v>
      </c>
      <c r="G560" s="13">
        <f t="shared" si="58"/>
        <v>0</v>
      </c>
      <c r="H560" s="3">
        <v>3261</v>
      </c>
      <c r="I560" s="4">
        <f t="shared" si="59"/>
        <v>0</v>
      </c>
      <c r="J560" s="3">
        <v>101602</v>
      </c>
      <c r="K560" s="4">
        <f t="shared" si="61"/>
        <v>17</v>
      </c>
    </row>
    <row r="561" spans="1:11" ht="20.100000000000001" customHeight="1" x14ac:dyDescent="0.3">
      <c r="A561" s="2">
        <v>18</v>
      </c>
      <c r="B561" s="3">
        <v>8513</v>
      </c>
      <c r="C561" s="3">
        <v>16</v>
      </c>
      <c r="D561" s="4">
        <v>93830</v>
      </c>
      <c r="E561" s="3">
        <f t="shared" si="57"/>
        <v>0</v>
      </c>
      <c r="F561" s="3">
        <v>6161</v>
      </c>
      <c r="G561" s="13">
        <v>1</v>
      </c>
      <c r="H561" s="3">
        <v>3261</v>
      </c>
      <c r="I561" s="4">
        <f t="shared" si="59"/>
        <v>0</v>
      </c>
      <c r="J561" s="3">
        <v>101619</v>
      </c>
      <c r="K561" s="4">
        <f t="shared" si="61"/>
        <v>17</v>
      </c>
    </row>
    <row r="562" spans="1:11" ht="20.100000000000001" customHeight="1" x14ac:dyDescent="0.3">
      <c r="A562" s="2">
        <v>19</v>
      </c>
      <c r="B562" s="3">
        <v>8529</v>
      </c>
      <c r="C562" s="3">
        <v>16</v>
      </c>
      <c r="D562" s="4">
        <v>93830</v>
      </c>
      <c r="E562" s="3">
        <f t="shared" si="57"/>
        <v>0</v>
      </c>
      <c r="F562" s="3">
        <v>6161</v>
      </c>
      <c r="G562" s="13">
        <f t="shared" si="58"/>
        <v>0</v>
      </c>
      <c r="H562" s="3">
        <v>3261</v>
      </c>
      <c r="I562" s="4">
        <f t="shared" si="59"/>
        <v>0</v>
      </c>
      <c r="J562" s="3">
        <v>101636</v>
      </c>
      <c r="K562" s="4">
        <f t="shared" si="61"/>
        <v>17</v>
      </c>
    </row>
    <row r="563" spans="1:11" ht="20.100000000000001" customHeight="1" x14ac:dyDescent="0.3">
      <c r="A563" s="2">
        <v>20</v>
      </c>
      <c r="B563" s="3">
        <v>8545</v>
      </c>
      <c r="C563" s="3">
        <v>16</v>
      </c>
      <c r="D563" s="4">
        <v>93830</v>
      </c>
      <c r="E563" s="3">
        <f t="shared" si="57"/>
        <v>0</v>
      </c>
      <c r="F563" s="3">
        <v>6161</v>
      </c>
      <c r="G563" s="13">
        <f t="shared" si="58"/>
        <v>0</v>
      </c>
      <c r="H563" s="3">
        <v>3261</v>
      </c>
      <c r="I563" s="4">
        <f t="shared" si="59"/>
        <v>0</v>
      </c>
      <c r="J563" s="3">
        <v>101652</v>
      </c>
      <c r="K563" s="4">
        <f t="shared" si="61"/>
        <v>16</v>
      </c>
    </row>
    <row r="564" spans="1:11" ht="20.100000000000001" customHeight="1" x14ac:dyDescent="0.3">
      <c r="A564" s="2">
        <v>21</v>
      </c>
      <c r="B564" s="3">
        <v>8567</v>
      </c>
      <c r="C564" s="3">
        <v>16</v>
      </c>
      <c r="D564" s="4">
        <v>93835</v>
      </c>
      <c r="E564" s="3">
        <f t="shared" si="57"/>
        <v>5</v>
      </c>
      <c r="F564" s="3">
        <v>6161</v>
      </c>
      <c r="G564" s="13">
        <f t="shared" si="58"/>
        <v>0</v>
      </c>
      <c r="H564" s="3">
        <v>3261</v>
      </c>
      <c r="I564" s="4">
        <f t="shared" si="59"/>
        <v>0</v>
      </c>
      <c r="J564" s="3">
        <v>101737</v>
      </c>
      <c r="K564" s="4">
        <f t="shared" si="61"/>
        <v>85</v>
      </c>
    </row>
    <row r="565" spans="1:11" ht="20.100000000000001" customHeight="1" x14ac:dyDescent="0.3">
      <c r="A565" s="2">
        <v>22</v>
      </c>
      <c r="B565" s="3">
        <v>8589</v>
      </c>
      <c r="C565" s="3">
        <v>16</v>
      </c>
      <c r="D565" s="4">
        <v>93840</v>
      </c>
      <c r="E565" s="3">
        <f t="shared" si="57"/>
        <v>5</v>
      </c>
      <c r="F565" s="3">
        <v>6161</v>
      </c>
      <c r="G565" s="13">
        <v>1</v>
      </c>
      <c r="H565" s="3">
        <v>3261</v>
      </c>
      <c r="I565" s="4">
        <f t="shared" si="59"/>
        <v>0</v>
      </c>
      <c r="J565" s="3">
        <v>101822</v>
      </c>
      <c r="K565" s="4">
        <f t="shared" si="61"/>
        <v>85</v>
      </c>
    </row>
    <row r="566" spans="1:11" ht="20.100000000000001" customHeight="1" x14ac:dyDescent="0.3">
      <c r="A566" s="2">
        <v>23</v>
      </c>
      <c r="B566" s="3">
        <v>8611</v>
      </c>
      <c r="C566" s="3">
        <v>16</v>
      </c>
      <c r="D566" s="4">
        <v>93845</v>
      </c>
      <c r="E566" s="3">
        <f t="shared" si="57"/>
        <v>5</v>
      </c>
      <c r="F566" s="3">
        <v>6161</v>
      </c>
      <c r="G566" s="13">
        <f t="shared" si="58"/>
        <v>0</v>
      </c>
      <c r="H566" s="3">
        <v>3261</v>
      </c>
      <c r="I566" s="4">
        <f t="shared" si="59"/>
        <v>0</v>
      </c>
      <c r="J566" s="3">
        <v>101907</v>
      </c>
      <c r="K566" s="4">
        <f t="shared" si="61"/>
        <v>85</v>
      </c>
    </row>
    <row r="567" spans="1:11" ht="20.100000000000001" customHeight="1" x14ac:dyDescent="0.3">
      <c r="A567" s="2">
        <v>24</v>
      </c>
      <c r="B567" s="3">
        <v>8633</v>
      </c>
      <c r="C567" s="3">
        <v>16</v>
      </c>
      <c r="D567" s="4">
        <v>93850</v>
      </c>
      <c r="E567" s="3">
        <f t="shared" si="57"/>
        <v>5</v>
      </c>
      <c r="F567" s="3">
        <v>6161</v>
      </c>
      <c r="G567" s="13">
        <f t="shared" si="58"/>
        <v>0</v>
      </c>
      <c r="H567" s="3">
        <v>3261</v>
      </c>
      <c r="I567" s="4">
        <f t="shared" si="59"/>
        <v>0</v>
      </c>
      <c r="J567" s="3">
        <v>101992</v>
      </c>
      <c r="K567" s="4">
        <f t="shared" si="61"/>
        <v>85</v>
      </c>
    </row>
    <row r="568" spans="1:11" ht="20.100000000000001" customHeight="1" x14ac:dyDescent="0.3">
      <c r="A568" s="2">
        <v>25</v>
      </c>
      <c r="B568" s="3">
        <v>8655</v>
      </c>
      <c r="C568" s="3">
        <v>16</v>
      </c>
      <c r="D568" s="4">
        <v>93855</v>
      </c>
      <c r="E568" s="3">
        <f t="shared" si="57"/>
        <v>5</v>
      </c>
      <c r="F568" s="3">
        <v>6161</v>
      </c>
      <c r="G568" s="13">
        <f t="shared" si="58"/>
        <v>0</v>
      </c>
      <c r="H568" s="3">
        <v>3261</v>
      </c>
      <c r="I568" s="4">
        <f t="shared" si="59"/>
        <v>0</v>
      </c>
      <c r="J568" s="3">
        <v>102077</v>
      </c>
      <c r="K568" s="4">
        <f t="shared" si="61"/>
        <v>85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474</v>
      </c>
      <c r="D569" s="6"/>
      <c r="E569" s="6">
        <f>SUM(E539:E568)</f>
        <v>142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868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26</v>
      </c>
      <c r="D570" s="7"/>
      <c r="E570" s="7">
        <f>MAX(E539:E568)</f>
        <v>30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85</v>
      </c>
    </row>
    <row r="571" spans="1:11" ht="20.100000000000001" customHeight="1" x14ac:dyDescent="0.3">
      <c r="A571" s="48" t="s">
        <v>6</v>
      </c>
      <c r="B571" s="49"/>
      <c r="C571" s="9">
        <f>MIN(C539:C568)</f>
        <v>14</v>
      </c>
      <c r="D571" s="9"/>
      <c r="E571" s="9">
        <f>MIN(E539:E568)</f>
        <v>0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14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15.8</v>
      </c>
      <c r="D572" s="10"/>
      <c r="E572" s="10">
        <f>AVERAGE(E539:E568)</f>
        <v>4.7333333333333334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28.933333333333334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1369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2025年10月份各公司污水放流量明細表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105</v>
      </c>
      <c r="C577" s="51"/>
      <c r="D577" s="67" t="s">
        <v>42</v>
      </c>
      <c r="E577" s="68"/>
      <c r="F577" s="67" t="s">
        <v>66</v>
      </c>
      <c r="G577" s="68"/>
      <c r="H577" s="67" t="s">
        <v>489</v>
      </c>
      <c r="I577" s="68"/>
      <c r="J577" s="67" t="s">
        <v>104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63836</v>
      </c>
      <c r="C579" s="4"/>
      <c r="D579" s="3">
        <v>1856</v>
      </c>
      <c r="E579" s="4"/>
      <c r="F579" s="3">
        <v>44411</v>
      </c>
      <c r="G579" s="4"/>
      <c r="H579" s="3">
        <v>2257</v>
      </c>
      <c r="I579" s="4"/>
      <c r="J579" s="3">
        <v>4982</v>
      </c>
      <c r="K579" s="4"/>
    </row>
    <row r="580" spans="1:11" ht="20.100000000000001" customHeight="1" x14ac:dyDescent="0.3">
      <c r="A580" s="2">
        <v>26</v>
      </c>
      <c r="B580" s="3">
        <v>64092</v>
      </c>
      <c r="C580" s="4">
        <f t="shared" ref="C580:C609" si="62">B580-B579</f>
        <v>256</v>
      </c>
      <c r="D580" s="3">
        <v>1857</v>
      </c>
      <c r="E580" s="4">
        <f t="shared" ref="E580:E609" si="63">D580-D579</f>
        <v>1</v>
      </c>
      <c r="F580" s="3">
        <v>44444</v>
      </c>
      <c r="G580" s="4">
        <f t="shared" ref="G580:G609" si="64">F580-F579</f>
        <v>33</v>
      </c>
      <c r="H580" s="3">
        <v>2257</v>
      </c>
      <c r="I580" s="4">
        <f t="shared" ref="I580:I609" si="65">H580-H579</f>
        <v>0</v>
      </c>
      <c r="J580" s="3">
        <v>4982</v>
      </c>
      <c r="K580" s="4">
        <f t="shared" ref="K580:K609" si="66">J580-J579</f>
        <v>0</v>
      </c>
    </row>
    <row r="581" spans="1:11" ht="20.100000000000001" customHeight="1" x14ac:dyDescent="0.3">
      <c r="A581" s="2">
        <v>27</v>
      </c>
      <c r="B581" s="3">
        <v>64213</v>
      </c>
      <c r="C581" s="4">
        <f t="shared" si="62"/>
        <v>121</v>
      </c>
      <c r="D581" s="3">
        <v>1858</v>
      </c>
      <c r="E581" s="4">
        <f t="shared" si="63"/>
        <v>1</v>
      </c>
      <c r="F581" s="3">
        <v>44462</v>
      </c>
      <c r="G581" s="4">
        <f t="shared" si="64"/>
        <v>18</v>
      </c>
      <c r="H581" s="3">
        <v>2257</v>
      </c>
      <c r="I581" s="4">
        <f t="shared" si="65"/>
        <v>0</v>
      </c>
      <c r="J581" s="3">
        <v>4982</v>
      </c>
      <c r="K581" s="4">
        <f t="shared" si="66"/>
        <v>0</v>
      </c>
    </row>
    <row r="582" spans="1:11" ht="20.100000000000001" customHeight="1" x14ac:dyDescent="0.3">
      <c r="A582" s="2">
        <v>28</v>
      </c>
      <c r="B582" s="3">
        <v>64334</v>
      </c>
      <c r="C582" s="4">
        <f t="shared" si="62"/>
        <v>121</v>
      </c>
      <c r="D582" s="3">
        <v>1859</v>
      </c>
      <c r="E582" s="4">
        <f t="shared" si="63"/>
        <v>1</v>
      </c>
      <c r="F582" s="3">
        <v>44480</v>
      </c>
      <c r="G582" s="4">
        <f t="shared" si="64"/>
        <v>18</v>
      </c>
      <c r="H582" s="3">
        <v>2257</v>
      </c>
      <c r="I582" s="4">
        <f t="shared" si="65"/>
        <v>0</v>
      </c>
      <c r="J582" s="3">
        <v>4982</v>
      </c>
      <c r="K582" s="4">
        <f t="shared" si="66"/>
        <v>0</v>
      </c>
    </row>
    <row r="583" spans="1:11" ht="20.100000000000001" customHeight="1" x14ac:dyDescent="0.3">
      <c r="A583" s="2">
        <v>29</v>
      </c>
      <c r="B583" s="3">
        <v>64455</v>
      </c>
      <c r="C583" s="4">
        <f t="shared" si="62"/>
        <v>121</v>
      </c>
      <c r="D583" s="3">
        <v>1860</v>
      </c>
      <c r="E583" s="4">
        <f t="shared" si="63"/>
        <v>1</v>
      </c>
      <c r="F583" s="3">
        <v>44498</v>
      </c>
      <c r="G583" s="4">
        <f t="shared" si="64"/>
        <v>18</v>
      </c>
      <c r="H583" s="3">
        <v>2257</v>
      </c>
      <c r="I583" s="4">
        <f t="shared" si="65"/>
        <v>0</v>
      </c>
      <c r="J583" s="3">
        <v>4982</v>
      </c>
      <c r="K583" s="4">
        <f t="shared" si="66"/>
        <v>0</v>
      </c>
    </row>
    <row r="584" spans="1:11" ht="20.100000000000001" customHeight="1" x14ac:dyDescent="0.3">
      <c r="A584" s="2">
        <v>30</v>
      </c>
      <c r="B584" s="3">
        <v>64576</v>
      </c>
      <c r="C584" s="4">
        <f t="shared" si="62"/>
        <v>121</v>
      </c>
      <c r="D584" s="3">
        <v>1860</v>
      </c>
      <c r="E584" s="4">
        <f t="shared" si="63"/>
        <v>0</v>
      </c>
      <c r="F584" s="3">
        <v>44515</v>
      </c>
      <c r="G584" s="4">
        <f t="shared" si="64"/>
        <v>17</v>
      </c>
      <c r="H584" s="3">
        <v>2257</v>
      </c>
      <c r="I584" s="4">
        <f t="shared" si="65"/>
        <v>0</v>
      </c>
      <c r="J584" s="3">
        <v>4982</v>
      </c>
      <c r="K584" s="4">
        <f t="shared" si="66"/>
        <v>0</v>
      </c>
    </row>
    <row r="585" spans="1:11" ht="20.100000000000001" customHeight="1" x14ac:dyDescent="0.3">
      <c r="A585" s="2">
        <v>1</v>
      </c>
      <c r="B585" s="3">
        <v>64698</v>
      </c>
      <c r="C585" s="4">
        <f t="shared" si="62"/>
        <v>122</v>
      </c>
      <c r="D585" s="3">
        <v>1860</v>
      </c>
      <c r="E585" s="4">
        <f t="shared" si="63"/>
        <v>0</v>
      </c>
      <c r="F585" s="3">
        <v>44529</v>
      </c>
      <c r="G585" s="4">
        <f t="shared" si="64"/>
        <v>14</v>
      </c>
      <c r="H585" s="3">
        <v>2257</v>
      </c>
      <c r="I585" s="4">
        <f t="shared" si="65"/>
        <v>0</v>
      </c>
      <c r="J585" s="3">
        <v>4982</v>
      </c>
      <c r="K585" s="4">
        <f t="shared" si="66"/>
        <v>0</v>
      </c>
    </row>
    <row r="586" spans="1:11" ht="20.100000000000001" customHeight="1" x14ac:dyDescent="0.3">
      <c r="A586" s="2">
        <v>2</v>
      </c>
      <c r="B586" s="3">
        <v>64820</v>
      </c>
      <c r="C586" s="4">
        <f t="shared" si="62"/>
        <v>122</v>
      </c>
      <c r="D586" s="3">
        <v>1860</v>
      </c>
      <c r="E586" s="4">
        <f t="shared" si="63"/>
        <v>0</v>
      </c>
      <c r="F586" s="3">
        <v>44543</v>
      </c>
      <c r="G586" s="4">
        <f t="shared" si="64"/>
        <v>14</v>
      </c>
      <c r="H586" s="3">
        <v>2257</v>
      </c>
      <c r="I586" s="4">
        <f t="shared" si="65"/>
        <v>0</v>
      </c>
      <c r="J586" s="3">
        <v>4982</v>
      </c>
      <c r="K586" s="4">
        <f t="shared" si="66"/>
        <v>0</v>
      </c>
    </row>
    <row r="587" spans="1:11" ht="20.100000000000001" customHeight="1" x14ac:dyDescent="0.3">
      <c r="A587" s="2">
        <v>3</v>
      </c>
      <c r="B587" s="3">
        <v>64942</v>
      </c>
      <c r="C587" s="4">
        <f t="shared" si="62"/>
        <v>122</v>
      </c>
      <c r="D587" s="3">
        <v>1861</v>
      </c>
      <c r="E587" s="4">
        <f t="shared" si="63"/>
        <v>1</v>
      </c>
      <c r="F587" s="3">
        <v>44557</v>
      </c>
      <c r="G587" s="4">
        <f t="shared" si="64"/>
        <v>14</v>
      </c>
      <c r="H587" s="3">
        <v>2257</v>
      </c>
      <c r="I587" s="4">
        <f t="shared" si="65"/>
        <v>0</v>
      </c>
      <c r="J587" s="3">
        <v>4982</v>
      </c>
      <c r="K587" s="4">
        <f t="shared" si="66"/>
        <v>0</v>
      </c>
    </row>
    <row r="588" spans="1:11" ht="20.100000000000001" customHeight="1" x14ac:dyDescent="0.3">
      <c r="A588" s="2">
        <v>4</v>
      </c>
      <c r="B588" s="3">
        <v>65064</v>
      </c>
      <c r="C588" s="4">
        <f t="shared" si="62"/>
        <v>122</v>
      </c>
      <c r="D588" s="3">
        <v>1862</v>
      </c>
      <c r="E588" s="4">
        <f t="shared" si="63"/>
        <v>1</v>
      </c>
      <c r="F588" s="3">
        <v>44571</v>
      </c>
      <c r="G588" s="4">
        <f t="shared" si="64"/>
        <v>14</v>
      </c>
      <c r="H588" s="3">
        <v>2257</v>
      </c>
      <c r="I588" s="4">
        <f t="shared" si="65"/>
        <v>0</v>
      </c>
      <c r="J588" s="3">
        <v>4982</v>
      </c>
      <c r="K588" s="4">
        <f t="shared" si="66"/>
        <v>0</v>
      </c>
    </row>
    <row r="589" spans="1:11" ht="20.100000000000001" customHeight="1" x14ac:dyDescent="0.3">
      <c r="A589" s="2">
        <v>5</v>
      </c>
      <c r="B589" s="3">
        <v>65185</v>
      </c>
      <c r="C589" s="4">
        <f t="shared" si="62"/>
        <v>121</v>
      </c>
      <c r="D589" s="3">
        <v>1863</v>
      </c>
      <c r="E589" s="4">
        <f t="shared" si="63"/>
        <v>1</v>
      </c>
      <c r="F589" s="3">
        <v>44586</v>
      </c>
      <c r="G589" s="4">
        <f t="shared" si="64"/>
        <v>15</v>
      </c>
      <c r="H589" s="3">
        <v>2257</v>
      </c>
      <c r="I589" s="4">
        <f t="shared" si="65"/>
        <v>0</v>
      </c>
      <c r="J589" s="3">
        <v>4982</v>
      </c>
      <c r="K589" s="4">
        <f t="shared" si="66"/>
        <v>0</v>
      </c>
    </row>
    <row r="590" spans="1:11" ht="20.100000000000001" customHeight="1" x14ac:dyDescent="0.3">
      <c r="A590" s="2">
        <v>6</v>
      </c>
      <c r="B590" s="3">
        <v>65306</v>
      </c>
      <c r="C590" s="4">
        <f t="shared" si="62"/>
        <v>121</v>
      </c>
      <c r="D590" s="3">
        <v>1864</v>
      </c>
      <c r="E590" s="4">
        <f t="shared" si="63"/>
        <v>1</v>
      </c>
      <c r="F590" s="3">
        <v>44601</v>
      </c>
      <c r="G590" s="4">
        <f t="shared" si="64"/>
        <v>15</v>
      </c>
      <c r="H590" s="3">
        <v>2257</v>
      </c>
      <c r="I590" s="4">
        <f t="shared" si="65"/>
        <v>0</v>
      </c>
      <c r="J590" s="3">
        <v>4982</v>
      </c>
      <c r="K590" s="4">
        <f t="shared" si="66"/>
        <v>0</v>
      </c>
    </row>
    <row r="591" spans="1:11" ht="20.100000000000001" customHeight="1" x14ac:dyDescent="0.3">
      <c r="A591" s="2">
        <v>7</v>
      </c>
      <c r="B591" s="3">
        <v>65427</v>
      </c>
      <c r="C591" s="4">
        <f t="shared" si="62"/>
        <v>121</v>
      </c>
      <c r="D591" s="3">
        <v>1865</v>
      </c>
      <c r="E591" s="4">
        <f t="shared" si="63"/>
        <v>1</v>
      </c>
      <c r="F591" s="3">
        <v>44616</v>
      </c>
      <c r="G591" s="4">
        <f t="shared" si="64"/>
        <v>15</v>
      </c>
      <c r="H591" s="3">
        <v>2257</v>
      </c>
      <c r="I591" s="4">
        <f t="shared" si="65"/>
        <v>0</v>
      </c>
      <c r="J591" s="3">
        <v>4982</v>
      </c>
      <c r="K591" s="4">
        <f t="shared" si="66"/>
        <v>0</v>
      </c>
    </row>
    <row r="592" spans="1:11" ht="20.100000000000001" customHeight="1" x14ac:dyDescent="0.3">
      <c r="A592" s="2">
        <v>8</v>
      </c>
      <c r="B592" s="3">
        <v>65550</v>
      </c>
      <c r="C592" s="4">
        <f t="shared" si="62"/>
        <v>123</v>
      </c>
      <c r="D592" s="3">
        <v>1865</v>
      </c>
      <c r="E592" s="4">
        <f t="shared" si="63"/>
        <v>0</v>
      </c>
      <c r="F592" s="3">
        <v>44627</v>
      </c>
      <c r="G592" s="4">
        <f t="shared" si="64"/>
        <v>11</v>
      </c>
      <c r="H592" s="3">
        <v>2257</v>
      </c>
      <c r="I592" s="4">
        <f t="shared" si="65"/>
        <v>0</v>
      </c>
      <c r="J592" s="3">
        <v>4982</v>
      </c>
      <c r="K592" s="4">
        <f t="shared" si="66"/>
        <v>0</v>
      </c>
    </row>
    <row r="593" spans="1:11" ht="20.100000000000001" customHeight="1" x14ac:dyDescent="0.3">
      <c r="A593" s="2">
        <v>9</v>
      </c>
      <c r="B593" s="3">
        <v>65673</v>
      </c>
      <c r="C593" s="4">
        <f t="shared" si="62"/>
        <v>123</v>
      </c>
      <c r="D593" s="3">
        <v>1865</v>
      </c>
      <c r="E593" s="4">
        <f t="shared" si="63"/>
        <v>0</v>
      </c>
      <c r="F593" s="3">
        <v>44638</v>
      </c>
      <c r="G593" s="4">
        <f t="shared" si="64"/>
        <v>11</v>
      </c>
      <c r="H593" s="3">
        <v>2257</v>
      </c>
      <c r="I593" s="4">
        <f t="shared" si="65"/>
        <v>0</v>
      </c>
      <c r="J593" s="3">
        <v>4982</v>
      </c>
      <c r="K593" s="4">
        <f t="shared" si="66"/>
        <v>0</v>
      </c>
    </row>
    <row r="594" spans="1:11" ht="20.100000000000001" customHeight="1" x14ac:dyDescent="0.3">
      <c r="A594" s="2">
        <v>10</v>
      </c>
      <c r="B594" s="3">
        <v>65796</v>
      </c>
      <c r="C594" s="4">
        <f t="shared" si="62"/>
        <v>123</v>
      </c>
      <c r="D594" s="3">
        <v>1865</v>
      </c>
      <c r="E594" s="4">
        <f t="shared" si="63"/>
        <v>0</v>
      </c>
      <c r="F594" s="3">
        <v>44649</v>
      </c>
      <c r="G594" s="4">
        <f t="shared" si="64"/>
        <v>11</v>
      </c>
      <c r="H594" s="3">
        <v>2257</v>
      </c>
      <c r="I594" s="4">
        <f t="shared" si="65"/>
        <v>0</v>
      </c>
      <c r="J594" s="3">
        <v>4982</v>
      </c>
      <c r="K594" s="4">
        <f t="shared" si="66"/>
        <v>0</v>
      </c>
    </row>
    <row r="595" spans="1:11" ht="20.100000000000001" customHeight="1" x14ac:dyDescent="0.3">
      <c r="A595" s="2">
        <v>11</v>
      </c>
      <c r="B595" s="3">
        <v>65919</v>
      </c>
      <c r="C595" s="4">
        <f t="shared" si="62"/>
        <v>123</v>
      </c>
      <c r="D595" s="3">
        <v>1865</v>
      </c>
      <c r="E595" s="4">
        <f t="shared" si="63"/>
        <v>0</v>
      </c>
      <c r="F595" s="3">
        <v>44660</v>
      </c>
      <c r="G595" s="4">
        <f t="shared" si="64"/>
        <v>11</v>
      </c>
      <c r="H595" s="3">
        <v>2257</v>
      </c>
      <c r="I595" s="4">
        <f t="shared" si="65"/>
        <v>0</v>
      </c>
      <c r="J595" s="3">
        <v>4982</v>
      </c>
      <c r="K595" s="4">
        <f t="shared" si="66"/>
        <v>0</v>
      </c>
    </row>
    <row r="596" spans="1:11" ht="20.100000000000001" customHeight="1" x14ac:dyDescent="0.3">
      <c r="A596" s="2">
        <v>12</v>
      </c>
      <c r="B596" s="3">
        <v>66041</v>
      </c>
      <c r="C596" s="4">
        <f t="shared" si="62"/>
        <v>122</v>
      </c>
      <c r="D596" s="3">
        <v>1865</v>
      </c>
      <c r="E596" s="4">
        <f t="shared" si="63"/>
        <v>0</v>
      </c>
      <c r="F596" s="3">
        <v>44671</v>
      </c>
      <c r="G596" s="4">
        <f t="shared" si="64"/>
        <v>11</v>
      </c>
      <c r="H596" s="3">
        <v>2257</v>
      </c>
      <c r="I596" s="4">
        <f t="shared" si="65"/>
        <v>0</v>
      </c>
      <c r="J596" s="3">
        <v>4982</v>
      </c>
      <c r="K596" s="4">
        <f t="shared" si="66"/>
        <v>0</v>
      </c>
    </row>
    <row r="597" spans="1:11" ht="20.100000000000001" customHeight="1" x14ac:dyDescent="0.3">
      <c r="A597" s="2">
        <v>13</v>
      </c>
      <c r="B597" s="3">
        <v>66163</v>
      </c>
      <c r="C597" s="4">
        <f t="shared" si="62"/>
        <v>122</v>
      </c>
      <c r="D597" s="3">
        <v>1865</v>
      </c>
      <c r="E597" s="4">
        <f t="shared" si="63"/>
        <v>0</v>
      </c>
      <c r="F597" s="3">
        <v>44682</v>
      </c>
      <c r="G597" s="4">
        <f t="shared" si="64"/>
        <v>11</v>
      </c>
      <c r="H597" s="3">
        <v>2257</v>
      </c>
      <c r="I597" s="4">
        <f t="shared" si="65"/>
        <v>0</v>
      </c>
      <c r="J597" s="3">
        <v>4982</v>
      </c>
      <c r="K597" s="4">
        <f t="shared" si="66"/>
        <v>0</v>
      </c>
    </row>
    <row r="598" spans="1:11" ht="20.100000000000001" customHeight="1" x14ac:dyDescent="0.3">
      <c r="A598" s="2">
        <v>14</v>
      </c>
      <c r="B598" s="3">
        <v>66287</v>
      </c>
      <c r="C598" s="4">
        <f t="shared" si="62"/>
        <v>124</v>
      </c>
      <c r="D598" s="3">
        <v>1865</v>
      </c>
      <c r="E598" s="4">
        <f t="shared" si="63"/>
        <v>0</v>
      </c>
      <c r="F598" s="3">
        <v>44695</v>
      </c>
      <c r="G598" s="4">
        <f t="shared" si="64"/>
        <v>13</v>
      </c>
      <c r="H598" s="3">
        <v>2257</v>
      </c>
      <c r="I598" s="4">
        <f t="shared" si="65"/>
        <v>0</v>
      </c>
      <c r="J598" s="3">
        <v>4982</v>
      </c>
      <c r="K598" s="4">
        <f t="shared" si="66"/>
        <v>0</v>
      </c>
    </row>
    <row r="599" spans="1:11" ht="20.100000000000001" customHeight="1" x14ac:dyDescent="0.3">
      <c r="A599" s="2">
        <v>15</v>
      </c>
      <c r="B599" s="3">
        <v>66411</v>
      </c>
      <c r="C599" s="4">
        <f t="shared" si="62"/>
        <v>124</v>
      </c>
      <c r="D599" s="3">
        <v>1865</v>
      </c>
      <c r="E599" s="4">
        <f t="shared" si="63"/>
        <v>0</v>
      </c>
      <c r="F599" s="3">
        <v>44708</v>
      </c>
      <c r="G599" s="4">
        <f t="shared" si="64"/>
        <v>13</v>
      </c>
      <c r="H599" s="3">
        <v>2257</v>
      </c>
      <c r="I599" s="4">
        <f t="shared" si="65"/>
        <v>0</v>
      </c>
      <c r="J599" s="3">
        <v>4982</v>
      </c>
      <c r="K599" s="4">
        <f t="shared" si="66"/>
        <v>0</v>
      </c>
    </row>
    <row r="600" spans="1:11" ht="20.100000000000001" customHeight="1" x14ac:dyDescent="0.3">
      <c r="A600" s="2">
        <v>16</v>
      </c>
      <c r="B600" s="3">
        <v>66535</v>
      </c>
      <c r="C600" s="4">
        <f t="shared" si="62"/>
        <v>124</v>
      </c>
      <c r="D600" s="3">
        <v>1865</v>
      </c>
      <c r="E600" s="4">
        <f t="shared" si="63"/>
        <v>0</v>
      </c>
      <c r="F600" s="3">
        <v>44721</v>
      </c>
      <c r="G600" s="4">
        <f t="shared" si="64"/>
        <v>13</v>
      </c>
      <c r="H600" s="3">
        <v>2257</v>
      </c>
      <c r="I600" s="4">
        <f t="shared" si="65"/>
        <v>0</v>
      </c>
      <c r="J600" s="3">
        <v>4982</v>
      </c>
      <c r="K600" s="4">
        <f t="shared" si="66"/>
        <v>0</v>
      </c>
    </row>
    <row r="601" spans="1:11" ht="20.100000000000001" customHeight="1" x14ac:dyDescent="0.3">
      <c r="A601" s="2">
        <v>17</v>
      </c>
      <c r="B601" s="3">
        <v>66659</v>
      </c>
      <c r="C601" s="4">
        <f t="shared" si="62"/>
        <v>124</v>
      </c>
      <c r="D601" s="3">
        <v>1865</v>
      </c>
      <c r="E601" s="4">
        <f t="shared" si="63"/>
        <v>0</v>
      </c>
      <c r="F601" s="3">
        <v>44734</v>
      </c>
      <c r="G601" s="4">
        <f t="shared" si="64"/>
        <v>13</v>
      </c>
      <c r="H601" s="3">
        <v>2257</v>
      </c>
      <c r="I601" s="4">
        <f t="shared" si="65"/>
        <v>0</v>
      </c>
      <c r="J601" s="3">
        <v>4982</v>
      </c>
      <c r="K601" s="4">
        <f t="shared" si="66"/>
        <v>0</v>
      </c>
    </row>
    <row r="602" spans="1:11" ht="20.100000000000001" customHeight="1" x14ac:dyDescent="0.3">
      <c r="A602" s="2">
        <v>18</v>
      </c>
      <c r="B602" s="3">
        <v>66783</v>
      </c>
      <c r="C602" s="4">
        <f t="shared" si="62"/>
        <v>124</v>
      </c>
      <c r="D602" s="3">
        <v>1865</v>
      </c>
      <c r="E602" s="4">
        <f t="shared" si="63"/>
        <v>0</v>
      </c>
      <c r="F602" s="3">
        <v>44747</v>
      </c>
      <c r="G602" s="4">
        <f t="shared" si="64"/>
        <v>13</v>
      </c>
      <c r="H602" s="3">
        <v>2257</v>
      </c>
      <c r="I602" s="4">
        <f t="shared" si="65"/>
        <v>0</v>
      </c>
      <c r="J602" s="3">
        <v>4982</v>
      </c>
      <c r="K602" s="4">
        <f t="shared" si="66"/>
        <v>0</v>
      </c>
    </row>
    <row r="603" spans="1:11" ht="20.100000000000001" customHeight="1" x14ac:dyDescent="0.3">
      <c r="A603" s="2">
        <v>19</v>
      </c>
      <c r="B603" s="3">
        <v>66907</v>
      </c>
      <c r="C603" s="4">
        <f t="shared" si="62"/>
        <v>124</v>
      </c>
      <c r="D603" s="3">
        <v>1865</v>
      </c>
      <c r="E603" s="4">
        <f t="shared" si="63"/>
        <v>0</v>
      </c>
      <c r="F603" s="3">
        <v>44760</v>
      </c>
      <c r="G603" s="4">
        <f t="shared" si="64"/>
        <v>13</v>
      </c>
      <c r="H603" s="3">
        <v>2257</v>
      </c>
      <c r="I603" s="4">
        <f t="shared" si="65"/>
        <v>0</v>
      </c>
      <c r="J603" s="3">
        <v>4982</v>
      </c>
      <c r="K603" s="4">
        <f t="shared" si="66"/>
        <v>0</v>
      </c>
    </row>
    <row r="604" spans="1:11" ht="20.100000000000001" customHeight="1" x14ac:dyDescent="0.3">
      <c r="A604" s="2">
        <v>20</v>
      </c>
      <c r="B604" s="3">
        <v>67031</v>
      </c>
      <c r="C604" s="4">
        <f t="shared" si="62"/>
        <v>124</v>
      </c>
      <c r="D604" s="3">
        <v>1865</v>
      </c>
      <c r="E604" s="4">
        <f t="shared" si="63"/>
        <v>0</v>
      </c>
      <c r="F604" s="3">
        <v>44773</v>
      </c>
      <c r="G604" s="4">
        <f t="shared" si="64"/>
        <v>13</v>
      </c>
      <c r="H604" s="3">
        <v>2257</v>
      </c>
      <c r="I604" s="4">
        <f t="shared" si="65"/>
        <v>0</v>
      </c>
      <c r="J604" s="3">
        <v>4982</v>
      </c>
      <c r="K604" s="4">
        <f t="shared" si="66"/>
        <v>0</v>
      </c>
    </row>
    <row r="605" spans="1:11" ht="20.100000000000001" customHeight="1" x14ac:dyDescent="0.3">
      <c r="A605" s="2">
        <v>21</v>
      </c>
      <c r="B605" s="3">
        <v>67166</v>
      </c>
      <c r="C605" s="4">
        <f t="shared" si="62"/>
        <v>135</v>
      </c>
      <c r="D605" s="3">
        <v>1866</v>
      </c>
      <c r="E605" s="4">
        <f t="shared" si="63"/>
        <v>1</v>
      </c>
      <c r="F605" s="3">
        <v>44790</v>
      </c>
      <c r="G605" s="4">
        <f t="shared" si="64"/>
        <v>17</v>
      </c>
      <c r="H605" s="3">
        <v>2257</v>
      </c>
      <c r="I605" s="4">
        <f t="shared" si="65"/>
        <v>0</v>
      </c>
      <c r="J605" s="3">
        <v>4982</v>
      </c>
      <c r="K605" s="4">
        <f t="shared" si="66"/>
        <v>0</v>
      </c>
    </row>
    <row r="606" spans="1:11" ht="20.100000000000001" customHeight="1" x14ac:dyDescent="0.3">
      <c r="A606" s="2">
        <v>22</v>
      </c>
      <c r="B606" s="3">
        <v>67301</v>
      </c>
      <c r="C606" s="4">
        <f t="shared" si="62"/>
        <v>135</v>
      </c>
      <c r="D606" s="3">
        <v>1867</v>
      </c>
      <c r="E606" s="4">
        <f t="shared" si="63"/>
        <v>1</v>
      </c>
      <c r="F606" s="3">
        <v>44807</v>
      </c>
      <c r="G606" s="4">
        <f t="shared" si="64"/>
        <v>17</v>
      </c>
      <c r="H606" s="3">
        <v>2257</v>
      </c>
      <c r="I606" s="4">
        <f t="shared" si="65"/>
        <v>0</v>
      </c>
      <c r="J606" s="3">
        <v>4982</v>
      </c>
      <c r="K606" s="4">
        <f t="shared" si="66"/>
        <v>0</v>
      </c>
    </row>
    <row r="607" spans="1:11" ht="20.100000000000001" customHeight="1" x14ac:dyDescent="0.3">
      <c r="A607" s="2">
        <v>23</v>
      </c>
      <c r="B607" s="3">
        <v>67436</v>
      </c>
      <c r="C607" s="4">
        <f t="shared" si="62"/>
        <v>135</v>
      </c>
      <c r="D607" s="3">
        <v>1868</v>
      </c>
      <c r="E607" s="4">
        <f t="shared" si="63"/>
        <v>1</v>
      </c>
      <c r="F607" s="3">
        <v>44824</v>
      </c>
      <c r="G607" s="4">
        <f t="shared" si="64"/>
        <v>17</v>
      </c>
      <c r="H607" s="3">
        <v>2257</v>
      </c>
      <c r="I607" s="4">
        <f t="shared" si="65"/>
        <v>0</v>
      </c>
      <c r="J607" s="3">
        <v>4982</v>
      </c>
      <c r="K607" s="4">
        <f t="shared" si="66"/>
        <v>0</v>
      </c>
    </row>
    <row r="608" spans="1:11" ht="20.100000000000001" customHeight="1" x14ac:dyDescent="0.3">
      <c r="A608" s="2">
        <v>24</v>
      </c>
      <c r="B608" s="3">
        <v>67571</v>
      </c>
      <c r="C608" s="4">
        <f t="shared" si="62"/>
        <v>135</v>
      </c>
      <c r="D608" s="3">
        <v>1869</v>
      </c>
      <c r="E608" s="4">
        <f t="shared" si="63"/>
        <v>1</v>
      </c>
      <c r="F608" s="3">
        <v>44841</v>
      </c>
      <c r="G608" s="4">
        <f t="shared" si="64"/>
        <v>17</v>
      </c>
      <c r="H608" s="3">
        <v>2257</v>
      </c>
      <c r="I608" s="4">
        <f t="shared" si="65"/>
        <v>0</v>
      </c>
      <c r="J608" s="3">
        <v>4982</v>
      </c>
      <c r="K608" s="4">
        <f t="shared" si="66"/>
        <v>0</v>
      </c>
    </row>
    <row r="609" spans="1:11" ht="20.100000000000001" customHeight="1" x14ac:dyDescent="0.3">
      <c r="A609" s="2">
        <v>25</v>
      </c>
      <c r="B609" s="3">
        <v>67706</v>
      </c>
      <c r="C609" s="4">
        <f t="shared" si="62"/>
        <v>135</v>
      </c>
      <c r="D609" s="3">
        <v>1870</v>
      </c>
      <c r="E609" s="4">
        <f t="shared" si="63"/>
        <v>1</v>
      </c>
      <c r="F609" s="3">
        <v>44858</v>
      </c>
      <c r="G609" s="4">
        <f t="shared" si="64"/>
        <v>17</v>
      </c>
      <c r="H609" s="3">
        <v>2257</v>
      </c>
      <c r="I609" s="4">
        <f t="shared" si="65"/>
        <v>0</v>
      </c>
      <c r="J609" s="3">
        <v>4982</v>
      </c>
      <c r="K609" s="4">
        <f t="shared" si="66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3870</v>
      </c>
      <c r="D610" s="6"/>
      <c r="E610" s="6">
        <f>SUM(E580:E609)</f>
        <v>14</v>
      </c>
      <c r="F610" s="6"/>
      <c r="G610" s="6">
        <f>SUM(G580:G609)</f>
        <v>447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256</v>
      </c>
      <c r="D611" s="15"/>
      <c r="E611" s="7">
        <f>MAX(E580:E609)</f>
        <v>1</v>
      </c>
      <c r="F611" s="7"/>
      <c r="G611" s="7">
        <f>MAX(G580:G609)</f>
        <v>33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121</v>
      </c>
      <c r="D612" s="15"/>
      <c r="E612" s="9">
        <f>MIN(E580:E609)</f>
        <v>0</v>
      </c>
      <c r="F612" s="9"/>
      <c r="G612" s="9">
        <f>MIN(G580:G609)</f>
        <v>11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129</v>
      </c>
      <c r="D613" s="15"/>
      <c r="E613" s="10">
        <f>AVERAGE(E580:E609)</f>
        <v>0.46666666666666667</v>
      </c>
      <c r="F613" s="10"/>
      <c r="G613" s="10">
        <f>AVERAGE(G580:G609)</f>
        <v>14.9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44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2025年10月份各公司污水放流量明細表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53</v>
      </c>
      <c r="C618" s="51"/>
      <c r="D618" s="67" t="s">
        <v>145</v>
      </c>
      <c r="E618" s="68"/>
      <c r="F618" s="67" t="s">
        <v>150</v>
      </c>
      <c r="G618" s="68"/>
      <c r="H618" s="67" t="s">
        <v>151</v>
      </c>
      <c r="I618" s="68"/>
      <c r="J618" s="69" t="s">
        <v>43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1304</v>
      </c>
      <c r="C620" s="4"/>
      <c r="D620" s="3">
        <v>715</v>
      </c>
      <c r="E620" s="4"/>
      <c r="F620" s="3">
        <v>12006</v>
      </c>
      <c r="G620" s="4"/>
      <c r="H620" s="3">
        <v>379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1309</v>
      </c>
      <c r="C621" s="4">
        <f t="shared" ref="C621:C650" si="67">B621-B620</f>
        <v>5</v>
      </c>
      <c r="D621" s="3">
        <v>717</v>
      </c>
      <c r="E621" s="4">
        <f t="shared" ref="E621:E650" si="68">D621-D620</f>
        <v>2</v>
      </c>
      <c r="F621" s="3">
        <v>12024</v>
      </c>
      <c r="G621" s="4">
        <f>F621-F620</f>
        <v>18</v>
      </c>
      <c r="H621" s="3">
        <v>379</v>
      </c>
      <c r="I621" s="4">
        <f t="shared" ref="I621:I650" si="69">H621-H620</f>
        <v>0</v>
      </c>
      <c r="J621" s="50">
        <f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9591</v>
      </c>
      <c r="K621" s="57"/>
    </row>
    <row r="622" spans="1:11" ht="20.100000000000001" customHeight="1" x14ac:dyDescent="0.3">
      <c r="A622" s="2">
        <v>27</v>
      </c>
      <c r="B622" s="3">
        <v>1311</v>
      </c>
      <c r="C622" s="4">
        <f t="shared" si="67"/>
        <v>2</v>
      </c>
      <c r="D622" s="3">
        <v>717</v>
      </c>
      <c r="E622" s="4">
        <f t="shared" si="68"/>
        <v>0</v>
      </c>
      <c r="F622" s="3">
        <v>12028</v>
      </c>
      <c r="G622" s="4">
        <f t="shared" ref="G622:G632" si="70">F622-F621</f>
        <v>4</v>
      </c>
      <c r="H622" s="3">
        <v>379</v>
      </c>
      <c r="I622" s="4">
        <f t="shared" si="69"/>
        <v>0</v>
      </c>
      <c r="J622" s="50">
        <f t="shared" ref="J622:J650" si="71">C7+E7+G7+I7+K7+C48+E48+G48+I48+K48+C89+E89+G89+I89+K89+C130+E130+G130+I130+K130+C171+E171+G171+I171+K171+C212+E212+G212+I212+K212+C253+E253+G253+I253+K253+C294+E294+G294+I294+K294+C335+E335+G335+I335+K335+C376+E376+G376+I376+K376+C417+E417+G417+I417+K417+C458+E458+G458+I458+K458+C499+E499+G499+I499+K499+C540+E540+G540+I540+K540+C581+E581+G581+I581+K581+C622+E622+G622+I622+C663</f>
        <v>5374</v>
      </c>
      <c r="K622" s="57"/>
    </row>
    <row r="623" spans="1:11" ht="20.100000000000001" customHeight="1" x14ac:dyDescent="0.3">
      <c r="A623" s="2">
        <v>28</v>
      </c>
      <c r="B623" s="3">
        <v>1313</v>
      </c>
      <c r="C623" s="4">
        <f t="shared" si="67"/>
        <v>2</v>
      </c>
      <c r="D623" s="3">
        <v>717</v>
      </c>
      <c r="E623" s="4">
        <f t="shared" si="68"/>
        <v>0</v>
      </c>
      <c r="F623" s="3">
        <v>12032</v>
      </c>
      <c r="G623" s="4">
        <f t="shared" si="70"/>
        <v>4</v>
      </c>
      <c r="H623" s="3">
        <v>379</v>
      </c>
      <c r="I623" s="4">
        <f t="shared" si="69"/>
        <v>0</v>
      </c>
      <c r="J623" s="50">
        <f t="shared" si="71"/>
        <v>5268</v>
      </c>
      <c r="K623" s="57"/>
    </row>
    <row r="624" spans="1:11" ht="20.100000000000001" customHeight="1" x14ac:dyDescent="0.3">
      <c r="A624" s="2">
        <v>29</v>
      </c>
      <c r="B624" s="3">
        <v>1316</v>
      </c>
      <c r="C624" s="4">
        <f t="shared" si="67"/>
        <v>3</v>
      </c>
      <c r="D624" s="3">
        <v>717</v>
      </c>
      <c r="E624" s="4">
        <f t="shared" si="68"/>
        <v>0</v>
      </c>
      <c r="F624" s="3">
        <v>12037</v>
      </c>
      <c r="G624" s="4">
        <f t="shared" si="70"/>
        <v>5</v>
      </c>
      <c r="H624" s="3">
        <v>379</v>
      </c>
      <c r="I624" s="4">
        <f t="shared" si="69"/>
        <v>0</v>
      </c>
      <c r="J624" s="50">
        <f t="shared" si="71"/>
        <v>5245</v>
      </c>
      <c r="K624" s="57"/>
    </row>
    <row r="625" spans="1:11" ht="19.5" customHeight="1" x14ac:dyDescent="0.3">
      <c r="A625" s="2">
        <v>30</v>
      </c>
      <c r="B625" s="3">
        <v>1319</v>
      </c>
      <c r="C625" s="4">
        <v>1</v>
      </c>
      <c r="D625" s="3">
        <v>717</v>
      </c>
      <c r="E625" s="4">
        <f t="shared" si="68"/>
        <v>0</v>
      </c>
      <c r="F625" s="3">
        <v>12042</v>
      </c>
      <c r="G625" s="4">
        <f t="shared" si="70"/>
        <v>5</v>
      </c>
      <c r="H625" s="3">
        <v>379</v>
      </c>
      <c r="I625" s="4">
        <f t="shared" si="69"/>
        <v>0</v>
      </c>
      <c r="J625" s="50">
        <f t="shared" si="71"/>
        <v>5394</v>
      </c>
      <c r="K625" s="57"/>
    </row>
    <row r="626" spans="1:11" ht="19.5" customHeight="1" x14ac:dyDescent="0.3">
      <c r="A626" s="2">
        <v>1</v>
      </c>
      <c r="B626" s="3">
        <v>1322</v>
      </c>
      <c r="C626" s="4">
        <f t="shared" si="67"/>
        <v>3</v>
      </c>
      <c r="D626" s="3">
        <v>717</v>
      </c>
      <c r="E626" s="4">
        <f t="shared" si="68"/>
        <v>0</v>
      </c>
      <c r="F626" s="3">
        <v>12051</v>
      </c>
      <c r="G626" s="4">
        <f t="shared" si="70"/>
        <v>9</v>
      </c>
      <c r="H626" s="3">
        <v>379</v>
      </c>
      <c r="I626" s="4">
        <f t="shared" si="69"/>
        <v>0</v>
      </c>
      <c r="J626" s="50">
        <f t="shared" si="71"/>
        <v>5743</v>
      </c>
      <c r="K626" s="57"/>
    </row>
    <row r="627" spans="1:11" ht="19.5" customHeight="1" x14ac:dyDescent="0.3">
      <c r="A627" s="2">
        <v>2</v>
      </c>
      <c r="B627" s="3">
        <v>1325</v>
      </c>
      <c r="C627" s="4">
        <v>1</v>
      </c>
      <c r="D627" s="3">
        <v>718</v>
      </c>
      <c r="E627" s="4">
        <f t="shared" si="68"/>
        <v>1</v>
      </c>
      <c r="F627" s="3">
        <v>12060</v>
      </c>
      <c r="G627" s="4">
        <f t="shared" si="70"/>
        <v>9</v>
      </c>
      <c r="H627" s="3">
        <v>379</v>
      </c>
      <c r="I627" s="4">
        <f t="shared" si="69"/>
        <v>0</v>
      </c>
      <c r="J627" s="50">
        <f t="shared" si="71"/>
        <v>5457</v>
      </c>
      <c r="K627" s="57"/>
    </row>
    <row r="628" spans="1:11" ht="19.5" customHeight="1" x14ac:dyDescent="0.3">
      <c r="A628" s="2">
        <v>3</v>
      </c>
      <c r="B628" s="3">
        <v>1328</v>
      </c>
      <c r="C628" s="4">
        <v>1</v>
      </c>
      <c r="D628" s="3">
        <v>719</v>
      </c>
      <c r="E628" s="4">
        <f t="shared" si="68"/>
        <v>1</v>
      </c>
      <c r="F628" s="3">
        <v>12069</v>
      </c>
      <c r="G628" s="4">
        <f t="shared" si="70"/>
        <v>9</v>
      </c>
      <c r="H628" s="3">
        <v>379</v>
      </c>
      <c r="I628" s="4">
        <f t="shared" si="69"/>
        <v>0</v>
      </c>
      <c r="J628" s="50">
        <f t="shared" si="71"/>
        <v>5413</v>
      </c>
      <c r="K628" s="57"/>
    </row>
    <row r="629" spans="1:11" ht="20.100000000000001" customHeight="1" x14ac:dyDescent="0.3">
      <c r="A629" s="2">
        <v>4</v>
      </c>
      <c r="B629" s="3">
        <v>1331</v>
      </c>
      <c r="C629" s="4">
        <v>1</v>
      </c>
      <c r="D629" s="3">
        <v>720</v>
      </c>
      <c r="E629" s="4">
        <f t="shared" si="68"/>
        <v>1</v>
      </c>
      <c r="F629" s="3">
        <v>12078</v>
      </c>
      <c r="G629" s="4">
        <f t="shared" si="70"/>
        <v>9</v>
      </c>
      <c r="H629" s="3">
        <v>379</v>
      </c>
      <c r="I629" s="4">
        <f t="shared" si="69"/>
        <v>0</v>
      </c>
      <c r="J629" s="50">
        <f t="shared" si="71"/>
        <v>5513</v>
      </c>
      <c r="K629" s="57"/>
    </row>
    <row r="630" spans="1:11" ht="20.100000000000001" customHeight="1" x14ac:dyDescent="0.3">
      <c r="A630" s="2">
        <v>5</v>
      </c>
      <c r="B630" s="3">
        <v>1334</v>
      </c>
      <c r="C630" s="4">
        <v>1</v>
      </c>
      <c r="D630" s="3">
        <v>721</v>
      </c>
      <c r="E630" s="4">
        <f t="shared" si="68"/>
        <v>1</v>
      </c>
      <c r="F630" s="3">
        <v>12087</v>
      </c>
      <c r="G630" s="4">
        <f t="shared" si="70"/>
        <v>9</v>
      </c>
      <c r="H630" s="3">
        <v>379</v>
      </c>
      <c r="I630" s="4">
        <f t="shared" si="69"/>
        <v>0</v>
      </c>
      <c r="J630" s="50">
        <f t="shared" si="71"/>
        <v>5636</v>
      </c>
      <c r="K630" s="57"/>
    </row>
    <row r="631" spans="1:11" ht="20.100000000000001" customHeight="1" x14ac:dyDescent="0.3">
      <c r="A631" s="2">
        <v>6</v>
      </c>
      <c r="B631" s="3">
        <v>1337</v>
      </c>
      <c r="C631" s="4">
        <v>1</v>
      </c>
      <c r="D631" s="3">
        <v>722</v>
      </c>
      <c r="E631" s="4">
        <f t="shared" si="68"/>
        <v>1</v>
      </c>
      <c r="F631" s="3">
        <v>12097</v>
      </c>
      <c r="G631" s="4">
        <f t="shared" si="70"/>
        <v>10</v>
      </c>
      <c r="H631" s="3">
        <v>379</v>
      </c>
      <c r="I631" s="4">
        <f t="shared" si="69"/>
        <v>0</v>
      </c>
      <c r="J631" s="50">
        <f t="shared" si="71"/>
        <v>5677</v>
      </c>
      <c r="K631" s="57"/>
    </row>
    <row r="632" spans="1:11" ht="20.100000000000001" customHeight="1" x14ac:dyDescent="0.3">
      <c r="A632" s="2">
        <v>7</v>
      </c>
      <c r="B632" s="3">
        <v>1341</v>
      </c>
      <c r="C632" s="4">
        <v>1</v>
      </c>
      <c r="D632" s="3">
        <v>723</v>
      </c>
      <c r="E632" s="4">
        <f t="shared" si="68"/>
        <v>1</v>
      </c>
      <c r="F632" s="3">
        <v>12107</v>
      </c>
      <c r="G632" s="4">
        <f t="shared" si="70"/>
        <v>10</v>
      </c>
      <c r="H632" s="3">
        <v>383</v>
      </c>
      <c r="I632" s="4">
        <f t="shared" si="69"/>
        <v>4</v>
      </c>
      <c r="J632" s="50">
        <f t="shared" si="71"/>
        <v>5466</v>
      </c>
      <c r="K632" s="57"/>
    </row>
    <row r="633" spans="1:11" ht="20.100000000000001" customHeight="1" x14ac:dyDescent="0.4">
      <c r="A633" s="2">
        <v>8</v>
      </c>
      <c r="B633" s="3">
        <v>1344</v>
      </c>
      <c r="C633" s="4">
        <v>1</v>
      </c>
      <c r="D633" s="3">
        <v>724</v>
      </c>
      <c r="E633" s="4">
        <f t="shared" si="68"/>
        <v>1</v>
      </c>
      <c r="F633" s="3" t="s">
        <v>1370</v>
      </c>
      <c r="G633" s="11">
        <v>17</v>
      </c>
      <c r="H633" s="3">
        <v>383</v>
      </c>
      <c r="I633" s="4">
        <f t="shared" si="69"/>
        <v>0</v>
      </c>
      <c r="J633" s="50">
        <f t="shared" si="71"/>
        <v>5494</v>
      </c>
      <c r="K633" s="57"/>
    </row>
    <row r="634" spans="1:11" ht="20.100000000000001" customHeight="1" x14ac:dyDescent="0.4">
      <c r="A634" s="2">
        <v>9</v>
      </c>
      <c r="B634" s="3">
        <v>1347</v>
      </c>
      <c r="C634" s="4">
        <v>1</v>
      </c>
      <c r="D634" s="3">
        <v>725</v>
      </c>
      <c r="E634" s="4">
        <f t="shared" si="68"/>
        <v>1</v>
      </c>
      <c r="F634" s="3" t="s">
        <v>1371</v>
      </c>
      <c r="G634" s="11">
        <v>18</v>
      </c>
      <c r="H634" s="3">
        <v>383</v>
      </c>
      <c r="I634" s="4">
        <f t="shared" si="69"/>
        <v>0</v>
      </c>
      <c r="J634" s="50">
        <f t="shared" si="71"/>
        <v>5199</v>
      </c>
      <c r="K634" s="57"/>
    </row>
    <row r="635" spans="1:11" ht="20.100000000000001" customHeight="1" x14ac:dyDescent="0.4">
      <c r="A635" s="2">
        <v>10</v>
      </c>
      <c r="B635" s="3">
        <v>1350</v>
      </c>
      <c r="C635" s="4">
        <v>1</v>
      </c>
      <c r="D635" s="3">
        <v>726</v>
      </c>
      <c r="E635" s="4">
        <f t="shared" si="68"/>
        <v>1</v>
      </c>
      <c r="F635" s="3" t="s">
        <v>1370</v>
      </c>
      <c r="G635" s="11">
        <v>18</v>
      </c>
      <c r="H635" s="3">
        <v>383</v>
      </c>
      <c r="I635" s="4">
        <f t="shared" si="69"/>
        <v>0</v>
      </c>
      <c r="J635" s="50">
        <f t="shared" si="71"/>
        <v>5141</v>
      </c>
      <c r="K635" s="57"/>
    </row>
    <row r="636" spans="1:11" ht="20.100000000000001" customHeight="1" x14ac:dyDescent="0.4">
      <c r="A636" s="2">
        <v>11</v>
      </c>
      <c r="B636" s="3">
        <v>1353</v>
      </c>
      <c r="C636" s="4">
        <v>1</v>
      </c>
      <c r="D636" s="3">
        <v>727</v>
      </c>
      <c r="E636" s="4">
        <f t="shared" si="68"/>
        <v>1</v>
      </c>
      <c r="F636" s="3" t="s">
        <v>1370</v>
      </c>
      <c r="G636" s="11">
        <v>18</v>
      </c>
      <c r="H636" s="3">
        <v>383</v>
      </c>
      <c r="I636" s="4">
        <f t="shared" si="69"/>
        <v>0</v>
      </c>
      <c r="J636" s="50">
        <f t="shared" si="71"/>
        <v>5072</v>
      </c>
      <c r="K636" s="57"/>
    </row>
    <row r="637" spans="1:11" ht="20.100000000000001" customHeight="1" x14ac:dyDescent="0.4">
      <c r="A637" s="2">
        <v>12</v>
      </c>
      <c r="B637" s="3">
        <v>1355</v>
      </c>
      <c r="C637" s="4">
        <v>1</v>
      </c>
      <c r="D637" s="3">
        <v>727</v>
      </c>
      <c r="E637" s="4">
        <f t="shared" si="68"/>
        <v>0</v>
      </c>
      <c r="F637" s="3" t="s">
        <v>1370</v>
      </c>
      <c r="G637" s="11">
        <v>18</v>
      </c>
      <c r="H637" s="3">
        <v>383</v>
      </c>
      <c r="I637" s="4">
        <f t="shared" si="69"/>
        <v>0</v>
      </c>
      <c r="J637" s="50">
        <f t="shared" si="71"/>
        <v>5167</v>
      </c>
      <c r="K637" s="57"/>
    </row>
    <row r="638" spans="1:11" ht="20.100000000000001" customHeight="1" x14ac:dyDescent="0.4">
      <c r="A638" s="2">
        <v>13</v>
      </c>
      <c r="B638" s="3">
        <v>1357</v>
      </c>
      <c r="C638" s="4">
        <v>1</v>
      </c>
      <c r="D638" s="3">
        <v>728</v>
      </c>
      <c r="E638" s="4">
        <f t="shared" si="68"/>
        <v>1</v>
      </c>
      <c r="F638" s="3" t="s">
        <v>1371</v>
      </c>
      <c r="G638" s="11">
        <v>18</v>
      </c>
      <c r="H638" s="3">
        <v>383</v>
      </c>
      <c r="I638" s="4">
        <f t="shared" si="69"/>
        <v>0</v>
      </c>
      <c r="J638" s="50">
        <f t="shared" si="71"/>
        <v>5276</v>
      </c>
      <c r="K638" s="57"/>
    </row>
    <row r="639" spans="1:11" ht="20.100000000000001" customHeight="1" x14ac:dyDescent="0.4">
      <c r="A639" s="2">
        <v>14</v>
      </c>
      <c r="B639" s="3">
        <v>1360</v>
      </c>
      <c r="C639" s="4">
        <v>1</v>
      </c>
      <c r="D639" s="3">
        <v>729</v>
      </c>
      <c r="E639" s="4">
        <f t="shared" si="68"/>
        <v>1</v>
      </c>
      <c r="F639" s="3" t="s">
        <v>1370</v>
      </c>
      <c r="G639" s="11">
        <v>18</v>
      </c>
      <c r="H639" s="3">
        <v>383</v>
      </c>
      <c r="I639" s="4">
        <f t="shared" si="69"/>
        <v>0</v>
      </c>
      <c r="J639" s="50">
        <f t="shared" si="71"/>
        <v>5366</v>
      </c>
      <c r="K639" s="57"/>
    </row>
    <row r="640" spans="1:11" ht="20.100000000000001" customHeight="1" x14ac:dyDescent="0.4">
      <c r="A640" s="2">
        <v>15</v>
      </c>
      <c r="B640" s="3">
        <v>1363</v>
      </c>
      <c r="C640" s="4">
        <v>1</v>
      </c>
      <c r="D640" s="3">
        <v>730</v>
      </c>
      <c r="E640" s="4">
        <f t="shared" si="68"/>
        <v>1</v>
      </c>
      <c r="F640" s="3" t="s">
        <v>1370</v>
      </c>
      <c r="G640" s="11">
        <v>18</v>
      </c>
      <c r="H640" s="3">
        <v>383</v>
      </c>
      <c r="I640" s="4">
        <f t="shared" si="69"/>
        <v>0</v>
      </c>
      <c r="J640" s="50">
        <f t="shared" si="71"/>
        <v>5523</v>
      </c>
      <c r="K640" s="57"/>
    </row>
    <row r="641" spans="1:11" ht="20.100000000000001" customHeight="1" x14ac:dyDescent="0.4">
      <c r="A641" s="2">
        <v>16</v>
      </c>
      <c r="B641" s="3">
        <v>1366</v>
      </c>
      <c r="C641" s="4">
        <v>2</v>
      </c>
      <c r="D641" s="3">
        <v>731</v>
      </c>
      <c r="E641" s="4">
        <f t="shared" si="68"/>
        <v>1</v>
      </c>
      <c r="F641" s="3" t="s">
        <v>1370</v>
      </c>
      <c r="G641" s="11">
        <v>18</v>
      </c>
      <c r="H641" s="3">
        <v>383</v>
      </c>
      <c r="I641" s="4">
        <f t="shared" si="69"/>
        <v>0</v>
      </c>
      <c r="J641" s="50">
        <f t="shared" si="71"/>
        <v>5389</v>
      </c>
      <c r="K641" s="57"/>
    </row>
    <row r="642" spans="1:11" ht="20.100000000000001" customHeight="1" x14ac:dyDescent="0.4">
      <c r="A642" s="2">
        <v>17</v>
      </c>
      <c r="B642" s="3">
        <v>1369</v>
      </c>
      <c r="C642" s="4">
        <v>2</v>
      </c>
      <c r="D642" s="3">
        <v>731</v>
      </c>
      <c r="E642" s="4">
        <f t="shared" si="68"/>
        <v>0</v>
      </c>
      <c r="F642" s="3" t="s">
        <v>1372</v>
      </c>
      <c r="G642" s="11">
        <v>18</v>
      </c>
      <c r="H642" s="3">
        <v>383</v>
      </c>
      <c r="I642" s="4">
        <f t="shared" si="69"/>
        <v>0</v>
      </c>
      <c r="J642" s="50">
        <f t="shared" si="71"/>
        <v>5707</v>
      </c>
      <c r="K642" s="57"/>
    </row>
    <row r="643" spans="1:11" ht="20.100000000000001" customHeight="1" x14ac:dyDescent="0.4">
      <c r="A643" s="2">
        <v>18</v>
      </c>
      <c r="B643" s="3">
        <v>1372</v>
      </c>
      <c r="C643" s="4">
        <v>2</v>
      </c>
      <c r="D643" s="3">
        <v>731</v>
      </c>
      <c r="E643" s="4">
        <f t="shared" si="68"/>
        <v>0</v>
      </c>
      <c r="F643" s="3" t="s">
        <v>1370</v>
      </c>
      <c r="G643" s="11">
        <v>18</v>
      </c>
      <c r="H643" s="3">
        <v>383</v>
      </c>
      <c r="I643" s="4">
        <f t="shared" si="69"/>
        <v>0</v>
      </c>
      <c r="J643" s="50">
        <f t="shared" si="71"/>
        <v>5244</v>
      </c>
      <c r="K643" s="57"/>
    </row>
    <row r="644" spans="1:11" ht="20.100000000000001" customHeight="1" x14ac:dyDescent="0.4">
      <c r="A644" s="2">
        <v>19</v>
      </c>
      <c r="B644" s="3">
        <v>1375</v>
      </c>
      <c r="C644" s="4">
        <v>2</v>
      </c>
      <c r="D644" s="3">
        <v>731</v>
      </c>
      <c r="E644" s="4">
        <f t="shared" si="68"/>
        <v>0</v>
      </c>
      <c r="F644" s="3" t="s">
        <v>1370</v>
      </c>
      <c r="G644" s="11">
        <v>18</v>
      </c>
      <c r="H644" s="3">
        <v>383</v>
      </c>
      <c r="I644" s="4">
        <f t="shared" si="69"/>
        <v>0</v>
      </c>
      <c r="J644" s="50">
        <f t="shared" si="71"/>
        <v>5282</v>
      </c>
      <c r="K644" s="57"/>
    </row>
    <row r="645" spans="1:11" ht="20.100000000000001" customHeight="1" x14ac:dyDescent="0.4">
      <c r="A645" s="2">
        <v>20</v>
      </c>
      <c r="B645" s="3">
        <v>1378</v>
      </c>
      <c r="C645" s="4">
        <f t="shared" si="67"/>
        <v>3</v>
      </c>
      <c r="D645" s="3">
        <v>732</v>
      </c>
      <c r="E645" s="4">
        <f t="shared" si="68"/>
        <v>1</v>
      </c>
      <c r="F645" s="3" t="s">
        <v>1370</v>
      </c>
      <c r="G645" s="11">
        <v>18</v>
      </c>
      <c r="H645" s="3">
        <v>383</v>
      </c>
      <c r="I645" s="4">
        <f t="shared" si="69"/>
        <v>0</v>
      </c>
      <c r="J645" s="50">
        <f t="shared" si="71"/>
        <v>5467</v>
      </c>
      <c r="K645" s="57"/>
    </row>
    <row r="646" spans="1:11" ht="20.100000000000001" customHeight="1" x14ac:dyDescent="0.4">
      <c r="A646" s="2">
        <v>21</v>
      </c>
      <c r="B646" s="3">
        <v>1381</v>
      </c>
      <c r="C646" s="4">
        <f t="shared" si="67"/>
        <v>3</v>
      </c>
      <c r="D646" s="3">
        <v>732</v>
      </c>
      <c r="E646" s="4">
        <f t="shared" si="68"/>
        <v>0</v>
      </c>
      <c r="F646" s="3" t="s">
        <v>1370</v>
      </c>
      <c r="G646" s="11">
        <v>18</v>
      </c>
      <c r="H646" s="3">
        <v>383</v>
      </c>
      <c r="I646" s="4">
        <f t="shared" si="69"/>
        <v>0</v>
      </c>
      <c r="J646" s="50">
        <f t="shared" si="71"/>
        <v>5916</v>
      </c>
      <c r="K646" s="57"/>
    </row>
    <row r="647" spans="1:11" ht="20.100000000000001" customHeight="1" x14ac:dyDescent="0.4">
      <c r="A647" s="2">
        <v>22</v>
      </c>
      <c r="B647" s="3">
        <v>1384</v>
      </c>
      <c r="C647" s="4">
        <f t="shared" si="67"/>
        <v>3</v>
      </c>
      <c r="D647" s="3">
        <v>733</v>
      </c>
      <c r="E647" s="4">
        <f t="shared" si="68"/>
        <v>1</v>
      </c>
      <c r="F647" s="3" t="s">
        <v>1370</v>
      </c>
      <c r="G647" s="11">
        <v>17</v>
      </c>
      <c r="H647" s="3">
        <v>383</v>
      </c>
      <c r="I647" s="4">
        <f t="shared" si="69"/>
        <v>0</v>
      </c>
      <c r="J647" s="50">
        <f t="shared" si="71"/>
        <v>5883</v>
      </c>
      <c r="K647" s="57"/>
    </row>
    <row r="648" spans="1:11" ht="20.100000000000001" customHeight="1" x14ac:dyDescent="0.4">
      <c r="A648" s="2">
        <v>23</v>
      </c>
      <c r="B648" s="3">
        <v>1387</v>
      </c>
      <c r="C648" s="4">
        <f t="shared" si="67"/>
        <v>3</v>
      </c>
      <c r="D648" s="3">
        <v>733</v>
      </c>
      <c r="E648" s="4">
        <f t="shared" si="68"/>
        <v>0</v>
      </c>
      <c r="F648" s="3" t="s">
        <v>1370</v>
      </c>
      <c r="G648" s="11">
        <v>17</v>
      </c>
      <c r="H648" s="3">
        <v>383</v>
      </c>
      <c r="I648" s="4">
        <f t="shared" si="69"/>
        <v>0</v>
      </c>
      <c r="J648" s="50">
        <f t="shared" si="71"/>
        <v>5776</v>
      </c>
      <c r="K648" s="57"/>
    </row>
    <row r="649" spans="1:11" ht="20.100000000000001" customHeight="1" x14ac:dyDescent="0.4">
      <c r="A649" s="2">
        <v>24</v>
      </c>
      <c r="B649" s="3">
        <v>1390</v>
      </c>
      <c r="C649" s="4">
        <f t="shared" si="67"/>
        <v>3</v>
      </c>
      <c r="D649" s="3">
        <v>733</v>
      </c>
      <c r="E649" s="4">
        <f t="shared" si="68"/>
        <v>0</v>
      </c>
      <c r="F649" s="3" t="s">
        <v>1371</v>
      </c>
      <c r="G649" s="11">
        <v>17</v>
      </c>
      <c r="H649" s="3">
        <v>383</v>
      </c>
      <c r="I649" s="4">
        <f t="shared" si="69"/>
        <v>0</v>
      </c>
      <c r="J649" s="50">
        <f t="shared" si="71"/>
        <v>5819</v>
      </c>
      <c r="K649" s="57"/>
    </row>
    <row r="650" spans="1:11" ht="20.100000000000001" customHeight="1" x14ac:dyDescent="0.4">
      <c r="A650" s="2">
        <v>25</v>
      </c>
      <c r="B650" s="3">
        <v>1393</v>
      </c>
      <c r="C650" s="4">
        <f t="shared" si="67"/>
        <v>3</v>
      </c>
      <c r="D650" s="3">
        <v>734</v>
      </c>
      <c r="E650" s="4">
        <f t="shared" si="68"/>
        <v>1</v>
      </c>
      <c r="F650" s="3" t="s">
        <v>1370</v>
      </c>
      <c r="G650" s="11">
        <v>17</v>
      </c>
      <c r="H650" s="3">
        <v>383</v>
      </c>
      <c r="I650" s="4">
        <f t="shared" si="69"/>
        <v>0</v>
      </c>
      <c r="J650" s="50">
        <f t="shared" si="71"/>
        <v>6008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56</v>
      </c>
      <c r="D651" s="6"/>
      <c r="E651" s="6">
        <f>SUM(E621:E650)</f>
        <v>19</v>
      </c>
      <c r="F651" s="6"/>
      <c r="G651" s="6">
        <f>SUM(G621:G650)</f>
        <v>420</v>
      </c>
      <c r="H651" s="6"/>
      <c r="I651" s="6">
        <f>SUM(I621:I650)</f>
        <v>4</v>
      </c>
      <c r="J651" s="58">
        <f>SUM(J621:J650)</f>
        <v>168506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5</v>
      </c>
      <c r="D652" s="7"/>
      <c r="E652" s="7">
        <f>MAX(E621:E650)</f>
        <v>2</v>
      </c>
      <c r="F652" s="7"/>
      <c r="G652" s="7">
        <f>MAX(G621:G650)</f>
        <v>18</v>
      </c>
      <c r="H652" s="7"/>
      <c r="I652" s="7">
        <f>MAX(I621:I650)</f>
        <v>4</v>
      </c>
      <c r="J652" s="62">
        <f>MAX(J621:K651)</f>
        <v>168506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1</v>
      </c>
      <c r="D653" s="9"/>
      <c r="E653" s="9">
        <f>MIN(E621:E650)</f>
        <v>0</v>
      </c>
      <c r="F653" s="9"/>
      <c r="G653" s="9">
        <f>MIN(G621:G650)</f>
        <v>4</v>
      </c>
      <c r="H653" s="9"/>
      <c r="I653" s="9">
        <f>MIN(I621:I650)</f>
        <v>0</v>
      </c>
      <c r="J653" s="50">
        <f>MIN(J621:K651)</f>
        <v>5072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1.8666666666666667</v>
      </c>
      <c r="D654" s="10"/>
      <c r="E654" s="10">
        <f>AVERAGE(E621:E650)</f>
        <v>0.6333333333333333</v>
      </c>
      <c r="F654" s="10"/>
      <c r="G654" s="10">
        <f>AVERAGE(G621:G650)</f>
        <v>14</v>
      </c>
      <c r="H654" s="10"/>
      <c r="I654" s="10">
        <f>AVERAGE(I621:I650)</f>
        <v>0.13333333333333333</v>
      </c>
      <c r="J654" s="50">
        <f>AVERAGE(J621:K651)</f>
        <v>10871.354838709678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44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2025年10月份各公司污水放流量明細表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690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607</v>
      </c>
      <c r="C659" s="68"/>
      <c r="D659" s="67" t="s">
        <v>1315</v>
      </c>
      <c r="E659" s="68"/>
      <c r="F659" s="67" t="s">
        <v>1316</v>
      </c>
      <c r="G659" s="74"/>
      <c r="H659" s="67" t="s">
        <v>1317</v>
      </c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 t="s">
        <v>1</v>
      </c>
      <c r="E660" s="2" t="s">
        <v>2</v>
      </c>
      <c r="F660" s="2" t="s">
        <v>1</v>
      </c>
      <c r="G660" s="2" t="s">
        <v>2</v>
      </c>
      <c r="H660" s="2" t="s">
        <v>1</v>
      </c>
      <c r="I660" s="2" t="s">
        <v>2</v>
      </c>
      <c r="J660" s="2"/>
      <c r="K660" s="2"/>
    </row>
    <row r="661" spans="1:11" ht="20.100000000000001" customHeight="1" x14ac:dyDescent="0.3">
      <c r="A661" s="9" t="s">
        <v>3</v>
      </c>
      <c r="B661" s="46">
        <v>1869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6">
        <v>1869</v>
      </c>
      <c r="C662" s="4">
        <f>B662-B661</f>
        <v>0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6">
        <v>1869</v>
      </c>
      <c r="C663" s="4">
        <f t="shared" ref="C663:C691" si="72">B663-B662</f>
        <v>0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6">
        <v>1869</v>
      </c>
      <c r="C664" s="4">
        <f t="shared" si="72"/>
        <v>0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6">
        <v>1869</v>
      </c>
      <c r="C665" s="4">
        <f t="shared" si="72"/>
        <v>0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6">
        <v>1871</v>
      </c>
      <c r="C666" s="4">
        <f t="shared" si="72"/>
        <v>2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1</v>
      </c>
      <c r="B667" s="46">
        <v>1879</v>
      </c>
      <c r="C667" s="4">
        <f t="shared" si="72"/>
        <v>8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2</v>
      </c>
      <c r="B668" s="46">
        <v>1887</v>
      </c>
      <c r="C668" s="4">
        <f t="shared" si="72"/>
        <v>8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3</v>
      </c>
      <c r="B669" s="46">
        <v>1895</v>
      </c>
      <c r="C669" s="4">
        <f t="shared" si="72"/>
        <v>8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4</v>
      </c>
      <c r="B670" s="46">
        <v>1903</v>
      </c>
      <c r="C670" s="4">
        <f t="shared" si="72"/>
        <v>8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5</v>
      </c>
      <c r="B671" s="46">
        <v>1911</v>
      </c>
      <c r="C671" s="4">
        <f t="shared" si="72"/>
        <v>8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6</v>
      </c>
      <c r="B672" s="46">
        <v>1919</v>
      </c>
      <c r="C672" s="4">
        <f t="shared" si="72"/>
        <v>8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7</v>
      </c>
      <c r="B673" s="46">
        <v>1928</v>
      </c>
      <c r="C673" s="4">
        <f t="shared" si="72"/>
        <v>9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8</v>
      </c>
      <c r="B674" s="46">
        <v>1929</v>
      </c>
      <c r="C674" s="4">
        <f t="shared" si="72"/>
        <v>1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9</v>
      </c>
      <c r="B675" s="46">
        <v>1930</v>
      </c>
      <c r="C675" s="4">
        <f t="shared" si="72"/>
        <v>1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10</v>
      </c>
      <c r="B676" s="46">
        <v>1931</v>
      </c>
      <c r="C676" s="4">
        <f t="shared" si="72"/>
        <v>1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11</v>
      </c>
      <c r="B677" s="46">
        <v>1931</v>
      </c>
      <c r="C677" s="4">
        <f t="shared" si="72"/>
        <v>0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12</v>
      </c>
      <c r="B678" s="46">
        <v>1931</v>
      </c>
      <c r="C678" s="4">
        <f t="shared" si="72"/>
        <v>0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13</v>
      </c>
      <c r="B679" s="46">
        <v>1931</v>
      </c>
      <c r="C679" s="4">
        <f t="shared" si="72"/>
        <v>0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14</v>
      </c>
      <c r="B680" s="46">
        <v>1934</v>
      </c>
      <c r="C680" s="4">
        <f t="shared" si="72"/>
        <v>3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15</v>
      </c>
      <c r="B681" s="46">
        <v>1937</v>
      </c>
      <c r="C681" s="4">
        <f t="shared" si="72"/>
        <v>3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16</v>
      </c>
      <c r="B682" s="46">
        <v>1940</v>
      </c>
      <c r="C682" s="4">
        <f t="shared" si="72"/>
        <v>3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17</v>
      </c>
      <c r="B683" s="46">
        <v>1943</v>
      </c>
      <c r="C683" s="4">
        <f t="shared" si="72"/>
        <v>3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18</v>
      </c>
      <c r="B684" s="46">
        <v>1946</v>
      </c>
      <c r="C684" s="4">
        <f t="shared" si="72"/>
        <v>3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19</v>
      </c>
      <c r="B685" s="46">
        <v>1949</v>
      </c>
      <c r="C685" s="4">
        <f t="shared" si="72"/>
        <v>3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20</v>
      </c>
      <c r="B686" s="46">
        <v>1953</v>
      </c>
      <c r="C686" s="4">
        <f t="shared" si="72"/>
        <v>4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21</v>
      </c>
      <c r="B687" s="46">
        <v>1960</v>
      </c>
      <c r="C687" s="4">
        <f t="shared" si="72"/>
        <v>7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22</v>
      </c>
      <c r="B688" s="46">
        <v>1967</v>
      </c>
      <c r="C688" s="4">
        <f t="shared" si="72"/>
        <v>7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23</v>
      </c>
      <c r="B689" s="46">
        <v>1974</v>
      </c>
      <c r="C689" s="4">
        <f t="shared" si="72"/>
        <v>7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24</v>
      </c>
      <c r="B690" s="46">
        <v>1981</v>
      </c>
      <c r="C690" s="4">
        <f t="shared" si="72"/>
        <v>7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25</v>
      </c>
      <c r="B691" s="46">
        <v>1988</v>
      </c>
      <c r="C691" s="4">
        <f t="shared" si="72"/>
        <v>7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119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9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0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3.9666666666666668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44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91" orientation="portrait" r:id="rId1"/>
  <rowBreaks count="16" manualBreakCount="16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6" max="10" man="1"/>
    <brk id="615" max="10" man="1"/>
    <brk id="656" max="10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M790"/>
  <sheetViews>
    <sheetView view="pageBreakPreview" zoomScale="80" zoomScaleNormal="60" zoomScaleSheetLayoutView="80" workbookViewId="0">
      <selection activeCell="L14" sqref="L14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1373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1374</v>
      </c>
      <c r="C3" s="68"/>
      <c r="D3" s="67" t="s">
        <v>1375</v>
      </c>
      <c r="E3" s="68"/>
      <c r="F3" s="67" t="s">
        <v>1376</v>
      </c>
      <c r="G3" s="68"/>
      <c r="H3" s="82" t="s">
        <v>1377</v>
      </c>
      <c r="I3" s="83"/>
      <c r="J3" s="67" t="s">
        <v>1378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101033</v>
      </c>
      <c r="C5" s="4"/>
      <c r="D5" s="3">
        <v>479551</v>
      </c>
      <c r="E5" s="4"/>
      <c r="F5" s="3">
        <v>1220570</v>
      </c>
      <c r="G5" s="4"/>
      <c r="H5" s="3">
        <v>98663</v>
      </c>
      <c r="I5" s="4"/>
      <c r="J5" s="3">
        <v>18223</v>
      </c>
      <c r="K5" s="4"/>
    </row>
    <row r="6" spans="1:11" ht="20.100000000000001" customHeight="1" x14ac:dyDescent="0.3">
      <c r="A6" s="2">
        <v>26</v>
      </c>
      <c r="B6" s="3">
        <v>101103</v>
      </c>
      <c r="C6" s="4">
        <f t="shared" ref="C6:C36" si="0">B6-B5</f>
        <v>70</v>
      </c>
      <c r="D6" s="3">
        <v>479654</v>
      </c>
      <c r="E6" s="4">
        <f t="shared" ref="E6:E36" si="1">D6-D5</f>
        <v>103</v>
      </c>
      <c r="F6" s="3">
        <v>1221161</v>
      </c>
      <c r="G6" s="4">
        <f t="shared" ref="G6:G36" si="2">F6-F5</f>
        <v>591</v>
      </c>
      <c r="H6" s="3">
        <v>98761</v>
      </c>
      <c r="I6" s="4">
        <f t="shared" ref="I6:I36" si="3">H6-H5</f>
        <v>98</v>
      </c>
      <c r="J6" s="3">
        <v>18311</v>
      </c>
      <c r="K6" s="4">
        <f>J6-J5</f>
        <v>88</v>
      </c>
    </row>
    <row r="7" spans="1:11" ht="20.100000000000001" customHeight="1" x14ac:dyDescent="0.3">
      <c r="A7" s="2">
        <v>27</v>
      </c>
      <c r="B7" s="3">
        <v>101173</v>
      </c>
      <c r="C7" s="4">
        <f t="shared" si="0"/>
        <v>70</v>
      </c>
      <c r="D7" s="3">
        <v>479758</v>
      </c>
      <c r="E7" s="4">
        <f t="shared" si="1"/>
        <v>104</v>
      </c>
      <c r="F7" s="3">
        <v>1221753</v>
      </c>
      <c r="G7" s="4">
        <f t="shared" si="2"/>
        <v>592</v>
      </c>
      <c r="H7" s="3">
        <v>98860</v>
      </c>
      <c r="I7" s="4">
        <f t="shared" si="3"/>
        <v>99</v>
      </c>
      <c r="J7" s="3">
        <v>18399</v>
      </c>
      <c r="K7" s="4">
        <f t="shared" ref="K7:K36" si="4">J7-J6</f>
        <v>88</v>
      </c>
    </row>
    <row r="8" spans="1:11" ht="20.100000000000001" customHeight="1" x14ac:dyDescent="0.3">
      <c r="A8" s="2">
        <v>28</v>
      </c>
      <c r="B8" s="3">
        <v>101232</v>
      </c>
      <c r="C8" s="4">
        <f t="shared" si="0"/>
        <v>59</v>
      </c>
      <c r="D8" s="3">
        <v>479853</v>
      </c>
      <c r="E8" s="4">
        <f t="shared" si="1"/>
        <v>95</v>
      </c>
      <c r="F8" s="3">
        <v>1222141</v>
      </c>
      <c r="G8" s="4">
        <f t="shared" si="2"/>
        <v>388</v>
      </c>
      <c r="H8" s="3">
        <v>98909</v>
      </c>
      <c r="I8" s="4">
        <f t="shared" si="3"/>
        <v>49</v>
      </c>
      <c r="J8" s="4">
        <v>18471</v>
      </c>
      <c r="K8" s="4">
        <f t="shared" si="4"/>
        <v>72</v>
      </c>
    </row>
    <row r="9" spans="1:11" ht="20.100000000000001" customHeight="1" x14ac:dyDescent="0.3">
      <c r="A9" s="2">
        <v>29</v>
      </c>
      <c r="B9" s="3">
        <v>101291</v>
      </c>
      <c r="C9" s="4">
        <f t="shared" si="0"/>
        <v>59</v>
      </c>
      <c r="D9" s="3">
        <v>479948</v>
      </c>
      <c r="E9" s="4">
        <f t="shared" si="1"/>
        <v>95</v>
      </c>
      <c r="F9" s="3">
        <v>1222529</v>
      </c>
      <c r="G9" s="4">
        <f t="shared" si="2"/>
        <v>388</v>
      </c>
      <c r="H9" s="3">
        <v>98958</v>
      </c>
      <c r="I9" s="4">
        <f t="shared" si="3"/>
        <v>49</v>
      </c>
      <c r="J9" s="3">
        <v>18543</v>
      </c>
      <c r="K9" s="4">
        <f t="shared" si="4"/>
        <v>72</v>
      </c>
    </row>
    <row r="10" spans="1:11" ht="20.100000000000001" customHeight="1" x14ac:dyDescent="0.3">
      <c r="A10" s="2">
        <v>30</v>
      </c>
      <c r="B10" s="3">
        <v>101350</v>
      </c>
      <c r="C10" s="4">
        <f t="shared" si="0"/>
        <v>59</v>
      </c>
      <c r="D10" s="3">
        <v>480043</v>
      </c>
      <c r="E10" s="4">
        <f t="shared" si="1"/>
        <v>95</v>
      </c>
      <c r="F10" s="3">
        <v>1222917</v>
      </c>
      <c r="G10" s="4">
        <f t="shared" si="2"/>
        <v>388</v>
      </c>
      <c r="H10" s="3">
        <v>99007</v>
      </c>
      <c r="I10" s="4">
        <f t="shared" si="3"/>
        <v>49</v>
      </c>
      <c r="J10" s="4">
        <v>18615</v>
      </c>
      <c r="K10" s="4">
        <f t="shared" si="4"/>
        <v>72</v>
      </c>
    </row>
    <row r="11" spans="1:11" ht="20.100000000000001" customHeight="1" x14ac:dyDescent="0.3">
      <c r="A11" s="2">
        <v>31</v>
      </c>
      <c r="B11" s="3">
        <v>101409</v>
      </c>
      <c r="C11" s="4">
        <f t="shared" si="0"/>
        <v>59</v>
      </c>
      <c r="D11" s="3">
        <v>480138</v>
      </c>
      <c r="E11" s="4">
        <f t="shared" si="1"/>
        <v>95</v>
      </c>
      <c r="F11" s="3">
        <v>1223305</v>
      </c>
      <c r="G11" s="4">
        <f t="shared" si="2"/>
        <v>388</v>
      </c>
      <c r="H11" s="3">
        <v>99056</v>
      </c>
      <c r="I11" s="4">
        <f t="shared" si="3"/>
        <v>49</v>
      </c>
      <c r="J11" s="3">
        <v>18687</v>
      </c>
      <c r="K11" s="4">
        <f t="shared" si="4"/>
        <v>72</v>
      </c>
    </row>
    <row r="12" spans="1:11" ht="20.100000000000001" customHeight="1" x14ac:dyDescent="0.3">
      <c r="A12" s="2">
        <v>1</v>
      </c>
      <c r="B12" s="3">
        <v>101469</v>
      </c>
      <c r="C12" s="4">
        <f t="shared" si="0"/>
        <v>60</v>
      </c>
      <c r="D12" s="3">
        <v>480234</v>
      </c>
      <c r="E12" s="4">
        <f t="shared" si="1"/>
        <v>96</v>
      </c>
      <c r="F12" s="3">
        <v>1223693</v>
      </c>
      <c r="G12" s="4">
        <f t="shared" si="2"/>
        <v>388</v>
      </c>
      <c r="H12" s="3">
        <v>99105</v>
      </c>
      <c r="I12" s="4">
        <f t="shared" si="3"/>
        <v>49</v>
      </c>
      <c r="J12" s="4">
        <v>18759</v>
      </c>
      <c r="K12" s="4">
        <f t="shared" si="4"/>
        <v>72</v>
      </c>
    </row>
    <row r="13" spans="1:11" ht="20.100000000000001" customHeight="1" x14ac:dyDescent="0.3">
      <c r="A13" s="2">
        <v>2</v>
      </c>
      <c r="B13" s="3">
        <v>101529</v>
      </c>
      <c r="C13" s="4">
        <f t="shared" si="0"/>
        <v>60</v>
      </c>
      <c r="D13" s="3">
        <v>480330</v>
      </c>
      <c r="E13" s="4">
        <f t="shared" si="1"/>
        <v>96</v>
      </c>
      <c r="F13" s="3">
        <v>1224082</v>
      </c>
      <c r="G13" s="4">
        <f t="shared" si="2"/>
        <v>389</v>
      </c>
      <c r="H13" s="3">
        <v>99154</v>
      </c>
      <c r="I13" s="4">
        <f t="shared" si="3"/>
        <v>49</v>
      </c>
      <c r="J13" s="3">
        <v>18832</v>
      </c>
      <c r="K13" s="4">
        <f t="shared" si="4"/>
        <v>73</v>
      </c>
    </row>
    <row r="14" spans="1:11" ht="20.100000000000001" customHeight="1" x14ac:dyDescent="0.3">
      <c r="A14" s="2">
        <v>3</v>
      </c>
      <c r="B14" s="3">
        <v>101589</v>
      </c>
      <c r="C14" s="4">
        <f t="shared" si="0"/>
        <v>60</v>
      </c>
      <c r="D14" s="3">
        <v>480426</v>
      </c>
      <c r="E14" s="4">
        <f t="shared" si="1"/>
        <v>96</v>
      </c>
      <c r="F14" s="3">
        <v>1224471</v>
      </c>
      <c r="G14" s="4">
        <f t="shared" si="2"/>
        <v>389</v>
      </c>
      <c r="H14" s="3">
        <v>99202</v>
      </c>
      <c r="I14" s="4">
        <f t="shared" si="3"/>
        <v>48</v>
      </c>
      <c r="J14" s="4">
        <v>18905</v>
      </c>
      <c r="K14" s="4">
        <f t="shared" si="4"/>
        <v>73</v>
      </c>
    </row>
    <row r="15" spans="1:11" ht="20.100000000000001" customHeight="1" x14ac:dyDescent="0.3">
      <c r="A15" s="2">
        <v>4</v>
      </c>
      <c r="B15" s="3">
        <v>101644</v>
      </c>
      <c r="C15" s="4">
        <f t="shared" si="0"/>
        <v>55</v>
      </c>
      <c r="D15" s="3">
        <v>480541</v>
      </c>
      <c r="E15" s="4">
        <f t="shared" si="1"/>
        <v>115</v>
      </c>
      <c r="F15" s="3">
        <v>1224912</v>
      </c>
      <c r="G15" s="4">
        <f t="shared" si="2"/>
        <v>441</v>
      </c>
      <c r="H15" s="3">
        <v>99245</v>
      </c>
      <c r="I15" s="4">
        <f t="shared" si="3"/>
        <v>43</v>
      </c>
      <c r="J15" s="3">
        <v>18982</v>
      </c>
      <c r="K15" s="4">
        <f t="shared" si="4"/>
        <v>77</v>
      </c>
    </row>
    <row r="16" spans="1:11" ht="20.100000000000001" customHeight="1" x14ac:dyDescent="0.4">
      <c r="A16" s="2">
        <v>5</v>
      </c>
      <c r="B16" s="3">
        <v>101699</v>
      </c>
      <c r="C16" s="4">
        <f t="shared" si="0"/>
        <v>55</v>
      </c>
      <c r="D16" s="3">
        <v>480541</v>
      </c>
      <c r="E16" s="11">
        <v>52</v>
      </c>
      <c r="F16" s="3">
        <v>1225353</v>
      </c>
      <c r="G16" s="4">
        <f t="shared" si="2"/>
        <v>441</v>
      </c>
      <c r="H16" s="3">
        <v>99288</v>
      </c>
      <c r="I16" s="4">
        <f t="shared" si="3"/>
        <v>43</v>
      </c>
      <c r="J16" s="4">
        <v>19059</v>
      </c>
      <c r="K16" s="4">
        <f t="shared" si="4"/>
        <v>77</v>
      </c>
    </row>
    <row r="17" spans="1:13" ht="20.100000000000001" customHeight="1" x14ac:dyDescent="0.4">
      <c r="A17" s="2">
        <v>6</v>
      </c>
      <c r="B17" s="3">
        <v>101754</v>
      </c>
      <c r="C17" s="4">
        <f t="shared" si="0"/>
        <v>55</v>
      </c>
      <c r="D17" s="3">
        <v>480541</v>
      </c>
      <c r="E17" s="11">
        <v>52</v>
      </c>
      <c r="F17" s="3">
        <v>1225794</v>
      </c>
      <c r="G17" s="4">
        <f t="shared" si="2"/>
        <v>441</v>
      </c>
      <c r="H17" s="3">
        <v>99331</v>
      </c>
      <c r="I17" s="4">
        <f t="shared" si="3"/>
        <v>43</v>
      </c>
      <c r="J17" s="3">
        <v>19136</v>
      </c>
      <c r="K17" s="4">
        <f t="shared" si="4"/>
        <v>77</v>
      </c>
    </row>
    <row r="18" spans="1:13" ht="20.100000000000001" customHeight="1" x14ac:dyDescent="0.4">
      <c r="A18" s="2">
        <v>7</v>
      </c>
      <c r="B18" s="3">
        <v>101809</v>
      </c>
      <c r="C18" s="4">
        <f t="shared" si="0"/>
        <v>55</v>
      </c>
      <c r="D18" s="3">
        <v>480541</v>
      </c>
      <c r="E18" s="11">
        <v>52</v>
      </c>
      <c r="F18" s="3">
        <v>1226235</v>
      </c>
      <c r="G18" s="4">
        <f t="shared" si="2"/>
        <v>441</v>
      </c>
      <c r="H18" s="3">
        <v>99374</v>
      </c>
      <c r="I18" s="4">
        <f t="shared" si="3"/>
        <v>43</v>
      </c>
      <c r="J18" s="4">
        <v>19213</v>
      </c>
      <c r="K18" s="4">
        <f t="shared" si="4"/>
        <v>77</v>
      </c>
    </row>
    <row r="19" spans="1:13" ht="20.100000000000001" customHeight="1" x14ac:dyDescent="0.4">
      <c r="A19" s="2">
        <v>8</v>
      </c>
      <c r="B19" s="3">
        <v>101864</v>
      </c>
      <c r="C19" s="4">
        <f t="shared" si="0"/>
        <v>55</v>
      </c>
      <c r="D19" s="3">
        <v>480541</v>
      </c>
      <c r="E19" s="11">
        <v>52</v>
      </c>
      <c r="F19" s="3">
        <v>1226676</v>
      </c>
      <c r="G19" s="4">
        <f t="shared" si="2"/>
        <v>441</v>
      </c>
      <c r="H19" s="3">
        <v>99417</v>
      </c>
      <c r="I19" s="4">
        <f t="shared" si="3"/>
        <v>43</v>
      </c>
      <c r="J19" s="3">
        <v>19289</v>
      </c>
      <c r="K19" s="4">
        <f t="shared" si="4"/>
        <v>76</v>
      </c>
    </row>
    <row r="20" spans="1:13" ht="20.100000000000001" customHeight="1" x14ac:dyDescent="0.4">
      <c r="A20" s="2">
        <v>9</v>
      </c>
      <c r="B20" s="3">
        <v>101920</v>
      </c>
      <c r="C20" s="4">
        <f t="shared" si="0"/>
        <v>56</v>
      </c>
      <c r="D20" s="3">
        <v>480541</v>
      </c>
      <c r="E20" s="11">
        <v>53</v>
      </c>
      <c r="F20" s="3">
        <v>1227118</v>
      </c>
      <c r="G20" s="4">
        <f t="shared" si="2"/>
        <v>442</v>
      </c>
      <c r="H20" s="3">
        <v>99460</v>
      </c>
      <c r="I20" s="4">
        <f t="shared" si="3"/>
        <v>43</v>
      </c>
      <c r="J20" s="4">
        <v>19365</v>
      </c>
      <c r="K20" s="4">
        <f t="shared" si="4"/>
        <v>76</v>
      </c>
    </row>
    <row r="21" spans="1:13" ht="20.100000000000001" customHeight="1" x14ac:dyDescent="0.4">
      <c r="A21" s="2">
        <v>10</v>
      </c>
      <c r="B21" s="3">
        <v>101976</v>
      </c>
      <c r="C21" s="4">
        <f t="shared" si="0"/>
        <v>56</v>
      </c>
      <c r="D21" s="3">
        <v>480541</v>
      </c>
      <c r="E21" s="11">
        <v>53</v>
      </c>
      <c r="F21" s="3">
        <v>1227560</v>
      </c>
      <c r="G21" s="4">
        <f t="shared" si="2"/>
        <v>442</v>
      </c>
      <c r="H21" s="3">
        <v>99502</v>
      </c>
      <c r="I21" s="4">
        <f t="shared" si="3"/>
        <v>42</v>
      </c>
      <c r="J21" s="3">
        <v>19441</v>
      </c>
      <c r="K21" s="4">
        <f t="shared" si="4"/>
        <v>76</v>
      </c>
    </row>
    <row r="22" spans="1:13" ht="20.100000000000001" customHeight="1" x14ac:dyDescent="0.4">
      <c r="A22" s="2">
        <v>11</v>
      </c>
      <c r="B22" s="3">
        <v>102029</v>
      </c>
      <c r="C22" s="4">
        <f t="shared" si="0"/>
        <v>53</v>
      </c>
      <c r="D22" s="3">
        <v>480541</v>
      </c>
      <c r="E22" s="11">
        <v>53</v>
      </c>
      <c r="F22" s="3">
        <v>1227937</v>
      </c>
      <c r="G22" s="4">
        <f t="shared" si="2"/>
        <v>377</v>
      </c>
      <c r="H22" s="3">
        <v>99545</v>
      </c>
      <c r="I22" s="4">
        <f t="shared" si="3"/>
        <v>43</v>
      </c>
      <c r="J22" s="3">
        <v>19535</v>
      </c>
      <c r="K22" s="4">
        <f t="shared" si="4"/>
        <v>94</v>
      </c>
    </row>
    <row r="23" spans="1:13" ht="20.100000000000001" customHeight="1" x14ac:dyDescent="0.4">
      <c r="A23" s="2">
        <v>12</v>
      </c>
      <c r="B23" s="3">
        <v>102082</v>
      </c>
      <c r="C23" s="4">
        <f t="shared" si="0"/>
        <v>53</v>
      </c>
      <c r="D23" s="3">
        <v>480541</v>
      </c>
      <c r="E23" s="11">
        <v>53</v>
      </c>
      <c r="F23" s="3">
        <v>1228314</v>
      </c>
      <c r="G23" s="4">
        <f t="shared" si="2"/>
        <v>377</v>
      </c>
      <c r="H23" s="3">
        <v>99588</v>
      </c>
      <c r="I23" s="4">
        <f t="shared" si="3"/>
        <v>43</v>
      </c>
      <c r="J23" s="3">
        <v>19629</v>
      </c>
      <c r="K23" s="4">
        <f t="shared" si="4"/>
        <v>94</v>
      </c>
    </row>
    <row r="24" spans="1:13" ht="20.100000000000001" customHeight="1" x14ac:dyDescent="0.4">
      <c r="A24" s="2">
        <v>13</v>
      </c>
      <c r="B24" s="3">
        <v>102135</v>
      </c>
      <c r="C24" s="4">
        <f t="shared" si="0"/>
        <v>53</v>
      </c>
      <c r="D24" s="3">
        <v>480541</v>
      </c>
      <c r="E24" s="11">
        <v>53</v>
      </c>
      <c r="F24" s="3">
        <v>1228691</v>
      </c>
      <c r="G24" s="4">
        <f t="shared" si="2"/>
        <v>377</v>
      </c>
      <c r="H24" s="3">
        <v>99631</v>
      </c>
      <c r="I24" s="4">
        <f t="shared" si="3"/>
        <v>43</v>
      </c>
      <c r="J24" s="3">
        <v>19723</v>
      </c>
      <c r="K24" s="4">
        <f t="shared" si="4"/>
        <v>94</v>
      </c>
    </row>
    <row r="25" spans="1:13" ht="20.100000000000001" customHeight="1" x14ac:dyDescent="0.4">
      <c r="A25" s="2">
        <v>14</v>
      </c>
      <c r="B25" s="3">
        <v>102188</v>
      </c>
      <c r="C25" s="4">
        <f t="shared" si="0"/>
        <v>53</v>
      </c>
      <c r="D25" s="3">
        <v>480541</v>
      </c>
      <c r="E25" s="11">
        <v>53</v>
      </c>
      <c r="F25" s="3">
        <v>1229068</v>
      </c>
      <c r="G25" s="4">
        <f t="shared" si="2"/>
        <v>377</v>
      </c>
      <c r="H25" s="3">
        <v>99674</v>
      </c>
      <c r="I25" s="4">
        <f t="shared" si="3"/>
        <v>43</v>
      </c>
      <c r="J25" s="3">
        <v>19817</v>
      </c>
      <c r="K25" s="4">
        <f t="shared" si="4"/>
        <v>94</v>
      </c>
    </row>
    <row r="26" spans="1:13" ht="20.100000000000001" customHeight="1" x14ac:dyDescent="0.4">
      <c r="A26" s="2">
        <v>15</v>
      </c>
      <c r="B26" s="3">
        <v>102241</v>
      </c>
      <c r="C26" s="4">
        <f t="shared" si="0"/>
        <v>53</v>
      </c>
      <c r="D26" s="3">
        <v>480541</v>
      </c>
      <c r="E26" s="11">
        <v>53</v>
      </c>
      <c r="F26" s="3">
        <v>1229445</v>
      </c>
      <c r="G26" s="4">
        <f t="shared" si="2"/>
        <v>377</v>
      </c>
      <c r="H26" s="3">
        <v>99717</v>
      </c>
      <c r="I26" s="4">
        <f t="shared" si="3"/>
        <v>43</v>
      </c>
      <c r="J26" s="3">
        <v>19911</v>
      </c>
      <c r="K26" s="4">
        <f t="shared" si="4"/>
        <v>94</v>
      </c>
    </row>
    <row r="27" spans="1:13" ht="20.100000000000001" customHeight="1" x14ac:dyDescent="0.4">
      <c r="A27" s="2">
        <v>16</v>
      </c>
      <c r="B27" s="3">
        <v>102294</v>
      </c>
      <c r="C27" s="4">
        <f t="shared" si="0"/>
        <v>53</v>
      </c>
      <c r="D27" s="3">
        <v>480541</v>
      </c>
      <c r="E27" s="11">
        <v>53</v>
      </c>
      <c r="F27" s="3">
        <v>1229822</v>
      </c>
      <c r="G27" s="4">
        <f t="shared" si="2"/>
        <v>377</v>
      </c>
      <c r="H27" s="3">
        <v>99761</v>
      </c>
      <c r="I27" s="4">
        <f t="shared" si="3"/>
        <v>44</v>
      </c>
      <c r="J27" s="3">
        <v>20004</v>
      </c>
      <c r="K27" s="4">
        <f t="shared" si="4"/>
        <v>93</v>
      </c>
      <c r="M27" s="5"/>
    </row>
    <row r="28" spans="1:13" ht="20.100000000000001" customHeight="1" x14ac:dyDescent="0.4">
      <c r="A28" s="2">
        <v>17</v>
      </c>
      <c r="B28" s="3">
        <v>102346</v>
      </c>
      <c r="C28" s="4">
        <f t="shared" si="0"/>
        <v>52</v>
      </c>
      <c r="D28" s="3">
        <v>480541</v>
      </c>
      <c r="E28" s="11">
        <v>53</v>
      </c>
      <c r="F28" s="3">
        <v>1230198</v>
      </c>
      <c r="G28" s="4">
        <f t="shared" si="2"/>
        <v>376</v>
      </c>
      <c r="H28" s="3">
        <v>99805</v>
      </c>
      <c r="I28" s="4">
        <f t="shared" si="3"/>
        <v>44</v>
      </c>
      <c r="J28" s="3">
        <v>20097</v>
      </c>
      <c r="K28" s="4">
        <f t="shared" si="4"/>
        <v>93</v>
      </c>
    </row>
    <row r="29" spans="1:13" ht="20.100000000000001" customHeight="1" x14ac:dyDescent="0.3">
      <c r="A29" s="2">
        <v>18</v>
      </c>
      <c r="B29" s="3">
        <v>102398</v>
      </c>
      <c r="C29" s="4">
        <f t="shared" si="0"/>
        <v>52</v>
      </c>
      <c r="D29" s="3">
        <v>480632</v>
      </c>
      <c r="E29" s="4">
        <f t="shared" si="1"/>
        <v>91</v>
      </c>
      <c r="F29" s="3">
        <v>1230609</v>
      </c>
      <c r="G29" s="4">
        <f t="shared" si="2"/>
        <v>411</v>
      </c>
      <c r="H29" s="3">
        <v>99860</v>
      </c>
      <c r="I29" s="4">
        <f t="shared" si="3"/>
        <v>55</v>
      </c>
      <c r="J29" s="3">
        <v>20206</v>
      </c>
      <c r="K29" s="4">
        <f t="shared" si="4"/>
        <v>109</v>
      </c>
      <c r="L29" s="5"/>
    </row>
    <row r="30" spans="1:13" ht="20.100000000000001" customHeight="1" x14ac:dyDescent="0.3">
      <c r="A30" s="2">
        <v>19</v>
      </c>
      <c r="B30" s="3">
        <v>102450</v>
      </c>
      <c r="C30" s="4">
        <f t="shared" si="0"/>
        <v>52</v>
      </c>
      <c r="D30" s="3">
        <v>480723</v>
      </c>
      <c r="E30" s="4">
        <f t="shared" si="1"/>
        <v>91</v>
      </c>
      <c r="F30" s="3">
        <v>1231020</v>
      </c>
      <c r="G30" s="4">
        <f t="shared" si="2"/>
        <v>411</v>
      </c>
      <c r="H30" s="3">
        <v>99915</v>
      </c>
      <c r="I30" s="4">
        <f t="shared" si="3"/>
        <v>55</v>
      </c>
      <c r="J30" s="3">
        <v>20315</v>
      </c>
      <c r="K30" s="4">
        <f t="shared" si="4"/>
        <v>109</v>
      </c>
    </row>
    <row r="31" spans="1:13" ht="20.100000000000001" customHeight="1" x14ac:dyDescent="0.3">
      <c r="A31" s="2">
        <v>20</v>
      </c>
      <c r="B31" s="3">
        <v>102502</v>
      </c>
      <c r="C31" s="4">
        <f t="shared" si="0"/>
        <v>52</v>
      </c>
      <c r="D31" s="3">
        <v>480814</v>
      </c>
      <c r="E31" s="4">
        <f t="shared" si="1"/>
        <v>91</v>
      </c>
      <c r="F31" s="3">
        <v>1231431</v>
      </c>
      <c r="G31" s="4">
        <f t="shared" si="2"/>
        <v>411</v>
      </c>
      <c r="H31" s="3">
        <v>99970</v>
      </c>
      <c r="I31" s="4">
        <f t="shared" si="3"/>
        <v>55</v>
      </c>
      <c r="J31" s="3">
        <v>20424</v>
      </c>
      <c r="K31" s="4">
        <f t="shared" si="4"/>
        <v>109</v>
      </c>
    </row>
    <row r="32" spans="1:13" ht="20.100000000000001" customHeight="1" x14ac:dyDescent="0.3">
      <c r="A32" s="2">
        <v>21</v>
      </c>
      <c r="B32" s="3">
        <v>102555</v>
      </c>
      <c r="C32" s="4">
        <f t="shared" si="0"/>
        <v>53</v>
      </c>
      <c r="D32" s="3">
        <v>480905</v>
      </c>
      <c r="E32" s="4">
        <f t="shared" si="1"/>
        <v>91</v>
      </c>
      <c r="F32" s="3">
        <v>1231842</v>
      </c>
      <c r="G32" s="4">
        <f t="shared" si="2"/>
        <v>411</v>
      </c>
      <c r="H32" s="3">
        <v>100025</v>
      </c>
      <c r="I32" s="4">
        <f t="shared" si="3"/>
        <v>55</v>
      </c>
      <c r="J32" s="3">
        <v>20533</v>
      </c>
      <c r="K32" s="4">
        <f t="shared" si="4"/>
        <v>109</v>
      </c>
    </row>
    <row r="33" spans="1:11" ht="20.100000000000001" customHeight="1" x14ac:dyDescent="0.3">
      <c r="A33" s="2">
        <v>22</v>
      </c>
      <c r="B33" s="3">
        <v>102608</v>
      </c>
      <c r="C33" s="4">
        <f t="shared" si="0"/>
        <v>53</v>
      </c>
      <c r="D33" s="3">
        <v>480996</v>
      </c>
      <c r="E33" s="4">
        <f t="shared" si="1"/>
        <v>91</v>
      </c>
      <c r="F33" s="3">
        <v>1232253</v>
      </c>
      <c r="G33" s="4">
        <f t="shared" si="2"/>
        <v>411</v>
      </c>
      <c r="H33" s="3">
        <v>100081</v>
      </c>
      <c r="I33" s="4">
        <f t="shared" si="3"/>
        <v>56</v>
      </c>
      <c r="J33" s="3">
        <v>20642</v>
      </c>
      <c r="K33" s="4">
        <f t="shared" si="4"/>
        <v>109</v>
      </c>
    </row>
    <row r="34" spans="1:11" ht="20.100000000000001" customHeight="1" x14ac:dyDescent="0.3">
      <c r="A34" s="2">
        <v>23</v>
      </c>
      <c r="B34" s="3">
        <v>102661</v>
      </c>
      <c r="C34" s="4">
        <f t="shared" si="0"/>
        <v>53</v>
      </c>
      <c r="D34" s="3">
        <v>481086</v>
      </c>
      <c r="E34" s="4">
        <f t="shared" si="1"/>
        <v>90</v>
      </c>
      <c r="F34" s="3">
        <v>1232664</v>
      </c>
      <c r="G34" s="4">
        <f t="shared" si="2"/>
        <v>411</v>
      </c>
      <c r="H34" s="3">
        <v>100137</v>
      </c>
      <c r="I34" s="4">
        <f t="shared" si="3"/>
        <v>56</v>
      </c>
      <c r="J34" s="3">
        <v>20751</v>
      </c>
      <c r="K34" s="4">
        <f t="shared" si="4"/>
        <v>109</v>
      </c>
    </row>
    <row r="35" spans="1:11" ht="20.100000000000001" customHeight="1" x14ac:dyDescent="0.3">
      <c r="A35" s="2">
        <v>24</v>
      </c>
      <c r="B35" s="3">
        <v>102714</v>
      </c>
      <c r="C35" s="4">
        <f t="shared" si="0"/>
        <v>53</v>
      </c>
      <c r="D35" s="3">
        <v>481176</v>
      </c>
      <c r="E35" s="4">
        <f t="shared" si="1"/>
        <v>90</v>
      </c>
      <c r="F35" s="3">
        <v>1233074</v>
      </c>
      <c r="G35" s="4">
        <f t="shared" si="2"/>
        <v>410</v>
      </c>
      <c r="H35" s="3">
        <v>100193</v>
      </c>
      <c r="I35" s="4">
        <f t="shared" si="3"/>
        <v>56</v>
      </c>
      <c r="J35" s="3">
        <v>20860</v>
      </c>
      <c r="K35" s="4">
        <f t="shared" si="4"/>
        <v>109</v>
      </c>
    </row>
    <row r="36" spans="1:11" ht="20.100000000000001" customHeight="1" x14ac:dyDescent="0.3">
      <c r="A36" s="2">
        <v>25</v>
      </c>
      <c r="B36" s="3">
        <v>102764</v>
      </c>
      <c r="C36" s="4">
        <f t="shared" si="0"/>
        <v>50</v>
      </c>
      <c r="D36" s="3">
        <v>481263</v>
      </c>
      <c r="E36" s="4">
        <f t="shared" si="1"/>
        <v>87</v>
      </c>
      <c r="F36" s="3">
        <v>1233466</v>
      </c>
      <c r="G36" s="4">
        <f t="shared" si="2"/>
        <v>392</v>
      </c>
      <c r="H36" s="3">
        <v>100243</v>
      </c>
      <c r="I36" s="4">
        <f t="shared" si="3"/>
        <v>50</v>
      </c>
      <c r="J36" s="3">
        <v>20966</v>
      </c>
      <c r="K36" s="4">
        <f t="shared" si="4"/>
        <v>106</v>
      </c>
    </row>
    <row r="37" spans="1:11" ht="20.100000000000001" customHeight="1" thickBot="1" x14ac:dyDescent="0.35">
      <c r="A37" s="6" t="s">
        <v>1381</v>
      </c>
      <c r="B37" s="6"/>
      <c r="C37" s="6">
        <f>SUM(C6:C36)</f>
        <v>1731</v>
      </c>
      <c r="D37" s="6"/>
      <c r="E37" s="6">
        <f>SUM(E6:E36)</f>
        <v>2397</v>
      </c>
      <c r="F37" s="6"/>
      <c r="G37" s="6">
        <f>SUM(G6:G36)</f>
        <v>12896</v>
      </c>
      <c r="H37" s="6"/>
      <c r="I37" s="6">
        <f>SUM(I6:I36)</f>
        <v>1580</v>
      </c>
      <c r="J37" s="6"/>
      <c r="K37" s="6">
        <f>SUM(K6:K36)</f>
        <v>2743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70</v>
      </c>
      <c r="D38" s="7"/>
      <c r="E38" s="7">
        <f>MAX(E6:E36)</f>
        <v>115</v>
      </c>
      <c r="F38" s="7"/>
      <c r="G38" s="7">
        <f>MAX(G6:G36)</f>
        <v>592</v>
      </c>
      <c r="H38" s="7"/>
      <c r="I38" s="7">
        <f>MAX(I6:I36)</f>
        <v>99</v>
      </c>
      <c r="J38" s="7"/>
      <c r="K38" s="7">
        <f>MAX(K6:K36)</f>
        <v>109</v>
      </c>
    </row>
    <row r="39" spans="1:11" ht="20.100000000000001" customHeight="1" x14ac:dyDescent="0.3">
      <c r="A39" s="48" t="s">
        <v>6</v>
      </c>
      <c r="B39" s="49"/>
      <c r="C39" s="9">
        <f>MIN(C6:C36)</f>
        <v>50</v>
      </c>
      <c r="D39" s="9"/>
      <c r="E39" s="9">
        <f>MIN(E6:E36)</f>
        <v>52</v>
      </c>
      <c r="F39" s="9"/>
      <c r="G39" s="9">
        <f>MIN(G6:G36)</f>
        <v>376</v>
      </c>
      <c r="H39" s="9"/>
      <c r="I39" s="9">
        <f>MIN(I6:I36)</f>
        <v>42</v>
      </c>
      <c r="J39" s="9"/>
      <c r="K39" s="9">
        <f>MIN(K6:K36)</f>
        <v>72</v>
      </c>
    </row>
    <row r="40" spans="1:11" ht="20.100000000000001" customHeight="1" x14ac:dyDescent="0.3">
      <c r="A40" s="48" t="s">
        <v>7</v>
      </c>
      <c r="B40" s="49"/>
      <c r="C40" s="10">
        <f>AVERAGE(C6:C36)</f>
        <v>55.838709677419352</v>
      </c>
      <c r="D40" s="10"/>
      <c r="E40" s="10">
        <f>AVERAGE(E6:E36)</f>
        <v>77.322580645161295</v>
      </c>
      <c r="F40" s="10"/>
      <c r="G40" s="10">
        <f>AVERAGE(G6:G36)</f>
        <v>416</v>
      </c>
      <c r="H40" s="10"/>
      <c r="I40" s="10">
        <f>AVERAGE(I6:I36)</f>
        <v>50.967741935483872</v>
      </c>
      <c r="J40" s="10"/>
      <c r="K40" s="10">
        <f>AVERAGE(K6:K36)</f>
        <v>88.483870967741936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1382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2025年11月份各公司污水放流量明細表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1383</v>
      </c>
      <c r="C45" s="68"/>
      <c r="D45" s="67" t="s">
        <v>1384</v>
      </c>
      <c r="E45" s="68"/>
      <c r="F45" s="67" t="s">
        <v>1385</v>
      </c>
      <c r="G45" s="68"/>
      <c r="H45" s="67" t="s">
        <v>1386</v>
      </c>
      <c r="I45" s="68"/>
      <c r="J45" s="67" t="s">
        <v>1387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6009</v>
      </c>
      <c r="C47" s="4"/>
      <c r="D47" s="3">
        <v>20503</v>
      </c>
      <c r="E47" s="4"/>
      <c r="F47" s="3">
        <v>26554</v>
      </c>
      <c r="G47" s="4"/>
      <c r="H47" s="3">
        <v>24857</v>
      </c>
      <c r="I47" s="4"/>
      <c r="J47" s="3">
        <v>81</v>
      </c>
      <c r="K47" s="4"/>
    </row>
    <row r="48" spans="1:11" ht="20.100000000000001" customHeight="1" x14ac:dyDescent="0.3">
      <c r="A48" s="2">
        <v>26</v>
      </c>
      <c r="B48" s="3">
        <v>6015</v>
      </c>
      <c r="C48" s="4">
        <f t="shared" ref="C48:C78" si="5">B48-B47</f>
        <v>6</v>
      </c>
      <c r="D48" s="3">
        <v>20515</v>
      </c>
      <c r="E48" s="4">
        <f t="shared" ref="E48:E78" si="6">D48-D47</f>
        <v>12</v>
      </c>
      <c r="F48" s="3">
        <v>26584</v>
      </c>
      <c r="G48" s="4">
        <f>F48-F47</f>
        <v>30</v>
      </c>
      <c r="H48" s="3">
        <v>24857</v>
      </c>
      <c r="I48" s="4">
        <f>H48-H47</f>
        <v>0</v>
      </c>
      <c r="J48" s="3">
        <v>88</v>
      </c>
      <c r="K48" s="4">
        <f t="shared" ref="K48:K49" si="7">J48-J47</f>
        <v>7</v>
      </c>
    </row>
    <row r="49" spans="1:11" ht="20.100000000000001" customHeight="1" x14ac:dyDescent="0.3">
      <c r="A49" s="2">
        <v>27</v>
      </c>
      <c r="B49" s="3">
        <v>6022</v>
      </c>
      <c r="C49" s="4">
        <f t="shared" si="5"/>
        <v>7</v>
      </c>
      <c r="D49" s="3">
        <v>20527</v>
      </c>
      <c r="E49" s="4">
        <f t="shared" si="6"/>
        <v>12</v>
      </c>
      <c r="F49" s="3">
        <v>26614</v>
      </c>
      <c r="G49" s="4">
        <f t="shared" ref="G49:G78" si="8">F49-F48</f>
        <v>30</v>
      </c>
      <c r="H49" s="3">
        <v>24872</v>
      </c>
      <c r="I49" s="4">
        <f t="shared" ref="I49:I78" si="9">H49-H48</f>
        <v>15</v>
      </c>
      <c r="J49" s="3">
        <v>94</v>
      </c>
      <c r="K49" s="4">
        <f t="shared" si="7"/>
        <v>6</v>
      </c>
    </row>
    <row r="50" spans="1:11" ht="20.100000000000001" customHeight="1" x14ac:dyDescent="0.4">
      <c r="A50" s="2">
        <v>28</v>
      </c>
      <c r="B50" s="3">
        <v>6026</v>
      </c>
      <c r="C50" s="4">
        <f t="shared" si="5"/>
        <v>4</v>
      </c>
      <c r="D50" s="3">
        <v>20536</v>
      </c>
      <c r="E50" s="4">
        <f t="shared" si="6"/>
        <v>9</v>
      </c>
      <c r="F50" s="3">
        <v>26627</v>
      </c>
      <c r="G50" s="4">
        <f t="shared" si="8"/>
        <v>13</v>
      </c>
      <c r="H50" s="3">
        <v>24872</v>
      </c>
      <c r="I50" s="4">
        <f t="shared" si="9"/>
        <v>0</v>
      </c>
      <c r="J50" s="3">
        <v>94</v>
      </c>
      <c r="K50" s="11">
        <v>1</v>
      </c>
    </row>
    <row r="51" spans="1:11" ht="20.100000000000001" customHeight="1" x14ac:dyDescent="0.4">
      <c r="A51" s="2">
        <v>29</v>
      </c>
      <c r="B51" s="3">
        <v>6030</v>
      </c>
      <c r="C51" s="4">
        <f t="shared" si="5"/>
        <v>4</v>
      </c>
      <c r="D51" s="3">
        <v>20545</v>
      </c>
      <c r="E51" s="4">
        <f t="shared" si="6"/>
        <v>9</v>
      </c>
      <c r="F51" s="3">
        <v>26640</v>
      </c>
      <c r="G51" s="4">
        <f t="shared" si="8"/>
        <v>13</v>
      </c>
      <c r="H51" s="3">
        <v>24872</v>
      </c>
      <c r="I51" s="4">
        <f t="shared" si="9"/>
        <v>0</v>
      </c>
      <c r="J51" s="3">
        <v>94</v>
      </c>
      <c r="K51" s="11">
        <v>1</v>
      </c>
    </row>
    <row r="52" spans="1:11" ht="20.100000000000001" customHeight="1" x14ac:dyDescent="0.4">
      <c r="A52" s="2">
        <v>30</v>
      </c>
      <c r="B52" s="3">
        <v>6034</v>
      </c>
      <c r="C52" s="4">
        <f t="shared" si="5"/>
        <v>4</v>
      </c>
      <c r="D52" s="3">
        <v>20554</v>
      </c>
      <c r="E52" s="4">
        <f t="shared" si="6"/>
        <v>9</v>
      </c>
      <c r="F52" s="3">
        <v>26653</v>
      </c>
      <c r="G52" s="4">
        <f t="shared" si="8"/>
        <v>13</v>
      </c>
      <c r="H52" s="3">
        <v>24872</v>
      </c>
      <c r="I52" s="4">
        <f t="shared" si="9"/>
        <v>0</v>
      </c>
      <c r="J52" s="3">
        <v>94</v>
      </c>
      <c r="K52" s="11">
        <v>1</v>
      </c>
    </row>
    <row r="53" spans="1:11" ht="20.100000000000001" customHeight="1" x14ac:dyDescent="0.4">
      <c r="A53" s="2">
        <v>31</v>
      </c>
      <c r="B53" s="3">
        <v>6038</v>
      </c>
      <c r="C53" s="4">
        <f t="shared" si="5"/>
        <v>4</v>
      </c>
      <c r="D53" s="3">
        <v>20563</v>
      </c>
      <c r="E53" s="4">
        <f t="shared" si="6"/>
        <v>9</v>
      </c>
      <c r="F53" s="3">
        <v>26666</v>
      </c>
      <c r="G53" s="4">
        <f t="shared" si="8"/>
        <v>13</v>
      </c>
      <c r="H53" s="3">
        <v>24888</v>
      </c>
      <c r="I53" s="4">
        <f t="shared" si="9"/>
        <v>16</v>
      </c>
      <c r="J53" s="3">
        <v>94</v>
      </c>
      <c r="K53" s="11">
        <v>1</v>
      </c>
    </row>
    <row r="54" spans="1:11" ht="20.100000000000001" customHeight="1" x14ac:dyDescent="0.4">
      <c r="A54" s="2">
        <v>1</v>
      </c>
      <c r="B54" s="3">
        <v>6042</v>
      </c>
      <c r="C54" s="4">
        <f t="shared" si="5"/>
        <v>4</v>
      </c>
      <c r="D54" s="3">
        <v>20573</v>
      </c>
      <c r="E54" s="4">
        <f t="shared" si="6"/>
        <v>10</v>
      </c>
      <c r="F54" s="3">
        <v>26679</v>
      </c>
      <c r="G54" s="4">
        <f t="shared" si="8"/>
        <v>13</v>
      </c>
      <c r="H54" s="3">
        <v>24888</v>
      </c>
      <c r="I54" s="4">
        <f t="shared" si="9"/>
        <v>0</v>
      </c>
      <c r="J54" s="3">
        <v>94</v>
      </c>
      <c r="K54" s="11">
        <v>1</v>
      </c>
    </row>
    <row r="55" spans="1:11" ht="20.100000000000001" customHeight="1" x14ac:dyDescent="0.4">
      <c r="A55" s="2">
        <v>2</v>
      </c>
      <c r="B55" s="3">
        <v>6046</v>
      </c>
      <c r="C55" s="4">
        <f t="shared" si="5"/>
        <v>4</v>
      </c>
      <c r="D55" s="3">
        <v>20583</v>
      </c>
      <c r="E55" s="4">
        <f t="shared" si="6"/>
        <v>10</v>
      </c>
      <c r="F55" s="3">
        <v>26692</v>
      </c>
      <c r="G55" s="4">
        <f t="shared" si="8"/>
        <v>13</v>
      </c>
      <c r="H55" s="3">
        <v>24888</v>
      </c>
      <c r="I55" s="4">
        <f t="shared" si="9"/>
        <v>0</v>
      </c>
      <c r="J55" s="3">
        <v>94</v>
      </c>
      <c r="K55" s="11">
        <v>1</v>
      </c>
    </row>
    <row r="56" spans="1:11" ht="20.100000000000001" customHeight="1" x14ac:dyDescent="0.4">
      <c r="A56" s="2">
        <v>3</v>
      </c>
      <c r="B56" s="3">
        <v>6049</v>
      </c>
      <c r="C56" s="4">
        <f t="shared" si="5"/>
        <v>3</v>
      </c>
      <c r="D56" s="3">
        <v>20593</v>
      </c>
      <c r="E56" s="4">
        <f t="shared" si="6"/>
        <v>10</v>
      </c>
      <c r="F56" s="3">
        <v>26705</v>
      </c>
      <c r="G56" s="4">
        <f t="shared" si="8"/>
        <v>13</v>
      </c>
      <c r="H56" s="3">
        <v>24888</v>
      </c>
      <c r="I56" s="4">
        <f t="shared" si="9"/>
        <v>0</v>
      </c>
      <c r="J56" s="3">
        <v>94</v>
      </c>
      <c r="K56" s="11">
        <v>1</v>
      </c>
    </row>
    <row r="57" spans="1:11" ht="20.100000000000001" customHeight="1" x14ac:dyDescent="0.4">
      <c r="A57" s="2">
        <v>4</v>
      </c>
      <c r="B57" s="3">
        <v>6053</v>
      </c>
      <c r="C57" s="4">
        <f t="shared" si="5"/>
        <v>4</v>
      </c>
      <c r="D57" s="3">
        <v>20598</v>
      </c>
      <c r="E57" s="4">
        <f t="shared" si="6"/>
        <v>5</v>
      </c>
      <c r="F57" s="3">
        <v>26720</v>
      </c>
      <c r="G57" s="4">
        <f t="shared" si="8"/>
        <v>15</v>
      </c>
      <c r="H57" s="3">
        <v>24903</v>
      </c>
      <c r="I57" s="4">
        <f t="shared" si="9"/>
        <v>15</v>
      </c>
      <c r="J57" s="3">
        <v>94</v>
      </c>
      <c r="K57" s="11">
        <v>1</v>
      </c>
    </row>
    <row r="58" spans="1:11" ht="20.100000000000001" customHeight="1" x14ac:dyDescent="0.4">
      <c r="A58" s="2">
        <v>5</v>
      </c>
      <c r="B58" s="3">
        <v>6057</v>
      </c>
      <c r="C58" s="4">
        <f t="shared" si="5"/>
        <v>4</v>
      </c>
      <c r="D58" s="3">
        <v>20603</v>
      </c>
      <c r="E58" s="4">
        <f t="shared" si="6"/>
        <v>5</v>
      </c>
      <c r="F58" s="3">
        <v>26735</v>
      </c>
      <c r="G58" s="4">
        <f t="shared" si="8"/>
        <v>15</v>
      </c>
      <c r="H58" s="3">
        <v>24903</v>
      </c>
      <c r="I58" s="4">
        <f t="shared" si="9"/>
        <v>0</v>
      </c>
      <c r="J58" s="3">
        <v>94</v>
      </c>
      <c r="K58" s="11">
        <v>1</v>
      </c>
    </row>
    <row r="59" spans="1:11" ht="20.100000000000001" customHeight="1" x14ac:dyDescent="0.4">
      <c r="A59" s="2">
        <v>6</v>
      </c>
      <c r="B59" s="3">
        <v>6061</v>
      </c>
      <c r="C59" s="4">
        <f t="shared" si="5"/>
        <v>4</v>
      </c>
      <c r="D59" s="3">
        <v>20608</v>
      </c>
      <c r="E59" s="4">
        <f t="shared" si="6"/>
        <v>5</v>
      </c>
      <c r="F59" s="3">
        <v>26750</v>
      </c>
      <c r="G59" s="4">
        <f t="shared" si="8"/>
        <v>15</v>
      </c>
      <c r="H59" s="3">
        <v>24903</v>
      </c>
      <c r="I59" s="4">
        <f t="shared" si="9"/>
        <v>0</v>
      </c>
      <c r="J59" s="3">
        <v>94</v>
      </c>
      <c r="K59" s="11">
        <v>1</v>
      </c>
    </row>
    <row r="60" spans="1:11" ht="20.100000000000001" customHeight="1" x14ac:dyDescent="0.4">
      <c r="A60" s="2">
        <v>7</v>
      </c>
      <c r="B60" s="3">
        <v>6065</v>
      </c>
      <c r="C60" s="4">
        <f t="shared" si="5"/>
        <v>4</v>
      </c>
      <c r="D60" s="3">
        <v>20613</v>
      </c>
      <c r="E60" s="4">
        <f t="shared" si="6"/>
        <v>5</v>
      </c>
      <c r="F60" s="3">
        <v>26765</v>
      </c>
      <c r="G60" s="4">
        <f t="shared" si="8"/>
        <v>15</v>
      </c>
      <c r="H60" s="3">
        <v>24903</v>
      </c>
      <c r="I60" s="4">
        <f t="shared" si="9"/>
        <v>0</v>
      </c>
      <c r="J60" s="3">
        <v>94</v>
      </c>
      <c r="K60" s="11">
        <v>1</v>
      </c>
    </row>
    <row r="61" spans="1:11" ht="20.100000000000001" customHeight="1" x14ac:dyDescent="0.4">
      <c r="A61" s="2">
        <v>8</v>
      </c>
      <c r="B61" s="3">
        <v>6069</v>
      </c>
      <c r="C61" s="4">
        <f t="shared" si="5"/>
        <v>4</v>
      </c>
      <c r="D61" s="3">
        <v>20616</v>
      </c>
      <c r="E61" s="4">
        <f t="shared" si="6"/>
        <v>3</v>
      </c>
      <c r="F61" s="3">
        <v>26780</v>
      </c>
      <c r="G61" s="4">
        <f t="shared" si="8"/>
        <v>15</v>
      </c>
      <c r="H61" s="3">
        <v>24903</v>
      </c>
      <c r="I61" s="4">
        <f t="shared" si="9"/>
        <v>0</v>
      </c>
      <c r="J61" s="3">
        <v>94</v>
      </c>
      <c r="K61" s="11">
        <v>1</v>
      </c>
    </row>
    <row r="62" spans="1:11" ht="20.100000000000001" customHeight="1" x14ac:dyDescent="0.4">
      <c r="A62" s="2">
        <v>9</v>
      </c>
      <c r="B62" s="3">
        <v>6073</v>
      </c>
      <c r="C62" s="4">
        <f t="shared" si="5"/>
        <v>4</v>
      </c>
      <c r="D62" s="3">
        <v>20619</v>
      </c>
      <c r="E62" s="4">
        <f t="shared" si="6"/>
        <v>3</v>
      </c>
      <c r="F62" s="3">
        <v>26797</v>
      </c>
      <c r="G62" s="4">
        <f t="shared" si="8"/>
        <v>17</v>
      </c>
      <c r="H62" s="3">
        <v>24903</v>
      </c>
      <c r="I62" s="4">
        <f t="shared" si="9"/>
        <v>0</v>
      </c>
      <c r="J62" s="3">
        <v>94</v>
      </c>
      <c r="K62" s="11">
        <v>1</v>
      </c>
    </row>
    <row r="63" spans="1:11" ht="20.100000000000001" customHeight="1" x14ac:dyDescent="0.4">
      <c r="A63" s="2">
        <v>10</v>
      </c>
      <c r="B63" s="3">
        <v>6077</v>
      </c>
      <c r="C63" s="4">
        <f t="shared" si="5"/>
        <v>4</v>
      </c>
      <c r="D63" s="3">
        <v>20622</v>
      </c>
      <c r="E63" s="4">
        <f t="shared" si="6"/>
        <v>3</v>
      </c>
      <c r="F63" s="3">
        <v>26814</v>
      </c>
      <c r="G63" s="4">
        <f t="shared" si="8"/>
        <v>17</v>
      </c>
      <c r="H63" s="3">
        <v>24918</v>
      </c>
      <c r="I63" s="4">
        <f t="shared" si="9"/>
        <v>15</v>
      </c>
      <c r="J63" s="3">
        <v>94</v>
      </c>
      <c r="K63" s="11">
        <v>2</v>
      </c>
    </row>
    <row r="64" spans="1:11" ht="20.100000000000001" customHeight="1" x14ac:dyDescent="0.4">
      <c r="A64" s="2">
        <v>11</v>
      </c>
      <c r="B64" s="3">
        <v>6081</v>
      </c>
      <c r="C64" s="4">
        <f t="shared" si="5"/>
        <v>4</v>
      </c>
      <c r="D64" s="3">
        <v>20625</v>
      </c>
      <c r="E64" s="4">
        <f t="shared" si="6"/>
        <v>3</v>
      </c>
      <c r="F64" s="3">
        <v>26831</v>
      </c>
      <c r="G64" s="4">
        <f t="shared" si="8"/>
        <v>17</v>
      </c>
      <c r="H64" s="3">
        <v>24918</v>
      </c>
      <c r="I64" s="4">
        <f t="shared" si="9"/>
        <v>0</v>
      </c>
      <c r="J64" s="3">
        <v>94</v>
      </c>
      <c r="K64" s="11">
        <v>2</v>
      </c>
    </row>
    <row r="65" spans="1:11" ht="20.100000000000001" customHeight="1" x14ac:dyDescent="0.4">
      <c r="A65" s="2">
        <v>12</v>
      </c>
      <c r="B65" s="3">
        <v>6084</v>
      </c>
      <c r="C65" s="4">
        <f t="shared" si="5"/>
        <v>3</v>
      </c>
      <c r="D65" s="3">
        <v>20628</v>
      </c>
      <c r="E65" s="4">
        <f t="shared" si="6"/>
        <v>3</v>
      </c>
      <c r="F65" s="3">
        <v>26848</v>
      </c>
      <c r="G65" s="4">
        <f t="shared" si="8"/>
        <v>17</v>
      </c>
      <c r="H65" s="3">
        <v>24918</v>
      </c>
      <c r="I65" s="4">
        <f t="shared" si="9"/>
        <v>0</v>
      </c>
      <c r="J65" s="3">
        <v>94</v>
      </c>
      <c r="K65" s="11">
        <v>2</v>
      </c>
    </row>
    <row r="66" spans="1:11" ht="20.100000000000001" customHeight="1" x14ac:dyDescent="0.4">
      <c r="A66" s="2">
        <v>13</v>
      </c>
      <c r="B66" s="3">
        <v>6087</v>
      </c>
      <c r="C66" s="4">
        <f t="shared" si="5"/>
        <v>3</v>
      </c>
      <c r="D66" s="3">
        <v>20631</v>
      </c>
      <c r="E66" s="4">
        <f t="shared" si="6"/>
        <v>3</v>
      </c>
      <c r="F66" s="3">
        <v>26865</v>
      </c>
      <c r="G66" s="4">
        <f t="shared" si="8"/>
        <v>17</v>
      </c>
      <c r="H66" s="3">
        <v>24918</v>
      </c>
      <c r="I66" s="4">
        <f t="shared" si="9"/>
        <v>0</v>
      </c>
      <c r="J66" s="3">
        <v>94</v>
      </c>
      <c r="K66" s="11">
        <v>2</v>
      </c>
    </row>
    <row r="67" spans="1:11" ht="20.100000000000001" customHeight="1" x14ac:dyDescent="0.4">
      <c r="A67" s="2">
        <v>14</v>
      </c>
      <c r="B67" s="3">
        <v>6090</v>
      </c>
      <c r="C67" s="4">
        <f t="shared" si="5"/>
        <v>3</v>
      </c>
      <c r="D67" s="3">
        <v>20634</v>
      </c>
      <c r="E67" s="4">
        <f t="shared" si="6"/>
        <v>3</v>
      </c>
      <c r="F67" s="3">
        <v>26882</v>
      </c>
      <c r="G67" s="4">
        <f t="shared" si="8"/>
        <v>17</v>
      </c>
      <c r="H67" s="3">
        <v>24918</v>
      </c>
      <c r="I67" s="4">
        <f t="shared" si="9"/>
        <v>0</v>
      </c>
      <c r="J67" s="3">
        <v>94</v>
      </c>
      <c r="K67" s="11">
        <v>2</v>
      </c>
    </row>
    <row r="68" spans="1:11" ht="20.100000000000001" customHeight="1" x14ac:dyDescent="0.4">
      <c r="A68" s="2">
        <v>15</v>
      </c>
      <c r="B68" s="3">
        <v>6093</v>
      </c>
      <c r="C68" s="4">
        <f t="shared" si="5"/>
        <v>3</v>
      </c>
      <c r="D68" s="3">
        <v>20637</v>
      </c>
      <c r="E68" s="4">
        <f t="shared" si="6"/>
        <v>3</v>
      </c>
      <c r="F68" s="3">
        <v>26900</v>
      </c>
      <c r="G68" s="4">
        <f t="shared" si="8"/>
        <v>18</v>
      </c>
      <c r="H68" s="3">
        <v>24933</v>
      </c>
      <c r="I68" s="4">
        <f t="shared" si="9"/>
        <v>15</v>
      </c>
      <c r="J68" s="3">
        <v>94</v>
      </c>
      <c r="K68" s="11">
        <v>2</v>
      </c>
    </row>
    <row r="69" spans="1:11" ht="20.100000000000001" customHeight="1" x14ac:dyDescent="0.4">
      <c r="A69" s="2">
        <v>16</v>
      </c>
      <c r="B69" s="3">
        <v>6096</v>
      </c>
      <c r="C69" s="4">
        <f t="shared" si="5"/>
        <v>3</v>
      </c>
      <c r="D69" s="3">
        <v>20640</v>
      </c>
      <c r="E69" s="4">
        <f t="shared" si="6"/>
        <v>3</v>
      </c>
      <c r="F69" s="3">
        <v>26918</v>
      </c>
      <c r="G69" s="4">
        <f t="shared" si="8"/>
        <v>18</v>
      </c>
      <c r="H69" s="3">
        <v>24933</v>
      </c>
      <c r="I69" s="4">
        <f t="shared" si="9"/>
        <v>0</v>
      </c>
      <c r="J69" s="3">
        <v>94</v>
      </c>
      <c r="K69" s="11">
        <v>2</v>
      </c>
    </row>
    <row r="70" spans="1:11" ht="20.100000000000001" customHeight="1" x14ac:dyDescent="0.4">
      <c r="A70" s="2">
        <v>17</v>
      </c>
      <c r="B70" s="3">
        <v>6099</v>
      </c>
      <c r="C70" s="4">
        <f t="shared" si="5"/>
        <v>3</v>
      </c>
      <c r="D70" s="3">
        <v>20643</v>
      </c>
      <c r="E70" s="4">
        <f t="shared" si="6"/>
        <v>3</v>
      </c>
      <c r="F70" s="3">
        <v>26936</v>
      </c>
      <c r="G70" s="4">
        <f t="shared" si="8"/>
        <v>18</v>
      </c>
      <c r="H70" s="3">
        <v>24933</v>
      </c>
      <c r="I70" s="4">
        <f t="shared" si="9"/>
        <v>0</v>
      </c>
      <c r="J70" s="3">
        <v>94</v>
      </c>
      <c r="K70" s="11">
        <v>2</v>
      </c>
    </row>
    <row r="71" spans="1:11" ht="20.100000000000001" customHeight="1" x14ac:dyDescent="0.4">
      <c r="A71" s="2">
        <v>18</v>
      </c>
      <c r="B71" s="3">
        <v>6102</v>
      </c>
      <c r="C71" s="4">
        <f t="shared" si="5"/>
        <v>3</v>
      </c>
      <c r="D71" s="3">
        <v>20646</v>
      </c>
      <c r="E71" s="4">
        <f t="shared" si="6"/>
        <v>3</v>
      </c>
      <c r="F71" s="3">
        <v>26966</v>
      </c>
      <c r="G71" s="4">
        <f t="shared" si="8"/>
        <v>30</v>
      </c>
      <c r="H71" s="3">
        <v>24933</v>
      </c>
      <c r="I71" s="4">
        <f t="shared" si="9"/>
        <v>0</v>
      </c>
      <c r="J71" s="3">
        <v>94</v>
      </c>
      <c r="K71" s="11">
        <v>2</v>
      </c>
    </row>
    <row r="72" spans="1:11" ht="20.100000000000001" customHeight="1" x14ac:dyDescent="0.4">
      <c r="A72" s="2">
        <v>19</v>
      </c>
      <c r="B72" s="3">
        <v>6105</v>
      </c>
      <c r="C72" s="4">
        <f t="shared" si="5"/>
        <v>3</v>
      </c>
      <c r="D72" s="3">
        <v>20649</v>
      </c>
      <c r="E72" s="4">
        <f t="shared" si="6"/>
        <v>3</v>
      </c>
      <c r="F72" s="3">
        <v>26996</v>
      </c>
      <c r="G72" s="4">
        <f t="shared" si="8"/>
        <v>30</v>
      </c>
      <c r="H72" s="3">
        <v>24933</v>
      </c>
      <c r="I72" s="4">
        <f t="shared" si="9"/>
        <v>0</v>
      </c>
      <c r="J72" s="3">
        <v>94</v>
      </c>
      <c r="K72" s="11">
        <v>2</v>
      </c>
    </row>
    <row r="73" spans="1:11" ht="20.100000000000001" customHeight="1" x14ac:dyDescent="0.4">
      <c r="A73" s="2">
        <v>20</v>
      </c>
      <c r="B73" s="3">
        <v>6108</v>
      </c>
      <c r="C73" s="4">
        <f t="shared" si="5"/>
        <v>3</v>
      </c>
      <c r="D73" s="3">
        <v>20652</v>
      </c>
      <c r="E73" s="4">
        <f t="shared" si="6"/>
        <v>3</v>
      </c>
      <c r="F73" s="3">
        <v>27026</v>
      </c>
      <c r="G73" s="4">
        <f t="shared" si="8"/>
        <v>30</v>
      </c>
      <c r="H73" s="3">
        <v>24949</v>
      </c>
      <c r="I73" s="4">
        <f t="shared" si="9"/>
        <v>16</v>
      </c>
      <c r="J73" s="3">
        <v>94</v>
      </c>
      <c r="K73" s="11">
        <v>2</v>
      </c>
    </row>
    <row r="74" spans="1:11" ht="20.100000000000001" customHeight="1" x14ac:dyDescent="0.4">
      <c r="A74" s="2">
        <v>21</v>
      </c>
      <c r="B74" s="3">
        <v>6111</v>
      </c>
      <c r="C74" s="4">
        <f t="shared" si="5"/>
        <v>3</v>
      </c>
      <c r="D74" s="3">
        <v>20655</v>
      </c>
      <c r="E74" s="4">
        <f t="shared" si="6"/>
        <v>3</v>
      </c>
      <c r="F74" s="3">
        <v>27056</v>
      </c>
      <c r="G74" s="4">
        <f t="shared" si="8"/>
        <v>30</v>
      </c>
      <c r="H74" s="3">
        <v>24949</v>
      </c>
      <c r="I74" s="4">
        <f t="shared" si="9"/>
        <v>0</v>
      </c>
      <c r="J74" s="3">
        <v>94</v>
      </c>
      <c r="K74" s="11">
        <v>2</v>
      </c>
    </row>
    <row r="75" spans="1:11" ht="20.100000000000001" customHeight="1" x14ac:dyDescent="0.4">
      <c r="A75" s="2">
        <v>22</v>
      </c>
      <c r="B75" s="3">
        <v>6114</v>
      </c>
      <c r="C75" s="4">
        <f t="shared" si="5"/>
        <v>3</v>
      </c>
      <c r="D75" s="3">
        <v>20658</v>
      </c>
      <c r="E75" s="4">
        <f t="shared" si="6"/>
        <v>3</v>
      </c>
      <c r="F75" s="3">
        <v>27086</v>
      </c>
      <c r="G75" s="4">
        <f t="shared" si="8"/>
        <v>30</v>
      </c>
      <c r="H75" s="3">
        <v>24949</v>
      </c>
      <c r="I75" s="4">
        <f t="shared" si="9"/>
        <v>0</v>
      </c>
      <c r="J75" s="3">
        <v>94</v>
      </c>
      <c r="K75" s="11">
        <v>2</v>
      </c>
    </row>
    <row r="76" spans="1:11" ht="20.100000000000001" customHeight="1" x14ac:dyDescent="0.4">
      <c r="A76" s="2">
        <v>23</v>
      </c>
      <c r="B76" s="3">
        <v>6116</v>
      </c>
      <c r="C76" s="4">
        <f t="shared" si="5"/>
        <v>2</v>
      </c>
      <c r="D76" s="3">
        <v>20661</v>
      </c>
      <c r="E76" s="4">
        <f t="shared" si="6"/>
        <v>3</v>
      </c>
      <c r="F76" s="3">
        <v>27116</v>
      </c>
      <c r="G76" s="4">
        <f t="shared" si="8"/>
        <v>30</v>
      </c>
      <c r="H76" s="3">
        <v>24949</v>
      </c>
      <c r="I76" s="4">
        <f t="shared" si="9"/>
        <v>0</v>
      </c>
      <c r="J76" s="3">
        <v>94</v>
      </c>
      <c r="K76" s="11">
        <v>2</v>
      </c>
    </row>
    <row r="77" spans="1:11" ht="20.100000000000001" customHeight="1" x14ac:dyDescent="0.4">
      <c r="A77" s="2">
        <v>24</v>
      </c>
      <c r="B77" s="3">
        <v>6119</v>
      </c>
      <c r="C77" s="4">
        <f t="shared" si="5"/>
        <v>3</v>
      </c>
      <c r="D77" s="3">
        <v>20665</v>
      </c>
      <c r="E77" s="4">
        <f t="shared" si="6"/>
        <v>4</v>
      </c>
      <c r="F77" s="3">
        <v>27147</v>
      </c>
      <c r="G77" s="4">
        <f t="shared" si="8"/>
        <v>31</v>
      </c>
      <c r="H77" s="3">
        <v>24965</v>
      </c>
      <c r="I77" s="4">
        <f t="shared" si="9"/>
        <v>16</v>
      </c>
      <c r="J77" s="3">
        <v>94</v>
      </c>
      <c r="K77" s="11">
        <v>2</v>
      </c>
    </row>
    <row r="78" spans="1:11" ht="20.100000000000001" customHeight="1" x14ac:dyDescent="0.4">
      <c r="A78" s="2">
        <v>25</v>
      </c>
      <c r="B78" s="3">
        <v>6122</v>
      </c>
      <c r="C78" s="4">
        <f t="shared" si="5"/>
        <v>3</v>
      </c>
      <c r="D78" s="3">
        <v>20668</v>
      </c>
      <c r="E78" s="4">
        <f t="shared" si="6"/>
        <v>3</v>
      </c>
      <c r="F78" s="3">
        <v>27170</v>
      </c>
      <c r="G78" s="4">
        <f t="shared" si="8"/>
        <v>23</v>
      </c>
      <c r="H78" s="3">
        <v>24965</v>
      </c>
      <c r="I78" s="4">
        <f t="shared" si="9"/>
        <v>0</v>
      </c>
      <c r="J78" s="3">
        <v>94</v>
      </c>
      <c r="K78" s="11">
        <v>2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113</v>
      </c>
      <c r="D79" s="6"/>
      <c r="E79" s="6">
        <f>SUM(E48:E78)</f>
        <v>165</v>
      </c>
      <c r="F79" s="6"/>
      <c r="G79" s="6">
        <f>SUM(G48:G78)</f>
        <v>616</v>
      </c>
      <c r="H79" s="6"/>
      <c r="I79" s="6">
        <f>SUM(I48:I78)</f>
        <v>108</v>
      </c>
      <c r="J79" s="6"/>
      <c r="K79" s="6">
        <f>SUM(K48:K78)</f>
        <v>58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7</v>
      </c>
      <c r="D80" s="7"/>
      <c r="E80" s="7">
        <f>MAX(E48:E78)</f>
        <v>12</v>
      </c>
      <c r="F80" s="7"/>
      <c r="G80" s="7">
        <f>MAX(G48:G78)</f>
        <v>31</v>
      </c>
      <c r="H80" s="7"/>
      <c r="I80" s="7">
        <f>MAX(I48:I78)</f>
        <v>16</v>
      </c>
      <c r="J80" s="7"/>
      <c r="K80" s="7">
        <f>MAX(K48:K78)</f>
        <v>7</v>
      </c>
    </row>
    <row r="81" spans="1:11" ht="20.100000000000001" customHeight="1" x14ac:dyDescent="0.3">
      <c r="A81" s="48" t="s">
        <v>6</v>
      </c>
      <c r="B81" s="49"/>
      <c r="C81" s="9">
        <f>MIN(C48:C78)</f>
        <v>2</v>
      </c>
      <c r="D81" s="9"/>
      <c r="E81" s="9">
        <f>MIN(E48:E78)</f>
        <v>3</v>
      </c>
      <c r="F81" s="9"/>
      <c r="G81" s="9">
        <f>MIN(G48:G78)</f>
        <v>13</v>
      </c>
      <c r="H81" s="9"/>
      <c r="I81" s="9">
        <f>MIN(I48:I78)</f>
        <v>0</v>
      </c>
      <c r="J81" s="9"/>
      <c r="K81" s="9">
        <f>MIN(K48:K78)</f>
        <v>1</v>
      </c>
    </row>
    <row r="82" spans="1:11" ht="20.100000000000001" customHeight="1" x14ac:dyDescent="0.3">
      <c r="A82" s="48" t="s">
        <v>7</v>
      </c>
      <c r="B82" s="49"/>
      <c r="C82" s="10">
        <f>AVERAGE(C48:C78)</f>
        <v>3.6451612903225805</v>
      </c>
      <c r="D82" s="10"/>
      <c r="E82" s="10">
        <f>AVERAGE(E48:E78)</f>
        <v>5.32258064516129</v>
      </c>
      <c r="F82" s="10"/>
      <c r="G82" s="10">
        <f>AVERAGE(G48:G78)</f>
        <v>19.870967741935484</v>
      </c>
      <c r="H82" s="10"/>
      <c r="I82" s="10">
        <f>AVERAGE(I48:I78)</f>
        <v>3.4838709677419355</v>
      </c>
      <c r="J82" s="10"/>
      <c r="K82" s="10">
        <f>AVERAGE(K48:K78)</f>
        <v>1.8709677419354838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1382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2025年11月份各公司污水放流量明細表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1388</v>
      </c>
      <c r="C87" s="68"/>
      <c r="D87" s="67" t="s">
        <v>1389</v>
      </c>
      <c r="E87" s="68"/>
      <c r="F87" s="67" t="s">
        <v>1390</v>
      </c>
      <c r="G87" s="68"/>
      <c r="H87" s="67" t="s">
        <v>1391</v>
      </c>
      <c r="I87" s="68"/>
      <c r="J87" s="67" t="s">
        <v>1392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1351</v>
      </c>
      <c r="C89" s="4"/>
      <c r="D89" s="3">
        <v>38494</v>
      </c>
      <c r="E89" s="4"/>
      <c r="F89" s="3">
        <v>137018</v>
      </c>
      <c r="G89" s="4"/>
      <c r="H89" s="3">
        <v>448883</v>
      </c>
      <c r="I89" s="4"/>
      <c r="J89" s="3">
        <v>17802</v>
      </c>
      <c r="K89" s="4"/>
    </row>
    <row r="90" spans="1:11" ht="20.100000000000001" customHeight="1" x14ac:dyDescent="0.4">
      <c r="A90" s="2">
        <v>26</v>
      </c>
      <c r="B90" s="3">
        <v>1351</v>
      </c>
      <c r="C90" s="4">
        <f>B90-B89</f>
        <v>0</v>
      </c>
      <c r="D90" s="3">
        <v>38494</v>
      </c>
      <c r="E90" s="11">
        <v>9</v>
      </c>
      <c r="F90" s="3">
        <v>137033</v>
      </c>
      <c r="G90" s="4">
        <f t="shared" ref="G90:G120" si="10">F90-F89</f>
        <v>15</v>
      </c>
      <c r="H90" s="3">
        <v>449112</v>
      </c>
      <c r="I90" s="4">
        <f t="shared" ref="I90:K120" si="11">H90-H89</f>
        <v>229</v>
      </c>
      <c r="J90" s="3">
        <v>17823</v>
      </c>
      <c r="K90" s="4">
        <f t="shared" si="11"/>
        <v>21</v>
      </c>
    </row>
    <row r="91" spans="1:11" ht="20.100000000000001" customHeight="1" x14ac:dyDescent="0.4">
      <c r="A91" s="2">
        <v>27</v>
      </c>
      <c r="B91" s="3">
        <v>1351</v>
      </c>
      <c r="C91" s="4">
        <f>B91-B90</f>
        <v>0</v>
      </c>
      <c r="D91" s="3">
        <v>38494</v>
      </c>
      <c r="E91" s="11">
        <v>9</v>
      </c>
      <c r="F91" s="3">
        <v>137048</v>
      </c>
      <c r="G91" s="4">
        <f t="shared" si="10"/>
        <v>15</v>
      </c>
      <c r="H91" s="3">
        <v>449341</v>
      </c>
      <c r="I91" s="4">
        <f t="shared" si="11"/>
        <v>229</v>
      </c>
      <c r="J91" s="3">
        <v>17844</v>
      </c>
      <c r="K91" s="4">
        <f t="shared" si="11"/>
        <v>21</v>
      </c>
    </row>
    <row r="92" spans="1:11" ht="20.100000000000001" customHeight="1" x14ac:dyDescent="0.4">
      <c r="A92" s="2">
        <v>28</v>
      </c>
      <c r="B92" s="3">
        <v>1352</v>
      </c>
      <c r="C92" s="4">
        <f t="shared" ref="C92:C120" si="12">B92-B91</f>
        <v>1</v>
      </c>
      <c r="D92" s="3">
        <v>38494</v>
      </c>
      <c r="E92" s="11">
        <v>9</v>
      </c>
      <c r="F92" s="3">
        <v>137070</v>
      </c>
      <c r="G92" s="4">
        <f t="shared" si="10"/>
        <v>22</v>
      </c>
      <c r="H92" s="3">
        <v>449451</v>
      </c>
      <c r="I92" s="4">
        <f t="shared" si="11"/>
        <v>110</v>
      </c>
      <c r="J92" s="3">
        <v>17856</v>
      </c>
      <c r="K92" s="4">
        <f t="shared" si="11"/>
        <v>12</v>
      </c>
    </row>
    <row r="93" spans="1:11" ht="20.100000000000001" customHeight="1" x14ac:dyDescent="0.4">
      <c r="A93" s="2">
        <v>29</v>
      </c>
      <c r="B93" s="3">
        <v>1352</v>
      </c>
      <c r="C93" s="4">
        <f t="shared" si="12"/>
        <v>0</v>
      </c>
      <c r="D93" s="3">
        <v>38494</v>
      </c>
      <c r="E93" s="11">
        <v>9</v>
      </c>
      <c r="F93" s="3">
        <v>137092</v>
      </c>
      <c r="G93" s="4">
        <f t="shared" si="10"/>
        <v>22</v>
      </c>
      <c r="H93" s="3">
        <v>449561</v>
      </c>
      <c r="I93" s="4">
        <f t="shared" si="11"/>
        <v>110</v>
      </c>
      <c r="J93" s="3">
        <v>17868</v>
      </c>
      <c r="K93" s="4">
        <f t="shared" si="11"/>
        <v>12</v>
      </c>
    </row>
    <row r="94" spans="1:11" ht="19.5" customHeight="1" x14ac:dyDescent="0.4">
      <c r="A94" s="2">
        <v>30</v>
      </c>
      <c r="B94" s="3">
        <v>1353</v>
      </c>
      <c r="C94" s="4">
        <f t="shared" si="12"/>
        <v>1</v>
      </c>
      <c r="D94" s="3">
        <v>38494</v>
      </c>
      <c r="E94" s="11">
        <v>9</v>
      </c>
      <c r="F94" s="3">
        <v>137114</v>
      </c>
      <c r="G94" s="4">
        <f t="shared" si="10"/>
        <v>22</v>
      </c>
      <c r="H94" s="3">
        <v>449671</v>
      </c>
      <c r="I94" s="4">
        <f t="shared" si="11"/>
        <v>110</v>
      </c>
      <c r="J94" s="3">
        <v>17880</v>
      </c>
      <c r="K94" s="4">
        <f t="shared" si="11"/>
        <v>12</v>
      </c>
    </row>
    <row r="95" spans="1:11" ht="19.5" customHeight="1" x14ac:dyDescent="0.4">
      <c r="A95" s="2">
        <v>31</v>
      </c>
      <c r="B95" s="3">
        <v>1354</v>
      </c>
      <c r="C95" s="4">
        <f t="shared" si="12"/>
        <v>1</v>
      </c>
      <c r="D95" s="3">
        <v>38494</v>
      </c>
      <c r="E95" s="11">
        <v>9</v>
      </c>
      <c r="F95" s="3">
        <v>137136</v>
      </c>
      <c r="G95" s="4">
        <f t="shared" si="10"/>
        <v>22</v>
      </c>
      <c r="H95" s="3">
        <v>449781</v>
      </c>
      <c r="I95" s="4">
        <f t="shared" si="11"/>
        <v>110</v>
      </c>
      <c r="J95" s="3">
        <v>17892</v>
      </c>
      <c r="K95" s="4">
        <f t="shared" si="11"/>
        <v>12</v>
      </c>
    </row>
    <row r="96" spans="1:11" ht="19.5" customHeight="1" x14ac:dyDescent="0.4">
      <c r="A96" s="2">
        <v>1</v>
      </c>
      <c r="B96" s="3">
        <v>1354</v>
      </c>
      <c r="C96" s="4">
        <f t="shared" si="12"/>
        <v>0</v>
      </c>
      <c r="D96" s="3">
        <v>38494</v>
      </c>
      <c r="E96" s="11">
        <v>9</v>
      </c>
      <c r="F96" s="3">
        <v>137158</v>
      </c>
      <c r="G96" s="4">
        <f t="shared" si="10"/>
        <v>22</v>
      </c>
      <c r="H96" s="3">
        <v>449891</v>
      </c>
      <c r="I96" s="4">
        <f t="shared" si="11"/>
        <v>110</v>
      </c>
      <c r="J96" s="3">
        <v>17904</v>
      </c>
      <c r="K96" s="4">
        <f t="shared" si="11"/>
        <v>12</v>
      </c>
    </row>
    <row r="97" spans="1:11" ht="19.5" customHeight="1" x14ac:dyDescent="0.4">
      <c r="A97" s="2">
        <v>2</v>
      </c>
      <c r="B97" s="3">
        <v>1355</v>
      </c>
      <c r="C97" s="4">
        <f t="shared" si="12"/>
        <v>1</v>
      </c>
      <c r="D97" s="3">
        <v>38494</v>
      </c>
      <c r="E97" s="11">
        <v>9</v>
      </c>
      <c r="F97" s="3">
        <v>137180</v>
      </c>
      <c r="G97" s="4">
        <f t="shared" si="10"/>
        <v>22</v>
      </c>
      <c r="H97" s="3">
        <v>450002</v>
      </c>
      <c r="I97" s="4">
        <f t="shared" si="11"/>
        <v>111</v>
      </c>
      <c r="J97" s="3">
        <v>17916</v>
      </c>
      <c r="K97" s="4">
        <f t="shared" si="11"/>
        <v>12</v>
      </c>
    </row>
    <row r="98" spans="1:11" ht="20.100000000000001" customHeight="1" x14ac:dyDescent="0.4">
      <c r="A98" s="2">
        <v>3</v>
      </c>
      <c r="B98" s="3">
        <v>1355</v>
      </c>
      <c r="C98" s="4">
        <f t="shared" si="12"/>
        <v>0</v>
      </c>
      <c r="D98" s="3">
        <v>38494</v>
      </c>
      <c r="E98" s="11">
        <v>9</v>
      </c>
      <c r="F98" s="3">
        <v>137202</v>
      </c>
      <c r="G98" s="4">
        <f t="shared" si="10"/>
        <v>22</v>
      </c>
      <c r="H98" s="3">
        <v>450113</v>
      </c>
      <c r="I98" s="4">
        <f t="shared" si="11"/>
        <v>111</v>
      </c>
      <c r="J98" s="3">
        <v>17927</v>
      </c>
      <c r="K98" s="4">
        <f t="shared" si="11"/>
        <v>11</v>
      </c>
    </row>
    <row r="99" spans="1:11" ht="20.100000000000001" customHeight="1" x14ac:dyDescent="0.4">
      <c r="A99" s="2">
        <v>4</v>
      </c>
      <c r="B99" s="3">
        <v>1356</v>
      </c>
      <c r="C99" s="4">
        <f t="shared" si="12"/>
        <v>1</v>
      </c>
      <c r="D99" s="3">
        <v>38494</v>
      </c>
      <c r="E99" s="11">
        <v>9</v>
      </c>
      <c r="F99" s="3">
        <v>137221</v>
      </c>
      <c r="G99" s="4">
        <f t="shared" si="10"/>
        <v>19</v>
      </c>
      <c r="H99" s="3">
        <v>450230</v>
      </c>
      <c r="I99" s="4">
        <f t="shared" si="11"/>
        <v>117</v>
      </c>
      <c r="J99" s="3">
        <v>17937</v>
      </c>
      <c r="K99" s="4">
        <f t="shared" si="11"/>
        <v>10</v>
      </c>
    </row>
    <row r="100" spans="1:11" ht="20.100000000000001" customHeight="1" x14ac:dyDescent="0.4">
      <c r="A100" s="2">
        <v>5</v>
      </c>
      <c r="B100" s="3">
        <v>1356</v>
      </c>
      <c r="C100" s="4">
        <f t="shared" si="12"/>
        <v>0</v>
      </c>
      <c r="D100" s="3">
        <v>38494</v>
      </c>
      <c r="E100" s="11">
        <v>9</v>
      </c>
      <c r="F100" s="3">
        <v>137240</v>
      </c>
      <c r="G100" s="4">
        <f t="shared" si="10"/>
        <v>19</v>
      </c>
      <c r="H100" s="3">
        <v>450347</v>
      </c>
      <c r="I100" s="4">
        <f t="shared" si="11"/>
        <v>117</v>
      </c>
      <c r="J100" s="3">
        <v>17947</v>
      </c>
      <c r="K100" s="4">
        <f t="shared" si="11"/>
        <v>10</v>
      </c>
    </row>
    <row r="101" spans="1:11" ht="20.100000000000001" customHeight="1" x14ac:dyDescent="0.4">
      <c r="A101" s="2">
        <v>6</v>
      </c>
      <c r="B101" s="3">
        <v>1357</v>
      </c>
      <c r="C101" s="4">
        <f t="shared" si="12"/>
        <v>1</v>
      </c>
      <c r="D101" s="3">
        <v>38494</v>
      </c>
      <c r="E101" s="11">
        <v>9</v>
      </c>
      <c r="F101" s="3">
        <v>137259</v>
      </c>
      <c r="G101" s="4">
        <f t="shared" si="10"/>
        <v>19</v>
      </c>
      <c r="H101" s="3">
        <v>450464</v>
      </c>
      <c r="I101" s="4">
        <f t="shared" si="11"/>
        <v>117</v>
      </c>
      <c r="J101" s="3">
        <v>17957</v>
      </c>
      <c r="K101" s="4">
        <f t="shared" si="11"/>
        <v>10</v>
      </c>
    </row>
    <row r="102" spans="1:11" ht="20.100000000000001" customHeight="1" x14ac:dyDescent="0.4">
      <c r="A102" s="2">
        <v>7</v>
      </c>
      <c r="B102" s="3">
        <v>1358</v>
      </c>
      <c r="C102" s="4">
        <f t="shared" si="12"/>
        <v>1</v>
      </c>
      <c r="D102" s="3">
        <v>38494</v>
      </c>
      <c r="E102" s="11">
        <v>9</v>
      </c>
      <c r="F102" s="3">
        <v>137278</v>
      </c>
      <c r="G102" s="4">
        <f t="shared" si="10"/>
        <v>19</v>
      </c>
      <c r="H102" s="3">
        <v>450581</v>
      </c>
      <c r="I102" s="4">
        <f t="shared" si="11"/>
        <v>117</v>
      </c>
      <c r="J102" s="3">
        <v>17967</v>
      </c>
      <c r="K102" s="4">
        <f t="shared" si="11"/>
        <v>10</v>
      </c>
    </row>
    <row r="103" spans="1:11" ht="20.100000000000001" customHeight="1" x14ac:dyDescent="0.4">
      <c r="A103" s="2">
        <v>8</v>
      </c>
      <c r="B103" s="3">
        <v>1358</v>
      </c>
      <c r="C103" s="4">
        <f t="shared" si="12"/>
        <v>0</v>
      </c>
      <c r="D103" s="3">
        <v>38494</v>
      </c>
      <c r="E103" s="11">
        <v>9</v>
      </c>
      <c r="F103" s="3">
        <v>137297</v>
      </c>
      <c r="G103" s="4">
        <f t="shared" si="10"/>
        <v>19</v>
      </c>
      <c r="H103" s="3">
        <v>450698</v>
      </c>
      <c r="I103" s="4">
        <f t="shared" si="11"/>
        <v>117</v>
      </c>
      <c r="J103" s="3">
        <v>17978</v>
      </c>
      <c r="K103" s="4">
        <f t="shared" si="11"/>
        <v>11</v>
      </c>
    </row>
    <row r="104" spans="1:11" ht="20.100000000000001" customHeight="1" x14ac:dyDescent="0.4">
      <c r="A104" s="2">
        <v>9</v>
      </c>
      <c r="B104" s="3">
        <v>1358</v>
      </c>
      <c r="C104" s="4">
        <f t="shared" si="12"/>
        <v>0</v>
      </c>
      <c r="D104" s="3">
        <v>38494</v>
      </c>
      <c r="E104" s="11">
        <v>9</v>
      </c>
      <c r="F104" s="3">
        <v>137316</v>
      </c>
      <c r="G104" s="4">
        <f t="shared" si="10"/>
        <v>19</v>
      </c>
      <c r="H104" s="3">
        <v>450815</v>
      </c>
      <c r="I104" s="4">
        <f t="shared" si="11"/>
        <v>117</v>
      </c>
      <c r="J104" s="3">
        <v>17989</v>
      </c>
      <c r="K104" s="4">
        <f t="shared" si="11"/>
        <v>11</v>
      </c>
    </row>
    <row r="105" spans="1:11" ht="20.100000000000001" customHeight="1" x14ac:dyDescent="0.4">
      <c r="A105" s="2">
        <v>10</v>
      </c>
      <c r="B105" s="3">
        <v>1359</v>
      </c>
      <c r="C105" s="4">
        <f t="shared" si="12"/>
        <v>1</v>
      </c>
      <c r="D105" s="3">
        <v>38494</v>
      </c>
      <c r="E105" s="11">
        <v>9</v>
      </c>
      <c r="F105" s="3">
        <v>137335</v>
      </c>
      <c r="G105" s="4">
        <f t="shared" si="10"/>
        <v>19</v>
      </c>
      <c r="H105" s="3">
        <v>450933</v>
      </c>
      <c r="I105" s="4">
        <f t="shared" si="11"/>
        <v>118</v>
      </c>
      <c r="J105" s="3">
        <v>18000</v>
      </c>
      <c r="K105" s="4">
        <f t="shared" si="11"/>
        <v>11</v>
      </c>
    </row>
    <row r="106" spans="1:11" ht="20.100000000000001" customHeight="1" x14ac:dyDescent="0.4">
      <c r="A106" s="2">
        <v>11</v>
      </c>
      <c r="B106" s="3">
        <v>1359</v>
      </c>
      <c r="C106" s="4">
        <f t="shared" si="12"/>
        <v>0</v>
      </c>
      <c r="D106" s="3">
        <v>38494</v>
      </c>
      <c r="E106" s="11">
        <v>9</v>
      </c>
      <c r="F106" s="3">
        <v>137356</v>
      </c>
      <c r="G106" s="4">
        <f t="shared" si="10"/>
        <v>21</v>
      </c>
      <c r="H106" s="3">
        <v>451051</v>
      </c>
      <c r="I106" s="4">
        <f t="shared" si="11"/>
        <v>118</v>
      </c>
      <c r="J106" s="3">
        <v>18015</v>
      </c>
      <c r="K106" s="4">
        <f t="shared" si="11"/>
        <v>15</v>
      </c>
    </row>
    <row r="107" spans="1:11" ht="20.100000000000001" customHeight="1" x14ac:dyDescent="0.4">
      <c r="A107" s="2">
        <v>12</v>
      </c>
      <c r="B107" s="3">
        <v>1360</v>
      </c>
      <c r="C107" s="4">
        <f t="shared" si="12"/>
        <v>1</v>
      </c>
      <c r="D107" s="3">
        <v>38494</v>
      </c>
      <c r="E107" s="11">
        <v>9</v>
      </c>
      <c r="F107" s="3">
        <v>137377</v>
      </c>
      <c r="G107" s="4">
        <f t="shared" si="10"/>
        <v>21</v>
      </c>
      <c r="H107" s="3">
        <v>451169</v>
      </c>
      <c r="I107" s="4">
        <f t="shared" si="11"/>
        <v>118</v>
      </c>
      <c r="J107" s="3">
        <v>18030</v>
      </c>
      <c r="K107" s="4">
        <f t="shared" si="11"/>
        <v>15</v>
      </c>
    </row>
    <row r="108" spans="1:11" ht="20.100000000000001" customHeight="1" x14ac:dyDescent="0.4">
      <c r="A108" s="2">
        <v>13</v>
      </c>
      <c r="B108" s="3">
        <v>1360</v>
      </c>
      <c r="C108" s="4">
        <f t="shared" si="12"/>
        <v>0</v>
      </c>
      <c r="D108" s="3">
        <v>38494</v>
      </c>
      <c r="E108" s="11">
        <v>9</v>
      </c>
      <c r="F108" s="3">
        <v>137398</v>
      </c>
      <c r="G108" s="4">
        <f t="shared" si="10"/>
        <v>21</v>
      </c>
      <c r="H108" s="3">
        <v>451287</v>
      </c>
      <c r="I108" s="4">
        <f t="shared" si="11"/>
        <v>118</v>
      </c>
      <c r="J108" s="3">
        <v>18045</v>
      </c>
      <c r="K108" s="4">
        <f t="shared" si="11"/>
        <v>15</v>
      </c>
    </row>
    <row r="109" spans="1:11" ht="20.100000000000001" customHeight="1" x14ac:dyDescent="0.4">
      <c r="A109" s="2">
        <v>14</v>
      </c>
      <c r="B109" s="3">
        <v>1361</v>
      </c>
      <c r="C109" s="4">
        <f t="shared" si="12"/>
        <v>1</v>
      </c>
      <c r="D109" s="3">
        <v>38494</v>
      </c>
      <c r="E109" s="11">
        <v>9</v>
      </c>
      <c r="F109" s="3">
        <v>137419</v>
      </c>
      <c r="G109" s="4">
        <f t="shared" si="10"/>
        <v>21</v>
      </c>
      <c r="H109" s="3">
        <v>451405</v>
      </c>
      <c r="I109" s="4">
        <f t="shared" si="11"/>
        <v>118</v>
      </c>
      <c r="J109" s="3">
        <v>18060</v>
      </c>
      <c r="K109" s="4">
        <f t="shared" si="11"/>
        <v>15</v>
      </c>
    </row>
    <row r="110" spans="1:11" ht="20.100000000000001" customHeight="1" x14ac:dyDescent="0.4">
      <c r="A110" s="2">
        <v>15</v>
      </c>
      <c r="B110" s="3">
        <v>1362</v>
      </c>
      <c r="C110" s="4">
        <f t="shared" si="12"/>
        <v>1</v>
      </c>
      <c r="D110" s="3">
        <v>38494</v>
      </c>
      <c r="E110" s="11">
        <v>9</v>
      </c>
      <c r="F110" s="3">
        <v>137440</v>
      </c>
      <c r="G110" s="4">
        <f t="shared" si="10"/>
        <v>21</v>
      </c>
      <c r="H110" s="3">
        <v>451523</v>
      </c>
      <c r="I110" s="4">
        <f t="shared" si="11"/>
        <v>118</v>
      </c>
      <c r="J110" s="3">
        <v>18075</v>
      </c>
      <c r="K110" s="4">
        <f t="shared" si="11"/>
        <v>15</v>
      </c>
    </row>
    <row r="111" spans="1:11" ht="20.100000000000001" customHeight="1" x14ac:dyDescent="0.4">
      <c r="A111" s="2">
        <v>16</v>
      </c>
      <c r="B111" s="3">
        <v>1363</v>
      </c>
      <c r="C111" s="4">
        <f t="shared" si="12"/>
        <v>1</v>
      </c>
      <c r="D111" s="3">
        <v>38494</v>
      </c>
      <c r="E111" s="11">
        <v>9</v>
      </c>
      <c r="F111" s="3">
        <v>137461</v>
      </c>
      <c r="G111" s="4">
        <f t="shared" si="10"/>
        <v>21</v>
      </c>
      <c r="H111" s="3">
        <v>451641</v>
      </c>
      <c r="I111" s="4">
        <f t="shared" si="11"/>
        <v>118</v>
      </c>
      <c r="J111" s="3">
        <v>18090</v>
      </c>
      <c r="K111" s="4">
        <f>J111-J110</f>
        <v>15</v>
      </c>
    </row>
    <row r="112" spans="1:11" ht="20.100000000000001" customHeight="1" x14ac:dyDescent="0.4">
      <c r="A112" s="2">
        <v>17</v>
      </c>
      <c r="B112" s="3">
        <v>1364</v>
      </c>
      <c r="C112" s="4">
        <f t="shared" si="12"/>
        <v>1</v>
      </c>
      <c r="D112" s="3">
        <v>38494</v>
      </c>
      <c r="E112" s="11">
        <v>10</v>
      </c>
      <c r="F112" s="3">
        <v>137482</v>
      </c>
      <c r="G112" s="4">
        <f t="shared" si="10"/>
        <v>21</v>
      </c>
      <c r="H112" s="3">
        <v>451759</v>
      </c>
      <c r="I112" s="4">
        <f t="shared" si="11"/>
        <v>118</v>
      </c>
      <c r="J112" s="3">
        <v>18104</v>
      </c>
      <c r="K112" s="4">
        <f t="shared" si="11"/>
        <v>14</v>
      </c>
    </row>
    <row r="113" spans="1:11" ht="20.100000000000001" customHeight="1" x14ac:dyDescent="0.3">
      <c r="A113" s="2">
        <v>18</v>
      </c>
      <c r="B113" s="3">
        <v>1365</v>
      </c>
      <c r="C113" s="4">
        <f t="shared" si="12"/>
        <v>1</v>
      </c>
      <c r="D113" s="3">
        <v>38504</v>
      </c>
      <c r="E113" s="4">
        <f t="shared" ref="E113:E120" si="13">D113-D112</f>
        <v>10</v>
      </c>
      <c r="F113" s="3">
        <v>137507</v>
      </c>
      <c r="G113" s="4">
        <f t="shared" si="10"/>
        <v>25</v>
      </c>
      <c r="H113" s="3">
        <v>451942</v>
      </c>
      <c r="I113" s="4">
        <f t="shared" si="11"/>
        <v>183</v>
      </c>
      <c r="J113" s="3">
        <v>18117</v>
      </c>
      <c r="K113" s="4">
        <f t="shared" si="11"/>
        <v>13</v>
      </c>
    </row>
    <row r="114" spans="1:11" ht="20.100000000000001" customHeight="1" x14ac:dyDescent="0.3">
      <c r="A114" s="2">
        <v>19</v>
      </c>
      <c r="B114" s="3">
        <v>1366</v>
      </c>
      <c r="C114" s="4">
        <f t="shared" si="12"/>
        <v>1</v>
      </c>
      <c r="D114" s="3">
        <v>38513</v>
      </c>
      <c r="E114" s="4">
        <f t="shared" si="13"/>
        <v>9</v>
      </c>
      <c r="F114" s="3">
        <v>137532</v>
      </c>
      <c r="G114" s="4">
        <f t="shared" si="10"/>
        <v>25</v>
      </c>
      <c r="H114" s="3">
        <v>452125</v>
      </c>
      <c r="I114" s="4">
        <f t="shared" si="11"/>
        <v>183</v>
      </c>
      <c r="J114" s="3">
        <v>18130</v>
      </c>
      <c r="K114" s="4">
        <f t="shared" si="11"/>
        <v>13</v>
      </c>
    </row>
    <row r="115" spans="1:11" ht="20.100000000000001" customHeight="1" x14ac:dyDescent="0.3">
      <c r="A115" s="2">
        <v>20</v>
      </c>
      <c r="B115" s="3">
        <v>1366</v>
      </c>
      <c r="C115" s="4">
        <f t="shared" si="12"/>
        <v>0</v>
      </c>
      <c r="D115" s="3">
        <v>38521</v>
      </c>
      <c r="E115" s="4">
        <f t="shared" si="13"/>
        <v>8</v>
      </c>
      <c r="F115" s="3">
        <v>137557</v>
      </c>
      <c r="G115" s="4">
        <f t="shared" si="10"/>
        <v>25</v>
      </c>
      <c r="H115" s="3">
        <v>452308</v>
      </c>
      <c r="I115" s="4">
        <f t="shared" si="11"/>
        <v>183</v>
      </c>
      <c r="J115" s="3">
        <v>18143</v>
      </c>
      <c r="K115" s="4">
        <f t="shared" si="11"/>
        <v>13</v>
      </c>
    </row>
    <row r="116" spans="1:11" ht="20.100000000000001" customHeight="1" x14ac:dyDescent="0.3">
      <c r="A116" s="2">
        <v>21</v>
      </c>
      <c r="B116" s="3">
        <v>1367</v>
      </c>
      <c r="C116" s="4">
        <f t="shared" si="12"/>
        <v>1</v>
      </c>
      <c r="D116" s="3">
        <v>38529</v>
      </c>
      <c r="E116" s="4">
        <f t="shared" si="13"/>
        <v>8</v>
      </c>
      <c r="F116" s="3">
        <v>137582</v>
      </c>
      <c r="G116" s="4">
        <f t="shared" si="10"/>
        <v>25</v>
      </c>
      <c r="H116" s="3">
        <v>452491</v>
      </c>
      <c r="I116" s="4">
        <f t="shared" si="11"/>
        <v>183</v>
      </c>
      <c r="J116" s="3">
        <v>18156</v>
      </c>
      <c r="K116" s="4">
        <f t="shared" si="11"/>
        <v>13</v>
      </c>
    </row>
    <row r="117" spans="1:11" ht="20.100000000000001" customHeight="1" x14ac:dyDescent="0.3">
      <c r="A117" s="2">
        <v>22</v>
      </c>
      <c r="B117" s="3">
        <v>1368</v>
      </c>
      <c r="C117" s="4">
        <f t="shared" si="12"/>
        <v>1</v>
      </c>
      <c r="D117" s="3">
        <v>38537</v>
      </c>
      <c r="E117" s="4">
        <f t="shared" si="13"/>
        <v>8</v>
      </c>
      <c r="F117" s="3">
        <v>137607</v>
      </c>
      <c r="G117" s="4">
        <f t="shared" si="10"/>
        <v>25</v>
      </c>
      <c r="H117" s="3">
        <v>452675</v>
      </c>
      <c r="I117" s="4">
        <f t="shared" si="11"/>
        <v>184</v>
      </c>
      <c r="J117" s="3">
        <v>18169</v>
      </c>
      <c r="K117" s="4">
        <f t="shared" si="11"/>
        <v>13</v>
      </c>
    </row>
    <row r="118" spans="1:11" ht="20.100000000000001" customHeight="1" x14ac:dyDescent="0.3">
      <c r="A118" s="2">
        <v>23</v>
      </c>
      <c r="B118" s="3">
        <v>1369</v>
      </c>
      <c r="C118" s="4">
        <f t="shared" si="12"/>
        <v>1</v>
      </c>
      <c r="D118" s="3">
        <v>38545</v>
      </c>
      <c r="E118" s="4">
        <f t="shared" si="13"/>
        <v>8</v>
      </c>
      <c r="F118" s="3">
        <v>137632</v>
      </c>
      <c r="G118" s="4">
        <f t="shared" si="10"/>
        <v>25</v>
      </c>
      <c r="H118" s="3">
        <v>452859</v>
      </c>
      <c r="I118" s="4">
        <f t="shared" si="11"/>
        <v>184</v>
      </c>
      <c r="J118" s="3">
        <v>18181</v>
      </c>
      <c r="K118" s="4">
        <f t="shared" si="11"/>
        <v>12</v>
      </c>
    </row>
    <row r="119" spans="1:11" ht="20.100000000000001" customHeight="1" x14ac:dyDescent="0.3">
      <c r="A119" s="2">
        <v>24</v>
      </c>
      <c r="B119" s="3">
        <v>1370</v>
      </c>
      <c r="C119" s="4">
        <f t="shared" si="12"/>
        <v>1</v>
      </c>
      <c r="D119" s="3">
        <v>38553</v>
      </c>
      <c r="E119" s="4">
        <f t="shared" si="13"/>
        <v>8</v>
      </c>
      <c r="F119" s="3">
        <v>137658</v>
      </c>
      <c r="G119" s="4">
        <f t="shared" si="10"/>
        <v>26</v>
      </c>
      <c r="H119" s="3">
        <v>453043</v>
      </c>
      <c r="I119" s="4">
        <f t="shared" si="11"/>
        <v>184</v>
      </c>
      <c r="J119" s="3">
        <v>18193</v>
      </c>
      <c r="K119" s="4">
        <f t="shared" si="11"/>
        <v>12</v>
      </c>
    </row>
    <row r="120" spans="1:11" ht="20.100000000000001" customHeight="1" x14ac:dyDescent="0.3">
      <c r="A120" s="2">
        <v>25</v>
      </c>
      <c r="B120" s="3">
        <v>1370</v>
      </c>
      <c r="C120" s="4">
        <f t="shared" si="12"/>
        <v>0</v>
      </c>
      <c r="D120" s="3">
        <v>38563</v>
      </c>
      <c r="E120" s="4">
        <f t="shared" si="13"/>
        <v>10</v>
      </c>
      <c r="F120" s="3">
        <v>137680</v>
      </c>
      <c r="G120" s="4">
        <f t="shared" si="10"/>
        <v>22</v>
      </c>
      <c r="H120" s="3">
        <v>453166</v>
      </c>
      <c r="I120" s="4">
        <f t="shared" si="11"/>
        <v>123</v>
      </c>
      <c r="J120" s="3">
        <v>18202</v>
      </c>
      <c r="K120" s="4">
        <f t="shared" si="11"/>
        <v>9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19</v>
      </c>
      <c r="D121" s="6"/>
      <c r="E121" s="6">
        <f>SUM(E90:E120)</f>
        <v>277</v>
      </c>
      <c r="F121" s="6"/>
      <c r="G121" s="6">
        <f>SUM(G90:G120)</f>
        <v>662</v>
      </c>
      <c r="H121" s="6"/>
      <c r="I121" s="6">
        <f>SUM(I90:I120)</f>
        <v>4283</v>
      </c>
      <c r="J121" s="6"/>
      <c r="K121" s="6">
        <f>SUM(K90:K120)</f>
        <v>400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10</v>
      </c>
      <c r="F122" s="7"/>
      <c r="G122" s="7">
        <f>MAX(G90:G120)</f>
        <v>26</v>
      </c>
      <c r="H122" s="7"/>
      <c r="I122" s="7">
        <f>MAX(I90:I120)</f>
        <v>229</v>
      </c>
      <c r="J122" s="7"/>
      <c r="K122" s="7">
        <f>MAX(K90:K120)</f>
        <v>21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8</v>
      </c>
      <c r="F123" s="9"/>
      <c r="G123" s="9">
        <f>MIN(G90:G120)</f>
        <v>15</v>
      </c>
      <c r="H123" s="9"/>
      <c r="I123" s="9">
        <f>MIN(I90:I120)</f>
        <v>110</v>
      </c>
      <c r="J123" s="9"/>
      <c r="K123" s="9">
        <f>MIN(K90:K120)</f>
        <v>9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0.61290322580645162</v>
      </c>
      <c r="D124" s="10"/>
      <c r="E124" s="10">
        <f>AVERAGE(E90:E120)</f>
        <v>8.935483870967742</v>
      </c>
      <c r="F124" s="10"/>
      <c r="G124" s="10">
        <f>AVERAGE(G90:G120)</f>
        <v>21.35483870967742</v>
      </c>
      <c r="H124" s="10"/>
      <c r="I124" s="10">
        <f>AVERAGE(I90:I120)</f>
        <v>138.16129032258064</v>
      </c>
      <c r="J124" s="10"/>
      <c r="K124" s="10">
        <f>AVERAGE(K90:K120)</f>
        <v>12.903225806451612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1382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2025年11月份各公司污水放流量明細表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1289</v>
      </c>
      <c r="C129" s="68"/>
      <c r="D129" s="67" t="s">
        <v>12</v>
      </c>
      <c r="E129" s="68"/>
      <c r="F129" s="67" t="s">
        <v>1393</v>
      </c>
      <c r="G129" s="68"/>
      <c r="H129" s="67" t="s">
        <v>1394</v>
      </c>
      <c r="I129" s="68"/>
      <c r="J129" s="67" t="s">
        <v>1395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127737</v>
      </c>
      <c r="C131" s="4"/>
      <c r="D131" s="3">
        <v>164742</v>
      </c>
      <c r="E131" s="4"/>
      <c r="F131" s="3">
        <v>44194</v>
      </c>
      <c r="G131" s="4"/>
      <c r="H131" s="3">
        <v>698235</v>
      </c>
      <c r="I131" s="4"/>
      <c r="J131" s="3">
        <v>3019</v>
      </c>
      <c r="K131" s="4"/>
    </row>
    <row r="132" spans="1:11" ht="20.100000000000001" customHeight="1" x14ac:dyDescent="0.3">
      <c r="A132" s="2">
        <v>26</v>
      </c>
      <c r="B132" s="3">
        <v>127777</v>
      </c>
      <c r="C132" s="4">
        <f>B132-B131</f>
        <v>40</v>
      </c>
      <c r="D132" s="3">
        <v>164749</v>
      </c>
      <c r="E132" s="4">
        <f>D132-D131</f>
        <v>7</v>
      </c>
      <c r="F132" s="3">
        <v>44252</v>
      </c>
      <c r="G132" s="4">
        <f t="shared" ref="G132:G162" si="14">F132-F131</f>
        <v>58</v>
      </c>
      <c r="H132" s="3">
        <v>699571</v>
      </c>
      <c r="I132" s="4">
        <f t="shared" ref="I132:I162" si="15">H132-H131</f>
        <v>1336</v>
      </c>
      <c r="J132" s="3">
        <v>3019</v>
      </c>
      <c r="K132" s="4">
        <f t="shared" ref="K132:K162" si="16">J132-J131</f>
        <v>0</v>
      </c>
    </row>
    <row r="133" spans="1:11" ht="20.100000000000001" customHeight="1" x14ac:dyDescent="0.3">
      <c r="A133" s="2">
        <v>27</v>
      </c>
      <c r="B133" s="3">
        <v>127817</v>
      </c>
      <c r="C133" s="4">
        <f t="shared" ref="C133:C162" si="17">B133-B132</f>
        <v>40</v>
      </c>
      <c r="D133" s="3">
        <v>164757</v>
      </c>
      <c r="E133" s="4">
        <f>D133-D132</f>
        <v>8</v>
      </c>
      <c r="F133" s="3">
        <v>44311</v>
      </c>
      <c r="G133" s="4">
        <f t="shared" si="14"/>
        <v>59</v>
      </c>
      <c r="H133" s="3">
        <v>700901</v>
      </c>
      <c r="I133" s="4">
        <f t="shared" si="15"/>
        <v>1330</v>
      </c>
      <c r="J133" s="3">
        <v>3020</v>
      </c>
      <c r="K133" s="4">
        <f t="shared" si="16"/>
        <v>1</v>
      </c>
    </row>
    <row r="134" spans="1:11" ht="20.100000000000001" customHeight="1" x14ac:dyDescent="0.3">
      <c r="A134" s="2">
        <v>28</v>
      </c>
      <c r="B134" s="3">
        <v>127828</v>
      </c>
      <c r="C134" s="4">
        <f t="shared" si="17"/>
        <v>11</v>
      </c>
      <c r="D134" s="3">
        <v>164765</v>
      </c>
      <c r="E134" s="4">
        <f>D134-D133</f>
        <v>8</v>
      </c>
      <c r="F134" s="3">
        <v>44377</v>
      </c>
      <c r="G134" s="4">
        <f t="shared" si="14"/>
        <v>66</v>
      </c>
      <c r="H134" s="3">
        <v>702092</v>
      </c>
      <c r="I134" s="4">
        <f t="shared" si="15"/>
        <v>1191</v>
      </c>
      <c r="J134" s="3">
        <v>3020</v>
      </c>
      <c r="K134" s="4">
        <f t="shared" si="16"/>
        <v>0</v>
      </c>
    </row>
    <row r="135" spans="1:11" ht="20.100000000000001" customHeight="1" x14ac:dyDescent="0.3">
      <c r="A135" s="2">
        <v>29</v>
      </c>
      <c r="B135" s="3">
        <v>127839</v>
      </c>
      <c r="C135" s="4">
        <f t="shared" si="17"/>
        <v>11</v>
      </c>
      <c r="D135" s="3">
        <v>164773</v>
      </c>
      <c r="E135" s="4">
        <f>D135-D134</f>
        <v>8</v>
      </c>
      <c r="F135" s="3">
        <v>44443</v>
      </c>
      <c r="G135" s="4">
        <f t="shared" si="14"/>
        <v>66</v>
      </c>
      <c r="H135" s="3">
        <v>703399</v>
      </c>
      <c r="I135" s="4">
        <f t="shared" si="15"/>
        <v>1307</v>
      </c>
      <c r="J135" s="3">
        <v>3021</v>
      </c>
      <c r="K135" s="4">
        <f t="shared" si="16"/>
        <v>1</v>
      </c>
    </row>
    <row r="136" spans="1:11" ht="20.100000000000001" customHeight="1" x14ac:dyDescent="0.3">
      <c r="A136" s="2">
        <v>30</v>
      </c>
      <c r="B136" s="3">
        <v>127850</v>
      </c>
      <c r="C136" s="4">
        <f t="shared" si="17"/>
        <v>11</v>
      </c>
      <c r="D136" s="3">
        <v>164781</v>
      </c>
      <c r="E136" s="4">
        <f t="shared" ref="E136:E162" si="18">D136-D135</f>
        <v>8</v>
      </c>
      <c r="F136" s="3">
        <v>44509</v>
      </c>
      <c r="G136" s="4">
        <f t="shared" si="14"/>
        <v>66</v>
      </c>
      <c r="H136" s="3">
        <v>704611</v>
      </c>
      <c r="I136" s="4">
        <f t="shared" si="15"/>
        <v>1212</v>
      </c>
      <c r="J136" s="3">
        <v>3022</v>
      </c>
      <c r="K136" s="4">
        <f t="shared" si="16"/>
        <v>1</v>
      </c>
    </row>
    <row r="137" spans="1:11" ht="20.100000000000001" customHeight="1" x14ac:dyDescent="0.3">
      <c r="A137" s="2">
        <v>31</v>
      </c>
      <c r="B137" s="3">
        <v>127861</v>
      </c>
      <c r="C137" s="4">
        <f t="shared" si="17"/>
        <v>11</v>
      </c>
      <c r="D137" s="3">
        <v>164789</v>
      </c>
      <c r="E137" s="4">
        <f t="shared" si="18"/>
        <v>8</v>
      </c>
      <c r="F137" s="3">
        <v>44575</v>
      </c>
      <c r="G137" s="4">
        <f t="shared" si="14"/>
        <v>66</v>
      </c>
      <c r="H137" s="3">
        <v>705812</v>
      </c>
      <c r="I137" s="4">
        <f t="shared" si="15"/>
        <v>1201</v>
      </c>
      <c r="J137" s="3">
        <v>3022</v>
      </c>
      <c r="K137" s="4">
        <f t="shared" si="16"/>
        <v>0</v>
      </c>
    </row>
    <row r="138" spans="1:11" ht="20.100000000000001" customHeight="1" x14ac:dyDescent="0.3">
      <c r="A138" s="2">
        <v>1</v>
      </c>
      <c r="B138" s="3">
        <v>127872</v>
      </c>
      <c r="C138" s="4">
        <f t="shared" si="17"/>
        <v>11</v>
      </c>
      <c r="D138" s="3">
        <v>164796</v>
      </c>
      <c r="E138" s="4">
        <f t="shared" si="18"/>
        <v>7</v>
      </c>
      <c r="F138" s="3">
        <v>44641</v>
      </c>
      <c r="G138" s="4">
        <f t="shared" si="14"/>
        <v>66</v>
      </c>
      <c r="H138" s="3">
        <v>707078</v>
      </c>
      <c r="I138" s="4">
        <f t="shared" si="15"/>
        <v>1266</v>
      </c>
      <c r="J138" s="3">
        <v>3022</v>
      </c>
      <c r="K138" s="4">
        <f t="shared" si="16"/>
        <v>0</v>
      </c>
    </row>
    <row r="139" spans="1:11" ht="20.100000000000001" customHeight="1" x14ac:dyDescent="0.3">
      <c r="A139" s="2">
        <v>2</v>
      </c>
      <c r="B139" s="3">
        <v>127883</v>
      </c>
      <c r="C139" s="4">
        <f t="shared" si="17"/>
        <v>11</v>
      </c>
      <c r="D139" s="3">
        <v>164803</v>
      </c>
      <c r="E139" s="4">
        <f t="shared" si="18"/>
        <v>7</v>
      </c>
      <c r="F139" s="3">
        <v>44707</v>
      </c>
      <c r="G139" s="4">
        <f t="shared" si="14"/>
        <v>66</v>
      </c>
      <c r="H139" s="3">
        <v>708389</v>
      </c>
      <c r="I139" s="4">
        <f t="shared" si="15"/>
        <v>1311</v>
      </c>
      <c r="J139" s="3">
        <v>3022</v>
      </c>
      <c r="K139" s="4">
        <f t="shared" si="16"/>
        <v>0</v>
      </c>
    </row>
    <row r="140" spans="1:11" ht="20.100000000000001" customHeight="1" x14ac:dyDescent="0.3">
      <c r="A140" s="2">
        <v>3</v>
      </c>
      <c r="B140" s="3">
        <v>127894</v>
      </c>
      <c r="C140" s="4">
        <f t="shared" si="17"/>
        <v>11</v>
      </c>
      <c r="D140" s="3">
        <v>164810</v>
      </c>
      <c r="E140" s="4">
        <f t="shared" si="18"/>
        <v>7</v>
      </c>
      <c r="F140" s="3">
        <v>44773</v>
      </c>
      <c r="G140" s="4">
        <f t="shared" si="14"/>
        <v>66</v>
      </c>
      <c r="H140" s="3">
        <v>709656</v>
      </c>
      <c r="I140" s="4">
        <f t="shared" si="15"/>
        <v>1267</v>
      </c>
      <c r="J140" s="3">
        <v>3023</v>
      </c>
      <c r="K140" s="4">
        <f t="shared" si="16"/>
        <v>1</v>
      </c>
    </row>
    <row r="141" spans="1:11" ht="20.100000000000001" customHeight="1" x14ac:dyDescent="0.3">
      <c r="A141" s="2">
        <v>4</v>
      </c>
      <c r="B141" s="3">
        <v>127901</v>
      </c>
      <c r="C141" s="4">
        <f t="shared" si="17"/>
        <v>7</v>
      </c>
      <c r="D141" s="3">
        <v>164818</v>
      </c>
      <c r="E141" s="4">
        <f t="shared" si="18"/>
        <v>8</v>
      </c>
      <c r="F141" s="3">
        <v>44832</v>
      </c>
      <c r="G141" s="4">
        <f t="shared" si="14"/>
        <v>59</v>
      </c>
      <c r="H141" s="3">
        <v>710625</v>
      </c>
      <c r="I141" s="4">
        <f t="shared" si="15"/>
        <v>969</v>
      </c>
      <c r="J141" s="3">
        <v>3024</v>
      </c>
      <c r="K141" s="4">
        <f t="shared" si="16"/>
        <v>1</v>
      </c>
    </row>
    <row r="142" spans="1:11" ht="20.100000000000001" customHeight="1" x14ac:dyDescent="0.3">
      <c r="A142" s="2">
        <v>5</v>
      </c>
      <c r="B142" s="3">
        <v>127908</v>
      </c>
      <c r="C142" s="4">
        <f t="shared" si="17"/>
        <v>7</v>
      </c>
      <c r="D142" s="3">
        <v>164826</v>
      </c>
      <c r="E142" s="4">
        <f t="shared" si="18"/>
        <v>8</v>
      </c>
      <c r="F142" s="3">
        <v>44891</v>
      </c>
      <c r="G142" s="4">
        <f t="shared" si="14"/>
        <v>59</v>
      </c>
      <c r="H142" s="3">
        <v>711832</v>
      </c>
      <c r="I142" s="4">
        <f t="shared" si="15"/>
        <v>1207</v>
      </c>
      <c r="J142" s="3">
        <v>3025</v>
      </c>
      <c r="K142" s="4">
        <f t="shared" si="16"/>
        <v>1</v>
      </c>
    </row>
    <row r="143" spans="1:11" ht="20.100000000000001" customHeight="1" x14ac:dyDescent="0.3">
      <c r="A143" s="2">
        <v>6</v>
      </c>
      <c r="B143" s="3">
        <v>127915</v>
      </c>
      <c r="C143" s="4">
        <f t="shared" si="17"/>
        <v>7</v>
      </c>
      <c r="D143" s="3">
        <v>164834</v>
      </c>
      <c r="E143" s="4">
        <f t="shared" si="18"/>
        <v>8</v>
      </c>
      <c r="F143" s="3">
        <v>44950</v>
      </c>
      <c r="G143" s="4">
        <f t="shared" si="14"/>
        <v>59</v>
      </c>
      <c r="H143" s="3">
        <v>712869</v>
      </c>
      <c r="I143" s="4">
        <f t="shared" si="15"/>
        <v>1037</v>
      </c>
      <c r="J143" s="3">
        <v>3025</v>
      </c>
      <c r="K143" s="4">
        <f t="shared" si="16"/>
        <v>0</v>
      </c>
    </row>
    <row r="144" spans="1:11" ht="20.100000000000001" customHeight="1" x14ac:dyDescent="0.3">
      <c r="A144" s="2">
        <v>7</v>
      </c>
      <c r="B144" s="3">
        <v>127922</v>
      </c>
      <c r="C144" s="4">
        <f t="shared" si="17"/>
        <v>7</v>
      </c>
      <c r="D144" s="3">
        <v>164842</v>
      </c>
      <c r="E144" s="4">
        <f t="shared" si="18"/>
        <v>8</v>
      </c>
      <c r="F144" s="3">
        <v>45009</v>
      </c>
      <c r="G144" s="4">
        <f t="shared" si="14"/>
        <v>59</v>
      </c>
      <c r="H144" s="3">
        <v>713847</v>
      </c>
      <c r="I144" s="4">
        <f t="shared" si="15"/>
        <v>978</v>
      </c>
      <c r="J144" s="3">
        <v>3025</v>
      </c>
      <c r="K144" s="4">
        <f t="shared" si="16"/>
        <v>0</v>
      </c>
    </row>
    <row r="145" spans="1:11" ht="20.100000000000001" customHeight="1" x14ac:dyDescent="0.3">
      <c r="A145" s="2">
        <v>8</v>
      </c>
      <c r="B145" s="3">
        <v>127929</v>
      </c>
      <c r="C145" s="4">
        <f t="shared" si="17"/>
        <v>7</v>
      </c>
      <c r="D145" s="3">
        <v>164850</v>
      </c>
      <c r="E145" s="4">
        <f t="shared" si="18"/>
        <v>8</v>
      </c>
      <c r="F145" s="3">
        <v>45069</v>
      </c>
      <c r="G145" s="4">
        <f t="shared" si="14"/>
        <v>60</v>
      </c>
      <c r="H145" s="3">
        <v>714915</v>
      </c>
      <c r="I145" s="4">
        <f t="shared" si="15"/>
        <v>1068</v>
      </c>
      <c r="J145" s="3">
        <v>3025</v>
      </c>
      <c r="K145" s="4">
        <f t="shared" si="16"/>
        <v>0</v>
      </c>
    </row>
    <row r="146" spans="1:11" ht="20.100000000000001" customHeight="1" x14ac:dyDescent="0.3">
      <c r="A146" s="2">
        <v>9</v>
      </c>
      <c r="B146" s="3">
        <v>127936</v>
      </c>
      <c r="C146" s="4">
        <f t="shared" si="17"/>
        <v>7</v>
      </c>
      <c r="D146" s="3">
        <v>164858</v>
      </c>
      <c r="E146" s="4">
        <f t="shared" si="18"/>
        <v>8</v>
      </c>
      <c r="F146" s="3">
        <v>45129</v>
      </c>
      <c r="G146" s="4">
        <f t="shared" si="14"/>
        <v>60</v>
      </c>
      <c r="H146" s="3">
        <v>716120</v>
      </c>
      <c r="I146" s="4">
        <f t="shared" si="15"/>
        <v>1205</v>
      </c>
      <c r="J146" s="3">
        <v>3026</v>
      </c>
      <c r="K146" s="4">
        <f t="shared" si="16"/>
        <v>1</v>
      </c>
    </row>
    <row r="147" spans="1:11" ht="20.100000000000001" customHeight="1" x14ac:dyDescent="0.3">
      <c r="A147" s="2">
        <v>10</v>
      </c>
      <c r="B147" s="3">
        <v>127943</v>
      </c>
      <c r="C147" s="4">
        <f t="shared" si="17"/>
        <v>7</v>
      </c>
      <c r="D147" s="3">
        <v>164866</v>
      </c>
      <c r="E147" s="4">
        <f t="shared" si="18"/>
        <v>8</v>
      </c>
      <c r="F147" s="3">
        <v>45189</v>
      </c>
      <c r="G147" s="4">
        <f t="shared" si="14"/>
        <v>60</v>
      </c>
      <c r="H147" s="3">
        <v>717310</v>
      </c>
      <c r="I147" s="4">
        <f t="shared" si="15"/>
        <v>1190</v>
      </c>
      <c r="J147" s="3">
        <v>3027</v>
      </c>
      <c r="K147" s="4">
        <v>0</v>
      </c>
    </row>
    <row r="148" spans="1:11" ht="20.100000000000001" customHeight="1" x14ac:dyDescent="0.3">
      <c r="A148" s="2">
        <v>11</v>
      </c>
      <c r="B148" s="3">
        <v>127951</v>
      </c>
      <c r="C148" s="4">
        <f t="shared" si="17"/>
        <v>8</v>
      </c>
      <c r="D148" s="3">
        <v>164874</v>
      </c>
      <c r="E148" s="4">
        <f t="shared" si="18"/>
        <v>8</v>
      </c>
      <c r="F148" s="3">
        <v>45255</v>
      </c>
      <c r="G148" s="4">
        <f t="shared" si="14"/>
        <v>66</v>
      </c>
      <c r="H148" s="3">
        <v>718493</v>
      </c>
      <c r="I148" s="4">
        <f t="shared" si="15"/>
        <v>1183</v>
      </c>
      <c r="J148" s="3">
        <v>3028</v>
      </c>
      <c r="K148" s="4">
        <f t="shared" si="16"/>
        <v>1</v>
      </c>
    </row>
    <row r="149" spans="1:11" ht="20.100000000000001" customHeight="1" x14ac:dyDescent="0.3">
      <c r="A149" s="2">
        <v>12</v>
      </c>
      <c r="B149" s="3">
        <v>127959</v>
      </c>
      <c r="C149" s="4">
        <f t="shared" si="17"/>
        <v>8</v>
      </c>
      <c r="D149" s="3">
        <v>164882</v>
      </c>
      <c r="E149" s="4">
        <f t="shared" si="18"/>
        <v>8</v>
      </c>
      <c r="F149" s="3">
        <v>45321</v>
      </c>
      <c r="G149" s="4">
        <f t="shared" si="14"/>
        <v>66</v>
      </c>
      <c r="H149" s="3">
        <v>719570</v>
      </c>
      <c r="I149" s="4">
        <f t="shared" si="15"/>
        <v>1077</v>
      </c>
      <c r="J149" s="3">
        <v>3029</v>
      </c>
      <c r="K149" s="4">
        <f t="shared" si="16"/>
        <v>1</v>
      </c>
    </row>
    <row r="150" spans="1:11" ht="20.100000000000001" customHeight="1" x14ac:dyDescent="0.3">
      <c r="A150" s="2">
        <v>13</v>
      </c>
      <c r="B150" s="3">
        <v>127967</v>
      </c>
      <c r="C150" s="4">
        <f t="shared" si="17"/>
        <v>8</v>
      </c>
      <c r="D150" s="3">
        <v>164890</v>
      </c>
      <c r="E150" s="4">
        <f t="shared" si="18"/>
        <v>8</v>
      </c>
      <c r="F150" s="3">
        <v>45387</v>
      </c>
      <c r="G150" s="4">
        <f t="shared" si="14"/>
        <v>66</v>
      </c>
      <c r="H150" s="3">
        <v>720932</v>
      </c>
      <c r="I150" s="4">
        <f t="shared" si="15"/>
        <v>1362</v>
      </c>
      <c r="J150" s="3">
        <v>3029</v>
      </c>
      <c r="K150" s="4">
        <f t="shared" si="16"/>
        <v>0</v>
      </c>
    </row>
    <row r="151" spans="1:11" ht="20.100000000000001" customHeight="1" x14ac:dyDescent="0.3">
      <c r="A151" s="2">
        <v>14</v>
      </c>
      <c r="B151" s="3">
        <v>127975</v>
      </c>
      <c r="C151" s="4">
        <f t="shared" si="17"/>
        <v>8</v>
      </c>
      <c r="D151" s="3">
        <v>164898</v>
      </c>
      <c r="E151" s="4">
        <f t="shared" si="18"/>
        <v>8</v>
      </c>
      <c r="F151" s="3">
        <v>45453</v>
      </c>
      <c r="G151" s="4">
        <f t="shared" si="14"/>
        <v>66</v>
      </c>
      <c r="H151" s="3">
        <v>722247</v>
      </c>
      <c r="I151" s="4">
        <f t="shared" si="15"/>
        <v>1315</v>
      </c>
      <c r="J151" s="3">
        <v>3029</v>
      </c>
      <c r="K151" s="4">
        <f t="shared" si="16"/>
        <v>0</v>
      </c>
    </row>
    <row r="152" spans="1:11" ht="20.100000000000001" customHeight="1" x14ac:dyDescent="0.3">
      <c r="A152" s="2">
        <v>15</v>
      </c>
      <c r="B152" s="3">
        <v>127983</v>
      </c>
      <c r="C152" s="4">
        <f t="shared" si="17"/>
        <v>8</v>
      </c>
      <c r="D152" s="3">
        <v>164906</v>
      </c>
      <c r="E152" s="4">
        <f t="shared" si="18"/>
        <v>8</v>
      </c>
      <c r="F152" s="3">
        <v>45518</v>
      </c>
      <c r="G152" s="4">
        <f t="shared" si="14"/>
        <v>65</v>
      </c>
      <c r="H152" s="3">
        <v>723515</v>
      </c>
      <c r="I152" s="4">
        <f t="shared" si="15"/>
        <v>1268</v>
      </c>
      <c r="J152" s="3">
        <v>3030</v>
      </c>
      <c r="K152" s="4">
        <f t="shared" si="16"/>
        <v>1</v>
      </c>
    </row>
    <row r="153" spans="1:11" ht="20.100000000000001" customHeight="1" x14ac:dyDescent="0.3">
      <c r="A153" s="2">
        <v>16</v>
      </c>
      <c r="B153" s="3">
        <v>127991</v>
      </c>
      <c r="C153" s="4">
        <f t="shared" si="17"/>
        <v>8</v>
      </c>
      <c r="D153" s="3">
        <v>164914</v>
      </c>
      <c r="E153" s="4">
        <f t="shared" si="18"/>
        <v>8</v>
      </c>
      <c r="F153" s="3">
        <v>45583</v>
      </c>
      <c r="G153" s="4">
        <f t="shared" si="14"/>
        <v>65</v>
      </c>
      <c r="H153" s="3">
        <v>724638</v>
      </c>
      <c r="I153" s="4">
        <f t="shared" si="15"/>
        <v>1123</v>
      </c>
      <c r="J153" s="3">
        <v>3030</v>
      </c>
      <c r="K153" s="4">
        <f t="shared" si="16"/>
        <v>0</v>
      </c>
    </row>
    <row r="154" spans="1:11" ht="20.100000000000001" customHeight="1" x14ac:dyDescent="0.3">
      <c r="A154" s="2">
        <v>17</v>
      </c>
      <c r="B154" s="3">
        <v>127999</v>
      </c>
      <c r="C154" s="4">
        <f t="shared" si="17"/>
        <v>8</v>
      </c>
      <c r="D154" s="3">
        <v>164922</v>
      </c>
      <c r="E154" s="4">
        <f t="shared" si="18"/>
        <v>8</v>
      </c>
      <c r="F154" s="3">
        <v>45648</v>
      </c>
      <c r="G154" s="4">
        <f t="shared" si="14"/>
        <v>65</v>
      </c>
      <c r="H154" s="3">
        <v>725843</v>
      </c>
      <c r="I154" s="4">
        <f t="shared" si="15"/>
        <v>1205</v>
      </c>
      <c r="J154" s="3">
        <v>3031</v>
      </c>
      <c r="K154" s="4">
        <f t="shared" si="16"/>
        <v>1</v>
      </c>
    </row>
    <row r="155" spans="1:11" ht="20.100000000000001" customHeight="1" x14ac:dyDescent="0.3">
      <c r="A155" s="2">
        <v>18</v>
      </c>
      <c r="B155" s="3">
        <v>128007</v>
      </c>
      <c r="C155" s="4">
        <f t="shared" si="17"/>
        <v>8</v>
      </c>
      <c r="D155" s="3">
        <v>164929</v>
      </c>
      <c r="E155" s="4">
        <f t="shared" si="18"/>
        <v>7</v>
      </c>
      <c r="F155" s="3">
        <v>45710</v>
      </c>
      <c r="G155" s="4">
        <f t="shared" si="14"/>
        <v>62</v>
      </c>
      <c r="H155" s="3">
        <v>727125</v>
      </c>
      <c r="I155" s="4">
        <f t="shared" si="15"/>
        <v>1282</v>
      </c>
      <c r="J155" s="3">
        <v>3032</v>
      </c>
      <c r="K155" s="4">
        <v>0</v>
      </c>
    </row>
    <row r="156" spans="1:11" ht="20.100000000000001" customHeight="1" x14ac:dyDescent="0.3">
      <c r="A156" s="2">
        <v>19</v>
      </c>
      <c r="B156" s="3">
        <v>128015</v>
      </c>
      <c r="C156" s="4">
        <f t="shared" si="17"/>
        <v>8</v>
      </c>
      <c r="D156" s="3">
        <v>164936</v>
      </c>
      <c r="E156" s="4">
        <f t="shared" si="18"/>
        <v>7</v>
      </c>
      <c r="F156" s="3">
        <v>45772</v>
      </c>
      <c r="G156" s="4">
        <f t="shared" si="14"/>
        <v>62</v>
      </c>
      <c r="H156" s="3">
        <v>728387</v>
      </c>
      <c r="I156" s="4">
        <f t="shared" si="15"/>
        <v>1262</v>
      </c>
      <c r="J156" s="3">
        <v>3033</v>
      </c>
      <c r="K156" s="4">
        <f t="shared" si="16"/>
        <v>1</v>
      </c>
    </row>
    <row r="157" spans="1:11" ht="20.100000000000001" customHeight="1" x14ac:dyDescent="0.3">
      <c r="A157" s="2">
        <v>20</v>
      </c>
      <c r="B157" s="3">
        <v>128023</v>
      </c>
      <c r="C157" s="4">
        <f t="shared" si="17"/>
        <v>8</v>
      </c>
      <c r="D157" s="3">
        <v>164943</v>
      </c>
      <c r="E157" s="4">
        <f t="shared" si="18"/>
        <v>7</v>
      </c>
      <c r="F157" s="3">
        <v>45834</v>
      </c>
      <c r="G157" s="4">
        <f t="shared" si="14"/>
        <v>62</v>
      </c>
      <c r="H157" s="3">
        <v>729604</v>
      </c>
      <c r="I157" s="4">
        <f t="shared" si="15"/>
        <v>1217</v>
      </c>
      <c r="J157" s="3">
        <v>3033</v>
      </c>
      <c r="K157" s="4">
        <f t="shared" si="16"/>
        <v>0</v>
      </c>
    </row>
    <row r="158" spans="1:11" ht="20.100000000000001" customHeight="1" x14ac:dyDescent="0.3">
      <c r="A158" s="2">
        <v>21</v>
      </c>
      <c r="B158" s="3">
        <v>128031</v>
      </c>
      <c r="C158" s="4">
        <f t="shared" si="17"/>
        <v>8</v>
      </c>
      <c r="D158" s="3">
        <v>164950</v>
      </c>
      <c r="E158" s="4">
        <f t="shared" si="18"/>
        <v>7</v>
      </c>
      <c r="F158" s="3">
        <v>45896</v>
      </c>
      <c r="G158" s="4">
        <f t="shared" si="14"/>
        <v>62</v>
      </c>
      <c r="H158" s="3">
        <v>730903</v>
      </c>
      <c r="I158" s="4">
        <f t="shared" si="15"/>
        <v>1299</v>
      </c>
      <c r="J158" s="3">
        <v>3034</v>
      </c>
      <c r="K158" s="4">
        <f t="shared" si="16"/>
        <v>1</v>
      </c>
    </row>
    <row r="159" spans="1:11" ht="20.100000000000001" customHeight="1" x14ac:dyDescent="0.3">
      <c r="A159" s="2">
        <v>22</v>
      </c>
      <c r="B159" s="3">
        <v>128040</v>
      </c>
      <c r="C159" s="4">
        <f t="shared" si="17"/>
        <v>9</v>
      </c>
      <c r="D159" s="3">
        <v>164957</v>
      </c>
      <c r="E159" s="4">
        <f t="shared" si="18"/>
        <v>7</v>
      </c>
      <c r="F159" s="3">
        <v>45958</v>
      </c>
      <c r="G159" s="4">
        <f t="shared" si="14"/>
        <v>62</v>
      </c>
      <c r="H159" s="3">
        <v>732318</v>
      </c>
      <c r="I159" s="4">
        <f t="shared" si="15"/>
        <v>1415</v>
      </c>
      <c r="J159" s="3">
        <v>3034</v>
      </c>
      <c r="K159" s="4">
        <f t="shared" si="16"/>
        <v>0</v>
      </c>
    </row>
    <row r="160" spans="1:11" ht="20.100000000000001" customHeight="1" x14ac:dyDescent="0.3">
      <c r="A160" s="2">
        <v>23</v>
      </c>
      <c r="B160" s="3">
        <v>128049</v>
      </c>
      <c r="C160" s="4">
        <f t="shared" si="17"/>
        <v>9</v>
      </c>
      <c r="D160" s="3">
        <v>164964</v>
      </c>
      <c r="E160" s="4">
        <f t="shared" si="18"/>
        <v>7</v>
      </c>
      <c r="F160" s="3">
        <v>46020</v>
      </c>
      <c r="G160" s="4">
        <f t="shared" si="14"/>
        <v>62</v>
      </c>
      <c r="H160" s="3">
        <v>733837</v>
      </c>
      <c r="I160" s="4">
        <f t="shared" si="15"/>
        <v>1519</v>
      </c>
      <c r="J160" s="3">
        <v>3034</v>
      </c>
      <c r="K160" s="4">
        <f t="shared" si="16"/>
        <v>0</v>
      </c>
    </row>
    <row r="161" spans="1:11" ht="20.100000000000001" customHeight="1" x14ac:dyDescent="0.3">
      <c r="A161" s="2">
        <v>24</v>
      </c>
      <c r="B161" s="3">
        <v>128058</v>
      </c>
      <c r="C161" s="4">
        <f t="shared" si="17"/>
        <v>9</v>
      </c>
      <c r="D161" s="3">
        <v>164970</v>
      </c>
      <c r="E161" s="4">
        <f t="shared" si="18"/>
        <v>6</v>
      </c>
      <c r="F161" s="3">
        <v>46083</v>
      </c>
      <c r="G161" s="4">
        <f t="shared" si="14"/>
        <v>63</v>
      </c>
      <c r="H161" s="3">
        <v>735296</v>
      </c>
      <c r="I161" s="4">
        <f t="shared" si="15"/>
        <v>1459</v>
      </c>
      <c r="J161" s="3">
        <v>3035</v>
      </c>
      <c r="K161" s="4">
        <v>0</v>
      </c>
    </row>
    <row r="162" spans="1:11" ht="20.100000000000001" customHeight="1" x14ac:dyDescent="0.3">
      <c r="A162" s="2">
        <v>25</v>
      </c>
      <c r="B162" s="3">
        <v>128065</v>
      </c>
      <c r="C162" s="4">
        <f t="shared" si="17"/>
        <v>7</v>
      </c>
      <c r="D162" s="3">
        <v>164977</v>
      </c>
      <c r="E162" s="4">
        <f t="shared" si="18"/>
        <v>7</v>
      </c>
      <c r="F162" s="3">
        <v>46145</v>
      </c>
      <c r="G162" s="4">
        <f t="shared" si="14"/>
        <v>62</v>
      </c>
      <c r="H162" s="3">
        <v>736633</v>
      </c>
      <c r="I162" s="4">
        <f t="shared" si="15"/>
        <v>1337</v>
      </c>
      <c r="J162" s="3">
        <v>3036</v>
      </c>
      <c r="K162" s="4">
        <f t="shared" si="16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328</v>
      </c>
      <c r="D163" s="6"/>
      <c r="E163" s="6">
        <f>SUM(E132:E162)</f>
        <v>235</v>
      </c>
      <c r="F163" s="6"/>
      <c r="G163" s="6">
        <f>SUM(G132:G162)</f>
        <v>1951</v>
      </c>
      <c r="H163" s="6"/>
      <c r="I163" s="6">
        <f>SUM(I132:I162)</f>
        <v>38398</v>
      </c>
      <c r="J163" s="6"/>
      <c r="K163" s="6">
        <f>SUM(K132:K162)</f>
        <v>14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40</v>
      </c>
      <c r="D164" s="7"/>
      <c r="E164" s="7">
        <f>MAX(E132:E162)</f>
        <v>8</v>
      </c>
      <c r="F164" s="7"/>
      <c r="G164" s="7">
        <f>MAX(G132:G162)</f>
        <v>66</v>
      </c>
      <c r="H164" s="7"/>
      <c r="I164" s="7">
        <f>MAX(I132:I162)</f>
        <v>1519</v>
      </c>
      <c r="J164" s="7"/>
      <c r="K164" s="7">
        <f>MAX(K132:K162)</f>
        <v>1</v>
      </c>
    </row>
    <row r="165" spans="1:11" ht="20.100000000000001" customHeight="1" x14ac:dyDescent="0.3">
      <c r="A165" s="48" t="s">
        <v>6</v>
      </c>
      <c r="B165" s="49"/>
      <c r="C165" s="9">
        <f>MIN(C132:C162)</f>
        <v>7</v>
      </c>
      <c r="D165" s="9"/>
      <c r="E165" s="9">
        <f>MIN(E132:E162)</f>
        <v>6</v>
      </c>
      <c r="F165" s="9"/>
      <c r="G165" s="9">
        <f>MIN(G132:G162)</f>
        <v>58</v>
      </c>
      <c r="H165" s="9"/>
      <c r="I165" s="9">
        <f>MIN(I132:I162)</f>
        <v>969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10.580645161290322</v>
      </c>
      <c r="D166" s="10"/>
      <c r="E166" s="10">
        <f>AVERAGE(E132:E162)</f>
        <v>7.580645161290323</v>
      </c>
      <c r="F166" s="10"/>
      <c r="G166" s="10">
        <f>AVERAGE(G132:G162)</f>
        <v>62.935483870967744</v>
      </c>
      <c r="H166" s="10"/>
      <c r="I166" s="10">
        <f>AVERAGE(I132:I162)</f>
        <v>1238.6451612903227</v>
      </c>
      <c r="J166" s="10"/>
      <c r="K166" s="10">
        <f>AVERAGE(K132:K162)</f>
        <v>0.45161290322580644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1382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2025年11月份各公司污水放流量明細表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1396</v>
      </c>
      <c r="C171" s="68"/>
      <c r="D171" s="67" t="s">
        <v>1397</v>
      </c>
      <c r="E171" s="68"/>
      <c r="F171" s="67" t="s">
        <v>1398</v>
      </c>
      <c r="G171" s="68"/>
      <c r="H171" s="67" t="s">
        <v>1399</v>
      </c>
      <c r="I171" s="68"/>
      <c r="J171" s="67" t="s">
        <v>1400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2943</v>
      </c>
      <c r="C173" s="4"/>
      <c r="D173" s="3">
        <v>122662</v>
      </c>
      <c r="E173" s="4"/>
      <c r="F173" s="3">
        <v>920974</v>
      </c>
      <c r="G173" s="4"/>
      <c r="H173" s="3">
        <v>486640</v>
      </c>
      <c r="I173" s="4"/>
      <c r="J173" s="3">
        <v>317799</v>
      </c>
      <c r="K173" s="4"/>
    </row>
    <row r="174" spans="1:11" ht="20.100000000000001" customHeight="1" x14ac:dyDescent="0.3">
      <c r="A174" s="2">
        <v>26</v>
      </c>
      <c r="B174" s="3">
        <v>3004</v>
      </c>
      <c r="C174" s="4">
        <f t="shared" ref="C174:E204" si="19">B174-B173</f>
        <v>61</v>
      </c>
      <c r="D174" s="3">
        <v>122673</v>
      </c>
      <c r="E174" s="4">
        <f t="shared" si="19"/>
        <v>11</v>
      </c>
      <c r="F174" s="3">
        <v>921532</v>
      </c>
      <c r="G174" s="4">
        <f t="shared" ref="G174:G204" si="20">F174-F173</f>
        <v>558</v>
      </c>
      <c r="H174" s="3">
        <v>486982</v>
      </c>
      <c r="I174" s="4">
        <f t="shared" ref="I174:I204" si="21">H174-H173</f>
        <v>342</v>
      </c>
      <c r="J174" s="3">
        <v>318280</v>
      </c>
      <c r="K174" s="4">
        <f t="shared" ref="K174:K204" si="22">J174-J173</f>
        <v>481</v>
      </c>
    </row>
    <row r="175" spans="1:11" ht="20.100000000000001" customHeight="1" x14ac:dyDescent="0.3">
      <c r="A175" s="2">
        <v>27</v>
      </c>
      <c r="B175" s="3">
        <v>3066</v>
      </c>
      <c r="C175" s="4">
        <f t="shared" si="19"/>
        <v>62</v>
      </c>
      <c r="D175" s="3">
        <v>122685</v>
      </c>
      <c r="E175" s="4">
        <f t="shared" si="19"/>
        <v>12</v>
      </c>
      <c r="F175" s="3">
        <v>922090</v>
      </c>
      <c r="G175" s="4">
        <f t="shared" si="20"/>
        <v>558</v>
      </c>
      <c r="H175" s="3">
        <v>487325</v>
      </c>
      <c r="I175" s="4">
        <f t="shared" si="21"/>
        <v>343</v>
      </c>
      <c r="J175" s="3">
        <v>318762</v>
      </c>
      <c r="K175" s="4">
        <f t="shared" si="22"/>
        <v>482</v>
      </c>
    </row>
    <row r="176" spans="1:11" ht="20.100000000000001" customHeight="1" x14ac:dyDescent="0.3">
      <c r="A176" s="2">
        <v>28</v>
      </c>
      <c r="B176" s="3">
        <v>3114</v>
      </c>
      <c r="C176" s="4">
        <f t="shared" si="19"/>
        <v>48</v>
      </c>
      <c r="D176" s="3">
        <v>122702</v>
      </c>
      <c r="E176" s="4">
        <f t="shared" si="19"/>
        <v>17</v>
      </c>
      <c r="F176" s="3">
        <v>922647</v>
      </c>
      <c r="G176" s="4">
        <f t="shared" si="20"/>
        <v>557</v>
      </c>
      <c r="H176" s="3">
        <v>487663</v>
      </c>
      <c r="I176" s="4">
        <f t="shared" si="21"/>
        <v>338</v>
      </c>
      <c r="J176" s="3">
        <v>319229</v>
      </c>
      <c r="K176" s="4">
        <f t="shared" si="22"/>
        <v>467</v>
      </c>
    </row>
    <row r="177" spans="1:11" ht="20.100000000000001" customHeight="1" x14ac:dyDescent="0.3">
      <c r="A177" s="2">
        <v>29</v>
      </c>
      <c r="B177" s="3">
        <v>3162</v>
      </c>
      <c r="C177" s="4">
        <f t="shared" si="19"/>
        <v>48</v>
      </c>
      <c r="D177" s="3">
        <v>122719</v>
      </c>
      <c r="E177" s="4">
        <f t="shared" si="19"/>
        <v>17</v>
      </c>
      <c r="F177" s="3">
        <v>923204</v>
      </c>
      <c r="G177" s="4">
        <f t="shared" si="20"/>
        <v>557</v>
      </c>
      <c r="H177" s="3">
        <v>488001</v>
      </c>
      <c r="I177" s="4">
        <f t="shared" si="21"/>
        <v>338</v>
      </c>
      <c r="J177" s="3">
        <v>319696</v>
      </c>
      <c r="K177" s="4">
        <f t="shared" si="22"/>
        <v>467</v>
      </c>
    </row>
    <row r="178" spans="1:11" ht="20.100000000000001" customHeight="1" x14ac:dyDescent="0.3">
      <c r="A178" s="2">
        <v>30</v>
      </c>
      <c r="B178" s="3">
        <v>3210</v>
      </c>
      <c r="C178" s="4">
        <f t="shared" si="19"/>
        <v>48</v>
      </c>
      <c r="D178" s="3">
        <v>122736</v>
      </c>
      <c r="E178" s="4">
        <f t="shared" si="19"/>
        <v>17</v>
      </c>
      <c r="F178" s="3">
        <v>923761</v>
      </c>
      <c r="G178" s="4">
        <f t="shared" si="20"/>
        <v>557</v>
      </c>
      <c r="H178" s="3">
        <v>488339</v>
      </c>
      <c r="I178" s="4">
        <f t="shared" si="21"/>
        <v>338</v>
      </c>
      <c r="J178" s="3">
        <v>320163</v>
      </c>
      <c r="K178" s="4">
        <f t="shared" si="22"/>
        <v>467</v>
      </c>
    </row>
    <row r="179" spans="1:11" ht="20.100000000000001" customHeight="1" x14ac:dyDescent="0.3">
      <c r="A179" s="2">
        <v>31</v>
      </c>
      <c r="B179" s="3">
        <v>3258</v>
      </c>
      <c r="C179" s="4">
        <f t="shared" si="19"/>
        <v>48</v>
      </c>
      <c r="D179" s="3">
        <v>122753</v>
      </c>
      <c r="E179" s="4">
        <f t="shared" si="19"/>
        <v>17</v>
      </c>
      <c r="F179" s="3">
        <v>924318</v>
      </c>
      <c r="G179" s="4">
        <f t="shared" si="20"/>
        <v>557</v>
      </c>
      <c r="H179" s="3">
        <v>488677</v>
      </c>
      <c r="I179" s="4">
        <f t="shared" si="21"/>
        <v>338</v>
      </c>
      <c r="J179" s="3">
        <v>320630</v>
      </c>
      <c r="K179" s="4">
        <f t="shared" si="22"/>
        <v>467</v>
      </c>
    </row>
    <row r="180" spans="1:11" ht="20.100000000000001" customHeight="1" x14ac:dyDescent="0.3">
      <c r="A180" s="2">
        <v>1</v>
      </c>
      <c r="B180" s="3">
        <v>3305</v>
      </c>
      <c r="C180" s="4">
        <f t="shared" si="19"/>
        <v>47</v>
      </c>
      <c r="D180" s="3">
        <v>122770</v>
      </c>
      <c r="E180" s="4">
        <f t="shared" si="19"/>
        <v>17</v>
      </c>
      <c r="F180" s="3">
        <v>924875</v>
      </c>
      <c r="G180" s="4">
        <f t="shared" si="20"/>
        <v>557</v>
      </c>
      <c r="H180" s="3">
        <v>489014</v>
      </c>
      <c r="I180" s="4">
        <f t="shared" si="21"/>
        <v>337</v>
      </c>
      <c r="J180" s="3">
        <v>321098</v>
      </c>
      <c r="K180" s="4">
        <f t="shared" si="22"/>
        <v>468</v>
      </c>
    </row>
    <row r="181" spans="1:11" ht="20.100000000000001" customHeight="1" x14ac:dyDescent="0.3">
      <c r="A181" s="2">
        <v>2</v>
      </c>
      <c r="B181" s="3">
        <v>3352</v>
      </c>
      <c r="C181" s="4">
        <f t="shared" si="19"/>
        <v>47</v>
      </c>
      <c r="D181" s="3">
        <v>122787</v>
      </c>
      <c r="E181" s="4">
        <f t="shared" si="19"/>
        <v>17</v>
      </c>
      <c r="F181" s="3">
        <v>925431</v>
      </c>
      <c r="G181" s="4">
        <f t="shared" si="20"/>
        <v>556</v>
      </c>
      <c r="H181" s="3">
        <v>489351</v>
      </c>
      <c r="I181" s="4">
        <f t="shared" si="21"/>
        <v>337</v>
      </c>
      <c r="J181" s="3">
        <v>321566</v>
      </c>
      <c r="K181" s="4">
        <f t="shared" si="22"/>
        <v>468</v>
      </c>
    </row>
    <row r="182" spans="1:11" ht="20.100000000000001" customHeight="1" x14ac:dyDescent="0.3">
      <c r="A182" s="2">
        <v>3</v>
      </c>
      <c r="B182" s="3">
        <v>3399</v>
      </c>
      <c r="C182" s="4">
        <f t="shared" si="19"/>
        <v>47</v>
      </c>
      <c r="D182" s="3">
        <v>122804</v>
      </c>
      <c r="E182" s="4">
        <f t="shared" si="19"/>
        <v>17</v>
      </c>
      <c r="F182" s="3">
        <v>925987</v>
      </c>
      <c r="G182" s="4">
        <f t="shared" si="20"/>
        <v>556</v>
      </c>
      <c r="H182" s="3">
        <v>489688</v>
      </c>
      <c r="I182" s="4">
        <f t="shared" si="21"/>
        <v>337</v>
      </c>
      <c r="J182" s="3">
        <v>322034</v>
      </c>
      <c r="K182" s="4">
        <f t="shared" si="22"/>
        <v>468</v>
      </c>
    </row>
    <row r="183" spans="1:11" ht="20.100000000000001" customHeight="1" x14ac:dyDescent="0.3">
      <c r="A183" s="2">
        <v>4</v>
      </c>
      <c r="B183" s="3">
        <v>3444</v>
      </c>
      <c r="C183" s="4">
        <f t="shared" si="19"/>
        <v>45</v>
      </c>
      <c r="D183" s="3">
        <v>122814</v>
      </c>
      <c r="E183" s="4">
        <f t="shared" si="19"/>
        <v>10</v>
      </c>
      <c r="F183" s="3">
        <v>926545</v>
      </c>
      <c r="G183" s="4">
        <f t="shared" si="20"/>
        <v>558</v>
      </c>
      <c r="H183" s="3">
        <v>490010</v>
      </c>
      <c r="I183" s="4">
        <f t="shared" si="21"/>
        <v>322</v>
      </c>
      <c r="J183" s="3">
        <v>322509</v>
      </c>
      <c r="K183" s="4">
        <f t="shared" si="22"/>
        <v>475</v>
      </c>
    </row>
    <row r="184" spans="1:11" ht="20.100000000000001" customHeight="1" x14ac:dyDescent="0.3">
      <c r="A184" s="2">
        <v>5</v>
      </c>
      <c r="B184" s="3">
        <v>3489</v>
      </c>
      <c r="C184" s="4">
        <f t="shared" si="19"/>
        <v>45</v>
      </c>
      <c r="D184" s="3">
        <v>122824</v>
      </c>
      <c r="E184" s="4">
        <f t="shared" si="19"/>
        <v>10</v>
      </c>
      <c r="F184" s="3">
        <v>927103</v>
      </c>
      <c r="G184" s="4">
        <f t="shared" si="20"/>
        <v>558</v>
      </c>
      <c r="H184" s="3">
        <v>490332</v>
      </c>
      <c r="I184" s="4">
        <f t="shared" si="21"/>
        <v>322</v>
      </c>
      <c r="J184" s="3">
        <v>322984</v>
      </c>
      <c r="K184" s="4">
        <f t="shared" si="22"/>
        <v>475</v>
      </c>
    </row>
    <row r="185" spans="1:11" ht="20.100000000000001" customHeight="1" x14ac:dyDescent="0.3">
      <c r="A185" s="2">
        <v>6</v>
      </c>
      <c r="B185" s="3">
        <v>3534</v>
      </c>
      <c r="C185" s="4">
        <f t="shared" si="19"/>
        <v>45</v>
      </c>
      <c r="D185" s="3">
        <v>122834</v>
      </c>
      <c r="E185" s="4">
        <f t="shared" si="19"/>
        <v>10</v>
      </c>
      <c r="F185" s="3">
        <v>927661</v>
      </c>
      <c r="G185" s="4">
        <f t="shared" si="20"/>
        <v>558</v>
      </c>
      <c r="H185" s="3">
        <v>490654</v>
      </c>
      <c r="I185" s="4">
        <f t="shared" si="21"/>
        <v>322</v>
      </c>
      <c r="J185" s="3">
        <v>323459</v>
      </c>
      <c r="K185" s="4">
        <f t="shared" si="22"/>
        <v>475</v>
      </c>
    </row>
    <row r="186" spans="1:11" ht="20.100000000000001" customHeight="1" x14ac:dyDescent="0.3">
      <c r="A186" s="2">
        <v>7</v>
      </c>
      <c r="B186" s="3">
        <v>3579</v>
      </c>
      <c r="C186" s="4">
        <f t="shared" si="19"/>
        <v>45</v>
      </c>
      <c r="D186" s="3">
        <v>122844</v>
      </c>
      <c r="E186" s="4">
        <f t="shared" si="19"/>
        <v>10</v>
      </c>
      <c r="F186" s="3">
        <v>928219</v>
      </c>
      <c r="G186" s="4">
        <f t="shared" si="20"/>
        <v>558</v>
      </c>
      <c r="H186" s="3">
        <v>490976</v>
      </c>
      <c r="I186" s="4">
        <f t="shared" si="21"/>
        <v>322</v>
      </c>
      <c r="J186" s="3">
        <v>323934</v>
      </c>
      <c r="K186" s="4">
        <f t="shared" si="22"/>
        <v>475</v>
      </c>
    </row>
    <row r="187" spans="1:11" ht="20.100000000000001" customHeight="1" x14ac:dyDescent="0.3">
      <c r="A187" s="2">
        <v>8</v>
      </c>
      <c r="B187" s="3">
        <v>3624</v>
      </c>
      <c r="C187" s="4">
        <f t="shared" si="19"/>
        <v>45</v>
      </c>
      <c r="D187" s="3">
        <v>122854</v>
      </c>
      <c r="E187" s="4">
        <f t="shared" si="19"/>
        <v>10</v>
      </c>
      <c r="F187" s="3">
        <v>928777</v>
      </c>
      <c r="G187" s="4">
        <f t="shared" si="20"/>
        <v>558</v>
      </c>
      <c r="H187" s="3">
        <v>491298</v>
      </c>
      <c r="I187" s="4">
        <f t="shared" si="21"/>
        <v>322</v>
      </c>
      <c r="J187" s="3">
        <v>324409</v>
      </c>
      <c r="K187" s="4">
        <f t="shared" si="22"/>
        <v>475</v>
      </c>
    </row>
    <row r="188" spans="1:11" ht="20.100000000000001" customHeight="1" x14ac:dyDescent="0.3">
      <c r="A188" s="2">
        <v>9</v>
      </c>
      <c r="B188" s="3">
        <v>3669</v>
      </c>
      <c r="C188" s="4">
        <f t="shared" si="19"/>
        <v>45</v>
      </c>
      <c r="D188" s="3">
        <v>122865</v>
      </c>
      <c r="E188" s="4">
        <f t="shared" si="19"/>
        <v>11</v>
      </c>
      <c r="F188" s="3">
        <v>929335</v>
      </c>
      <c r="G188" s="4">
        <f t="shared" si="20"/>
        <v>558</v>
      </c>
      <c r="H188" s="3">
        <v>491621</v>
      </c>
      <c r="I188" s="4">
        <f t="shared" si="21"/>
        <v>323</v>
      </c>
      <c r="J188" s="3">
        <v>324884</v>
      </c>
      <c r="K188" s="4">
        <f t="shared" si="22"/>
        <v>475</v>
      </c>
    </row>
    <row r="189" spans="1:11" ht="20.100000000000001" customHeight="1" x14ac:dyDescent="0.3">
      <c r="A189" s="2">
        <v>10</v>
      </c>
      <c r="B189" s="3">
        <v>3715</v>
      </c>
      <c r="C189" s="4">
        <f t="shared" si="19"/>
        <v>46</v>
      </c>
      <c r="D189" s="3">
        <v>122876</v>
      </c>
      <c r="E189" s="4">
        <f t="shared" si="19"/>
        <v>11</v>
      </c>
      <c r="F189" s="3">
        <v>929894</v>
      </c>
      <c r="G189" s="4">
        <f t="shared" si="20"/>
        <v>559</v>
      </c>
      <c r="H189" s="3">
        <v>491944</v>
      </c>
      <c r="I189" s="4">
        <f t="shared" si="21"/>
        <v>323</v>
      </c>
      <c r="J189" s="3">
        <v>325359</v>
      </c>
      <c r="K189" s="4">
        <f t="shared" si="22"/>
        <v>475</v>
      </c>
    </row>
    <row r="190" spans="1:11" ht="20.100000000000001" customHeight="1" x14ac:dyDescent="0.3">
      <c r="A190" s="2">
        <v>11</v>
      </c>
      <c r="B190" s="3">
        <v>3757</v>
      </c>
      <c r="C190" s="4">
        <f t="shared" si="19"/>
        <v>42</v>
      </c>
      <c r="D190" s="3">
        <v>122881</v>
      </c>
      <c r="E190" s="4">
        <f t="shared" si="19"/>
        <v>5</v>
      </c>
      <c r="F190" s="3">
        <v>930451</v>
      </c>
      <c r="G190" s="4">
        <f t="shared" si="20"/>
        <v>557</v>
      </c>
      <c r="H190" s="3">
        <v>492270</v>
      </c>
      <c r="I190" s="4">
        <f t="shared" si="21"/>
        <v>326</v>
      </c>
      <c r="J190" s="3">
        <v>325809</v>
      </c>
      <c r="K190" s="4">
        <f t="shared" si="22"/>
        <v>450</v>
      </c>
    </row>
    <row r="191" spans="1:11" ht="20.100000000000001" customHeight="1" x14ac:dyDescent="0.3">
      <c r="A191" s="2">
        <v>12</v>
      </c>
      <c r="B191" s="3">
        <v>3799</v>
      </c>
      <c r="C191" s="4">
        <f t="shared" si="19"/>
        <v>42</v>
      </c>
      <c r="D191" s="3">
        <v>122886</v>
      </c>
      <c r="E191" s="4">
        <f t="shared" si="19"/>
        <v>5</v>
      </c>
      <c r="F191" s="3">
        <v>931008</v>
      </c>
      <c r="G191" s="4">
        <f t="shared" si="20"/>
        <v>557</v>
      </c>
      <c r="H191" s="3">
        <v>492596</v>
      </c>
      <c r="I191" s="4">
        <f t="shared" si="21"/>
        <v>326</v>
      </c>
      <c r="J191" s="3">
        <v>326259</v>
      </c>
      <c r="K191" s="4">
        <f t="shared" si="22"/>
        <v>450</v>
      </c>
    </row>
    <row r="192" spans="1:11" ht="20.100000000000001" customHeight="1" x14ac:dyDescent="0.3">
      <c r="A192" s="2">
        <v>13</v>
      </c>
      <c r="B192" s="3">
        <v>3841</v>
      </c>
      <c r="C192" s="4">
        <f t="shared" si="19"/>
        <v>42</v>
      </c>
      <c r="D192" s="3">
        <v>122891</v>
      </c>
      <c r="E192" s="4">
        <f t="shared" si="19"/>
        <v>5</v>
      </c>
      <c r="F192" s="3">
        <v>931565</v>
      </c>
      <c r="G192" s="4">
        <f t="shared" si="20"/>
        <v>557</v>
      </c>
      <c r="H192" s="3">
        <v>492922</v>
      </c>
      <c r="I192" s="4">
        <f t="shared" si="21"/>
        <v>326</v>
      </c>
      <c r="J192" s="3">
        <v>326709</v>
      </c>
      <c r="K192" s="4">
        <f t="shared" si="22"/>
        <v>450</v>
      </c>
    </row>
    <row r="193" spans="1:11" ht="20.100000000000001" customHeight="1" x14ac:dyDescent="0.3">
      <c r="A193" s="2">
        <v>14</v>
      </c>
      <c r="B193" s="3">
        <v>3883</v>
      </c>
      <c r="C193" s="4">
        <f t="shared" si="19"/>
        <v>42</v>
      </c>
      <c r="D193" s="3">
        <v>122896</v>
      </c>
      <c r="E193" s="4">
        <f t="shared" si="19"/>
        <v>5</v>
      </c>
      <c r="F193" s="3">
        <v>932122</v>
      </c>
      <c r="G193" s="4">
        <f t="shared" si="20"/>
        <v>557</v>
      </c>
      <c r="H193" s="3">
        <v>493248</v>
      </c>
      <c r="I193" s="4">
        <f t="shared" si="21"/>
        <v>326</v>
      </c>
      <c r="J193" s="3">
        <v>327159</v>
      </c>
      <c r="K193" s="4">
        <f t="shared" si="22"/>
        <v>450</v>
      </c>
    </row>
    <row r="194" spans="1:11" ht="20.100000000000001" customHeight="1" x14ac:dyDescent="0.3">
      <c r="A194" s="2">
        <v>15</v>
      </c>
      <c r="B194" s="3">
        <v>3925</v>
      </c>
      <c r="C194" s="4">
        <f t="shared" si="19"/>
        <v>42</v>
      </c>
      <c r="D194" s="3">
        <v>122901</v>
      </c>
      <c r="E194" s="4">
        <f t="shared" si="19"/>
        <v>5</v>
      </c>
      <c r="F194" s="3">
        <v>932680</v>
      </c>
      <c r="G194" s="4">
        <f t="shared" si="20"/>
        <v>558</v>
      </c>
      <c r="H194" s="3">
        <v>493574</v>
      </c>
      <c r="I194" s="4">
        <f t="shared" si="21"/>
        <v>326</v>
      </c>
      <c r="J194" s="3">
        <v>327609</v>
      </c>
      <c r="K194" s="4">
        <f t="shared" si="22"/>
        <v>450</v>
      </c>
    </row>
    <row r="195" spans="1:11" ht="20.100000000000001" customHeight="1" x14ac:dyDescent="0.3">
      <c r="A195" s="2">
        <v>16</v>
      </c>
      <c r="B195" s="3">
        <v>3968</v>
      </c>
      <c r="C195" s="4">
        <f t="shared" si="19"/>
        <v>43</v>
      </c>
      <c r="D195" s="3">
        <v>122906</v>
      </c>
      <c r="E195" s="4">
        <f t="shared" si="19"/>
        <v>5</v>
      </c>
      <c r="F195" s="3">
        <v>933238</v>
      </c>
      <c r="G195" s="4">
        <f t="shared" si="20"/>
        <v>558</v>
      </c>
      <c r="H195" s="3">
        <v>493900</v>
      </c>
      <c r="I195" s="4">
        <f t="shared" si="21"/>
        <v>326</v>
      </c>
      <c r="J195" s="3">
        <v>328060</v>
      </c>
      <c r="K195" s="4">
        <f t="shared" si="22"/>
        <v>451</v>
      </c>
    </row>
    <row r="196" spans="1:11" ht="20.100000000000001" customHeight="1" x14ac:dyDescent="0.3">
      <c r="A196" s="2">
        <v>17</v>
      </c>
      <c r="B196" s="3">
        <v>4011</v>
      </c>
      <c r="C196" s="4">
        <f t="shared" si="19"/>
        <v>43</v>
      </c>
      <c r="D196" s="3">
        <v>122910</v>
      </c>
      <c r="E196" s="4">
        <f t="shared" si="19"/>
        <v>4</v>
      </c>
      <c r="F196" s="3">
        <v>933796</v>
      </c>
      <c r="G196" s="4">
        <f t="shared" si="20"/>
        <v>558</v>
      </c>
      <c r="H196" s="3">
        <v>494226</v>
      </c>
      <c r="I196" s="4">
        <f t="shared" si="21"/>
        <v>326</v>
      </c>
      <c r="J196" s="3">
        <v>328511</v>
      </c>
      <c r="K196" s="4">
        <f t="shared" si="22"/>
        <v>451</v>
      </c>
    </row>
    <row r="197" spans="1:11" ht="20.100000000000001" customHeight="1" x14ac:dyDescent="0.3">
      <c r="A197" s="2">
        <v>18</v>
      </c>
      <c r="B197" s="3">
        <v>4053</v>
      </c>
      <c r="C197" s="4">
        <f t="shared" si="19"/>
        <v>42</v>
      </c>
      <c r="D197" s="3">
        <v>122945</v>
      </c>
      <c r="E197" s="4">
        <f t="shared" si="19"/>
        <v>35</v>
      </c>
      <c r="F197" s="3">
        <v>934350</v>
      </c>
      <c r="G197" s="4">
        <f t="shared" si="20"/>
        <v>554</v>
      </c>
      <c r="H197" s="3">
        <v>494559</v>
      </c>
      <c r="I197" s="4">
        <f t="shared" si="21"/>
        <v>333</v>
      </c>
      <c r="J197" s="3">
        <v>328968</v>
      </c>
      <c r="K197" s="4">
        <f t="shared" si="22"/>
        <v>457</v>
      </c>
    </row>
    <row r="198" spans="1:11" ht="20.100000000000001" customHeight="1" x14ac:dyDescent="0.3">
      <c r="A198" s="2">
        <v>19</v>
      </c>
      <c r="B198" s="3">
        <v>4095</v>
      </c>
      <c r="C198" s="4">
        <f t="shared" si="19"/>
        <v>42</v>
      </c>
      <c r="D198" s="3">
        <v>122980</v>
      </c>
      <c r="E198" s="4">
        <f t="shared" si="19"/>
        <v>35</v>
      </c>
      <c r="F198" s="3">
        <v>934904</v>
      </c>
      <c r="G198" s="4">
        <f t="shared" si="20"/>
        <v>554</v>
      </c>
      <c r="H198" s="3">
        <v>494892</v>
      </c>
      <c r="I198" s="4">
        <f t="shared" si="21"/>
        <v>333</v>
      </c>
      <c r="J198" s="3">
        <v>329425</v>
      </c>
      <c r="K198" s="4">
        <f t="shared" si="22"/>
        <v>457</v>
      </c>
    </row>
    <row r="199" spans="1:11" ht="20.100000000000001" customHeight="1" x14ac:dyDescent="0.3">
      <c r="A199" s="2">
        <v>20</v>
      </c>
      <c r="B199" s="3">
        <v>4137</v>
      </c>
      <c r="C199" s="4">
        <f t="shared" si="19"/>
        <v>42</v>
      </c>
      <c r="D199" s="3">
        <v>123015</v>
      </c>
      <c r="E199" s="4">
        <f t="shared" si="19"/>
        <v>35</v>
      </c>
      <c r="F199" s="3">
        <v>935458</v>
      </c>
      <c r="G199" s="4">
        <f t="shared" si="20"/>
        <v>554</v>
      </c>
      <c r="H199" s="3">
        <v>495225</v>
      </c>
      <c r="I199" s="4">
        <f t="shared" si="21"/>
        <v>333</v>
      </c>
      <c r="J199" s="3">
        <v>329882</v>
      </c>
      <c r="K199" s="4">
        <f t="shared" si="22"/>
        <v>457</v>
      </c>
    </row>
    <row r="200" spans="1:11" ht="20.100000000000001" customHeight="1" x14ac:dyDescent="0.3">
      <c r="A200" s="2">
        <v>21</v>
      </c>
      <c r="B200" s="3">
        <v>4179</v>
      </c>
      <c r="C200" s="4">
        <f t="shared" si="19"/>
        <v>42</v>
      </c>
      <c r="D200" s="3">
        <v>123050</v>
      </c>
      <c r="E200" s="4">
        <f t="shared" si="19"/>
        <v>35</v>
      </c>
      <c r="F200" s="3">
        <v>936012</v>
      </c>
      <c r="G200" s="4">
        <f t="shared" si="20"/>
        <v>554</v>
      </c>
      <c r="H200" s="3">
        <v>495558</v>
      </c>
      <c r="I200" s="4">
        <f t="shared" si="21"/>
        <v>333</v>
      </c>
      <c r="J200" s="3">
        <v>330339</v>
      </c>
      <c r="K200" s="4">
        <f t="shared" si="22"/>
        <v>457</v>
      </c>
    </row>
    <row r="201" spans="1:11" ht="20.100000000000001" customHeight="1" x14ac:dyDescent="0.3">
      <c r="A201" s="2">
        <v>22</v>
      </c>
      <c r="B201" s="3">
        <v>4220</v>
      </c>
      <c r="C201" s="4">
        <f t="shared" si="19"/>
        <v>41</v>
      </c>
      <c r="D201" s="3">
        <v>123085</v>
      </c>
      <c r="E201" s="4">
        <f t="shared" si="19"/>
        <v>35</v>
      </c>
      <c r="F201" s="3">
        <v>936566</v>
      </c>
      <c r="G201" s="4">
        <f t="shared" si="20"/>
        <v>554</v>
      </c>
      <c r="H201" s="3">
        <v>495891</v>
      </c>
      <c r="I201" s="4">
        <f t="shared" si="21"/>
        <v>333</v>
      </c>
      <c r="J201" s="3">
        <v>330796</v>
      </c>
      <c r="K201" s="4">
        <f t="shared" si="22"/>
        <v>457</v>
      </c>
    </row>
    <row r="202" spans="1:11" ht="20.100000000000001" customHeight="1" x14ac:dyDescent="0.3">
      <c r="A202" s="2">
        <v>23</v>
      </c>
      <c r="B202" s="3">
        <v>4261</v>
      </c>
      <c r="C202" s="4">
        <f t="shared" si="19"/>
        <v>41</v>
      </c>
      <c r="D202" s="3">
        <v>123120</v>
      </c>
      <c r="E202" s="4">
        <f t="shared" si="19"/>
        <v>35</v>
      </c>
      <c r="F202" s="3">
        <v>937120</v>
      </c>
      <c r="G202" s="4">
        <f t="shared" si="20"/>
        <v>554</v>
      </c>
      <c r="H202" s="3">
        <v>496224</v>
      </c>
      <c r="I202" s="4">
        <f t="shared" si="21"/>
        <v>333</v>
      </c>
      <c r="J202" s="3">
        <v>331253</v>
      </c>
      <c r="K202" s="4">
        <f t="shared" si="22"/>
        <v>457</v>
      </c>
    </row>
    <row r="203" spans="1:11" ht="20.100000000000001" customHeight="1" x14ac:dyDescent="0.3">
      <c r="A203" s="2">
        <v>24</v>
      </c>
      <c r="B203" s="3">
        <v>4302</v>
      </c>
      <c r="C203" s="4">
        <f t="shared" si="19"/>
        <v>41</v>
      </c>
      <c r="D203" s="3">
        <v>123155</v>
      </c>
      <c r="E203" s="4">
        <f t="shared" si="19"/>
        <v>35</v>
      </c>
      <c r="F203" s="3">
        <v>937673</v>
      </c>
      <c r="G203" s="4">
        <f t="shared" si="20"/>
        <v>553</v>
      </c>
      <c r="H203" s="3">
        <v>496558</v>
      </c>
      <c r="I203" s="4">
        <f t="shared" si="21"/>
        <v>334</v>
      </c>
      <c r="J203" s="3">
        <v>331711</v>
      </c>
      <c r="K203" s="4">
        <f t="shared" si="22"/>
        <v>458</v>
      </c>
    </row>
    <row r="204" spans="1:11" ht="20.100000000000001" customHeight="1" x14ac:dyDescent="0.3">
      <c r="A204" s="2">
        <v>25</v>
      </c>
      <c r="B204" s="3">
        <v>4345</v>
      </c>
      <c r="C204" s="4">
        <f t="shared" si="19"/>
        <v>43</v>
      </c>
      <c r="D204" s="3">
        <v>123188</v>
      </c>
      <c r="E204" s="4">
        <f t="shared" si="19"/>
        <v>33</v>
      </c>
      <c r="F204" s="3">
        <v>938223</v>
      </c>
      <c r="G204" s="4">
        <f t="shared" si="20"/>
        <v>550</v>
      </c>
      <c r="H204" s="3">
        <v>496896</v>
      </c>
      <c r="I204" s="4">
        <f t="shared" si="21"/>
        <v>338</v>
      </c>
      <c r="J204" s="3">
        <v>332161</v>
      </c>
      <c r="K204" s="4">
        <f t="shared" si="22"/>
        <v>450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1402</v>
      </c>
      <c r="D205" s="6"/>
      <c r="E205" s="6">
        <f>SUM(E174:E204)</f>
        <v>526</v>
      </c>
      <c r="F205" s="6"/>
      <c r="G205" s="6">
        <f>SUM(G174:G204)</f>
        <v>17249</v>
      </c>
      <c r="H205" s="6"/>
      <c r="I205" s="6">
        <f>SUM(I174:I204)</f>
        <v>10256</v>
      </c>
      <c r="J205" s="6"/>
      <c r="K205" s="6">
        <f>SUM(K174:K204)</f>
        <v>14362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62</v>
      </c>
      <c r="D206" s="7"/>
      <c r="E206" s="7">
        <f>MAX(E174:E204)</f>
        <v>35</v>
      </c>
      <c r="F206" s="7"/>
      <c r="G206" s="7">
        <f>MAX(G174:G204)</f>
        <v>559</v>
      </c>
      <c r="H206" s="7"/>
      <c r="I206" s="7">
        <f>MAX(I174:I204)</f>
        <v>343</v>
      </c>
      <c r="J206" s="7"/>
      <c r="K206" s="7">
        <f>MAX(K174:K204)</f>
        <v>482</v>
      </c>
    </row>
    <row r="207" spans="1:11" ht="20.100000000000001" customHeight="1" x14ac:dyDescent="0.3">
      <c r="A207" s="48" t="s">
        <v>6</v>
      </c>
      <c r="B207" s="49"/>
      <c r="C207" s="9">
        <f>MIN(C174:C204)</f>
        <v>41</v>
      </c>
      <c r="D207" s="9"/>
      <c r="E207" s="9">
        <f>MIN(E174:E204)</f>
        <v>4</v>
      </c>
      <c r="F207" s="9"/>
      <c r="G207" s="9">
        <f>MIN(G174:G204)</f>
        <v>550</v>
      </c>
      <c r="H207" s="9"/>
      <c r="I207" s="9">
        <f>MIN(I174:I204)</f>
        <v>322</v>
      </c>
      <c r="J207" s="9"/>
      <c r="K207" s="9">
        <f>MIN(K174:K204)</f>
        <v>450</v>
      </c>
    </row>
    <row r="208" spans="1:11" ht="20.100000000000001" customHeight="1" x14ac:dyDescent="0.3">
      <c r="A208" s="48" t="s">
        <v>7</v>
      </c>
      <c r="B208" s="49"/>
      <c r="C208" s="10">
        <f>AVERAGE(C174:C204)</f>
        <v>45.225806451612904</v>
      </c>
      <c r="D208" s="10"/>
      <c r="E208" s="10">
        <f>AVERAGE(E174:E204)</f>
        <v>16.967741935483872</v>
      </c>
      <c r="F208" s="10"/>
      <c r="G208" s="10">
        <f>AVERAGE(G174:G204)</f>
        <v>556.41935483870964</v>
      </c>
      <c r="H208" s="10"/>
      <c r="I208" s="10">
        <f>AVERAGE(I174:I204)</f>
        <v>330.83870967741933</v>
      </c>
      <c r="J208" s="10"/>
      <c r="K208" s="10">
        <f>AVERAGE(K174:K204)</f>
        <v>463.29032258064518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1382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2025年11月份各公司污水放流量明細表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1401</v>
      </c>
      <c r="C213" s="68"/>
      <c r="D213" s="67" t="s">
        <v>1402</v>
      </c>
      <c r="E213" s="68"/>
      <c r="F213" s="67" t="s">
        <v>1403</v>
      </c>
      <c r="G213" s="68"/>
      <c r="H213" s="67" t="s">
        <v>1404</v>
      </c>
      <c r="I213" s="68"/>
      <c r="J213" s="67" t="s">
        <v>1405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10</v>
      </c>
      <c r="C215" s="4"/>
      <c r="D215" s="3">
        <v>3130</v>
      </c>
      <c r="E215" s="4"/>
      <c r="F215" s="3">
        <v>11</v>
      </c>
      <c r="G215" s="4"/>
      <c r="H215" s="3">
        <v>4144</v>
      </c>
      <c r="I215" s="4"/>
      <c r="J215" s="3">
        <v>11109</v>
      </c>
      <c r="K215" s="4"/>
    </row>
    <row r="216" spans="1:11" ht="20.100000000000001" customHeight="1" x14ac:dyDescent="0.4">
      <c r="A216" s="2">
        <v>26</v>
      </c>
      <c r="B216" s="3">
        <v>10</v>
      </c>
      <c r="C216" s="11">
        <f t="shared" ref="C216:C246" si="23">B216-B215</f>
        <v>0</v>
      </c>
      <c r="D216" s="3">
        <v>3131</v>
      </c>
      <c r="E216" s="4">
        <f>D216-D215</f>
        <v>1</v>
      </c>
      <c r="F216" s="3">
        <v>11</v>
      </c>
      <c r="G216" s="13">
        <v>0</v>
      </c>
      <c r="H216" s="3">
        <v>4144</v>
      </c>
      <c r="I216" s="11">
        <v>1</v>
      </c>
      <c r="J216" s="3">
        <v>11146</v>
      </c>
      <c r="K216" s="4">
        <f t="shared" ref="K216:K246" si="24">J216-J215</f>
        <v>37</v>
      </c>
    </row>
    <row r="217" spans="1:11" ht="20.100000000000001" customHeight="1" x14ac:dyDescent="0.4">
      <c r="A217" s="2">
        <v>27</v>
      </c>
      <c r="B217" s="3">
        <v>10</v>
      </c>
      <c r="C217" s="11">
        <f t="shared" si="23"/>
        <v>0</v>
      </c>
      <c r="D217" s="3">
        <v>3133</v>
      </c>
      <c r="E217" s="4">
        <f t="shared" ref="E217:E246" si="25">D217-D216</f>
        <v>2</v>
      </c>
      <c r="F217" s="3">
        <v>11</v>
      </c>
      <c r="G217" s="13">
        <v>0</v>
      </c>
      <c r="H217" s="3">
        <v>4144</v>
      </c>
      <c r="I217" s="11">
        <v>1</v>
      </c>
      <c r="J217" s="3">
        <v>11184</v>
      </c>
      <c r="K217" s="4">
        <f t="shared" si="24"/>
        <v>38</v>
      </c>
    </row>
    <row r="218" spans="1:11" ht="20.100000000000001" customHeight="1" x14ac:dyDescent="0.4">
      <c r="A218" s="2">
        <v>28</v>
      </c>
      <c r="B218" s="3">
        <v>10</v>
      </c>
      <c r="C218" s="11">
        <f t="shared" si="23"/>
        <v>0</v>
      </c>
      <c r="D218" s="3">
        <v>3133</v>
      </c>
      <c r="E218" s="4">
        <f t="shared" si="25"/>
        <v>0</v>
      </c>
      <c r="F218" s="3">
        <v>11</v>
      </c>
      <c r="G218" s="13">
        <v>0</v>
      </c>
      <c r="H218" s="3">
        <v>4144</v>
      </c>
      <c r="I218" s="11">
        <v>1</v>
      </c>
      <c r="J218" s="3">
        <v>11205</v>
      </c>
      <c r="K218" s="4">
        <f t="shared" si="24"/>
        <v>21</v>
      </c>
    </row>
    <row r="219" spans="1:11" ht="20.100000000000001" customHeight="1" x14ac:dyDescent="0.4">
      <c r="A219" s="2">
        <v>29</v>
      </c>
      <c r="B219" s="3">
        <v>10</v>
      </c>
      <c r="C219" s="11">
        <f t="shared" si="23"/>
        <v>0</v>
      </c>
      <c r="D219" s="3">
        <v>3134</v>
      </c>
      <c r="E219" s="4">
        <f t="shared" si="25"/>
        <v>1</v>
      </c>
      <c r="F219" s="3">
        <v>11</v>
      </c>
      <c r="G219" s="13">
        <v>0</v>
      </c>
      <c r="H219" s="3">
        <v>4144</v>
      </c>
      <c r="I219" s="11">
        <v>1</v>
      </c>
      <c r="J219" s="3">
        <v>11226</v>
      </c>
      <c r="K219" s="4">
        <f t="shared" si="24"/>
        <v>21</v>
      </c>
    </row>
    <row r="220" spans="1:11" ht="20.100000000000001" customHeight="1" x14ac:dyDescent="0.4">
      <c r="A220" s="2">
        <v>30</v>
      </c>
      <c r="B220" s="3">
        <v>10</v>
      </c>
      <c r="C220" s="11">
        <f t="shared" si="23"/>
        <v>0</v>
      </c>
      <c r="D220" s="3">
        <v>3135</v>
      </c>
      <c r="E220" s="4">
        <f t="shared" si="25"/>
        <v>1</v>
      </c>
      <c r="F220" s="3">
        <v>11</v>
      </c>
      <c r="G220" s="13">
        <v>0</v>
      </c>
      <c r="H220" s="3">
        <v>4144</v>
      </c>
      <c r="I220" s="11">
        <v>1</v>
      </c>
      <c r="J220" s="3">
        <v>11247</v>
      </c>
      <c r="K220" s="4">
        <f t="shared" si="24"/>
        <v>21</v>
      </c>
    </row>
    <row r="221" spans="1:11" ht="20.100000000000001" customHeight="1" x14ac:dyDescent="0.4">
      <c r="A221" s="2">
        <v>31</v>
      </c>
      <c r="B221" s="3">
        <v>10</v>
      </c>
      <c r="C221" s="11">
        <f t="shared" si="23"/>
        <v>0</v>
      </c>
      <c r="D221" s="3">
        <v>3135</v>
      </c>
      <c r="E221" s="4">
        <f t="shared" si="25"/>
        <v>0</v>
      </c>
      <c r="F221" s="3">
        <v>11</v>
      </c>
      <c r="G221" s="13">
        <v>0</v>
      </c>
      <c r="H221" s="3">
        <v>4144</v>
      </c>
      <c r="I221" s="11">
        <v>1</v>
      </c>
      <c r="J221" s="3">
        <v>11268</v>
      </c>
      <c r="K221" s="4">
        <f t="shared" si="24"/>
        <v>21</v>
      </c>
    </row>
    <row r="222" spans="1:11" ht="20.100000000000001" customHeight="1" x14ac:dyDescent="0.4">
      <c r="A222" s="2">
        <v>1</v>
      </c>
      <c r="B222" s="3">
        <v>10</v>
      </c>
      <c r="C222" s="11">
        <f t="shared" si="23"/>
        <v>0</v>
      </c>
      <c r="D222" s="3">
        <v>3135</v>
      </c>
      <c r="E222" s="4">
        <f t="shared" si="25"/>
        <v>0</v>
      </c>
      <c r="F222" s="3">
        <v>11</v>
      </c>
      <c r="G222" s="13">
        <v>0</v>
      </c>
      <c r="H222" s="3">
        <v>4144</v>
      </c>
      <c r="I222" s="11">
        <v>1</v>
      </c>
      <c r="J222" s="3">
        <v>11290</v>
      </c>
      <c r="K222" s="4">
        <f t="shared" si="24"/>
        <v>22</v>
      </c>
    </row>
    <row r="223" spans="1:11" ht="20.100000000000001" customHeight="1" x14ac:dyDescent="0.4">
      <c r="A223" s="2">
        <v>2</v>
      </c>
      <c r="B223" s="3">
        <v>10</v>
      </c>
      <c r="C223" s="11">
        <f t="shared" si="23"/>
        <v>0</v>
      </c>
      <c r="D223" s="3">
        <v>3135</v>
      </c>
      <c r="E223" s="4">
        <f t="shared" si="25"/>
        <v>0</v>
      </c>
      <c r="F223" s="3">
        <v>11</v>
      </c>
      <c r="G223" s="13">
        <v>0</v>
      </c>
      <c r="H223" s="3">
        <v>4144</v>
      </c>
      <c r="I223" s="11">
        <v>1</v>
      </c>
      <c r="J223" s="3">
        <v>11312</v>
      </c>
      <c r="K223" s="4">
        <f t="shared" si="24"/>
        <v>22</v>
      </c>
    </row>
    <row r="224" spans="1:11" ht="20.100000000000001" customHeight="1" x14ac:dyDescent="0.4">
      <c r="A224" s="2">
        <v>3</v>
      </c>
      <c r="B224" s="3">
        <v>10</v>
      </c>
      <c r="C224" s="11">
        <f t="shared" si="23"/>
        <v>0</v>
      </c>
      <c r="D224" s="3">
        <v>3136</v>
      </c>
      <c r="E224" s="4">
        <f t="shared" si="25"/>
        <v>1</v>
      </c>
      <c r="F224" s="3">
        <v>11</v>
      </c>
      <c r="G224" s="13">
        <v>0</v>
      </c>
      <c r="H224" s="3">
        <v>4144</v>
      </c>
      <c r="I224" s="11">
        <v>1</v>
      </c>
      <c r="J224" s="3">
        <v>11334</v>
      </c>
      <c r="K224" s="4">
        <f t="shared" si="24"/>
        <v>22</v>
      </c>
    </row>
    <row r="225" spans="1:11" ht="20.100000000000001" customHeight="1" x14ac:dyDescent="0.4">
      <c r="A225" s="2">
        <v>4</v>
      </c>
      <c r="B225" s="3">
        <v>10</v>
      </c>
      <c r="C225" s="11">
        <f t="shared" si="23"/>
        <v>0</v>
      </c>
      <c r="D225" s="3">
        <v>3136</v>
      </c>
      <c r="E225" s="4">
        <f t="shared" si="25"/>
        <v>0</v>
      </c>
      <c r="F225" s="3">
        <v>11</v>
      </c>
      <c r="G225" s="13">
        <v>0</v>
      </c>
      <c r="H225" s="3">
        <v>4144</v>
      </c>
      <c r="I225" s="11">
        <v>1</v>
      </c>
      <c r="J225" s="3">
        <v>11354</v>
      </c>
      <c r="K225" s="4">
        <f t="shared" si="24"/>
        <v>20</v>
      </c>
    </row>
    <row r="226" spans="1:11" ht="20.100000000000001" customHeight="1" x14ac:dyDescent="0.4">
      <c r="A226" s="2">
        <v>5</v>
      </c>
      <c r="B226" s="3">
        <v>10</v>
      </c>
      <c r="C226" s="11">
        <f t="shared" si="23"/>
        <v>0</v>
      </c>
      <c r="D226" s="3">
        <v>3137</v>
      </c>
      <c r="E226" s="4">
        <f t="shared" si="25"/>
        <v>1</v>
      </c>
      <c r="F226" s="3">
        <v>11</v>
      </c>
      <c r="G226" s="13">
        <v>0</v>
      </c>
      <c r="H226" s="3">
        <v>4144</v>
      </c>
      <c r="I226" s="11">
        <v>1</v>
      </c>
      <c r="J226" s="3">
        <v>11374</v>
      </c>
      <c r="K226" s="4">
        <f t="shared" si="24"/>
        <v>20</v>
      </c>
    </row>
    <row r="227" spans="1:11" ht="20.100000000000001" customHeight="1" x14ac:dyDescent="0.4">
      <c r="A227" s="2">
        <v>6</v>
      </c>
      <c r="B227" s="3">
        <v>10</v>
      </c>
      <c r="C227" s="11">
        <f t="shared" si="23"/>
        <v>0</v>
      </c>
      <c r="D227" s="3">
        <v>3137</v>
      </c>
      <c r="E227" s="4">
        <f t="shared" si="25"/>
        <v>0</v>
      </c>
      <c r="F227" s="3">
        <v>11</v>
      </c>
      <c r="G227" s="13">
        <v>0</v>
      </c>
      <c r="H227" s="3">
        <v>4144</v>
      </c>
      <c r="I227" s="11">
        <v>1</v>
      </c>
      <c r="J227" s="3">
        <v>11394</v>
      </c>
      <c r="K227" s="4">
        <f t="shared" si="24"/>
        <v>20</v>
      </c>
    </row>
    <row r="228" spans="1:11" ht="20.100000000000001" customHeight="1" x14ac:dyDescent="0.4">
      <c r="A228" s="2">
        <v>7</v>
      </c>
      <c r="B228" s="3">
        <v>10</v>
      </c>
      <c r="C228" s="11">
        <f t="shared" si="23"/>
        <v>0</v>
      </c>
      <c r="D228" s="3">
        <v>3138</v>
      </c>
      <c r="E228" s="4">
        <f t="shared" si="25"/>
        <v>1</v>
      </c>
      <c r="F228" s="3">
        <v>11</v>
      </c>
      <c r="G228" s="13">
        <v>0</v>
      </c>
      <c r="H228" s="3">
        <v>4144</v>
      </c>
      <c r="I228" s="11">
        <v>1</v>
      </c>
      <c r="J228" s="3">
        <v>11414</v>
      </c>
      <c r="K228" s="4">
        <f t="shared" si="24"/>
        <v>20</v>
      </c>
    </row>
    <row r="229" spans="1:11" ht="20.100000000000001" customHeight="1" x14ac:dyDescent="0.4">
      <c r="A229" s="2">
        <v>8</v>
      </c>
      <c r="B229" s="3">
        <v>10</v>
      </c>
      <c r="C229" s="11">
        <f t="shared" si="23"/>
        <v>0</v>
      </c>
      <c r="D229" s="3">
        <v>3138</v>
      </c>
      <c r="E229" s="4">
        <f t="shared" si="25"/>
        <v>0</v>
      </c>
      <c r="F229" s="3">
        <v>11</v>
      </c>
      <c r="G229" s="13">
        <v>0</v>
      </c>
      <c r="H229" s="3">
        <v>4144</v>
      </c>
      <c r="I229" s="11">
        <v>1</v>
      </c>
      <c r="J229" s="3">
        <v>11435</v>
      </c>
      <c r="K229" s="4">
        <f t="shared" si="24"/>
        <v>21</v>
      </c>
    </row>
    <row r="230" spans="1:11" ht="20.100000000000001" customHeight="1" x14ac:dyDescent="0.4">
      <c r="A230" s="2">
        <v>9</v>
      </c>
      <c r="B230" s="3">
        <v>10</v>
      </c>
      <c r="C230" s="11">
        <f t="shared" si="23"/>
        <v>0</v>
      </c>
      <c r="D230" s="3">
        <v>3138</v>
      </c>
      <c r="E230" s="4">
        <f t="shared" si="25"/>
        <v>0</v>
      </c>
      <c r="F230" s="3">
        <v>11</v>
      </c>
      <c r="G230" s="13">
        <v>0</v>
      </c>
      <c r="H230" s="3">
        <v>4144</v>
      </c>
      <c r="I230" s="11">
        <v>1</v>
      </c>
      <c r="J230" s="3">
        <v>11456</v>
      </c>
      <c r="K230" s="4">
        <f t="shared" si="24"/>
        <v>21</v>
      </c>
    </row>
    <row r="231" spans="1:11" ht="20.100000000000001" customHeight="1" x14ac:dyDescent="0.4">
      <c r="A231" s="2">
        <v>10</v>
      </c>
      <c r="B231" s="3">
        <v>298</v>
      </c>
      <c r="C231" s="11">
        <v>0</v>
      </c>
      <c r="D231" s="3">
        <v>3139</v>
      </c>
      <c r="E231" s="4">
        <f t="shared" si="25"/>
        <v>1</v>
      </c>
      <c r="F231" s="3">
        <v>11</v>
      </c>
      <c r="G231" s="13">
        <v>0</v>
      </c>
      <c r="H231" s="3">
        <v>4144</v>
      </c>
      <c r="I231" s="11">
        <v>1</v>
      </c>
      <c r="J231" s="3">
        <v>11477</v>
      </c>
      <c r="K231" s="4">
        <f t="shared" si="24"/>
        <v>21</v>
      </c>
    </row>
    <row r="232" spans="1:11" ht="20.100000000000001" customHeight="1" x14ac:dyDescent="0.4">
      <c r="A232" s="2">
        <v>11</v>
      </c>
      <c r="B232" s="3">
        <v>300</v>
      </c>
      <c r="C232" s="11">
        <f t="shared" si="23"/>
        <v>2</v>
      </c>
      <c r="D232" s="3">
        <v>3140</v>
      </c>
      <c r="E232" s="4">
        <f t="shared" si="25"/>
        <v>1</v>
      </c>
      <c r="F232" s="3">
        <v>11</v>
      </c>
      <c r="G232" s="13">
        <v>0</v>
      </c>
      <c r="H232" s="3">
        <v>4144</v>
      </c>
      <c r="I232" s="11">
        <v>1</v>
      </c>
      <c r="J232" s="3">
        <v>11498</v>
      </c>
      <c r="K232" s="4">
        <f t="shared" si="24"/>
        <v>21</v>
      </c>
    </row>
    <row r="233" spans="1:11" ht="20.100000000000001" customHeight="1" x14ac:dyDescent="0.4">
      <c r="A233" s="2">
        <v>12</v>
      </c>
      <c r="B233" s="3">
        <v>302</v>
      </c>
      <c r="C233" s="11">
        <f t="shared" si="23"/>
        <v>2</v>
      </c>
      <c r="D233" s="3">
        <v>3141</v>
      </c>
      <c r="E233" s="4">
        <f t="shared" si="25"/>
        <v>1</v>
      </c>
      <c r="F233" s="3">
        <v>11</v>
      </c>
      <c r="G233" s="13">
        <v>0</v>
      </c>
      <c r="H233" s="3">
        <v>4144</v>
      </c>
      <c r="I233" s="11">
        <v>1</v>
      </c>
      <c r="J233" s="3">
        <v>11519</v>
      </c>
      <c r="K233" s="4">
        <f t="shared" si="24"/>
        <v>21</v>
      </c>
    </row>
    <row r="234" spans="1:11" ht="20.100000000000001" customHeight="1" x14ac:dyDescent="0.4">
      <c r="A234" s="2">
        <v>13</v>
      </c>
      <c r="B234" s="3">
        <v>304</v>
      </c>
      <c r="C234" s="11">
        <f t="shared" si="23"/>
        <v>2</v>
      </c>
      <c r="D234" s="3">
        <v>3141</v>
      </c>
      <c r="E234" s="4">
        <f t="shared" si="25"/>
        <v>0</v>
      </c>
      <c r="F234" s="3">
        <v>11</v>
      </c>
      <c r="G234" s="13">
        <v>0</v>
      </c>
      <c r="H234" s="3">
        <v>4144</v>
      </c>
      <c r="I234" s="11">
        <v>1</v>
      </c>
      <c r="J234" s="3">
        <v>11540</v>
      </c>
      <c r="K234" s="4">
        <f t="shared" si="24"/>
        <v>21</v>
      </c>
    </row>
    <row r="235" spans="1:11" ht="20.100000000000001" customHeight="1" x14ac:dyDescent="0.4">
      <c r="A235" s="2">
        <v>14</v>
      </c>
      <c r="B235" s="3">
        <v>306</v>
      </c>
      <c r="C235" s="11">
        <f t="shared" si="23"/>
        <v>2</v>
      </c>
      <c r="D235" s="3">
        <v>3142</v>
      </c>
      <c r="E235" s="4">
        <f t="shared" si="25"/>
        <v>1</v>
      </c>
      <c r="F235" s="3">
        <v>11</v>
      </c>
      <c r="G235" s="13">
        <v>0</v>
      </c>
      <c r="H235" s="3">
        <v>4144</v>
      </c>
      <c r="I235" s="11">
        <v>1</v>
      </c>
      <c r="J235" s="3">
        <v>11561</v>
      </c>
      <c r="K235" s="4">
        <f t="shared" si="24"/>
        <v>21</v>
      </c>
    </row>
    <row r="236" spans="1:11" ht="20.100000000000001" customHeight="1" x14ac:dyDescent="0.4">
      <c r="A236" s="2">
        <v>15</v>
      </c>
      <c r="B236" s="3">
        <v>309</v>
      </c>
      <c r="C236" s="11">
        <f t="shared" si="23"/>
        <v>3</v>
      </c>
      <c r="D236" s="3">
        <v>3142</v>
      </c>
      <c r="E236" s="4">
        <f t="shared" si="25"/>
        <v>0</v>
      </c>
      <c r="F236" s="3">
        <v>11</v>
      </c>
      <c r="G236" s="13">
        <v>0</v>
      </c>
      <c r="H236" s="3">
        <v>4144</v>
      </c>
      <c r="I236" s="11">
        <v>1</v>
      </c>
      <c r="J236" s="3">
        <v>11582</v>
      </c>
      <c r="K236" s="4">
        <f t="shared" si="24"/>
        <v>21</v>
      </c>
    </row>
    <row r="237" spans="1:11" ht="20.100000000000001" customHeight="1" x14ac:dyDescent="0.4">
      <c r="A237" s="2">
        <v>16</v>
      </c>
      <c r="B237" s="3">
        <v>312</v>
      </c>
      <c r="C237" s="11">
        <f t="shared" si="23"/>
        <v>3</v>
      </c>
      <c r="D237" s="3">
        <v>3142</v>
      </c>
      <c r="E237" s="4">
        <f t="shared" si="25"/>
        <v>0</v>
      </c>
      <c r="F237" s="3">
        <v>11</v>
      </c>
      <c r="G237" s="13">
        <v>0</v>
      </c>
      <c r="H237" s="3">
        <v>4144</v>
      </c>
      <c r="I237" s="11">
        <v>1</v>
      </c>
      <c r="J237" s="3">
        <v>11603</v>
      </c>
      <c r="K237" s="4">
        <f t="shared" si="24"/>
        <v>21</v>
      </c>
    </row>
    <row r="238" spans="1:11" ht="20.100000000000001" customHeight="1" x14ac:dyDescent="0.4">
      <c r="A238" s="2">
        <v>17</v>
      </c>
      <c r="B238" s="3">
        <v>315</v>
      </c>
      <c r="C238" s="11">
        <f t="shared" si="23"/>
        <v>3</v>
      </c>
      <c r="D238" s="3">
        <v>3143</v>
      </c>
      <c r="E238" s="4">
        <f t="shared" si="25"/>
        <v>1</v>
      </c>
      <c r="F238" s="3">
        <v>11</v>
      </c>
      <c r="G238" s="13">
        <v>0</v>
      </c>
      <c r="H238" s="3">
        <v>4144</v>
      </c>
      <c r="I238" s="11">
        <v>1</v>
      </c>
      <c r="J238" s="3">
        <v>11625</v>
      </c>
      <c r="K238" s="4">
        <f t="shared" si="24"/>
        <v>22</v>
      </c>
    </row>
    <row r="239" spans="1:11" ht="20.100000000000001" customHeight="1" x14ac:dyDescent="0.4">
      <c r="A239" s="2">
        <v>18</v>
      </c>
      <c r="B239" s="3">
        <v>316</v>
      </c>
      <c r="C239" s="11">
        <f t="shared" si="23"/>
        <v>1</v>
      </c>
      <c r="D239" s="3">
        <v>3144</v>
      </c>
      <c r="E239" s="4">
        <f t="shared" si="25"/>
        <v>1</v>
      </c>
      <c r="F239" s="3">
        <v>11</v>
      </c>
      <c r="G239" s="13">
        <v>0</v>
      </c>
      <c r="H239" s="3">
        <v>4144</v>
      </c>
      <c r="I239" s="11">
        <v>1</v>
      </c>
      <c r="J239" s="3">
        <v>11647</v>
      </c>
      <c r="K239" s="4">
        <f t="shared" si="24"/>
        <v>22</v>
      </c>
    </row>
    <row r="240" spans="1:11" ht="20.100000000000001" customHeight="1" x14ac:dyDescent="0.4">
      <c r="A240" s="2">
        <v>19</v>
      </c>
      <c r="B240" s="3">
        <v>317</v>
      </c>
      <c r="C240" s="11">
        <f t="shared" si="23"/>
        <v>1</v>
      </c>
      <c r="D240" s="3">
        <v>3145</v>
      </c>
      <c r="E240" s="4">
        <f t="shared" si="25"/>
        <v>1</v>
      </c>
      <c r="F240" s="3">
        <v>11</v>
      </c>
      <c r="G240" s="13">
        <v>0</v>
      </c>
      <c r="H240" s="3">
        <v>4144</v>
      </c>
      <c r="I240" s="11">
        <v>1</v>
      </c>
      <c r="J240" s="3">
        <v>11669</v>
      </c>
      <c r="K240" s="4">
        <f t="shared" si="24"/>
        <v>22</v>
      </c>
    </row>
    <row r="241" spans="1:11" ht="20.100000000000001" customHeight="1" x14ac:dyDescent="0.4">
      <c r="A241" s="2">
        <v>20</v>
      </c>
      <c r="B241" s="3">
        <v>318</v>
      </c>
      <c r="C241" s="11">
        <f t="shared" si="23"/>
        <v>1</v>
      </c>
      <c r="D241" s="3">
        <v>3145</v>
      </c>
      <c r="E241" s="4">
        <f t="shared" si="25"/>
        <v>0</v>
      </c>
      <c r="F241" s="3">
        <v>11</v>
      </c>
      <c r="G241" s="13">
        <v>0</v>
      </c>
      <c r="H241" s="3">
        <v>4144</v>
      </c>
      <c r="I241" s="11">
        <v>1</v>
      </c>
      <c r="J241" s="3">
        <v>11691</v>
      </c>
      <c r="K241" s="4">
        <f t="shared" si="24"/>
        <v>22</v>
      </c>
    </row>
    <row r="242" spans="1:11" ht="20.100000000000001" customHeight="1" x14ac:dyDescent="0.4">
      <c r="A242" s="2">
        <v>21</v>
      </c>
      <c r="B242" s="3">
        <v>319</v>
      </c>
      <c r="C242" s="11">
        <f t="shared" si="23"/>
        <v>1</v>
      </c>
      <c r="D242" s="3">
        <v>3146</v>
      </c>
      <c r="E242" s="4">
        <f t="shared" si="25"/>
        <v>1</v>
      </c>
      <c r="F242" s="3">
        <v>11</v>
      </c>
      <c r="G242" s="13">
        <v>0</v>
      </c>
      <c r="H242" s="3">
        <v>4144</v>
      </c>
      <c r="I242" s="4">
        <f t="shared" ref="I242:I246" si="26">H242-H241</f>
        <v>0</v>
      </c>
      <c r="J242" s="3">
        <v>11713</v>
      </c>
      <c r="K242" s="4">
        <f t="shared" si="24"/>
        <v>22</v>
      </c>
    </row>
    <row r="243" spans="1:11" ht="20.100000000000001" customHeight="1" x14ac:dyDescent="0.4">
      <c r="A243" s="2">
        <v>22</v>
      </c>
      <c r="B243" s="3">
        <v>319</v>
      </c>
      <c r="C243" s="11">
        <f t="shared" si="23"/>
        <v>0</v>
      </c>
      <c r="D243" s="3">
        <v>3147</v>
      </c>
      <c r="E243" s="4">
        <f t="shared" si="25"/>
        <v>1</v>
      </c>
      <c r="F243" s="3">
        <v>11</v>
      </c>
      <c r="G243" s="13">
        <v>0</v>
      </c>
      <c r="H243" s="3">
        <v>4144</v>
      </c>
      <c r="I243" s="4">
        <f t="shared" si="26"/>
        <v>0</v>
      </c>
      <c r="J243" s="3">
        <v>11735</v>
      </c>
      <c r="K243" s="4">
        <f t="shared" si="24"/>
        <v>22</v>
      </c>
    </row>
    <row r="244" spans="1:11" ht="20.100000000000001" customHeight="1" x14ac:dyDescent="0.4">
      <c r="A244" s="2">
        <v>23</v>
      </c>
      <c r="B244" s="3">
        <v>319</v>
      </c>
      <c r="C244" s="11">
        <f t="shared" si="23"/>
        <v>0</v>
      </c>
      <c r="D244" s="3">
        <v>3148</v>
      </c>
      <c r="E244" s="4">
        <f t="shared" si="25"/>
        <v>1</v>
      </c>
      <c r="F244" s="3">
        <v>11</v>
      </c>
      <c r="G244" s="13">
        <v>0</v>
      </c>
      <c r="H244" s="3">
        <v>4144</v>
      </c>
      <c r="I244" s="4">
        <f t="shared" si="26"/>
        <v>0</v>
      </c>
      <c r="J244" s="3">
        <v>11757</v>
      </c>
      <c r="K244" s="4">
        <f t="shared" si="24"/>
        <v>22</v>
      </c>
    </row>
    <row r="245" spans="1:11" ht="20.100000000000001" customHeight="1" x14ac:dyDescent="0.4">
      <c r="A245" s="2">
        <v>24</v>
      </c>
      <c r="B245" s="3">
        <v>319</v>
      </c>
      <c r="C245" s="11">
        <f t="shared" si="23"/>
        <v>0</v>
      </c>
      <c r="D245" s="3">
        <v>3149</v>
      </c>
      <c r="E245" s="4">
        <f t="shared" si="25"/>
        <v>1</v>
      </c>
      <c r="F245" s="3">
        <v>11</v>
      </c>
      <c r="G245" s="13">
        <v>0</v>
      </c>
      <c r="H245" s="3">
        <v>4144</v>
      </c>
      <c r="I245" s="4">
        <f t="shared" si="26"/>
        <v>0</v>
      </c>
      <c r="J245" s="3">
        <v>11778</v>
      </c>
      <c r="K245" s="4">
        <f t="shared" si="24"/>
        <v>21</v>
      </c>
    </row>
    <row r="246" spans="1:11" ht="20.100000000000001" customHeight="1" x14ac:dyDescent="0.4">
      <c r="A246" s="2">
        <v>25</v>
      </c>
      <c r="B246" s="3">
        <v>320</v>
      </c>
      <c r="C246" s="11">
        <f t="shared" si="23"/>
        <v>1</v>
      </c>
      <c r="D246" s="3">
        <v>3149</v>
      </c>
      <c r="E246" s="4">
        <f t="shared" si="25"/>
        <v>0</v>
      </c>
      <c r="F246" s="3">
        <v>11</v>
      </c>
      <c r="G246" s="13">
        <v>0</v>
      </c>
      <c r="H246" s="3">
        <v>4144</v>
      </c>
      <c r="I246" s="4">
        <f t="shared" si="26"/>
        <v>0</v>
      </c>
      <c r="J246" s="3">
        <v>11800</v>
      </c>
      <c r="K246" s="4">
        <f t="shared" si="24"/>
        <v>22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22</v>
      </c>
      <c r="D247" s="6"/>
      <c r="E247" s="6">
        <f>SUM(E216:E246)</f>
        <v>19</v>
      </c>
      <c r="F247" s="6"/>
      <c r="G247" s="6">
        <f>SUM(G216:G246)</f>
        <v>0</v>
      </c>
      <c r="H247" s="6"/>
      <c r="I247" s="6">
        <f>SUM(I216:I246)</f>
        <v>26</v>
      </c>
      <c r="J247" s="6"/>
      <c r="K247" s="6">
        <f>SUM(K216:K246)</f>
        <v>691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3</v>
      </c>
      <c r="D248" s="7"/>
      <c r="E248" s="7">
        <f>MAX(E216:E246)</f>
        <v>2</v>
      </c>
      <c r="F248" s="7"/>
      <c r="G248" s="7">
        <f>MAX(G216:G246)</f>
        <v>0</v>
      </c>
      <c r="H248" s="7"/>
      <c r="I248" s="7">
        <f>MAX(I216:I246)</f>
        <v>1</v>
      </c>
      <c r="J248" s="7"/>
      <c r="K248" s="7">
        <f>MAX(K216:K246)</f>
        <v>38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0</v>
      </c>
      <c r="F249" s="9"/>
      <c r="G249" s="9">
        <f>MIN(G216:G246)</f>
        <v>0</v>
      </c>
      <c r="H249" s="9"/>
      <c r="I249" s="9">
        <f>MIN(I216:I246)</f>
        <v>0</v>
      </c>
      <c r="J249" s="9"/>
      <c r="K249" s="9">
        <f>MIN(K216:K246)</f>
        <v>20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0.70967741935483875</v>
      </c>
      <c r="D250" s="10"/>
      <c r="E250" s="10">
        <f>AVERAGE(E216:E246)</f>
        <v>0.61290322580645162</v>
      </c>
      <c r="F250" s="10"/>
      <c r="G250" s="10">
        <f>AVERAGE(G216:G246)</f>
        <v>0</v>
      </c>
      <c r="H250" s="10"/>
      <c r="I250" s="10">
        <f>AVERAGE(I216:I246)</f>
        <v>0.83870967741935487</v>
      </c>
      <c r="J250" s="10"/>
      <c r="K250" s="10">
        <f>AVERAGE(K216:K246)</f>
        <v>22.29032258064516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1406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2025年11月份各公司污水放流量明細表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1407</v>
      </c>
      <c r="C255" s="68"/>
      <c r="D255" s="67" t="s">
        <v>1408</v>
      </c>
      <c r="E255" s="68"/>
      <c r="F255" s="67" t="s">
        <v>1409</v>
      </c>
      <c r="G255" s="68"/>
      <c r="H255" s="67" t="s">
        <v>1410</v>
      </c>
      <c r="I255" s="68"/>
      <c r="J255" s="67" t="s">
        <v>1411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64062</v>
      </c>
      <c r="C257" s="4"/>
      <c r="D257" s="3">
        <v>5812</v>
      </c>
      <c r="E257" s="4"/>
      <c r="F257" s="3">
        <v>11348</v>
      </c>
      <c r="G257" s="4"/>
      <c r="H257" s="3">
        <v>14925</v>
      </c>
      <c r="I257" s="4"/>
      <c r="J257" s="3">
        <v>82179</v>
      </c>
      <c r="K257" s="4"/>
    </row>
    <row r="258" spans="1:11" ht="18.75" customHeight="1" x14ac:dyDescent="0.3">
      <c r="A258" s="2">
        <v>26</v>
      </c>
      <c r="B258" s="3">
        <v>64065</v>
      </c>
      <c r="C258" s="4">
        <f>B258-B257</f>
        <v>3</v>
      </c>
      <c r="D258" s="3">
        <v>5844</v>
      </c>
      <c r="E258" s="4">
        <f>D258-D257</f>
        <v>32</v>
      </c>
      <c r="F258" s="3">
        <v>11368</v>
      </c>
      <c r="G258" s="4">
        <f>F258-F257</f>
        <v>20</v>
      </c>
      <c r="H258" s="3">
        <v>14951</v>
      </c>
      <c r="I258" s="4">
        <f t="shared" ref="I258:K288" si="27">H258-H257</f>
        <v>26</v>
      </c>
      <c r="J258" s="3">
        <v>82282</v>
      </c>
      <c r="K258" s="4">
        <f t="shared" si="27"/>
        <v>103</v>
      </c>
    </row>
    <row r="259" spans="1:11" ht="20.100000000000001" customHeight="1" x14ac:dyDescent="0.3">
      <c r="A259" s="2">
        <v>27</v>
      </c>
      <c r="B259" s="3">
        <v>64069</v>
      </c>
      <c r="C259" s="4">
        <f t="shared" ref="C259:C288" si="28">B259-B258</f>
        <v>4</v>
      </c>
      <c r="D259" s="3">
        <v>5876</v>
      </c>
      <c r="E259" s="4">
        <f>D259-D258</f>
        <v>32</v>
      </c>
      <c r="F259" s="3">
        <v>11388</v>
      </c>
      <c r="G259" s="4">
        <f t="shared" ref="G259:G288" si="29">F259-F258</f>
        <v>20</v>
      </c>
      <c r="H259" s="3">
        <v>14977</v>
      </c>
      <c r="I259" s="4">
        <f t="shared" si="27"/>
        <v>26</v>
      </c>
      <c r="J259" s="3">
        <v>82384</v>
      </c>
      <c r="K259" s="4">
        <f t="shared" si="27"/>
        <v>102</v>
      </c>
    </row>
    <row r="260" spans="1:11" ht="20.100000000000001" customHeight="1" x14ac:dyDescent="0.3">
      <c r="A260" s="2">
        <v>28</v>
      </c>
      <c r="B260" s="3">
        <v>64073</v>
      </c>
      <c r="C260" s="4">
        <f t="shared" si="28"/>
        <v>4</v>
      </c>
      <c r="D260" s="3">
        <v>5930</v>
      </c>
      <c r="E260" s="4">
        <f>D260-D259</f>
        <v>54</v>
      </c>
      <c r="F260" s="3">
        <v>11415</v>
      </c>
      <c r="G260" s="4">
        <f t="shared" si="29"/>
        <v>27</v>
      </c>
      <c r="H260" s="3">
        <v>15036</v>
      </c>
      <c r="I260" s="4">
        <v>30</v>
      </c>
      <c r="J260" s="3">
        <v>82498</v>
      </c>
      <c r="K260" s="4">
        <f t="shared" si="27"/>
        <v>114</v>
      </c>
    </row>
    <row r="261" spans="1:11" ht="20.100000000000001" customHeight="1" x14ac:dyDescent="0.3">
      <c r="A261" s="2">
        <v>29</v>
      </c>
      <c r="B261" s="3">
        <v>64077</v>
      </c>
      <c r="C261" s="4">
        <f t="shared" si="28"/>
        <v>4</v>
      </c>
      <c r="D261" s="3">
        <v>5984</v>
      </c>
      <c r="E261" s="4">
        <f>D261-D260</f>
        <v>54</v>
      </c>
      <c r="F261" s="3">
        <v>11442</v>
      </c>
      <c r="G261" s="4">
        <f t="shared" si="29"/>
        <v>27</v>
      </c>
      <c r="H261" s="3">
        <v>15095</v>
      </c>
      <c r="I261" s="4">
        <v>30</v>
      </c>
      <c r="J261" s="3">
        <v>82612</v>
      </c>
      <c r="K261" s="4">
        <f t="shared" si="27"/>
        <v>114</v>
      </c>
    </row>
    <row r="262" spans="1:11" ht="20.100000000000001" customHeight="1" x14ac:dyDescent="0.3">
      <c r="A262" s="2">
        <v>30</v>
      </c>
      <c r="B262" s="3">
        <v>64081</v>
      </c>
      <c r="C262" s="4">
        <f t="shared" si="28"/>
        <v>4</v>
      </c>
      <c r="D262" s="3">
        <v>6038</v>
      </c>
      <c r="E262" s="4">
        <f t="shared" ref="E262:E288" si="30">D262-D261</f>
        <v>54</v>
      </c>
      <c r="F262" s="3">
        <v>11469</v>
      </c>
      <c r="G262" s="4">
        <f t="shared" si="29"/>
        <v>27</v>
      </c>
      <c r="H262" s="3">
        <v>15154</v>
      </c>
      <c r="I262" s="4">
        <v>30</v>
      </c>
      <c r="J262" s="3">
        <v>82726</v>
      </c>
      <c r="K262" s="4">
        <f t="shared" si="27"/>
        <v>114</v>
      </c>
    </row>
    <row r="263" spans="1:11" ht="20.100000000000001" customHeight="1" x14ac:dyDescent="0.3">
      <c r="A263" s="2">
        <v>31</v>
      </c>
      <c r="B263" s="3">
        <v>64085</v>
      </c>
      <c r="C263" s="4">
        <f t="shared" si="28"/>
        <v>4</v>
      </c>
      <c r="D263" s="3">
        <v>6092</v>
      </c>
      <c r="E263" s="4">
        <f t="shared" si="30"/>
        <v>54</v>
      </c>
      <c r="F263" s="3">
        <v>11496</v>
      </c>
      <c r="G263" s="4">
        <f t="shared" si="29"/>
        <v>27</v>
      </c>
      <c r="H263" s="3">
        <v>15213</v>
      </c>
      <c r="I263" s="4">
        <v>30</v>
      </c>
      <c r="J263" s="3">
        <v>82840</v>
      </c>
      <c r="K263" s="4">
        <f t="shared" si="27"/>
        <v>114</v>
      </c>
    </row>
    <row r="264" spans="1:11" ht="20.100000000000001" customHeight="1" x14ac:dyDescent="0.3">
      <c r="A264" s="2">
        <v>1</v>
      </c>
      <c r="B264" s="3">
        <v>64089</v>
      </c>
      <c r="C264" s="4">
        <f t="shared" si="28"/>
        <v>4</v>
      </c>
      <c r="D264" s="3">
        <v>6146</v>
      </c>
      <c r="E264" s="4">
        <f t="shared" si="30"/>
        <v>54</v>
      </c>
      <c r="F264" s="3">
        <v>11522</v>
      </c>
      <c r="G264" s="4">
        <f t="shared" si="29"/>
        <v>26</v>
      </c>
      <c r="H264" s="3">
        <v>15272</v>
      </c>
      <c r="I264" s="4">
        <v>30</v>
      </c>
      <c r="J264" s="3">
        <v>82954</v>
      </c>
      <c r="K264" s="4">
        <f t="shared" si="27"/>
        <v>114</v>
      </c>
    </row>
    <row r="265" spans="1:11" ht="20.100000000000001" customHeight="1" x14ac:dyDescent="0.3">
      <c r="A265" s="2">
        <v>2</v>
      </c>
      <c r="B265" s="3">
        <v>64093</v>
      </c>
      <c r="C265" s="4">
        <f t="shared" si="28"/>
        <v>4</v>
      </c>
      <c r="D265" s="3">
        <v>6201</v>
      </c>
      <c r="E265" s="4">
        <f t="shared" si="30"/>
        <v>55</v>
      </c>
      <c r="F265" s="3">
        <v>11548</v>
      </c>
      <c r="G265" s="4">
        <f t="shared" si="29"/>
        <v>26</v>
      </c>
      <c r="H265" s="3">
        <v>15331</v>
      </c>
      <c r="I265" s="4">
        <v>30</v>
      </c>
      <c r="J265" s="3">
        <v>83068</v>
      </c>
      <c r="K265" s="4">
        <f t="shared" si="27"/>
        <v>114</v>
      </c>
    </row>
    <row r="266" spans="1:11" ht="20.100000000000001" customHeight="1" x14ac:dyDescent="0.3">
      <c r="A266" s="2">
        <v>3</v>
      </c>
      <c r="B266" s="3">
        <v>64097</v>
      </c>
      <c r="C266" s="4">
        <f t="shared" si="28"/>
        <v>4</v>
      </c>
      <c r="D266" s="3">
        <v>6256</v>
      </c>
      <c r="E266" s="4">
        <f t="shared" si="30"/>
        <v>55</v>
      </c>
      <c r="F266" s="3">
        <v>11574</v>
      </c>
      <c r="G266" s="4">
        <f t="shared" si="29"/>
        <v>26</v>
      </c>
      <c r="H266" s="3">
        <v>15391</v>
      </c>
      <c r="I266" s="4">
        <v>30</v>
      </c>
      <c r="J266" s="3">
        <v>83182</v>
      </c>
      <c r="K266" s="4">
        <f t="shared" si="27"/>
        <v>114</v>
      </c>
    </row>
    <row r="267" spans="1:11" ht="20.100000000000001" customHeight="1" x14ac:dyDescent="0.3">
      <c r="A267" s="2">
        <v>4</v>
      </c>
      <c r="B267" s="3">
        <v>64101</v>
      </c>
      <c r="C267" s="4">
        <f t="shared" si="28"/>
        <v>4</v>
      </c>
      <c r="D267" s="3">
        <v>6268</v>
      </c>
      <c r="E267" s="4">
        <f t="shared" si="30"/>
        <v>12</v>
      </c>
      <c r="F267" s="3">
        <v>11592</v>
      </c>
      <c r="G267" s="4">
        <f t="shared" si="29"/>
        <v>18</v>
      </c>
      <c r="H267" s="3">
        <v>15424</v>
      </c>
      <c r="I267" s="4">
        <f t="shared" si="27"/>
        <v>33</v>
      </c>
      <c r="J267" s="3">
        <v>83306</v>
      </c>
      <c r="K267" s="4">
        <f t="shared" si="27"/>
        <v>124</v>
      </c>
    </row>
    <row r="268" spans="1:11" ht="20.100000000000001" customHeight="1" x14ac:dyDescent="0.3">
      <c r="A268" s="2">
        <v>5</v>
      </c>
      <c r="B268" s="3">
        <v>64105</v>
      </c>
      <c r="C268" s="4">
        <f t="shared" si="28"/>
        <v>4</v>
      </c>
      <c r="D268" s="3">
        <v>6280</v>
      </c>
      <c r="E268" s="4">
        <f t="shared" si="30"/>
        <v>12</v>
      </c>
      <c r="F268" s="3">
        <v>11610</v>
      </c>
      <c r="G268" s="4">
        <f t="shared" si="29"/>
        <v>18</v>
      </c>
      <c r="H268" s="3">
        <v>15457</v>
      </c>
      <c r="I268" s="4">
        <f t="shared" si="27"/>
        <v>33</v>
      </c>
      <c r="J268" s="3">
        <v>83430</v>
      </c>
      <c r="K268" s="4">
        <f t="shared" si="27"/>
        <v>124</v>
      </c>
    </row>
    <row r="269" spans="1:11" ht="20.100000000000001" customHeight="1" x14ac:dyDescent="0.3">
      <c r="A269" s="2">
        <v>6</v>
      </c>
      <c r="B269" s="3">
        <v>64109</v>
      </c>
      <c r="C269" s="4">
        <f t="shared" si="28"/>
        <v>4</v>
      </c>
      <c r="D269" s="3">
        <v>6292</v>
      </c>
      <c r="E269" s="4">
        <f t="shared" si="30"/>
        <v>12</v>
      </c>
      <c r="F269" s="3">
        <v>11628</v>
      </c>
      <c r="G269" s="4">
        <f t="shared" si="29"/>
        <v>18</v>
      </c>
      <c r="H269" s="3">
        <v>15490</v>
      </c>
      <c r="I269" s="4">
        <f t="shared" si="27"/>
        <v>33</v>
      </c>
      <c r="J269" s="3">
        <v>83554</v>
      </c>
      <c r="K269" s="4">
        <f t="shared" si="27"/>
        <v>124</v>
      </c>
    </row>
    <row r="270" spans="1:11" ht="20.100000000000001" customHeight="1" x14ac:dyDescent="0.3">
      <c r="A270" s="2">
        <v>7</v>
      </c>
      <c r="B270" s="3">
        <v>64113</v>
      </c>
      <c r="C270" s="4">
        <f t="shared" si="28"/>
        <v>4</v>
      </c>
      <c r="D270" s="3">
        <v>6304</v>
      </c>
      <c r="E270" s="4">
        <f t="shared" si="30"/>
        <v>12</v>
      </c>
      <c r="F270" s="3">
        <v>11646</v>
      </c>
      <c r="G270" s="4">
        <f t="shared" si="29"/>
        <v>18</v>
      </c>
      <c r="H270" s="3">
        <v>15523</v>
      </c>
      <c r="I270" s="4">
        <f t="shared" si="27"/>
        <v>33</v>
      </c>
      <c r="J270" s="3">
        <v>83678</v>
      </c>
      <c r="K270" s="4">
        <f t="shared" si="27"/>
        <v>124</v>
      </c>
    </row>
    <row r="271" spans="1:11" ht="20.100000000000001" customHeight="1" x14ac:dyDescent="0.3">
      <c r="A271" s="2">
        <v>8</v>
      </c>
      <c r="B271" s="3">
        <v>64117</v>
      </c>
      <c r="C271" s="4">
        <f t="shared" si="28"/>
        <v>4</v>
      </c>
      <c r="D271" s="3">
        <v>6316</v>
      </c>
      <c r="E271" s="4">
        <f t="shared" si="30"/>
        <v>12</v>
      </c>
      <c r="F271" s="3">
        <v>11664</v>
      </c>
      <c r="G271" s="4">
        <f t="shared" si="29"/>
        <v>18</v>
      </c>
      <c r="H271" s="3">
        <v>15556</v>
      </c>
      <c r="I271" s="4">
        <f t="shared" si="27"/>
        <v>33</v>
      </c>
      <c r="J271" s="3">
        <v>83801</v>
      </c>
      <c r="K271" s="4">
        <f t="shared" si="27"/>
        <v>123</v>
      </c>
    </row>
    <row r="272" spans="1:11" ht="20.100000000000001" customHeight="1" x14ac:dyDescent="0.3">
      <c r="A272" s="2">
        <v>9</v>
      </c>
      <c r="B272" s="3">
        <v>64121</v>
      </c>
      <c r="C272" s="4">
        <f t="shared" si="28"/>
        <v>4</v>
      </c>
      <c r="D272" s="3">
        <v>6327</v>
      </c>
      <c r="E272" s="4">
        <f t="shared" si="30"/>
        <v>11</v>
      </c>
      <c r="F272" s="3">
        <v>11683</v>
      </c>
      <c r="G272" s="4">
        <f t="shared" si="29"/>
        <v>19</v>
      </c>
      <c r="H272" s="3">
        <v>15589</v>
      </c>
      <c r="I272" s="4">
        <f t="shared" si="27"/>
        <v>33</v>
      </c>
      <c r="J272" s="3">
        <v>83924</v>
      </c>
      <c r="K272" s="4">
        <f t="shared" si="27"/>
        <v>123</v>
      </c>
    </row>
    <row r="273" spans="1:11" ht="19.5" customHeight="1" x14ac:dyDescent="0.3">
      <c r="A273" s="2">
        <v>10</v>
      </c>
      <c r="B273" s="3">
        <v>64125</v>
      </c>
      <c r="C273" s="4">
        <f t="shared" si="28"/>
        <v>4</v>
      </c>
      <c r="D273" s="3">
        <v>6338</v>
      </c>
      <c r="E273" s="4">
        <f t="shared" si="30"/>
        <v>11</v>
      </c>
      <c r="F273" s="3">
        <v>11702</v>
      </c>
      <c r="G273" s="4">
        <f t="shared" si="29"/>
        <v>19</v>
      </c>
      <c r="H273" s="3">
        <v>15622</v>
      </c>
      <c r="I273" s="4">
        <f t="shared" si="27"/>
        <v>33</v>
      </c>
      <c r="J273" s="3">
        <v>84047</v>
      </c>
      <c r="K273" s="4">
        <f t="shared" si="27"/>
        <v>123</v>
      </c>
    </row>
    <row r="274" spans="1:11" ht="19.5" customHeight="1" x14ac:dyDescent="0.3">
      <c r="A274" s="2">
        <v>11</v>
      </c>
      <c r="B274" s="3">
        <v>64129</v>
      </c>
      <c r="C274" s="4">
        <f t="shared" si="28"/>
        <v>4</v>
      </c>
      <c r="D274" s="3">
        <v>6362</v>
      </c>
      <c r="E274" s="4">
        <f t="shared" si="30"/>
        <v>24</v>
      </c>
      <c r="F274" s="3">
        <v>11724</v>
      </c>
      <c r="G274" s="4">
        <f t="shared" si="29"/>
        <v>22</v>
      </c>
      <c r="H274" s="3">
        <v>15641</v>
      </c>
      <c r="I274" s="4">
        <f t="shared" si="27"/>
        <v>19</v>
      </c>
      <c r="J274" s="3">
        <v>84149</v>
      </c>
      <c r="K274" s="4">
        <f t="shared" si="27"/>
        <v>102</v>
      </c>
    </row>
    <row r="275" spans="1:11" ht="20.100000000000001" customHeight="1" x14ac:dyDescent="0.3">
      <c r="A275" s="2">
        <v>12</v>
      </c>
      <c r="B275" s="3">
        <v>64133</v>
      </c>
      <c r="C275" s="4">
        <f t="shared" si="28"/>
        <v>4</v>
      </c>
      <c r="D275" s="3">
        <v>6386</v>
      </c>
      <c r="E275" s="4">
        <f t="shared" si="30"/>
        <v>24</v>
      </c>
      <c r="F275" s="3">
        <v>11746</v>
      </c>
      <c r="G275" s="4">
        <f t="shared" si="29"/>
        <v>22</v>
      </c>
      <c r="H275" s="3">
        <v>15660</v>
      </c>
      <c r="I275" s="4">
        <f t="shared" si="27"/>
        <v>19</v>
      </c>
      <c r="J275" s="3">
        <v>84251</v>
      </c>
      <c r="K275" s="4">
        <f t="shared" si="27"/>
        <v>102</v>
      </c>
    </row>
    <row r="276" spans="1:11" ht="20.100000000000001" customHeight="1" x14ac:dyDescent="0.3">
      <c r="A276" s="2">
        <v>13</v>
      </c>
      <c r="B276" s="3">
        <v>64137</v>
      </c>
      <c r="C276" s="4">
        <f t="shared" si="28"/>
        <v>4</v>
      </c>
      <c r="D276" s="3">
        <v>6410</v>
      </c>
      <c r="E276" s="4">
        <f t="shared" si="30"/>
        <v>24</v>
      </c>
      <c r="F276" s="3">
        <v>11768</v>
      </c>
      <c r="G276" s="4">
        <f t="shared" si="29"/>
        <v>22</v>
      </c>
      <c r="H276" s="3">
        <v>15679</v>
      </c>
      <c r="I276" s="4">
        <f t="shared" si="27"/>
        <v>19</v>
      </c>
      <c r="J276" s="3">
        <v>84353</v>
      </c>
      <c r="K276" s="4">
        <f t="shared" si="27"/>
        <v>102</v>
      </c>
    </row>
    <row r="277" spans="1:11" ht="20.100000000000001" customHeight="1" x14ac:dyDescent="0.3">
      <c r="A277" s="2">
        <v>14</v>
      </c>
      <c r="B277" s="3">
        <v>64141</v>
      </c>
      <c r="C277" s="4">
        <f t="shared" si="28"/>
        <v>4</v>
      </c>
      <c r="D277" s="3">
        <v>6434</v>
      </c>
      <c r="E277" s="4">
        <f t="shared" si="30"/>
        <v>24</v>
      </c>
      <c r="F277" s="3">
        <v>11790</v>
      </c>
      <c r="G277" s="4">
        <f t="shared" si="29"/>
        <v>22</v>
      </c>
      <c r="H277" s="3">
        <v>15698</v>
      </c>
      <c r="I277" s="4">
        <f t="shared" si="27"/>
        <v>19</v>
      </c>
      <c r="J277" s="3">
        <v>84455</v>
      </c>
      <c r="K277" s="4">
        <f t="shared" si="27"/>
        <v>102</v>
      </c>
    </row>
    <row r="278" spans="1:11" ht="20.100000000000001" customHeight="1" x14ac:dyDescent="0.3">
      <c r="A278" s="2">
        <v>15</v>
      </c>
      <c r="B278" s="3">
        <v>64145</v>
      </c>
      <c r="C278" s="4">
        <f t="shared" si="28"/>
        <v>4</v>
      </c>
      <c r="D278" s="3">
        <v>6458</v>
      </c>
      <c r="E278" s="4">
        <f t="shared" si="30"/>
        <v>24</v>
      </c>
      <c r="F278" s="3">
        <v>11812</v>
      </c>
      <c r="G278" s="4">
        <f t="shared" si="29"/>
        <v>22</v>
      </c>
      <c r="H278" s="3">
        <v>15717</v>
      </c>
      <c r="I278" s="4">
        <f t="shared" si="27"/>
        <v>19</v>
      </c>
      <c r="J278" s="3">
        <v>84557</v>
      </c>
      <c r="K278" s="4">
        <f t="shared" si="27"/>
        <v>102</v>
      </c>
    </row>
    <row r="279" spans="1:11" ht="20.100000000000001" customHeight="1" x14ac:dyDescent="0.3">
      <c r="A279" s="2">
        <v>16</v>
      </c>
      <c r="B279" s="3">
        <v>64149</v>
      </c>
      <c r="C279" s="4">
        <f t="shared" si="28"/>
        <v>4</v>
      </c>
      <c r="D279" s="3">
        <v>6483</v>
      </c>
      <c r="E279" s="4">
        <f t="shared" si="30"/>
        <v>25</v>
      </c>
      <c r="F279" s="3">
        <v>11833</v>
      </c>
      <c r="G279" s="4">
        <f t="shared" si="29"/>
        <v>21</v>
      </c>
      <c r="H279" s="3">
        <v>15737</v>
      </c>
      <c r="I279" s="4">
        <f t="shared" si="27"/>
        <v>20</v>
      </c>
      <c r="J279" s="3">
        <v>84659</v>
      </c>
      <c r="K279" s="4">
        <f t="shared" si="27"/>
        <v>102</v>
      </c>
    </row>
    <row r="280" spans="1:11" ht="20.100000000000001" customHeight="1" x14ac:dyDescent="0.3">
      <c r="A280" s="2">
        <v>17</v>
      </c>
      <c r="B280" s="3">
        <v>64153</v>
      </c>
      <c r="C280" s="4">
        <f t="shared" si="28"/>
        <v>4</v>
      </c>
      <c r="D280" s="3">
        <v>6508</v>
      </c>
      <c r="E280" s="4">
        <f t="shared" si="30"/>
        <v>25</v>
      </c>
      <c r="F280" s="3">
        <v>11854</v>
      </c>
      <c r="G280" s="4">
        <f t="shared" si="29"/>
        <v>21</v>
      </c>
      <c r="H280" s="3">
        <v>15757</v>
      </c>
      <c r="I280" s="4">
        <f t="shared" si="27"/>
        <v>20</v>
      </c>
      <c r="J280" s="3">
        <v>84762</v>
      </c>
      <c r="K280" s="4">
        <f t="shared" si="27"/>
        <v>103</v>
      </c>
    </row>
    <row r="281" spans="1:11" ht="20.100000000000001" customHeight="1" x14ac:dyDescent="0.3">
      <c r="A281" s="2">
        <v>18</v>
      </c>
      <c r="B281" s="3">
        <v>64156</v>
      </c>
      <c r="C281" s="4">
        <f t="shared" si="28"/>
        <v>3</v>
      </c>
      <c r="D281" s="3">
        <v>6534</v>
      </c>
      <c r="E281" s="4">
        <f t="shared" si="30"/>
        <v>26</v>
      </c>
      <c r="F281" s="3">
        <v>11870</v>
      </c>
      <c r="G281" s="4">
        <f t="shared" si="29"/>
        <v>16</v>
      </c>
      <c r="H281" s="3">
        <v>15784</v>
      </c>
      <c r="I281" s="4">
        <f t="shared" si="27"/>
        <v>27</v>
      </c>
      <c r="J281" s="3">
        <v>84877</v>
      </c>
      <c r="K281" s="4">
        <f t="shared" si="27"/>
        <v>115</v>
      </c>
    </row>
    <row r="282" spans="1:11" ht="20.100000000000001" customHeight="1" x14ac:dyDescent="0.3">
      <c r="A282" s="2">
        <v>19</v>
      </c>
      <c r="B282" s="3">
        <v>64159</v>
      </c>
      <c r="C282" s="4">
        <f t="shared" si="28"/>
        <v>3</v>
      </c>
      <c r="D282" s="3">
        <v>6560</v>
      </c>
      <c r="E282" s="4">
        <f t="shared" si="30"/>
        <v>26</v>
      </c>
      <c r="F282" s="3">
        <v>11886</v>
      </c>
      <c r="G282" s="4">
        <f t="shared" si="29"/>
        <v>16</v>
      </c>
      <c r="H282" s="3">
        <v>15811</v>
      </c>
      <c r="I282" s="4">
        <f t="shared" si="27"/>
        <v>27</v>
      </c>
      <c r="J282" s="3">
        <v>84992</v>
      </c>
      <c r="K282" s="4">
        <f t="shared" si="27"/>
        <v>115</v>
      </c>
    </row>
    <row r="283" spans="1:11" ht="20.100000000000001" customHeight="1" x14ac:dyDescent="0.3">
      <c r="A283" s="2">
        <v>20</v>
      </c>
      <c r="B283" s="3">
        <v>64162</v>
      </c>
      <c r="C283" s="4">
        <f t="shared" si="28"/>
        <v>3</v>
      </c>
      <c r="D283" s="3">
        <v>6586</v>
      </c>
      <c r="E283" s="4">
        <f t="shared" si="30"/>
        <v>26</v>
      </c>
      <c r="F283" s="3">
        <v>11902</v>
      </c>
      <c r="G283" s="4">
        <f t="shared" si="29"/>
        <v>16</v>
      </c>
      <c r="H283" s="3">
        <v>15838</v>
      </c>
      <c r="I283" s="4">
        <f t="shared" si="27"/>
        <v>27</v>
      </c>
      <c r="J283" s="3">
        <v>85107</v>
      </c>
      <c r="K283" s="4">
        <f t="shared" si="27"/>
        <v>115</v>
      </c>
    </row>
    <row r="284" spans="1:11" ht="20.100000000000001" customHeight="1" x14ac:dyDescent="0.3">
      <c r="A284" s="2">
        <v>21</v>
      </c>
      <c r="B284" s="3">
        <v>64165</v>
      </c>
      <c r="C284" s="4">
        <f t="shared" si="28"/>
        <v>3</v>
      </c>
      <c r="D284" s="3">
        <v>6612</v>
      </c>
      <c r="E284" s="4">
        <f t="shared" si="30"/>
        <v>26</v>
      </c>
      <c r="F284" s="3">
        <v>11918</v>
      </c>
      <c r="G284" s="4">
        <f t="shared" si="29"/>
        <v>16</v>
      </c>
      <c r="H284" s="3">
        <v>15865</v>
      </c>
      <c r="I284" s="4">
        <f t="shared" si="27"/>
        <v>27</v>
      </c>
      <c r="J284" s="3">
        <v>85222</v>
      </c>
      <c r="K284" s="4">
        <f t="shared" si="27"/>
        <v>115</v>
      </c>
    </row>
    <row r="285" spans="1:11" ht="20.100000000000001" customHeight="1" x14ac:dyDescent="0.3">
      <c r="A285" s="2">
        <v>22</v>
      </c>
      <c r="B285" s="3">
        <v>64168</v>
      </c>
      <c r="C285" s="4">
        <f t="shared" si="28"/>
        <v>3</v>
      </c>
      <c r="D285" s="3">
        <v>6637</v>
      </c>
      <c r="E285" s="4">
        <f t="shared" si="30"/>
        <v>25</v>
      </c>
      <c r="F285" s="3">
        <v>11934</v>
      </c>
      <c r="G285" s="4">
        <f t="shared" si="29"/>
        <v>16</v>
      </c>
      <c r="H285" s="3">
        <v>15892</v>
      </c>
      <c r="I285" s="4">
        <f t="shared" si="27"/>
        <v>27</v>
      </c>
      <c r="J285" s="3">
        <v>85337</v>
      </c>
      <c r="K285" s="4">
        <f t="shared" si="27"/>
        <v>115</v>
      </c>
    </row>
    <row r="286" spans="1:11" ht="20.100000000000001" customHeight="1" x14ac:dyDescent="0.3">
      <c r="A286" s="2">
        <v>23</v>
      </c>
      <c r="B286" s="3">
        <v>64171</v>
      </c>
      <c r="C286" s="4">
        <f t="shared" si="28"/>
        <v>3</v>
      </c>
      <c r="D286" s="3">
        <v>6662</v>
      </c>
      <c r="E286" s="4">
        <f t="shared" si="30"/>
        <v>25</v>
      </c>
      <c r="F286" s="3">
        <v>11950</v>
      </c>
      <c r="G286" s="4">
        <f t="shared" si="29"/>
        <v>16</v>
      </c>
      <c r="H286" s="3">
        <v>15919</v>
      </c>
      <c r="I286" s="4">
        <f t="shared" si="27"/>
        <v>27</v>
      </c>
      <c r="J286" s="3">
        <v>85452</v>
      </c>
      <c r="K286" s="4">
        <f t="shared" si="27"/>
        <v>115</v>
      </c>
    </row>
    <row r="287" spans="1:11" ht="20.100000000000001" customHeight="1" x14ac:dyDescent="0.3">
      <c r="A287" s="2">
        <v>24</v>
      </c>
      <c r="B287" s="3">
        <v>64174</v>
      </c>
      <c r="C287" s="4">
        <f t="shared" si="28"/>
        <v>3</v>
      </c>
      <c r="D287" s="3">
        <v>6687</v>
      </c>
      <c r="E287" s="4">
        <f t="shared" si="30"/>
        <v>25</v>
      </c>
      <c r="F287" s="3">
        <v>11967</v>
      </c>
      <c r="G287" s="4">
        <f t="shared" si="29"/>
        <v>17</v>
      </c>
      <c r="H287" s="3">
        <v>15945</v>
      </c>
      <c r="I287" s="4">
        <f t="shared" si="27"/>
        <v>26</v>
      </c>
      <c r="J287" s="3">
        <v>85568</v>
      </c>
      <c r="K287" s="4">
        <f t="shared" si="27"/>
        <v>116</v>
      </c>
    </row>
    <row r="288" spans="1:11" ht="20.100000000000001" customHeight="1" x14ac:dyDescent="0.3">
      <c r="A288" s="2">
        <v>25</v>
      </c>
      <c r="B288" s="3">
        <v>64178</v>
      </c>
      <c r="C288" s="4">
        <f t="shared" si="28"/>
        <v>4</v>
      </c>
      <c r="D288" s="3">
        <v>6714</v>
      </c>
      <c r="E288" s="4">
        <f t="shared" si="30"/>
        <v>27</v>
      </c>
      <c r="F288" s="3">
        <v>11986</v>
      </c>
      <c r="G288" s="4">
        <f t="shared" si="29"/>
        <v>19</v>
      </c>
      <c r="H288" s="3">
        <v>15970</v>
      </c>
      <c r="I288" s="4">
        <f t="shared" si="27"/>
        <v>25</v>
      </c>
      <c r="J288" s="3">
        <v>85678</v>
      </c>
      <c r="K288" s="4">
        <f t="shared" si="27"/>
        <v>110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116</v>
      </c>
      <c r="D289" s="6"/>
      <c r="E289" s="6">
        <f>SUM(E258:E288)</f>
        <v>902</v>
      </c>
      <c r="F289" s="6"/>
      <c r="G289" s="6">
        <f>SUM(G258:G288)</f>
        <v>638</v>
      </c>
      <c r="H289" s="6"/>
      <c r="I289" s="6">
        <f>SUM(I258:I288)</f>
        <v>841</v>
      </c>
      <c r="J289" s="6"/>
      <c r="K289" s="6">
        <f>SUM(K258:K288)</f>
        <v>3499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4</v>
      </c>
      <c r="D290" s="7"/>
      <c r="E290" s="7">
        <f>MAX(E258:E288)</f>
        <v>55</v>
      </c>
      <c r="F290" s="7"/>
      <c r="G290" s="7">
        <f>MAX(G258:G288)</f>
        <v>27</v>
      </c>
      <c r="H290" s="7"/>
      <c r="I290" s="7">
        <f>MAX(I258:I288)</f>
        <v>33</v>
      </c>
      <c r="J290" s="8"/>
      <c r="K290" s="7">
        <f>MAX(K258:K288)</f>
        <v>124</v>
      </c>
    </row>
    <row r="291" spans="1:11" ht="20.100000000000001" customHeight="1" x14ac:dyDescent="0.3">
      <c r="A291" s="48" t="s">
        <v>6</v>
      </c>
      <c r="B291" s="49"/>
      <c r="C291" s="9">
        <f>MIN(C258:C288)</f>
        <v>3</v>
      </c>
      <c r="D291" s="9"/>
      <c r="E291" s="9">
        <f>MIN(E258:E288)</f>
        <v>11</v>
      </c>
      <c r="F291" s="9"/>
      <c r="G291" s="9">
        <f>MIN(G258:G288)</f>
        <v>16</v>
      </c>
      <c r="H291" s="9"/>
      <c r="I291" s="9">
        <f>MIN(I258:I288)</f>
        <v>19</v>
      </c>
      <c r="J291" s="8"/>
      <c r="K291" s="9">
        <f>MIN(K258:K288)</f>
        <v>102</v>
      </c>
    </row>
    <row r="292" spans="1:11" ht="20.100000000000001" customHeight="1" x14ac:dyDescent="0.3">
      <c r="A292" s="48" t="s">
        <v>7</v>
      </c>
      <c r="B292" s="49"/>
      <c r="C292" s="10">
        <f>AVERAGE(C258:C288)</f>
        <v>3.7419354838709675</v>
      </c>
      <c r="D292" s="10"/>
      <c r="E292" s="10">
        <f>AVERAGE(E258:E288)</f>
        <v>29.096774193548388</v>
      </c>
      <c r="F292" s="10"/>
      <c r="G292" s="10">
        <f>AVERAGE(G258:G288)</f>
        <v>20.580645161290324</v>
      </c>
      <c r="H292" s="10"/>
      <c r="I292" s="10">
        <f>AVERAGE(I258:I288)</f>
        <v>27.129032258064516</v>
      </c>
      <c r="J292" s="8"/>
      <c r="K292" s="10">
        <f>AVERAGE(K258:K288)</f>
        <v>112.87096774193549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1382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2025年11月份各公司污水放流量明細表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1412</v>
      </c>
      <c r="C297" s="68"/>
      <c r="D297" s="67" t="s">
        <v>26</v>
      </c>
      <c r="E297" s="68"/>
      <c r="F297" s="67" t="s">
        <v>1413</v>
      </c>
      <c r="G297" s="68"/>
      <c r="H297" s="67" t="s">
        <v>1414</v>
      </c>
      <c r="I297" s="68"/>
      <c r="J297" s="67" t="s">
        <v>1415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31689</v>
      </c>
      <c r="C299" s="4"/>
      <c r="D299" s="3">
        <v>7474</v>
      </c>
      <c r="E299" s="4"/>
      <c r="F299" s="3">
        <v>1976</v>
      </c>
      <c r="G299" s="4"/>
      <c r="H299" s="3">
        <v>768</v>
      </c>
      <c r="I299" s="4"/>
      <c r="J299" s="3">
        <v>130</v>
      </c>
      <c r="K299" s="14"/>
    </row>
    <row r="300" spans="1:11" ht="20.100000000000001" customHeight="1" x14ac:dyDescent="0.3">
      <c r="A300" s="2">
        <v>26</v>
      </c>
      <c r="B300" s="3">
        <v>31709</v>
      </c>
      <c r="C300" s="4">
        <f t="shared" ref="C300:C330" si="31">B300-B299</f>
        <v>20</v>
      </c>
      <c r="D300" s="3">
        <v>7477</v>
      </c>
      <c r="E300" s="4">
        <f t="shared" ref="E300:E330" si="32">D300-D299</f>
        <v>3</v>
      </c>
      <c r="F300" s="3">
        <v>1976</v>
      </c>
      <c r="G300" s="4">
        <f t="shared" ref="G300:G330" si="33">F300-F299</f>
        <v>0</v>
      </c>
      <c r="H300" s="3">
        <v>769</v>
      </c>
      <c r="I300" s="4">
        <f t="shared" ref="I300:I330" si="34">H300-H299</f>
        <v>1</v>
      </c>
      <c r="J300" s="3">
        <v>130</v>
      </c>
      <c r="K300" s="4">
        <f t="shared" ref="K300:K330" si="35">J300-J299</f>
        <v>0</v>
      </c>
    </row>
    <row r="301" spans="1:11" ht="20.100000000000001" customHeight="1" x14ac:dyDescent="0.4">
      <c r="A301" s="2">
        <v>27</v>
      </c>
      <c r="B301" s="3">
        <v>31729</v>
      </c>
      <c r="C301" s="4">
        <f t="shared" si="31"/>
        <v>20</v>
      </c>
      <c r="D301" s="3">
        <v>7481</v>
      </c>
      <c r="E301" s="4">
        <f t="shared" si="32"/>
        <v>4</v>
      </c>
      <c r="F301" s="3">
        <v>1976</v>
      </c>
      <c r="G301" s="4">
        <f t="shared" si="33"/>
        <v>0</v>
      </c>
      <c r="H301" s="3">
        <v>770</v>
      </c>
      <c r="I301" s="4">
        <f t="shared" si="34"/>
        <v>1</v>
      </c>
      <c r="J301" s="3">
        <v>130</v>
      </c>
      <c r="K301" s="11">
        <v>1</v>
      </c>
    </row>
    <row r="302" spans="1:11" ht="20.100000000000001" customHeight="1" x14ac:dyDescent="0.4">
      <c r="A302" s="2">
        <v>28</v>
      </c>
      <c r="B302" s="3">
        <v>31740</v>
      </c>
      <c r="C302" s="4">
        <f t="shared" si="31"/>
        <v>11</v>
      </c>
      <c r="D302" s="3">
        <v>7484</v>
      </c>
      <c r="E302" s="4">
        <f t="shared" si="32"/>
        <v>3</v>
      </c>
      <c r="F302" s="3">
        <v>1976</v>
      </c>
      <c r="G302" s="4">
        <f t="shared" si="33"/>
        <v>0</v>
      </c>
      <c r="H302" s="3">
        <v>771</v>
      </c>
      <c r="I302" s="4">
        <f t="shared" si="34"/>
        <v>1</v>
      </c>
      <c r="J302" s="3">
        <v>130</v>
      </c>
      <c r="K302" s="11">
        <v>1</v>
      </c>
    </row>
    <row r="303" spans="1:11" ht="20.100000000000001" customHeight="1" x14ac:dyDescent="0.4">
      <c r="A303" s="2">
        <v>29</v>
      </c>
      <c r="B303" s="3">
        <v>31751</v>
      </c>
      <c r="C303" s="4">
        <f t="shared" si="31"/>
        <v>11</v>
      </c>
      <c r="D303" s="3">
        <v>7487</v>
      </c>
      <c r="E303" s="4">
        <f t="shared" si="32"/>
        <v>3</v>
      </c>
      <c r="F303" s="3">
        <v>1976</v>
      </c>
      <c r="G303" s="4">
        <f t="shared" si="33"/>
        <v>0</v>
      </c>
      <c r="H303" s="3">
        <v>772</v>
      </c>
      <c r="I303" s="4">
        <f t="shared" si="34"/>
        <v>1</v>
      </c>
      <c r="J303" s="3">
        <v>130</v>
      </c>
      <c r="K303" s="11">
        <v>1</v>
      </c>
    </row>
    <row r="304" spans="1:11" ht="20.100000000000001" customHeight="1" x14ac:dyDescent="0.4">
      <c r="A304" s="2">
        <v>30</v>
      </c>
      <c r="B304" s="3">
        <v>31762</v>
      </c>
      <c r="C304" s="4">
        <f t="shared" si="31"/>
        <v>11</v>
      </c>
      <c r="D304" s="3">
        <v>7490</v>
      </c>
      <c r="E304" s="4">
        <f t="shared" si="32"/>
        <v>3</v>
      </c>
      <c r="F304" s="3">
        <v>1976</v>
      </c>
      <c r="G304" s="4">
        <f t="shared" si="33"/>
        <v>0</v>
      </c>
      <c r="H304" s="3">
        <v>772</v>
      </c>
      <c r="I304" s="4">
        <f t="shared" si="34"/>
        <v>0</v>
      </c>
      <c r="J304" s="3">
        <v>130</v>
      </c>
      <c r="K304" s="11">
        <v>1</v>
      </c>
    </row>
    <row r="305" spans="1:11" ht="20.100000000000001" customHeight="1" x14ac:dyDescent="0.4">
      <c r="A305" s="2">
        <v>31</v>
      </c>
      <c r="B305" s="3">
        <v>31773</v>
      </c>
      <c r="C305" s="4">
        <f t="shared" si="31"/>
        <v>11</v>
      </c>
      <c r="D305" s="3">
        <v>7493</v>
      </c>
      <c r="E305" s="4">
        <f t="shared" si="32"/>
        <v>3</v>
      </c>
      <c r="F305" s="3">
        <v>1976</v>
      </c>
      <c r="G305" s="4">
        <v>1</v>
      </c>
      <c r="H305" s="3">
        <v>773</v>
      </c>
      <c r="I305" s="4">
        <f t="shared" si="34"/>
        <v>1</v>
      </c>
      <c r="J305" s="3">
        <v>130</v>
      </c>
      <c r="K305" s="11">
        <v>1</v>
      </c>
    </row>
    <row r="306" spans="1:11" ht="20.100000000000001" customHeight="1" x14ac:dyDescent="0.4">
      <c r="A306" s="2">
        <v>1</v>
      </c>
      <c r="B306" s="3">
        <v>31784</v>
      </c>
      <c r="C306" s="4">
        <f t="shared" si="31"/>
        <v>11</v>
      </c>
      <c r="D306" s="3">
        <v>7496</v>
      </c>
      <c r="E306" s="4">
        <f t="shared" si="32"/>
        <v>3</v>
      </c>
      <c r="F306" s="3">
        <v>1976</v>
      </c>
      <c r="G306" s="4">
        <f t="shared" si="33"/>
        <v>0</v>
      </c>
      <c r="H306" s="3">
        <v>773</v>
      </c>
      <c r="I306" s="4">
        <f t="shared" si="34"/>
        <v>0</v>
      </c>
      <c r="J306" s="3">
        <v>130</v>
      </c>
      <c r="K306" s="11">
        <v>1</v>
      </c>
    </row>
    <row r="307" spans="1:11" ht="20.100000000000001" customHeight="1" x14ac:dyDescent="0.4">
      <c r="A307" s="2">
        <v>2</v>
      </c>
      <c r="B307" s="3">
        <v>31795</v>
      </c>
      <c r="C307" s="4">
        <f t="shared" si="31"/>
        <v>11</v>
      </c>
      <c r="D307" s="3">
        <v>7499</v>
      </c>
      <c r="E307" s="4">
        <f t="shared" si="32"/>
        <v>3</v>
      </c>
      <c r="F307" s="3">
        <v>1976</v>
      </c>
      <c r="G307" s="4">
        <f t="shared" si="33"/>
        <v>0</v>
      </c>
      <c r="H307" s="3">
        <v>773</v>
      </c>
      <c r="I307" s="4">
        <f t="shared" si="34"/>
        <v>0</v>
      </c>
      <c r="J307" s="3">
        <v>130</v>
      </c>
      <c r="K307" s="11">
        <v>1</v>
      </c>
    </row>
    <row r="308" spans="1:11" ht="20.100000000000001" customHeight="1" x14ac:dyDescent="0.4">
      <c r="A308" s="2">
        <v>3</v>
      </c>
      <c r="B308" s="3">
        <v>31805</v>
      </c>
      <c r="C308" s="4">
        <f t="shared" si="31"/>
        <v>10</v>
      </c>
      <c r="D308" s="3">
        <v>7503</v>
      </c>
      <c r="E308" s="4">
        <f t="shared" si="32"/>
        <v>4</v>
      </c>
      <c r="F308" s="3">
        <v>1976</v>
      </c>
      <c r="G308" s="4">
        <f t="shared" si="33"/>
        <v>0</v>
      </c>
      <c r="H308" s="3">
        <v>774</v>
      </c>
      <c r="I308" s="4">
        <f t="shared" si="34"/>
        <v>1</v>
      </c>
      <c r="J308" s="3">
        <v>130</v>
      </c>
      <c r="K308" s="11">
        <v>1</v>
      </c>
    </row>
    <row r="309" spans="1:11" ht="20.100000000000001" customHeight="1" x14ac:dyDescent="0.4">
      <c r="A309" s="2">
        <v>4</v>
      </c>
      <c r="B309" s="3">
        <v>31815</v>
      </c>
      <c r="C309" s="4">
        <f t="shared" si="31"/>
        <v>10</v>
      </c>
      <c r="D309" s="3">
        <v>7507</v>
      </c>
      <c r="E309" s="4">
        <f t="shared" si="32"/>
        <v>4</v>
      </c>
      <c r="F309" s="3">
        <v>1976</v>
      </c>
      <c r="G309" s="4">
        <v>1</v>
      </c>
      <c r="H309" s="3">
        <v>775</v>
      </c>
      <c r="I309" s="4">
        <f t="shared" si="34"/>
        <v>1</v>
      </c>
      <c r="J309" s="3">
        <v>130</v>
      </c>
      <c r="K309" s="11">
        <v>1</v>
      </c>
    </row>
    <row r="310" spans="1:11" ht="20.100000000000001" customHeight="1" x14ac:dyDescent="0.4">
      <c r="A310" s="2">
        <v>5</v>
      </c>
      <c r="B310" s="3">
        <v>31825</v>
      </c>
      <c r="C310" s="4">
        <f t="shared" si="31"/>
        <v>10</v>
      </c>
      <c r="D310" s="3">
        <v>7511</v>
      </c>
      <c r="E310" s="4">
        <f t="shared" si="32"/>
        <v>4</v>
      </c>
      <c r="F310" s="3">
        <v>1976</v>
      </c>
      <c r="G310" s="4">
        <f t="shared" si="33"/>
        <v>0</v>
      </c>
      <c r="H310" s="3">
        <v>776</v>
      </c>
      <c r="I310" s="4">
        <f t="shared" si="34"/>
        <v>1</v>
      </c>
      <c r="J310" s="3">
        <v>130</v>
      </c>
      <c r="K310" s="11">
        <v>1</v>
      </c>
    </row>
    <row r="311" spans="1:11" ht="20.100000000000001" customHeight="1" x14ac:dyDescent="0.4">
      <c r="A311" s="2">
        <v>6</v>
      </c>
      <c r="B311" s="3">
        <v>31835</v>
      </c>
      <c r="C311" s="4">
        <f t="shared" si="31"/>
        <v>10</v>
      </c>
      <c r="D311" s="3">
        <v>7515</v>
      </c>
      <c r="E311" s="4">
        <f t="shared" si="32"/>
        <v>4</v>
      </c>
      <c r="F311" s="3">
        <v>1976</v>
      </c>
      <c r="G311" s="4">
        <f t="shared" si="33"/>
        <v>0</v>
      </c>
      <c r="H311" s="3">
        <v>776</v>
      </c>
      <c r="I311" s="4">
        <f t="shared" si="34"/>
        <v>0</v>
      </c>
      <c r="J311" s="3">
        <v>130</v>
      </c>
      <c r="K311" s="11">
        <v>1</v>
      </c>
    </row>
    <row r="312" spans="1:11" ht="20.100000000000001" customHeight="1" x14ac:dyDescent="0.3">
      <c r="A312" s="2">
        <v>7</v>
      </c>
      <c r="B312" s="3">
        <v>31845</v>
      </c>
      <c r="C312" s="4">
        <f t="shared" si="31"/>
        <v>10</v>
      </c>
      <c r="D312" s="3">
        <v>7519</v>
      </c>
      <c r="E312" s="4">
        <f t="shared" si="32"/>
        <v>4</v>
      </c>
      <c r="F312" s="3">
        <v>1976</v>
      </c>
      <c r="G312" s="4">
        <f t="shared" si="33"/>
        <v>0</v>
      </c>
      <c r="H312" s="3">
        <v>777</v>
      </c>
      <c r="I312" s="4">
        <f t="shared" si="34"/>
        <v>1</v>
      </c>
      <c r="J312" s="3">
        <v>130</v>
      </c>
      <c r="K312" s="4">
        <f t="shared" si="35"/>
        <v>0</v>
      </c>
    </row>
    <row r="313" spans="1:11" ht="20.100000000000001" customHeight="1" x14ac:dyDescent="0.3">
      <c r="A313" s="2">
        <v>8</v>
      </c>
      <c r="B313" s="3">
        <v>31855</v>
      </c>
      <c r="C313" s="4">
        <f t="shared" si="31"/>
        <v>10</v>
      </c>
      <c r="D313" s="3">
        <v>7523</v>
      </c>
      <c r="E313" s="4">
        <f t="shared" si="32"/>
        <v>4</v>
      </c>
      <c r="F313" s="3">
        <v>1976</v>
      </c>
      <c r="G313" s="4">
        <v>1</v>
      </c>
      <c r="H313" s="3">
        <v>777</v>
      </c>
      <c r="I313" s="4">
        <f t="shared" si="34"/>
        <v>0</v>
      </c>
      <c r="J313" s="3">
        <v>130</v>
      </c>
      <c r="K313" s="4">
        <f t="shared" si="35"/>
        <v>0</v>
      </c>
    </row>
    <row r="314" spans="1:11" ht="20.100000000000001" customHeight="1" x14ac:dyDescent="0.3">
      <c r="A314" s="2">
        <v>9</v>
      </c>
      <c r="B314" s="3">
        <v>31865</v>
      </c>
      <c r="C314" s="4">
        <f t="shared" si="31"/>
        <v>10</v>
      </c>
      <c r="D314" s="3">
        <v>7527</v>
      </c>
      <c r="E314" s="4">
        <f t="shared" si="32"/>
        <v>4</v>
      </c>
      <c r="F314" s="3">
        <v>1976</v>
      </c>
      <c r="G314" s="4">
        <f t="shared" si="33"/>
        <v>0</v>
      </c>
      <c r="H314" s="3">
        <v>777</v>
      </c>
      <c r="I314" s="4">
        <f t="shared" si="34"/>
        <v>0</v>
      </c>
      <c r="J314" s="3">
        <v>130</v>
      </c>
      <c r="K314" s="4">
        <f t="shared" si="35"/>
        <v>0</v>
      </c>
    </row>
    <row r="315" spans="1:11" ht="20.100000000000001" customHeight="1" x14ac:dyDescent="0.3">
      <c r="A315" s="2">
        <v>10</v>
      </c>
      <c r="B315" s="3">
        <v>31875</v>
      </c>
      <c r="C315" s="4">
        <f t="shared" si="31"/>
        <v>10</v>
      </c>
      <c r="D315" s="3">
        <v>7531</v>
      </c>
      <c r="E315" s="4">
        <f t="shared" si="32"/>
        <v>4</v>
      </c>
      <c r="F315" s="3">
        <v>1976</v>
      </c>
      <c r="G315" s="4">
        <f t="shared" si="33"/>
        <v>0</v>
      </c>
      <c r="H315" s="3">
        <v>778</v>
      </c>
      <c r="I315" s="4">
        <f t="shared" si="34"/>
        <v>1</v>
      </c>
      <c r="J315" s="3">
        <v>130</v>
      </c>
      <c r="K315" s="4">
        <f t="shared" si="35"/>
        <v>0</v>
      </c>
    </row>
    <row r="316" spans="1:11" ht="20.100000000000001" customHeight="1" x14ac:dyDescent="0.3">
      <c r="A316" s="2">
        <v>11</v>
      </c>
      <c r="B316" s="3">
        <v>31885</v>
      </c>
      <c r="C316" s="4">
        <f t="shared" si="31"/>
        <v>10</v>
      </c>
      <c r="D316" s="3">
        <v>7535</v>
      </c>
      <c r="E316" s="4">
        <f t="shared" si="32"/>
        <v>4</v>
      </c>
      <c r="F316" s="3">
        <v>1976</v>
      </c>
      <c r="G316" s="4">
        <f t="shared" si="33"/>
        <v>0</v>
      </c>
      <c r="H316" s="3">
        <v>779</v>
      </c>
      <c r="I316" s="4">
        <f t="shared" si="34"/>
        <v>1</v>
      </c>
      <c r="J316" s="3">
        <v>130</v>
      </c>
      <c r="K316" s="4">
        <f t="shared" si="35"/>
        <v>0</v>
      </c>
    </row>
    <row r="317" spans="1:11" ht="20.100000000000001" customHeight="1" x14ac:dyDescent="0.3">
      <c r="A317" s="2">
        <v>12</v>
      </c>
      <c r="B317" s="3">
        <v>31895</v>
      </c>
      <c r="C317" s="4">
        <f t="shared" si="31"/>
        <v>10</v>
      </c>
      <c r="D317" s="3">
        <v>7539</v>
      </c>
      <c r="E317" s="4">
        <f t="shared" si="32"/>
        <v>4</v>
      </c>
      <c r="F317" s="3">
        <v>1976</v>
      </c>
      <c r="G317" s="4">
        <v>1</v>
      </c>
      <c r="H317" s="3">
        <v>779</v>
      </c>
      <c r="I317" s="4">
        <f t="shared" si="34"/>
        <v>0</v>
      </c>
      <c r="J317" s="3">
        <v>130</v>
      </c>
      <c r="K317" s="4">
        <f t="shared" si="35"/>
        <v>0</v>
      </c>
    </row>
    <row r="318" spans="1:11" ht="20.100000000000001" customHeight="1" x14ac:dyDescent="0.3">
      <c r="A318" s="2">
        <v>13</v>
      </c>
      <c r="B318" s="3">
        <v>31905</v>
      </c>
      <c r="C318" s="4">
        <f t="shared" si="31"/>
        <v>10</v>
      </c>
      <c r="D318" s="3">
        <v>7543</v>
      </c>
      <c r="E318" s="4">
        <f t="shared" si="32"/>
        <v>4</v>
      </c>
      <c r="F318" s="3">
        <v>1976</v>
      </c>
      <c r="G318" s="4">
        <f t="shared" si="33"/>
        <v>0</v>
      </c>
      <c r="H318" s="3">
        <v>780</v>
      </c>
      <c r="I318" s="4">
        <f t="shared" si="34"/>
        <v>1</v>
      </c>
      <c r="J318" s="3">
        <v>130</v>
      </c>
      <c r="K318" s="4">
        <f t="shared" si="35"/>
        <v>0</v>
      </c>
    </row>
    <row r="319" spans="1:11" ht="20.100000000000001" customHeight="1" x14ac:dyDescent="0.3">
      <c r="A319" s="2">
        <v>14</v>
      </c>
      <c r="B319" s="3">
        <v>31915</v>
      </c>
      <c r="C319" s="4">
        <f t="shared" si="31"/>
        <v>10</v>
      </c>
      <c r="D319" s="3">
        <v>7547</v>
      </c>
      <c r="E319" s="4">
        <f t="shared" si="32"/>
        <v>4</v>
      </c>
      <c r="F319" s="3">
        <v>1976</v>
      </c>
      <c r="G319" s="4">
        <f t="shared" si="33"/>
        <v>0</v>
      </c>
      <c r="H319" s="3">
        <v>781</v>
      </c>
      <c r="I319" s="4">
        <f t="shared" si="34"/>
        <v>1</v>
      </c>
      <c r="J319" s="3">
        <v>130</v>
      </c>
      <c r="K319" s="4">
        <f t="shared" si="35"/>
        <v>0</v>
      </c>
    </row>
    <row r="320" spans="1:11" ht="20.100000000000001" customHeight="1" x14ac:dyDescent="0.3">
      <c r="A320" s="2">
        <v>15</v>
      </c>
      <c r="B320" s="3">
        <v>31925</v>
      </c>
      <c r="C320" s="4">
        <f t="shared" si="31"/>
        <v>10</v>
      </c>
      <c r="D320" s="3">
        <v>7551</v>
      </c>
      <c r="E320" s="4">
        <f t="shared" si="32"/>
        <v>4</v>
      </c>
      <c r="F320" s="3">
        <v>1976</v>
      </c>
      <c r="G320" s="4">
        <v>1</v>
      </c>
      <c r="H320" s="3">
        <v>781</v>
      </c>
      <c r="I320" s="4">
        <f t="shared" si="34"/>
        <v>0</v>
      </c>
      <c r="J320" s="3">
        <v>130</v>
      </c>
      <c r="K320" s="4">
        <f t="shared" si="35"/>
        <v>0</v>
      </c>
    </row>
    <row r="321" spans="1:11" ht="20.100000000000001" customHeight="1" x14ac:dyDescent="0.3">
      <c r="A321" s="2">
        <v>16</v>
      </c>
      <c r="B321" s="3">
        <v>31935</v>
      </c>
      <c r="C321" s="4">
        <f t="shared" si="31"/>
        <v>10</v>
      </c>
      <c r="D321" s="3">
        <v>7555</v>
      </c>
      <c r="E321" s="4">
        <f t="shared" si="32"/>
        <v>4</v>
      </c>
      <c r="F321" s="3">
        <v>1976</v>
      </c>
      <c r="G321" s="4">
        <f t="shared" si="33"/>
        <v>0</v>
      </c>
      <c r="H321" s="3">
        <v>781</v>
      </c>
      <c r="I321" s="4">
        <f t="shared" si="34"/>
        <v>0</v>
      </c>
      <c r="J321" s="3">
        <v>130</v>
      </c>
      <c r="K321" s="4">
        <f t="shared" si="35"/>
        <v>0</v>
      </c>
    </row>
    <row r="322" spans="1:11" ht="20.100000000000001" customHeight="1" x14ac:dyDescent="0.3">
      <c r="A322" s="2">
        <v>17</v>
      </c>
      <c r="B322" s="3">
        <v>31945</v>
      </c>
      <c r="C322" s="4">
        <f t="shared" si="31"/>
        <v>10</v>
      </c>
      <c r="D322" s="3">
        <v>7559</v>
      </c>
      <c r="E322" s="4">
        <f t="shared" si="32"/>
        <v>4</v>
      </c>
      <c r="F322" s="3">
        <v>1976</v>
      </c>
      <c r="G322" s="4">
        <f t="shared" si="33"/>
        <v>0</v>
      </c>
      <c r="H322" s="3">
        <v>782</v>
      </c>
      <c r="I322" s="4">
        <f t="shared" si="34"/>
        <v>1</v>
      </c>
      <c r="J322" s="3">
        <v>130</v>
      </c>
      <c r="K322" s="4">
        <f t="shared" si="35"/>
        <v>0</v>
      </c>
    </row>
    <row r="323" spans="1:11" ht="20.100000000000001" customHeight="1" x14ac:dyDescent="0.3">
      <c r="A323" s="2">
        <v>18</v>
      </c>
      <c r="B323" s="3">
        <v>31961</v>
      </c>
      <c r="C323" s="4">
        <f t="shared" si="31"/>
        <v>16</v>
      </c>
      <c r="D323" s="3">
        <v>7562</v>
      </c>
      <c r="E323" s="4">
        <f t="shared" si="32"/>
        <v>3</v>
      </c>
      <c r="F323" s="3">
        <v>1976</v>
      </c>
      <c r="G323" s="4">
        <f t="shared" si="33"/>
        <v>0</v>
      </c>
      <c r="H323" s="3">
        <v>783</v>
      </c>
      <c r="I323" s="4">
        <f t="shared" si="34"/>
        <v>1</v>
      </c>
      <c r="J323" s="3">
        <v>130</v>
      </c>
      <c r="K323" s="4">
        <f t="shared" si="35"/>
        <v>0</v>
      </c>
    </row>
    <row r="324" spans="1:11" ht="20.100000000000001" customHeight="1" x14ac:dyDescent="0.3">
      <c r="A324" s="2">
        <v>19</v>
      </c>
      <c r="B324" s="3">
        <v>31977</v>
      </c>
      <c r="C324" s="4">
        <f t="shared" si="31"/>
        <v>16</v>
      </c>
      <c r="D324" s="3">
        <v>7565</v>
      </c>
      <c r="E324" s="4">
        <f t="shared" si="32"/>
        <v>3</v>
      </c>
      <c r="F324" s="3">
        <v>1976</v>
      </c>
      <c r="G324" s="4">
        <f t="shared" si="33"/>
        <v>0</v>
      </c>
      <c r="H324" s="3">
        <v>784</v>
      </c>
      <c r="I324" s="4">
        <f t="shared" si="34"/>
        <v>1</v>
      </c>
      <c r="J324" s="3">
        <v>130</v>
      </c>
      <c r="K324" s="4">
        <f t="shared" si="35"/>
        <v>0</v>
      </c>
    </row>
    <row r="325" spans="1:11" ht="20.100000000000001" customHeight="1" x14ac:dyDescent="0.3">
      <c r="A325" s="2">
        <v>20</v>
      </c>
      <c r="B325" s="3">
        <v>31993</v>
      </c>
      <c r="C325" s="4">
        <f t="shared" si="31"/>
        <v>16</v>
      </c>
      <c r="D325" s="3">
        <v>7568</v>
      </c>
      <c r="E325" s="4">
        <f t="shared" si="32"/>
        <v>3</v>
      </c>
      <c r="F325" s="3">
        <v>1976</v>
      </c>
      <c r="G325" s="4">
        <f t="shared" si="33"/>
        <v>0</v>
      </c>
      <c r="H325" s="3">
        <v>784</v>
      </c>
      <c r="I325" s="4">
        <f t="shared" si="34"/>
        <v>0</v>
      </c>
      <c r="J325" s="3">
        <v>130</v>
      </c>
      <c r="K325" s="4">
        <f t="shared" si="35"/>
        <v>0</v>
      </c>
    </row>
    <row r="326" spans="1:11" ht="20.100000000000001" customHeight="1" x14ac:dyDescent="0.3">
      <c r="A326" s="2">
        <v>21</v>
      </c>
      <c r="B326" s="3">
        <v>32009</v>
      </c>
      <c r="C326" s="4">
        <f t="shared" si="31"/>
        <v>16</v>
      </c>
      <c r="D326" s="3">
        <v>7571</v>
      </c>
      <c r="E326" s="4">
        <f t="shared" si="32"/>
        <v>3</v>
      </c>
      <c r="F326" s="3">
        <v>1976</v>
      </c>
      <c r="G326" s="4">
        <f t="shared" si="33"/>
        <v>0</v>
      </c>
      <c r="H326" s="3">
        <v>785</v>
      </c>
      <c r="I326" s="4">
        <f t="shared" si="34"/>
        <v>1</v>
      </c>
      <c r="J326" s="3">
        <v>130</v>
      </c>
      <c r="K326" s="4">
        <f t="shared" si="35"/>
        <v>0</v>
      </c>
    </row>
    <row r="327" spans="1:11" ht="20.100000000000001" customHeight="1" x14ac:dyDescent="0.3">
      <c r="A327" s="2">
        <v>22</v>
      </c>
      <c r="B327" s="3">
        <v>32025</v>
      </c>
      <c r="C327" s="4">
        <f t="shared" si="31"/>
        <v>16</v>
      </c>
      <c r="D327" s="3">
        <v>7574</v>
      </c>
      <c r="E327" s="4">
        <f t="shared" si="32"/>
        <v>3</v>
      </c>
      <c r="F327" s="3">
        <v>1976</v>
      </c>
      <c r="G327" s="4">
        <f t="shared" si="33"/>
        <v>0</v>
      </c>
      <c r="H327" s="3">
        <v>786</v>
      </c>
      <c r="I327" s="4">
        <f t="shared" si="34"/>
        <v>1</v>
      </c>
      <c r="J327" s="3">
        <v>130</v>
      </c>
      <c r="K327" s="4">
        <f t="shared" si="35"/>
        <v>0</v>
      </c>
    </row>
    <row r="328" spans="1:11" ht="20.100000000000001" customHeight="1" x14ac:dyDescent="0.3">
      <c r="A328" s="2">
        <v>23</v>
      </c>
      <c r="B328" s="3">
        <v>32040</v>
      </c>
      <c r="C328" s="4">
        <f t="shared" si="31"/>
        <v>15</v>
      </c>
      <c r="D328" s="3">
        <v>7578</v>
      </c>
      <c r="E328" s="4">
        <f t="shared" si="32"/>
        <v>4</v>
      </c>
      <c r="F328" s="3">
        <v>1976</v>
      </c>
      <c r="G328" s="4">
        <f t="shared" si="33"/>
        <v>0</v>
      </c>
      <c r="H328" s="3">
        <v>786</v>
      </c>
      <c r="I328" s="4">
        <f t="shared" si="34"/>
        <v>0</v>
      </c>
      <c r="J328" s="3">
        <v>130</v>
      </c>
      <c r="K328" s="4">
        <f t="shared" si="35"/>
        <v>0</v>
      </c>
    </row>
    <row r="329" spans="1:11" ht="20.100000000000001" customHeight="1" x14ac:dyDescent="0.3">
      <c r="A329" s="2">
        <v>24</v>
      </c>
      <c r="B329" s="3">
        <v>32055</v>
      </c>
      <c r="C329" s="4">
        <f t="shared" si="31"/>
        <v>15</v>
      </c>
      <c r="D329" s="3">
        <v>7582</v>
      </c>
      <c r="E329" s="4">
        <f t="shared" si="32"/>
        <v>4</v>
      </c>
      <c r="F329" s="3">
        <v>1976</v>
      </c>
      <c r="G329" s="4">
        <f t="shared" si="33"/>
        <v>0</v>
      </c>
      <c r="H329" s="3">
        <v>787</v>
      </c>
      <c r="I329" s="4">
        <f t="shared" si="34"/>
        <v>1</v>
      </c>
      <c r="J329" s="3">
        <v>130</v>
      </c>
      <c r="K329" s="4">
        <f t="shared" si="35"/>
        <v>0</v>
      </c>
    </row>
    <row r="330" spans="1:11" ht="20.100000000000001" customHeight="1" x14ac:dyDescent="0.3">
      <c r="A330" s="2">
        <v>25</v>
      </c>
      <c r="B330" s="3">
        <v>32066</v>
      </c>
      <c r="C330" s="4">
        <f t="shared" si="31"/>
        <v>11</v>
      </c>
      <c r="D330" s="3">
        <v>7585</v>
      </c>
      <c r="E330" s="4">
        <f t="shared" si="32"/>
        <v>3</v>
      </c>
      <c r="F330" s="3">
        <v>1976</v>
      </c>
      <c r="G330" s="4">
        <f t="shared" si="33"/>
        <v>0</v>
      </c>
      <c r="H330" s="3">
        <v>788</v>
      </c>
      <c r="I330" s="4">
        <f t="shared" si="34"/>
        <v>1</v>
      </c>
      <c r="J330" s="3">
        <v>130</v>
      </c>
      <c r="K330" s="4">
        <f t="shared" si="35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377</v>
      </c>
      <c r="D331" s="6"/>
      <c r="E331" s="6">
        <f>SUM(E300:E330)</f>
        <v>111</v>
      </c>
      <c r="F331" s="6"/>
      <c r="G331" s="6">
        <f>SUM(G300:G330)</f>
        <v>5</v>
      </c>
      <c r="H331" s="6"/>
      <c r="I331" s="6">
        <f>SUM(I300:I330)</f>
        <v>20</v>
      </c>
      <c r="J331" s="6"/>
      <c r="K331" s="6">
        <f>SUM(K300:K330)</f>
        <v>11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20</v>
      </c>
      <c r="D332" s="7"/>
      <c r="E332" s="7">
        <f>MAX(E300:E330)</f>
        <v>4</v>
      </c>
      <c r="F332" s="7"/>
      <c r="G332" s="7">
        <f>MAX(G300:G330)</f>
        <v>1</v>
      </c>
      <c r="H332" s="7"/>
      <c r="I332" s="7">
        <f>MAX(I300:I330)</f>
        <v>1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10</v>
      </c>
      <c r="D333" s="9"/>
      <c r="E333" s="9">
        <f>MIN(E300:E330)</f>
        <v>3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12.161290322580646</v>
      </c>
      <c r="D334" s="10"/>
      <c r="E334" s="10">
        <f>AVERAGE(E300:E330)</f>
        <v>3.5806451612903225</v>
      </c>
      <c r="F334" s="10"/>
      <c r="G334" s="10">
        <f>AVERAGE(G300:G330)</f>
        <v>0.16129032258064516</v>
      </c>
      <c r="H334" s="10"/>
      <c r="I334" s="10">
        <f>AVERAGE(I300:I330)</f>
        <v>0.64516129032258063</v>
      </c>
      <c r="J334" s="10"/>
      <c r="K334" s="10">
        <f>AVERAGE(K300:K330)</f>
        <v>0.35483870967741937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1382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2025年11月份各公司污水放流量明細表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1416</v>
      </c>
      <c r="C339" s="68"/>
      <c r="D339" s="67" t="s">
        <v>1417</v>
      </c>
      <c r="E339" s="68"/>
      <c r="F339" s="67" t="s">
        <v>1418</v>
      </c>
      <c r="G339" s="68"/>
      <c r="H339" s="67" t="s">
        <v>1419</v>
      </c>
      <c r="I339" s="68"/>
      <c r="J339" s="67" t="s">
        <v>1420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223720</v>
      </c>
      <c r="C341" s="4"/>
      <c r="D341" s="3">
        <v>1376</v>
      </c>
      <c r="E341" s="4"/>
      <c r="F341" s="3">
        <v>812</v>
      </c>
      <c r="G341" s="4"/>
      <c r="H341" s="3">
        <v>1770</v>
      </c>
      <c r="I341" s="4"/>
      <c r="J341" s="3">
        <v>2976</v>
      </c>
      <c r="K341" s="4"/>
    </row>
    <row r="342" spans="1:11" ht="20.100000000000001" customHeight="1" x14ac:dyDescent="0.3">
      <c r="A342" s="2">
        <v>26</v>
      </c>
      <c r="B342" s="3">
        <v>224226</v>
      </c>
      <c r="C342" s="4">
        <f t="shared" ref="C342:C372" si="36">B342-B341</f>
        <v>506</v>
      </c>
      <c r="D342" s="3">
        <v>1377</v>
      </c>
      <c r="E342" s="4">
        <f>D342-D341</f>
        <v>1</v>
      </c>
      <c r="F342" s="3">
        <v>812</v>
      </c>
      <c r="G342" s="4">
        <f>F342-F341</f>
        <v>0</v>
      </c>
      <c r="H342" s="3">
        <v>1774</v>
      </c>
      <c r="I342" s="4">
        <f t="shared" ref="I342:I372" si="37">H342-H341</f>
        <v>4</v>
      </c>
      <c r="J342" s="3">
        <v>2979</v>
      </c>
      <c r="K342" s="4">
        <f t="shared" ref="K342:K355" si="38">J342-J341</f>
        <v>3</v>
      </c>
    </row>
    <row r="343" spans="1:11" ht="20.100000000000001" customHeight="1" x14ac:dyDescent="0.3">
      <c r="A343" s="2">
        <v>27</v>
      </c>
      <c r="B343" s="3">
        <v>224732</v>
      </c>
      <c r="C343" s="4">
        <f t="shared" si="36"/>
        <v>506</v>
      </c>
      <c r="D343" s="3">
        <v>1379</v>
      </c>
      <c r="E343" s="4">
        <f t="shared" ref="E343:E372" si="39">D343-D342</f>
        <v>2</v>
      </c>
      <c r="F343" s="3">
        <v>813</v>
      </c>
      <c r="G343" s="4">
        <f t="shared" ref="G343:G372" si="40">F343-F342</f>
        <v>1</v>
      </c>
      <c r="H343" s="3">
        <v>1779</v>
      </c>
      <c r="I343" s="4">
        <f t="shared" si="37"/>
        <v>5</v>
      </c>
      <c r="J343" s="3">
        <v>2982</v>
      </c>
      <c r="K343" s="4">
        <f t="shared" si="38"/>
        <v>3</v>
      </c>
    </row>
    <row r="344" spans="1:11" ht="20.100000000000001" customHeight="1" x14ac:dyDescent="0.3">
      <c r="A344" s="2">
        <v>28</v>
      </c>
      <c r="B344" s="3">
        <v>225224</v>
      </c>
      <c r="C344" s="4">
        <f t="shared" si="36"/>
        <v>492</v>
      </c>
      <c r="D344" s="3">
        <v>1381</v>
      </c>
      <c r="E344" s="4">
        <f t="shared" si="39"/>
        <v>2</v>
      </c>
      <c r="F344" s="3">
        <v>813</v>
      </c>
      <c r="G344" s="4">
        <f t="shared" si="40"/>
        <v>0</v>
      </c>
      <c r="H344" s="3">
        <v>1783</v>
      </c>
      <c r="I344" s="4">
        <f t="shared" si="37"/>
        <v>4</v>
      </c>
      <c r="J344" s="3">
        <v>2985</v>
      </c>
      <c r="K344" s="4">
        <f t="shared" si="38"/>
        <v>3</v>
      </c>
    </row>
    <row r="345" spans="1:11" ht="20.100000000000001" customHeight="1" x14ac:dyDescent="0.3">
      <c r="A345" s="2">
        <v>29</v>
      </c>
      <c r="B345" s="3">
        <v>225716</v>
      </c>
      <c r="C345" s="4">
        <f t="shared" si="36"/>
        <v>492</v>
      </c>
      <c r="D345" s="3">
        <v>1383</v>
      </c>
      <c r="E345" s="4">
        <f t="shared" si="39"/>
        <v>2</v>
      </c>
      <c r="F345" s="3">
        <v>814</v>
      </c>
      <c r="G345" s="4">
        <f t="shared" si="40"/>
        <v>1</v>
      </c>
      <c r="H345" s="3">
        <v>1787</v>
      </c>
      <c r="I345" s="4">
        <f t="shared" si="37"/>
        <v>4</v>
      </c>
      <c r="J345" s="3">
        <v>2988</v>
      </c>
      <c r="K345" s="4">
        <f t="shared" si="38"/>
        <v>3</v>
      </c>
    </row>
    <row r="346" spans="1:11" ht="20.100000000000001" customHeight="1" x14ac:dyDescent="0.3">
      <c r="A346" s="2">
        <v>30</v>
      </c>
      <c r="B346" s="3">
        <v>226208</v>
      </c>
      <c r="C346" s="4">
        <f t="shared" si="36"/>
        <v>492</v>
      </c>
      <c r="D346" s="3">
        <v>1384</v>
      </c>
      <c r="E346" s="4">
        <f t="shared" si="39"/>
        <v>1</v>
      </c>
      <c r="F346" s="3">
        <v>814</v>
      </c>
      <c r="G346" s="4">
        <f t="shared" si="40"/>
        <v>0</v>
      </c>
      <c r="H346" s="3">
        <v>1791</v>
      </c>
      <c r="I346" s="4">
        <f t="shared" si="37"/>
        <v>4</v>
      </c>
      <c r="J346" s="3">
        <v>2991</v>
      </c>
      <c r="K346" s="4">
        <f t="shared" si="38"/>
        <v>3</v>
      </c>
    </row>
    <row r="347" spans="1:11" ht="20.100000000000001" customHeight="1" x14ac:dyDescent="0.3">
      <c r="A347" s="2">
        <v>31</v>
      </c>
      <c r="B347" s="3">
        <v>226700</v>
      </c>
      <c r="C347" s="4">
        <f t="shared" si="36"/>
        <v>492</v>
      </c>
      <c r="D347" s="3">
        <v>1385</v>
      </c>
      <c r="E347" s="4">
        <f t="shared" si="39"/>
        <v>1</v>
      </c>
      <c r="F347" s="3">
        <v>815</v>
      </c>
      <c r="G347" s="4">
        <f t="shared" si="40"/>
        <v>1</v>
      </c>
      <c r="H347" s="3">
        <v>1795</v>
      </c>
      <c r="I347" s="4">
        <f t="shared" si="37"/>
        <v>4</v>
      </c>
      <c r="J347" s="3">
        <v>2994</v>
      </c>
      <c r="K347" s="4">
        <f t="shared" si="38"/>
        <v>3</v>
      </c>
    </row>
    <row r="348" spans="1:11" ht="20.100000000000001" customHeight="1" x14ac:dyDescent="0.3">
      <c r="A348" s="2">
        <v>1</v>
      </c>
      <c r="B348" s="3">
        <v>227193</v>
      </c>
      <c r="C348" s="4">
        <f t="shared" si="36"/>
        <v>493</v>
      </c>
      <c r="D348" s="3">
        <v>1386</v>
      </c>
      <c r="E348" s="4">
        <f t="shared" si="39"/>
        <v>1</v>
      </c>
      <c r="F348" s="3">
        <v>815</v>
      </c>
      <c r="G348" s="4">
        <f t="shared" si="40"/>
        <v>0</v>
      </c>
      <c r="H348" s="3">
        <v>1799</v>
      </c>
      <c r="I348" s="4">
        <f t="shared" si="37"/>
        <v>4</v>
      </c>
      <c r="J348" s="3">
        <v>2997</v>
      </c>
      <c r="K348" s="4">
        <f t="shared" si="38"/>
        <v>3</v>
      </c>
    </row>
    <row r="349" spans="1:11" ht="20.100000000000001" customHeight="1" x14ac:dyDescent="0.3">
      <c r="A349" s="2">
        <v>2</v>
      </c>
      <c r="B349" s="3">
        <v>227686</v>
      </c>
      <c r="C349" s="4">
        <f t="shared" si="36"/>
        <v>493</v>
      </c>
      <c r="D349" s="3">
        <v>1387</v>
      </c>
      <c r="E349" s="4">
        <f t="shared" si="39"/>
        <v>1</v>
      </c>
      <c r="F349" s="3">
        <v>815</v>
      </c>
      <c r="G349" s="4">
        <f t="shared" si="40"/>
        <v>0</v>
      </c>
      <c r="H349" s="3">
        <v>1803</v>
      </c>
      <c r="I349" s="4">
        <f t="shared" si="37"/>
        <v>4</v>
      </c>
      <c r="J349" s="3">
        <v>3000</v>
      </c>
      <c r="K349" s="4">
        <f t="shared" si="38"/>
        <v>3</v>
      </c>
    </row>
    <row r="350" spans="1:11" ht="20.100000000000001" customHeight="1" x14ac:dyDescent="0.3">
      <c r="A350" s="2">
        <v>3</v>
      </c>
      <c r="B350" s="3">
        <v>228179</v>
      </c>
      <c r="C350" s="4">
        <f t="shared" si="36"/>
        <v>493</v>
      </c>
      <c r="D350" s="3">
        <v>1389</v>
      </c>
      <c r="E350" s="4">
        <f t="shared" si="39"/>
        <v>2</v>
      </c>
      <c r="F350" s="3">
        <v>816</v>
      </c>
      <c r="G350" s="4">
        <f t="shared" si="40"/>
        <v>1</v>
      </c>
      <c r="H350" s="3">
        <v>1808</v>
      </c>
      <c r="I350" s="4">
        <f t="shared" si="37"/>
        <v>5</v>
      </c>
      <c r="J350" s="3">
        <v>3003</v>
      </c>
      <c r="K350" s="4">
        <f t="shared" si="38"/>
        <v>3</v>
      </c>
    </row>
    <row r="351" spans="1:11" ht="20.100000000000001" customHeight="1" x14ac:dyDescent="0.3">
      <c r="A351" s="2">
        <v>4</v>
      </c>
      <c r="B351" s="3">
        <v>228662</v>
      </c>
      <c r="C351" s="4">
        <f t="shared" si="36"/>
        <v>483</v>
      </c>
      <c r="D351" s="3">
        <v>1390</v>
      </c>
      <c r="E351" s="4">
        <f t="shared" si="39"/>
        <v>1</v>
      </c>
      <c r="F351" s="3">
        <v>817</v>
      </c>
      <c r="G351" s="4">
        <f t="shared" si="40"/>
        <v>1</v>
      </c>
      <c r="H351" s="3">
        <v>1811</v>
      </c>
      <c r="I351" s="4">
        <f t="shared" si="37"/>
        <v>3</v>
      </c>
      <c r="J351" s="3">
        <v>3006</v>
      </c>
      <c r="K351" s="4">
        <f t="shared" si="38"/>
        <v>3</v>
      </c>
    </row>
    <row r="352" spans="1:11" ht="20.100000000000001" customHeight="1" x14ac:dyDescent="0.3">
      <c r="A352" s="2">
        <v>5</v>
      </c>
      <c r="B352" s="3">
        <v>229145</v>
      </c>
      <c r="C352" s="4">
        <f t="shared" si="36"/>
        <v>483</v>
      </c>
      <c r="D352" s="3">
        <v>1391</v>
      </c>
      <c r="E352" s="4">
        <f t="shared" si="39"/>
        <v>1</v>
      </c>
      <c r="F352" s="3">
        <v>817</v>
      </c>
      <c r="G352" s="4">
        <f t="shared" si="40"/>
        <v>0</v>
      </c>
      <c r="H352" s="3">
        <v>1814</v>
      </c>
      <c r="I352" s="4">
        <f t="shared" si="37"/>
        <v>3</v>
      </c>
      <c r="J352" s="3">
        <v>3009</v>
      </c>
      <c r="K352" s="4">
        <f t="shared" si="38"/>
        <v>3</v>
      </c>
    </row>
    <row r="353" spans="1:11" ht="20.100000000000001" customHeight="1" x14ac:dyDescent="0.3">
      <c r="A353" s="2">
        <v>6</v>
      </c>
      <c r="B353" s="3">
        <v>229628</v>
      </c>
      <c r="C353" s="4">
        <f t="shared" si="36"/>
        <v>483</v>
      </c>
      <c r="D353" s="3">
        <v>1392</v>
      </c>
      <c r="E353" s="4">
        <f t="shared" si="39"/>
        <v>1</v>
      </c>
      <c r="F353" s="3">
        <v>817</v>
      </c>
      <c r="G353" s="4">
        <f t="shared" si="40"/>
        <v>0</v>
      </c>
      <c r="H353" s="3">
        <v>1817</v>
      </c>
      <c r="I353" s="4">
        <f t="shared" si="37"/>
        <v>3</v>
      </c>
      <c r="J353" s="3">
        <v>3012</v>
      </c>
      <c r="K353" s="4">
        <f t="shared" si="38"/>
        <v>3</v>
      </c>
    </row>
    <row r="354" spans="1:11" ht="20.100000000000001" customHeight="1" x14ac:dyDescent="0.3">
      <c r="A354" s="2">
        <v>7</v>
      </c>
      <c r="B354" s="3">
        <v>230111</v>
      </c>
      <c r="C354" s="4">
        <f t="shared" si="36"/>
        <v>483</v>
      </c>
      <c r="D354" s="3">
        <v>1393</v>
      </c>
      <c r="E354" s="4">
        <f t="shared" si="39"/>
        <v>1</v>
      </c>
      <c r="F354" s="3">
        <v>818</v>
      </c>
      <c r="G354" s="4">
        <f t="shared" si="40"/>
        <v>1</v>
      </c>
      <c r="H354" s="3">
        <v>1820</v>
      </c>
      <c r="I354" s="4">
        <f t="shared" si="37"/>
        <v>3</v>
      </c>
      <c r="J354" s="3">
        <v>3015</v>
      </c>
      <c r="K354" s="4">
        <f t="shared" si="38"/>
        <v>3</v>
      </c>
    </row>
    <row r="355" spans="1:11" ht="20.100000000000001" customHeight="1" x14ac:dyDescent="0.3">
      <c r="A355" s="2">
        <v>8</v>
      </c>
      <c r="B355" s="3">
        <v>230594</v>
      </c>
      <c r="C355" s="4">
        <f t="shared" si="36"/>
        <v>483</v>
      </c>
      <c r="D355" s="3">
        <v>1394</v>
      </c>
      <c r="E355" s="4">
        <f t="shared" si="39"/>
        <v>1</v>
      </c>
      <c r="F355" s="3">
        <v>818</v>
      </c>
      <c r="G355" s="4">
        <f t="shared" si="40"/>
        <v>0</v>
      </c>
      <c r="H355" s="3">
        <v>1823</v>
      </c>
      <c r="I355" s="4">
        <f t="shared" si="37"/>
        <v>3</v>
      </c>
      <c r="J355" s="3">
        <v>3018</v>
      </c>
      <c r="K355" s="4">
        <f t="shared" si="38"/>
        <v>3</v>
      </c>
    </row>
    <row r="356" spans="1:11" ht="20.100000000000001" customHeight="1" x14ac:dyDescent="0.3">
      <c r="A356" s="2">
        <v>9</v>
      </c>
      <c r="B356" s="3">
        <v>231078</v>
      </c>
      <c r="C356" s="4">
        <f t="shared" si="36"/>
        <v>484</v>
      </c>
      <c r="D356" s="3">
        <v>1395</v>
      </c>
      <c r="E356" s="4">
        <f t="shared" si="39"/>
        <v>1</v>
      </c>
      <c r="F356" s="3">
        <v>818</v>
      </c>
      <c r="G356" s="4">
        <f t="shared" si="40"/>
        <v>0</v>
      </c>
      <c r="H356" s="3">
        <v>1826</v>
      </c>
      <c r="I356" s="4">
        <f t="shared" si="37"/>
        <v>3</v>
      </c>
      <c r="J356" s="3">
        <v>3021</v>
      </c>
      <c r="K356" s="4">
        <v>2</v>
      </c>
    </row>
    <row r="357" spans="1:11" ht="20.100000000000001" customHeight="1" x14ac:dyDescent="0.3">
      <c r="A357" s="2">
        <v>10</v>
      </c>
      <c r="B357" s="3">
        <v>231562</v>
      </c>
      <c r="C357" s="4">
        <f t="shared" si="36"/>
        <v>484</v>
      </c>
      <c r="D357" s="3">
        <v>1396</v>
      </c>
      <c r="E357" s="4">
        <f t="shared" si="39"/>
        <v>1</v>
      </c>
      <c r="F357" s="3">
        <v>819</v>
      </c>
      <c r="G357" s="4">
        <f t="shared" si="40"/>
        <v>1</v>
      </c>
      <c r="H357" s="3">
        <v>1830</v>
      </c>
      <c r="I357" s="4">
        <f t="shared" si="37"/>
        <v>4</v>
      </c>
      <c r="J357" s="3">
        <v>3024</v>
      </c>
      <c r="K357" s="4">
        <v>2</v>
      </c>
    </row>
    <row r="358" spans="1:11" ht="20.100000000000001" customHeight="1" x14ac:dyDescent="0.3">
      <c r="A358" s="2">
        <v>11</v>
      </c>
      <c r="B358" s="3">
        <v>232007</v>
      </c>
      <c r="C358" s="4">
        <f t="shared" si="36"/>
        <v>445</v>
      </c>
      <c r="D358" s="3">
        <v>1397</v>
      </c>
      <c r="E358" s="4">
        <f t="shared" si="39"/>
        <v>1</v>
      </c>
      <c r="F358" s="3">
        <v>820</v>
      </c>
      <c r="G358" s="4">
        <f t="shared" si="40"/>
        <v>1</v>
      </c>
      <c r="H358" s="3">
        <v>1833</v>
      </c>
      <c r="I358" s="4">
        <f t="shared" si="37"/>
        <v>3</v>
      </c>
      <c r="J358" s="3">
        <v>3027</v>
      </c>
      <c r="K358" s="4">
        <v>2</v>
      </c>
    </row>
    <row r="359" spans="1:11" ht="20.100000000000001" customHeight="1" x14ac:dyDescent="0.3">
      <c r="A359" s="2">
        <v>12</v>
      </c>
      <c r="B359" s="3">
        <v>232452</v>
      </c>
      <c r="C359" s="4">
        <f t="shared" si="36"/>
        <v>445</v>
      </c>
      <c r="D359" s="3">
        <v>1398</v>
      </c>
      <c r="E359" s="4">
        <f t="shared" si="39"/>
        <v>1</v>
      </c>
      <c r="F359" s="3">
        <v>821</v>
      </c>
      <c r="G359" s="4">
        <f t="shared" si="40"/>
        <v>1</v>
      </c>
      <c r="H359" s="3">
        <v>1836</v>
      </c>
      <c r="I359" s="4">
        <f t="shared" si="37"/>
        <v>3</v>
      </c>
      <c r="J359" s="3">
        <v>3030</v>
      </c>
      <c r="K359" s="4">
        <v>2</v>
      </c>
    </row>
    <row r="360" spans="1:11" ht="20.100000000000001" customHeight="1" x14ac:dyDescent="0.3">
      <c r="A360" s="2">
        <v>13</v>
      </c>
      <c r="B360" s="3">
        <v>232897</v>
      </c>
      <c r="C360" s="4">
        <f t="shared" si="36"/>
        <v>445</v>
      </c>
      <c r="D360" s="3">
        <v>1399</v>
      </c>
      <c r="E360" s="4">
        <f t="shared" si="39"/>
        <v>1</v>
      </c>
      <c r="F360" s="3">
        <v>821</v>
      </c>
      <c r="G360" s="4">
        <f t="shared" si="40"/>
        <v>0</v>
      </c>
      <c r="H360" s="3">
        <v>1837</v>
      </c>
      <c r="I360" s="4">
        <f t="shared" si="37"/>
        <v>1</v>
      </c>
      <c r="J360" s="3">
        <v>3034</v>
      </c>
      <c r="K360" s="4">
        <v>2</v>
      </c>
    </row>
    <row r="361" spans="1:11" ht="20.100000000000001" customHeight="1" x14ac:dyDescent="0.3">
      <c r="A361" s="2">
        <v>14</v>
      </c>
      <c r="B361" s="3">
        <v>233342</v>
      </c>
      <c r="C361" s="4">
        <f t="shared" si="36"/>
        <v>445</v>
      </c>
      <c r="D361" s="3">
        <v>1401</v>
      </c>
      <c r="E361" s="4">
        <f t="shared" si="39"/>
        <v>2</v>
      </c>
      <c r="F361" s="3">
        <v>822</v>
      </c>
      <c r="G361" s="4">
        <f t="shared" si="40"/>
        <v>1</v>
      </c>
      <c r="H361" s="3">
        <v>1839</v>
      </c>
      <c r="I361" s="4">
        <f t="shared" si="37"/>
        <v>2</v>
      </c>
      <c r="J361" s="3">
        <v>3038</v>
      </c>
      <c r="K361" s="4">
        <v>2</v>
      </c>
    </row>
    <row r="362" spans="1:11" ht="20.100000000000001" customHeight="1" x14ac:dyDescent="0.3">
      <c r="A362" s="2">
        <v>15</v>
      </c>
      <c r="B362" s="3">
        <v>233787</v>
      </c>
      <c r="C362" s="4">
        <f t="shared" si="36"/>
        <v>445</v>
      </c>
      <c r="D362" s="3">
        <v>1403</v>
      </c>
      <c r="E362" s="4">
        <f t="shared" si="39"/>
        <v>2</v>
      </c>
      <c r="F362" s="3">
        <v>1</v>
      </c>
      <c r="G362" s="4">
        <v>1</v>
      </c>
      <c r="H362" s="3">
        <v>1841</v>
      </c>
      <c r="I362" s="4">
        <f t="shared" si="37"/>
        <v>2</v>
      </c>
      <c r="J362" s="3">
        <v>3042</v>
      </c>
      <c r="K362" s="4">
        <v>2</v>
      </c>
    </row>
    <row r="363" spans="1:11" ht="20.100000000000001" customHeight="1" x14ac:dyDescent="0.3">
      <c r="A363" s="2">
        <v>16</v>
      </c>
      <c r="B363" s="3">
        <v>234231</v>
      </c>
      <c r="C363" s="4">
        <f t="shared" si="36"/>
        <v>444</v>
      </c>
      <c r="D363" s="3">
        <v>1405</v>
      </c>
      <c r="E363" s="4">
        <f t="shared" si="39"/>
        <v>2</v>
      </c>
      <c r="F363" s="3">
        <v>2</v>
      </c>
      <c r="G363" s="4">
        <f t="shared" si="40"/>
        <v>1</v>
      </c>
      <c r="H363" s="3">
        <v>1843</v>
      </c>
      <c r="I363" s="4">
        <f t="shared" si="37"/>
        <v>2</v>
      </c>
      <c r="J363" s="3">
        <v>3046</v>
      </c>
      <c r="K363" s="4">
        <v>2</v>
      </c>
    </row>
    <row r="364" spans="1:11" ht="20.100000000000001" customHeight="1" x14ac:dyDescent="0.3">
      <c r="A364" s="2">
        <v>17</v>
      </c>
      <c r="B364" s="3">
        <v>234675</v>
      </c>
      <c r="C364" s="4">
        <f t="shared" si="36"/>
        <v>444</v>
      </c>
      <c r="D364" s="3">
        <v>1407</v>
      </c>
      <c r="E364" s="4">
        <f t="shared" si="39"/>
        <v>2</v>
      </c>
      <c r="F364" s="3">
        <v>3</v>
      </c>
      <c r="G364" s="4">
        <f t="shared" si="40"/>
        <v>1</v>
      </c>
      <c r="H364" s="3">
        <v>1845</v>
      </c>
      <c r="I364" s="4">
        <f t="shared" si="37"/>
        <v>2</v>
      </c>
      <c r="J364" s="3">
        <v>3050</v>
      </c>
      <c r="K364" s="4">
        <v>2</v>
      </c>
    </row>
    <row r="365" spans="1:11" ht="20.100000000000001" customHeight="1" x14ac:dyDescent="0.3">
      <c r="A365" s="2">
        <v>18</v>
      </c>
      <c r="B365" s="3">
        <v>235091</v>
      </c>
      <c r="C365" s="4">
        <f t="shared" si="36"/>
        <v>416</v>
      </c>
      <c r="D365" s="3">
        <v>1409</v>
      </c>
      <c r="E365" s="4">
        <f t="shared" si="39"/>
        <v>2</v>
      </c>
      <c r="F365" s="3">
        <v>4</v>
      </c>
      <c r="G365" s="4">
        <f t="shared" si="40"/>
        <v>1</v>
      </c>
      <c r="H365" s="3">
        <v>1847</v>
      </c>
      <c r="I365" s="4">
        <f t="shared" si="37"/>
        <v>2</v>
      </c>
      <c r="J365" s="3">
        <v>3054</v>
      </c>
      <c r="K365" s="4">
        <v>2</v>
      </c>
    </row>
    <row r="366" spans="1:11" ht="20.100000000000001" customHeight="1" x14ac:dyDescent="0.3">
      <c r="A366" s="2">
        <v>19</v>
      </c>
      <c r="B366" s="3">
        <v>235507</v>
      </c>
      <c r="C366" s="4">
        <f t="shared" si="36"/>
        <v>416</v>
      </c>
      <c r="D366" s="3">
        <v>1411</v>
      </c>
      <c r="E366" s="4">
        <f t="shared" si="39"/>
        <v>2</v>
      </c>
      <c r="F366" s="3">
        <v>5</v>
      </c>
      <c r="G366" s="4">
        <f t="shared" si="40"/>
        <v>1</v>
      </c>
      <c r="H366" s="3">
        <v>1849</v>
      </c>
      <c r="I366" s="4">
        <f t="shared" si="37"/>
        <v>2</v>
      </c>
      <c r="J366" s="3">
        <v>3058</v>
      </c>
      <c r="K366" s="4">
        <v>2</v>
      </c>
    </row>
    <row r="367" spans="1:11" ht="20.100000000000001" customHeight="1" x14ac:dyDescent="0.3">
      <c r="A367" s="2">
        <v>20</v>
      </c>
      <c r="B367" s="3">
        <v>235923</v>
      </c>
      <c r="C367" s="4">
        <f t="shared" si="36"/>
        <v>416</v>
      </c>
      <c r="D367" s="3">
        <v>1413</v>
      </c>
      <c r="E367" s="4">
        <f t="shared" si="39"/>
        <v>2</v>
      </c>
      <c r="F367" s="3">
        <v>6</v>
      </c>
      <c r="G367" s="4">
        <f t="shared" si="40"/>
        <v>1</v>
      </c>
      <c r="H367" s="3">
        <v>1851</v>
      </c>
      <c r="I367" s="4">
        <f t="shared" si="37"/>
        <v>2</v>
      </c>
      <c r="J367" s="3">
        <v>3062</v>
      </c>
      <c r="K367" s="4">
        <v>2</v>
      </c>
    </row>
    <row r="368" spans="1:11" ht="20.100000000000001" customHeight="1" x14ac:dyDescent="0.3">
      <c r="A368" s="2">
        <v>21</v>
      </c>
      <c r="B368" s="3">
        <v>236339</v>
      </c>
      <c r="C368" s="4">
        <f t="shared" si="36"/>
        <v>416</v>
      </c>
      <c r="D368" s="3">
        <v>1415</v>
      </c>
      <c r="E368" s="4">
        <f t="shared" si="39"/>
        <v>2</v>
      </c>
      <c r="F368" s="3">
        <v>7</v>
      </c>
      <c r="G368" s="4">
        <f t="shared" si="40"/>
        <v>1</v>
      </c>
      <c r="H368" s="3">
        <v>1853</v>
      </c>
      <c r="I368" s="4">
        <f t="shared" si="37"/>
        <v>2</v>
      </c>
      <c r="J368" s="3">
        <v>3066</v>
      </c>
      <c r="K368" s="4">
        <v>2</v>
      </c>
    </row>
    <row r="369" spans="1:11" ht="20.100000000000001" customHeight="1" x14ac:dyDescent="0.3">
      <c r="A369" s="2">
        <v>22</v>
      </c>
      <c r="B369" s="3">
        <v>236755</v>
      </c>
      <c r="C369" s="4">
        <f t="shared" si="36"/>
        <v>416</v>
      </c>
      <c r="D369" s="3">
        <v>1417</v>
      </c>
      <c r="E369" s="4">
        <f t="shared" si="39"/>
        <v>2</v>
      </c>
      <c r="F369" s="3">
        <v>8</v>
      </c>
      <c r="G369" s="4">
        <f t="shared" si="40"/>
        <v>1</v>
      </c>
      <c r="H369" s="3">
        <v>1855</v>
      </c>
      <c r="I369" s="4">
        <f t="shared" si="37"/>
        <v>2</v>
      </c>
      <c r="J369" s="3">
        <v>3070</v>
      </c>
      <c r="K369" s="4">
        <v>2</v>
      </c>
    </row>
    <row r="370" spans="1:11" ht="19.5" customHeight="1" x14ac:dyDescent="0.3">
      <c r="A370" s="2">
        <v>23</v>
      </c>
      <c r="B370" s="3">
        <v>237172</v>
      </c>
      <c r="C370" s="4">
        <f t="shared" si="36"/>
        <v>417</v>
      </c>
      <c r="D370" s="3">
        <v>1419</v>
      </c>
      <c r="E370" s="4">
        <f t="shared" si="39"/>
        <v>2</v>
      </c>
      <c r="F370" s="3">
        <v>9</v>
      </c>
      <c r="G370" s="4">
        <f t="shared" si="40"/>
        <v>1</v>
      </c>
      <c r="H370" s="3">
        <v>1857</v>
      </c>
      <c r="I370" s="4">
        <f t="shared" si="37"/>
        <v>2</v>
      </c>
      <c r="J370" s="3">
        <v>3074</v>
      </c>
      <c r="K370" s="4">
        <v>2</v>
      </c>
    </row>
    <row r="371" spans="1:11" ht="19.5" customHeight="1" x14ac:dyDescent="0.3">
      <c r="A371" s="2">
        <v>24</v>
      </c>
      <c r="B371" s="3">
        <v>237589</v>
      </c>
      <c r="C371" s="4">
        <f t="shared" si="36"/>
        <v>417</v>
      </c>
      <c r="D371" s="3">
        <v>1421</v>
      </c>
      <c r="E371" s="4">
        <f t="shared" si="39"/>
        <v>2</v>
      </c>
      <c r="F371" s="3">
        <v>10</v>
      </c>
      <c r="G371" s="4">
        <f t="shared" si="40"/>
        <v>1</v>
      </c>
      <c r="H371" s="3">
        <v>1859</v>
      </c>
      <c r="I371" s="4">
        <f t="shared" si="37"/>
        <v>2</v>
      </c>
      <c r="J371" s="3">
        <v>3078</v>
      </c>
      <c r="K371" s="4">
        <v>2</v>
      </c>
    </row>
    <row r="372" spans="1:11" ht="20.100000000000001" customHeight="1" x14ac:dyDescent="0.3">
      <c r="A372" s="2">
        <v>25</v>
      </c>
      <c r="B372" s="3">
        <v>238022</v>
      </c>
      <c r="C372" s="4">
        <f t="shared" si="36"/>
        <v>433</v>
      </c>
      <c r="D372" s="3">
        <v>1422</v>
      </c>
      <c r="E372" s="4">
        <f t="shared" si="39"/>
        <v>1</v>
      </c>
      <c r="F372" s="3">
        <v>11</v>
      </c>
      <c r="G372" s="4">
        <f t="shared" si="40"/>
        <v>1</v>
      </c>
      <c r="H372" s="3">
        <v>1862</v>
      </c>
      <c r="I372" s="4">
        <f t="shared" si="37"/>
        <v>3</v>
      </c>
      <c r="J372" s="3">
        <v>3081</v>
      </c>
      <c r="K372" s="4">
        <v>2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14302</v>
      </c>
      <c r="D373" s="6"/>
      <c r="E373" s="6">
        <f>SUM(E342:E372)</f>
        <v>46</v>
      </c>
      <c r="F373" s="6"/>
      <c r="G373" s="6">
        <f>SUM(G342:G372)</f>
        <v>21</v>
      </c>
      <c r="H373" s="6"/>
      <c r="I373" s="6">
        <f>SUM(I342:I372)</f>
        <v>92</v>
      </c>
      <c r="J373" s="6"/>
      <c r="K373" s="6">
        <f>SUM(K342:K372)</f>
        <v>76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506</v>
      </c>
      <c r="D374" s="7"/>
      <c r="E374" s="7">
        <f>MAX(E342:E372)</f>
        <v>2</v>
      </c>
      <c r="F374" s="7"/>
      <c r="G374" s="7">
        <f>MAX(G342:G372)</f>
        <v>1</v>
      </c>
      <c r="H374" s="7"/>
      <c r="I374" s="7">
        <f>MAX(I342:I372)</f>
        <v>5</v>
      </c>
      <c r="J374" s="7"/>
      <c r="K374" s="7">
        <f>MAX(K342:K372)</f>
        <v>3</v>
      </c>
    </row>
    <row r="375" spans="1:11" ht="20.100000000000001" customHeight="1" x14ac:dyDescent="0.3">
      <c r="A375" s="48" t="s">
        <v>6</v>
      </c>
      <c r="B375" s="49"/>
      <c r="C375" s="9">
        <f>MIN(C342:C372)</f>
        <v>416</v>
      </c>
      <c r="D375" s="9"/>
      <c r="E375" s="9">
        <f>MIN(E342:E372)</f>
        <v>1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461.35483870967744</v>
      </c>
      <c r="D376" s="10"/>
      <c r="E376" s="10">
        <f>AVERAGE(E342:E372)</f>
        <v>1.4838709677419355</v>
      </c>
      <c r="F376" s="10"/>
      <c r="G376" s="10">
        <f>AVERAGE(G342:G372)</f>
        <v>0.67741935483870963</v>
      </c>
      <c r="H376" s="10"/>
      <c r="I376" s="10">
        <f>AVERAGE(I342:I372)</f>
        <v>2.967741935483871</v>
      </c>
      <c r="J376" s="10"/>
      <c r="K376" s="10">
        <f>AVERAGE(K342:K372)</f>
        <v>2.4516129032258065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1382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2025年11月份各公司污水放流量明細表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1421</v>
      </c>
      <c r="C381" s="68"/>
      <c r="D381" s="67" t="s">
        <v>1422</v>
      </c>
      <c r="E381" s="68"/>
      <c r="F381" s="67" t="s">
        <v>1423</v>
      </c>
      <c r="G381" s="68"/>
      <c r="H381" s="67" t="s">
        <v>1424</v>
      </c>
      <c r="I381" s="68"/>
      <c r="J381" s="67" t="s">
        <v>1425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6353</v>
      </c>
      <c r="C383" s="4"/>
      <c r="D383" s="3">
        <v>1352</v>
      </c>
      <c r="E383" s="4"/>
      <c r="F383" s="3">
        <v>12905</v>
      </c>
      <c r="G383" s="4"/>
      <c r="H383" s="3">
        <v>86453</v>
      </c>
      <c r="I383" s="4"/>
      <c r="J383" s="3">
        <v>169771</v>
      </c>
      <c r="K383" s="4"/>
    </row>
    <row r="384" spans="1:11" ht="20.100000000000001" customHeight="1" x14ac:dyDescent="0.4">
      <c r="A384" s="2">
        <v>26</v>
      </c>
      <c r="B384" s="3">
        <v>6361</v>
      </c>
      <c r="C384" s="4">
        <f>B384-B383</f>
        <v>8</v>
      </c>
      <c r="D384" s="3">
        <v>1355</v>
      </c>
      <c r="E384" s="4">
        <f t="shared" ref="E384:E414" si="41">D384-D383</f>
        <v>3</v>
      </c>
      <c r="F384" s="3">
        <v>12905</v>
      </c>
      <c r="G384" s="11">
        <v>4</v>
      </c>
      <c r="H384" s="3">
        <v>86969</v>
      </c>
      <c r="I384" s="4">
        <f t="shared" ref="I384:I414" si="42">H384-H383</f>
        <v>516</v>
      </c>
      <c r="J384" s="3">
        <v>170032</v>
      </c>
      <c r="K384" s="4">
        <f t="shared" ref="K384:K414" si="43">J384-J383</f>
        <v>261</v>
      </c>
    </row>
    <row r="385" spans="1:11" ht="20.100000000000001" customHeight="1" x14ac:dyDescent="0.4">
      <c r="A385" s="2">
        <v>27</v>
      </c>
      <c r="B385" s="3">
        <v>6369</v>
      </c>
      <c r="C385" s="4">
        <f t="shared" ref="C385:C414" si="44">B385-B384</f>
        <v>8</v>
      </c>
      <c r="D385" s="3">
        <v>1358</v>
      </c>
      <c r="E385" s="4">
        <f t="shared" si="41"/>
        <v>3</v>
      </c>
      <c r="F385" s="3">
        <v>12906</v>
      </c>
      <c r="G385" s="11">
        <v>4</v>
      </c>
      <c r="H385" s="3">
        <v>87486</v>
      </c>
      <c r="I385" s="4">
        <f t="shared" si="42"/>
        <v>517</v>
      </c>
      <c r="J385" s="3">
        <v>170294</v>
      </c>
      <c r="K385" s="4">
        <f t="shared" si="43"/>
        <v>262</v>
      </c>
    </row>
    <row r="386" spans="1:11" ht="20.100000000000001" customHeight="1" x14ac:dyDescent="0.4">
      <c r="A386" s="2">
        <v>28</v>
      </c>
      <c r="B386" s="3">
        <v>6375</v>
      </c>
      <c r="C386" s="4">
        <f t="shared" si="44"/>
        <v>6</v>
      </c>
      <c r="D386" s="3">
        <v>1361</v>
      </c>
      <c r="E386" s="4">
        <f t="shared" si="41"/>
        <v>3</v>
      </c>
      <c r="F386" s="3">
        <v>12906</v>
      </c>
      <c r="G386" s="11">
        <v>4</v>
      </c>
      <c r="H386" s="3">
        <v>87994</v>
      </c>
      <c r="I386" s="4">
        <f t="shared" si="42"/>
        <v>508</v>
      </c>
      <c r="J386" s="3">
        <v>170515</v>
      </c>
      <c r="K386" s="4">
        <f t="shared" si="43"/>
        <v>221</v>
      </c>
    </row>
    <row r="387" spans="1:11" ht="20.100000000000001" customHeight="1" x14ac:dyDescent="0.4">
      <c r="A387" s="2">
        <v>29</v>
      </c>
      <c r="B387" s="3">
        <v>6381</v>
      </c>
      <c r="C387" s="4">
        <f t="shared" si="44"/>
        <v>6</v>
      </c>
      <c r="D387" s="3">
        <v>1364</v>
      </c>
      <c r="E387" s="4">
        <f t="shared" si="41"/>
        <v>3</v>
      </c>
      <c r="F387" s="3">
        <v>12906</v>
      </c>
      <c r="G387" s="11">
        <v>4</v>
      </c>
      <c r="H387" s="3">
        <v>88502</v>
      </c>
      <c r="I387" s="4">
        <f t="shared" si="42"/>
        <v>508</v>
      </c>
      <c r="J387" s="3">
        <v>170736</v>
      </c>
      <c r="K387" s="4">
        <f t="shared" si="43"/>
        <v>221</v>
      </c>
    </row>
    <row r="388" spans="1:11" ht="20.100000000000001" customHeight="1" x14ac:dyDescent="0.4">
      <c r="A388" s="2">
        <v>30</v>
      </c>
      <c r="B388" s="3">
        <v>6387</v>
      </c>
      <c r="C388" s="4">
        <f t="shared" si="44"/>
        <v>6</v>
      </c>
      <c r="D388" s="3">
        <v>1367</v>
      </c>
      <c r="E388" s="4">
        <f t="shared" si="41"/>
        <v>3</v>
      </c>
      <c r="F388" s="3">
        <v>12906</v>
      </c>
      <c r="G388" s="11">
        <v>4</v>
      </c>
      <c r="H388" s="3">
        <v>89010</v>
      </c>
      <c r="I388" s="4">
        <f t="shared" si="42"/>
        <v>508</v>
      </c>
      <c r="J388" s="3">
        <v>170957</v>
      </c>
      <c r="K388" s="4">
        <f t="shared" si="43"/>
        <v>221</v>
      </c>
    </row>
    <row r="389" spans="1:11" ht="20.100000000000001" customHeight="1" x14ac:dyDescent="0.4">
      <c r="A389" s="2">
        <v>31</v>
      </c>
      <c r="B389" s="3">
        <v>6393</v>
      </c>
      <c r="C389" s="4">
        <f t="shared" si="44"/>
        <v>6</v>
      </c>
      <c r="D389" s="3">
        <v>1370</v>
      </c>
      <c r="E389" s="4">
        <f t="shared" si="41"/>
        <v>3</v>
      </c>
      <c r="F389" s="3">
        <v>12906</v>
      </c>
      <c r="G389" s="11">
        <v>4</v>
      </c>
      <c r="H389" s="3">
        <v>89518</v>
      </c>
      <c r="I389" s="4">
        <f t="shared" si="42"/>
        <v>508</v>
      </c>
      <c r="J389" s="3">
        <v>171178</v>
      </c>
      <c r="K389" s="4">
        <f t="shared" si="43"/>
        <v>221</v>
      </c>
    </row>
    <row r="390" spans="1:11" ht="20.100000000000001" customHeight="1" x14ac:dyDescent="0.4">
      <c r="A390" s="2">
        <v>1</v>
      </c>
      <c r="B390" s="3">
        <v>6399</v>
      </c>
      <c r="C390" s="4">
        <f t="shared" si="44"/>
        <v>6</v>
      </c>
      <c r="D390" s="3">
        <v>1373</v>
      </c>
      <c r="E390" s="4">
        <f t="shared" si="41"/>
        <v>3</v>
      </c>
      <c r="F390" s="3">
        <v>12906</v>
      </c>
      <c r="G390" s="11">
        <v>4</v>
      </c>
      <c r="H390" s="3">
        <v>90026</v>
      </c>
      <c r="I390" s="4">
        <f t="shared" si="42"/>
        <v>508</v>
      </c>
      <c r="J390" s="3">
        <v>171399</v>
      </c>
      <c r="K390" s="4">
        <f t="shared" si="43"/>
        <v>221</v>
      </c>
    </row>
    <row r="391" spans="1:11" ht="20.100000000000001" customHeight="1" x14ac:dyDescent="0.4">
      <c r="A391" s="2">
        <v>2</v>
      </c>
      <c r="B391" s="3">
        <v>6405</v>
      </c>
      <c r="C391" s="4">
        <f t="shared" si="44"/>
        <v>6</v>
      </c>
      <c r="D391" s="3">
        <v>1376</v>
      </c>
      <c r="E391" s="4">
        <f t="shared" si="41"/>
        <v>3</v>
      </c>
      <c r="F391" s="3">
        <v>12906</v>
      </c>
      <c r="G391" s="11">
        <v>4</v>
      </c>
      <c r="H391" s="3">
        <v>90534</v>
      </c>
      <c r="I391" s="4">
        <f t="shared" si="42"/>
        <v>508</v>
      </c>
      <c r="J391" s="3">
        <v>171621</v>
      </c>
      <c r="K391" s="4">
        <f t="shared" si="43"/>
        <v>222</v>
      </c>
    </row>
    <row r="392" spans="1:11" ht="20.100000000000001" customHeight="1" x14ac:dyDescent="0.4">
      <c r="A392" s="2">
        <v>3</v>
      </c>
      <c r="B392" s="3">
        <v>6411</v>
      </c>
      <c r="C392" s="4">
        <f t="shared" si="44"/>
        <v>6</v>
      </c>
      <c r="D392" s="3">
        <v>1379</v>
      </c>
      <c r="E392" s="4">
        <f t="shared" si="41"/>
        <v>3</v>
      </c>
      <c r="F392" s="3">
        <v>12906</v>
      </c>
      <c r="G392" s="11">
        <v>4</v>
      </c>
      <c r="H392" s="3">
        <v>91043</v>
      </c>
      <c r="I392" s="4">
        <f t="shared" si="42"/>
        <v>509</v>
      </c>
      <c r="J392" s="3">
        <v>171843</v>
      </c>
      <c r="K392" s="4">
        <f t="shared" si="43"/>
        <v>222</v>
      </c>
    </row>
    <row r="393" spans="1:11" ht="20.100000000000001" customHeight="1" x14ac:dyDescent="0.4">
      <c r="A393" s="2">
        <v>4</v>
      </c>
      <c r="B393" s="3">
        <v>6417</v>
      </c>
      <c r="C393" s="4">
        <f t="shared" si="44"/>
        <v>6</v>
      </c>
      <c r="D393" s="3">
        <v>1382</v>
      </c>
      <c r="E393" s="4">
        <f t="shared" si="41"/>
        <v>3</v>
      </c>
      <c r="F393" s="3">
        <v>12906</v>
      </c>
      <c r="G393" s="11">
        <v>4</v>
      </c>
      <c r="H393" s="3">
        <v>91535</v>
      </c>
      <c r="I393" s="4">
        <f t="shared" si="42"/>
        <v>492</v>
      </c>
      <c r="J393" s="3">
        <v>172057</v>
      </c>
      <c r="K393" s="4">
        <f t="shared" si="43"/>
        <v>214</v>
      </c>
    </row>
    <row r="394" spans="1:11" ht="20.100000000000001" customHeight="1" x14ac:dyDescent="0.4">
      <c r="A394" s="2">
        <v>5</v>
      </c>
      <c r="B394" s="3">
        <v>6423</v>
      </c>
      <c r="C394" s="4">
        <f t="shared" si="44"/>
        <v>6</v>
      </c>
      <c r="D394" s="3">
        <v>1385</v>
      </c>
      <c r="E394" s="4">
        <f t="shared" si="41"/>
        <v>3</v>
      </c>
      <c r="F394" s="3">
        <v>12906</v>
      </c>
      <c r="G394" s="11">
        <v>4</v>
      </c>
      <c r="H394" s="3">
        <v>92027</v>
      </c>
      <c r="I394" s="4">
        <f t="shared" si="42"/>
        <v>492</v>
      </c>
      <c r="J394" s="3">
        <v>172271</v>
      </c>
      <c r="K394" s="4">
        <f t="shared" si="43"/>
        <v>214</v>
      </c>
    </row>
    <row r="395" spans="1:11" ht="20.100000000000001" customHeight="1" x14ac:dyDescent="0.4">
      <c r="A395" s="2">
        <v>6</v>
      </c>
      <c r="B395" s="3">
        <v>6429</v>
      </c>
      <c r="C395" s="4">
        <f t="shared" si="44"/>
        <v>6</v>
      </c>
      <c r="D395" s="3">
        <v>1388</v>
      </c>
      <c r="E395" s="4">
        <f t="shared" si="41"/>
        <v>3</v>
      </c>
      <c r="F395" s="3">
        <v>12906</v>
      </c>
      <c r="G395" s="11">
        <v>4</v>
      </c>
      <c r="H395" s="3">
        <v>92519</v>
      </c>
      <c r="I395" s="4">
        <f t="shared" si="42"/>
        <v>492</v>
      </c>
      <c r="J395" s="3">
        <v>172485</v>
      </c>
      <c r="K395" s="4">
        <f t="shared" si="43"/>
        <v>214</v>
      </c>
    </row>
    <row r="396" spans="1:11" ht="20.100000000000001" customHeight="1" x14ac:dyDescent="0.4">
      <c r="A396" s="2">
        <v>7</v>
      </c>
      <c r="B396" s="3">
        <v>6435</v>
      </c>
      <c r="C396" s="4">
        <f t="shared" si="44"/>
        <v>6</v>
      </c>
      <c r="D396" s="3">
        <v>1391</v>
      </c>
      <c r="E396" s="4">
        <f t="shared" si="41"/>
        <v>3</v>
      </c>
      <c r="F396" s="3">
        <v>12906</v>
      </c>
      <c r="G396" s="11">
        <v>4</v>
      </c>
      <c r="H396" s="3">
        <v>93011</v>
      </c>
      <c r="I396" s="4">
        <f t="shared" si="42"/>
        <v>492</v>
      </c>
      <c r="J396" s="3">
        <v>172699</v>
      </c>
      <c r="K396" s="4">
        <f t="shared" si="43"/>
        <v>214</v>
      </c>
    </row>
    <row r="397" spans="1:11" ht="20.100000000000001" customHeight="1" x14ac:dyDescent="0.4">
      <c r="A397" s="2">
        <v>8</v>
      </c>
      <c r="B397" s="3">
        <v>6441</v>
      </c>
      <c r="C397" s="4">
        <f t="shared" si="44"/>
        <v>6</v>
      </c>
      <c r="D397" s="3">
        <v>1394</v>
      </c>
      <c r="E397" s="4">
        <f t="shared" si="41"/>
        <v>3</v>
      </c>
      <c r="F397" s="3">
        <v>12906</v>
      </c>
      <c r="G397" s="11">
        <v>4</v>
      </c>
      <c r="H397" s="3">
        <v>93503</v>
      </c>
      <c r="I397" s="4">
        <f t="shared" si="42"/>
        <v>492</v>
      </c>
      <c r="J397" s="3">
        <v>172912</v>
      </c>
      <c r="K397" s="4">
        <f t="shared" si="43"/>
        <v>213</v>
      </c>
    </row>
    <row r="398" spans="1:11" ht="20.100000000000001" customHeight="1" x14ac:dyDescent="0.4">
      <c r="A398" s="2">
        <v>9</v>
      </c>
      <c r="B398" s="3">
        <v>6447</v>
      </c>
      <c r="C398" s="4">
        <f t="shared" si="44"/>
        <v>6</v>
      </c>
      <c r="D398" s="3">
        <v>1396</v>
      </c>
      <c r="E398" s="4">
        <f t="shared" si="41"/>
        <v>2</v>
      </c>
      <c r="F398" s="3">
        <v>12906</v>
      </c>
      <c r="G398" s="11">
        <v>4</v>
      </c>
      <c r="H398" s="3">
        <v>93995</v>
      </c>
      <c r="I398" s="4">
        <f t="shared" si="42"/>
        <v>492</v>
      </c>
      <c r="J398" s="3">
        <v>173125</v>
      </c>
      <c r="K398" s="4">
        <f t="shared" si="43"/>
        <v>213</v>
      </c>
    </row>
    <row r="399" spans="1:11" ht="20.100000000000001" customHeight="1" x14ac:dyDescent="0.4">
      <c r="A399" s="2">
        <v>10</v>
      </c>
      <c r="B399" s="3">
        <v>6453</v>
      </c>
      <c r="C399" s="4">
        <f t="shared" si="44"/>
        <v>6</v>
      </c>
      <c r="D399" s="3">
        <v>1398</v>
      </c>
      <c r="E399" s="4">
        <f t="shared" si="41"/>
        <v>2</v>
      </c>
      <c r="F399" s="3">
        <v>12906</v>
      </c>
      <c r="G399" s="11">
        <v>4</v>
      </c>
      <c r="H399" s="3">
        <v>94487</v>
      </c>
      <c r="I399" s="4">
        <f t="shared" si="42"/>
        <v>492</v>
      </c>
      <c r="J399" s="3">
        <v>173338</v>
      </c>
      <c r="K399" s="4">
        <f t="shared" si="43"/>
        <v>213</v>
      </c>
    </row>
    <row r="400" spans="1:11" ht="20.100000000000001" customHeight="1" x14ac:dyDescent="0.4">
      <c r="A400" s="2">
        <v>11</v>
      </c>
      <c r="B400" s="3">
        <v>6459</v>
      </c>
      <c r="C400" s="4">
        <f t="shared" si="44"/>
        <v>6</v>
      </c>
      <c r="D400" s="3">
        <v>1400</v>
      </c>
      <c r="E400" s="4">
        <f t="shared" si="41"/>
        <v>2</v>
      </c>
      <c r="F400" s="3">
        <v>12906</v>
      </c>
      <c r="G400" s="11">
        <v>4</v>
      </c>
      <c r="H400" s="3">
        <v>94993</v>
      </c>
      <c r="I400" s="4">
        <f t="shared" si="42"/>
        <v>506</v>
      </c>
      <c r="J400" s="3">
        <v>173556</v>
      </c>
      <c r="K400" s="4">
        <f t="shared" si="43"/>
        <v>218</v>
      </c>
    </row>
    <row r="401" spans="1:11" ht="20.100000000000001" customHeight="1" x14ac:dyDescent="0.4">
      <c r="A401" s="2">
        <v>12</v>
      </c>
      <c r="B401" s="3">
        <v>6465</v>
      </c>
      <c r="C401" s="4">
        <f t="shared" si="44"/>
        <v>6</v>
      </c>
      <c r="D401" s="3">
        <v>1402</v>
      </c>
      <c r="E401" s="4">
        <f t="shared" si="41"/>
        <v>2</v>
      </c>
      <c r="F401" s="3">
        <v>12906</v>
      </c>
      <c r="G401" s="11">
        <v>4</v>
      </c>
      <c r="H401" s="3">
        <v>95499</v>
      </c>
      <c r="I401" s="4">
        <f t="shared" si="42"/>
        <v>506</v>
      </c>
      <c r="J401" s="3">
        <v>173774</v>
      </c>
      <c r="K401" s="4">
        <f t="shared" si="43"/>
        <v>218</v>
      </c>
    </row>
    <row r="402" spans="1:11" ht="20.100000000000001" customHeight="1" x14ac:dyDescent="0.4">
      <c r="A402" s="2">
        <v>13</v>
      </c>
      <c r="B402" s="3">
        <v>6471</v>
      </c>
      <c r="C402" s="4">
        <f t="shared" si="44"/>
        <v>6</v>
      </c>
      <c r="D402" s="3">
        <v>1404</v>
      </c>
      <c r="E402" s="4">
        <f t="shared" si="41"/>
        <v>2</v>
      </c>
      <c r="F402" s="3">
        <v>12906</v>
      </c>
      <c r="G402" s="11">
        <v>4</v>
      </c>
      <c r="H402" s="3">
        <v>96005</v>
      </c>
      <c r="I402" s="4">
        <f t="shared" si="42"/>
        <v>506</v>
      </c>
      <c r="J402" s="3">
        <v>173992</v>
      </c>
      <c r="K402" s="4">
        <f t="shared" si="43"/>
        <v>218</v>
      </c>
    </row>
    <row r="403" spans="1:11" ht="20.100000000000001" customHeight="1" x14ac:dyDescent="0.4">
      <c r="A403" s="2">
        <v>14</v>
      </c>
      <c r="B403" s="3">
        <v>6477</v>
      </c>
      <c r="C403" s="4">
        <f t="shared" si="44"/>
        <v>6</v>
      </c>
      <c r="D403" s="3">
        <v>1406</v>
      </c>
      <c r="E403" s="4">
        <f t="shared" si="41"/>
        <v>2</v>
      </c>
      <c r="F403" s="3">
        <v>12906</v>
      </c>
      <c r="G403" s="11">
        <v>4</v>
      </c>
      <c r="H403" s="3">
        <v>96511</v>
      </c>
      <c r="I403" s="4">
        <f t="shared" si="42"/>
        <v>506</v>
      </c>
      <c r="J403" s="3">
        <v>174210</v>
      </c>
      <c r="K403" s="4">
        <f t="shared" si="43"/>
        <v>218</v>
      </c>
    </row>
    <row r="404" spans="1:11" ht="20.100000000000001" customHeight="1" x14ac:dyDescent="0.4">
      <c r="A404" s="2">
        <v>15</v>
      </c>
      <c r="B404" s="3">
        <v>6483</v>
      </c>
      <c r="C404" s="4">
        <f t="shared" si="44"/>
        <v>6</v>
      </c>
      <c r="D404" s="3">
        <v>1408</v>
      </c>
      <c r="E404" s="4">
        <f t="shared" si="41"/>
        <v>2</v>
      </c>
      <c r="F404" s="3">
        <v>12906</v>
      </c>
      <c r="G404" s="11">
        <v>4</v>
      </c>
      <c r="H404" s="3">
        <v>97018</v>
      </c>
      <c r="I404" s="4">
        <f t="shared" si="42"/>
        <v>507</v>
      </c>
      <c r="J404" s="3">
        <v>174428</v>
      </c>
      <c r="K404" s="4">
        <f t="shared" si="43"/>
        <v>218</v>
      </c>
    </row>
    <row r="405" spans="1:11" ht="20.100000000000001" customHeight="1" x14ac:dyDescent="0.4">
      <c r="A405" s="2">
        <v>16</v>
      </c>
      <c r="B405" s="3">
        <v>6489</v>
      </c>
      <c r="C405" s="4">
        <f t="shared" si="44"/>
        <v>6</v>
      </c>
      <c r="D405" s="3">
        <v>1410</v>
      </c>
      <c r="E405" s="4">
        <f t="shared" si="41"/>
        <v>2</v>
      </c>
      <c r="F405" s="3">
        <v>12906</v>
      </c>
      <c r="G405" s="11">
        <v>4</v>
      </c>
      <c r="H405" s="3">
        <v>97525</v>
      </c>
      <c r="I405" s="4">
        <f t="shared" si="42"/>
        <v>507</v>
      </c>
      <c r="J405" s="3">
        <v>174646</v>
      </c>
      <c r="K405" s="4">
        <f t="shared" si="43"/>
        <v>218</v>
      </c>
    </row>
    <row r="406" spans="1:11" ht="19.5" customHeight="1" x14ac:dyDescent="0.4">
      <c r="A406" s="2">
        <v>17</v>
      </c>
      <c r="B406" s="3">
        <v>6495</v>
      </c>
      <c r="C406" s="4">
        <f t="shared" si="44"/>
        <v>6</v>
      </c>
      <c r="D406" s="3">
        <v>1412</v>
      </c>
      <c r="E406" s="4">
        <f t="shared" si="41"/>
        <v>2</v>
      </c>
      <c r="F406" s="3">
        <v>12906</v>
      </c>
      <c r="G406" s="11">
        <v>4</v>
      </c>
      <c r="H406" s="3">
        <v>98032</v>
      </c>
      <c r="I406" s="4">
        <f t="shared" si="42"/>
        <v>507</v>
      </c>
      <c r="J406" s="3">
        <v>174865</v>
      </c>
      <c r="K406" s="4">
        <f t="shared" si="43"/>
        <v>219</v>
      </c>
    </row>
    <row r="407" spans="1:11" ht="19.5" customHeight="1" x14ac:dyDescent="0.4">
      <c r="A407" s="2">
        <v>18</v>
      </c>
      <c r="B407" s="3">
        <v>6502</v>
      </c>
      <c r="C407" s="4">
        <f t="shared" si="44"/>
        <v>7</v>
      </c>
      <c r="D407" s="3">
        <v>1414</v>
      </c>
      <c r="E407" s="4">
        <f t="shared" si="41"/>
        <v>2</v>
      </c>
      <c r="F407" s="3">
        <v>12906</v>
      </c>
      <c r="G407" s="11">
        <v>4</v>
      </c>
      <c r="H407" s="3">
        <v>98509</v>
      </c>
      <c r="I407" s="4">
        <f t="shared" si="42"/>
        <v>477</v>
      </c>
      <c r="J407" s="3">
        <v>175071</v>
      </c>
      <c r="K407" s="4">
        <f t="shared" si="43"/>
        <v>206</v>
      </c>
    </row>
    <row r="408" spans="1:11" ht="20.100000000000001" customHeight="1" x14ac:dyDescent="0.4">
      <c r="A408" s="2">
        <v>19</v>
      </c>
      <c r="B408" s="3">
        <v>6509</v>
      </c>
      <c r="C408" s="4">
        <f t="shared" si="44"/>
        <v>7</v>
      </c>
      <c r="D408" s="3">
        <v>1416</v>
      </c>
      <c r="E408" s="4">
        <f t="shared" si="41"/>
        <v>2</v>
      </c>
      <c r="F408" s="3">
        <v>12906</v>
      </c>
      <c r="G408" s="11">
        <v>4</v>
      </c>
      <c r="H408" s="3">
        <v>98986</v>
      </c>
      <c r="I408" s="4">
        <f t="shared" si="42"/>
        <v>477</v>
      </c>
      <c r="J408" s="3">
        <v>175277</v>
      </c>
      <c r="K408" s="4">
        <f t="shared" si="43"/>
        <v>206</v>
      </c>
    </row>
    <row r="409" spans="1:11" ht="20.100000000000001" customHeight="1" x14ac:dyDescent="0.4">
      <c r="A409" s="2">
        <v>20</v>
      </c>
      <c r="B409" s="3">
        <v>6516</v>
      </c>
      <c r="C409" s="4">
        <f t="shared" si="44"/>
        <v>7</v>
      </c>
      <c r="D409" s="3">
        <v>1418</v>
      </c>
      <c r="E409" s="4">
        <f t="shared" si="41"/>
        <v>2</v>
      </c>
      <c r="F409" s="3">
        <v>12906</v>
      </c>
      <c r="G409" s="11">
        <v>4</v>
      </c>
      <c r="H409" s="3">
        <v>99463</v>
      </c>
      <c r="I409" s="4">
        <f t="shared" si="42"/>
        <v>477</v>
      </c>
      <c r="J409" s="3">
        <v>175483</v>
      </c>
      <c r="K409" s="4">
        <f t="shared" si="43"/>
        <v>206</v>
      </c>
    </row>
    <row r="410" spans="1:11" ht="20.100000000000001" customHeight="1" x14ac:dyDescent="0.4">
      <c r="A410" s="2">
        <v>21</v>
      </c>
      <c r="B410" s="3">
        <v>6523</v>
      </c>
      <c r="C410" s="4">
        <f t="shared" si="44"/>
        <v>7</v>
      </c>
      <c r="D410" s="3">
        <v>1420</v>
      </c>
      <c r="E410" s="4">
        <f t="shared" si="41"/>
        <v>2</v>
      </c>
      <c r="F410" s="3">
        <v>12906</v>
      </c>
      <c r="G410" s="11">
        <v>4</v>
      </c>
      <c r="H410" s="3">
        <v>99940</v>
      </c>
      <c r="I410" s="4">
        <f t="shared" si="42"/>
        <v>477</v>
      </c>
      <c r="J410" s="3">
        <v>175689</v>
      </c>
      <c r="K410" s="4">
        <f t="shared" si="43"/>
        <v>206</v>
      </c>
    </row>
    <row r="411" spans="1:11" ht="20.100000000000001" customHeight="1" x14ac:dyDescent="0.4">
      <c r="A411" s="2">
        <v>22</v>
      </c>
      <c r="B411" s="3">
        <v>6530</v>
      </c>
      <c r="C411" s="4">
        <f t="shared" si="44"/>
        <v>7</v>
      </c>
      <c r="D411" s="3">
        <v>1422</v>
      </c>
      <c r="E411" s="4">
        <f t="shared" si="41"/>
        <v>2</v>
      </c>
      <c r="F411" s="3">
        <v>12906</v>
      </c>
      <c r="G411" s="11">
        <v>5</v>
      </c>
      <c r="H411" s="3">
        <v>100417</v>
      </c>
      <c r="I411" s="4">
        <f t="shared" si="42"/>
        <v>477</v>
      </c>
      <c r="J411" s="3">
        <v>175895</v>
      </c>
      <c r="K411" s="4">
        <f t="shared" si="43"/>
        <v>206</v>
      </c>
    </row>
    <row r="412" spans="1:11" ht="20.100000000000001" customHeight="1" x14ac:dyDescent="0.4">
      <c r="A412" s="2">
        <v>23</v>
      </c>
      <c r="B412" s="3">
        <v>6537</v>
      </c>
      <c r="C412" s="4">
        <f t="shared" si="44"/>
        <v>7</v>
      </c>
      <c r="D412" s="3">
        <v>1424</v>
      </c>
      <c r="E412" s="4">
        <f t="shared" si="41"/>
        <v>2</v>
      </c>
      <c r="F412" s="3">
        <v>12906</v>
      </c>
      <c r="G412" s="11">
        <v>5</v>
      </c>
      <c r="H412" s="3">
        <v>100894</v>
      </c>
      <c r="I412" s="4">
        <f t="shared" si="42"/>
        <v>477</v>
      </c>
      <c r="J412" s="3">
        <v>176101</v>
      </c>
      <c r="K412" s="4">
        <f t="shared" si="43"/>
        <v>206</v>
      </c>
    </row>
    <row r="413" spans="1:11" ht="20.100000000000001" customHeight="1" x14ac:dyDescent="0.4">
      <c r="A413" s="2">
        <v>24</v>
      </c>
      <c r="B413" s="3">
        <v>6544</v>
      </c>
      <c r="C413" s="4">
        <f t="shared" si="44"/>
        <v>7</v>
      </c>
      <c r="D413" s="3">
        <v>1426</v>
      </c>
      <c r="E413" s="4">
        <f t="shared" si="41"/>
        <v>2</v>
      </c>
      <c r="F413" s="3">
        <v>12907</v>
      </c>
      <c r="G413" s="11">
        <v>5</v>
      </c>
      <c r="H413" s="3">
        <v>101370</v>
      </c>
      <c r="I413" s="4">
        <f t="shared" si="42"/>
        <v>476</v>
      </c>
      <c r="J413" s="3">
        <v>176306</v>
      </c>
      <c r="K413" s="4">
        <f t="shared" si="43"/>
        <v>205</v>
      </c>
    </row>
    <row r="414" spans="1:11" ht="20.100000000000001" customHeight="1" x14ac:dyDescent="0.4">
      <c r="A414" s="2">
        <v>25</v>
      </c>
      <c r="B414" s="3">
        <v>6550</v>
      </c>
      <c r="C414" s="4">
        <f t="shared" si="44"/>
        <v>6</v>
      </c>
      <c r="D414" s="3">
        <v>1429</v>
      </c>
      <c r="E414" s="4">
        <f t="shared" si="41"/>
        <v>3</v>
      </c>
      <c r="F414" s="3">
        <v>12907</v>
      </c>
      <c r="G414" s="11">
        <v>5</v>
      </c>
      <c r="H414" s="3">
        <v>101888</v>
      </c>
      <c r="I414" s="4">
        <f t="shared" si="42"/>
        <v>518</v>
      </c>
      <c r="J414" s="3">
        <v>176525</v>
      </c>
      <c r="K414" s="4">
        <f t="shared" si="43"/>
        <v>219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197</v>
      </c>
      <c r="D415" s="6"/>
      <c r="E415" s="6">
        <f>SUM(E384:E414)</f>
        <v>77</v>
      </c>
      <c r="F415" s="6"/>
      <c r="G415" s="6">
        <f>SUM(G384:G414)</f>
        <v>128</v>
      </c>
      <c r="H415" s="6"/>
      <c r="I415" s="6">
        <f>SUM(I384:I414)</f>
        <v>15435</v>
      </c>
      <c r="J415" s="6"/>
      <c r="K415" s="6">
        <f>SUM(K384:K414)</f>
        <v>6754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8</v>
      </c>
      <c r="D416" s="7"/>
      <c r="E416" s="7">
        <f>MAX(E384:E414)</f>
        <v>3</v>
      </c>
      <c r="F416" s="7"/>
      <c r="G416" s="7">
        <f>MAX(G384:G414)</f>
        <v>5</v>
      </c>
      <c r="I416" s="7">
        <f>MAX(I384:I414)</f>
        <v>518</v>
      </c>
      <c r="J416" s="7"/>
      <c r="K416" s="7">
        <f>MAX(K384:K414)</f>
        <v>262</v>
      </c>
    </row>
    <row r="417" spans="1:11" ht="20.100000000000001" customHeight="1" x14ac:dyDescent="0.3">
      <c r="A417" s="48" t="s">
        <v>6</v>
      </c>
      <c r="B417" s="49"/>
      <c r="C417" s="9">
        <f>MIN(C384:C414)</f>
        <v>6</v>
      </c>
      <c r="D417" s="9"/>
      <c r="E417" s="9">
        <f>MIN(E384:E414)</f>
        <v>2</v>
      </c>
      <c r="F417" s="9"/>
      <c r="G417" s="9">
        <f>MIN(G384:G414)</f>
        <v>4</v>
      </c>
      <c r="I417" s="9">
        <f>MIN(I384:I414)</f>
        <v>476</v>
      </c>
      <c r="J417" s="9"/>
      <c r="K417" s="9">
        <f>MIN(K384:K414)</f>
        <v>205</v>
      </c>
    </row>
    <row r="418" spans="1:11" ht="20.100000000000001" customHeight="1" x14ac:dyDescent="0.3">
      <c r="A418" s="48" t="s">
        <v>7</v>
      </c>
      <c r="B418" s="49"/>
      <c r="C418" s="10">
        <f>AVERAGE(C384:C414)</f>
        <v>6.354838709677419</v>
      </c>
      <c r="D418" s="10"/>
      <c r="E418" s="10">
        <f>AVERAGE(E384:E414)</f>
        <v>2.4838709677419355</v>
      </c>
      <c r="F418" s="10"/>
      <c r="G418" s="10">
        <f>AVERAGE(G384:G414)</f>
        <v>4.129032258064516</v>
      </c>
      <c r="I418" s="10">
        <f>AVERAGE(I384:I414)</f>
        <v>497.90322580645159</v>
      </c>
      <c r="J418" s="10"/>
      <c r="K418" s="10">
        <f>AVERAGE(K384:K414)</f>
        <v>217.87096774193549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1382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2025年11月份各公司污水放流量明細表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1426</v>
      </c>
      <c r="C423" s="68"/>
      <c r="D423" s="67" t="s">
        <v>1427</v>
      </c>
      <c r="E423" s="68"/>
      <c r="F423" s="67" t="s">
        <v>1428</v>
      </c>
      <c r="G423" s="68"/>
      <c r="H423" s="67" t="s">
        <v>1429</v>
      </c>
      <c r="I423" s="68"/>
      <c r="J423" s="67" t="s">
        <v>1430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44</v>
      </c>
      <c r="C425" s="14"/>
      <c r="D425" s="3">
        <v>566</v>
      </c>
      <c r="E425" s="4"/>
      <c r="F425" s="3">
        <v>15171</v>
      </c>
      <c r="G425" s="4"/>
      <c r="H425" s="3">
        <v>1461</v>
      </c>
      <c r="I425" s="4"/>
      <c r="J425" s="3">
        <v>4244</v>
      </c>
      <c r="K425" s="14"/>
    </row>
    <row r="426" spans="1:11" ht="20.100000000000001" customHeight="1" x14ac:dyDescent="0.4">
      <c r="A426" s="2">
        <v>26</v>
      </c>
      <c r="B426" s="3">
        <v>44</v>
      </c>
      <c r="C426" s="11">
        <f>B426-B425</f>
        <v>0</v>
      </c>
      <c r="D426" s="3">
        <v>568</v>
      </c>
      <c r="E426" s="4">
        <v>0</v>
      </c>
      <c r="F426" s="3">
        <v>15176</v>
      </c>
      <c r="G426" s="4">
        <f t="shared" ref="G426:G456" si="45">F426-F425</f>
        <v>5</v>
      </c>
      <c r="H426" s="3">
        <v>1465</v>
      </c>
      <c r="I426" s="4">
        <f t="shared" ref="I426:I456" si="46">H426-H425</f>
        <v>4</v>
      </c>
      <c r="J426" s="3">
        <v>4246</v>
      </c>
      <c r="K426" s="4">
        <v>1</v>
      </c>
    </row>
    <row r="427" spans="1:11" ht="20.100000000000001" customHeight="1" x14ac:dyDescent="0.4">
      <c r="A427" s="2">
        <v>27</v>
      </c>
      <c r="B427" s="3">
        <v>44</v>
      </c>
      <c r="C427" s="11">
        <f t="shared" ref="C427:C456" si="47">B427-B426</f>
        <v>0</v>
      </c>
      <c r="D427" s="3">
        <v>570</v>
      </c>
      <c r="E427" s="4">
        <v>0</v>
      </c>
      <c r="F427" s="3">
        <v>15181</v>
      </c>
      <c r="G427" s="4">
        <f t="shared" si="45"/>
        <v>5</v>
      </c>
      <c r="H427" s="3">
        <v>1470</v>
      </c>
      <c r="I427" s="4">
        <f t="shared" si="46"/>
        <v>5</v>
      </c>
      <c r="J427" s="3">
        <v>4248</v>
      </c>
      <c r="K427" s="4">
        <v>1</v>
      </c>
    </row>
    <row r="428" spans="1:11" ht="20.100000000000001" customHeight="1" x14ac:dyDescent="0.4">
      <c r="A428" s="2">
        <v>28</v>
      </c>
      <c r="B428" s="3">
        <v>44</v>
      </c>
      <c r="C428" s="11">
        <f t="shared" si="47"/>
        <v>0</v>
      </c>
      <c r="D428" s="3">
        <v>571</v>
      </c>
      <c r="E428" s="4">
        <v>0</v>
      </c>
      <c r="F428" s="3">
        <v>15187</v>
      </c>
      <c r="G428" s="4">
        <f t="shared" si="45"/>
        <v>6</v>
      </c>
      <c r="H428" s="3">
        <v>1475</v>
      </c>
      <c r="I428" s="4">
        <f t="shared" si="46"/>
        <v>5</v>
      </c>
      <c r="J428" s="3">
        <v>4249</v>
      </c>
      <c r="K428" s="4">
        <v>1</v>
      </c>
    </row>
    <row r="429" spans="1:11" ht="20.100000000000001" customHeight="1" x14ac:dyDescent="0.4">
      <c r="A429" s="2">
        <v>29</v>
      </c>
      <c r="B429" s="3">
        <v>44</v>
      </c>
      <c r="C429" s="11">
        <v>1</v>
      </c>
      <c r="D429" s="3">
        <v>572</v>
      </c>
      <c r="E429" s="4">
        <v>0</v>
      </c>
      <c r="F429" s="3">
        <v>15193</v>
      </c>
      <c r="G429" s="4">
        <f t="shared" si="45"/>
        <v>6</v>
      </c>
      <c r="H429" s="3">
        <v>1480</v>
      </c>
      <c r="I429" s="4">
        <f t="shared" si="46"/>
        <v>5</v>
      </c>
      <c r="J429" s="3">
        <v>4251</v>
      </c>
      <c r="K429" s="4">
        <v>1</v>
      </c>
    </row>
    <row r="430" spans="1:11" ht="20.100000000000001" customHeight="1" x14ac:dyDescent="0.4">
      <c r="A430" s="2">
        <v>30</v>
      </c>
      <c r="B430" s="3">
        <v>44</v>
      </c>
      <c r="C430" s="11">
        <v>1</v>
      </c>
      <c r="D430" s="3">
        <v>573</v>
      </c>
      <c r="E430" s="4">
        <v>0</v>
      </c>
      <c r="F430" s="3">
        <v>15199</v>
      </c>
      <c r="G430" s="4">
        <f t="shared" si="45"/>
        <v>6</v>
      </c>
      <c r="H430" s="3">
        <v>1485</v>
      </c>
      <c r="I430" s="4">
        <f t="shared" si="46"/>
        <v>5</v>
      </c>
      <c r="J430" s="3">
        <v>4253</v>
      </c>
      <c r="K430" s="4">
        <v>1</v>
      </c>
    </row>
    <row r="431" spans="1:11" ht="20.100000000000001" customHeight="1" x14ac:dyDescent="0.4">
      <c r="A431" s="2">
        <v>31</v>
      </c>
      <c r="B431" s="3">
        <v>44</v>
      </c>
      <c r="C431" s="11">
        <v>1</v>
      </c>
      <c r="D431" s="3">
        <v>574</v>
      </c>
      <c r="E431" s="4">
        <v>0</v>
      </c>
      <c r="F431" s="3">
        <v>15205</v>
      </c>
      <c r="G431" s="4">
        <f t="shared" si="45"/>
        <v>6</v>
      </c>
      <c r="H431" s="3">
        <v>1490</v>
      </c>
      <c r="I431" s="4">
        <f t="shared" si="46"/>
        <v>5</v>
      </c>
      <c r="J431" s="3">
        <v>4255</v>
      </c>
      <c r="K431" s="4">
        <v>0</v>
      </c>
    </row>
    <row r="432" spans="1:11" ht="20.100000000000001" customHeight="1" x14ac:dyDescent="0.4">
      <c r="A432" s="2">
        <v>1</v>
      </c>
      <c r="B432" s="3">
        <v>44</v>
      </c>
      <c r="C432" s="11">
        <v>1</v>
      </c>
      <c r="D432" s="3">
        <v>575</v>
      </c>
      <c r="E432" s="4">
        <v>0</v>
      </c>
      <c r="F432" s="3">
        <v>15210</v>
      </c>
      <c r="G432" s="4">
        <f t="shared" si="45"/>
        <v>5</v>
      </c>
      <c r="H432" s="3">
        <v>1495</v>
      </c>
      <c r="I432" s="4">
        <f t="shared" si="46"/>
        <v>5</v>
      </c>
      <c r="J432" s="3">
        <v>4256</v>
      </c>
      <c r="K432" s="4">
        <v>0</v>
      </c>
    </row>
    <row r="433" spans="1:11" ht="20.100000000000001" customHeight="1" x14ac:dyDescent="0.4">
      <c r="A433" s="2">
        <v>2</v>
      </c>
      <c r="B433" s="3">
        <v>44</v>
      </c>
      <c r="C433" s="11">
        <v>1</v>
      </c>
      <c r="D433" s="3">
        <v>576</v>
      </c>
      <c r="E433" s="4">
        <f t="shared" ref="E433:E448" si="48">D433-D432</f>
        <v>1</v>
      </c>
      <c r="F433" s="3">
        <v>15215</v>
      </c>
      <c r="G433" s="4">
        <f t="shared" si="45"/>
        <v>5</v>
      </c>
      <c r="H433" s="3">
        <v>1500</v>
      </c>
      <c r="I433" s="4">
        <f t="shared" si="46"/>
        <v>5</v>
      </c>
      <c r="J433" s="3">
        <v>4257</v>
      </c>
      <c r="K433" s="4">
        <v>0</v>
      </c>
    </row>
    <row r="434" spans="1:11" ht="20.100000000000001" customHeight="1" x14ac:dyDescent="0.4">
      <c r="A434" s="2">
        <v>3</v>
      </c>
      <c r="B434" s="3">
        <v>44</v>
      </c>
      <c r="C434" s="11">
        <v>1</v>
      </c>
      <c r="D434" s="3">
        <v>577</v>
      </c>
      <c r="E434" s="4">
        <f t="shared" si="48"/>
        <v>1</v>
      </c>
      <c r="F434" s="3">
        <v>15220</v>
      </c>
      <c r="G434" s="4">
        <f t="shared" si="45"/>
        <v>5</v>
      </c>
      <c r="H434" s="3">
        <v>1505</v>
      </c>
      <c r="I434" s="4">
        <f t="shared" si="46"/>
        <v>5</v>
      </c>
      <c r="J434" s="3">
        <v>4258</v>
      </c>
      <c r="K434" s="4">
        <v>0</v>
      </c>
    </row>
    <row r="435" spans="1:11" ht="20.100000000000001" customHeight="1" x14ac:dyDescent="0.4">
      <c r="A435" s="2">
        <v>4</v>
      </c>
      <c r="B435" s="3">
        <v>44</v>
      </c>
      <c r="C435" s="11">
        <v>1</v>
      </c>
      <c r="D435" s="3">
        <v>578</v>
      </c>
      <c r="E435" s="4">
        <f t="shared" si="48"/>
        <v>1</v>
      </c>
      <c r="F435" s="3">
        <v>15225</v>
      </c>
      <c r="G435" s="4">
        <f t="shared" si="45"/>
        <v>5</v>
      </c>
      <c r="H435" s="3">
        <v>1511</v>
      </c>
      <c r="I435" s="4">
        <f t="shared" si="46"/>
        <v>6</v>
      </c>
      <c r="J435" s="3">
        <v>4259</v>
      </c>
      <c r="K435" s="4">
        <v>0</v>
      </c>
    </row>
    <row r="436" spans="1:11" ht="20.100000000000001" customHeight="1" x14ac:dyDescent="0.4">
      <c r="A436" s="2">
        <v>5</v>
      </c>
      <c r="B436" s="3">
        <v>44</v>
      </c>
      <c r="C436" s="11">
        <v>1</v>
      </c>
      <c r="D436" s="3">
        <v>579</v>
      </c>
      <c r="E436" s="4">
        <f t="shared" si="48"/>
        <v>1</v>
      </c>
      <c r="F436" s="3">
        <v>15230</v>
      </c>
      <c r="G436" s="4">
        <f t="shared" si="45"/>
        <v>5</v>
      </c>
      <c r="H436" s="3">
        <v>1517</v>
      </c>
      <c r="I436" s="4">
        <f t="shared" si="46"/>
        <v>6</v>
      </c>
      <c r="J436" s="3">
        <v>4260</v>
      </c>
      <c r="K436" s="4">
        <v>0</v>
      </c>
    </row>
    <row r="437" spans="1:11" ht="20.100000000000001" customHeight="1" x14ac:dyDescent="0.4">
      <c r="A437" s="2">
        <v>6</v>
      </c>
      <c r="B437" s="3">
        <v>44</v>
      </c>
      <c r="C437" s="11">
        <v>1</v>
      </c>
      <c r="D437" s="3">
        <v>580</v>
      </c>
      <c r="E437" s="4">
        <f t="shared" si="48"/>
        <v>1</v>
      </c>
      <c r="F437" s="3">
        <v>15235</v>
      </c>
      <c r="G437" s="4">
        <f t="shared" si="45"/>
        <v>5</v>
      </c>
      <c r="H437" s="3">
        <v>1523</v>
      </c>
      <c r="I437" s="4">
        <f t="shared" si="46"/>
        <v>6</v>
      </c>
      <c r="J437" s="3">
        <v>4261</v>
      </c>
      <c r="K437" s="4">
        <v>0</v>
      </c>
    </row>
    <row r="438" spans="1:11" ht="20.100000000000001" customHeight="1" x14ac:dyDescent="0.4">
      <c r="A438" s="2">
        <v>7</v>
      </c>
      <c r="B438" s="3">
        <v>44</v>
      </c>
      <c r="C438" s="11">
        <v>1</v>
      </c>
      <c r="D438" s="3">
        <v>581</v>
      </c>
      <c r="E438" s="4">
        <f t="shared" si="48"/>
        <v>1</v>
      </c>
      <c r="F438" s="3">
        <v>15240</v>
      </c>
      <c r="G438" s="4">
        <f t="shared" si="45"/>
        <v>5</v>
      </c>
      <c r="H438" s="3">
        <v>1529</v>
      </c>
      <c r="I438" s="4">
        <f t="shared" si="46"/>
        <v>6</v>
      </c>
      <c r="J438" s="3">
        <v>4261</v>
      </c>
      <c r="K438" s="4">
        <v>0</v>
      </c>
    </row>
    <row r="439" spans="1:11" ht="20.100000000000001" customHeight="1" x14ac:dyDescent="0.4">
      <c r="A439" s="2">
        <v>8</v>
      </c>
      <c r="B439" s="3">
        <v>44</v>
      </c>
      <c r="C439" s="11">
        <v>1</v>
      </c>
      <c r="D439" s="3">
        <v>582</v>
      </c>
      <c r="E439" s="4">
        <f t="shared" si="48"/>
        <v>1</v>
      </c>
      <c r="F439" s="3">
        <v>15245</v>
      </c>
      <c r="G439" s="4">
        <f t="shared" si="45"/>
        <v>5</v>
      </c>
      <c r="H439" s="3">
        <v>1535</v>
      </c>
      <c r="I439" s="4">
        <f t="shared" si="46"/>
        <v>6</v>
      </c>
      <c r="J439" s="3">
        <v>4261</v>
      </c>
      <c r="K439" s="4">
        <v>0</v>
      </c>
    </row>
    <row r="440" spans="1:11" ht="20.100000000000001" customHeight="1" x14ac:dyDescent="0.4">
      <c r="A440" s="2">
        <v>9</v>
      </c>
      <c r="B440" s="3">
        <v>44</v>
      </c>
      <c r="C440" s="11">
        <v>1</v>
      </c>
      <c r="D440" s="3">
        <v>583</v>
      </c>
      <c r="E440" s="4">
        <f t="shared" si="48"/>
        <v>1</v>
      </c>
      <c r="F440" s="3">
        <v>15250</v>
      </c>
      <c r="G440" s="4">
        <f t="shared" si="45"/>
        <v>5</v>
      </c>
      <c r="H440" s="3">
        <v>1541</v>
      </c>
      <c r="I440" s="4">
        <f t="shared" si="46"/>
        <v>6</v>
      </c>
      <c r="J440" s="3">
        <v>4261</v>
      </c>
      <c r="K440" s="4">
        <v>0</v>
      </c>
    </row>
    <row r="441" spans="1:11" ht="20.100000000000001" customHeight="1" x14ac:dyDescent="0.4">
      <c r="A441" s="2">
        <v>10</v>
      </c>
      <c r="B441" s="3">
        <v>44</v>
      </c>
      <c r="C441" s="11">
        <v>0</v>
      </c>
      <c r="D441" s="3">
        <v>584</v>
      </c>
      <c r="E441" s="4">
        <f t="shared" si="48"/>
        <v>1</v>
      </c>
      <c r="F441" s="3">
        <v>15255</v>
      </c>
      <c r="G441" s="4">
        <f t="shared" si="45"/>
        <v>5</v>
      </c>
      <c r="H441" s="3">
        <v>1547</v>
      </c>
      <c r="I441" s="4">
        <f t="shared" si="46"/>
        <v>6</v>
      </c>
      <c r="J441" s="3">
        <v>4262</v>
      </c>
      <c r="K441" s="4">
        <v>0</v>
      </c>
    </row>
    <row r="442" spans="1:11" ht="20.100000000000001" customHeight="1" x14ac:dyDescent="0.4">
      <c r="A442" s="2">
        <v>11</v>
      </c>
      <c r="B442" s="3">
        <v>44</v>
      </c>
      <c r="C442" s="11">
        <f t="shared" si="47"/>
        <v>0</v>
      </c>
      <c r="D442" s="3">
        <v>585</v>
      </c>
      <c r="E442" s="4">
        <f t="shared" si="48"/>
        <v>1</v>
      </c>
      <c r="F442" s="3">
        <v>15260</v>
      </c>
      <c r="G442" s="4">
        <f t="shared" si="45"/>
        <v>5</v>
      </c>
      <c r="H442" s="3">
        <v>1553</v>
      </c>
      <c r="I442" s="4">
        <f t="shared" si="46"/>
        <v>6</v>
      </c>
      <c r="J442" s="3">
        <v>4263</v>
      </c>
      <c r="K442" s="4">
        <v>0</v>
      </c>
    </row>
    <row r="443" spans="1:11" ht="19.5" customHeight="1" x14ac:dyDescent="0.4">
      <c r="A443" s="2">
        <v>12</v>
      </c>
      <c r="B443" s="3">
        <v>44</v>
      </c>
      <c r="C443" s="11">
        <f t="shared" si="47"/>
        <v>0</v>
      </c>
      <c r="D443" s="3">
        <v>586</v>
      </c>
      <c r="E443" s="4">
        <f t="shared" si="48"/>
        <v>1</v>
      </c>
      <c r="F443" s="3">
        <v>15265</v>
      </c>
      <c r="G443" s="4">
        <f t="shared" si="45"/>
        <v>5</v>
      </c>
      <c r="H443" s="3">
        <v>1559</v>
      </c>
      <c r="I443" s="4">
        <f t="shared" si="46"/>
        <v>6</v>
      </c>
      <c r="J443" s="3">
        <v>4264</v>
      </c>
      <c r="K443" s="4">
        <v>0</v>
      </c>
    </row>
    <row r="444" spans="1:11" ht="19.5" customHeight="1" x14ac:dyDescent="0.4">
      <c r="A444" s="2">
        <v>13</v>
      </c>
      <c r="B444" s="3">
        <v>44</v>
      </c>
      <c r="C444" s="11">
        <f t="shared" si="47"/>
        <v>0</v>
      </c>
      <c r="D444" s="3">
        <v>587</v>
      </c>
      <c r="E444" s="4">
        <f t="shared" si="48"/>
        <v>1</v>
      </c>
      <c r="F444" s="3">
        <v>15270</v>
      </c>
      <c r="G444" s="4">
        <f t="shared" si="45"/>
        <v>5</v>
      </c>
      <c r="H444" s="3">
        <v>1565</v>
      </c>
      <c r="I444" s="4">
        <f t="shared" si="46"/>
        <v>6</v>
      </c>
      <c r="J444" s="3">
        <v>4265</v>
      </c>
      <c r="K444" s="4">
        <v>0</v>
      </c>
    </row>
    <row r="445" spans="1:11" ht="19.5" customHeight="1" x14ac:dyDescent="0.4">
      <c r="A445" s="2">
        <v>14</v>
      </c>
      <c r="B445" s="3">
        <v>44</v>
      </c>
      <c r="C445" s="11">
        <f t="shared" si="47"/>
        <v>0</v>
      </c>
      <c r="D445" s="3">
        <v>588</v>
      </c>
      <c r="E445" s="4">
        <f t="shared" si="48"/>
        <v>1</v>
      </c>
      <c r="F445" s="3">
        <v>15275</v>
      </c>
      <c r="G445" s="4">
        <f t="shared" si="45"/>
        <v>5</v>
      </c>
      <c r="H445" s="3">
        <v>1571</v>
      </c>
      <c r="I445" s="4">
        <f t="shared" si="46"/>
        <v>6</v>
      </c>
      <c r="J445" s="3">
        <v>4266</v>
      </c>
      <c r="K445" s="4">
        <v>0</v>
      </c>
    </row>
    <row r="446" spans="1:11" ht="19.5" customHeight="1" x14ac:dyDescent="0.4">
      <c r="A446" s="2">
        <v>15</v>
      </c>
      <c r="B446" s="3">
        <v>44</v>
      </c>
      <c r="C446" s="11">
        <f t="shared" si="47"/>
        <v>0</v>
      </c>
      <c r="D446" s="3">
        <v>589</v>
      </c>
      <c r="E446" s="4">
        <f t="shared" si="48"/>
        <v>1</v>
      </c>
      <c r="F446" s="3">
        <v>15280</v>
      </c>
      <c r="G446" s="4">
        <f t="shared" si="45"/>
        <v>5</v>
      </c>
      <c r="H446" s="3">
        <v>1577</v>
      </c>
      <c r="I446" s="4">
        <f t="shared" si="46"/>
        <v>6</v>
      </c>
      <c r="J446" s="3">
        <v>4266</v>
      </c>
      <c r="K446" s="4">
        <f t="shared" ref="K446:K456" si="49">J446-J445</f>
        <v>0</v>
      </c>
    </row>
    <row r="447" spans="1:11" ht="19.5" customHeight="1" x14ac:dyDescent="0.4">
      <c r="A447" s="2">
        <v>16</v>
      </c>
      <c r="B447" s="3">
        <v>44</v>
      </c>
      <c r="C447" s="11">
        <f t="shared" si="47"/>
        <v>0</v>
      </c>
      <c r="D447" s="3">
        <v>590</v>
      </c>
      <c r="E447" s="4">
        <f t="shared" si="48"/>
        <v>1</v>
      </c>
      <c r="F447" s="3">
        <v>15285</v>
      </c>
      <c r="G447" s="4">
        <f t="shared" si="45"/>
        <v>5</v>
      </c>
      <c r="H447" s="3">
        <v>1583</v>
      </c>
      <c r="I447" s="4">
        <f t="shared" si="46"/>
        <v>6</v>
      </c>
      <c r="J447" s="3">
        <v>4266</v>
      </c>
      <c r="K447" s="4">
        <f t="shared" si="49"/>
        <v>0</v>
      </c>
    </row>
    <row r="448" spans="1:11" ht="19.5" customHeight="1" x14ac:dyDescent="0.4">
      <c r="A448" s="2">
        <v>17</v>
      </c>
      <c r="B448" s="3">
        <v>44</v>
      </c>
      <c r="C448" s="11">
        <f t="shared" si="47"/>
        <v>0</v>
      </c>
      <c r="D448" s="3">
        <v>591</v>
      </c>
      <c r="E448" s="4">
        <f t="shared" si="48"/>
        <v>1</v>
      </c>
      <c r="F448" s="3">
        <v>15290</v>
      </c>
      <c r="G448" s="4">
        <f t="shared" si="45"/>
        <v>5</v>
      </c>
      <c r="H448" s="3">
        <v>1589</v>
      </c>
      <c r="I448" s="4">
        <f t="shared" si="46"/>
        <v>6</v>
      </c>
      <c r="J448" s="3">
        <v>4267</v>
      </c>
      <c r="K448" s="4">
        <f t="shared" si="49"/>
        <v>1</v>
      </c>
    </row>
    <row r="449" spans="1:11" ht="19.5" customHeight="1" x14ac:dyDescent="0.4">
      <c r="A449" s="2">
        <v>18</v>
      </c>
      <c r="B449" s="3">
        <v>44</v>
      </c>
      <c r="C449" s="11">
        <f t="shared" si="47"/>
        <v>0</v>
      </c>
      <c r="D449" s="3">
        <v>593</v>
      </c>
      <c r="E449" s="4">
        <v>1</v>
      </c>
      <c r="F449" s="3">
        <v>15294</v>
      </c>
      <c r="G449" s="4">
        <f t="shared" si="45"/>
        <v>4</v>
      </c>
      <c r="H449" s="3">
        <v>1595</v>
      </c>
      <c r="I449" s="4">
        <f t="shared" si="46"/>
        <v>6</v>
      </c>
      <c r="J449" s="3">
        <v>4268</v>
      </c>
      <c r="K449" s="4">
        <f t="shared" si="49"/>
        <v>1</v>
      </c>
    </row>
    <row r="450" spans="1:11" ht="19.5" customHeight="1" x14ac:dyDescent="0.4">
      <c r="A450" s="2">
        <v>19</v>
      </c>
      <c r="B450" s="3">
        <v>44</v>
      </c>
      <c r="C450" s="11">
        <f t="shared" si="47"/>
        <v>0</v>
      </c>
      <c r="D450" s="3">
        <v>595</v>
      </c>
      <c r="E450" s="4">
        <v>0</v>
      </c>
      <c r="F450" s="3">
        <v>15298</v>
      </c>
      <c r="G450" s="4">
        <f t="shared" si="45"/>
        <v>4</v>
      </c>
      <c r="H450" s="3">
        <v>1601</v>
      </c>
      <c r="I450" s="4">
        <f t="shared" si="46"/>
        <v>6</v>
      </c>
      <c r="J450" s="3">
        <v>4269</v>
      </c>
      <c r="K450" s="4">
        <f t="shared" si="49"/>
        <v>1</v>
      </c>
    </row>
    <row r="451" spans="1:11" ht="19.5" customHeight="1" x14ac:dyDescent="0.4">
      <c r="A451" s="2">
        <v>20</v>
      </c>
      <c r="B451" s="3">
        <v>44</v>
      </c>
      <c r="C451" s="11">
        <f t="shared" si="47"/>
        <v>0</v>
      </c>
      <c r="D451" s="3">
        <v>597</v>
      </c>
      <c r="E451" s="4">
        <v>0</v>
      </c>
      <c r="F451" s="3">
        <v>15302</v>
      </c>
      <c r="G451" s="4">
        <f t="shared" si="45"/>
        <v>4</v>
      </c>
      <c r="H451" s="3">
        <v>1607</v>
      </c>
      <c r="I451" s="4">
        <f t="shared" si="46"/>
        <v>6</v>
      </c>
      <c r="J451" s="3">
        <v>4270</v>
      </c>
      <c r="K451" s="4">
        <f t="shared" si="49"/>
        <v>1</v>
      </c>
    </row>
    <row r="452" spans="1:11" ht="20.100000000000001" customHeight="1" x14ac:dyDescent="0.4">
      <c r="A452" s="2">
        <v>21</v>
      </c>
      <c r="B452" s="3">
        <v>44</v>
      </c>
      <c r="C452" s="11">
        <f t="shared" si="47"/>
        <v>0</v>
      </c>
      <c r="D452" s="3">
        <v>599</v>
      </c>
      <c r="E452" s="4">
        <v>0</v>
      </c>
      <c r="F452" s="3">
        <v>15306</v>
      </c>
      <c r="G452" s="4">
        <f t="shared" si="45"/>
        <v>4</v>
      </c>
      <c r="H452" s="3">
        <v>1613</v>
      </c>
      <c r="I452" s="4">
        <f t="shared" si="46"/>
        <v>6</v>
      </c>
      <c r="J452" s="3">
        <v>4271</v>
      </c>
      <c r="K452" s="4">
        <f>J452-J451</f>
        <v>1</v>
      </c>
    </row>
    <row r="453" spans="1:11" ht="20.100000000000001" customHeight="1" x14ac:dyDescent="0.4">
      <c r="A453" s="2">
        <v>22</v>
      </c>
      <c r="B453" s="3">
        <v>44</v>
      </c>
      <c r="C453" s="11">
        <f t="shared" si="47"/>
        <v>0</v>
      </c>
      <c r="D453" s="3">
        <v>601</v>
      </c>
      <c r="E453" s="4">
        <v>0</v>
      </c>
      <c r="F453" s="3">
        <v>15310</v>
      </c>
      <c r="G453" s="4">
        <f t="shared" si="45"/>
        <v>4</v>
      </c>
      <c r="H453" s="3">
        <v>1619</v>
      </c>
      <c r="I453" s="4">
        <f t="shared" si="46"/>
        <v>6</v>
      </c>
      <c r="J453" s="3">
        <v>4272</v>
      </c>
      <c r="K453" s="4">
        <f>J453-J452</f>
        <v>1</v>
      </c>
    </row>
    <row r="454" spans="1:11" ht="20.100000000000001" customHeight="1" x14ac:dyDescent="0.4">
      <c r="A454" s="2">
        <v>23</v>
      </c>
      <c r="B454" s="3">
        <v>44</v>
      </c>
      <c r="C454" s="11">
        <f t="shared" si="47"/>
        <v>0</v>
      </c>
      <c r="D454" s="3">
        <v>603</v>
      </c>
      <c r="E454" s="4">
        <v>0</v>
      </c>
      <c r="F454" s="3">
        <v>15314</v>
      </c>
      <c r="G454" s="4">
        <f t="shared" si="45"/>
        <v>4</v>
      </c>
      <c r="H454" s="3">
        <v>1625</v>
      </c>
      <c r="I454" s="4">
        <f t="shared" si="46"/>
        <v>6</v>
      </c>
      <c r="J454" s="3">
        <v>4273</v>
      </c>
      <c r="K454" s="4">
        <f>J454-J453</f>
        <v>1</v>
      </c>
    </row>
    <row r="455" spans="1:11" ht="20.100000000000001" customHeight="1" x14ac:dyDescent="0.4">
      <c r="A455" s="2">
        <v>24</v>
      </c>
      <c r="B455" s="3">
        <v>44</v>
      </c>
      <c r="C455" s="11">
        <f t="shared" si="47"/>
        <v>0</v>
      </c>
      <c r="D455" s="3">
        <v>605</v>
      </c>
      <c r="E455" s="4">
        <v>0</v>
      </c>
      <c r="F455" s="3">
        <v>15318</v>
      </c>
      <c r="G455" s="4">
        <f t="shared" si="45"/>
        <v>4</v>
      </c>
      <c r="H455" s="3">
        <v>1631</v>
      </c>
      <c r="I455" s="4">
        <f t="shared" si="46"/>
        <v>6</v>
      </c>
      <c r="J455" s="3">
        <v>4274</v>
      </c>
      <c r="K455" s="4">
        <f>J455-J454</f>
        <v>1</v>
      </c>
    </row>
    <row r="456" spans="1:11" ht="20.100000000000001" customHeight="1" x14ac:dyDescent="0.4">
      <c r="A456" s="2">
        <v>25</v>
      </c>
      <c r="B456" s="3">
        <v>44</v>
      </c>
      <c r="C456" s="11">
        <f t="shared" si="47"/>
        <v>0</v>
      </c>
      <c r="D456" s="3">
        <v>606</v>
      </c>
      <c r="E456" s="4">
        <v>0</v>
      </c>
      <c r="F456" s="3">
        <v>15323</v>
      </c>
      <c r="G456" s="4">
        <f t="shared" si="45"/>
        <v>5</v>
      </c>
      <c r="H456" s="3">
        <v>1636</v>
      </c>
      <c r="I456" s="4">
        <f t="shared" si="46"/>
        <v>5</v>
      </c>
      <c r="J456" s="3">
        <v>4276</v>
      </c>
      <c r="K456" s="4">
        <f t="shared" si="49"/>
        <v>2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12</v>
      </c>
      <c r="D457" s="6"/>
      <c r="E457" s="6">
        <f>SUM(E426:E456)</f>
        <v>17</v>
      </c>
      <c r="F457" s="6"/>
      <c r="G457" s="6">
        <f>SUM(G426:G456)</f>
        <v>152</v>
      </c>
      <c r="H457" s="6"/>
      <c r="I457" s="6">
        <f>SUM(I426:I456)</f>
        <v>175</v>
      </c>
      <c r="J457" s="6"/>
      <c r="K457" s="6">
        <f>SUM(K426:K456)</f>
        <v>15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1</v>
      </c>
      <c r="F458" s="7"/>
      <c r="G458" s="7">
        <f>MAX(G426:G456)</f>
        <v>6</v>
      </c>
      <c r="H458" s="7"/>
      <c r="I458" s="7">
        <f>MAX(I426:I456)</f>
        <v>6</v>
      </c>
      <c r="J458" s="7"/>
      <c r="K458" s="7">
        <f>MAX(K426:K456)</f>
        <v>2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4</v>
      </c>
      <c r="H459" s="9"/>
      <c r="I459" s="9">
        <f>MIN(I426:I456)</f>
        <v>4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0.38709677419354838</v>
      </c>
      <c r="D460" s="10"/>
      <c r="E460" s="10">
        <f>AVERAGE(E426:E456)</f>
        <v>0.54838709677419351</v>
      </c>
      <c r="F460" s="10"/>
      <c r="G460" s="10">
        <f>AVERAGE(G426:G456)</f>
        <v>4.903225806451613</v>
      </c>
      <c r="H460" s="10"/>
      <c r="I460" s="10">
        <f>AVERAGE(I426:I456)</f>
        <v>5.645161290322581</v>
      </c>
      <c r="J460" s="10"/>
      <c r="K460" s="10">
        <f>AVERAGE(K426:K456)</f>
        <v>0.4838709677419355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1382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2025年11月份各公司污水放流量明細表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1431</v>
      </c>
      <c r="C465" s="68"/>
      <c r="D465" s="67" t="s">
        <v>1432</v>
      </c>
      <c r="E465" s="68"/>
      <c r="F465" s="67" t="s">
        <v>1433</v>
      </c>
      <c r="G465" s="68"/>
      <c r="H465" s="67" t="s">
        <v>1434</v>
      </c>
      <c r="I465" s="68"/>
      <c r="J465" s="67" t="s">
        <v>1435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3417</v>
      </c>
      <c r="C467" s="4"/>
      <c r="D467" s="3">
        <v>2814</v>
      </c>
      <c r="E467" s="4"/>
      <c r="F467" s="3">
        <v>6806</v>
      </c>
      <c r="G467" s="4"/>
      <c r="H467" s="3">
        <v>3061</v>
      </c>
      <c r="I467" s="4"/>
      <c r="J467" s="3">
        <v>11106</v>
      </c>
      <c r="K467" s="4"/>
    </row>
    <row r="468" spans="1:11" ht="20.100000000000001" customHeight="1" x14ac:dyDescent="0.3">
      <c r="A468" s="2">
        <v>26</v>
      </c>
      <c r="B468" s="3">
        <v>3418</v>
      </c>
      <c r="C468" s="4">
        <f t="shared" ref="C468:C498" si="50">B468-B467</f>
        <v>1</v>
      </c>
      <c r="D468" s="3">
        <v>2814</v>
      </c>
      <c r="E468" s="4">
        <f t="shared" ref="E468:E496" si="51">D468-D467</f>
        <v>0</v>
      </c>
      <c r="F468" s="3">
        <v>6806</v>
      </c>
      <c r="G468" s="13">
        <v>5</v>
      </c>
      <c r="H468" s="3">
        <v>3062</v>
      </c>
      <c r="I468" s="4">
        <f t="shared" ref="I468:I498" si="52">H468-H467</f>
        <v>1</v>
      </c>
      <c r="J468" s="3">
        <v>11110</v>
      </c>
      <c r="K468" s="4">
        <v>2</v>
      </c>
    </row>
    <row r="469" spans="1:11" ht="20.100000000000001" customHeight="1" x14ac:dyDescent="0.3">
      <c r="A469" s="2">
        <v>27</v>
      </c>
      <c r="B469" s="3">
        <v>3419</v>
      </c>
      <c r="C469" s="4">
        <f t="shared" si="50"/>
        <v>1</v>
      </c>
      <c r="D469" s="3">
        <v>2815</v>
      </c>
      <c r="E469" s="4">
        <f t="shared" si="51"/>
        <v>1</v>
      </c>
      <c r="F469" s="3">
        <v>6806</v>
      </c>
      <c r="G469" s="13">
        <v>5</v>
      </c>
      <c r="H469" s="3">
        <v>3063</v>
      </c>
      <c r="I469" s="4">
        <f t="shared" si="52"/>
        <v>1</v>
      </c>
      <c r="J469" s="3">
        <v>11114</v>
      </c>
      <c r="K469" s="4">
        <v>2</v>
      </c>
    </row>
    <row r="470" spans="1:11" ht="20.100000000000001" customHeight="1" x14ac:dyDescent="0.3">
      <c r="A470" s="2">
        <v>28</v>
      </c>
      <c r="B470" s="3">
        <v>3420</v>
      </c>
      <c r="C470" s="4">
        <f t="shared" si="50"/>
        <v>1</v>
      </c>
      <c r="D470" s="3">
        <v>2815</v>
      </c>
      <c r="E470" s="4">
        <f t="shared" si="51"/>
        <v>0</v>
      </c>
      <c r="F470" s="3">
        <v>6834</v>
      </c>
      <c r="G470" s="13">
        <v>5</v>
      </c>
      <c r="H470" s="3">
        <v>3063</v>
      </c>
      <c r="I470" s="4">
        <f t="shared" si="52"/>
        <v>0</v>
      </c>
      <c r="J470" s="3">
        <v>11117</v>
      </c>
      <c r="K470" s="4">
        <v>2</v>
      </c>
    </row>
    <row r="471" spans="1:11" ht="20.100000000000001" customHeight="1" x14ac:dyDescent="0.3">
      <c r="A471" s="2">
        <v>29</v>
      </c>
      <c r="B471" s="3">
        <v>3421</v>
      </c>
      <c r="C471" s="4">
        <f t="shared" si="50"/>
        <v>1</v>
      </c>
      <c r="D471" s="3">
        <v>2816</v>
      </c>
      <c r="E471" s="4">
        <f t="shared" si="51"/>
        <v>1</v>
      </c>
      <c r="F471" s="3">
        <v>6862</v>
      </c>
      <c r="G471" s="13">
        <v>5</v>
      </c>
      <c r="H471" s="3">
        <v>3064</v>
      </c>
      <c r="I471" s="4">
        <f t="shared" si="52"/>
        <v>1</v>
      </c>
      <c r="J471" s="3">
        <v>11120</v>
      </c>
      <c r="K471" s="4">
        <v>2</v>
      </c>
    </row>
    <row r="472" spans="1:11" ht="20.100000000000001" customHeight="1" x14ac:dyDescent="0.3">
      <c r="A472" s="2">
        <v>30</v>
      </c>
      <c r="B472" s="3">
        <v>3422</v>
      </c>
      <c r="C472" s="4">
        <f t="shared" si="50"/>
        <v>1</v>
      </c>
      <c r="D472" s="3">
        <v>2816</v>
      </c>
      <c r="E472" s="4">
        <f t="shared" si="51"/>
        <v>0</v>
      </c>
      <c r="F472" s="3">
        <v>6890</v>
      </c>
      <c r="G472" s="13">
        <v>5</v>
      </c>
      <c r="H472" s="3">
        <v>3064</v>
      </c>
      <c r="I472" s="4">
        <f t="shared" si="52"/>
        <v>0</v>
      </c>
      <c r="J472" s="3">
        <v>11123</v>
      </c>
      <c r="K472" s="4">
        <v>2</v>
      </c>
    </row>
    <row r="473" spans="1:11" ht="20.100000000000001" customHeight="1" x14ac:dyDescent="0.3">
      <c r="A473" s="2">
        <v>31</v>
      </c>
      <c r="B473" s="3">
        <v>3422</v>
      </c>
      <c r="C473" s="4">
        <f t="shared" si="50"/>
        <v>0</v>
      </c>
      <c r="D473" s="3">
        <v>2817</v>
      </c>
      <c r="E473" s="4">
        <f t="shared" si="51"/>
        <v>1</v>
      </c>
      <c r="F473" s="3">
        <v>6918</v>
      </c>
      <c r="G473" s="13">
        <v>5</v>
      </c>
      <c r="H473" s="3">
        <v>3065</v>
      </c>
      <c r="I473" s="4">
        <f t="shared" si="52"/>
        <v>1</v>
      </c>
      <c r="J473" s="3">
        <v>11126</v>
      </c>
      <c r="K473" s="4">
        <v>2</v>
      </c>
    </row>
    <row r="474" spans="1:11" ht="20.100000000000001" customHeight="1" x14ac:dyDescent="0.3">
      <c r="A474" s="2">
        <v>1</v>
      </c>
      <c r="B474" s="3">
        <v>3423</v>
      </c>
      <c r="C474" s="4">
        <f t="shared" si="50"/>
        <v>1</v>
      </c>
      <c r="D474" s="3">
        <v>2817</v>
      </c>
      <c r="E474" s="4">
        <f t="shared" si="51"/>
        <v>0</v>
      </c>
      <c r="F474" s="3">
        <v>6946</v>
      </c>
      <c r="G474" s="13">
        <v>5</v>
      </c>
      <c r="H474" s="3">
        <v>3065</v>
      </c>
      <c r="I474" s="4">
        <f t="shared" si="52"/>
        <v>0</v>
      </c>
      <c r="J474" s="3">
        <v>11129</v>
      </c>
      <c r="K474" s="4">
        <v>2</v>
      </c>
    </row>
    <row r="475" spans="1:11" ht="20.100000000000001" customHeight="1" x14ac:dyDescent="0.3">
      <c r="A475" s="2">
        <v>2</v>
      </c>
      <c r="B475" s="3">
        <v>3423</v>
      </c>
      <c r="C475" s="4">
        <f t="shared" si="50"/>
        <v>0</v>
      </c>
      <c r="D475" s="3">
        <v>2817</v>
      </c>
      <c r="E475" s="4">
        <f t="shared" si="51"/>
        <v>0</v>
      </c>
      <c r="F475" s="3">
        <v>6974</v>
      </c>
      <c r="G475" s="13">
        <v>5</v>
      </c>
      <c r="H475" s="3">
        <v>3065</v>
      </c>
      <c r="I475" s="4">
        <f t="shared" si="52"/>
        <v>0</v>
      </c>
      <c r="J475" s="3">
        <v>11131</v>
      </c>
      <c r="K475" s="4">
        <v>2</v>
      </c>
    </row>
    <row r="476" spans="1:11" ht="20.100000000000001" customHeight="1" x14ac:dyDescent="0.3">
      <c r="A476" s="2">
        <v>3</v>
      </c>
      <c r="B476" s="3">
        <v>3424</v>
      </c>
      <c r="C476" s="4">
        <f t="shared" si="50"/>
        <v>1</v>
      </c>
      <c r="D476" s="3">
        <v>2818</v>
      </c>
      <c r="E476" s="4">
        <f t="shared" si="51"/>
        <v>1</v>
      </c>
      <c r="F476" s="3">
        <v>7005</v>
      </c>
      <c r="G476" s="13">
        <v>5</v>
      </c>
      <c r="H476" s="3">
        <v>3066</v>
      </c>
      <c r="I476" s="4">
        <f t="shared" si="52"/>
        <v>1</v>
      </c>
      <c r="J476" s="3">
        <v>11133</v>
      </c>
      <c r="K476" s="4">
        <v>2</v>
      </c>
    </row>
    <row r="477" spans="1:11" ht="20.100000000000001" customHeight="1" x14ac:dyDescent="0.3">
      <c r="A477" s="2">
        <v>4</v>
      </c>
      <c r="B477" s="3">
        <v>3425</v>
      </c>
      <c r="C477" s="4">
        <f t="shared" si="50"/>
        <v>1</v>
      </c>
      <c r="D477" s="3">
        <v>2818</v>
      </c>
      <c r="E477" s="4">
        <f t="shared" si="51"/>
        <v>0</v>
      </c>
      <c r="F477" s="3">
        <v>7048</v>
      </c>
      <c r="G477" s="13">
        <v>5</v>
      </c>
      <c r="H477" s="3">
        <v>3067</v>
      </c>
      <c r="I477" s="4">
        <f t="shared" si="52"/>
        <v>1</v>
      </c>
      <c r="J477" s="3">
        <v>11136</v>
      </c>
      <c r="K477" s="4">
        <v>2</v>
      </c>
    </row>
    <row r="478" spans="1:11" ht="20.100000000000001" customHeight="1" x14ac:dyDescent="0.3">
      <c r="A478" s="2">
        <v>5</v>
      </c>
      <c r="B478" s="3">
        <v>3425</v>
      </c>
      <c r="C478" s="4">
        <f t="shared" si="50"/>
        <v>0</v>
      </c>
      <c r="D478" s="3">
        <v>2819</v>
      </c>
      <c r="E478" s="4">
        <f t="shared" si="51"/>
        <v>1</v>
      </c>
      <c r="F478" s="3">
        <v>7091</v>
      </c>
      <c r="G478" s="13">
        <v>5</v>
      </c>
      <c r="H478" s="3">
        <v>3067</v>
      </c>
      <c r="I478" s="4">
        <f t="shared" si="52"/>
        <v>0</v>
      </c>
      <c r="J478" s="3">
        <v>11139</v>
      </c>
      <c r="K478" s="4">
        <v>2</v>
      </c>
    </row>
    <row r="479" spans="1:11" ht="20.100000000000001" customHeight="1" x14ac:dyDescent="0.3">
      <c r="A479" s="2">
        <v>6</v>
      </c>
      <c r="B479" s="3">
        <v>3426</v>
      </c>
      <c r="C479" s="4">
        <f t="shared" si="50"/>
        <v>1</v>
      </c>
      <c r="D479" s="3">
        <v>2819</v>
      </c>
      <c r="E479" s="4">
        <f t="shared" si="51"/>
        <v>0</v>
      </c>
      <c r="F479" s="3">
        <v>7134</v>
      </c>
      <c r="G479" s="13">
        <v>5</v>
      </c>
      <c r="H479" s="3">
        <v>3067</v>
      </c>
      <c r="I479" s="4">
        <f t="shared" si="52"/>
        <v>0</v>
      </c>
      <c r="J479" s="3">
        <v>11142</v>
      </c>
      <c r="K479" s="4">
        <v>2</v>
      </c>
    </row>
    <row r="480" spans="1:11" ht="20.100000000000001" customHeight="1" x14ac:dyDescent="0.3">
      <c r="A480" s="2">
        <v>7</v>
      </c>
      <c r="B480" s="3">
        <v>3426</v>
      </c>
      <c r="C480" s="4">
        <f t="shared" si="50"/>
        <v>0</v>
      </c>
      <c r="D480" s="3">
        <v>2820</v>
      </c>
      <c r="E480" s="4">
        <f t="shared" si="51"/>
        <v>1</v>
      </c>
      <c r="F480" s="3">
        <v>7177</v>
      </c>
      <c r="G480" s="13">
        <v>5</v>
      </c>
      <c r="H480" s="3">
        <v>3068</v>
      </c>
      <c r="I480" s="4">
        <f t="shared" si="52"/>
        <v>1</v>
      </c>
      <c r="J480" s="3">
        <v>11145</v>
      </c>
      <c r="K480" s="4">
        <v>2</v>
      </c>
    </row>
    <row r="481" spans="1:11" ht="20.100000000000001" customHeight="1" x14ac:dyDescent="0.3">
      <c r="A481" s="2">
        <v>8</v>
      </c>
      <c r="B481" s="3">
        <v>3427</v>
      </c>
      <c r="C481" s="4">
        <f t="shared" si="50"/>
        <v>1</v>
      </c>
      <c r="D481" s="3">
        <v>2820</v>
      </c>
      <c r="E481" s="4">
        <f t="shared" si="51"/>
        <v>0</v>
      </c>
      <c r="F481" s="3">
        <v>7220</v>
      </c>
      <c r="G481" s="13">
        <v>5</v>
      </c>
      <c r="H481" s="3">
        <v>3068</v>
      </c>
      <c r="I481" s="4">
        <f t="shared" si="52"/>
        <v>0</v>
      </c>
      <c r="J481" s="3">
        <v>11147</v>
      </c>
      <c r="K481" s="4">
        <v>2</v>
      </c>
    </row>
    <row r="482" spans="1:11" ht="20.100000000000001" customHeight="1" x14ac:dyDescent="0.3">
      <c r="A482" s="2">
        <v>9</v>
      </c>
      <c r="B482" s="3">
        <v>3427</v>
      </c>
      <c r="C482" s="4">
        <f t="shared" si="50"/>
        <v>0</v>
      </c>
      <c r="D482" s="3">
        <v>2820</v>
      </c>
      <c r="E482" s="4">
        <f t="shared" si="51"/>
        <v>0</v>
      </c>
      <c r="F482" s="3">
        <v>7263</v>
      </c>
      <c r="G482" s="13">
        <v>5</v>
      </c>
      <c r="H482" s="3">
        <v>3068</v>
      </c>
      <c r="I482" s="4">
        <f t="shared" si="52"/>
        <v>0</v>
      </c>
      <c r="J482" s="3">
        <v>11149</v>
      </c>
      <c r="K482" s="4">
        <f t="shared" ref="K482:K498" si="53">J482-J481</f>
        <v>2</v>
      </c>
    </row>
    <row r="483" spans="1:11" ht="20.100000000000001" customHeight="1" x14ac:dyDescent="0.3">
      <c r="A483" s="2">
        <v>10</v>
      </c>
      <c r="B483" s="3">
        <v>3428</v>
      </c>
      <c r="C483" s="4">
        <f t="shared" si="50"/>
        <v>1</v>
      </c>
      <c r="D483" s="3">
        <v>2821</v>
      </c>
      <c r="E483" s="4">
        <f t="shared" si="51"/>
        <v>1</v>
      </c>
      <c r="F483" s="3">
        <v>7214</v>
      </c>
      <c r="G483" s="13">
        <v>5</v>
      </c>
      <c r="H483" s="3">
        <v>3069</v>
      </c>
      <c r="I483" s="4">
        <f t="shared" si="52"/>
        <v>1</v>
      </c>
      <c r="J483" s="3">
        <v>11151</v>
      </c>
      <c r="K483" s="4">
        <f t="shared" si="53"/>
        <v>2</v>
      </c>
    </row>
    <row r="484" spans="1:11" ht="20.100000000000001" customHeight="1" x14ac:dyDescent="0.3">
      <c r="A484" s="2">
        <v>11</v>
      </c>
      <c r="B484" s="3">
        <v>3429</v>
      </c>
      <c r="C484" s="4">
        <f t="shared" si="50"/>
        <v>1</v>
      </c>
      <c r="D484" s="3">
        <v>2822</v>
      </c>
      <c r="E484" s="4">
        <v>0</v>
      </c>
      <c r="F484" s="3">
        <v>7262</v>
      </c>
      <c r="G484" s="13">
        <v>5</v>
      </c>
      <c r="H484" s="3">
        <v>3070</v>
      </c>
      <c r="I484" s="4">
        <f t="shared" si="52"/>
        <v>1</v>
      </c>
      <c r="J484" s="3">
        <v>11154</v>
      </c>
      <c r="K484" s="4">
        <v>2</v>
      </c>
    </row>
    <row r="485" spans="1:11" ht="20.100000000000001" customHeight="1" x14ac:dyDescent="0.3">
      <c r="A485" s="2">
        <v>12</v>
      </c>
      <c r="B485" s="3">
        <v>3430</v>
      </c>
      <c r="C485" s="4">
        <f t="shared" si="50"/>
        <v>1</v>
      </c>
      <c r="D485" s="3">
        <v>2823</v>
      </c>
      <c r="E485" s="4">
        <f t="shared" si="51"/>
        <v>1</v>
      </c>
      <c r="F485" s="3">
        <v>7310</v>
      </c>
      <c r="G485" s="13">
        <v>5</v>
      </c>
      <c r="H485" s="3">
        <v>3070</v>
      </c>
      <c r="I485" s="4">
        <f t="shared" si="52"/>
        <v>0</v>
      </c>
      <c r="J485" s="3">
        <v>11157</v>
      </c>
      <c r="K485" s="4">
        <f t="shared" si="53"/>
        <v>3</v>
      </c>
    </row>
    <row r="486" spans="1:11" ht="20.100000000000001" customHeight="1" x14ac:dyDescent="0.3">
      <c r="A486" s="2">
        <v>13</v>
      </c>
      <c r="B486" s="3">
        <v>3430</v>
      </c>
      <c r="C486" s="4">
        <f t="shared" si="50"/>
        <v>0</v>
      </c>
      <c r="D486" s="3">
        <v>2823</v>
      </c>
      <c r="E486" s="4">
        <f t="shared" si="51"/>
        <v>0</v>
      </c>
      <c r="F486" s="3">
        <v>7358</v>
      </c>
      <c r="G486" s="13">
        <v>5</v>
      </c>
      <c r="H486" s="3">
        <v>3070</v>
      </c>
      <c r="I486" s="4">
        <f t="shared" si="52"/>
        <v>0</v>
      </c>
      <c r="J486" s="3">
        <v>11160</v>
      </c>
      <c r="K486" s="4">
        <f t="shared" si="53"/>
        <v>3</v>
      </c>
    </row>
    <row r="487" spans="1:11" ht="20.100000000000001" customHeight="1" x14ac:dyDescent="0.3">
      <c r="A487" s="2">
        <v>14</v>
      </c>
      <c r="B487" s="3">
        <v>3430</v>
      </c>
      <c r="C487" s="4">
        <f t="shared" si="50"/>
        <v>0</v>
      </c>
      <c r="D487" s="3">
        <v>2823</v>
      </c>
      <c r="E487" s="4">
        <f t="shared" si="51"/>
        <v>0</v>
      </c>
      <c r="F487" s="3">
        <v>7406</v>
      </c>
      <c r="G487" s="13">
        <v>5</v>
      </c>
      <c r="H487" s="3">
        <v>3071</v>
      </c>
      <c r="I487" s="4">
        <f t="shared" si="52"/>
        <v>1</v>
      </c>
      <c r="J487" s="3">
        <v>11163</v>
      </c>
      <c r="K487" s="4">
        <f t="shared" si="53"/>
        <v>3</v>
      </c>
    </row>
    <row r="488" spans="1:11" ht="20.100000000000001" customHeight="1" x14ac:dyDescent="0.3">
      <c r="A488" s="2">
        <v>15</v>
      </c>
      <c r="B488" s="3">
        <v>3431</v>
      </c>
      <c r="C488" s="4">
        <f t="shared" si="50"/>
        <v>1</v>
      </c>
      <c r="D488" s="3">
        <v>2824</v>
      </c>
      <c r="E488" s="4">
        <f t="shared" si="51"/>
        <v>1</v>
      </c>
      <c r="F488" s="3">
        <v>7454</v>
      </c>
      <c r="G488" s="13">
        <v>4</v>
      </c>
      <c r="H488" s="3">
        <v>3071</v>
      </c>
      <c r="I488" s="4">
        <f t="shared" si="52"/>
        <v>0</v>
      </c>
      <c r="J488" s="3">
        <v>11165</v>
      </c>
      <c r="K488" s="4">
        <f t="shared" si="53"/>
        <v>2</v>
      </c>
    </row>
    <row r="489" spans="1:11" ht="20.100000000000001" customHeight="1" x14ac:dyDescent="0.3">
      <c r="A489" s="2">
        <v>16</v>
      </c>
      <c r="B489" s="3">
        <v>3431</v>
      </c>
      <c r="C489" s="4">
        <f t="shared" si="50"/>
        <v>0</v>
      </c>
      <c r="D489" s="3">
        <v>2824</v>
      </c>
      <c r="E489" s="4">
        <f t="shared" si="51"/>
        <v>0</v>
      </c>
      <c r="F489" s="3">
        <v>7502</v>
      </c>
      <c r="G489" s="13">
        <v>4</v>
      </c>
      <c r="H489" s="3">
        <v>3071</v>
      </c>
      <c r="I489" s="4">
        <f t="shared" si="52"/>
        <v>0</v>
      </c>
      <c r="J489" s="3">
        <v>11167</v>
      </c>
      <c r="K489" s="4">
        <f t="shared" si="53"/>
        <v>2</v>
      </c>
    </row>
    <row r="490" spans="1:11" ht="20.100000000000001" customHeight="1" x14ac:dyDescent="0.3">
      <c r="A490" s="2">
        <v>17</v>
      </c>
      <c r="B490" s="3">
        <v>3432</v>
      </c>
      <c r="C490" s="4">
        <f t="shared" si="50"/>
        <v>1</v>
      </c>
      <c r="D490" s="3">
        <v>2825</v>
      </c>
      <c r="E490" s="4">
        <f t="shared" si="51"/>
        <v>1</v>
      </c>
      <c r="F490" s="3">
        <v>7549</v>
      </c>
      <c r="G490" s="13">
        <v>4</v>
      </c>
      <c r="H490" s="3">
        <v>3072</v>
      </c>
      <c r="I490" s="4">
        <f t="shared" si="52"/>
        <v>1</v>
      </c>
      <c r="J490" s="3">
        <v>11169</v>
      </c>
      <c r="K490" s="4">
        <f t="shared" si="53"/>
        <v>2</v>
      </c>
    </row>
    <row r="491" spans="1:11" ht="20.100000000000001" customHeight="1" x14ac:dyDescent="0.3">
      <c r="A491" s="2">
        <v>18</v>
      </c>
      <c r="B491" s="3">
        <v>3433</v>
      </c>
      <c r="C491" s="4">
        <f t="shared" si="50"/>
        <v>1</v>
      </c>
      <c r="D491" s="3">
        <v>2826</v>
      </c>
      <c r="E491" s="4">
        <f t="shared" si="51"/>
        <v>1</v>
      </c>
      <c r="F491" s="3">
        <v>7591</v>
      </c>
      <c r="G491" s="13">
        <v>4</v>
      </c>
      <c r="H491" s="3">
        <v>3073</v>
      </c>
      <c r="I491" s="4">
        <f t="shared" si="52"/>
        <v>1</v>
      </c>
      <c r="J491" s="3">
        <v>11172</v>
      </c>
      <c r="K491" s="4">
        <f t="shared" si="53"/>
        <v>3</v>
      </c>
    </row>
    <row r="492" spans="1:11" ht="20.100000000000001" customHeight="1" x14ac:dyDescent="0.3">
      <c r="A492" s="2">
        <v>19</v>
      </c>
      <c r="B492" s="3">
        <v>3433</v>
      </c>
      <c r="C492" s="4">
        <f t="shared" si="50"/>
        <v>0</v>
      </c>
      <c r="D492" s="3">
        <v>2826</v>
      </c>
      <c r="E492" s="4">
        <f t="shared" si="51"/>
        <v>0</v>
      </c>
      <c r="F492" s="3">
        <v>7633</v>
      </c>
      <c r="G492" s="13">
        <v>4</v>
      </c>
      <c r="H492" s="3">
        <v>3074</v>
      </c>
      <c r="I492" s="4">
        <f t="shared" si="52"/>
        <v>1</v>
      </c>
      <c r="J492" s="3">
        <v>11175</v>
      </c>
      <c r="K492" s="4">
        <f t="shared" si="53"/>
        <v>3</v>
      </c>
    </row>
    <row r="493" spans="1:11" ht="20.100000000000001" customHeight="1" x14ac:dyDescent="0.3">
      <c r="A493" s="2">
        <v>20</v>
      </c>
      <c r="B493" s="3">
        <v>3434</v>
      </c>
      <c r="C493" s="4">
        <f t="shared" si="50"/>
        <v>1</v>
      </c>
      <c r="D493" s="3">
        <v>2826</v>
      </c>
      <c r="E493" s="4">
        <f t="shared" si="51"/>
        <v>0</v>
      </c>
      <c r="F493" s="3">
        <v>7675</v>
      </c>
      <c r="G493" s="13">
        <v>4</v>
      </c>
      <c r="H493" s="3">
        <v>3075</v>
      </c>
      <c r="I493" s="4">
        <f t="shared" si="52"/>
        <v>1</v>
      </c>
      <c r="J493" s="3">
        <v>11178</v>
      </c>
      <c r="K493" s="4">
        <f t="shared" si="53"/>
        <v>3</v>
      </c>
    </row>
    <row r="494" spans="1:11" ht="20.100000000000001" customHeight="1" x14ac:dyDescent="0.3">
      <c r="A494" s="2">
        <v>21</v>
      </c>
      <c r="B494" s="3">
        <v>3435</v>
      </c>
      <c r="C494" s="4">
        <f t="shared" si="50"/>
        <v>1</v>
      </c>
      <c r="D494" s="3">
        <v>2827</v>
      </c>
      <c r="E494" s="4">
        <f t="shared" si="51"/>
        <v>1</v>
      </c>
      <c r="F494" s="3">
        <v>7717</v>
      </c>
      <c r="G494" s="13">
        <v>4</v>
      </c>
      <c r="H494" s="3">
        <v>3076</v>
      </c>
      <c r="I494" s="4">
        <f t="shared" si="52"/>
        <v>1</v>
      </c>
      <c r="J494" s="3">
        <v>11181</v>
      </c>
      <c r="K494" s="4">
        <f t="shared" si="53"/>
        <v>3</v>
      </c>
    </row>
    <row r="495" spans="1:11" ht="20.100000000000001" customHeight="1" x14ac:dyDescent="0.3">
      <c r="A495" s="2">
        <v>22</v>
      </c>
      <c r="B495" s="3">
        <v>3435</v>
      </c>
      <c r="C495" s="4">
        <f t="shared" si="50"/>
        <v>0</v>
      </c>
      <c r="D495" s="3">
        <v>2827</v>
      </c>
      <c r="E495" s="4">
        <f t="shared" si="51"/>
        <v>0</v>
      </c>
      <c r="F495" s="3">
        <v>7759</v>
      </c>
      <c r="G495" s="13">
        <v>4</v>
      </c>
      <c r="H495" s="3">
        <v>3077</v>
      </c>
      <c r="I495" s="4">
        <f t="shared" si="52"/>
        <v>1</v>
      </c>
      <c r="J495" s="3">
        <v>11183</v>
      </c>
      <c r="K495" s="4">
        <f t="shared" si="53"/>
        <v>2</v>
      </c>
    </row>
    <row r="496" spans="1:11" ht="20.100000000000001" customHeight="1" x14ac:dyDescent="0.3">
      <c r="A496" s="2">
        <v>23</v>
      </c>
      <c r="B496" s="3">
        <v>3435</v>
      </c>
      <c r="C496" s="4">
        <f t="shared" si="50"/>
        <v>0</v>
      </c>
      <c r="D496" s="3">
        <v>2827</v>
      </c>
      <c r="E496" s="4">
        <f t="shared" si="51"/>
        <v>0</v>
      </c>
      <c r="F496" s="3">
        <v>7801</v>
      </c>
      <c r="G496" s="13">
        <v>4</v>
      </c>
      <c r="H496" s="3">
        <v>3077</v>
      </c>
      <c r="I496" s="4">
        <f t="shared" si="52"/>
        <v>0</v>
      </c>
      <c r="J496" s="3">
        <v>11185</v>
      </c>
      <c r="K496" s="4">
        <f t="shared" si="53"/>
        <v>2</v>
      </c>
    </row>
    <row r="497" spans="1:11" ht="20.100000000000001" customHeight="1" x14ac:dyDescent="0.3">
      <c r="A497" s="2">
        <v>24</v>
      </c>
      <c r="B497" s="3">
        <v>3436</v>
      </c>
      <c r="C497" s="4">
        <f t="shared" si="50"/>
        <v>1</v>
      </c>
      <c r="D497" s="3">
        <v>2828</v>
      </c>
      <c r="E497" s="4">
        <v>0</v>
      </c>
      <c r="F497" s="3">
        <v>7846</v>
      </c>
      <c r="G497" s="13">
        <v>4</v>
      </c>
      <c r="H497" s="3">
        <v>3078</v>
      </c>
      <c r="I497" s="4">
        <f t="shared" si="52"/>
        <v>1</v>
      </c>
      <c r="J497" s="3">
        <v>11187</v>
      </c>
      <c r="K497" s="4">
        <f t="shared" si="53"/>
        <v>2</v>
      </c>
    </row>
    <row r="498" spans="1:11" ht="20.100000000000001" customHeight="1" x14ac:dyDescent="0.3">
      <c r="A498" s="2">
        <v>25</v>
      </c>
      <c r="B498" s="3">
        <v>3437</v>
      </c>
      <c r="C498" s="4">
        <f t="shared" si="50"/>
        <v>1</v>
      </c>
      <c r="D498" s="3">
        <v>2829</v>
      </c>
      <c r="E498" s="4">
        <v>0</v>
      </c>
      <c r="F498" s="3">
        <v>7898</v>
      </c>
      <c r="G498" s="13">
        <v>4</v>
      </c>
      <c r="H498" s="3">
        <v>3079</v>
      </c>
      <c r="I498" s="4">
        <f t="shared" si="52"/>
        <v>1</v>
      </c>
      <c r="J498" s="3">
        <v>11190</v>
      </c>
      <c r="K498" s="4">
        <f t="shared" si="53"/>
        <v>3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20</v>
      </c>
      <c r="D499" s="6"/>
      <c r="E499" s="6">
        <f>SUM(E468:E498)</f>
        <v>12</v>
      </c>
      <c r="F499" s="6"/>
      <c r="G499" s="6">
        <f>SUM(G468:G498)</f>
        <v>144</v>
      </c>
      <c r="H499" s="6"/>
      <c r="I499" s="6">
        <f>SUM(I468:I498)</f>
        <v>18</v>
      </c>
      <c r="J499" s="6"/>
      <c r="K499" s="6">
        <f>SUM(K468:K498)</f>
        <v>70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5</v>
      </c>
      <c r="H500" s="7"/>
      <c r="I500" s="7">
        <f>MAX(I468:I498)</f>
        <v>1</v>
      </c>
      <c r="J500" s="7"/>
      <c r="K500" s="7">
        <f>MAX(K468:K498)</f>
        <v>3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4</v>
      </c>
      <c r="H501" s="9"/>
      <c r="I501" s="9">
        <f>MIN(I468:I498)</f>
        <v>0</v>
      </c>
      <c r="J501" s="9"/>
      <c r="K501" s="9">
        <f>MIN(K468:K498)</f>
        <v>2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0.64516129032258063</v>
      </c>
      <c r="D502" s="10"/>
      <c r="E502" s="10">
        <f>AVERAGE(E468:E498)</f>
        <v>0.38709677419354838</v>
      </c>
      <c r="F502" s="10"/>
      <c r="G502" s="10">
        <f>AVERAGE(G468:G498)</f>
        <v>4.645161290322581</v>
      </c>
      <c r="H502" s="10"/>
      <c r="I502" s="10">
        <f>AVERAGE(I468:I498)</f>
        <v>0.58064516129032262</v>
      </c>
      <c r="J502" s="10"/>
      <c r="K502" s="10">
        <f>AVERAGE(K468:K498)</f>
        <v>2.2580645161290325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1382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2025年11月份各公司污水放流量明細表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1436</v>
      </c>
      <c r="C507" s="68"/>
      <c r="D507" s="67" t="s">
        <v>1437</v>
      </c>
      <c r="E507" s="68"/>
      <c r="F507" s="67" t="s">
        <v>1438</v>
      </c>
      <c r="G507" s="68"/>
      <c r="H507" s="67" t="s">
        <v>1439</v>
      </c>
      <c r="I507" s="68"/>
      <c r="J507" s="67" t="s">
        <v>1440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3690</v>
      </c>
      <c r="C509" s="4"/>
      <c r="D509" s="3">
        <v>155752</v>
      </c>
      <c r="E509" s="4"/>
      <c r="F509" s="3">
        <v>29253</v>
      </c>
      <c r="G509" s="4"/>
      <c r="H509" s="3">
        <v>2124</v>
      </c>
      <c r="I509" s="4"/>
      <c r="J509" s="3">
        <v>378</v>
      </c>
      <c r="K509" s="4"/>
    </row>
    <row r="510" spans="1:11" ht="20.100000000000001" customHeight="1" x14ac:dyDescent="0.3">
      <c r="A510" s="2">
        <v>26</v>
      </c>
      <c r="B510" s="3">
        <v>3708</v>
      </c>
      <c r="C510" s="4">
        <v>2</v>
      </c>
      <c r="D510" s="3">
        <v>155807</v>
      </c>
      <c r="E510" s="4">
        <f>D510-D509</f>
        <v>55</v>
      </c>
      <c r="F510" s="3">
        <v>29273</v>
      </c>
      <c r="G510" s="4">
        <f t="shared" ref="G510:G540" si="54">F510-F509</f>
        <v>20</v>
      </c>
      <c r="H510" s="3">
        <v>2131</v>
      </c>
      <c r="I510" s="4">
        <f>H510-H509</f>
        <v>7</v>
      </c>
      <c r="J510" s="3">
        <v>380</v>
      </c>
      <c r="K510" s="4">
        <f t="shared" ref="K510:K540" si="55">J510-J509</f>
        <v>2</v>
      </c>
    </row>
    <row r="511" spans="1:11" ht="20.100000000000001" customHeight="1" x14ac:dyDescent="0.3">
      <c r="A511" s="2">
        <v>27</v>
      </c>
      <c r="B511" s="3">
        <v>3727</v>
      </c>
      <c r="C511" s="4">
        <v>2</v>
      </c>
      <c r="D511" s="3">
        <v>155862</v>
      </c>
      <c r="E511" s="4">
        <f t="shared" ref="E511:E540" si="56">D511-D510</f>
        <v>55</v>
      </c>
      <c r="F511" s="3">
        <v>29292</v>
      </c>
      <c r="G511" s="4">
        <f t="shared" si="54"/>
        <v>19</v>
      </c>
      <c r="H511" s="3">
        <v>2138</v>
      </c>
      <c r="I511" s="4">
        <f t="shared" ref="I511:I540" si="57">H511-H510</f>
        <v>7</v>
      </c>
      <c r="J511" s="3">
        <v>382</v>
      </c>
      <c r="K511" s="4">
        <f t="shared" si="55"/>
        <v>2</v>
      </c>
    </row>
    <row r="512" spans="1:11" ht="20.100000000000001" customHeight="1" x14ac:dyDescent="0.3">
      <c r="A512" s="2">
        <v>28</v>
      </c>
      <c r="B512" s="3">
        <v>3744</v>
      </c>
      <c r="C512" s="4">
        <v>2</v>
      </c>
      <c r="D512" s="3">
        <v>155917</v>
      </c>
      <c r="E512" s="4">
        <f t="shared" si="56"/>
        <v>55</v>
      </c>
      <c r="F512" s="3">
        <v>29310</v>
      </c>
      <c r="G512" s="4">
        <f t="shared" si="54"/>
        <v>18</v>
      </c>
      <c r="H512" s="3">
        <v>2142</v>
      </c>
      <c r="I512" s="4">
        <f t="shared" si="57"/>
        <v>4</v>
      </c>
      <c r="J512" s="3">
        <v>384</v>
      </c>
      <c r="K512" s="4">
        <f t="shared" si="55"/>
        <v>2</v>
      </c>
    </row>
    <row r="513" spans="1:11" ht="20.100000000000001" customHeight="1" x14ac:dyDescent="0.3">
      <c r="A513" s="2">
        <v>29</v>
      </c>
      <c r="B513" s="3">
        <v>3761</v>
      </c>
      <c r="C513" s="4">
        <v>2</v>
      </c>
      <c r="D513" s="3">
        <v>155984</v>
      </c>
      <c r="E513" s="4">
        <f t="shared" si="56"/>
        <v>67</v>
      </c>
      <c r="F513" s="3">
        <v>29328</v>
      </c>
      <c r="G513" s="4">
        <f t="shared" si="54"/>
        <v>18</v>
      </c>
      <c r="H513" s="3">
        <v>2146</v>
      </c>
      <c r="I513" s="4">
        <f t="shared" si="57"/>
        <v>4</v>
      </c>
      <c r="J513" s="3">
        <v>386</v>
      </c>
      <c r="K513" s="4">
        <f t="shared" si="55"/>
        <v>2</v>
      </c>
    </row>
    <row r="514" spans="1:11" ht="20.100000000000001" customHeight="1" x14ac:dyDescent="0.3">
      <c r="A514" s="2">
        <v>30</v>
      </c>
      <c r="B514" s="3">
        <v>3778</v>
      </c>
      <c r="C514" s="4">
        <v>2</v>
      </c>
      <c r="D514" s="3">
        <v>156040</v>
      </c>
      <c r="E514" s="4">
        <f t="shared" si="56"/>
        <v>56</v>
      </c>
      <c r="F514" s="3">
        <v>29346</v>
      </c>
      <c r="G514" s="4">
        <f t="shared" si="54"/>
        <v>18</v>
      </c>
      <c r="H514" s="3">
        <v>2150</v>
      </c>
      <c r="I514" s="4">
        <f t="shared" si="57"/>
        <v>4</v>
      </c>
      <c r="J514" s="3">
        <v>388</v>
      </c>
      <c r="K514" s="4">
        <f t="shared" si="55"/>
        <v>2</v>
      </c>
    </row>
    <row r="515" spans="1:11" ht="20.100000000000001" customHeight="1" x14ac:dyDescent="0.3">
      <c r="A515" s="2">
        <v>31</v>
      </c>
      <c r="B515" s="3">
        <v>3795</v>
      </c>
      <c r="C515" s="4">
        <v>2</v>
      </c>
      <c r="D515" s="3">
        <v>156096</v>
      </c>
      <c r="E515" s="4">
        <f t="shared" si="56"/>
        <v>56</v>
      </c>
      <c r="F515" s="3">
        <v>29364</v>
      </c>
      <c r="G515" s="4">
        <f t="shared" si="54"/>
        <v>18</v>
      </c>
      <c r="H515" s="3">
        <v>2154</v>
      </c>
      <c r="I515" s="4">
        <f t="shared" si="57"/>
        <v>4</v>
      </c>
      <c r="J515" s="3">
        <v>390</v>
      </c>
      <c r="K515" s="4">
        <f t="shared" si="55"/>
        <v>2</v>
      </c>
    </row>
    <row r="516" spans="1:11" ht="20.100000000000001" customHeight="1" x14ac:dyDescent="0.3">
      <c r="A516" s="2">
        <v>1</v>
      </c>
      <c r="B516" s="3">
        <v>3812</v>
      </c>
      <c r="C516" s="4">
        <v>2</v>
      </c>
      <c r="D516" s="3">
        <v>156152</v>
      </c>
      <c r="E516" s="4">
        <f t="shared" si="56"/>
        <v>56</v>
      </c>
      <c r="F516" s="3">
        <v>29381</v>
      </c>
      <c r="G516" s="4">
        <f t="shared" si="54"/>
        <v>17</v>
      </c>
      <c r="H516" s="3">
        <v>2157</v>
      </c>
      <c r="I516" s="4">
        <f t="shared" si="57"/>
        <v>3</v>
      </c>
      <c r="J516" s="3">
        <v>392</v>
      </c>
      <c r="K516" s="4">
        <f t="shared" si="55"/>
        <v>2</v>
      </c>
    </row>
    <row r="517" spans="1:11" ht="20.100000000000001" customHeight="1" x14ac:dyDescent="0.3">
      <c r="A517" s="2">
        <v>2</v>
      </c>
      <c r="B517" s="3">
        <v>3829</v>
      </c>
      <c r="C517" s="4">
        <v>2</v>
      </c>
      <c r="D517" s="3">
        <v>156208</v>
      </c>
      <c r="E517" s="4">
        <f t="shared" si="56"/>
        <v>56</v>
      </c>
      <c r="F517" s="3">
        <v>29398</v>
      </c>
      <c r="G517" s="4">
        <f t="shared" si="54"/>
        <v>17</v>
      </c>
      <c r="H517" s="3">
        <v>2160</v>
      </c>
      <c r="I517" s="4">
        <f t="shared" si="57"/>
        <v>3</v>
      </c>
      <c r="J517" s="3">
        <v>394</v>
      </c>
      <c r="K517" s="4">
        <f t="shared" si="55"/>
        <v>2</v>
      </c>
    </row>
    <row r="518" spans="1:11" ht="20.100000000000001" customHeight="1" x14ac:dyDescent="0.3">
      <c r="A518" s="2">
        <v>3</v>
      </c>
      <c r="B518" s="3">
        <v>3845</v>
      </c>
      <c r="C518" s="4">
        <v>2</v>
      </c>
      <c r="D518" s="3">
        <v>156264</v>
      </c>
      <c r="E518" s="4">
        <f t="shared" si="56"/>
        <v>56</v>
      </c>
      <c r="F518" s="3">
        <v>29415</v>
      </c>
      <c r="G518" s="4">
        <f t="shared" si="54"/>
        <v>17</v>
      </c>
      <c r="H518" s="3">
        <v>2163</v>
      </c>
      <c r="I518" s="4">
        <f t="shared" si="57"/>
        <v>3</v>
      </c>
      <c r="J518" s="3">
        <v>396</v>
      </c>
      <c r="K518" s="4">
        <f t="shared" si="55"/>
        <v>2</v>
      </c>
    </row>
    <row r="519" spans="1:11" ht="20.100000000000001" customHeight="1" x14ac:dyDescent="0.3">
      <c r="A519" s="2">
        <v>4</v>
      </c>
      <c r="B519" s="3">
        <v>3861</v>
      </c>
      <c r="C519" s="4">
        <v>3</v>
      </c>
      <c r="D519" s="3">
        <v>156320</v>
      </c>
      <c r="E519" s="4">
        <f t="shared" si="56"/>
        <v>56</v>
      </c>
      <c r="F519" s="3">
        <v>29432</v>
      </c>
      <c r="G519" s="4">
        <f t="shared" si="54"/>
        <v>17</v>
      </c>
      <c r="H519" s="3">
        <v>2166</v>
      </c>
      <c r="I519" s="4">
        <f t="shared" si="57"/>
        <v>3</v>
      </c>
      <c r="J519" s="3">
        <v>398</v>
      </c>
      <c r="K519" s="4">
        <f t="shared" si="55"/>
        <v>2</v>
      </c>
    </row>
    <row r="520" spans="1:11" ht="20.100000000000001" customHeight="1" x14ac:dyDescent="0.3">
      <c r="A520" s="2">
        <v>5</v>
      </c>
      <c r="B520" s="3">
        <v>3877</v>
      </c>
      <c r="C520" s="4">
        <v>3</v>
      </c>
      <c r="D520" s="3">
        <v>156376</v>
      </c>
      <c r="E520" s="4">
        <f t="shared" si="56"/>
        <v>56</v>
      </c>
      <c r="F520" s="3">
        <v>29450</v>
      </c>
      <c r="G520" s="4">
        <f t="shared" si="54"/>
        <v>18</v>
      </c>
      <c r="H520" s="3">
        <v>2169</v>
      </c>
      <c r="I520" s="4">
        <f t="shared" si="57"/>
        <v>3</v>
      </c>
      <c r="J520" s="3">
        <v>400</v>
      </c>
      <c r="K520" s="4">
        <f t="shared" si="55"/>
        <v>2</v>
      </c>
    </row>
    <row r="521" spans="1:11" ht="20.100000000000001" customHeight="1" x14ac:dyDescent="0.3">
      <c r="A521" s="2">
        <v>6</v>
      </c>
      <c r="B521" s="3">
        <v>3893</v>
      </c>
      <c r="C521" s="4">
        <v>3</v>
      </c>
      <c r="D521" s="3">
        <v>156440</v>
      </c>
      <c r="E521" s="4">
        <f t="shared" si="56"/>
        <v>64</v>
      </c>
      <c r="F521" s="3">
        <v>29468</v>
      </c>
      <c r="G521" s="4">
        <f t="shared" si="54"/>
        <v>18</v>
      </c>
      <c r="H521" s="3">
        <v>2172</v>
      </c>
      <c r="I521" s="4">
        <f t="shared" si="57"/>
        <v>3</v>
      </c>
      <c r="J521" s="3">
        <v>402</v>
      </c>
      <c r="K521" s="4">
        <f t="shared" si="55"/>
        <v>2</v>
      </c>
    </row>
    <row r="522" spans="1:11" ht="20.100000000000001" customHeight="1" x14ac:dyDescent="0.3">
      <c r="A522" s="2">
        <v>7</v>
      </c>
      <c r="B522" s="3">
        <v>3909</v>
      </c>
      <c r="C522" s="4">
        <v>3</v>
      </c>
      <c r="D522" s="3">
        <v>156504</v>
      </c>
      <c r="E522" s="4">
        <f t="shared" si="56"/>
        <v>64</v>
      </c>
      <c r="F522" s="3">
        <v>29486</v>
      </c>
      <c r="G522" s="4">
        <f t="shared" si="54"/>
        <v>18</v>
      </c>
      <c r="H522" s="3">
        <v>2175</v>
      </c>
      <c r="I522" s="4">
        <f t="shared" si="57"/>
        <v>3</v>
      </c>
      <c r="J522" s="3">
        <v>404</v>
      </c>
      <c r="K522" s="4">
        <f t="shared" si="55"/>
        <v>2</v>
      </c>
    </row>
    <row r="523" spans="1:11" ht="20.100000000000001" customHeight="1" x14ac:dyDescent="0.3">
      <c r="A523" s="2">
        <v>8</v>
      </c>
      <c r="B523" s="3">
        <v>3925</v>
      </c>
      <c r="C523" s="4">
        <v>3</v>
      </c>
      <c r="D523" s="3">
        <v>156568</v>
      </c>
      <c r="E523" s="4">
        <f t="shared" si="56"/>
        <v>64</v>
      </c>
      <c r="F523" s="3">
        <v>29504</v>
      </c>
      <c r="G523" s="4">
        <f t="shared" si="54"/>
        <v>18</v>
      </c>
      <c r="H523" s="3">
        <v>2178</v>
      </c>
      <c r="I523" s="4">
        <f t="shared" si="57"/>
        <v>3</v>
      </c>
      <c r="J523" s="3">
        <v>406</v>
      </c>
      <c r="K523" s="4">
        <f t="shared" si="55"/>
        <v>2</v>
      </c>
    </row>
    <row r="524" spans="1:11" ht="20.100000000000001" customHeight="1" x14ac:dyDescent="0.3">
      <c r="A524" s="2">
        <v>9</v>
      </c>
      <c r="B524" s="3">
        <v>3941</v>
      </c>
      <c r="C524" s="4">
        <v>3</v>
      </c>
      <c r="D524" s="3">
        <v>156632</v>
      </c>
      <c r="E524" s="4">
        <f t="shared" si="56"/>
        <v>64</v>
      </c>
      <c r="F524" s="3">
        <v>29522</v>
      </c>
      <c r="G524" s="4">
        <f t="shared" si="54"/>
        <v>18</v>
      </c>
      <c r="H524" s="3">
        <v>2181</v>
      </c>
      <c r="I524" s="4">
        <f t="shared" si="57"/>
        <v>3</v>
      </c>
      <c r="J524" s="3">
        <v>408</v>
      </c>
      <c r="K524" s="4">
        <f t="shared" si="55"/>
        <v>2</v>
      </c>
    </row>
    <row r="525" spans="1:11" ht="20.100000000000001" customHeight="1" x14ac:dyDescent="0.3">
      <c r="A525" s="2">
        <v>10</v>
      </c>
      <c r="B525" s="3">
        <v>3957</v>
      </c>
      <c r="C525" s="4">
        <v>3</v>
      </c>
      <c r="D525" s="3">
        <v>156696</v>
      </c>
      <c r="E525" s="4">
        <f t="shared" si="56"/>
        <v>64</v>
      </c>
      <c r="F525" s="3">
        <v>29540</v>
      </c>
      <c r="G525" s="4">
        <f t="shared" si="54"/>
        <v>18</v>
      </c>
      <c r="H525" s="3">
        <v>2184</v>
      </c>
      <c r="I525" s="4">
        <f t="shared" si="57"/>
        <v>3</v>
      </c>
      <c r="J525" s="3">
        <v>410</v>
      </c>
      <c r="K525" s="4">
        <f t="shared" si="55"/>
        <v>2</v>
      </c>
    </row>
    <row r="526" spans="1:11" ht="20.100000000000001" customHeight="1" x14ac:dyDescent="0.3">
      <c r="A526" s="2">
        <v>11</v>
      </c>
      <c r="B526" s="3">
        <v>3973</v>
      </c>
      <c r="C526" s="4">
        <v>3</v>
      </c>
      <c r="D526" s="3">
        <v>156760</v>
      </c>
      <c r="E526" s="4">
        <f t="shared" si="56"/>
        <v>64</v>
      </c>
      <c r="F526" s="3">
        <v>29558</v>
      </c>
      <c r="G526" s="4">
        <f t="shared" si="54"/>
        <v>18</v>
      </c>
      <c r="H526" s="3">
        <v>2187</v>
      </c>
      <c r="I526" s="4">
        <f t="shared" si="57"/>
        <v>3</v>
      </c>
      <c r="J526" s="3">
        <v>413</v>
      </c>
      <c r="K526" s="4">
        <f t="shared" si="55"/>
        <v>3</v>
      </c>
    </row>
    <row r="527" spans="1:11" ht="20.100000000000001" customHeight="1" x14ac:dyDescent="0.3">
      <c r="A527" s="2">
        <v>12</v>
      </c>
      <c r="B527" s="3">
        <v>3989</v>
      </c>
      <c r="C527" s="4">
        <v>3</v>
      </c>
      <c r="D527" s="3">
        <v>156804</v>
      </c>
      <c r="E527" s="4">
        <f t="shared" si="56"/>
        <v>44</v>
      </c>
      <c r="F527" s="3">
        <v>29576</v>
      </c>
      <c r="G527" s="4">
        <f t="shared" si="54"/>
        <v>18</v>
      </c>
      <c r="H527" s="3">
        <v>2190</v>
      </c>
      <c r="I527" s="4">
        <f t="shared" si="57"/>
        <v>3</v>
      </c>
      <c r="J527" s="3">
        <v>416</v>
      </c>
      <c r="K527" s="4">
        <f t="shared" si="55"/>
        <v>3</v>
      </c>
    </row>
    <row r="528" spans="1:11" ht="20.100000000000001" customHeight="1" x14ac:dyDescent="0.3">
      <c r="A528" s="2">
        <v>13</v>
      </c>
      <c r="B528" s="3">
        <v>4005</v>
      </c>
      <c r="C528" s="4">
        <v>3</v>
      </c>
      <c r="D528" s="3">
        <v>156848</v>
      </c>
      <c r="E528" s="4">
        <f t="shared" si="56"/>
        <v>44</v>
      </c>
      <c r="F528" s="3">
        <v>29594</v>
      </c>
      <c r="G528" s="4">
        <f t="shared" si="54"/>
        <v>18</v>
      </c>
      <c r="H528" s="3">
        <v>2193</v>
      </c>
      <c r="I528" s="4">
        <f t="shared" si="57"/>
        <v>3</v>
      </c>
      <c r="J528" s="3">
        <v>419</v>
      </c>
      <c r="K528" s="4">
        <f t="shared" si="55"/>
        <v>3</v>
      </c>
    </row>
    <row r="529" spans="1:11" ht="20.100000000000001" customHeight="1" x14ac:dyDescent="0.3">
      <c r="A529" s="2">
        <v>14</v>
      </c>
      <c r="B529" s="3">
        <v>4021</v>
      </c>
      <c r="C529" s="4">
        <v>2</v>
      </c>
      <c r="D529" s="3">
        <v>156892</v>
      </c>
      <c r="E529" s="4">
        <f t="shared" si="56"/>
        <v>44</v>
      </c>
      <c r="F529" s="3">
        <v>29612</v>
      </c>
      <c r="G529" s="4">
        <f t="shared" si="54"/>
        <v>18</v>
      </c>
      <c r="H529" s="3">
        <v>2196</v>
      </c>
      <c r="I529" s="4">
        <f t="shared" si="57"/>
        <v>3</v>
      </c>
      <c r="J529" s="3">
        <v>422</v>
      </c>
      <c r="K529" s="4">
        <f t="shared" si="55"/>
        <v>3</v>
      </c>
    </row>
    <row r="530" spans="1:11" ht="20.100000000000001" customHeight="1" x14ac:dyDescent="0.3">
      <c r="A530" s="2">
        <v>15</v>
      </c>
      <c r="B530" s="3">
        <v>4037</v>
      </c>
      <c r="C530" s="4">
        <v>2</v>
      </c>
      <c r="D530" s="3">
        <v>156936</v>
      </c>
      <c r="E530" s="4">
        <f t="shared" si="56"/>
        <v>44</v>
      </c>
      <c r="F530" s="3">
        <v>29630</v>
      </c>
      <c r="G530" s="4">
        <f t="shared" si="54"/>
        <v>18</v>
      </c>
      <c r="H530" s="3">
        <v>2199</v>
      </c>
      <c r="I530" s="4">
        <f t="shared" si="57"/>
        <v>3</v>
      </c>
      <c r="J530" s="3">
        <v>425</v>
      </c>
      <c r="K530" s="4">
        <f t="shared" si="55"/>
        <v>3</v>
      </c>
    </row>
    <row r="531" spans="1:11" ht="20.100000000000001" customHeight="1" x14ac:dyDescent="0.3">
      <c r="A531" s="2">
        <v>16</v>
      </c>
      <c r="B531" s="3">
        <v>4053</v>
      </c>
      <c r="C531" s="4">
        <v>2</v>
      </c>
      <c r="D531" s="3">
        <v>157003</v>
      </c>
      <c r="E531" s="4">
        <f t="shared" si="56"/>
        <v>67</v>
      </c>
      <c r="F531" s="3">
        <v>29648</v>
      </c>
      <c r="G531" s="4">
        <f t="shared" si="54"/>
        <v>18</v>
      </c>
      <c r="H531" s="3">
        <v>2202</v>
      </c>
      <c r="I531" s="4">
        <f t="shared" si="57"/>
        <v>3</v>
      </c>
      <c r="J531" s="3">
        <v>428</v>
      </c>
      <c r="K531" s="4">
        <f t="shared" si="55"/>
        <v>3</v>
      </c>
    </row>
    <row r="532" spans="1:11" ht="20.100000000000001" customHeight="1" x14ac:dyDescent="0.3">
      <c r="A532" s="2">
        <v>17</v>
      </c>
      <c r="B532" s="3">
        <v>4069</v>
      </c>
      <c r="C532" s="4">
        <v>2</v>
      </c>
      <c r="D532" s="3">
        <v>157070</v>
      </c>
      <c r="E532" s="4">
        <f t="shared" si="56"/>
        <v>67</v>
      </c>
      <c r="F532" s="3">
        <v>29666</v>
      </c>
      <c r="G532" s="4">
        <f t="shared" si="54"/>
        <v>18</v>
      </c>
      <c r="H532" s="3">
        <v>2205</v>
      </c>
      <c r="I532" s="4">
        <f t="shared" si="57"/>
        <v>3</v>
      </c>
      <c r="J532" s="3">
        <v>431</v>
      </c>
      <c r="K532" s="4">
        <f t="shared" si="55"/>
        <v>3</v>
      </c>
    </row>
    <row r="533" spans="1:11" ht="20.100000000000001" customHeight="1" x14ac:dyDescent="0.3">
      <c r="A533" s="2">
        <v>18</v>
      </c>
      <c r="B533" s="3">
        <v>4085</v>
      </c>
      <c r="C533" s="4">
        <v>2</v>
      </c>
      <c r="D533" s="3">
        <v>157137</v>
      </c>
      <c r="E533" s="4">
        <f t="shared" si="56"/>
        <v>67</v>
      </c>
      <c r="F533" s="3">
        <v>29688</v>
      </c>
      <c r="G533" s="4">
        <f t="shared" si="54"/>
        <v>22</v>
      </c>
      <c r="H533" s="3">
        <v>2207</v>
      </c>
      <c r="I533" s="4">
        <f t="shared" si="57"/>
        <v>2</v>
      </c>
      <c r="J533" s="3">
        <v>434</v>
      </c>
      <c r="K533" s="4">
        <f t="shared" si="55"/>
        <v>3</v>
      </c>
    </row>
    <row r="534" spans="1:11" ht="20.100000000000001" customHeight="1" x14ac:dyDescent="0.3">
      <c r="A534" s="2">
        <v>19</v>
      </c>
      <c r="B534" s="3">
        <v>4101</v>
      </c>
      <c r="C534" s="4">
        <v>2</v>
      </c>
      <c r="D534" s="3">
        <v>157204</v>
      </c>
      <c r="E534" s="4">
        <f t="shared" si="56"/>
        <v>67</v>
      </c>
      <c r="F534" s="3">
        <v>29710</v>
      </c>
      <c r="G534" s="4">
        <f t="shared" si="54"/>
        <v>22</v>
      </c>
      <c r="H534" s="3">
        <v>2209</v>
      </c>
      <c r="I534" s="4">
        <f t="shared" si="57"/>
        <v>2</v>
      </c>
      <c r="J534" s="3">
        <v>437</v>
      </c>
      <c r="K534" s="4">
        <f t="shared" si="55"/>
        <v>3</v>
      </c>
    </row>
    <row r="535" spans="1:11" ht="20.100000000000001" customHeight="1" x14ac:dyDescent="0.3">
      <c r="A535" s="2">
        <v>20</v>
      </c>
      <c r="B535" s="3">
        <v>4117</v>
      </c>
      <c r="C535" s="4">
        <v>2</v>
      </c>
      <c r="D535" s="3">
        <v>157271</v>
      </c>
      <c r="E535" s="4">
        <f t="shared" si="56"/>
        <v>67</v>
      </c>
      <c r="F535" s="3">
        <v>29732</v>
      </c>
      <c r="G535" s="4">
        <f t="shared" si="54"/>
        <v>22</v>
      </c>
      <c r="H535" s="3">
        <v>2211</v>
      </c>
      <c r="I535" s="4">
        <f t="shared" si="57"/>
        <v>2</v>
      </c>
      <c r="J535" s="3">
        <v>440</v>
      </c>
      <c r="K535" s="4">
        <f t="shared" si="55"/>
        <v>3</v>
      </c>
    </row>
    <row r="536" spans="1:11" ht="20.100000000000001" customHeight="1" x14ac:dyDescent="0.3">
      <c r="A536" s="2">
        <v>21</v>
      </c>
      <c r="B536" s="3">
        <v>4133</v>
      </c>
      <c r="C536" s="4">
        <v>2</v>
      </c>
      <c r="D536" s="3">
        <v>157328</v>
      </c>
      <c r="E536" s="4">
        <f t="shared" si="56"/>
        <v>57</v>
      </c>
      <c r="F536" s="3">
        <v>29754</v>
      </c>
      <c r="G536" s="4">
        <f t="shared" si="54"/>
        <v>22</v>
      </c>
      <c r="H536" s="3">
        <v>2213</v>
      </c>
      <c r="I536" s="4">
        <f t="shared" si="57"/>
        <v>2</v>
      </c>
      <c r="J536" s="3">
        <v>443</v>
      </c>
      <c r="K536" s="4">
        <f t="shared" si="55"/>
        <v>3</v>
      </c>
    </row>
    <row r="537" spans="1:11" ht="20.100000000000001" customHeight="1" x14ac:dyDescent="0.3">
      <c r="A537" s="2">
        <v>22</v>
      </c>
      <c r="B537" s="3">
        <v>4150</v>
      </c>
      <c r="C537" s="4">
        <v>2</v>
      </c>
      <c r="D537" s="3">
        <v>157385</v>
      </c>
      <c r="E537" s="4">
        <f t="shared" si="56"/>
        <v>57</v>
      </c>
      <c r="F537" s="3">
        <v>29775</v>
      </c>
      <c r="G537" s="4">
        <f t="shared" si="54"/>
        <v>21</v>
      </c>
      <c r="H537" s="3">
        <v>2215</v>
      </c>
      <c r="I537" s="4">
        <f t="shared" si="57"/>
        <v>2</v>
      </c>
      <c r="J537" s="3">
        <v>446</v>
      </c>
      <c r="K537" s="4">
        <f t="shared" si="55"/>
        <v>3</v>
      </c>
    </row>
    <row r="538" spans="1:11" ht="20.100000000000001" customHeight="1" x14ac:dyDescent="0.3">
      <c r="A538" s="2">
        <v>23</v>
      </c>
      <c r="B538" s="3">
        <v>4167</v>
      </c>
      <c r="C538" s="4">
        <v>2</v>
      </c>
      <c r="D538" s="3">
        <v>157442</v>
      </c>
      <c r="E538" s="4">
        <f t="shared" si="56"/>
        <v>57</v>
      </c>
      <c r="F538" s="3">
        <v>29796</v>
      </c>
      <c r="G538" s="4">
        <f t="shared" si="54"/>
        <v>21</v>
      </c>
      <c r="H538" s="3">
        <v>2217</v>
      </c>
      <c r="I538" s="4">
        <f t="shared" si="57"/>
        <v>2</v>
      </c>
      <c r="J538" s="3">
        <v>449</v>
      </c>
      <c r="K538" s="4">
        <f t="shared" si="55"/>
        <v>3</v>
      </c>
    </row>
    <row r="539" spans="1:11" ht="20.100000000000001" customHeight="1" x14ac:dyDescent="0.3">
      <c r="A539" s="2">
        <v>24</v>
      </c>
      <c r="B539" s="3">
        <v>4184</v>
      </c>
      <c r="C539" s="4">
        <v>2</v>
      </c>
      <c r="D539" s="3">
        <v>157499</v>
      </c>
      <c r="E539" s="4">
        <f t="shared" si="56"/>
        <v>57</v>
      </c>
      <c r="F539" s="3">
        <v>29817</v>
      </c>
      <c r="G539" s="4">
        <f t="shared" si="54"/>
        <v>21</v>
      </c>
      <c r="H539" s="3">
        <v>2219</v>
      </c>
      <c r="I539" s="4">
        <f t="shared" si="57"/>
        <v>2</v>
      </c>
      <c r="J539" s="3">
        <v>452</v>
      </c>
      <c r="K539" s="4">
        <f t="shared" si="55"/>
        <v>3</v>
      </c>
    </row>
    <row r="540" spans="1:11" ht="20.100000000000001" customHeight="1" x14ac:dyDescent="0.3">
      <c r="A540" s="2">
        <v>25</v>
      </c>
      <c r="B540" s="3">
        <v>4200</v>
      </c>
      <c r="C540" s="4">
        <v>2</v>
      </c>
      <c r="D540" s="3">
        <v>157550</v>
      </c>
      <c r="E540" s="4">
        <f t="shared" si="56"/>
        <v>51</v>
      </c>
      <c r="F540" s="3">
        <v>29837</v>
      </c>
      <c r="G540" s="4">
        <f t="shared" si="54"/>
        <v>20</v>
      </c>
      <c r="H540" s="3">
        <v>2221</v>
      </c>
      <c r="I540" s="4">
        <f t="shared" si="57"/>
        <v>2</v>
      </c>
      <c r="J540" s="3">
        <v>455</v>
      </c>
      <c r="K540" s="4">
        <f t="shared" si="55"/>
        <v>3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72</v>
      </c>
      <c r="D541" s="6"/>
      <c r="E541" s="6">
        <f>SUM(E510:E540)</f>
        <v>1798</v>
      </c>
      <c r="F541" s="6"/>
      <c r="G541" s="6">
        <f>SUM(G510:G540)</f>
        <v>584</v>
      </c>
      <c r="H541" s="6"/>
      <c r="I541" s="6">
        <f>SUM(I510:I540)</f>
        <v>97</v>
      </c>
      <c r="J541" s="6"/>
      <c r="K541" s="6">
        <f>SUM(K510:K540)</f>
        <v>77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3</v>
      </c>
      <c r="D542" s="7"/>
      <c r="E542" s="7">
        <f>MAX(E510:E540)</f>
        <v>67</v>
      </c>
      <c r="F542" s="7"/>
      <c r="G542" s="7">
        <f>MAX(G510:G540)</f>
        <v>22</v>
      </c>
      <c r="H542" s="7"/>
      <c r="I542" s="7">
        <f>MAX(I510:I540)</f>
        <v>7</v>
      </c>
      <c r="J542" s="7"/>
      <c r="K542" s="7">
        <f>MAX(K510:K540)</f>
        <v>3</v>
      </c>
    </row>
    <row r="543" spans="1:11" ht="20.100000000000001" customHeight="1" x14ac:dyDescent="0.3">
      <c r="A543" s="48" t="s">
        <v>6</v>
      </c>
      <c r="B543" s="49"/>
      <c r="C543" s="9">
        <f>MIN(C510:C540)</f>
        <v>2</v>
      </c>
      <c r="D543" s="9"/>
      <c r="E543" s="9">
        <f>MIN(E510:E540)</f>
        <v>44</v>
      </c>
      <c r="F543" s="9"/>
      <c r="G543" s="9">
        <f>MIN(G510:G540)</f>
        <v>17</v>
      </c>
      <c r="H543" s="9"/>
      <c r="I543" s="9">
        <f>MIN(I510:I540)</f>
        <v>2</v>
      </c>
      <c r="J543" s="9"/>
      <c r="K543" s="9">
        <f>MIN(K510:K540)</f>
        <v>2</v>
      </c>
    </row>
    <row r="544" spans="1:11" ht="20.100000000000001" customHeight="1" x14ac:dyDescent="0.3">
      <c r="A544" s="48" t="s">
        <v>7</v>
      </c>
      <c r="B544" s="49"/>
      <c r="C544" s="10">
        <f>AVERAGE(C510:C540)</f>
        <v>2.3225806451612905</v>
      </c>
      <c r="D544" s="10"/>
      <c r="E544" s="10">
        <f>AVERAGE(E510:E540)</f>
        <v>58</v>
      </c>
      <c r="F544" s="10"/>
      <c r="G544" s="10">
        <f>AVERAGE(G510:G540)</f>
        <v>18.838709677419356</v>
      </c>
      <c r="H544" s="10"/>
      <c r="I544" s="10">
        <f>AVERAGE(I510:I540)</f>
        <v>3.129032258064516</v>
      </c>
      <c r="J544" s="10"/>
      <c r="K544" s="10">
        <f>AVERAGE(K510:K540)</f>
        <v>2.4838709677419355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1382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2025年11月份各公司污水放流量明細表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1441</v>
      </c>
      <c r="C549" s="68"/>
      <c r="D549" s="67" t="s">
        <v>1442</v>
      </c>
      <c r="E549" s="68"/>
      <c r="F549" s="75" t="s">
        <v>153</v>
      </c>
      <c r="G549" s="76"/>
      <c r="H549" s="67" t="s">
        <v>154</v>
      </c>
      <c r="I549" s="68"/>
      <c r="J549" s="67" t="s">
        <v>1443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8655</v>
      </c>
      <c r="C551" s="3"/>
      <c r="D551" s="4">
        <v>93855</v>
      </c>
      <c r="E551" s="3"/>
      <c r="F551" s="3">
        <v>6161</v>
      </c>
      <c r="G551" s="4"/>
      <c r="H551" s="3">
        <v>3261</v>
      </c>
      <c r="I551" s="4"/>
      <c r="J551" s="3">
        <v>102077</v>
      </c>
      <c r="K551" s="4"/>
    </row>
    <row r="552" spans="1:11" ht="20.100000000000001" customHeight="1" x14ac:dyDescent="0.3">
      <c r="A552" s="2">
        <v>26</v>
      </c>
      <c r="B552" s="3">
        <v>8676</v>
      </c>
      <c r="C552" s="3">
        <f>B552-B551</f>
        <v>21</v>
      </c>
      <c r="D552" s="4">
        <v>93862</v>
      </c>
      <c r="E552" s="3">
        <f t="shared" ref="E552:E553" si="58">D552-D551</f>
        <v>7</v>
      </c>
      <c r="F552" s="3">
        <v>6161</v>
      </c>
      <c r="G552" s="4">
        <f t="shared" ref="G552:G582" si="59">F552-F551</f>
        <v>0</v>
      </c>
      <c r="H552" s="3">
        <v>3261</v>
      </c>
      <c r="I552" s="4">
        <f t="shared" ref="I552:I582" si="60">H552-H551</f>
        <v>0</v>
      </c>
      <c r="J552" s="3">
        <v>102160</v>
      </c>
      <c r="K552" s="4">
        <f>J552-J551</f>
        <v>83</v>
      </c>
    </row>
    <row r="553" spans="1:11" ht="20.100000000000001" customHeight="1" x14ac:dyDescent="0.3">
      <c r="A553" s="2">
        <v>27</v>
      </c>
      <c r="B553" s="3">
        <v>8697</v>
      </c>
      <c r="C553" s="3">
        <f t="shared" ref="C553:C582" si="61">B553-B552</f>
        <v>21</v>
      </c>
      <c r="D553" s="4">
        <v>93869</v>
      </c>
      <c r="E553" s="3">
        <f t="shared" si="58"/>
        <v>7</v>
      </c>
      <c r="F553" s="3">
        <v>6161</v>
      </c>
      <c r="G553" s="4">
        <f t="shared" si="59"/>
        <v>0</v>
      </c>
      <c r="H553" s="3">
        <v>3261</v>
      </c>
      <c r="I553" s="4">
        <f t="shared" si="60"/>
        <v>0</v>
      </c>
      <c r="J553" s="3">
        <v>102244</v>
      </c>
      <c r="K553" s="4">
        <f t="shared" ref="K553:K582" si="62">J553-J552</f>
        <v>84</v>
      </c>
    </row>
    <row r="554" spans="1:11" ht="20.100000000000001" customHeight="1" x14ac:dyDescent="0.3">
      <c r="A554" s="2">
        <v>28</v>
      </c>
      <c r="B554" s="3">
        <v>8718</v>
      </c>
      <c r="C554" s="3">
        <f t="shared" si="61"/>
        <v>21</v>
      </c>
      <c r="D554" s="4">
        <v>93869</v>
      </c>
      <c r="E554" s="13">
        <v>12</v>
      </c>
      <c r="F554" s="3">
        <v>6161</v>
      </c>
      <c r="G554" s="13">
        <v>1</v>
      </c>
      <c r="H554" s="3">
        <v>3261</v>
      </c>
      <c r="I554" s="4">
        <f t="shared" si="60"/>
        <v>0</v>
      </c>
      <c r="J554" s="3">
        <v>102269</v>
      </c>
      <c r="K554" s="4">
        <f t="shared" si="62"/>
        <v>25</v>
      </c>
    </row>
    <row r="555" spans="1:11" ht="20.100000000000001" customHeight="1" x14ac:dyDescent="0.3">
      <c r="A555" s="2">
        <v>29</v>
      </c>
      <c r="B555" s="3">
        <v>8739</v>
      </c>
      <c r="C555" s="3">
        <f t="shared" si="61"/>
        <v>21</v>
      </c>
      <c r="D555" s="4">
        <v>93869</v>
      </c>
      <c r="E555" s="13">
        <v>12</v>
      </c>
      <c r="F555" s="3">
        <v>6161</v>
      </c>
      <c r="G555" s="13">
        <v>1</v>
      </c>
      <c r="H555" s="3">
        <v>3261</v>
      </c>
      <c r="I555" s="4">
        <f t="shared" si="60"/>
        <v>0</v>
      </c>
      <c r="J555" s="3">
        <v>102294</v>
      </c>
      <c r="K555" s="4">
        <f t="shared" si="62"/>
        <v>25</v>
      </c>
    </row>
    <row r="556" spans="1:11" ht="20.100000000000001" customHeight="1" x14ac:dyDescent="0.3">
      <c r="A556" s="2">
        <v>30</v>
      </c>
      <c r="B556" s="3">
        <v>8760</v>
      </c>
      <c r="C556" s="3">
        <v>10</v>
      </c>
      <c r="D556" s="4">
        <v>93869</v>
      </c>
      <c r="E556" s="13">
        <v>12</v>
      </c>
      <c r="F556" s="3">
        <v>6161</v>
      </c>
      <c r="G556" s="13">
        <v>1</v>
      </c>
      <c r="H556" s="3">
        <v>3261</v>
      </c>
      <c r="I556" s="4">
        <f t="shared" si="60"/>
        <v>0</v>
      </c>
      <c r="J556" s="3">
        <v>102319</v>
      </c>
      <c r="K556" s="4">
        <f t="shared" si="62"/>
        <v>25</v>
      </c>
    </row>
    <row r="557" spans="1:11" ht="20.100000000000001" customHeight="1" x14ac:dyDescent="0.3">
      <c r="A557" s="2">
        <v>31</v>
      </c>
      <c r="B557" s="3">
        <v>8781</v>
      </c>
      <c r="C557" s="3">
        <v>10</v>
      </c>
      <c r="D557" s="4">
        <v>93869</v>
      </c>
      <c r="E557" s="13">
        <v>12</v>
      </c>
      <c r="F557" s="3">
        <v>6161</v>
      </c>
      <c r="G557" s="13">
        <v>1</v>
      </c>
      <c r="H557" s="3">
        <v>3261</v>
      </c>
      <c r="I557" s="4">
        <f t="shared" si="60"/>
        <v>0</v>
      </c>
      <c r="J557" s="3">
        <v>102344</v>
      </c>
      <c r="K557" s="4">
        <f t="shared" si="62"/>
        <v>25</v>
      </c>
    </row>
    <row r="558" spans="1:11" ht="20.100000000000001" customHeight="1" x14ac:dyDescent="0.3">
      <c r="A558" s="2">
        <v>1</v>
      </c>
      <c r="B558" s="3">
        <v>8802</v>
      </c>
      <c r="C558" s="3">
        <v>10</v>
      </c>
      <c r="D558" s="4">
        <v>93869</v>
      </c>
      <c r="E558" s="13">
        <v>12</v>
      </c>
      <c r="F558" s="3">
        <v>6161</v>
      </c>
      <c r="G558" s="13">
        <v>1</v>
      </c>
      <c r="H558" s="3">
        <v>3261</v>
      </c>
      <c r="I558" s="4">
        <f t="shared" si="60"/>
        <v>0</v>
      </c>
      <c r="J558" s="3">
        <v>102369</v>
      </c>
      <c r="K558" s="4">
        <f t="shared" si="62"/>
        <v>25</v>
      </c>
    </row>
    <row r="559" spans="1:11" ht="20.100000000000001" customHeight="1" x14ac:dyDescent="0.3">
      <c r="A559" s="2">
        <v>2</v>
      </c>
      <c r="B559" s="3">
        <v>8823</v>
      </c>
      <c r="C559" s="3">
        <v>10</v>
      </c>
      <c r="D559" s="4">
        <v>93869</v>
      </c>
      <c r="E559" s="13">
        <v>12</v>
      </c>
      <c r="F559" s="3">
        <v>6161</v>
      </c>
      <c r="G559" s="13">
        <v>1</v>
      </c>
      <c r="H559" s="3">
        <v>3261</v>
      </c>
      <c r="I559" s="4">
        <f t="shared" si="60"/>
        <v>0</v>
      </c>
      <c r="J559" s="3">
        <v>102393</v>
      </c>
      <c r="K559" s="4">
        <f t="shared" si="62"/>
        <v>24</v>
      </c>
    </row>
    <row r="560" spans="1:11" ht="19.5" customHeight="1" x14ac:dyDescent="0.3">
      <c r="A560" s="2">
        <v>3</v>
      </c>
      <c r="B560" s="3">
        <v>8844</v>
      </c>
      <c r="C560" s="3">
        <v>10</v>
      </c>
      <c r="D560" s="4">
        <v>93869</v>
      </c>
      <c r="E560" s="13">
        <v>12</v>
      </c>
      <c r="F560" s="3">
        <v>6161</v>
      </c>
      <c r="G560" s="13">
        <v>1</v>
      </c>
      <c r="H560" s="3">
        <v>3261</v>
      </c>
      <c r="I560" s="4">
        <f t="shared" si="60"/>
        <v>0</v>
      </c>
      <c r="J560" s="3">
        <v>102417</v>
      </c>
      <c r="K560" s="4">
        <f t="shared" si="62"/>
        <v>24</v>
      </c>
    </row>
    <row r="561" spans="1:11" ht="20.100000000000001" customHeight="1" x14ac:dyDescent="0.3">
      <c r="A561" s="2">
        <v>4</v>
      </c>
      <c r="B561" s="3">
        <v>8865</v>
      </c>
      <c r="C561" s="3">
        <v>10</v>
      </c>
      <c r="D561" s="4">
        <v>93869</v>
      </c>
      <c r="E561" s="13">
        <v>12</v>
      </c>
      <c r="F561" s="3">
        <v>6161</v>
      </c>
      <c r="G561" s="13">
        <v>1</v>
      </c>
      <c r="H561" s="3">
        <v>3261</v>
      </c>
      <c r="I561" s="4">
        <f t="shared" si="60"/>
        <v>0</v>
      </c>
      <c r="J561" s="3">
        <v>102440</v>
      </c>
      <c r="K561" s="4">
        <f t="shared" si="62"/>
        <v>23</v>
      </c>
    </row>
    <row r="562" spans="1:11" ht="20.100000000000001" customHeight="1" x14ac:dyDescent="0.3">
      <c r="A562" s="2">
        <v>5</v>
      </c>
      <c r="B562" s="3">
        <v>8886</v>
      </c>
      <c r="C562" s="3">
        <v>10</v>
      </c>
      <c r="D562" s="4">
        <v>93869</v>
      </c>
      <c r="E562" s="13">
        <v>12</v>
      </c>
      <c r="F562" s="3">
        <v>6161</v>
      </c>
      <c r="G562" s="13">
        <v>1</v>
      </c>
      <c r="H562" s="3">
        <v>3261</v>
      </c>
      <c r="I562" s="4">
        <f t="shared" si="60"/>
        <v>0</v>
      </c>
      <c r="J562" s="3">
        <v>102463</v>
      </c>
      <c r="K562" s="4">
        <f t="shared" si="62"/>
        <v>23</v>
      </c>
    </row>
    <row r="563" spans="1:11" ht="20.100000000000001" customHeight="1" x14ac:dyDescent="0.3">
      <c r="A563" s="2">
        <v>6</v>
      </c>
      <c r="B563" s="3">
        <v>8907</v>
      </c>
      <c r="C563" s="3">
        <v>10</v>
      </c>
      <c r="D563" s="4">
        <v>93869</v>
      </c>
      <c r="E563" s="13">
        <v>12</v>
      </c>
      <c r="F563" s="3">
        <v>6161</v>
      </c>
      <c r="G563" s="13">
        <v>1</v>
      </c>
      <c r="H563" s="3">
        <v>3261</v>
      </c>
      <c r="I563" s="4">
        <f t="shared" si="60"/>
        <v>0</v>
      </c>
      <c r="J563" s="3">
        <v>102486</v>
      </c>
      <c r="K563" s="4">
        <f t="shared" si="62"/>
        <v>23</v>
      </c>
    </row>
    <row r="564" spans="1:11" ht="20.100000000000001" customHeight="1" x14ac:dyDescent="0.3">
      <c r="A564" s="2">
        <v>7</v>
      </c>
      <c r="B564" s="3">
        <v>8928</v>
      </c>
      <c r="C564" s="3">
        <v>10</v>
      </c>
      <c r="D564" s="4">
        <v>93869</v>
      </c>
      <c r="E564" s="13">
        <v>12</v>
      </c>
      <c r="F564" s="3">
        <v>6161</v>
      </c>
      <c r="G564" s="13">
        <v>1</v>
      </c>
      <c r="H564" s="3">
        <v>3261</v>
      </c>
      <c r="I564" s="4">
        <f t="shared" si="60"/>
        <v>0</v>
      </c>
      <c r="J564" s="3">
        <v>102509</v>
      </c>
      <c r="K564" s="4">
        <f t="shared" si="62"/>
        <v>23</v>
      </c>
    </row>
    <row r="565" spans="1:11" ht="20.100000000000001" customHeight="1" x14ac:dyDescent="0.3">
      <c r="A565" s="2">
        <v>8</v>
      </c>
      <c r="B565" s="3">
        <v>8949</v>
      </c>
      <c r="C565" s="3">
        <v>10</v>
      </c>
      <c r="D565" s="4">
        <v>93869</v>
      </c>
      <c r="E565" s="13">
        <v>12</v>
      </c>
      <c r="F565" s="3">
        <v>6161</v>
      </c>
      <c r="G565" s="13">
        <v>1</v>
      </c>
      <c r="H565" s="3">
        <v>3261</v>
      </c>
      <c r="I565" s="4">
        <f t="shared" si="60"/>
        <v>0</v>
      </c>
      <c r="J565" s="3">
        <v>102532</v>
      </c>
      <c r="K565" s="4">
        <f t="shared" si="62"/>
        <v>23</v>
      </c>
    </row>
    <row r="566" spans="1:11" ht="20.100000000000001" customHeight="1" x14ac:dyDescent="0.3">
      <c r="A566" s="2">
        <v>9</v>
      </c>
      <c r="B566" s="3">
        <v>8969</v>
      </c>
      <c r="C566" s="3">
        <v>10</v>
      </c>
      <c r="D566" s="4">
        <v>93869</v>
      </c>
      <c r="E566" s="13">
        <v>12</v>
      </c>
      <c r="F566" s="3">
        <v>6161</v>
      </c>
      <c r="G566" s="13">
        <v>1</v>
      </c>
      <c r="H566" s="3">
        <v>3261</v>
      </c>
      <c r="I566" s="4">
        <f t="shared" si="60"/>
        <v>0</v>
      </c>
      <c r="J566" s="3">
        <v>102555</v>
      </c>
      <c r="K566" s="4">
        <f t="shared" si="62"/>
        <v>23</v>
      </c>
    </row>
    <row r="567" spans="1:11" ht="20.100000000000001" customHeight="1" x14ac:dyDescent="0.3">
      <c r="A567" s="2">
        <v>10</v>
      </c>
      <c r="B567" s="3">
        <v>8991</v>
      </c>
      <c r="C567" s="3">
        <v>10</v>
      </c>
      <c r="D567" s="4">
        <v>93869</v>
      </c>
      <c r="E567" s="13">
        <v>12</v>
      </c>
      <c r="F567" s="3">
        <v>6161</v>
      </c>
      <c r="G567" s="13">
        <v>1</v>
      </c>
      <c r="H567" s="3">
        <v>3261</v>
      </c>
      <c r="I567" s="4">
        <f t="shared" si="60"/>
        <v>0</v>
      </c>
      <c r="J567" s="3">
        <v>102579</v>
      </c>
      <c r="K567" s="4">
        <f t="shared" si="62"/>
        <v>24</v>
      </c>
    </row>
    <row r="568" spans="1:11" ht="20.100000000000001" customHeight="1" x14ac:dyDescent="0.3">
      <c r="A568" s="2">
        <v>11</v>
      </c>
      <c r="B568" s="3">
        <v>9012</v>
      </c>
      <c r="C568" s="3">
        <v>10</v>
      </c>
      <c r="D568" s="4">
        <v>93869</v>
      </c>
      <c r="E568" s="13">
        <v>12</v>
      </c>
      <c r="F568" s="3">
        <v>6161</v>
      </c>
      <c r="G568" s="13">
        <v>1</v>
      </c>
      <c r="H568" s="3">
        <v>3261</v>
      </c>
      <c r="I568" s="4">
        <f t="shared" si="60"/>
        <v>0</v>
      </c>
      <c r="J568" s="3">
        <v>102600</v>
      </c>
      <c r="K568" s="4">
        <f t="shared" si="62"/>
        <v>21</v>
      </c>
    </row>
    <row r="569" spans="1:11" ht="20.100000000000001" customHeight="1" x14ac:dyDescent="0.3">
      <c r="A569" s="2">
        <v>12</v>
      </c>
      <c r="B569" s="3">
        <v>9033</v>
      </c>
      <c r="C569" s="3">
        <v>10</v>
      </c>
      <c r="D569" s="4">
        <v>93869</v>
      </c>
      <c r="E569" s="13">
        <v>12</v>
      </c>
      <c r="F569" s="3">
        <v>6161</v>
      </c>
      <c r="G569" s="13">
        <v>1</v>
      </c>
      <c r="H569" s="3">
        <v>3261</v>
      </c>
      <c r="I569" s="4">
        <f t="shared" si="60"/>
        <v>0</v>
      </c>
      <c r="J569" s="3">
        <v>102621</v>
      </c>
      <c r="K569" s="4">
        <f t="shared" si="62"/>
        <v>21</v>
      </c>
    </row>
    <row r="570" spans="1:11" ht="20.100000000000001" customHeight="1" x14ac:dyDescent="0.3">
      <c r="A570" s="2">
        <v>13</v>
      </c>
      <c r="B570" s="3">
        <v>9054</v>
      </c>
      <c r="C570" s="3">
        <v>10</v>
      </c>
      <c r="D570" s="4">
        <v>93869</v>
      </c>
      <c r="E570" s="13">
        <v>12</v>
      </c>
      <c r="F570" s="3">
        <v>6161</v>
      </c>
      <c r="G570" s="13">
        <v>1</v>
      </c>
      <c r="H570" s="3">
        <v>3261</v>
      </c>
      <c r="I570" s="4">
        <f t="shared" si="60"/>
        <v>0</v>
      </c>
      <c r="J570" s="3">
        <v>102642</v>
      </c>
      <c r="K570" s="4">
        <f t="shared" si="62"/>
        <v>21</v>
      </c>
    </row>
    <row r="571" spans="1:11" ht="20.100000000000001" customHeight="1" x14ac:dyDescent="0.3">
      <c r="A571" s="2">
        <v>14</v>
      </c>
      <c r="B571" s="3">
        <v>9075</v>
      </c>
      <c r="C571" s="3">
        <v>10</v>
      </c>
      <c r="D571" s="4">
        <v>93869</v>
      </c>
      <c r="E571" s="13">
        <v>12</v>
      </c>
      <c r="F571" s="3">
        <v>6161</v>
      </c>
      <c r="G571" s="13">
        <v>1</v>
      </c>
      <c r="H571" s="3">
        <v>3261</v>
      </c>
      <c r="I571" s="4">
        <f t="shared" si="60"/>
        <v>0</v>
      </c>
      <c r="J571" s="3">
        <v>102663</v>
      </c>
      <c r="K571" s="4">
        <f t="shared" si="62"/>
        <v>21</v>
      </c>
    </row>
    <row r="572" spans="1:11" ht="20.100000000000001" customHeight="1" x14ac:dyDescent="0.3">
      <c r="A572" s="2">
        <v>15</v>
      </c>
      <c r="B572" s="3">
        <v>9096</v>
      </c>
      <c r="C572" s="3">
        <v>10</v>
      </c>
      <c r="D572" s="4">
        <v>93869</v>
      </c>
      <c r="E572" s="13">
        <v>12</v>
      </c>
      <c r="F572" s="3">
        <v>6161</v>
      </c>
      <c r="G572" s="13">
        <v>1</v>
      </c>
      <c r="H572" s="3">
        <v>3261</v>
      </c>
      <c r="I572" s="4">
        <f t="shared" si="60"/>
        <v>0</v>
      </c>
      <c r="J572" s="3">
        <v>102684</v>
      </c>
      <c r="K572" s="4">
        <f t="shared" si="62"/>
        <v>21</v>
      </c>
    </row>
    <row r="573" spans="1:11" ht="20.100000000000001" customHeight="1" x14ac:dyDescent="0.3">
      <c r="A573" s="2">
        <v>16</v>
      </c>
      <c r="B573" s="3">
        <v>9116</v>
      </c>
      <c r="C573" s="3">
        <v>10</v>
      </c>
      <c r="D573" s="4">
        <v>93869</v>
      </c>
      <c r="E573" s="13">
        <v>12</v>
      </c>
      <c r="F573" s="3">
        <v>6161</v>
      </c>
      <c r="G573" s="13">
        <v>1</v>
      </c>
      <c r="H573" s="3">
        <v>3261</v>
      </c>
      <c r="I573" s="4">
        <f t="shared" si="60"/>
        <v>0</v>
      </c>
      <c r="J573" s="3">
        <v>102705</v>
      </c>
      <c r="K573" s="4">
        <f t="shared" si="62"/>
        <v>21</v>
      </c>
    </row>
    <row r="574" spans="1:11" ht="20.100000000000001" customHeight="1" x14ac:dyDescent="0.3">
      <c r="A574" s="2">
        <v>17</v>
      </c>
      <c r="B574" s="3">
        <v>9138</v>
      </c>
      <c r="C574" s="3">
        <v>10</v>
      </c>
      <c r="D574" s="4">
        <v>93869</v>
      </c>
      <c r="E574" s="13">
        <v>12</v>
      </c>
      <c r="F574" s="3">
        <v>6161</v>
      </c>
      <c r="G574" s="4">
        <f t="shared" si="59"/>
        <v>0</v>
      </c>
      <c r="H574" s="3">
        <v>3261</v>
      </c>
      <c r="I574" s="4">
        <f t="shared" si="60"/>
        <v>0</v>
      </c>
      <c r="J574" s="3">
        <v>102727</v>
      </c>
      <c r="K574" s="4">
        <f t="shared" si="62"/>
        <v>22</v>
      </c>
    </row>
    <row r="575" spans="1:11" ht="20.100000000000001" customHeight="1" x14ac:dyDescent="0.3">
      <c r="A575" s="2">
        <v>18</v>
      </c>
      <c r="B575" s="3">
        <v>9159</v>
      </c>
      <c r="C575" s="3">
        <v>10</v>
      </c>
      <c r="D575" s="4">
        <v>93869</v>
      </c>
      <c r="E575" s="13">
        <v>12</v>
      </c>
      <c r="F575" s="3">
        <v>6161</v>
      </c>
      <c r="G575" s="4">
        <f t="shared" si="59"/>
        <v>0</v>
      </c>
      <c r="H575" s="3">
        <v>3261</v>
      </c>
      <c r="I575" s="4">
        <f t="shared" si="60"/>
        <v>0</v>
      </c>
      <c r="J575" s="3">
        <v>102752</v>
      </c>
      <c r="K575" s="4">
        <f t="shared" si="62"/>
        <v>25</v>
      </c>
    </row>
    <row r="576" spans="1:11" ht="20.100000000000001" customHeight="1" x14ac:dyDescent="0.3">
      <c r="A576" s="2">
        <v>19</v>
      </c>
      <c r="B576" s="3">
        <v>9180</v>
      </c>
      <c r="C576" s="3">
        <v>10</v>
      </c>
      <c r="D576" s="4">
        <v>93869</v>
      </c>
      <c r="E576" s="13">
        <v>12</v>
      </c>
      <c r="F576" s="3">
        <v>6161</v>
      </c>
      <c r="G576" s="4">
        <f t="shared" si="59"/>
        <v>0</v>
      </c>
      <c r="H576" s="3">
        <v>3261</v>
      </c>
      <c r="I576" s="4">
        <f t="shared" si="60"/>
        <v>0</v>
      </c>
      <c r="J576" s="3">
        <v>102777</v>
      </c>
      <c r="K576" s="4">
        <f t="shared" si="62"/>
        <v>25</v>
      </c>
    </row>
    <row r="577" spans="1:11" ht="20.100000000000001" customHeight="1" x14ac:dyDescent="0.3">
      <c r="A577" s="2">
        <v>20</v>
      </c>
      <c r="B577" s="3">
        <v>9201</v>
      </c>
      <c r="C577" s="3">
        <f t="shared" si="61"/>
        <v>21</v>
      </c>
      <c r="D577" s="4">
        <v>93869</v>
      </c>
      <c r="E577" s="13">
        <v>12</v>
      </c>
      <c r="F577" s="3">
        <v>6161</v>
      </c>
      <c r="G577" s="4">
        <f t="shared" si="59"/>
        <v>0</v>
      </c>
      <c r="H577" s="3">
        <v>3261</v>
      </c>
      <c r="I577" s="4">
        <f t="shared" si="60"/>
        <v>0</v>
      </c>
      <c r="J577" s="3">
        <v>102802</v>
      </c>
      <c r="K577" s="4">
        <f t="shared" si="62"/>
        <v>25</v>
      </c>
    </row>
    <row r="578" spans="1:11" ht="20.100000000000001" customHeight="1" x14ac:dyDescent="0.3">
      <c r="A578" s="2">
        <v>21</v>
      </c>
      <c r="B578" s="3">
        <v>9222</v>
      </c>
      <c r="C578" s="3">
        <f t="shared" si="61"/>
        <v>21</v>
      </c>
      <c r="D578" s="4">
        <v>93869</v>
      </c>
      <c r="E578" s="13">
        <v>12</v>
      </c>
      <c r="F578" s="3">
        <v>6161</v>
      </c>
      <c r="G578" s="4">
        <f t="shared" si="59"/>
        <v>0</v>
      </c>
      <c r="H578" s="3">
        <v>3261</v>
      </c>
      <c r="I578" s="4">
        <f t="shared" si="60"/>
        <v>0</v>
      </c>
      <c r="J578" s="3">
        <v>102827</v>
      </c>
      <c r="K578" s="4">
        <f t="shared" si="62"/>
        <v>25</v>
      </c>
    </row>
    <row r="579" spans="1:11" ht="20.100000000000001" customHeight="1" x14ac:dyDescent="0.3">
      <c r="A579" s="2">
        <v>22</v>
      </c>
      <c r="B579" s="3">
        <v>9243</v>
      </c>
      <c r="C579" s="3">
        <f t="shared" si="61"/>
        <v>21</v>
      </c>
      <c r="D579" s="4">
        <v>93869</v>
      </c>
      <c r="E579" s="13">
        <v>12</v>
      </c>
      <c r="F579" s="3">
        <v>6161</v>
      </c>
      <c r="G579" s="4">
        <f t="shared" si="59"/>
        <v>0</v>
      </c>
      <c r="H579" s="3">
        <v>3261</v>
      </c>
      <c r="I579" s="4">
        <f t="shared" si="60"/>
        <v>0</v>
      </c>
      <c r="J579" s="3">
        <v>102852</v>
      </c>
      <c r="K579" s="4">
        <f t="shared" si="62"/>
        <v>25</v>
      </c>
    </row>
    <row r="580" spans="1:11" ht="20.100000000000001" customHeight="1" x14ac:dyDescent="0.3">
      <c r="A580" s="2">
        <v>23</v>
      </c>
      <c r="B580" s="3">
        <v>9263</v>
      </c>
      <c r="C580" s="3">
        <f t="shared" si="61"/>
        <v>20</v>
      </c>
      <c r="D580" s="4">
        <v>93869</v>
      </c>
      <c r="E580" s="13">
        <v>12</v>
      </c>
      <c r="F580" s="3">
        <v>6161</v>
      </c>
      <c r="G580" s="4">
        <f t="shared" si="59"/>
        <v>0</v>
      </c>
      <c r="H580" s="3">
        <v>3261</v>
      </c>
      <c r="I580" s="4">
        <f t="shared" si="60"/>
        <v>0</v>
      </c>
      <c r="J580" s="3">
        <v>102876</v>
      </c>
      <c r="K580" s="4">
        <f t="shared" si="62"/>
        <v>24</v>
      </c>
    </row>
    <row r="581" spans="1:11" ht="20.100000000000001" customHeight="1" x14ac:dyDescent="0.3">
      <c r="A581" s="2">
        <v>24</v>
      </c>
      <c r="B581" s="3">
        <v>9282</v>
      </c>
      <c r="C581" s="3">
        <f t="shared" si="61"/>
        <v>19</v>
      </c>
      <c r="D581" s="4">
        <v>93869</v>
      </c>
      <c r="E581" s="13">
        <v>13</v>
      </c>
      <c r="F581" s="3">
        <v>6161</v>
      </c>
      <c r="G581" s="4">
        <f t="shared" si="59"/>
        <v>0</v>
      </c>
      <c r="H581" s="3">
        <v>3261</v>
      </c>
      <c r="I581" s="4">
        <f t="shared" si="60"/>
        <v>0</v>
      </c>
      <c r="J581" s="3">
        <v>102900</v>
      </c>
      <c r="K581" s="4">
        <f t="shared" si="62"/>
        <v>24</v>
      </c>
    </row>
    <row r="582" spans="1:11" ht="20.100000000000001" customHeight="1" x14ac:dyDescent="0.3">
      <c r="A582" s="2">
        <v>25</v>
      </c>
      <c r="B582" s="3">
        <v>9290</v>
      </c>
      <c r="C582" s="3">
        <f t="shared" si="61"/>
        <v>8</v>
      </c>
      <c r="D582" s="4">
        <v>93869</v>
      </c>
      <c r="E582" s="13">
        <v>13</v>
      </c>
      <c r="F582" s="3">
        <v>6161</v>
      </c>
      <c r="G582" s="4">
        <f t="shared" si="59"/>
        <v>0</v>
      </c>
      <c r="H582" s="3">
        <v>3261</v>
      </c>
      <c r="I582" s="4">
        <f t="shared" si="60"/>
        <v>0</v>
      </c>
      <c r="J582" s="3">
        <v>102920</v>
      </c>
      <c r="K582" s="4">
        <f t="shared" si="62"/>
        <v>20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404</v>
      </c>
      <c r="D583" s="6"/>
      <c r="E583" s="6">
        <f>SUM(E552:E582)</f>
        <v>364</v>
      </c>
      <c r="F583" s="6"/>
      <c r="G583" s="6">
        <f>SUM(G552:G582)</f>
        <v>20</v>
      </c>
      <c r="H583" s="6"/>
      <c r="I583" s="6">
        <f>SUM(I552:I582)</f>
        <v>0</v>
      </c>
      <c r="J583" s="6"/>
      <c r="K583" s="6">
        <f>SUM(K552:K582)</f>
        <v>843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21</v>
      </c>
      <c r="D584" s="7"/>
      <c r="E584" s="7">
        <f>MAX(E552:E582)</f>
        <v>13</v>
      </c>
      <c r="F584" s="7"/>
      <c r="G584" s="7">
        <f>MAX(G552:G582)</f>
        <v>1</v>
      </c>
      <c r="H584" s="7"/>
      <c r="I584" s="7">
        <f>MAX(I552:I582)</f>
        <v>0</v>
      </c>
      <c r="J584" s="7"/>
      <c r="K584" s="7">
        <f>MAX(K552:K582)</f>
        <v>84</v>
      </c>
    </row>
    <row r="585" spans="1:11" ht="20.100000000000001" customHeight="1" x14ac:dyDescent="0.3">
      <c r="A585" s="48" t="s">
        <v>6</v>
      </c>
      <c r="B585" s="49"/>
      <c r="C585" s="9">
        <f>MIN(C552:C582)</f>
        <v>8</v>
      </c>
      <c r="D585" s="9"/>
      <c r="E585" s="9">
        <f>MIN(E552:E582)</f>
        <v>7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20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13.03225806451613</v>
      </c>
      <c r="D586" s="10"/>
      <c r="E586" s="10">
        <f>AVERAGE(E552:E582)</f>
        <v>11.741935483870968</v>
      </c>
      <c r="F586" s="10"/>
      <c r="G586" s="10">
        <f>AVERAGE(G552:G582)</f>
        <v>0.64516129032258063</v>
      </c>
      <c r="H586" s="10"/>
      <c r="I586" s="10">
        <f>AVERAGE(I552:I582)</f>
        <v>0</v>
      </c>
      <c r="J586" s="10"/>
      <c r="K586" s="10">
        <f>AVERAGE(K552:K582)</f>
        <v>27.193548387096776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1382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2025年11月份各公司污水放流量明細表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1444</v>
      </c>
      <c r="C591" s="51"/>
      <c r="D591" s="67" t="s">
        <v>1445</v>
      </c>
      <c r="E591" s="68"/>
      <c r="F591" s="67" t="s">
        <v>1446</v>
      </c>
      <c r="G591" s="68"/>
      <c r="H591" s="67" t="s">
        <v>1447</v>
      </c>
      <c r="I591" s="68"/>
      <c r="J591" s="67" t="s">
        <v>1380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67706</v>
      </c>
      <c r="C593" s="4"/>
      <c r="D593" s="3">
        <v>1870</v>
      </c>
      <c r="E593" s="4"/>
      <c r="F593" s="3">
        <v>44858</v>
      </c>
      <c r="G593" s="4"/>
      <c r="H593" s="3">
        <v>2257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67842</v>
      </c>
      <c r="C594" s="4">
        <f t="shared" ref="C594:C624" si="63">B594-B593</f>
        <v>136</v>
      </c>
      <c r="D594" s="3">
        <v>1871</v>
      </c>
      <c r="E594" s="4">
        <f t="shared" ref="E594:E624" si="64">D594-D593</f>
        <v>1</v>
      </c>
      <c r="F594" s="3">
        <v>44872</v>
      </c>
      <c r="G594" s="4">
        <f t="shared" ref="G594:G624" si="65">F594-F593</f>
        <v>14</v>
      </c>
      <c r="H594" s="3">
        <v>2257</v>
      </c>
      <c r="I594" s="4">
        <f t="shared" ref="I594:I624" si="66">H594-H593</f>
        <v>0</v>
      </c>
      <c r="J594" s="3">
        <v>4982</v>
      </c>
      <c r="K594" s="4">
        <f t="shared" ref="K594:K624" si="67">J594-J593</f>
        <v>0</v>
      </c>
    </row>
    <row r="595" spans="1:11" ht="20.100000000000001" customHeight="1" x14ac:dyDescent="0.3">
      <c r="A595" s="2">
        <v>27</v>
      </c>
      <c r="B595" s="3">
        <v>67978</v>
      </c>
      <c r="C595" s="4">
        <f t="shared" si="63"/>
        <v>136</v>
      </c>
      <c r="D595" s="3">
        <v>1873</v>
      </c>
      <c r="E595" s="4">
        <f t="shared" si="64"/>
        <v>2</v>
      </c>
      <c r="F595" s="3">
        <v>44886</v>
      </c>
      <c r="G595" s="4">
        <f t="shared" si="65"/>
        <v>14</v>
      </c>
      <c r="H595" s="3">
        <v>2257</v>
      </c>
      <c r="I595" s="4">
        <f t="shared" si="66"/>
        <v>0</v>
      </c>
      <c r="J595" s="3">
        <v>4982</v>
      </c>
      <c r="K595" s="4">
        <f t="shared" si="67"/>
        <v>0</v>
      </c>
    </row>
    <row r="596" spans="1:11" ht="20.100000000000001" customHeight="1" x14ac:dyDescent="0.3">
      <c r="A596" s="2">
        <v>28</v>
      </c>
      <c r="B596" s="3">
        <v>68069</v>
      </c>
      <c r="C596" s="4">
        <f t="shared" si="63"/>
        <v>91</v>
      </c>
      <c r="D596" s="3">
        <v>1873</v>
      </c>
      <c r="E596" s="4">
        <f t="shared" si="64"/>
        <v>0</v>
      </c>
      <c r="F596" s="3">
        <v>44900</v>
      </c>
      <c r="G596" s="4">
        <f t="shared" si="65"/>
        <v>14</v>
      </c>
      <c r="H596" s="3">
        <v>2257</v>
      </c>
      <c r="I596" s="4">
        <f t="shared" si="66"/>
        <v>0</v>
      </c>
      <c r="J596" s="3">
        <v>4982</v>
      </c>
      <c r="K596" s="4">
        <f t="shared" si="67"/>
        <v>0</v>
      </c>
    </row>
    <row r="597" spans="1:11" ht="20.100000000000001" customHeight="1" x14ac:dyDescent="0.3">
      <c r="A597" s="2">
        <v>29</v>
      </c>
      <c r="B597" s="3">
        <v>68160</v>
      </c>
      <c r="C597" s="4">
        <f t="shared" si="63"/>
        <v>91</v>
      </c>
      <c r="D597" s="3">
        <v>1873</v>
      </c>
      <c r="E597" s="4">
        <f t="shared" si="64"/>
        <v>0</v>
      </c>
      <c r="F597" s="3">
        <v>44914</v>
      </c>
      <c r="G597" s="4">
        <f t="shared" si="65"/>
        <v>14</v>
      </c>
      <c r="H597" s="3">
        <v>2257</v>
      </c>
      <c r="I597" s="4">
        <f t="shared" si="66"/>
        <v>0</v>
      </c>
      <c r="J597" s="3">
        <v>4982</v>
      </c>
      <c r="K597" s="4">
        <f t="shared" si="67"/>
        <v>0</v>
      </c>
    </row>
    <row r="598" spans="1:11" ht="20.100000000000001" customHeight="1" x14ac:dyDescent="0.3">
      <c r="A598" s="2">
        <v>30</v>
      </c>
      <c r="B598" s="3">
        <v>68251</v>
      </c>
      <c r="C598" s="4">
        <f t="shared" si="63"/>
        <v>91</v>
      </c>
      <c r="D598" s="3">
        <v>1873</v>
      </c>
      <c r="E598" s="4">
        <f t="shared" si="64"/>
        <v>0</v>
      </c>
      <c r="F598" s="3">
        <v>44928</v>
      </c>
      <c r="G598" s="4">
        <f t="shared" si="65"/>
        <v>14</v>
      </c>
      <c r="H598" s="3">
        <v>2257</v>
      </c>
      <c r="I598" s="4">
        <f t="shared" si="66"/>
        <v>0</v>
      </c>
      <c r="J598" s="3">
        <v>4982</v>
      </c>
      <c r="K598" s="4">
        <f t="shared" si="67"/>
        <v>0</v>
      </c>
    </row>
    <row r="599" spans="1:11" ht="20.100000000000001" customHeight="1" x14ac:dyDescent="0.3">
      <c r="A599" s="2">
        <v>31</v>
      </c>
      <c r="B599" s="3">
        <v>68342</v>
      </c>
      <c r="C599" s="4">
        <f t="shared" si="63"/>
        <v>91</v>
      </c>
      <c r="D599" s="3">
        <v>1873</v>
      </c>
      <c r="E599" s="4">
        <f t="shared" si="64"/>
        <v>0</v>
      </c>
      <c r="F599" s="3">
        <v>44942</v>
      </c>
      <c r="G599" s="4">
        <f t="shared" si="65"/>
        <v>14</v>
      </c>
      <c r="H599" s="3">
        <v>2257</v>
      </c>
      <c r="I599" s="4">
        <f t="shared" si="66"/>
        <v>0</v>
      </c>
      <c r="J599" s="3">
        <v>4982</v>
      </c>
      <c r="K599" s="4">
        <f t="shared" si="67"/>
        <v>0</v>
      </c>
    </row>
    <row r="600" spans="1:11" ht="20.100000000000001" customHeight="1" x14ac:dyDescent="0.3">
      <c r="A600" s="2">
        <v>1</v>
      </c>
      <c r="B600" s="3">
        <v>68433</v>
      </c>
      <c r="C600" s="4">
        <f t="shared" si="63"/>
        <v>91</v>
      </c>
      <c r="D600" s="3">
        <v>1873</v>
      </c>
      <c r="E600" s="4">
        <f t="shared" si="64"/>
        <v>0</v>
      </c>
      <c r="F600" s="3">
        <v>44956</v>
      </c>
      <c r="G600" s="4">
        <f t="shared" si="65"/>
        <v>14</v>
      </c>
      <c r="H600" s="3">
        <v>2257</v>
      </c>
      <c r="I600" s="4">
        <f t="shared" si="66"/>
        <v>0</v>
      </c>
      <c r="J600" s="3">
        <v>4982</v>
      </c>
      <c r="K600" s="4">
        <f t="shared" si="67"/>
        <v>0</v>
      </c>
    </row>
    <row r="601" spans="1:11" ht="20.100000000000001" customHeight="1" x14ac:dyDescent="0.3">
      <c r="A601" s="2">
        <v>2</v>
      </c>
      <c r="B601" s="3">
        <v>68525</v>
      </c>
      <c r="C601" s="4">
        <f t="shared" si="63"/>
        <v>92</v>
      </c>
      <c r="D601" s="3">
        <v>1873</v>
      </c>
      <c r="E601" s="4">
        <f t="shared" si="64"/>
        <v>0</v>
      </c>
      <c r="F601" s="3">
        <v>44970</v>
      </c>
      <c r="G601" s="4">
        <f t="shared" si="65"/>
        <v>14</v>
      </c>
      <c r="H601" s="3">
        <v>2257</v>
      </c>
      <c r="I601" s="4">
        <f t="shared" si="66"/>
        <v>0</v>
      </c>
      <c r="J601" s="3">
        <v>4982</v>
      </c>
      <c r="K601" s="4">
        <f t="shared" si="67"/>
        <v>0</v>
      </c>
    </row>
    <row r="602" spans="1:11" ht="20.100000000000001" customHeight="1" x14ac:dyDescent="0.3">
      <c r="A602" s="2">
        <v>3</v>
      </c>
      <c r="B602" s="3">
        <v>68617</v>
      </c>
      <c r="C602" s="4">
        <f t="shared" si="63"/>
        <v>92</v>
      </c>
      <c r="D602" s="3">
        <v>1873</v>
      </c>
      <c r="E602" s="4">
        <f t="shared" si="64"/>
        <v>0</v>
      </c>
      <c r="F602" s="3">
        <v>44984</v>
      </c>
      <c r="G602" s="4">
        <f t="shared" si="65"/>
        <v>14</v>
      </c>
      <c r="H602" s="3">
        <v>2257</v>
      </c>
      <c r="I602" s="4">
        <f t="shared" si="66"/>
        <v>0</v>
      </c>
      <c r="J602" s="3">
        <v>4982</v>
      </c>
      <c r="K602" s="4">
        <f t="shared" si="67"/>
        <v>0</v>
      </c>
    </row>
    <row r="603" spans="1:11" ht="20.100000000000001" customHeight="1" x14ac:dyDescent="0.3">
      <c r="A603" s="2">
        <v>4</v>
      </c>
      <c r="B603" s="3">
        <v>68714</v>
      </c>
      <c r="C603" s="4">
        <f t="shared" si="63"/>
        <v>97</v>
      </c>
      <c r="D603" s="3">
        <v>1873</v>
      </c>
      <c r="E603" s="4">
        <f t="shared" si="64"/>
        <v>0</v>
      </c>
      <c r="F603" s="3">
        <v>44998</v>
      </c>
      <c r="G603" s="4">
        <f t="shared" si="65"/>
        <v>14</v>
      </c>
      <c r="H603" s="3">
        <v>2257</v>
      </c>
      <c r="I603" s="4">
        <f t="shared" si="66"/>
        <v>0</v>
      </c>
      <c r="J603" s="3">
        <v>4982</v>
      </c>
      <c r="K603" s="4">
        <f t="shared" si="67"/>
        <v>0</v>
      </c>
    </row>
    <row r="604" spans="1:11" ht="20.100000000000001" customHeight="1" x14ac:dyDescent="0.3">
      <c r="A604" s="2">
        <v>5</v>
      </c>
      <c r="B604" s="3">
        <v>68811</v>
      </c>
      <c r="C604" s="4">
        <f t="shared" si="63"/>
        <v>97</v>
      </c>
      <c r="D604" s="3">
        <v>1873</v>
      </c>
      <c r="E604" s="4">
        <f t="shared" si="64"/>
        <v>0</v>
      </c>
      <c r="F604" s="3">
        <v>45012</v>
      </c>
      <c r="G604" s="4">
        <f t="shared" si="65"/>
        <v>14</v>
      </c>
      <c r="H604" s="3">
        <v>2257</v>
      </c>
      <c r="I604" s="4">
        <f t="shared" si="66"/>
        <v>0</v>
      </c>
      <c r="J604" s="3">
        <v>4982</v>
      </c>
      <c r="K604" s="4">
        <f t="shared" si="67"/>
        <v>0</v>
      </c>
    </row>
    <row r="605" spans="1:11" ht="20.100000000000001" customHeight="1" x14ac:dyDescent="0.3">
      <c r="A605" s="2">
        <v>6</v>
      </c>
      <c r="B605" s="3">
        <v>68908</v>
      </c>
      <c r="C605" s="4">
        <f t="shared" si="63"/>
        <v>97</v>
      </c>
      <c r="D605" s="3">
        <v>1873</v>
      </c>
      <c r="E605" s="4">
        <f t="shared" si="64"/>
        <v>0</v>
      </c>
      <c r="F605" s="3">
        <v>45026</v>
      </c>
      <c r="G605" s="4">
        <f t="shared" si="65"/>
        <v>14</v>
      </c>
      <c r="H605" s="3">
        <v>2257</v>
      </c>
      <c r="I605" s="4">
        <f t="shared" si="66"/>
        <v>0</v>
      </c>
      <c r="J605" s="3">
        <v>4982</v>
      </c>
      <c r="K605" s="4">
        <f t="shared" si="67"/>
        <v>0</v>
      </c>
    </row>
    <row r="606" spans="1:11" ht="20.100000000000001" customHeight="1" x14ac:dyDescent="0.3">
      <c r="A606" s="2">
        <v>7</v>
      </c>
      <c r="B606" s="3">
        <v>69005</v>
      </c>
      <c r="C606" s="4">
        <f t="shared" si="63"/>
        <v>97</v>
      </c>
      <c r="D606" s="3">
        <v>1873</v>
      </c>
      <c r="E606" s="4">
        <f t="shared" si="64"/>
        <v>0</v>
      </c>
      <c r="F606" s="3">
        <v>45040</v>
      </c>
      <c r="G606" s="4">
        <f t="shared" si="65"/>
        <v>14</v>
      </c>
      <c r="H606" s="3">
        <v>2257</v>
      </c>
      <c r="I606" s="4">
        <f t="shared" si="66"/>
        <v>0</v>
      </c>
      <c r="J606" s="3">
        <v>4982</v>
      </c>
      <c r="K606" s="4">
        <f t="shared" si="67"/>
        <v>0</v>
      </c>
    </row>
    <row r="607" spans="1:11" ht="20.100000000000001" customHeight="1" x14ac:dyDescent="0.3">
      <c r="A607" s="2">
        <v>8</v>
      </c>
      <c r="B607" s="3">
        <v>69102</v>
      </c>
      <c r="C607" s="4">
        <f t="shared" si="63"/>
        <v>97</v>
      </c>
      <c r="D607" s="3">
        <v>1873</v>
      </c>
      <c r="E607" s="4">
        <f t="shared" si="64"/>
        <v>0</v>
      </c>
      <c r="F607" s="3">
        <v>45054</v>
      </c>
      <c r="G607" s="4">
        <f t="shared" si="65"/>
        <v>14</v>
      </c>
      <c r="H607" s="3">
        <v>2257</v>
      </c>
      <c r="I607" s="4">
        <f t="shared" si="66"/>
        <v>0</v>
      </c>
      <c r="J607" s="3">
        <v>4982</v>
      </c>
      <c r="K607" s="4">
        <f t="shared" si="67"/>
        <v>0</v>
      </c>
    </row>
    <row r="608" spans="1:11" ht="20.100000000000001" customHeight="1" x14ac:dyDescent="0.3">
      <c r="A608" s="2">
        <v>9</v>
      </c>
      <c r="B608" s="3">
        <v>69199</v>
      </c>
      <c r="C608" s="4">
        <f t="shared" si="63"/>
        <v>97</v>
      </c>
      <c r="D608" s="3">
        <v>1874</v>
      </c>
      <c r="E608" s="4">
        <f t="shared" si="64"/>
        <v>1</v>
      </c>
      <c r="F608" s="3">
        <v>45068</v>
      </c>
      <c r="G608" s="4">
        <f t="shared" si="65"/>
        <v>14</v>
      </c>
      <c r="H608" s="3">
        <v>2257</v>
      </c>
      <c r="I608" s="4">
        <f t="shared" si="66"/>
        <v>0</v>
      </c>
      <c r="J608" s="3">
        <v>4982</v>
      </c>
      <c r="K608" s="4">
        <f t="shared" si="67"/>
        <v>0</v>
      </c>
    </row>
    <row r="609" spans="1:11" ht="20.100000000000001" customHeight="1" x14ac:dyDescent="0.3">
      <c r="A609" s="2">
        <v>10</v>
      </c>
      <c r="B609" s="3">
        <v>69295</v>
      </c>
      <c r="C609" s="4">
        <f t="shared" si="63"/>
        <v>96</v>
      </c>
      <c r="D609" s="3">
        <v>1875</v>
      </c>
      <c r="E609" s="4">
        <f t="shared" si="64"/>
        <v>1</v>
      </c>
      <c r="F609" s="3">
        <v>45082</v>
      </c>
      <c r="G609" s="4">
        <f t="shared" si="65"/>
        <v>14</v>
      </c>
      <c r="H609" s="3">
        <v>2257</v>
      </c>
      <c r="I609" s="4">
        <f t="shared" si="66"/>
        <v>0</v>
      </c>
      <c r="J609" s="3">
        <v>4982</v>
      </c>
      <c r="K609" s="4">
        <f t="shared" si="67"/>
        <v>0</v>
      </c>
    </row>
    <row r="610" spans="1:11" ht="20.100000000000001" customHeight="1" x14ac:dyDescent="0.3">
      <c r="A610" s="2">
        <v>11</v>
      </c>
      <c r="B610" s="3">
        <v>69391</v>
      </c>
      <c r="C610" s="4">
        <f t="shared" si="63"/>
        <v>96</v>
      </c>
      <c r="D610" s="3">
        <v>1876</v>
      </c>
      <c r="E610" s="4">
        <f t="shared" si="64"/>
        <v>1</v>
      </c>
      <c r="F610" s="3">
        <v>45095</v>
      </c>
      <c r="G610" s="4">
        <f t="shared" si="65"/>
        <v>13</v>
      </c>
      <c r="H610" s="3">
        <v>2257</v>
      </c>
      <c r="I610" s="4">
        <f t="shared" si="66"/>
        <v>0</v>
      </c>
      <c r="J610" s="3">
        <v>4982</v>
      </c>
      <c r="K610" s="4">
        <f t="shared" si="67"/>
        <v>0</v>
      </c>
    </row>
    <row r="611" spans="1:11" ht="20.100000000000001" customHeight="1" x14ac:dyDescent="0.3">
      <c r="A611" s="2">
        <v>12</v>
      </c>
      <c r="B611" s="3">
        <v>69487</v>
      </c>
      <c r="C611" s="4">
        <f t="shared" si="63"/>
        <v>96</v>
      </c>
      <c r="D611" s="3">
        <v>1877</v>
      </c>
      <c r="E611" s="4">
        <f t="shared" si="64"/>
        <v>1</v>
      </c>
      <c r="F611" s="3">
        <v>45108</v>
      </c>
      <c r="G611" s="4">
        <f t="shared" si="65"/>
        <v>13</v>
      </c>
      <c r="H611" s="3">
        <v>2257</v>
      </c>
      <c r="I611" s="4">
        <f t="shared" si="66"/>
        <v>0</v>
      </c>
      <c r="J611" s="3">
        <v>4982</v>
      </c>
      <c r="K611" s="4">
        <f t="shared" si="67"/>
        <v>0</v>
      </c>
    </row>
    <row r="612" spans="1:11" ht="20.100000000000001" customHeight="1" x14ac:dyDescent="0.3">
      <c r="A612" s="2">
        <v>13</v>
      </c>
      <c r="B612" s="3">
        <v>69583</v>
      </c>
      <c r="C612" s="4">
        <f t="shared" si="63"/>
        <v>96</v>
      </c>
      <c r="D612" s="3">
        <v>1878</v>
      </c>
      <c r="E612" s="4">
        <f t="shared" si="64"/>
        <v>1</v>
      </c>
      <c r="F612" s="3">
        <v>45121</v>
      </c>
      <c r="G612" s="4">
        <f t="shared" si="65"/>
        <v>13</v>
      </c>
      <c r="H612" s="3">
        <v>2257</v>
      </c>
      <c r="I612" s="4">
        <f t="shared" si="66"/>
        <v>0</v>
      </c>
      <c r="J612" s="3">
        <v>4982</v>
      </c>
      <c r="K612" s="4">
        <f t="shared" si="67"/>
        <v>0</v>
      </c>
    </row>
    <row r="613" spans="1:11" ht="20.100000000000001" customHeight="1" x14ac:dyDescent="0.3">
      <c r="A613" s="2">
        <v>14</v>
      </c>
      <c r="B613" s="3">
        <v>69679</v>
      </c>
      <c r="C613" s="4">
        <f t="shared" si="63"/>
        <v>96</v>
      </c>
      <c r="D613" s="3">
        <v>1879</v>
      </c>
      <c r="E613" s="4">
        <f t="shared" si="64"/>
        <v>1</v>
      </c>
      <c r="F613" s="3">
        <v>45134</v>
      </c>
      <c r="G613" s="4">
        <f t="shared" si="65"/>
        <v>13</v>
      </c>
      <c r="H613" s="3">
        <v>2257</v>
      </c>
      <c r="I613" s="4">
        <f t="shared" si="66"/>
        <v>0</v>
      </c>
      <c r="J613" s="3">
        <v>4982</v>
      </c>
      <c r="K613" s="4">
        <f t="shared" si="67"/>
        <v>0</v>
      </c>
    </row>
    <row r="614" spans="1:11" ht="20.100000000000001" customHeight="1" x14ac:dyDescent="0.3">
      <c r="A614" s="2">
        <v>15</v>
      </c>
      <c r="B614" s="3">
        <v>69775</v>
      </c>
      <c r="C614" s="4">
        <f t="shared" si="63"/>
        <v>96</v>
      </c>
      <c r="D614" s="3">
        <v>1880</v>
      </c>
      <c r="E614" s="4">
        <f t="shared" si="64"/>
        <v>1</v>
      </c>
      <c r="F614" s="3">
        <v>45147</v>
      </c>
      <c r="G614" s="4">
        <f t="shared" si="65"/>
        <v>13</v>
      </c>
      <c r="H614" s="3">
        <v>2257</v>
      </c>
      <c r="I614" s="4">
        <f t="shared" si="66"/>
        <v>0</v>
      </c>
      <c r="J614" s="3">
        <v>4982</v>
      </c>
      <c r="K614" s="4">
        <f t="shared" si="67"/>
        <v>0</v>
      </c>
    </row>
    <row r="615" spans="1:11" ht="20.100000000000001" customHeight="1" x14ac:dyDescent="0.3">
      <c r="A615" s="2">
        <v>16</v>
      </c>
      <c r="B615" s="3">
        <v>69871</v>
      </c>
      <c r="C615" s="4">
        <f t="shared" si="63"/>
        <v>96</v>
      </c>
      <c r="D615" s="3">
        <v>1881</v>
      </c>
      <c r="E615" s="4">
        <f t="shared" si="64"/>
        <v>1</v>
      </c>
      <c r="F615" s="3">
        <v>45160</v>
      </c>
      <c r="G615" s="4">
        <f t="shared" si="65"/>
        <v>13</v>
      </c>
      <c r="H615" s="3">
        <v>2257</v>
      </c>
      <c r="I615" s="4">
        <f t="shared" si="66"/>
        <v>0</v>
      </c>
      <c r="J615" s="3">
        <v>4982</v>
      </c>
      <c r="K615" s="4">
        <f t="shared" si="67"/>
        <v>0</v>
      </c>
    </row>
    <row r="616" spans="1:11" ht="20.100000000000001" customHeight="1" x14ac:dyDescent="0.3">
      <c r="A616" s="2">
        <v>17</v>
      </c>
      <c r="B616" s="3">
        <v>69967</v>
      </c>
      <c r="C616" s="4">
        <f t="shared" si="63"/>
        <v>96</v>
      </c>
      <c r="D616" s="3">
        <v>1882</v>
      </c>
      <c r="E616" s="4">
        <f t="shared" si="64"/>
        <v>1</v>
      </c>
      <c r="F616" s="3">
        <v>45173</v>
      </c>
      <c r="G616" s="4">
        <f t="shared" si="65"/>
        <v>13</v>
      </c>
      <c r="H616" s="3">
        <v>2257</v>
      </c>
      <c r="I616" s="4">
        <f t="shared" si="66"/>
        <v>0</v>
      </c>
      <c r="J616" s="3">
        <v>4982</v>
      </c>
      <c r="K616" s="4">
        <f t="shared" si="67"/>
        <v>0</v>
      </c>
    </row>
    <row r="617" spans="1:11" ht="20.100000000000001" customHeight="1" x14ac:dyDescent="0.3">
      <c r="A617" s="2">
        <v>18</v>
      </c>
      <c r="B617" s="3">
        <v>70079</v>
      </c>
      <c r="C617" s="4">
        <f t="shared" si="63"/>
        <v>112</v>
      </c>
      <c r="D617" s="3">
        <v>1883</v>
      </c>
      <c r="E617" s="4">
        <f t="shared" si="64"/>
        <v>1</v>
      </c>
      <c r="F617" s="3">
        <v>45186</v>
      </c>
      <c r="G617" s="4">
        <f t="shared" si="65"/>
        <v>13</v>
      </c>
      <c r="H617" s="3">
        <v>2257</v>
      </c>
      <c r="I617" s="4">
        <f t="shared" si="66"/>
        <v>0</v>
      </c>
      <c r="J617" s="3">
        <v>4982</v>
      </c>
      <c r="K617" s="4">
        <f t="shared" si="67"/>
        <v>0</v>
      </c>
    </row>
    <row r="618" spans="1:11" ht="20.100000000000001" customHeight="1" x14ac:dyDescent="0.3">
      <c r="A618" s="2">
        <v>19</v>
      </c>
      <c r="B618" s="3">
        <v>70191</v>
      </c>
      <c r="C618" s="4">
        <f t="shared" si="63"/>
        <v>112</v>
      </c>
      <c r="D618" s="3">
        <v>1884</v>
      </c>
      <c r="E618" s="4">
        <f t="shared" si="64"/>
        <v>1</v>
      </c>
      <c r="F618" s="3">
        <v>45199</v>
      </c>
      <c r="G618" s="4">
        <f t="shared" si="65"/>
        <v>13</v>
      </c>
      <c r="H618" s="3">
        <v>2257</v>
      </c>
      <c r="I618" s="4">
        <f t="shared" si="66"/>
        <v>0</v>
      </c>
      <c r="J618" s="3">
        <v>4982</v>
      </c>
      <c r="K618" s="4">
        <f t="shared" si="67"/>
        <v>0</v>
      </c>
    </row>
    <row r="619" spans="1:11" ht="20.100000000000001" customHeight="1" x14ac:dyDescent="0.3">
      <c r="A619" s="2">
        <v>20</v>
      </c>
      <c r="B619" s="3">
        <v>70303</v>
      </c>
      <c r="C619" s="4">
        <f t="shared" si="63"/>
        <v>112</v>
      </c>
      <c r="D619" s="3">
        <v>1885</v>
      </c>
      <c r="E619" s="4">
        <f t="shared" si="64"/>
        <v>1</v>
      </c>
      <c r="F619" s="3">
        <v>45212</v>
      </c>
      <c r="G619" s="4">
        <f t="shared" si="65"/>
        <v>13</v>
      </c>
      <c r="H619" s="3">
        <v>2257</v>
      </c>
      <c r="I619" s="4">
        <f t="shared" si="66"/>
        <v>0</v>
      </c>
      <c r="J619" s="3">
        <v>4982</v>
      </c>
      <c r="K619" s="4">
        <f t="shared" si="67"/>
        <v>0</v>
      </c>
    </row>
    <row r="620" spans="1:11" ht="20.100000000000001" customHeight="1" x14ac:dyDescent="0.3">
      <c r="A620" s="2">
        <v>21</v>
      </c>
      <c r="B620" s="3">
        <v>70415</v>
      </c>
      <c r="C620" s="4">
        <f t="shared" si="63"/>
        <v>112</v>
      </c>
      <c r="D620" s="3">
        <v>1886</v>
      </c>
      <c r="E620" s="4">
        <f t="shared" si="64"/>
        <v>1</v>
      </c>
      <c r="F620" s="3">
        <v>45225</v>
      </c>
      <c r="G620" s="4">
        <f t="shared" si="65"/>
        <v>13</v>
      </c>
      <c r="H620" s="3">
        <v>2257</v>
      </c>
      <c r="I620" s="4">
        <f t="shared" si="66"/>
        <v>0</v>
      </c>
      <c r="J620" s="3">
        <v>4982</v>
      </c>
      <c r="K620" s="4">
        <f t="shared" si="67"/>
        <v>0</v>
      </c>
    </row>
    <row r="621" spans="1:11" ht="20.100000000000001" customHeight="1" x14ac:dyDescent="0.3">
      <c r="A621" s="2">
        <v>22</v>
      </c>
      <c r="B621" s="3">
        <v>70527</v>
      </c>
      <c r="C621" s="4">
        <f t="shared" si="63"/>
        <v>112</v>
      </c>
      <c r="D621" s="3">
        <v>1887</v>
      </c>
      <c r="E621" s="4">
        <f t="shared" si="64"/>
        <v>1</v>
      </c>
      <c r="F621" s="3">
        <v>45238</v>
      </c>
      <c r="G621" s="4">
        <f t="shared" si="65"/>
        <v>13</v>
      </c>
      <c r="H621" s="3">
        <v>2257</v>
      </c>
      <c r="I621" s="4">
        <f t="shared" si="66"/>
        <v>0</v>
      </c>
      <c r="J621" s="3">
        <v>4982</v>
      </c>
      <c r="K621" s="4">
        <f t="shared" si="67"/>
        <v>0</v>
      </c>
    </row>
    <row r="622" spans="1:11" ht="20.100000000000001" customHeight="1" x14ac:dyDescent="0.3">
      <c r="A622" s="2">
        <v>23</v>
      </c>
      <c r="B622" s="3">
        <v>70639</v>
      </c>
      <c r="C622" s="4">
        <f t="shared" si="63"/>
        <v>112</v>
      </c>
      <c r="D622" s="3">
        <v>1888</v>
      </c>
      <c r="E622" s="4">
        <f t="shared" si="64"/>
        <v>1</v>
      </c>
      <c r="F622" s="3">
        <v>45250</v>
      </c>
      <c r="G622" s="4">
        <f t="shared" si="65"/>
        <v>12</v>
      </c>
      <c r="H622" s="3">
        <v>2257</v>
      </c>
      <c r="I622" s="4">
        <f t="shared" si="66"/>
        <v>0</v>
      </c>
      <c r="J622" s="3">
        <v>4982</v>
      </c>
      <c r="K622" s="4">
        <f t="shared" si="67"/>
        <v>0</v>
      </c>
    </row>
    <row r="623" spans="1:11" ht="20.100000000000001" customHeight="1" x14ac:dyDescent="0.3">
      <c r="A623" s="2">
        <v>24</v>
      </c>
      <c r="B623" s="3">
        <v>70752</v>
      </c>
      <c r="C623" s="4">
        <f t="shared" si="63"/>
        <v>113</v>
      </c>
      <c r="D623" s="3">
        <v>1889</v>
      </c>
      <c r="E623" s="4">
        <f t="shared" si="64"/>
        <v>1</v>
      </c>
      <c r="F623" s="3">
        <v>45262</v>
      </c>
      <c r="G623" s="4">
        <f t="shared" si="65"/>
        <v>12</v>
      </c>
      <c r="H623" s="3">
        <v>2257</v>
      </c>
      <c r="I623" s="4">
        <f t="shared" si="66"/>
        <v>0</v>
      </c>
      <c r="J623" s="3">
        <v>4982</v>
      </c>
      <c r="K623" s="4">
        <f t="shared" si="67"/>
        <v>0</v>
      </c>
    </row>
    <row r="624" spans="1:11" ht="20.100000000000001" customHeight="1" x14ac:dyDescent="0.3">
      <c r="A624" s="2">
        <v>25</v>
      </c>
      <c r="B624" s="3">
        <v>70860</v>
      </c>
      <c r="C624" s="4">
        <f t="shared" si="63"/>
        <v>108</v>
      </c>
      <c r="D624" s="3">
        <v>1890</v>
      </c>
      <c r="E624" s="4">
        <f t="shared" si="64"/>
        <v>1</v>
      </c>
      <c r="F624" s="3">
        <v>45275</v>
      </c>
      <c r="G624" s="4">
        <f t="shared" si="65"/>
        <v>13</v>
      </c>
      <c r="H624" s="3">
        <v>2257</v>
      </c>
      <c r="I624" s="4">
        <f t="shared" si="66"/>
        <v>0</v>
      </c>
      <c r="J624" s="3">
        <v>4982</v>
      </c>
      <c r="K624" s="4">
        <f t="shared" si="67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3154</v>
      </c>
      <c r="D625" s="6"/>
      <c r="E625" s="6">
        <f>SUM(E594:E624)</f>
        <v>20</v>
      </c>
      <c r="F625" s="6"/>
      <c r="G625" s="6">
        <f>SUM(G594:G624)</f>
        <v>417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136</v>
      </c>
      <c r="D626" s="15"/>
      <c r="E626" s="7">
        <f>MAX(E594:E624)</f>
        <v>2</v>
      </c>
      <c r="F626" s="7"/>
      <c r="G626" s="7">
        <f>MAX(G594:G624)</f>
        <v>14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91</v>
      </c>
      <c r="D627" s="15"/>
      <c r="E627" s="9">
        <f>MIN(E594:E624)</f>
        <v>0</v>
      </c>
      <c r="F627" s="9"/>
      <c r="G627" s="9">
        <f>MIN(G594:G624)</f>
        <v>12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101.74193548387096</v>
      </c>
      <c r="D628" s="15"/>
      <c r="E628" s="10">
        <f>AVERAGE(E594:E624)</f>
        <v>0.64516129032258063</v>
      </c>
      <c r="F628" s="10"/>
      <c r="G628" s="10">
        <f>AVERAGE(G594:G624)</f>
        <v>13.451612903225806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1382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2025年11月份各公司污水放流量明細表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1448</v>
      </c>
      <c r="C633" s="51"/>
      <c r="D633" s="67" t="s">
        <v>1449</v>
      </c>
      <c r="E633" s="68"/>
      <c r="F633" s="67" t="s">
        <v>1450</v>
      </c>
      <c r="G633" s="68"/>
      <c r="H633" s="67" t="s">
        <v>1379</v>
      </c>
      <c r="I633" s="68"/>
      <c r="J633" s="69" t="s">
        <v>1451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1393</v>
      </c>
      <c r="C635" s="4"/>
      <c r="D635" s="3">
        <v>734</v>
      </c>
      <c r="E635" s="4"/>
      <c r="F635" s="3" t="s">
        <v>1452</v>
      </c>
      <c r="G635" s="4"/>
      <c r="H635" s="3">
        <v>383</v>
      </c>
      <c r="I635" s="4"/>
      <c r="J635" s="50"/>
      <c r="K635" s="51"/>
    </row>
    <row r="636" spans="1:11" ht="20.100000000000001" customHeight="1" x14ac:dyDescent="0.4">
      <c r="A636" s="2">
        <v>26</v>
      </c>
      <c r="B636" s="3">
        <v>1398</v>
      </c>
      <c r="C636" s="4">
        <v>2</v>
      </c>
      <c r="D636" s="3">
        <v>734</v>
      </c>
      <c r="E636" s="4">
        <f t="shared" ref="E636:E666" si="68">D636-D635</f>
        <v>0</v>
      </c>
      <c r="F636" s="3" t="s">
        <v>1452</v>
      </c>
      <c r="G636" s="11">
        <v>15</v>
      </c>
      <c r="H636" s="3">
        <v>383</v>
      </c>
      <c r="I636" s="4">
        <f t="shared" ref="I636:I666" si="69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6116</v>
      </c>
      <c r="K636" s="57"/>
    </row>
    <row r="637" spans="1:11" ht="20.100000000000001" customHeight="1" x14ac:dyDescent="0.4">
      <c r="A637" s="2">
        <v>27</v>
      </c>
      <c r="B637" s="3">
        <v>1402</v>
      </c>
      <c r="C637" s="4">
        <v>2</v>
      </c>
      <c r="D637" s="3">
        <v>735</v>
      </c>
      <c r="E637" s="4">
        <f t="shared" si="68"/>
        <v>1</v>
      </c>
      <c r="F637" s="3" t="s">
        <v>1452</v>
      </c>
      <c r="G637" s="11">
        <v>15</v>
      </c>
      <c r="H637" s="3">
        <v>383</v>
      </c>
      <c r="I637" s="4">
        <f t="shared" si="69"/>
        <v>0</v>
      </c>
      <c r="J637" s="50">
        <f t="shared" ref="J637:J666" si="70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+C679</f>
        <v>6147</v>
      </c>
      <c r="K637" s="57"/>
    </row>
    <row r="638" spans="1:11" ht="20.100000000000001" customHeight="1" x14ac:dyDescent="0.4">
      <c r="A638" s="2">
        <v>28</v>
      </c>
      <c r="B638" s="3">
        <v>1405</v>
      </c>
      <c r="C638" s="4">
        <v>2</v>
      </c>
      <c r="D638" s="3">
        <v>735</v>
      </c>
      <c r="E638" s="4">
        <f t="shared" si="68"/>
        <v>0</v>
      </c>
      <c r="F638" s="3" t="s">
        <v>1452</v>
      </c>
      <c r="G638" s="11">
        <v>15</v>
      </c>
      <c r="H638" s="3">
        <v>383</v>
      </c>
      <c r="I638" s="4">
        <f t="shared" si="69"/>
        <v>0</v>
      </c>
      <c r="J638" s="50">
        <f t="shared" si="70"/>
        <v>5339</v>
      </c>
      <c r="K638" s="57"/>
    </row>
    <row r="639" spans="1:11" ht="20.100000000000001" customHeight="1" x14ac:dyDescent="0.4">
      <c r="A639" s="2">
        <v>29</v>
      </c>
      <c r="B639" s="3">
        <v>1408</v>
      </c>
      <c r="C639" s="4">
        <v>2</v>
      </c>
      <c r="D639" s="3">
        <v>736</v>
      </c>
      <c r="E639" s="4">
        <f t="shared" si="68"/>
        <v>1</v>
      </c>
      <c r="F639" s="3" t="s">
        <v>1452</v>
      </c>
      <c r="G639" s="11">
        <v>15</v>
      </c>
      <c r="H639" s="3">
        <v>383</v>
      </c>
      <c r="I639" s="4">
        <f t="shared" si="69"/>
        <v>0</v>
      </c>
      <c r="J639" s="50">
        <f t="shared" si="70"/>
        <v>5473</v>
      </c>
      <c r="K639" s="57"/>
    </row>
    <row r="640" spans="1:11" ht="19.5" customHeight="1" x14ac:dyDescent="0.4">
      <c r="A640" s="2">
        <v>30</v>
      </c>
      <c r="B640" s="3">
        <v>1411</v>
      </c>
      <c r="C640" s="4">
        <v>2</v>
      </c>
      <c r="D640" s="3">
        <v>736</v>
      </c>
      <c r="E640" s="4">
        <f t="shared" si="68"/>
        <v>0</v>
      </c>
      <c r="F640" s="3" t="s">
        <v>1452</v>
      </c>
      <c r="G640" s="11">
        <v>15</v>
      </c>
      <c r="H640" s="3">
        <v>383</v>
      </c>
      <c r="I640" s="4">
        <f t="shared" si="69"/>
        <v>0</v>
      </c>
      <c r="J640" s="50">
        <f t="shared" si="70"/>
        <v>5351</v>
      </c>
      <c r="K640" s="57"/>
    </row>
    <row r="641" spans="1:11" ht="19.5" customHeight="1" x14ac:dyDescent="0.4">
      <c r="A641" s="2">
        <v>31</v>
      </c>
      <c r="B641" s="3">
        <v>1414</v>
      </c>
      <c r="C641" s="4">
        <v>2</v>
      </c>
      <c r="D641" s="3">
        <v>737</v>
      </c>
      <c r="E641" s="4">
        <f t="shared" si="68"/>
        <v>1</v>
      </c>
      <c r="F641" s="3" t="s">
        <v>1452</v>
      </c>
      <c r="G641" s="11">
        <v>15</v>
      </c>
      <c r="H641" s="3">
        <v>383</v>
      </c>
      <c r="I641" s="4">
        <f t="shared" si="69"/>
        <v>0</v>
      </c>
      <c r="J641" s="50">
        <f t="shared" si="70"/>
        <v>5358</v>
      </c>
      <c r="K641" s="57"/>
    </row>
    <row r="642" spans="1:11" ht="19.5" customHeight="1" x14ac:dyDescent="0.4">
      <c r="A642" s="2">
        <v>1</v>
      </c>
      <c r="B642" s="3">
        <v>1417</v>
      </c>
      <c r="C642" s="4">
        <v>2</v>
      </c>
      <c r="D642" s="3">
        <v>738</v>
      </c>
      <c r="E642" s="4">
        <f t="shared" si="68"/>
        <v>1</v>
      </c>
      <c r="F642" s="3" t="s">
        <v>1452</v>
      </c>
      <c r="G642" s="11">
        <v>15</v>
      </c>
      <c r="H642" s="3">
        <v>383</v>
      </c>
      <c r="I642" s="4">
        <f t="shared" si="69"/>
        <v>0</v>
      </c>
      <c r="J642" s="50">
        <f t="shared" si="70"/>
        <v>5401</v>
      </c>
      <c r="K642" s="57"/>
    </row>
    <row r="643" spans="1:11" ht="19.5" customHeight="1" x14ac:dyDescent="0.4">
      <c r="A643" s="2">
        <v>2</v>
      </c>
      <c r="B643" s="3">
        <v>1420</v>
      </c>
      <c r="C643" s="4">
        <v>2</v>
      </c>
      <c r="D643" s="3">
        <v>739</v>
      </c>
      <c r="E643" s="4">
        <f t="shared" si="68"/>
        <v>1</v>
      </c>
      <c r="F643" s="3" t="s">
        <v>1452</v>
      </c>
      <c r="G643" s="11">
        <v>15</v>
      </c>
      <c r="H643" s="3">
        <v>383</v>
      </c>
      <c r="I643" s="4">
        <f t="shared" si="69"/>
        <v>0</v>
      </c>
      <c r="J643" s="50">
        <f>C13+E13+G13+I13+K13+C55+E55+G55+I55+K55+C97+E97+G97+I97+K97+C139+E139+G139+I139+K139+C181+E181+G181+I181+K181+C223+E223+G223+I223+K223+C265+E265+G265+I265+K265+C307+E307+G307+I307+K307+C349+E349+G349+I349+K349+C391+E391+G391+I391+K391+C433+E433+G433+I433+K433+C475+E475+G475+I475+K475+C517+E517+G517+I517+K517+C559+E559+G559+I559+K559+C601+E601+G601+I601+K601+C643+E643+G643+I643+C685</f>
        <v>5451</v>
      </c>
      <c r="K643" s="57"/>
    </row>
    <row r="644" spans="1:11" ht="20.100000000000001" customHeight="1" x14ac:dyDescent="0.4">
      <c r="A644" s="2">
        <v>3</v>
      </c>
      <c r="B644" s="3">
        <v>1423</v>
      </c>
      <c r="C644" s="4">
        <v>2</v>
      </c>
      <c r="D644" s="3">
        <v>740</v>
      </c>
      <c r="E644" s="4">
        <f t="shared" si="68"/>
        <v>1</v>
      </c>
      <c r="F644" s="3" t="s">
        <v>1452</v>
      </c>
      <c r="G644" s="11">
        <v>15</v>
      </c>
      <c r="H644" s="3">
        <v>389</v>
      </c>
      <c r="I644" s="4">
        <f t="shared" si="69"/>
        <v>6</v>
      </c>
      <c r="J644" s="50">
        <f t="shared" si="70"/>
        <v>5419</v>
      </c>
      <c r="K644" s="57"/>
    </row>
    <row r="645" spans="1:11" ht="20.100000000000001" customHeight="1" x14ac:dyDescent="0.4">
      <c r="A645" s="2">
        <v>4</v>
      </c>
      <c r="B645" s="3">
        <v>1426</v>
      </c>
      <c r="C645" s="4">
        <v>2</v>
      </c>
      <c r="D645" s="3">
        <v>741</v>
      </c>
      <c r="E645" s="4">
        <f t="shared" si="68"/>
        <v>1</v>
      </c>
      <c r="F645" s="3" t="s">
        <v>1452</v>
      </c>
      <c r="G645" s="11">
        <v>15</v>
      </c>
      <c r="H645" s="3">
        <v>389</v>
      </c>
      <c r="I645" s="4">
        <f t="shared" si="69"/>
        <v>0</v>
      </c>
      <c r="J645" s="50">
        <f t="shared" si="70"/>
        <v>5100</v>
      </c>
      <c r="K645" s="57"/>
    </row>
    <row r="646" spans="1:11" ht="20.100000000000001" customHeight="1" x14ac:dyDescent="0.4">
      <c r="A646" s="2">
        <v>5</v>
      </c>
      <c r="B646" s="3">
        <v>1429</v>
      </c>
      <c r="C646" s="4">
        <v>2</v>
      </c>
      <c r="D646" s="3">
        <v>742</v>
      </c>
      <c r="E646" s="4">
        <f t="shared" si="68"/>
        <v>1</v>
      </c>
      <c r="F646" s="3" t="s">
        <v>1452</v>
      </c>
      <c r="G646" s="11">
        <v>15</v>
      </c>
      <c r="H646" s="3">
        <v>389</v>
      </c>
      <c r="I646" s="4">
        <f t="shared" si="69"/>
        <v>0</v>
      </c>
      <c r="J646" s="50">
        <f t="shared" si="70"/>
        <v>5258</v>
      </c>
      <c r="K646" s="57"/>
    </row>
    <row r="647" spans="1:11" ht="20.100000000000001" customHeight="1" x14ac:dyDescent="0.4">
      <c r="A647" s="2">
        <v>6</v>
      </c>
      <c r="B647" s="3">
        <v>1432</v>
      </c>
      <c r="C647" s="4">
        <v>2</v>
      </c>
      <c r="D647" s="3">
        <v>743</v>
      </c>
      <c r="E647" s="4">
        <f t="shared" si="68"/>
        <v>1</v>
      </c>
      <c r="F647" s="3" t="s">
        <v>1452</v>
      </c>
      <c r="G647" s="11">
        <v>15</v>
      </c>
      <c r="H647" s="3">
        <v>389</v>
      </c>
      <c r="I647" s="4">
        <f t="shared" si="69"/>
        <v>0</v>
      </c>
      <c r="J647" s="50">
        <f t="shared" si="70"/>
        <v>5094</v>
      </c>
      <c r="K647" s="57"/>
    </row>
    <row r="648" spans="1:11" ht="20.100000000000001" customHeight="1" x14ac:dyDescent="0.4">
      <c r="A648" s="2">
        <v>7</v>
      </c>
      <c r="B648" s="3">
        <v>1435</v>
      </c>
      <c r="C648" s="4">
        <v>2</v>
      </c>
      <c r="D648" s="3">
        <v>744</v>
      </c>
      <c r="E648" s="4">
        <f t="shared" si="68"/>
        <v>1</v>
      </c>
      <c r="F648" s="3" t="s">
        <v>1452</v>
      </c>
      <c r="G648" s="11">
        <v>15</v>
      </c>
      <c r="H648" s="3">
        <v>389</v>
      </c>
      <c r="I648" s="4">
        <f t="shared" si="69"/>
        <v>0</v>
      </c>
      <c r="J648" s="50">
        <f t="shared" si="70"/>
        <v>5038</v>
      </c>
      <c r="K648" s="57"/>
    </row>
    <row r="649" spans="1:11" ht="20.100000000000001" customHeight="1" x14ac:dyDescent="0.4">
      <c r="A649" s="2">
        <v>8</v>
      </c>
      <c r="B649" s="3">
        <v>1438</v>
      </c>
      <c r="C649" s="4">
        <v>1</v>
      </c>
      <c r="D649" s="3">
        <v>745</v>
      </c>
      <c r="E649" s="4">
        <f t="shared" si="68"/>
        <v>1</v>
      </c>
      <c r="F649" s="3" t="s">
        <v>1452</v>
      </c>
      <c r="G649" s="11">
        <v>15</v>
      </c>
      <c r="H649" s="3">
        <v>389</v>
      </c>
      <c r="I649" s="4">
        <f t="shared" si="69"/>
        <v>0</v>
      </c>
      <c r="J649" s="50">
        <f t="shared" si="70"/>
        <v>5120</v>
      </c>
      <c r="K649" s="57"/>
    </row>
    <row r="650" spans="1:11" ht="20.100000000000001" customHeight="1" x14ac:dyDescent="0.4">
      <c r="A650" s="2">
        <v>9</v>
      </c>
      <c r="B650" s="3">
        <v>1441</v>
      </c>
      <c r="C650" s="4">
        <v>1</v>
      </c>
      <c r="D650" s="3">
        <v>746</v>
      </c>
      <c r="E650" s="4">
        <f t="shared" si="68"/>
        <v>1</v>
      </c>
      <c r="F650" s="3" t="s">
        <v>1452</v>
      </c>
      <c r="G650" s="11">
        <v>15</v>
      </c>
      <c r="H650" s="3">
        <v>389</v>
      </c>
      <c r="I650" s="4">
        <f t="shared" si="69"/>
        <v>0</v>
      </c>
      <c r="J650" s="50">
        <f t="shared" si="70"/>
        <v>5263</v>
      </c>
      <c r="K650" s="57"/>
    </row>
    <row r="651" spans="1:11" ht="20.100000000000001" customHeight="1" x14ac:dyDescent="0.4">
      <c r="A651" s="2">
        <v>10</v>
      </c>
      <c r="B651" s="3">
        <v>1444</v>
      </c>
      <c r="C651" s="4">
        <v>1</v>
      </c>
      <c r="D651" s="3">
        <v>747</v>
      </c>
      <c r="E651" s="4">
        <f t="shared" si="68"/>
        <v>1</v>
      </c>
      <c r="F651" s="3" t="s">
        <v>1452</v>
      </c>
      <c r="G651" s="11">
        <v>15</v>
      </c>
      <c r="H651" s="3">
        <v>389</v>
      </c>
      <c r="I651" s="4">
        <f t="shared" si="69"/>
        <v>0</v>
      </c>
      <c r="J651" s="50">
        <f t="shared" si="70"/>
        <v>5272</v>
      </c>
      <c r="K651" s="57"/>
    </row>
    <row r="652" spans="1:11" ht="20.100000000000001" customHeight="1" x14ac:dyDescent="0.4">
      <c r="A652" s="2">
        <v>11</v>
      </c>
      <c r="B652" s="3">
        <v>1447</v>
      </c>
      <c r="C652" s="4">
        <v>1</v>
      </c>
      <c r="D652" s="3">
        <v>748</v>
      </c>
      <c r="E652" s="4">
        <f t="shared" si="68"/>
        <v>1</v>
      </c>
      <c r="F652" s="3" t="s">
        <v>1452</v>
      </c>
      <c r="G652" s="11">
        <v>15</v>
      </c>
      <c r="H652" s="3">
        <v>389</v>
      </c>
      <c r="I652" s="4">
        <f t="shared" si="69"/>
        <v>0</v>
      </c>
      <c r="J652" s="50">
        <f t="shared" si="70"/>
        <v>5145</v>
      </c>
      <c r="K652" s="57"/>
    </row>
    <row r="653" spans="1:11" ht="20.100000000000001" customHeight="1" x14ac:dyDescent="0.4">
      <c r="A653" s="2">
        <v>12</v>
      </c>
      <c r="B653" s="3">
        <v>1450</v>
      </c>
      <c r="C653" s="4">
        <v>1</v>
      </c>
      <c r="D653" s="3">
        <v>749</v>
      </c>
      <c r="E653" s="4">
        <f t="shared" si="68"/>
        <v>1</v>
      </c>
      <c r="F653" s="3" t="s">
        <v>1452</v>
      </c>
      <c r="G653" s="11">
        <v>15</v>
      </c>
      <c r="H653" s="3">
        <v>389</v>
      </c>
      <c r="I653" s="4">
        <f t="shared" si="69"/>
        <v>0</v>
      </c>
      <c r="J653" s="50">
        <f t="shared" si="70"/>
        <v>5020</v>
      </c>
      <c r="K653" s="57"/>
    </row>
    <row r="654" spans="1:11" ht="20.100000000000001" customHeight="1" x14ac:dyDescent="0.4">
      <c r="A654" s="2">
        <v>13</v>
      </c>
      <c r="B654" s="3">
        <v>1453</v>
      </c>
      <c r="C654" s="4">
        <v>1</v>
      </c>
      <c r="D654" s="3">
        <v>750</v>
      </c>
      <c r="E654" s="4">
        <f t="shared" si="68"/>
        <v>1</v>
      </c>
      <c r="F654" s="3" t="s">
        <v>1452</v>
      </c>
      <c r="G654" s="11">
        <v>15</v>
      </c>
      <c r="H654" s="3">
        <v>389</v>
      </c>
      <c r="I654" s="4">
        <f t="shared" si="69"/>
        <v>0</v>
      </c>
      <c r="J654" s="50">
        <f t="shared" si="70"/>
        <v>5297</v>
      </c>
      <c r="K654" s="57"/>
    </row>
    <row r="655" spans="1:11" ht="20.100000000000001" customHeight="1" x14ac:dyDescent="0.4">
      <c r="A655" s="2">
        <v>14</v>
      </c>
      <c r="B655" s="3">
        <v>1456</v>
      </c>
      <c r="C655" s="4">
        <v>2</v>
      </c>
      <c r="D655" s="3">
        <v>751</v>
      </c>
      <c r="E655" s="4">
        <f t="shared" si="68"/>
        <v>1</v>
      </c>
      <c r="F655" s="3" t="s">
        <v>1452</v>
      </c>
      <c r="G655" s="11">
        <v>14</v>
      </c>
      <c r="H655" s="3">
        <v>389</v>
      </c>
      <c r="I655" s="4">
        <f t="shared" si="69"/>
        <v>0</v>
      </c>
      <c r="J655" s="50">
        <f t="shared" si="70"/>
        <v>5255</v>
      </c>
      <c r="K655" s="57"/>
    </row>
    <row r="656" spans="1:11" ht="20.100000000000001" customHeight="1" x14ac:dyDescent="0.4">
      <c r="A656" s="2">
        <v>15</v>
      </c>
      <c r="B656" s="3">
        <v>1459</v>
      </c>
      <c r="C656" s="4">
        <v>2</v>
      </c>
      <c r="D656" s="3">
        <v>752</v>
      </c>
      <c r="E656" s="4">
        <f t="shared" si="68"/>
        <v>1</v>
      </c>
      <c r="F656" s="3" t="s">
        <v>1452</v>
      </c>
      <c r="G656" s="11">
        <v>14</v>
      </c>
      <c r="H656" s="3">
        <v>389</v>
      </c>
      <c r="I656" s="4">
        <f t="shared" si="69"/>
        <v>0</v>
      </c>
      <c r="J656" s="50">
        <f t="shared" si="70"/>
        <v>5225</v>
      </c>
      <c r="K656" s="57"/>
    </row>
    <row r="657" spans="1:11" ht="20.100000000000001" customHeight="1" x14ac:dyDescent="0.4">
      <c r="A657" s="2">
        <v>16</v>
      </c>
      <c r="B657" s="3">
        <v>1462</v>
      </c>
      <c r="C657" s="4">
        <v>2</v>
      </c>
      <c r="D657" s="3">
        <v>753</v>
      </c>
      <c r="E657" s="4">
        <f t="shared" si="68"/>
        <v>1</v>
      </c>
      <c r="F657" s="3" t="s">
        <v>1452</v>
      </c>
      <c r="G657" s="11">
        <v>14</v>
      </c>
      <c r="H657" s="3">
        <v>389</v>
      </c>
      <c r="I657" s="4">
        <f t="shared" si="69"/>
        <v>0</v>
      </c>
      <c r="J657" s="50">
        <f t="shared" si="70"/>
        <v>5086</v>
      </c>
      <c r="K657" s="57"/>
    </row>
    <row r="658" spans="1:11" ht="20.100000000000001" customHeight="1" x14ac:dyDescent="0.4">
      <c r="A658" s="2">
        <v>17</v>
      </c>
      <c r="B658" s="3">
        <v>1465</v>
      </c>
      <c r="C658" s="4">
        <v>2</v>
      </c>
      <c r="D658" s="3">
        <v>754</v>
      </c>
      <c r="E658" s="4">
        <f t="shared" si="68"/>
        <v>1</v>
      </c>
      <c r="F658" s="3">
        <v>12209</v>
      </c>
      <c r="G658" s="11">
        <v>14</v>
      </c>
      <c r="H658" s="3">
        <v>389</v>
      </c>
      <c r="I658" s="4">
        <f t="shared" si="69"/>
        <v>0</v>
      </c>
      <c r="J658" s="50">
        <f t="shared" si="70"/>
        <v>5174</v>
      </c>
      <c r="K658" s="57"/>
    </row>
    <row r="659" spans="1:11" ht="20.100000000000001" customHeight="1" x14ac:dyDescent="0.3">
      <c r="A659" s="2">
        <v>18</v>
      </c>
      <c r="B659" s="3">
        <v>1468</v>
      </c>
      <c r="C659" s="4">
        <v>2</v>
      </c>
      <c r="D659" s="3">
        <v>755</v>
      </c>
      <c r="E659" s="4">
        <f t="shared" si="68"/>
        <v>1</v>
      </c>
      <c r="F659" s="3">
        <v>12217</v>
      </c>
      <c r="G659" s="4">
        <f t="shared" ref="G659:G666" si="71">F659-F658</f>
        <v>8</v>
      </c>
      <c r="H659" s="3">
        <v>389</v>
      </c>
      <c r="I659" s="4">
        <f t="shared" si="69"/>
        <v>0</v>
      </c>
      <c r="J659" s="50">
        <f t="shared" si="70"/>
        <v>5421</v>
      </c>
      <c r="K659" s="57"/>
    </row>
    <row r="660" spans="1:11" ht="20.100000000000001" customHeight="1" x14ac:dyDescent="0.3">
      <c r="A660" s="2">
        <v>19</v>
      </c>
      <c r="B660" s="3">
        <v>1471</v>
      </c>
      <c r="C660" s="4">
        <v>2</v>
      </c>
      <c r="D660" s="3">
        <v>756</v>
      </c>
      <c r="E660" s="4">
        <f t="shared" si="68"/>
        <v>1</v>
      </c>
      <c r="F660" s="3">
        <v>12225</v>
      </c>
      <c r="G660" s="4">
        <f t="shared" si="71"/>
        <v>8</v>
      </c>
      <c r="H660" s="3">
        <v>389</v>
      </c>
      <c r="I660" s="4">
        <f t="shared" si="69"/>
        <v>0</v>
      </c>
      <c r="J660" s="50">
        <f t="shared" si="70"/>
        <v>5398</v>
      </c>
      <c r="K660" s="57"/>
    </row>
    <row r="661" spans="1:11" ht="20.100000000000001" customHeight="1" x14ac:dyDescent="0.3">
      <c r="A661" s="2">
        <v>20</v>
      </c>
      <c r="B661" s="3">
        <v>1474</v>
      </c>
      <c r="C661" s="4">
        <v>2</v>
      </c>
      <c r="D661" s="3">
        <v>757</v>
      </c>
      <c r="E661" s="4">
        <f t="shared" si="68"/>
        <v>1</v>
      </c>
      <c r="F661" s="3">
        <v>12233</v>
      </c>
      <c r="G661" s="4">
        <f t="shared" si="71"/>
        <v>8</v>
      </c>
      <c r="H661" s="3">
        <v>389</v>
      </c>
      <c r="I661" s="4">
        <f t="shared" si="69"/>
        <v>0</v>
      </c>
      <c r="J661" s="50">
        <f t="shared" si="70"/>
        <v>5376</v>
      </c>
      <c r="K661" s="57"/>
    </row>
    <row r="662" spans="1:11" ht="20.100000000000001" customHeight="1" x14ac:dyDescent="0.3">
      <c r="A662" s="2">
        <v>21</v>
      </c>
      <c r="B662" s="3">
        <v>1477</v>
      </c>
      <c r="C662" s="4">
        <v>2</v>
      </c>
      <c r="D662" s="3">
        <v>758</v>
      </c>
      <c r="E662" s="4">
        <f t="shared" si="68"/>
        <v>1</v>
      </c>
      <c r="F662" s="3">
        <v>12241</v>
      </c>
      <c r="G662" s="4">
        <f t="shared" si="71"/>
        <v>8</v>
      </c>
      <c r="H662" s="3">
        <v>389</v>
      </c>
      <c r="I662" s="4">
        <f t="shared" si="69"/>
        <v>0</v>
      </c>
      <c r="J662" s="50">
        <f t="shared" si="70"/>
        <v>5437</v>
      </c>
      <c r="K662" s="57"/>
    </row>
    <row r="663" spans="1:11" ht="20.100000000000001" customHeight="1" x14ac:dyDescent="0.3">
      <c r="A663" s="2">
        <v>22</v>
      </c>
      <c r="B663" s="3">
        <v>1480</v>
      </c>
      <c r="C663" s="4">
        <v>2</v>
      </c>
      <c r="D663" s="3">
        <v>759</v>
      </c>
      <c r="E663" s="4">
        <f t="shared" si="68"/>
        <v>1</v>
      </c>
      <c r="F663" s="3">
        <v>12250</v>
      </c>
      <c r="G663" s="4">
        <f t="shared" si="71"/>
        <v>9</v>
      </c>
      <c r="H663" s="3">
        <v>389</v>
      </c>
      <c r="I663" s="4">
        <f t="shared" si="69"/>
        <v>0</v>
      </c>
      <c r="J663" s="50">
        <f t="shared" si="70"/>
        <v>5550</v>
      </c>
      <c r="K663" s="57"/>
    </row>
    <row r="664" spans="1:11" ht="20.100000000000001" customHeight="1" x14ac:dyDescent="0.3">
      <c r="A664" s="2">
        <v>23</v>
      </c>
      <c r="B664" s="3">
        <v>1483</v>
      </c>
      <c r="C664" s="4">
        <v>2</v>
      </c>
      <c r="D664" s="3">
        <v>760</v>
      </c>
      <c r="E664" s="4">
        <f t="shared" si="68"/>
        <v>1</v>
      </c>
      <c r="F664" s="3">
        <v>12259</v>
      </c>
      <c r="G664" s="4">
        <f t="shared" si="71"/>
        <v>9</v>
      </c>
      <c r="H664" s="3">
        <v>389</v>
      </c>
      <c r="I664" s="4">
        <f t="shared" si="69"/>
        <v>0</v>
      </c>
      <c r="J664" s="50">
        <f t="shared" si="70"/>
        <v>5647</v>
      </c>
      <c r="K664" s="57"/>
    </row>
    <row r="665" spans="1:11" ht="20.100000000000001" customHeight="1" x14ac:dyDescent="0.3">
      <c r="A665" s="2">
        <v>24</v>
      </c>
      <c r="B665" s="3">
        <v>1485</v>
      </c>
      <c r="C665" s="4">
        <v>2</v>
      </c>
      <c r="D665" s="3">
        <v>761</v>
      </c>
      <c r="E665" s="4">
        <f t="shared" si="68"/>
        <v>1</v>
      </c>
      <c r="F665" s="3">
        <v>12268</v>
      </c>
      <c r="G665" s="4">
        <f t="shared" si="71"/>
        <v>9</v>
      </c>
      <c r="H665" s="3">
        <v>389</v>
      </c>
      <c r="I665" s="4">
        <f t="shared" si="69"/>
        <v>0</v>
      </c>
      <c r="J665" s="50">
        <f t="shared" si="70"/>
        <v>5609</v>
      </c>
      <c r="K665" s="57"/>
    </row>
    <row r="666" spans="1:11" ht="20.100000000000001" customHeight="1" x14ac:dyDescent="0.3">
      <c r="A666" s="2">
        <v>25</v>
      </c>
      <c r="B666" s="3">
        <v>1488</v>
      </c>
      <c r="C666" s="4">
        <v>2</v>
      </c>
      <c r="D666" s="3">
        <v>762</v>
      </c>
      <c r="E666" s="4">
        <f t="shared" si="68"/>
        <v>1</v>
      </c>
      <c r="F666" s="3">
        <v>12279</v>
      </c>
      <c r="G666" s="4">
        <f t="shared" si="71"/>
        <v>11</v>
      </c>
      <c r="H666" s="3">
        <v>389</v>
      </c>
      <c r="I666" s="4">
        <f t="shared" si="69"/>
        <v>0</v>
      </c>
      <c r="J666" s="50">
        <f t="shared" si="70"/>
        <v>5398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56</v>
      </c>
      <c r="D667" s="6"/>
      <c r="E667" s="6">
        <f>SUM(E636:E666)</f>
        <v>28</v>
      </c>
      <c r="F667" s="6"/>
      <c r="G667" s="6">
        <f>SUM(G636:G666)</f>
        <v>411</v>
      </c>
      <c r="H667" s="6"/>
      <c r="I667" s="6">
        <f>SUM(I636:I666)</f>
        <v>6</v>
      </c>
      <c r="J667" s="58">
        <f>SUM(J636:J666)</f>
        <v>166238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2</v>
      </c>
      <c r="D668" s="7"/>
      <c r="E668" s="7">
        <f>MAX(E636:E666)</f>
        <v>1</v>
      </c>
      <c r="F668" s="7"/>
      <c r="G668" s="7">
        <f>MAX(G636:G666)</f>
        <v>15</v>
      </c>
      <c r="H668" s="7"/>
      <c r="I668" s="7">
        <f>MAX(I636:I666)</f>
        <v>6</v>
      </c>
      <c r="J668" s="62">
        <f>MAX(J636:K666)</f>
        <v>6147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1</v>
      </c>
      <c r="D669" s="9"/>
      <c r="E669" s="9">
        <f>MIN(E636:E666)</f>
        <v>0</v>
      </c>
      <c r="F669" s="9"/>
      <c r="G669" s="9">
        <f>MIN(G636:G666)</f>
        <v>8</v>
      </c>
      <c r="H669" s="9"/>
      <c r="I669" s="9">
        <f>MIN(I636:I666)</f>
        <v>0</v>
      </c>
      <c r="J669" s="50">
        <f>MIN(J636:K667)</f>
        <v>5020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1.8064516129032258</v>
      </c>
      <c r="D670" s="10"/>
      <c r="E670" s="10">
        <f>AVERAGE(E636:E666)</f>
        <v>0.90322580645161288</v>
      </c>
      <c r="F670" s="10"/>
      <c r="G670" s="10">
        <f>AVERAGE(G636:G666)</f>
        <v>13.258064516129032</v>
      </c>
      <c r="H670" s="10"/>
      <c r="I670" s="10">
        <f>AVERAGE(I636:I666)</f>
        <v>0.19354838709677419</v>
      </c>
      <c r="J670" s="50">
        <f>AVERAGE(J636:K666)</f>
        <v>5362.5161290322585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1382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2025年11月份各公司污水放流量明細表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1453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 t="s">
        <v>1454</v>
      </c>
      <c r="C675" s="68"/>
      <c r="D675" s="67"/>
      <c r="E675" s="68"/>
      <c r="F675" s="67"/>
      <c r="G675" s="74"/>
      <c r="H675" s="67"/>
      <c r="I675" s="68"/>
      <c r="J675" s="67"/>
      <c r="K675" s="68"/>
    </row>
    <row r="676" spans="1:11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2"/>
      <c r="I676" s="2"/>
      <c r="J676" s="2"/>
      <c r="K676" s="2"/>
    </row>
    <row r="677" spans="1:11" ht="20.100000000000001" customHeight="1" x14ac:dyDescent="0.3">
      <c r="A677" s="9" t="s">
        <v>3</v>
      </c>
      <c r="B677" s="4">
        <v>1988</v>
      </c>
      <c r="C677" s="4"/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26</v>
      </c>
      <c r="B678" s="4">
        <v>1994</v>
      </c>
      <c r="C678" s="4">
        <f>B678-B677</f>
        <v>6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27</v>
      </c>
      <c r="B679" s="4">
        <v>1999</v>
      </c>
      <c r="C679" s="4">
        <f t="shared" ref="C679:C708" si="72">B679-B678</f>
        <v>5</v>
      </c>
      <c r="D679" s="4"/>
      <c r="E679" s="4"/>
      <c r="F679" s="4"/>
      <c r="G679" s="4"/>
      <c r="H679" s="4"/>
      <c r="I679" s="4"/>
      <c r="J679" s="3"/>
      <c r="K679" s="4"/>
    </row>
    <row r="680" spans="1:11" ht="20.100000000000001" customHeight="1" x14ac:dyDescent="0.3">
      <c r="A680" s="2">
        <v>28</v>
      </c>
      <c r="B680" s="4">
        <v>1999</v>
      </c>
      <c r="C680" s="4">
        <f t="shared" si="72"/>
        <v>0</v>
      </c>
      <c r="D680" s="4"/>
      <c r="E680" s="4"/>
      <c r="F680" s="4"/>
      <c r="G680" s="4"/>
      <c r="H680" s="3"/>
      <c r="I680" s="4"/>
      <c r="J680" s="3"/>
      <c r="K680" s="4"/>
    </row>
    <row r="681" spans="1:11" ht="20.100000000000001" customHeight="1" x14ac:dyDescent="0.3">
      <c r="A681" s="2">
        <v>29</v>
      </c>
      <c r="B681" s="4">
        <v>1999</v>
      </c>
      <c r="C681" s="4">
        <f t="shared" si="72"/>
        <v>0</v>
      </c>
      <c r="D681" s="4"/>
      <c r="E681" s="4"/>
      <c r="F681" s="4"/>
      <c r="G681" s="4"/>
      <c r="H681" s="4"/>
      <c r="I681" s="4"/>
      <c r="J681" s="3"/>
      <c r="K681" s="4"/>
    </row>
    <row r="682" spans="1:11" ht="20.100000000000001" customHeight="1" x14ac:dyDescent="0.3">
      <c r="A682" s="2">
        <v>30</v>
      </c>
      <c r="B682" s="4">
        <v>1999</v>
      </c>
      <c r="C682" s="4">
        <f t="shared" si="72"/>
        <v>0</v>
      </c>
      <c r="D682" s="4"/>
      <c r="E682" s="4"/>
      <c r="F682" s="4"/>
      <c r="G682" s="4"/>
      <c r="H682" s="4"/>
      <c r="I682" s="4"/>
      <c r="J682" s="3"/>
      <c r="K682" s="4"/>
    </row>
    <row r="683" spans="1:11" ht="20.100000000000001" customHeight="1" x14ac:dyDescent="0.3">
      <c r="A683" s="2">
        <v>31</v>
      </c>
      <c r="B683" s="4">
        <v>1999</v>
      </c>
      <c r="C683" s="4">
        <f t="shared" si="72"/>
        <v>0</v>
      </c>
      <c r="D683" s="4"/>
      <c r="E683" s="4"/>
      <c r="F683" s="4"/>
      <c r="G683" s="4"/>
      <c r="H683" s="4"/>
      <c r="I683" s="4"/>
      <c r="J683" s="3"/>
      <c r="K683" s="4"/>
    </row>
    <row r="684" spans="1:11" ht="20.100000000000001" customHeight="1" x14ac:dyDescent="0.3">
      <c r="A684" s="2">
        <v>1</v>
      </c>
      <c r="B684" s="4">
        <v>1999</v>
      </c>
      <c r="C684" s="4">
        <f t="shared" si="72"/>
        <v>0</v>
      </c>
      <c r="D684" s="4"/>
      <c r="E684" s="4"/>
      <c r="F684" s="4"/>
      <c r="G684" s="4"/>
      <c r="H684" s="4"/>
      <c r="I684" s="4"/>
      <c r="J684" s="3"/>
      <c r="K684" s="4"/>
    </row>
    <row r="685" spans="1:11" ht="20.100000000000001" customHeight="1" x14ac:dyDescent="0.3">
      <c r="A685" s="2">
        <v>2</v>
      </c>
      <c r="B685" s="4">
        <v>1999</v>
      </c>
      <c r="C685" s="4">
        <f t="shared" si="72"/>
        <v>0</v>
      </c>
      <c r="D685" s="4"/>
      <c r="E685" s="4"/>
      <c r="F685" s="4"/>
      <c r="G685" s="4"/>
      <c r="H685" s="4"/>
      <c r="I685" s="4"/>
      <c r="J685" s="3"/>
      <c r="K685" s="4"/>
    </row>
    <row r="686" spans="1:11" ht="20.100000000000001" customHeight="1" x14ac:dyDescent="0.3">
      <c r="A686" s="2">
        <v>3</v>
      </c>
      <c r="B686" s="4">
        <v>1999</v>
      </c>
      <c r="C686" s="4">
        <f t="shared" si="72"/>
        <v>0</v>
      </c>
      <c r="D686" s="4"/>
      <c r="E686" s="4"/>
      <c r="F686" s="4"/>
      <c r="G686" s="4"/>
      <c r="H686" s="4"/>
      <c r="I686" s="4"/>
      <c r="J686" s="3"/>
      <c r="K686" s="4"/>
    </row>
    <row r="687" spans="1:11" ht="20.100000000000001" customHeight="1" x14ac:dyDescent="0.3">
      <c r="A687" s="2">
        <v>4</v>
      </c>
      <c r="B687" s="4">
        <v>2001</v>
      </c>
      <c r="C687" s="4">
        <f t="shared" si="72"/>
        <v>2</v>
      </c>
      <c r="D687" s="4"/>
      <c r="E687" s="4"/>
      <c r="F687" s="4"/>
      <c r="G687" s="4"/>
      <c r="H687" s="4"/>
      <c r="I687" s="4"/>
      <c r="J687" s="3"/>
      <c r="K687" s="4"/>
    </row>
    <row r="688" spans="1:11" ht="20.100000000000001" customHeight="1" x14ac:dyDescent="0.3">
      <c r="A688" s="2">
        <v>5</v>
      </c>
      <c r="B688" s="4">
        <v>2003</v>
      </c>
      <c r="C688" s="4">
        <f t="shared" si="72"/>
        <v>2</v>
      </c>
      <c r="D688" s="4"/>
      <c r="E688" s="4"/>
      <c r="F688" s="4"/>
      <c r="G688" s="4"/>
      <c r="H688" s="4"/>
      <c r="I688" s="4"/>
      <c r="J688" s="3"/>
      <c r="K688" s="4"/>
    </row>
    <row r="689" spans="1:11" ht="20.100000000000001" customHeight="1" x14ac:dyDescent="0.3">
      <c r="A689" s="2">
        <v>6</v>
      </c>
      <c r="B689" s="4">
        <v>2005</v>
      </c>
      <c r="C689" s="4">
        <f t="shared" si="72"/>
        <v>2</v>
      </c>
      <c r="D689" s="4"/>
      <c r="E689" s="4"/>
      <c r="F689" s="4"/>
      <c r="G689" s="4"/>
      <c r="H689" s="4"/>
      <c r="I689" s="4"/>
      <c r="J689" s="3"/>
      <c r="K689" s="4"/>
    </row>
    <row r="690" spans="1:11" ht="20.100000000000001" customHeight="1" x14ac:dyDescent="0.3">
      <c r="A690" s="2">
        <v>7</v>
      </c>
      <c r="B690" s="4">
        <v>2007</v>
      </c>
      <c r="C690" s="4">
        <f t="shared" si="72"/>
        <v>2</v>
      </c>
      <c r="D690" s="4"/>
      <c r="E690" s="4"/>
      <c r="F690" s="4"/>
      <c r="G690" s="4"/>
      <c r="H690" s="4"/>
      <c r="I690" s="4"/>
      <c r="J690" s="3"/>
      <c r="K690" s="4"/>
    </row>
    <row r="691" spans="1:11" ht="20.100000000000001" customHeight="1" x14ac:dyDescent="0.3">
      <c r="A691" s="2">
        <v>8</v>
      </c>
      <c r="B691" s="4">
        <v>2008</v>
      </c>
      <c r="C691" s="4">
        <f t="shared" si="72"/>
        <v>1</v>
      </c>
      <c r="D691" s="4"/>
      <c r="E691" s="4"/>
      <c r="F691" s="4"/>
      <c r="G691" s="4"/>
      <c r="H691" s="4"/>
      <c r="I691" s="4"/>
      <c r="J691" s="3"/>
      <c r="K691" s="4"/>
    </row>
    <row r="692" spans="1:11" ht="20.100000000000001" customHeight="1" x14ac:dyDescent="0.3">
      <c r="A692" s="2">
        <v>9</v>
      </c>
      <c r="B692" s="4">
        <v>2009</v>
      </c>
      <c r="C692" s="4">
        <f t="shared" si="72"/>
        <v>1</v>
      </c>
      <c r="D692" s="4"/>
      <c r="E692" s="4"/>
      <c r="F692" s="4"/>
      <c r="G692" s="4"/>
      <c r="H692" s="3"/>
      <c r="I692" s="4"/>
      <c r="J692" s="3"/>
      <c r="K692" s="4"/>
    </row>
    <row r="693" spans="1:11" ht="20.100000000000001" customHeight="1" x14ac:dyDescent="0.3">
      <c r="A693" s="2">
        <v>10</v>
      </c>
      <c r="B693" s="4">
        <v>2010</v>
      </c>
      <c r="C693" s="4">
        <f t="shared" si="72"/>
        <v>1</v>
      </c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11</v>
      </c>
      <c r="B694" s="46">
        <v>2018</v>
      </c>
      <c r="C694" s="4">
        <f t="shared" si="72"/>
        <v>8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12</v>
      </c>
      <c r="B695" s="4">
        <v>2026</v>
      </c>
      <c r="C695" s="4">
        <f t="shared" si="72"/>
        <v>8</v>
      </c>
      <c r="D695" s="4"/>
      <c r="E695" s="4"/>
      <c r="F695" s="4"/>
      <c r="G695" s="4"/>
      <c r="H695" s="3"/>
      <c r="I695" s="4"/>
      <c r="J695" s="3"/>
      <c r="K695" s="4"/>
    </row>
    <row r="696" spans="1:11" ht="20.100000000000001" customHeight="1" x14ac:dyDescent="0.3">
      <c r="A696" s="2">
        <v>13</v>
      </c>
      <c r="B696" s="46">
        <v>2034</v>
      </c>
      <c r="C696" s="4">
        <f t="shared" si="72"/>
        <v>8</v>
      </c>
      <c r="D696" s="4"/>
      <c r="E696" s="4"/>
      <c r="F696" s="4"/>
      <c r="G696" s="4"/>
      <c r="H696" s="3"/>
      <c r="I696" s="4"/>
      <c r="J696" s="3"/>
      <c r="K696" s="4"/>
    </row>
    <row r="697" spans="1:11" ht="19.5" customHeight="1" x14ac:dyDescent="0.3">
      <c r="A697" s="2">
        <v>14</v>
      </c>
      <c r="B697" s="4">
        <v>2042</v>
      </c>
      <c r="C697" s="4">
        <f t="shared" si="72"/>
        <v>8</v>
      </c>
      <c r="D697" s="4"/>
      <c r="E697" s="4"/>
      <c r="F697" s="4"/>
      <c r="G697" s="4"/>
      <c r="H697" s="3"/>
      <c r="I697" s="4"/>
      <c r="J697" s="3"/>
      <c r="K697" s="4"/>
    </row>
    <row r="698" spans="1:11" ht="20.100000000000001" customHeight="1" x14ac:dyDescent="0.3">
      <c r="A698" s="2">
        <v>15</v>
      </c>
      <c r="B698" s="46">
        <v>2050</v>
      </c>
      <c r="C698" s="4">
        <f t="shared" si="72"/>
        <v>8</v>
      </c>
      <c r="D698" s="4"/>
      <c r="E698" s="4"/>
      <c r="F698" s="4"/>
      <c r="G698" s="4"/>
      <c r="H698" s="3"/>
      <c r="I698" s="4"/>
      <c r="J698" s="3"/>
      <c r="K698" s="4"/>
    </row>
    <row r="699" spans="1:11" ht="20.100000000000001" customHeight="1" x14ac:dyDescent="0.3">
      <c r="A699" s="2">
        <v>16</v>
      </c>
      <c r="B699" s="4">
        <v>2058</v>
      </c>
      <c r="C699" s="4">
        <f t="shared" si="72"/>
        <v>8</v>
      </c>
      <c r="D699" s="4"/>
      <c r="E699" s="4"/>
      <c r="F699" s="4"/>
      <c r="G699" s="4"/>
      <c r="H699" s="3"/>
      <c r="I699" s="4"/>
      <c r="J699" s="3"/>
      <c r="K699" s="4"/>
    </row>
    <row r="700" spans="1:11" ht="20.100000000000001" customHeight="1" x14ac:dyDescent="0.3">
      <c r="A700" s="2">
        <v>17</v>
      </c>
      <c r="B700" s="46">
        <v>2065</v>
      </c>
      <c r="C700" s="4">
        <f t="shared" si="72"/>
        <v>7</v>
      </c>
      <c r="D700" s="4"/>
      <c r="E700" s="4"/>
      <c r="F700" s="4"/>
      <c r="G700" s="4"/>
      <c r="H700" s="3"/>
      <c r="I700" s="4"/>
      <c r="J700" s="3"/>
      <c r="K700" s="4"/>
    </row>
    <row r="701" spans="1:11" ht="20.100000000000001" customHeight="1" x14ac:dyDescent="0.3">
      <c r="A701" s="2">
        <v>18</v>
      </c>
      <c r="B701" s="46">
        <v>2065</v>
      </c>
      <c r="C701" s="4">
        <f t="shared" si="72"/>
        <v>0</v>
      </c>
      <c r="D701" s="4"/>
      <c r="E701" s="4"/>
      <c r="F701" s="4"/>
      <c r="G701" s="4"/>
      <c r="H701" s="3"/>
      <c r="I701" s="4"/>
      <c r="J701" s="3"/>
      <c r="K701" s="4"/>
    </row>
    <row r="702" spans="1:11" ht="20.100000000000001" customHeight="1" x14ac:dyDescent="0.3">
      <c r="A702" s="2">
        <v>19</v>
      </c>
      <c r="B702" s="46">
        <v>2065</v>
      </c>
      <c r="C702" s="4">
        <f t="shared" si="72"/>
        <v>0</v>
      </c>
      <c r="D702" s="4"/>
      <c r="E702" s="4"/>
      <c r="F702" s="4"/>
      <c r="G702" s="4"/>
      <c r="H702" s="3"/>
      <c r="I702" s="4"/>
      <c r="J702" s="3"/>
      <c r="K702" s="4"/>
    </row>
    <row r="703" spans="1:11" ht="20.100000000000001" customHeight="1" x14ac:dyDescent="0.3">
      <c r="A703" s="2">
        <v>20</v>
      </c>
      <c r="B703" s="46">
        <v>2065</v>
      </c>
      <c r="C703" s="4">
        <f t="shared" si="72"/>
        <v>0</v>
      </c>
      <c r="D703" s="4"/>
      <c r="E703" s="4"/>
      <c r="F703" s="4"/>
      <c r="G703" s="4"/>
      <c r="H703" s="3"/>
      <c r="I703" s="4"/>
      <c r="J703" s="3"/>
      <c r="K703" s="4"/>
    </row>
    <row r="704" spans="1:11" ht="20.100000000000001" customHeight="1" x14ac:dyDescent="0.3">
      <c r="A704" s="2">
        <v>21</v>
      </c>
      <c r="B704" s="46">
        <v>2065</v>
      </c>
      <c r="C704" s="4">
        <f t="shared" si="72"/>
        <v>0</v>
      </c>
      <c r="D704" s="4"/>
      <c r="E704" s="4"/>
      <c r="F704" s="4"/>
      <c r="G704" s="4"/>
      <c r="H704" s="3"/>
      <c r="I704" s="4"/>
      <c r="J704" s="3"/>
      <c r="K704" s="4"/>
    </row>
    <row r="705" spans="1:11" ht="20.100000000000001" customHeight="1" x14ac:dyDescent="0.3">
      <c r="A705" s="2">
        <v>22</v>
      </c>
      <c r="B705" s="46">
        <v>2065</v>
      </c>
      <c r="C705" s="4">
        <f t="shared" si="72"/>
        <v>0</v>
      </c>
      <c r="D705" s="4"/>
      <c r="E705" s="4"/>
      <c r="F705" s="4"/>
      <c r="G705" s="4"/>
      <c r="H705" s="3"/>
      <c r="I705" s="4"/>
      <c r="J705" s="3"/>
      <c r="K705" s="4"/>
    </row>
    <row r="706" spans="1:11" ht="20.100000000000001" customHeight="1" x14ac:dyDescent="0.3">
      <c r="A706" s="2">
        <v>23</v>
      </c>
      <c r="B706" s="46">
        <v>2065</v>
      </c>
      <c r="C706" s="4">
        <f t="shared" si="72"/>
        <v>0</v>
      </c>
      <c r="D706" s="4"/>
      <c r="E706" s="4"/>
      <c r="F706" s="4"/>
      <c r="G706" s="4"/>
      <c r="H706" s="3"/>
      <c r="I706" s="4"/>
      <c r="J706" s="3"/>
      <c r="K706" s="4"/>
    </row>
    <row r="707" spans="1:11" ht="20.100000000000001" customHeight="1" x14ac:dyDescent="0.3">
      <c r="A707" s="2">
        <v>24</v>
      </c>
      <c r="B707" s="46">
        <v>2065</v>
      </c>
      <c r="C707" s="4">
        <f t="shared" si="72"/>
        <v>0</v>
      </c>
      <c r="D707" s="4"/>
      <c r="E707" s="4"/>
      <c r="F707" s="4"/>
      <c r="G707" s="4"/>
      <c r="H707" s="3"/>
      <c r="I707" s="4"/>
      <c r="J707" s="3"/>
      <c r="K707" s="4"/>
    </row>
    <row r="708" spans="1:11" ht="20.100000000000001" customHeight="1" x14ac:dyDescent="0.3">
      <c r="A708" s="2">
        <v>25</v>
      </c>
      <c r="B708" s="46">
        <v>2065</v>
      </c>
      <c r="C708" s="4">
        <f t="shared" si="72"/>
        <v>0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thickBot="1" x14ac:dyDescent="0.35">
      <c r="A709" s="6" t="s">
        <v>4</v>
      </c>
      <c r="B709" s="19"/>
      <c r="C709" s="6">
        <f>SUM(C678:C708)</f>
        <v>77</v>
      </c>
      <c r="D709" s="6"/>
      <c r="E709" s="6"/>
      <c r="F709" s="6"/>
      <c r="G709" s="6"/>
      <c r="H709" s="6"/>
      <c r="I709" s="6"/>
      <c r="J709" s="6"/>
      <c r="K709" s="6"/>
    </row>
    <row r="710" spans="1:11" ht="20.100000000000001" customHeight="1" thickTop="1" x14ac:dyDescent="0.3">
      <c r="A710" s="60" t="s">
        <v>5</v>
      </c>
      <c r="B710" s="85"/>
      <c r="C710" s="7">
        <f>MAX(C678:C708)</f>
        <v>8</v>
      </c>
      <c r="D710" s="7"/>
      <c r="E710" s="7"/>
      <c r="F710" s="16"/>
      <c r="G710" s="7"/>
      <c r="H710" s="16"/>
      <c r="I710" s="7"/>
      <c r="J710" s="16"/>
      <c r="K710" s="7"/>
    </row>
    <row r="711" spans="1:11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</row>
    <row r="712" spans="1:11" ht="20.100000000000001" customHeight="1" x14ac:dyDescent="0.3">
      <c r="A712" s="48" t="s">
        <v>7</v>
      </c>
      <c r="B712" s="49"/>
      <c r="C712" s="10">
        <f>AVERAGE(C678:C708)</f>
        <v>2.4838709677419355</v>
      </c>
      <c r="D712" s="10"/>
      <c r="E712" s="10"/>
      <c r="F712" s="10"/>
      <c r="G712" s="10"/>
      <c r="H712" s="10"/>
      <c r="I712" s="10"/>
      <c r="J712" s="10"/>
      <c r="K712" s="10"/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1382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A710:B710"/>
    <mergeCell ref="A711:B711"/>
    <mergeCell ref="A712:B712"/>
    <mergeCell ref="A713:K713"/>
    <mergeCell ref="B714:K714"/>
    <mergeCell ref="A675:A676"/>
    <mergeCell ref="B675:C675"/>
    <mergeCell ref="D675:E675"/>
    <mergeCell ref="F675:G675"/>
    <mergeCell ref="H675:I675"/>
    <mergeCell ref="J675:K675"/>
    <mergeCell ref="A670:B670"/>
    <mergeCell ref="J670:K670"/>
    <mergeCell ref="A671:K671"/>
    <mergeCell ref="B672:K672"/>
    <mergeCell ref="A673:K673"/>
    <mergeCell ref="A674:K674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  <brk id="672" max="10" man="1"/>
  </rowBreaks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773"/>
  <sheetViews>
    <sheetView view="pageBreakPreview" zoomScale="80" zoomScaleNormal="60" zoomScaleSheetLayoutView="80" workbookViewId="0">
      <selection activeCell="J668" sqref="J668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1455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1456</v>
      </c>
      <c r="C3" s="68"/>
      <c r="D3" s="67" t="s">
        <v>1457</v>
      </c>
      <c r="E3" s="68"/>
      <c r="F3" s="67" t="s">
        <v>1458</v>
      </c>
      <c r="G3" s="68"/>
      <c r="H3" s="82" t="s">
        <v>1459</v>
      </c>
      <c r="I3" s="83"/>
      <c r="J3" s="67" t="s">
        <v>1460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102764</v>
      </c>
      <c r="C5" s="4"/>
      <c r="D5" s="3">
        <v>481263</v>
      </c>
      <c r="E5" s="4"/>
      <c r="F5" s="3">
        <v>1233466</v>
      </c>
      <c r="G5" s="4"/>
      <c r="H5" s="3">
        <v>100243</v>
      </c>
      <c r="I5" s="4"/>
      <c r="J5" s="3">
        <v>20966</v>
      </c>
      <c r="K5" s="4"/>
    </row>
    <row r="6" spans="1:11" ht="20.100000000000001" customHeight="1" x14ac:dyDescent="0.3">
      <c r="A6" s="2">
        <v>26</v>
      </c>
      <c r="B6" s="3">
        <v>102818</v>
      </c>
      <c r="C6" s="4">
        <f t="shared" ref="C6:C35" si="0">B6-B5</f>
        <v>54</v>
      </c>
      <c r="D6" s="3">
        <v>481356</v>
      </c>
      <c r="E6" s="4">
        <f t="shared" ref="E6:E35" si="1">D6-D5</f>
        <v>93</v>
      </c>
      <c r="F6" s="3">
        <v>1233847</v>
      </c>
      <c r="G6" s="4">
        <f t="shared" ref="G6:G35" si="2">F6-F5</f>
        <v>381</v>
      </c>
      <c r="H6" s="3">
        <v>100268</v>
      </c>
      <c r="I6" s="4">
        <f t="shared" ref="I6:I35" si="3">H6-H5</f>
        <v>25</v>
      </c>
      <c r="J6" s="3">
        <v>21073</v>
      </c>
      <c r="K6" s="4">
        <f>J6-J5</f>
        <v>107</v>
      </c>
    </row>
    <row r="7" spans="1:11" ht="20.100000000000001" customHeight="1" x14ac:dyDescent="0.3">
      <c r="A7" s="2">
        <v>27</v>
      </c>
      <c r="B7" s="3">
        <v>102872</v>
      </c>
      <c r="C7" s="4">
        <f t="shared" si="0"/>
        <v>54</v>
      </c>
      <c r="D7" s="3">
        <v>481449</v>
      </c>
      <c r="E7" s="4">
        <f t="shared" si="1"/>
        <v>93</v>
      </c>
      <c r="F7" s="3">
        <v>1234228</v>
      </c>
      <c r="G7" s="4">
        <f t="shared" si="2"/>
        <v>381</v>
      </c>
      <c r="H7" s="3">
        <v>100293</v>
      </c>
      <c r="I7" s="4">
        <f t="shared" si="3"/>
        <v>25</v>
      </c>
      <c r="J7" s="3">
        <v>21180</v>
      </c>
      <c r="K7" s="4">
        <f t="shared" ref="K7:K35" si="4">J7-J6</f>
        <v>107</v>
      </c>
    </row>
    <row r="8" spans="1:11" ht="20.100000000000001" customHeight="1" x14ac:dyDescent="0.3">
      <c r="A8" s="2">
        <v>28</v>
      </c>
      <c r="B8" s="3">
        <v>102926</v>
      </c>
      <c r="C8" s="4">
        <f t="shared" si="0"/>
        <v>54</v>
      </c>
      <c r="D8" s="3">
        <v>481542</v>
      </c>
      <c r="E8" s="4">
        <f t="shared" si="1"/>
        <v>93</v>
      </c>
      <c r="F8" s="3">
        <v>1234609</v>
      </c>
      <c r="G8" s="4">
        <f t="shared" si="2"/>
        <v>381</v>
      </c>
      <c r="H8" s="3">
        <v>100318</v>
      </c>
      <c r="I8" s="4">
        <f t="shared" si="3"/>
        <v>25</v>
      </c>
      <c r="J8" s="3">
        <v>21287</v>
      </c>
      <c r="K8" s="4">
        <f t="shared" si="4"/>
        <v>107</v>
      </c>
    </row>
    <row r="9" spans="1:11" ht="20.100000000000001" customHeight="1" x14ac:dyDescent="0.3">
      <c r="A9" s="2">
        <v>29</v>
      </c>
      <c r="B9" s="3">
        <v>102981</v>
      </c>
      <c r="C9" s="4">
        <f t="shared" si="0"/>
        <v>55</v>
      </c>
      <c r="D9" s="3">
        <v>481635</v>
      </c>
      <c r="E9" s="4">
        <f t="shared" si="1"/>
        <v>93</v>
      </c>
      <c r="F9" s="3">
        <v>1234990</v>
      </c>
      <c r="G9" s="4">
        <f t="shared" si="2"/>
        <v>381</v>
      </c>
      <c r="H9" s="3">
        <v>100343</v>
      </c>
      <c r="I9" s="4">
        <f t="shared" si="3"/>
        <v>25</v>
      </c>
      <c r="J9" s="3">
        <v>21394</v>
      </c>
      <c r="K9" s="4">
        <f t="shared" si="4"/>
        <v>107</v>
      </c>
    </row>
    <row r="10" spans="1:11" ht="20.100000000000001" customHeight="1" x14ac:dyDescent="0.3">
      <c r="A10" s="2">
        <v>30</v>
      </c>
      <c r="B10" s="3">
        <v>103036</v>
      </c>
      <c r="C10" s="4">
        <f t="shared" si="0"/>
        <v>55</v>
      </c>
      <c r="D10" s="3">
        <v>481729</v>
      </c>
      <c r="E10" s="4">
        <f t="shared" si="1"/>
        <v>94</v>
      </c>
      <c r="F10" s="3">
        <v>1235372</v>
      </c>
      <c r="G10" s="4">
        <f t="shared" si="2"/>
        <v>382</v>
      </c>
      <c r="H10" s="3">
        <v>100368</v>
      </c>
      <c r="I10" s="4">
        <f t="shared" si="3"/>
        <v>25</v>
      </c>
      <c r="J10" s="3">
        <v>21501</v>
      </c>
      <c r="K10" s="4">
        <f t="shared" si="4"/>
        <v>107</v>
      </c>
    </row>
    <row r="11" spans="1:11" ht="20.100000000000001" customHeight="1" x14ac:dyDescent="0.3">
      <c r="A11" s="2">
        <v>1</v>
      </c>
      <c r="B11" s="3">
        <v>103091</v>
      </c>
      <c r="C11" s="4">
        <f t="shared" si="0"/>
        <v>55</v>
      </c>
      <c r="D11" s="3">
        <v>481823</v>
      </c>
      <c r="E11" s="4">
        <f t="shared" si="1"/>
        <v>94</v>
      </c>
      <c r="F11" s="3">
        <v>1235754</v>
      </c>
      <c r="G11" s="4">
        <f t="shared" si="2"/>
        <v>382</v>
      </c>
      <c r="H11" s="3">
        <v>100394</v>
      </c>
      <c r="I11" s="4">
        <f t="shared" si="3"/>
        <v>26</v>
      </c>
      <c r="J11" s="3">
        <v>21607</v>
      </c>
      <c r="K11" s="4">
        <f t="shared" si="4"/>
        <v>106</v>
      </c>
    </row>
    <row r="12" spans="1:11" ht="20.100000000000001" customHeight="1" x14ac:dyDescent="0.3">
      <c r="A12" s="2">
        <v>2</v>
      </c>
      <c r="B12" s="3">
        <v>103142</v>
      </c>
      <c r="C12" s="4">
        <f t="shared" si="0"/>
        <v>51</v>
      </c>
      <c r="D12" s="3">
        <v>481916</v>
      </c>
      <c r="E12" s="4">
        <f t="shared" si="1"/>
        <v>93</v>
      </c>
      <c r="F12" s="3">
        <v>1236157</v>
      </c>
      <c r="G12" s="4">
        <f t="shared" si="2"/>
        <v>403</v>
      </c>
      <c r="H12" s="3">
        <v>100438</v>
      </c>
      <c r="I12" s="4">
        <f t="shared" si="3"/>
        <v>44</v>
      </c>
      <c r="J12" s="3">
        <v>21729</v>
      </c>
      <c r="K12" s="4">
        <f t="shared" si="4"/>
        <v>122</v>
      </c>
    </row>
    <row r="13" spans="1:11" ht="20.100000000000001" customHeight="1" x14ac:dyDescent="0.3">
      <c r="A13" s="2">
        <v>3</v>
      </c>
      <c r="B13" s="3">
        <v>103193</v>
      </c>
      <c r="C13" s="4">
        <f t="shared" si="0"/>
        <v>51</v>
      </c>
      <c r="D13" s="3">
        <v>482009</v>
      </c>
      <c r="E13" s="4">
        <f t="shared" si="1"/>
        <v>93</v>
      </c>
      <c r="F13" s="3">
        <v>1236560</v>
      </c>
      <c r="G13" s="4">
        <f t="shared" si="2"/>
        <v>403</v>
      </c>
      <c r="H13" s="3">
        <v>100482</v>
      </c>
      <c r="I13" s="4">
        <f t="shared" si="3"/>
        <v>44</v>
      </c>
      <c r="J13" s="3">
        <v>21851</v>
      </c>
      <c r="K13" s="4">
        <f t="shared" si="4"/>
        <v>122</v>
      </c>
    </row>
    <row r="14" spans="1:11" ht="20.100000000000001" customHeight="1" x14ac:dyDescent="0.3">
      <c r="A14" s="2">
        <v>4</v>
      </c>
      <c r="B14" s="3">
        <v>103244</v>
      </c>
      <c r="C14" s="4">
        <f t="shared" si="0"/>
        <v>51</v>
      </c>
      <c r="D14" s="3">
        <v>482102</v>
      </c>
      <c r="E14" s="4">
        <f t="shared" si="1"/>
        <v>93</v>
      </c>
      <c r="F14" s="3">
        <v>1236963</v>
      </c>
      <c r="G14" s="4">
        <f t="shared" si="2"/>
        <v>403</v>
      </c>
      <c r="H14" s="3">
        <v>100526</v>
      </c>
      <c r="I14" s="4">
        <f t="shared" si="3"/>
        <v>44</v>
      </c>
      <c r="J14" s="3">
        <v>21973</v>
      </c>
      <c r="K14" s="4">
        <f t="shared" si="4"/>
        <v>122</v>
      </c>
    </row>
    <row r="15" spans="1:11" ht="20.100000000000001" customHeight="1" x14ac:dyDescent="0.3">
      <c r="A15" s="2">
        <v>5</v>
      </c>
      <c r="B15" s="3">
        <v>103295</v>
      </c>
      <c r="C15" s="4">
        <f t="shared" si="0"/>
        <v>51</v>
      </c>
      <c r="D15" s="3">
        <v>482195</v>
      </c>
      <c r="E15" s="4">
        <f t="shared" si="1"/>
        <v>93</v>
      </c>
      <c r="F15" s="3">
        <v>1237366</v>
      </c>
      <c r="G15" s="4">
        <f t="shared" si="2"/>
        <v>403</v>
      </c>
      <c r="H15" s="3">
        <v>100570</v>
      </c>
      <c r="I15" s="4">
        <f t="shared" si="3"/>
        <v>44</v>
      </c>
      <c r="J15" s="3">
        <v>22095</v>
      </c>
      <c r="K15" s="4">
        <f t="shared" si="4"/>
        <v>122</v>
      </c>
    </row>
    <row r="16" spans="1:11" ht="20.100000000000001" customHeight="1" x14ac:dyDescent="0.3">
      <c r="A16" s="2">
        <v>6</v>
      </c>
      <c r="B16" s="3">
        <v>103345</v>
      </c>
      <c r="C16" s="4">
        <f t="shared" si="0"/>
        <v>50</v>
      </c>
      <c r="D16" s="3">
        <v>482288</v>
      </c>
      <c r="E16" s="4">
        <f t="shared" si="1"/>
        <v>93</v>
      </c>
      <c r="F16" s="3">
        <v>1237769</v>
      </c>
      <c r="G16" s="4">
        <f t="shared" si="2"/>
        <v>403</v>
      </c>
      <c r="H16" s="3">
        <v>100614</v>
      </c>
      <c r="I16" s="4">
        <f t="shared" si="3"/>
        <v>44</v>
      </c>
      <c r="J16" s="3">
        <v>22218</v>
      </c>
      <c r="K16" s="4">
        <f t="shared" si="4"/>
        <v>123</v>
      </c>
    </row>
    <row r="17" spans="1:12" ht="20.100000000000001" customHeight="1" x14ac:dyDescent="0.3">
      <c r="A17" s="2">
        <v>7</v>
      </c>
      <c r="B17" s="3">
        <v>103395</v>
      </c>
      <c r="C17" s="4">
        <f t="shared" si="0"/>
        <v>50</v>
      </c>
      <c r="D17" s="3">
        <v>482381</v>
      </c>
      <c r="E17" s="4">
        <f t="shared" si="1"/>
        <v>93</v>
      </c>
      <c r="F17" s="3">
        <v>1238171</v>
      </c>
      <c r="G17" s="4">
        <f t="shared" si="2"/>
        <v>402</v>
      </c>
      <c r="H17" s="3">
        <v>100658</v>
      </c>
      <c r="I17" s="4">
        <f t="shared" si="3"/>
        <v>44</v>
      </c>
      <c r="J17" s="3">
        <v>22341</v>
      </c>
      <c r="K17" s="4">
        <f t="shared" si="4"/>
        <v>123</v>
      </c>
    </row>
    <row r="18" spans="1:12" ht="20.100000000000001" customHeight="1" x14ac:dyDescent="0.3">
      <c r="A18" s="2">
        <v>8</v>
      </c>
      <c r="B18" s="3">
        <v>103445</v>
      </c>
      <c r="C18" s="4">
        <f t="shared" si="0"/>
        <v>50</v>
      </c>
      <c r="D18" s="3">
        <v>482473</v>
      </c>
      <c r="E18" s="4">
        <f t="shared" si="1"/>
        <v>92</v>
      </c>
      <c r="F18" s="3">
        <v>1238573</v>
      </c>
      <c r="G18" s="4">
        <f t="shared" si="2"/>
        <v>402</v>
      </c>
      <c r="H18" s="3">
        <v>100702</v>
      </c>
      <c r="I18" s="4">
        <f t="shared" si="3"/>
        <v>44</v>
      </c>
      <c r="J18" s="3">
        <v>22464</v>
      </c>
      <c r="K18" s="4">
        <f t="shared" si="4"/>
        <v>123</v>
      </c>
    </row>
    <row r="19" spans="1:12" ht="20.100000000000001" customHeight="1" x14ac:dyDescent="0.3">
      <c r="A19" s="2">
        <v>9</v>
      </c>
      <c r="B19" s="3">
        <v>103496</v>
      </c>
      <c r="C19" s="4">
        <f t="shared" si="0"/>
        <v>51</v>
      </c>
      <c r="D19" s="3">
        <v>482568</v>
      </c>
      <c r="E19" s="4">
        <f t="shared" si="1"/>
        <v>95</v>
      </c>
      <c r="F19" s="3">
        <v>1238973</v>
      </c>
      <c r="G19" s="4">
        <f t="shared" si="2"/>
        <v>400</v>
      </c>
      <c r="H19" s="3">
        <v>100744</v>
      </c>
      <c r="I19" s="4">
        <f t="shared" si="3"/>
        <v>42</v>
      </c>
      <c r="J19" s="3">
        <v>22586</v>
      </c>
      <c r="K19" s="4">
        <f t="shared" si="4"/>
        <v>122</v>
      </c>
    </row>
    <row r="20" spans="1:12" ht="20.100000000000001" customHeight="1" x14ac:dyDescent="0.3">
      <c r="A20" s="2">
        <v>10</v>
      </c>
      <c r="B20" s="3">
        <v>103547</v>
      </c>
      <c r="C20" s="4">
        <f t="shared" si="0"/>
        <v>51</v>
      </c>
      <c r="D20" s="3">
        <v>482663</v>
      </c>
      <c r="E20" s="4">
        <f t="shared" si="1"/>
        <v>95</v>
      </c>
      <c r="F20" s="3">
        <v>1239373</v>
      </c>
      <c r="G20" s="4">
        <f t="shared" si="2"/>
        <v>400</v>
      </c>
      <c r="H20" s="3">
        <v>100786</v>
      </c>
      <c r="I20" s="4">
        <f t="shared" si="3"/>
        <v>42</v>
      </c>
      <c r="J20" s="3">
        <v>22708</v>
      </c>
      <c r="K20" s="4">
        <f t="shared" si="4"/>
        <v>122</v>
      </c>
    </row>
    <row r="21" spans="1:12" ht="20.100000000000001" customHeight="1" x14ac:dyDescent="0.3">
      <c r="A21" s="2">
        <v>11</v>
      </c>
      <c r="B21" s="3">
        <v>103598</v>
      </c>
      <c r="C21" s="4">
        <f t="shared" si="0"/>
        <v>51</v>
      </c>
      <c r="D21" s="3">
        <v>482758</v>
      </c>
      <c r="E21" s="4">
        <f t="shared" si="1"/>
        <v>95</v>
      </c>
      <c r="F21" s="3">
        <v>1239773</v>
      </c>
      <c r="G21" s="4">
        <f t="shared" si="2"/>
        <v>400</v>
      </c>
      <c r="H21" s="3">
        <v>100828</v>
      </c>
      <c r="I21" s="4">
        <f t="shared" si="3"/>
        <v>42</v>
      </c>
      <c r="J21" s="3">
        <v>22830</v>
      </c>
      <c r="K21" s="4">
        <f t="shared" si="4"/>
        <v>122</v>
      </c>
    </row>
    <row r="22" spans="1:12" ht="20.100000000000001" customHeight="1" x14ac:dyDescent="0.3">
      <c r="A22" s="2">
        <v>12</v>
      </c>
      <c r="B22" s="3">
        <v>103649</v>
      </c>
      <c r="C22" s="4">
        <f t="shared" si="0"/>
        <v>51</v>
      </c>
      <c r="D22" s="3">
        <v>482853</v>
      </c>
      <c r="E22" s="4">
        <f t="shared" si="1"/>
        <v>95</v>
      </c>
      <c r="F22" s="3">
        <v>1240173</v>
      </c>
      <c r="G22" s="4">
        <f t="shared" si="2"/>
        <v>400</v>
      </c>
      <c r="H22" s="3">
        <v>100870</v>
      </c>
      <c r="I22" s="4">
        <f t="shared" si="3"/>
        <v>42</v>
      </c>
      <c r="J22" s="3">
        <v>22952</v>
      </c>
      <c r="K22" s="4">
        <f t="shared" si="4"/>
        <v>122</v>
      </c>
    </row>
    <row r="23" spans="1:12" ht="20.100000000000001" customHeight="1" x14ac:dyDescent="0.3">
      <c r="A23" s="2">
        <v>13</v>
      </c>
      <c r="B23" s="3">
        <v>103700</v>
      </c>
      <c r="C23" s="4">
        <f t="shared" si="0"/>
        <v>51</v>
      </c>
      <c r="D23" s="3">
        <v>482948</v>
      </c>
      <c r="E23" s="4">
        <f t="shared" si="1"/>
        <v>95</v>
      </c>
      <c r="F23" s="3">
        <v>1240573</v>
      </c>
      <c r="G23" s="4">
        <f t="shared" si="2"/>
        <v>400</v>
      </c>
      <c r="H23" s="3">
        <v>100912</v>
      </c>
      <c r="I23" s="4">
        <f t="shared" si="3"/>
        <v>42</v>
      </c>
      <c r="J23" s="3">
        <v>23074</v>
      </c>
      <c r="K23" s="4">
        <f t="shared" si="4"/>
        <v>122</v>
      </c>
    </row>
    <row r="24" spans="1:12" ht="20.100000000000001" customHeight="1" x14ac:dyDescent="0.3">
      <c r="A24" s="2">
        <v>14</v>
      </c>
      <c r="B24" s="3">
        <v>103750</v>
      </c>
      <c r="C24" s="4">
        <f t="shared" si="0"/>
        <v>50</v>
      </c>
      <c r="D24" s="3">
        <v>483044</v>
      </c>
      <c r="E24" s="4">
        <f t="shared" si="1"/>
        <v>96</v>
      </c>
      <c r="F24" s="3">
        <v>1240973</v>
      </c>
      <c r="G24" s="4">
        <f t="shared" si="2"/>
        <v>400</v>
      </c>
      <c r="H24" s="3">
        <v>100954</v>
      </c>
      <c r="I24" s="4">
        <f t="shared" si="3"/>
        <v>42</v>
      </c>
      <c r="J24" s="3">
        <v>23196</v>
      </c>
      <c r="K24" s="4">
        <f t="shared" si="4"/>
        <v>122</v>
      </c>
    </row>
    <row r="25" spans="1:12" ht="20.100000000000001" customHeight="1" x14ac:dyDescent="0.3">
      <c r="A25" s="2">
        <v>15</v>
      </c>
      <c r="B25" s="3">
        <v>103800</v>
      </c>
      <c r="C25" s="4">
        <f t="shared" si="0"/>
        <v>50</v>
      </c>
      <c r="D25" s="3">
        <v>483140</v>
      </c>
      <c r="E25" s="4">
        <f t="shared" si="1"/>
        <v>96</v>
      </c>
      <c r="F25" s="3">
        <v>1241374</v>
      </c>
      <c r="G25" s="4">
        <f t="shared" si="2"/>
        <v>401</v>
      </c>
      <c r="H25" s="3">
        <v>100996</v>
      </c>
      <c r="I25" s="4">
        <f t="shared" si="3"/>
        <v>42</v>
      </c>
      <c r="J25" s="3">
        <v>23319</v>
      </c>
      <c r="K25" s="4">
        <f t="shared" si="4"/>
        <v>123</v>
      </c>
    </row>
    <row r="26" spans="1:12" ht="20.100000000000001" customHeight="1" x14ac:dyDescent="0.3">
      <c r="A26" s="2">
        <v>16</v>
      </c>
      <c r="B26" s="3">
        <v>103845</v>
      </c>
      <c r="C26" s="4">
        <f t="shared" si="0"/>
        <v>45</v>
      </c>
      <c r="D26" s="3">
        <v>483234</v>
      </c>
      <c r="E26" s="4">
        <f t="shared" si="1"/>
        <v>94</v>
      </c>
      <c r="F26" s="3">
        <v>1242010</v>
      </c>
      <c r="G26" s="4">
        <f t="shared" si="2"/>
        <v>636</v>
      </c>
      <c r="H26" s="3">
        <v>101036</v>
      </c>
      <c r="I26" s="4">
        <f t="shared" si="3"/>
        <v>40</v>
      </c>
      <c r="J26" s="3">
        <v>23413</v>
      </c>
      <c r="K26" s="4">
        <f t="shared" si="4"/>
        <v>94</v>
      </c>
    </row>
    <row r="27" spans="1:12" ht="20.100000000000001" customHeight="1" x14ac:dyDescent="0.3">
      <c r="A27" s="2">
        <v>17</v>
      </c>
      <c r="B27" s="3">
        <v>103890</v>
      </c>
      <c r="C27" s="4">
        <f t="shared" si="0"/>
        <v>45</v>
      </c>
      <c r="D27" s="3">
        <v>483328</v>
      </c>
      <c r="E27" s="4">
        <f t="shared" si="1"/>
        <v>94</v>
      </c>
      <c r="F27" s="3">
        <v>1242646</v>
      </c>
      <c r="G27" s="4">
        <f t="shared" si="2"/>
        <v>636</v>
      </c>
      <c r="H27" s="3">
        <v>101076</v>
      </c>
      <c r="I27" s="4">
        <f t="shared" si="3"/>
        <v>40</v>
      </c>
      <c r="J27" s="3">
        <v>23507</v>
      </c>
      <c r="K27" s="4">
        <f t="shared" si="4"/>
        <v>94</v>
      </c>
      <c r="L27" s="5"/>
    </row>
    <row r="28" spans="1:12" ht="20.100000000000001" customHeight="1" x14ac:dyDescent="0.3">
      <c r="A28" s="2">
        <v>18</v>
      </c>
      <c r="B28" s="3">
        <v>103935</v>
      </c>
      <c r="C28" s="4">
        <f t="shared" si="0"/>
        <v>45</v>
      </c>
      <c r="D28" s="3">
        <v>483422</v>
      </c>
      <c r="E28" s="4">
        <f t="shared" si="1"/>
        <v>94</v>
      </c>
      <c r="F28" s="3">
        <v>1243282</v>
      </c>
      <c r="G28" s="4">
        <f t="shared" si="2"/>
        <v>636</v>
      </c>
      <c r="H28" s="3">
        <v>101116</v>
      </c>
      <c r="I28" s="4">
        <f t="shared" si="3"/>
        <v>40</v>
      </c>
      <c r="J28" s="3">
        <v>23601</v>
      </c>
      <c r="K28" s="4">
        <f t="shared" si="4"/>
        <v>94</v>
      </c>
    </row>
    <row r="29" spans="1:12" ht="20.100000000000001" customHeight="1" x14ac:dyDescent="0.3">
      <c r="A29" s="2">
        <v>19</v>
      </c>
      <c r="B29" s="3">
        <v>103980</v>
      </c>
      <c r="C29" s="4">
        <f t="shared" si="0"/>
        <v>45</v>
      </c>
      <c r="D29" s="3">
        <v>483516</v>
      </c>
      <c r="E29" s="4">
        <f t="shared" si="1"/>
        <v>94</v>
      </c>
      <c r="F29" s="3">
        <v>1243918</v>
      </c>
      <c r="G29" s="4">
        <f t="shared" si="2"/>
        <v>636</v>
      </c>
      <c r="H29" s="3">
        <v>101156</v>
      </c>
      <c r="I29" s="4">
        <f t="shared" si="3"/>
        <v>40</v>
      </c>
      <c r="J29" s="3">
        <v>23695</v>
      </c>
      <c r="K29" s="4">
        <f t="shared" si="4"/>
        <v>94</v>
      </c>
    </row>
    <row r="30" spans="1:12" ht="20.100000000000001" customHeight="1" x14ac:dyDescent="0.3">
      <c r="A30" s="2">
        <v>20</v>
      </c>
      <c r="B30" s="3">
        <v>104025</v>
      </c>
      <c r="C30" s="4">
        <f t="shared" si="0"/>
        <v>45</v>
      </c>
      <c r="D30" s="3">
        <v>483610</v>
      </c>
      <c r="E30" s="4">
        <f t="shared" si="1"/>
        <v>94</v>
      </c>
      <c r="F30" s="3">
        <v>1244554</v>
      </c>
      <c r="G30" s="4">
        <f t="shared" si="2"/>
        <v>636</v>
      </c>
      <c r="H30" s="3">
        <v>101196</v>
      </c>
      <c r="I30" s="4">
        <f t="shared" si="3"/>
        <v>40</v>
      </c>
      <c r="J30" s="3">
        <v>23789</v>
      </c>
      <c r="K30" s="4">
        <f t="shared" si="4"/>
        <v>94</v>
      </c>
    </row>
    <row r="31" spans="1:12" ht="20.100000000000001" customHeight="1" x14ac:dyDescent="0.3">
      <c r="A31" s="2">
        <v>21</v>
      </c>
      <c r="B31" s="3">
        <v>104071</v>
      </c>
      <c r="C31" s="4">
        <f t="shared" si="0"/>
        <v>46</v>
      </c>
      <c r="D31" s="3">
        <v>483704</v>
      </c>
      <c r="E31" s="4">
        <f t="shared" si="1"/>
        <v>94</v>
      </c>
      <c r="F31" s="3">
        <v>1245190</v>
      </c>
      <c r="G31" s="4">
        <f t="shared" si="2"/>
        <v>636</v>
      </c>
      <c r="H31" s="3">
        <v>101237</v>
      </c>
      <c r="I31" s="4">
        <f t="shared" si="3"/>
        <v>41</v>
      </c>
      <c r="J31" s="3">
        <v>23883</v>
      </c>
      <c r="K31" s="4">
        <f t="shared" si="4"/>
        <v>94</v>
      </c>
    </row>
    <row r="32" spans="1:12" ht="20.100000000000001" customHeight="1" x14ac:dyDescent="0.3">
      <c r="A32" s="2">
        <v>22</v>
      </c>
      <c r="B32" s="3">
        <v>104117</v>
      </c>
      <c r="C32" s="4">
        <f t="shared" si="0"/>
        <v>46</v>
      </c>
      <c r="D32" s="3">
        <v>483799</v>
      </c>
      <c r="E32" s="4">
        <f t="shared" si="1"/>
        <v>95</v>
      </c>
      <c r="F32" s="3">
        <v>1245826</v>
      </c>
      <c r="G32" s="4">
        <f t="shared" si="2"/>
        <v>636</v>
      </c>
      <c r="H32" s="3">
        <v>101278</v>
      </c>
      <c r="I32" s="4">
        <f t="shared" si="3"/>
        <v>41</v>
      </c>
      <c r="J32" s="3">
        <v>23976</v>
      </c>
      <c r="K32" s="4">
        <f t="shared" si="4"/>
        <v>93</v>
      </c>
    </row>
    <row r="33" spans="1:11" ht="20.100000000000001" customHeight="1" x14ac:dyDescent="0.3">
      <c r="A33" s="2">
        <v>23</v>
      </c>
      <c r="B33" s="3">
        <v>104160</v>
      </c>
      <c r="C33" s="4">
        <f t="shared" si="0"/>
        <v>43</v>
      </c>
      <c r="D33" s="3">
        <v>483890</v>
      </c>
      <c r="E33" s="4">
        <f t="shared" si="1"/>
        <v>91</v>
      </c>
      <c r="F33" s="3">
        <v>1246339</v>
      </c>
      <c r="G33" s="4">
        <f t="shared" si="2"/>
        <v>513</v>
      </c>
      <c r="H33" s="3">
        <v>101311</v>
      </c>
      <c r="I33" s="4">
        <f t="shared" si="3"/>
        <v>33</v>
      </c>
      <c r="J33" s="3">
        <v>24086</v>
      </c>
      <c r="K33" s="4">
        <f t="shared" si="4"/>
        <v>110</v>
      </c>
    </row>
    <row r="34" spans="1:11" ht="20.100000000000001" customHeight="1" x14ac:dyDescent="0.3">
      <c r="A34" s="2">
        <v>24</v>
      </c>
      <c r="B34" s="3">
        <v>104203</v>
      </c>
      <c r="C34" s="4">
        <f t="shared" si="0"/>
        <v>43</v>
      </c>
      <c r="D34" s="3">
        <v>483981</v>
      </c>
      <c r="E34" s="4">
        <f t="shared" si="1"/>
        <v>91</v>
      </c>
      <c r="F34" s="3">
        <v>1246852</v>
      </c>
      <c r="G34" s="4">
        <f t="shared" si="2"/>
        <v>513</v>
      </c>
      <c r="H34" s="3">
        <v>101344</v>
      </c>
      <c r="I34" s="4">
        <f t="shared" si="3"/>
        <v>33</v>
      </c>
      <c r="J34" s="3">
        <v>24196</v>
      </c>
      <c r="K34" s="4">
        <f t="shared" si="4"/>
        <v>110</v>
      </c>
    </row>
    <row r="35" spans="1:11" ht="20.100000000000001" customHeight="1" x14ac:dyDescent="0.3">
      <c r="A35" s="2">
        <v>25</v>
      </c>
      <c r="B35" s="3">
        <v>104246</v>
      </c>
      <c r="C35" s="4">
        <f t="shared" si="0"/>
        <v>43</v>
      </c>
      <c r="D35" s="3">
        <v>484072</v>
      </c>
      <c r="E35" s="4">
        <f t="shared" si="1"/>
        <v>91</v>
      </c>
      <c r="F35" s="3">
        <v>1247364</v>
      </c>
      <c r="G35" s="4">
        <f t="shared" si="2"/>
        <v>512</v>
      </c>
      <c r="H35" s="3">
        <v>101377</v>
      </c>
      <c r="I35" s="4">
        <f t="shared" si="3"/>
        <v>33</v>
      </c>
      <c r="J35" s="3">
        <v>24307</v>
      </c>
      <c r="K35" s="4">
        <f t="shared" si="4"/>
        <v>111</v>
      </c>
    </row>
    <row r="36" spans="1:11" ht="20.100000000000001" customHeight="1" thickBot="1" x14ac:dyDescent="0.35">
      <c r="A36" s="6" t="s">
        <v>1461</v>
      </c>
      <c r="B36" s="6"/>
      <c r="C36" s="6">
        <f>SUM(C6:C35)</f>
        <v>1482</v>
      </c>
      <c r="D36" s="6"/>
      <c r="E36" s="6">
        <f>SUM(E6:E35)</f>
        <v>2809</v>
      </c>
      <c r="F36" s="6"/>
      <c r="G36" s="6">
        <f>SUM(G6:G35)</f>
        <v>13898</v>
      </c>
      <c r="H36" s="6"/>
      <c r="I36" s="6">
        <f>SUM(I6:I35)</f>
        <v>1134</v>
      </c>
      <c r="J36" s="6"/>
      <c r="K36" s="6">
        <f>SUM(K6:K35)</f>
        <v>3341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55</v>
      </c>
      <c r="D37" s="7"/>
      <c r="E37" s="7">
        <f>MAX(E6:E35)</f>
        <v>96</v>
      </c>
      <c r="F37" s="7"/>
      <c r="G37" s="7">
        <f>MAX(G6:G35)</f>
        <v>636</v>
      </c>
      <c r="H37" s="7"/>
      <c r="I37" s="7">
        <f>MAX(I6:I35)</f>
        <v>44</v>
      </c>
      <c r="J37" s="7"/>
      <c r="K37" s="7">
        <f>MAX(K6:K35)</f>
        <v>123</v>
      </c>
    </row>
    <row r="38" spans="1:11" ht="20.100000000000001" customHeight="1" x14ac:dyDescent="0.3">
      <c r="A38" s="48" t="s">
        <v>6</v>
      </c>
      <c r="B38" s="49"/>
      <c r="C38" s="9">
        <f>MIN(C6:C35)</f>
        <v>43</v>
      </c>
      <c r="D38" s="9"/>
      <c r="E38" s="9">
        <f>MIN(E6:E35)</f>
        <v>91</v>
      </c>
      <c r="F38" s="9"/>
      <c r="G38" s="9">
        <f>MIN(G6:G35)</f>
        <v>381</v>
      </c>
      <c r="H38" s="9"/>
      <c r="I38" s="9">
        <f>MIN(I6:I35)</f>
        <v>25</v>
      </c>
      <c r="J38" s="9"/>
      <c r="K38" s="9">
        <f>MIN(K6:K35)</f>
        <v>93</v>
      </c>
    </row>
    <row r="39" spans="1:11" ht="20.100000000000001" customHeight="1" x14ac:dyDescent="0.3">
      <c r="A39" s="48" t="s">
        <v>7</v>
      </c>
      <c r="B39" s="49"/>
      <c r="C39" s="10">
        <f>AVERAGE(C6:C35)</f>
        <v>49.4</v>
      </c>
      <c r="D39" s="10"/>
      <c r="E39" s="10">
        <f>AVERAGE(E6:E35)</f>
        <v>93.63333333333334</v>
      </c>
      <c r="F39" s="10"/>
      <c r="G39" s="10">
        <f>AVERAGE(G6:G35)</f>
        <v>463.26666666666665</v>
      </c>
      <c r="H39" s="10"/>
      <c r="I39" s="10">
        <f>AVERAGE(I6:I35)</f>
        <v>37.799999999999997</v>
      </c>
      <c r="J39" s="10"/>
      <c r="K39" s="10">
        <f>AVERAGE(K6:K35)</f>
        <v>111.36666666666666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1462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2025年12月份各公司污水放流量明細表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112</v>
      </c>
      <c r="C44" s="68"/>
      <c r="D44" s="67" t="s">
        <v>113</v>
      </c>
      <c r="E44" s="68"/>
      <c r="F44" s="67" t="s">
        <v>107</v>
      </c>
      <c r="G44" s="68"/>
      <c r="H44" s="67" t="s">
        <v>1463</v>
      </c>
      <c r="I44" s="68"/>
      <c r="J44" s="67" t="s">
        <v>1464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6122</v>
      </c>
      <c r="C46" s="4"/>
      <c r="D46" s="3">
        <v>20668</v>
      </c>
      <c r="E46" s="4"/>
      <c r="F46" s="3">
        <v>27170</v>
      </c>
      <c r="G46" s="4"/>
      <c r="H46" s="3">
        <v>24965</v>
      </c>
      <c r="I46" s="4"/>
      <c r="J46" s="3">
        <v>94</v>
      </c>
      <c r="K46" s="4"/>
    </row>
    <row r="47" spans="1:11" ht="20.100000000000001" customHeight="1" x14ac:dyDescent="0.4">
      <c r="A47" s="2">
        <v>26</v>
      </c>
      <c r="B47" s="3">
        <v>6125</v>
      </c>
      <c r="C47" s="4">
        <f t="shared" ref="C47:C76" si="5">B47-B46</f>
        <v>3</v>
      </c>
      <c r="D47" s="3">
        <v>20671</v>
      </c>
      <c r="E47" s="4">
        <f t="shared" ref="E47:E76" si="6">D47-D46</f>
        <v>3</v>
      </c>
      <c r="F47" s="3">
        <v>27186</v>
      </c>
      <c r="G47" s="4">
        <f>F47-F46</f>
        <v>16</v>
      </c>
      <c r="H47" s="3">
        <v>24965</v>
      </c>
      <c r="I47" s="4">
        <f>H47-H46</f>
        <v>0</v>
      </c>
      <c r="J47" s="3">
        <v>94</v>
      </c>
      <c r="K47" s="11">
        <v>2</v>
      </c>
    </row>
    <row r="48" spans="1:11" ht="20.100000000000001" customHeight="1" x14ac:dyDescent="0.4">
      <c r="A48" s="2">
        <v>27</v>
      </c>
      <c r="B48" s="3">
        <v>6128</v>
      </c>
      <c r="C48" s="4">
        <f t="shared" si="5"/>
        <v>3</v>
      </c>
      <c r="D48" s="3">
        <v>20674</v>
      </c>
      <c r="E48" s="4">
        <f t="shared" si="6"/>
        <v>3</v>
      </c>
      <c r="F48" s="3">
        <v>27202</v>
      </c>
      <c r="G48" s="4">
        <f t="shared" ref="G48:G76" si="7">F48-F47</f>
        <v>16</v>
      </c>
      <c r="H48" s="3">
        <v>24981</v>
      </c>
      <c r="I48" s="4">
        <f t="shared" ref="I48:I75" si="8">H48-H47</f>
        <v>16</v>
      </c>
      <c r="J48" s="3">
        <v>94</v>
      </c>
      <c r="K48" s="11">
        <v>2</v>
      </c>
    </row>
    <row r="49" spans="1:11" ht="20.100000000000001" customHeight="1" x14ac:dyDescent="0.4">
      <c r="A49" s="2">
        <v>28</v>
      </c>
      <c r="B49" s="3">
        <v>6131</v>
      </c>
      <c r="C49" s="4">
        <f t="shared" si="5"/>
        <v>3</v>
      </c>
      <c r="D49" s="3">
        <v>20677</v>
      </c>
      <c r="E49" s="4">
        <f t="shared" si="6"/>
        <v>3</v>
      </c>
      <c r="F49" s="3">
        <v>27218</v>
      </c>
      <c r="G49" s="4">
        <f t="shared" si="7"/>
        <v>16</v>
      </c>
      <c r="H49" s="3">
        <v>24981</v>
      </c>
      <c r="I49" s="4">
        <f t="shared" si="8"/>
        <v>0</v>
      </c>
      <c r="J49" s="3">
        <v>94</v>
      </c>
      <c r="K49" s="11">
        <v>2</v>
      </c>
    </row>
    <row r="50" spans="1:11" ht="20.100000000000001" customHeight="1" x14ac:dyDescent="0.4">
      <c r="A50" s="2">
        <v>29</v>
      </c>
      <c r="B50" s="3">
        <v>6134</v>
      </c>
      <c r="C50" s="4">
        <f t="shared" si="5"/>
        <v>3</v>
      </c>
      <c r="D50" s="3">
        <v>20681</v>
      </c>
      <c r="E50" s="4">
        <f t="shared" si="6"/>
        <v>4</v>
      </c>
      <c r="F50" s="3">
        <v>27234</v>
      </c>
      <c r="G50" s="4">
        <f t="shared" si="7"/>
        <v>16</v>
      </c>
      <c r="H50" s="3">
        <v>24981</v>
      </c>
      <c r="I50" s="4">
        <f t="shared" si="8"/>
        <v>0</v>
      </c>
      <c r="J50" s="3">
        <v>94</v>
      </c>
      <c r="K50" s="11">
        <v>2</v>
      </c>
    </row>
    <row r="51" spans="1:11" ht="20.100000000000001" customHeight="1" x14ac:dyDescent="0.4">
      <c r="A51" s="2">
        <v>30</v>
      </c>
      <c r="B51" s="3">
        <v>6137</v>
      </c>
      <c r="C51" s="4">
        <f t="shared" si="5"/>
        <v>3</v>
      </c>
      <c r="D51" s="3">
        <v>20685</v>
      </c>
      <c r="E51" s="4">
        <f t="shared" si="6"/>
        <v>4</v>
      </c>
      <c r="F51" s="3">
        <v>27250</v>
      </c>
      <c r="G51" s="4">
        <f t="shared" si="7"/>
        <v>16</v>
      </c>
      <c r="H51" s="3">
        <v>24981</v>
      </c>
      <c r="I51" s="4">
        <f t="shared" si="8"/>
        <v>0</v>
      </c>
      <c r="J51" s="3">
        <v>94</v>
      </c>
      <c r="K51" s="11">
        <v>2</v>
      </c>
    </row>
    <row r="52" spans="1:11" ht="20.100000000000001" customHeight="1" x14ac:dyDescent="0.4">
      <c r="A52" s="2">
        <v>1</v>
      </c>
      <c r="B52" s="3">
        <v>6140</v>
      </c>
      <c r="C52" s="4">
        <f t="shared" si="5"/>
        <v>3</v>
      </c>
      <c r="D52" s="3">
        <v>20689</v>
      </c>
      <c r="E52" s="4">
        <f t="shared" si="6"/>
        <v>4</v>
      </c>
      <c r="F52" s="3">
        <v>27266</v>
      </c>
      <c r="G52" s="4">
        <f t="shared" si="7"/>
        <v>16</v>
      </c>
      <c r="H52" s="3">
        <v>24996</v>
      </c>
      <c r="I52" s="4">
        <f t="shared" si="8"/>
        <v>15</v>
      </c>
      <c r="J52" s="3">
        <v>94</v>
      </c>
      <c r="K52" s="11">
        <v>2</v>
      </c>
    </row>
    <row r="53" spans="1:11" ht="20.100000000000001" customHeight="1" x14ac:dyDescent="0.4">
      <c r="A53" s="2">
        <v>2</v>
      </c>
      <c r="B53" s="3">
        <v>6143</v>
      </c>
      <c r="C53" s="4">
        <f t="shared" si="5"/>
        <v>3</v>
      </c>
      <c r="D53" s="3">
        <v>20694</v>
      </c>
      <c r="E53" s="4">
        <f t="shared" si="6"/>
        <v>5</v>
      </c>
      <c r="F53" s="3">
        <v>27279</v>
      </c>
      <c r="G53" s="4">
        <f t="shared" si="7"/>
        <v>13</v>
      </c>
      <c r="H53" s="3">
        <v>24996</v>
      </c>
      <c r="I53" s="4">
        <f t="shared" si="8"/>
        <v>0</v>
      </c>
      <c r="J53" s="3">
        <v>94</v>
      </c>
      <c r="K53" s="11">
        <v>2</v>
      </c>
    </row>
    <row r="54" spans="1:11" ht="20.100000000000001" customHeight="1" x14ac:dyDescent="0.4">
      <c r="A54" s="2">
        <v>3</v>
      </c>
      <c r="B54" s="3">
        <v>6146</v>
      </c>
      <c r="C54" s="4">
        <f t="shared" si="5"/>
        <v>3</v>
      </c>
      <c r="D54" s="3">
        <v>20699</v>
      </c>
      <c r="E54" s="4">
        <f t="shared" si="6"/>
        <v>5</v>
      </c>
      <c r="F54" s="3">
        <v>27292</v>
      </c>
      <c r="G54" s="4">
        <f t="shared" si="7"/>
        <v>13</v>
      </c>
      <c r="H54" s="3">
        <v>24996</v>
      </c>
      <c r="I54" s="4">
        <f t="shared" si="8"/>
        <v>0</v>
      </c>
      <c r="J54" s="3">
        <v>94</v>
      </c>
      <c r="K54" s="11">
        <v>2</v>
      </c>
    </row>
    <row r="55" spans="1:11" ht="20.100000000000001" customHeight="1" x14ac:dyDescent="0.4">
      <c r="A55" s="2">
        <v>4</v>
      </c>
      <c r="B55" s="3">
        <v>6149</v>
      </c>
      <c r="C55" s="4">
        <f t="shared" si="5"/>
        <v>3</v>
      </c>
      <c r="D55" s="3">
        <v>20704</v>
      </c>
      <c r="E55" s="4">
        <f t="shared" si="6"/>
        <v>5</v>
      </c>
      <c r="F55" s="3">
        <v>27305</v>
      </c>
      <c r="G55" s="4">
        <f t="shared" si="7"/>
        <v>13</v>
      </c>
      <c r="H55" s="3">
        <v>25011</v>
      </c>
      <c r="I55" s="4">
        <f t="shared" si="8"/>
        <v>15</v>
      </c>
      <c r="J55" s="3">
        <v>94</v>
      </c>
      <c r="K55" s="11">
        <v>2</v>
      </c>
    </row>
    <row r="56" spans="1:11" ht="20.100000000000001" customHeight="1" x14ac:dyDescent="0.4">
      <c r="A56" s="2">
        <v>5</v>
      </c>
      <c r="B56" s="3">
        <v>6152</v>
      </c>
      <c r="C56" s="4">
        <f t="shared" si="5"/>
        <v>3</v>
      </c>
      <c r="D56" s="3">
        <v>20709</v>
      </c>
      <c r="E56" s="4">
        <f t="shared" si="6"/>
        <v>5</v>
      </c>
      <c r="F56" s="3">
        <v>27318</v>
      </c>
      <c r="G56" s="4">
        <f t="shared" si="7"/>
        <v>13</v>
      </c>
      <c r="H56" s="3">
        <v>25011</v>
      </c>
      <c r="I56" s="4">
        <f t="shared" si="8"/>
        <v>0</v>
      </c>
      <c r="J56" s="3">
        <v>94</v>
      </c>
      <c r="K56" s="11">
        <v>2</v>
      </c>
    </row>
    <row r="57" spans="1:11" ht="20.100000000000001" customHeight="1" x14ac:dyDescent="0.4">
      <c r="A57" s="2">
        <v>6</v>
      </c>
      <c r="B57" s="3">
        <v>6155</v>
      </c>
      <c r="C57" s="4">
        <f t="shared" si="5"/>
        <v>3</v>
      </c>
      <c r="D57" s="3">
        <v>20714</v>
      </c>
      <c r="E57" s="4">
        <f t="shared" si="6"/>
        <v>5</v>
      </c>
      <c r="F57" s="3">
        <v>27331</v>
      </c>
      <c r="G57" s="4">
        <f t="shared" si="7"/>
        <v>13</v>
      </c>
      <c r="H57" s="3">
        <v>25011</v>
      </c>
      <c r="I57" s="4">
        <f t="shared" si="8"/>
        <v>0</v>
      </c>
      <c r="J57" s="3">
        <v>94</v>
      </c>
      <c r="K57" s="11">
        <v>2</v>
      </c>
    </row>
    <row r="58" spans="1:11" ht="20.100000000000001" customHeight="1" x14ac:dyDescent="0.4">
      <c r="A58" s="2">
        <v>7</v>
      </c>
      <c r="B58" s="3">
        <v>6158</v>
      </c>
      <c r="C58" s="4">
        <f t="shared" si="5"/>
        <v>3</v>
      </c>
      <c r="D58" s="3">
        <v>20719</v>
      </c>
      <c r="E58" s="4">
        <f t="shared" si="6"/>
        <v>5</v>
      </c>
      <c r="F58" s="3">
        <v>27343</v>
      </c>
      <c r="G58" s="4">
        <f t="shared" si="7"/>
        <v>12</v>
      </c>
      <c r="H58" s="3">
        <v>25011</v>
      </c>
      <c r="I58" s="4">
        <f t="shared" si="8"/>
        <v>0</v>
      </c>
      <c r="J58" s="3">
        <v>94</v>
      </c>
      <c r="K58" s="11">
        <v>2</v>
      </c>
    </row>
    <row r="59" spans="1:11" ht="20.100000000000001" customHeight="1" x14ac:dyDescent="0.4">
      <c r="A59" s="2">
        <v>8</v>
      </c>
      <c r="B59" s="3">
        <v>6162</v>
      </c>
      <c r="C59" s="4">
        <f t="shared" si="5"/>
        <v>4</v>
      </c>
      <c r="D59" s="3">
        <v>20723</v>
      </c>
      <c r="E59" s="4">
        <f t="shared" si="6"/>
        <v>4</v>
      </c>
      <c r="F59" s="3">
        <v>27355</v>
      </c>
      <c r="G59" s="4">
        <f t="shared" si="7"/>
        <v>12</v>
      </c>
      <c r="H59" s="3">
        <v>25025</v>
      </c>
      <c r="I59" s="4">
        <f t="shared" si="8"/>
        <v>14</v>
      </c>
      <c r="J59" s="3">
        <v>94</v>
      </c>
      <c r="K59" s="11">
        <v>2</v>
      </c>
    </row>
    <row r="60" spans="1:11" ht="20.100000000000001" customHeight="1" x14ac:dyDescent="0.4">
      <c r="A60" s="2">
        <v>9</v>
      </c>
      <c r="B60" s="3">
        <v>6165</v>
      </c>
      <c r="C60" s="4">
        <f t="shared" si="5"/>
        <v>3</v>
      </c>
      <c r="D60" s="3">
        <v>20728</v>
      </c>
      <c r="E60" s="4">
        <f t="shared" si="6"/>
        <v>5</v>
      </c>
      <c r="F60" s="3">
        <v>27369</v>
      </c>
      <c r="G60" s="4">
        <f t="shared" si="7"/>
        <v>14</v>
      </c>
      <c r="H60" s="3">
        <v>25025</v>
      </c>
      <c r="I60" s="4">
        <f t="shared" si="8"/>
        <v>0</v>
      </c>
      <c r="J60" s="3">
        <v>94</v>
      </c>
      <c r="K60" s="11">
        <v>2</v>
      </c>
    </row>
    <row r="61" spans="1:11" ht="20.100000000000001" customHeight="1" x14ac:dyDescent="0.4">
      <c r="A61" s="2">
        <v>10</v>
      </c>
      <c r="B61" s="3">
        <v>6168</v>
      </c>
      <c r="C61" s="4">
        <f t="shared" si="5"/>
        <v>3</v>
      </c>
      <c r="D61" s="3">
        <v>20733</v>
      </c>
      <c r="E61" s="4">
        <f t="shared" si="6"/>
        <v>5</v>
      </c>
      <c r="F61" s="3">
        <v>27383</v>
      </c>
      <c r="G61" s="4">
        <f t="shared" si="7"/>
        <v>14</v>
      </c>
      <c r="H61" s="3">
        <v>25025</v>
      </c>
      <c r="I61" s="4">
        <f t="shared" si="8"/>
        <v>0</v>
      </c>
      <c r="J61" s="3">
        <v>94</v>
      </c>
      <c r="K61" s="11">
        <v>2</v>
      </c>
    </row>
    <row r="62" spans="1:11" ht="20.100000000000001" customHeight="1" x14ac:dyDescent="0.4">
      <c r="A62" s="2">
        <v>11</v>
      </c>
      <c r="B62" s="3">
        <v>6171</v>
      </c>
      <c r="C62" s="4">
        <f t="shared" si="5"/>
        <v>3</v>
      </c>
      <c r="D62" s="3">
        <v>20738</v>
      </c>
      <c r="E62" s="4">
        <f t="shared" si="6"/>
        <v>5</v>
      </c>
      <c r="F62" s="3">
        <v>27397</v>
      </c>
      <c r="G62" s="4">
        <f t="shared" si="7"/>
        <v>14</v>
      </c>
      <c r="H62" s="3">
        <v>25040</v>
      </c>
      <c r="I62" s="4">
        <f t="shared" si="8"/>
        <v>15</v>
      </c>
      <c r="J62" s="3">
        <v>94</v>
      </c>
      <c r="K62" s="11">
        <v>2</v>
      </c>
    </row>
    <row r="63" spans="1:11" ht="20.100000000000001" customHeight="1" x14ac:dyDescent="0.4">
      <c r="A63" s="2">
        <v>12</v>
      </c>
      <c r="B63" s="3">
        <v>6174</v>
      </c>
      <c r="C63" s="4">
        <f t="shared" si="5"/>
        <v>3</v>
      </c>
      <c r="D63" s="3">
        <v>20743</v>
      </c>
      <c r="E63" s="4">
        <f t="shared" si="6"/>
        <v>5</v>
      </c>
      <c r="F63" s="3">
        <v>27411</v>
      </c>
      <c r="G63" s="4">
        <f t="shared" si="7"/>
        <v>14</v>
      </c>
      <c r="H63" s="3">
        <v>25040</v>
      </c>
      <c r="I63" s="4">
        <f t="shared" si="8"/>
        <v>0</v>
      </c>
      <c r="J63" s="3">
        <v>94</v>
      </c>
      <c r="K63" s="11">
        <v>1</v>
      </c>
    </row>
    <row r="64" spans="1:11" ht="20.100000000000001" customHeight="1" x14ac:dyDescent="0.4">
      <c r="A64" s="2">
        <v>13</v>
      </c>
      <c r="B64" s="3">
        <v>6177</v>
      </c>
      <c r="C64" s="4">
        <f t="shared" si="5"/>
        <v>3</v>
      </c>
      <c r="D64" s="3">
        <v>20747</v>
      </c>
      <c r="E64" s="4">
        <f t="shared" si="6"/>
        <v>4</v>
      </c>
      <c r="F64" s="3">
        <v>27424</v>
      </c>
      <c r="G64" s="4">
        <f t="shared" si="7"/>
        <v>13</v>
      </c>
      <c r="H64" s="3">
        <v>25040</v>
      </c>
      <c r="I64" s="4">
        <f t="shared" si="8"/>
        <v>0</v>
      </c>
      <c r="J64" s="3">
        <v>94</v>
      </c>
      <c r="K64" s="11">
        <v>1</v>
      </c>
    </row>
    <row r="65" spans="1:11" ht="20.100000000000001" customHeight="1" x14ac:dyDescent="0.4">
      <c r="A65" s="2">
        <v>14</v>
      </c>
      <c r="B65" s="3">
        <v>6180</v>
      </c>
      <c r="C65" s="4">
        <f t="shared" si="5"/>
        <v>3</v>
      </c>
      <c r="D65" s="3">
        <v>20751</v>
      </c>
      <c r="E65" s="4">
        <f t="shared" si="6"/>
        <v>4</v>
      </c>
      <c r="F65" s="3">
        <v>27437</v>
      </c>
      <c r="G65" s="4">
        <f t="shared" si="7"/>
        <v>13</v>
      </c>
      <c r="H65" s="3">
        <v>25040</v>
      </c>
      <c r="I65" s="4">
        <f t="shared" si="8"/>
        <v>0</v>
      </c>
      <c r="J65" s="3">
        <v>94</v>
      </c>
      <c r="K65" s="11">
        <v>1</v>
      </c>
    </row>
    <row r="66" spans="1:11" ht="20.100000000000001" customHeight="1" x14ac:dyDescent="0.4">
      <c r="A66" s="2">
        <v>15</v>
      </c>
      <c r="B66" s="3">
        <v>6184</v>
      </c>
      <c r="C66" s="4">
        <f t="shared" si="5"/>
        <v>4</v>
      </c>
      <c r="D66" s="3">
        <v>20755</v>
      </c>
      <c r="E66" s="4">
        <f t="shared" si="6"/>
        <v>4</v>
      </c>
      <c r="F66" s="3">
        <v>27450</v>
      </c>
      <c r="G66" s="4">
        <f t="shared" si="7"/>
        <v>13</v>
      </c>
      <c r="H66" s="3">
        <v>25056</v>
      </c>
      <c r="I66" s="4">
        <f t="shared" si="8"/>
        <v>16</v>
      </c>
      <c r="J66" s="3">
        <v>94</v>
      </c>
      <c r="K66" s="11">
        <v>1</v>
      </c>
    </row>
    <row r="67" spans="1:11" ht="20.100000000000001" customHeight="1" x14ac:dyDescent="0.4">
      <c r="A67" s="2">
        <v>16</v>
      </c>
      <c r="B67" s="3">
        <v>6186</v>
      </c>
      <c r="C67" s="4">
        <f t="shared" si="5"/>
        <v>2</v>
      </c>
      <c r="D67" s="3">
        <v>20760</v>
      </c>
      <c r="E67" s="4">
        <f t="shared" si="6"/>
        <v>5</v>
      </c>
      <c r="F67" s="3">
        <v>27468</v>
      </c>
      <c r="G67" s="4">
        <f t="shared" si="7"/>
        <v>18</v>
      </c>
      <c r="H67" s="3">
        <v>25056</v>
      </c>
      <c r="I67" s="4">
        <f t="shared" si="8"/>
        <v>0</v>
      </c>
      <c r="J67" s="3">
        <v>94</v>
      </c>
      <c r="K67" s="11">
        <v>1</v>
      </c>
    </row>
    <row r="68" spans="1:11" ht="20.100000000000001" customHeight="1" x14ac:dyDescent="0.4">
      <c r="A68" s="2">
        <v>17</v>
      </c>
      <c r="B68" s="3">
        <v>6188</v>
      </c>
      <c r="C68" s="4">
        <f t="shared" si="5"/>
        <v>2</v>
      </c>
      <c r="D68" s="3">
        <v>20765</v>
      </c>
      <c r="E68" s="4">
        <f t="shared" si="6"/>
        <v>5</v>
      </c>
      <c r="F68" s="3">
        <v>27486</v>
      </c>
      <c r="G68" s="4">
        <f t="shared" si="7"/>
        <v>18</v>
      </c>
      <c r="H68" s="3">
        <v>25056</v>
      </c>
      <c r="I68" s="4">
        <f t="shared" si="8"/>
        <v>0</v>
      </c>
      <c r="J68" s="3">
        <v>94</v>
      </c>
      <c r="K68" s="11">
        <v>1</v>
      </c>
    </row>
    <row r="69" spans="1:11" ht="20.100000000000001" customHeight="1" x14ac:dyDescent="0.4">
      <c r="A69" s="2">
        <v>18</v>
      </c>
      <c r="B69" s="3">
        <v>6190</v>
      </c>
      <c r="C69" s="4">
        <f t="shared" si="5"/>
        <v>2</v>
      </c>
      <c r="D69" s="3">
        <v>20770</v>
      </c>
      <c r="E69" s="4">
        <f t="shared" si="6"/>
        <v>5</v>
      </c>
      <c r="F69" s="3">
        <v>27504</v>
      </c>
      <c r="G69" s="4">
        <f t="shared" si="7"/>
        <v>18</v>
      </c>
      <c r="H69" s="3">
        <v>25056</v>
      </c>
      <c r="I69" s="4">
        <f t="shared" si="8"/>
        <v>0</v>
      </c>
      <c r="J69" s="3">
        <v>94</v>
      </c>
      <c r="K69" s="11">
        <v>1</v>
      </c>
    </row>
    <row r="70" spans="1:11" ht="20.100000000000001" customHeight="1" x14ac:dyDescent="0.4">
      <c r="A70" s="2">
        <v>19</v>
      </c>
      <c r="B70" s="3">
        <v>6192</v>
      </c>
      <c r="C70" s="4">
        <f t="shared" si="5"/>
        <v>2</v>
      </c>
      <c r="D70" s="3">
        <v>20775</v>
      </c>
      <c r="E70" s="4">
        <f t="shared" si="6"/>
        <v>5</v>
      </c>
      <c r="F70" s="3">
        <v>27522</v>
      </c>
      <c r="G70" s="4">
        <f t="shared" si="7"/>
        <v>18</v>
      </c>
      <c r="H70" s="3">
        <v>25071</v>
      </c>
      <c r="I70" s="4">
        <f t="shared" si="8"/>
        <v>15</v>
      </c>
      <c r="J70" s="3">
        <v>94</v>
      </c>
      <c r="K70" s="11">
        <v>1</v>
      </c>
    </row>
    <row r="71" spans="1:11" ht="20.100000000000001" customHeight="1" x14ac:dyDescent="0.4">
      <c r="A71" s="2">
        <v>20</v>
      </c>
      <c r="B71" s="3">
        <v>6194</v>
      </c>
      <c r="C71" s="4">
        <f t="shared" si="5"/>
        <v>2</v>
      </c>
      <c r="D71" s="3">
        <v>20781</v>
      </c>
      <c r="E71" s="4">
        <f t="shared" si="6"/>
        <v>6</v>
      </c>
      <c r="F71" s="3">
        <v>27540</v>
      </c>
      <c r="G71" s="4">
        <f t="shared" si="7"/>
        <v>18</v>
      </c>
      <c r="H71" s="3">
        <v>25071</v>
      </c>
      <c r="I71" s="4">
        <f t="shared" si="8"/>
        <v>0</v>
      </c>
      <c r="J71" s="3">
        <v>94</v>
      </c>
      <c r="K71" s="11">
        <v>1</v>
      </c>
    </row>
    <row r="72" spans="1:11" ht="20.100000000000001" customHeight="1" x14ac:dyDescent="0.4">
      <c r="A72" s="2">
        <v>21</v>
      </c>
      <c r="B72" s="3">
        <v>6196</v>
      </c>
      <c r="C72" s="4">
        <f t="shared" si="5"/>
        <v>2</v>
      </c>
      <c r="D72" s="3">
        <v>20787</v>
      </c>
      <c r="E72" s="4">
        <f t="shared" si="6"/>
        <v>6</v>
      </c>
      <c r="F72" s="3">
        <v>27558</v>
      </c>
      <c r="G72" s="4">
        <f t="shared" si="7"/>
        <v>18</v>
      </c>
      <c r="H72" s="3">
        <v>25071</v>
      </c>
      <c r="I72" s="4">
        <f t="shared" si="8"/>
        <v>0</v>
      </c>
      <c r="J72" s="3">
        <v>94</v>
      </c>
      <c r="K72" s="11">
        <v>1</v>
      </c>
    </row>
    <row r="73" spans="1:11" ht="20.100000000000001" customHeight="1" x14ac:dyDescent="0.4">
      <c r="A73" s="2">
        <v>22</v>
      </c>
      <c r="B73" s="3">
        <v>6199</v>
      </c>
      <c r="C73" s="4">
        <f t="shared" si="5"/>
        <v>3</v>
      </c>
      <c r="D73" s="3">
        <v>20793</v>
      </c>
      <c r="E73" s="4">
        <f t="shared" si="6"/>
        <v>6</v>
      </c>
      <c r="F73" s="3">
        <v>27575</v>
      </c>
      <c r="G73" s="4">
        <f t="shared" si="7"/>
        <v>17</v>
      </c>
      <c r="H73" s="3">
        <v>25086</v>
      </c>
      <c r="I73" s="4">
        <f t="shared" si="8"/>
        <v>15</v>
      </c>
      <c r="J73" s="3">
        <v>94</v>
      </c>
      <c r="K73" s="11">
        <v>1</v>
      </c>
    </row>
    <row r="74" spans="1:11" ht="20.100000000000001" customHeight="1" x14ac:dyDescent="0.4">
      <c r="A74" s="2">
        <v>23</v>
      </c>
      <c r="B74" s="3">
        <v>6202</v>
      </c>
      <c r="C74" s="4">
        <f t="shared" si="5"/>
        <v>3</v>
      </c>
      <c r="D74" s="3">
        <v>20798</v>
      </c>
      <c r="E74" s="4">
        <f t="shared" si="6"/>
        <v>5</v>
      </c>
      <c r="F74" s="3">
        <v>27589</v>
      </c>
      <c r="G74" s="4">
        <f t="shared" si="7"/>
        <v>14</v>
      </c>
      <c r="H74" s="3">
        <v>25086</v>
      </c>
      <c r="I74" s="4">
        <f t="shared" si="8"/>
        <v>0</v>
      </c>
      <c r="J74" s="3">
        <v>94</v>
      </c>
      <c r="K74" s="11">
        <v>1</v>
      </c>
    </row>
    <row r="75" spans="1:11" ht="20.100000000000001" customHeight="1" x14ac:dyDescent="0.4">
      <c r="A75" s="2">
        <v>24</v>
      </c>
      <c r="B75" s="3">
        <v>6205</v>
      </c>
      <c r="C75" s="4">
        <f t="shared" si="5"/>
        <v>3</v>
      </c>
      <c r="D75" s="3">
        <v>20803</v>
      </c>
      <c r="E75" s="4">
        <f t="shared" si="6"/>
        <v>5</v>
      </c>
      <c r="F75" s="3">
        <v>27604</v>
      </c>
      <c r="G75" s="4">
        <f t="shared" si="7"/>
        <v>15</v>
      </c>
      <c r="H75" s="3">
        <v>25086</v>
      </c>
      <c r="I75" s="4">
        <f t="shared" si="8"/>
        <v>0</v>
      </c>
      <c r="J75" s="3">
        <v>94</v>
      </c>
      <c r="K75" s="11">
        <v>1</v>
      </c>
    </row>
    <row r="76" spans="1:11" ht="20.100000000000001" customHeight="1" x14ac:dyDescent="0.4">
      <c r="A76" s="2">
        <v>25</v>
      </c>
      <c r="B76" s="3">
        <v>6208</v>
      </c>
      <c r="C76" s="4">
        <f t="shared" si="5"/>
        <v>3</v>
      </c>
      <c r="D76" s="3">
        <v>20808</v>
      </c>
      <c r="E76" s="4">
        <f t="shared" si="6"/>
        <v>5</v>
      </c>
      <c r="F76" s="3">
        <v>27619</v>
      </c>
      <c r="G76" s="4">
        <f t="shared" si="7"/>
        <v>15</v>
      </c>
      <c r="H76" s="3">
        <v>26101</v>
      </c>
      <c r="I76" s="4"/>
      <c r="J76" s="3">
        <v>94</v>
      </c>
      <c r="K76" s="11">
        <v>1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86</v>
      </c>
      <c r="D77" s="6"/>
      <c r="E77" s="6">
        <f>SUM(E47:E76)</f>
        <v>140</v>
      </c>
      <c r="F77" s="6"/>
      <c r="G77" s="6">
        <f>SUM(G47:G76)</f>
        <v>449</v>
      </c>
      <c r="H77" s="6"/>
      <c r="I77" s="6">
        <f>SUM(I47:I76)</f>
        <v>121</v>
      </c>
      <c r="J77" s="6"/>
      <c r="K77" s="6">
        <f>SUM(K47:K76)</f>
        <v>46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4</v>
      </c>
      <c r="D78" s="7"/>
      <c r="E78" s="7">
        <f>MAX(E47:E76)</f>
        <v>6</v>
      </c>
      <c r="F78" s="7"/>
      <c r="G78" s="7">
        <f>MAX(G47:G76)</f>
        <v>18</v>
      </c>
      <c r="H78" s="7"/>
      <c r="I78" s="7">
        <f>MAX(I47:I76)</f>
        <v>16</v>
      </c>
      <c r="J78" s="7"/>
      <c r="K78" s="7">
        <f>MAX(K47:K76)</f>
        <v>2</v>
      </c>
    </row>
    <row r="79" spans="1:11" ht="20.100000000000001" customHeight="1" x14ac:dyDescent="0.3">
      <c r="A79" s="48" t="s">
        <v>6</v>
      </c>
      <c r="B79" s="49"/>
      <c r="C79" s="9">
        <f>MIN(C47:C76)</f>
        <v>2</v>
      </c>
      <c r="D79" s="9"/>
      <c r="E79" s="9">
        <f>MIN(E47:E76)</f>
        <v>3</v>
      </c>
      <c r="F79" s="9"/>
      <c r="G79" s="9">
        <f>MIN(G47:G76)</f>
        <v>12</v>
      </c>
      <c r="H79" s="9"/>
      <c r="I79" s="9">
        <f>MIN(I47:I76)</f>
        <v>0</v>
      </c>
      <c r="J79" s="9"/>
      <c r="K79" s="9">
        <f>MIN(K47:K76)</f>
        <v>1</v>
      </c>
    </row>
    <row r="80" spans="1:11" ht="20.100000000000001" customHeight="1" x14ac:dyDescent="0.3">
      <c r="A80" s="48" t="s">
        <v>7</v>
      </c>
      <c r="B80" s="49"/>
      <c r="C80" s="10">
        <f>AVERAGE(C47:C76)</f>
        <v>2.8666666666666667</v>
      </c>
      <c r="D80" s="10"/>
      <c r="E80" s="10">
        <f>AVERAGE(E47:E76)</f>
        <v>4.666666666666667</v>
      </c>
      <c r="F80" s="10"/>
      <c r="G80" s="10">
        <f>AVERAGE(G47:G76)</f>
        <v>14.966666666666667</v>
      </c>
      <c r="H80" s="10"/>
      <c r="I80" s="10">
        <f>AVERAGE(I47:I76)</f>
        <v>4.1724137931034484</v>
      </c>
      <c r="J80" s="10"/>
      <c r="K80" s="10">
        <f>AVERAGE(K47:K76)</f>
        <v>1.5333333333333334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1465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2025年12月份各公司污水放流量明細表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1466</v>
      </c>
      <c r="C85" s="68"/>
      <c r="D85" s="67" t="s">
        <v>1467</v>
      </c>
      <c r="E85" s="68"/>
      <c r="F85" s="67" t="s">
        <v>1468</v>
      </c>
      <c r="G85" s="68"/>
      <c r="H85" s="67" t="s">
        <v>1469</v>
      </c>
      <c r="I85" s="68"/>
      <c r="J85" s="67" t="s">
        <v>1470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1370</v>
      </c>
      <c r="C87" s="4"/>
      <c r="D87" s="3">
        <v>38563</v>
      </c>
      <c r="E87" s="4"/>
      <c r="F87" s="3">
        <v>137680</v>
      </c>
      <c r="G87" s="4"/>
      <c r="H87" s="3">
        <v>453166</v>
      </c>
      <c r="I87" s="4"/>
      <c r="J87" s="3">
        <v>18202</v>
      </c>
      <c r="K87" s="4"/>
    </row>
    <row r="88" spans="1:11" ht="20.100000000000001" customHeight="1" x14ac:dyDescent="0.3">
      <c r="A88" s="2">
        <v>26</v>
      </c>
      <c r="B88" s="3">
        <v>1370</v>
      </c>
      <c r="C88" s="4">
        <f>B88-B87</f>
        <v>0</v>
      </c>
      <c r="D88" s="3">
        <v>38571</v>
      </c>
      <c r="E88" s="4">
        <f>D88-D87</f>
        <v>8</v>
      </c>
      <c r="F88" s="3">
        <v>137718</v>
      </c>
      <c r="G88" s="4">
        <f t="shared" ref="G88:G117" si="9">F88-F87</f>
        <v>38</v>
      </c>
      <c r="H88" s="3">
        <v>453286</v>
      </c>
      <c r="I88" s="4">
        <f t="shared" ref="I88:K103" si="10">H88-H87</f>
        <v>120</v>
      </c>
      <c r="J88" s="3">
        <v>18214</v>
      </c>
      <c r="K88" s="4">
        <f t="shared" si="10"/>
        <v>12</v>
      </c>
    </row>
    <row r="89" spans="1:11" ht="20.100000000000001" customHeight="1" x14ac:dyDescent="0.4">
      <c r="A89" s="2">
        <v>27</v>
      </c>
      <c r="B89" s="3">
        <v>1370</v>
      </c>
      <c r="C89" s="11">
        <v>1</v>
      </c>
      <c r="D89" s="3">
        <v>38579</v>
      </c>
      <c r="E89" s="4">
        <f t="shared" ref="E89:E117" si="11">D89-D88</f>
        <v>8</v>
      </c>
      <c r="F89" s="3">
        <v>137756</v>
      </c>
      <c r="G89" s="4">
        <f t="shared" si="9"/>
        <v>38</v>
      </c>
      <c r="H89" s="3">
        <v>453406</v>
      </c>
      <c r="I89" s="4">
        <f t="shared" si="10"/>
        <v>120</v>
      </c>
      <c r="J89" s="3">
        <v>18226</v>
      </c>
      <c r="K89" s="4">
        <f t="shared" si="10"/>
        <v>12</v>
      </c>
    </row>
    <row r="90" spans="1:11" ht="20.100000000000001" customHeight="1" x14ac:dyDescent="0.4">
      <c r="A90" s="2">
        <v>28</v>
      </c>
      <c r="B90" s="3">
        <v>1370</v>
      </c>
      <c r="C90" s="11">
        <v>1</v>
      </c>
      <c r="D90" s="3">
        <v>38587</v>
      </c>
      <c r="E90" s="4">
        <f t="shared" si="11"/>
        <v>8</v>
      </c>
      <c r="F90" s="3">
        <v>137794</v>
      </c>
      <c r="G90" s="4">
        <f t="shared" si="9"/>
        <v>38</v>
      </c>
      <c r="H90" s="3">
        <v>453526</v>
      </c>
      <c r="I90" s="4">
        <f t="shared" si="10"/>
        <v>120</v>
      </c>
      <c r="J90" s="3">
        <v>18238</v>
      </c>
      <c r="K90" s="4">
        <f t="shared" si="10"/>
        <v>12</v>
      </c>
    </row>
    <row r="91" spans="1:11" ht="20.100000000000001" customHeight="1" x14ac:dyDescent="0.4">
      <c r="A91" s="2">
        <v>29</v>
      </c>
      <c r="B91" s="3">
        <v>1370</v>
      </c>
      <c r="C91" s="11">
        <v>1</v>
      </c>
      <c r="D91" s="3">
        <v>38595</v>
      </c>
      <c r="E91" s="4">
        <f t="shared" si="11"/>
        <v>8</v>
      </c>
      <c r="F91" s="3">
        <v>137833</v>
      </c>
      <c r="G91" s="4">
        <f t="shared" si="9"/>
        <v>39</v>
      </c>
      <c r="H91" s="3">
        <v>453646</v>
      </c>
      <c r="I91" s="4">
        <f t="shared" si="10"/>
        <v>120</v>
      </c>
      <c r="J91" s="3">
        <v>18250</v>
      </c>
      <c r="K91" s="4">
        <f t="shared" si="10"/>
        <v>12</v>
      </c>
    </row>
    <row r="92" spans="1:11" ht="19.5" customHeight="1" x14ac:dyDescent="0.4">
      <c r="A92" s="2">
        <v>30</v>
      </c>
      <c r="B92" s="3">
        <v>1370</v>
      </c>
      <c r="C92" s="11">
        <v>1</v>
      </c>
      <c r="D92" s="3">
        <v>38602</v>
      </c>
      <c r="E92" s="4">
        <f t="shared" si="11"/>
        <v>7</v>
      </c>
      <c r="F92" s="3">
        <v>137872</v>
      </c>
      <c r="G92" s="4">
        <f t="shared" si="9"/>
        <v>39</v>
      </c>
      <c r="H92" s="3">
        <v>453765</v>
      </c>
      <c r="I92" s="4">
        <f t="shared" si="10"/>
        <v>119</v>
      </c>
      <c r="J92" s="3">
        <v>18262</v>
      </c>
      <c r="K92" s="4">
        <f t="shared" si="10"/>
        <v>12</v>
      </c>
    </row>
    <row r="93" spans="1:11" ht="19.5" customHeight="1" x14ac:dyDescent="0.4">
      <c r="A93" s="2">
        <v>1</v>
      </c>
      <c r="B93" s="3">
        <v>1370</v>
      </c>
      <c r="C93" s="11">
        <v>1</v>
      </c>
      <c r="D93" s="3">
        <v>38609</v>
      </c>
      <c r="E93" s="4">
        <f t="shared" si="11"/>
        <v>7</v>
      </c>
      <c r="F93" s="3">
        <v>137911</v>
      </c>
      <c r="G93" s="4">
        <f t="shared" si="9"/>
        <v>39</v>
      </c>
      <c r="H93" s="3">
        <v>453884</v>
      </c>
      <c r="I93" s="4">
        <f t="shared" si="10"/>
        <v>119</v>
      </c>
      <c r="J93" s="3">
        <v>18274</v>
      </c>
      <c r="K93" s="4">
        <f t="shared" si="10"/>
        <v>12</v>
      </c>
    </row>
    <row r="94" spans="1:11" ht="19.5" customHeight="1" x14ac:dyDescent="0.4">
      <c r="A94" s="2">
        <v>2</v>
      </c>
      <c r="B94" s="3">
        <v>1370</v>
      </c>
      <c r="C94" s="11">
        <v>1</v>
      </c>
      <c r="D94" s="3">
        <v>38619</v>
      </c>
      <c r="E94" s="4">
        <f t="shared" si="11"/>
        <v>10</v>
      </c>
      <c r="F94" s="3">
        <v>137926</v>
      </c>
      <c r="G94" s="4">
        <f t="shared" si="9"/>
        <v>15</v>
      </c>
      <c r="H94" s="3">
        <v>453999</v>
      </c>
      <c r="I94" s="4">
        <f t="shared" si="10"/>
        <v>115</v>
      </c>
      <c r="J94" s="3">
        <v>18285</v>
      </c>
      <c r="K94" s="4">
        <f t="shared" si="10"/>
        <v>11</v>
      </c>
    </row>
    <row r="95" spans="1:11" ht="19.5" customHeight="1" x14ac:dyDescent="0.4">
      <c r="A95" s="2">
        <v>3</v>
      </c>
      <c r="B95" s="3">
        <v>1370</v>
      </c>
      <c r="C95" s="11">
        <v>1</v>
      </c>
      <c r="D95" s="3">
        <v>38629</v>
      </c>
      <c r="E95" s="4">
        <f t="shared" si="11"/>
        <v>10</v>
      </c>
      <c r="F95" s="3">
        <v>137941</v>
      </c>
      <c r="G95" s="4">
        <f t="shared" si="9"/>
        <v>15</v>
      </c>
      <c r="H95" s="3">
        <v>454114</v>
      </c>
      <c r="I95" s="4">
        <f t="shared" si="10"/>
        <v>115</v>
      </c>
      <c r="J95" s="3">
        <v>18296</v>
      </c>
      <c r="K95" s="4">
        <f t="shared" si="10"/>
        <v>11</v>
      </c>
    </row>
    <row r="96" spans="1:11" ht="20.100000000000001" customHeight="1" x14ac:dyDescent="0.4">
      <c r="A96" s="2">
        <v>4</v>
      </c>
      <c r="B96" s="3">
        <v>1370</v>
      </c>
      <c r="C96" s="11">
        <v>1</v>
      </c>
      <c r="D96" s="3">
        <v>38639</v>
      </c>
      <c r="E96" s="4">
        <f t="shared" si="11"/>
        <v>10</v>
      </c>
      <c r="F96" s="3">
        <v>137956</v>
      </c>
      <c r="G96" s="4">
        <f t="shared" si="9"/>
        <v>15</v>
      </c>
      <c r="H96" s="3">
        <v>454229</v>
      </c>
      <c r="I96" s="4">
        <f t="shared" si="10"/>
        <v>115</v>
      </c>
      <c r="J96" s="3">
        <v>18307</v>
      </c>
      <c r="K96" s="4">
        <f t="shared" si="10"/>
        <v>11</v>
      </c>
    </row>
    <row r="97" spans="1:11" ht="20.100000000000001" customHeight="1" x14ac:dyDescent="0.4">
      <c r="A97" s="2">
        <v>5</v>
      </c>
      <c r="B97" s="3">
        <v>1370</v>
      </c>
      <c r="C97" s="11">
        <v>1</v>
      </c>
      <c r="D97" s="3">
        <v>38649</v>
      </c>
      <c r="E97" s="4">
        <f t="shared" si="11"/>
        <v>10</v>
      </c>
      <c r="F97" s="3">
        <v>137971</v>
      </c>
      <c r="G97" s="4">
        <f t="shared" si="9"/>
        <v>15</v>
      </c>
      <c r="H97" s="3">
        <v>454344</v>
      </c>
      <c r="I97" s="4">
        <f t="shared" si="10"/>
        <v>115</v>
      </c>
      <c r="J97" s="3">
        <v>18318</v>
      </c>
      <c r="K97" s="4">
        <f t="shared" si="10"/>
        <v>11</v>
      </c>
    </row>
    <row r="98" spans="1:11" ht="20.100000000000001" customHeight="1" x14ac:dyDescent="0.4">
      <c r="A98" s="2">
        <v>6</v>
      </c>
      <c r="B98" s="3">
        <v>1370</v>
      </c>
      <c r="C98" s="11">
        <v>1</v>
      </c>
      <c r="D98" s="3">
        <v>38659</v>
      </c>
      <c r="E98" s="4">
        <f t="shared" si="11"/>
        <v>10</v>
      </c>
      <c r="F98" s="3">
        <v>137986</v>
      </c>
      <c r="G98" s="4">
        <f t="shared" si="9"/>
        <v>15</v>
      </c>
      <c r="H98" s="3">
        <v>454459</v>
      </c>
      <c r="I98" s="4">
        <f t="shared" si="10"/>
        <v>115</v>
      </c>
      <c r="J98" s="3">
        <v>18329</v>
      </c>
      <c r="K98" s="4">
        <f t="shared" si="10"/>
        <v>11</v>
      </c>
    </row>
    <row r="99" spans="1:11" ht="20.100000000000001" customHeight="1" x14ac:dyDescent="0.4">
      <c r="A99" s="2">
        <v>7</v>
      </c>
      <c r="B99" s="3">
        <v>1370</v>
      </c>
      <c r="C99" s="11">
        <v>1</v>
      </c>
      <c r="D99" s="3">
        <v>38670</v>
      </c>
      <c r="E99" s="4">
        <f t="shared" si="11"/>
        <v>11</v>
      </c>
      <c r="F99" s="3">
        <v>138002</v>
      </c>
      <c r="G99" s="4">
        <f t="shared" si="9"/>
        <v>16</v>
      </c>
      <c r="H99" s="3">
        <v>454573</v>
      </c>
      <c r="I99" s="4">
        <f t="shared" si="10"/>
        <v>114</v>
      </c>
      <c r="J99" s="3">
        <v>18341</v>
      </c>
      <c r="K99" s="4">
        <f t="shared" si="10"/>
        <v>12</v>
      </c>
    </row>
    <row r="100" spans="1:11" ht="20.100000000000001" customHeight="1" x14ac:dyDescent="0.4">
      <c r="A100" s="2">
        <v>8</v>
      </c>
      <c r="B100" s="3">
        <v>1370</v>
      </c>
      <c r="C100" s="11">
        <v>1</v>
      </c>
      <c r="D100" s="3">
        <v>38681</v>
      </c>
      <c r="E100" s="4">
        <f t="shared" si="11"/>
        <v>11</v>
      </c>
      <c r="F100" s="3">
        <v>138018</v>
      </c>
      <c r="G100" s="4">
        <f t="shared" si="9"/>
        <v>16</v>
      </c>
      <c r="H100" s="3">
        <v>454687</v>
      </c>
      <c r="I100" s="4">
        <f t="shared" si="10"/>
        <v>114</v>
      </c>
      <c r="J100" s="3">
        <v>18353</v>
      </c>
      <c r="K100" s="4">
        <f t="shared" si="10"/>
        <v>12</v>
      </c>
    </row>
    <row r="101" spans="1:11" ht="20.100000000000001" customHeight="1" x14ac:dyDescent="0.4">
      <c r="A101" s="2">
        <v>9</v>
      </c>
      <c r="B101" s="3">
        <v>1370</v>
      </c>
      <c r="C101" s="11">
        <v>1</v>
      </c>
      <c r="D101" s="3">
        <v>38692</v>
      </c>
      <c r="E101" s="4">
        <f t="shared" si="11"/>
        <v>11</v>
      </c>
      <c r="F101" s="3">
        <v>138034</v>
      </c>
      <c r="G101" s="4">
        <f t="shared" si="9"/>
        <v>16</v>
      </c>
      <c r="H101" s="3">
        <v>454806</v>
      </c>
      <c r="I101" s="4">
        <f t="shared" si="10"/>
        <v>119</v>
      </c>
      <c r="J101" s="3">
        <v>18365</v>
      </c>
      <c r="K101" s="4">
        <f t="shared" si="10"/>
        <v>12</v>
      </c>
    </row>
    <row r="102" spans="1:11" ht="20.100000000000001" customHeight="1" x14ac:dyDescent="0.4">
      <c r="A102" s="2">
        <v>10</v>
      </c>
      <c r="B102" s="3">
        <v>1370</v>
      </c>
      <c r="C102" s="11">
        <v>1</v>
      </c>
      <c r="D102" s="3">
        <v>38703</v>
      </c>
      <c r="E102" s="4">
        <f t="shared" si="11"/>
        <v>11</v>
      </c>
      <c r="F102" s="3">
        <v>138050</v>
      </c>
      <c r="G102" s="4">
        <f t="shared" si="9"/>
        <v>16</v>
      </c>
      <c r="H102" s="3">
        <v>454925</v>
      </c>
      <c r="I102" s="4">
        <f t="shared" si="10"/>
        <v>119</v>
      </c>
      <c r="J102" s="3">
        <v>18377</v>
      </c>
      <c r="K102" s="4">
        <f t="shared" si="10"/>
        <v>12</v>
      </c>
    </row>
    <row r="103" spans="1:11" ht="20.100000000000001" customHeight="1" x14ac:dyDescent="0.3">
      <c r="A103" s="2">
        <v>11</v>
      </c>
      <c r="B103" s="3">
        <v>1370</v>
      </c>
      <c r="C103" s="4">
        <f t="shared" ref="C103:C117" si="12">B103-B102</f>
        <v>0</v>
      </c>
      <c r="D103" s="3">
        <v>38714</v>
      </c>
      <c r="E103" s="4">
        <f t="shared" si="11"/>
        <v>11</v>
      </c>
      <c r="F103" s="3">
        <v>138066</v>
      </c>
      <c r="G103" s="4">
        <f t="shared" si="9"/>
        <v>16</v>
      </c>
      <c r="H103" s="3">
        <v>455044</v>
      </c>
      <c r="I103" s="4">
        <f t="shared" si="10"/>
        <v>119</v>
      </c>
      <c r="J103" s="3">
        <v>18389</v>
      </c>
      <c r="K103" s="4">
        <f t="shared" si="10"/>
        <v>12</v>
      </c>
    </row>
    <row r="104" spans="1:11" ht="20.100000000000001" customHeight="1" x14ac:dyDescent="0.3">
      <c r="A104" s="2">
        <v>12</v>
      </c>
      <c r="B104" s="3">
        <v>1370</v>
      </c>
      <c r="C104" s="4">
        <f t="shared" si="12"/>
        <v>0</v>
      </c>
      <c r="D104" s="3">
        <v>38725</v>
      </c>
      <c r="E104" s="4">
        <f t="shared" si="11"/>
        <v>11</v>
      </c>
      <c r="F104" s="3">
        <v>138082</v>
      </c>
      <c r="G104" s="4">
        <f t="shared" si="9"/>
        <v>16</v>
      </c>
      <c r="H104" s="3">
        <v>455163</v>
      </c>
      <c r="I104" s="4">
        <f t="shared" ref="I104:I117" si="13">H104-H103</f>
        <v>119</v>
      </c>
      <c r="J104" s="3">
        <v>18401</v>
      </c>
      <c r="K104" s="4">
        <f t="shared" ref="K104:K117" si="14">J104-J103</f>
        <v>12</v>
      </c>
    </row>
    <row r="105" spans="1:11" ht="20.100000000000001" customHeight="1" x14ac:dyDescent="0.3">
      <c r="A105" s="2">
        <v>13</v>
      </c>
      <c r="B105" s="3">
        <v>1370</v>
      </c>
      <c r="C105" s="4">
        <f t="shared" si="12"/>
        <v>0</v>
      </c>
      <c r="D105" s="3">
        <v>38737</v>
      </c>
      <c r="E105" s="4">
        <f t="shared" si="11"/>
        <v>12</v>
      </c>
      <c r="F105" s="3">
        <v>138098</v>
      </c>
      <c r="G105" s="4">
        <f t="shared" si="9"/>
        <v>16</v>
      </c>
      <c r="H105" s="3">
        <v>455282</v>
      </c>
      <c r="I105" s="4">
        <f t="shared" si="13"/>
        <v>119</v>
      </c>
      <c r="J105" s="3">
        <v>18413</v>
      </c>
      <c r="K105" s="4">
        <f t="shared" si="14"/>
        <v>12</v>
      </c>
    </row>
    <row r="106" spans="1:11" ht="20.100000000000001" customHeight="1" x14ac:dyDescent="0.3">
      <c r="A106" s="2">
        <v>14</v>
      </c>
      <c r="B106" s="3">
        <v>1370</v>
      </c>
      <c r="C106" s="4">
        <f t="shared" si="12"/>
        <v>0</v>
      </c>
      <c r="D106" s="3">
        <v>38749</v>
      </c>
      <c r="E106" s="4">
        <f t="shared" si="11"/>
        <v>12</v>
      </c>
      <c r="F106" s="3">
        <v>138115</v>
      </c>
      <c r="G106" s="4">
        <f t="shared" si="9"/>
        <v>17</v>
      </c>
      <c r="H106" s="3">
        <v>455402</v>
      </c>
      <c r="I106" s="4">
        <f t="shared" si="13"/>
        <v>120</v>
      </c>
      <c r="J106" s="3">
        <v>18425</v>
      </c>
      <c r="K106" s="4">
        <f t="shared" si="14"/>
        <v>12</v>
      </c>
    </row>
    <row r="107" spans="1:11" ht="20.100000000000001" customHeight="1" x14ac:dyDescent="0.3">
      <c r="A107" s="2">
        <v>15</v>
      </c>
      <c r="B107" s="3">
        <v>1370</v>
      </c>
      <c r="C107" s="4">
        <f t="shared" si="12"/>
        <v>0</v>
      </c>
      <c r="D107" s="3">
        <v>38761</v>
      </c>
      <c r="E107" s="4">
        <f t="shared" si="11"/>
        <v>12</v>
      </c>
      <c r="F107" s="3">
        <v>138132</v>
      </c>
      <c r="G107" s="4">
        <f t="shared" si="9"/>
        <v>17</v>
      </c>
      <c r="H107" s="3">
        <v>455522</v>
      </c>
      <c r="I107" s="4">
        <f t="shared" si="13"/>
        <v>120</v>
      </c>
      <c r="J107" s="3">
        <v>18437</v>
      </c>
      <c r="K107" s="4">
        <f t="shared" si="14"/>
        <v>12</v>
      </c>
    </row>
    <row r="108" spans="1:11" ht="20.100000000000001" customHeight="1" x14ac:dyDescent="0.3">
      <c r="A108" s="2">
        <v>16</v>
      </c>
      <c r="B108" s="3">
        <v>1370</v>
      </c>
      <c r="C108" s="4">
        <f t="shared" si="12"/>
        <v>0</v>
      </c>
      <c r="D108" s="3">
        <v>38770</v>
      </c>
      <c r="E108" s="4">
        <f t="shared" si="11"/>
        <v>9</v>
      </c>
      <c r="F108" s="3">
        <v>138148</v>
      </c>
      <c r="G108" s="4">
        <f t="shared" si="9"/>
        <v>16</v>
      </c>
      <c r="H108" s="3">
        <v>455671</v>
      </c>
      <c r="I108" s="4">
        <f t="shared" si="13"/>
        <v>149</v>
      </c>
      <c r="J108" s="3">
        <v>18449</v>
      </c>
      <c r="K108" s="4">
        <f t="shared" si="14"/>
        <v>12</v>
      </c>
    </row>
    <row r="109" spans="1:11" ht="20.100000000000001" customHeight="1" x14ac:dyDescent="0.3">
      <c r="A109" s="2">
        <v>17</v>
      </c>
      <c r="B109" s="3">
        <v>1370</v>
      </c>
      <c r="C109" s="4">
        <f t="shared" si="12"/>
        <v>0</v>
      </c>
      <c r="D109" s="3">
        <v>38779</v>
      </c>
      <c r="E109" s="4">
        <f t="shared" si="11"/>
        <v>9</v>
      </c>
      <c r="F109" s="3">
        <v>138164</v>
      </c>
      <c r="G109" s="4">
        <f t="shared" si="9"/>
        <v>16</v>
      </c>
      <c r="H109" s="3">
        <v>455820</v>
      </c>
      <c r="I109" s="4">
        <f t="shared" si="13"/>
        <v>149</v>
      </c>
      <c r="J109" s="3">
        <v>18461</v>
      </c>
      <c r="K109" s="4">
        <f t="shared" si="14"/>
        <v>12</v>
      </c>
    </row>
    <row r="110" spans="1:11" ht="20.100000000000001" customHeight="1" x14ac:dyDescent="0.3">
      <c r="A110" s="2">
        <v>18</v>
      </c>
      <c r="B110" s="3">
        <v>1370</v>
      </c>
      <c r="C110" s="4">
        <f t="shared" si="12"/>
        <v>0</v>
      </c>
      <c r="D110" s="3">
        <v>38788</v>
      </c>
      <c r="E110" s="4">
        <f t="shared" si="11"/>
        <v>9</v>
      </c>
      <c r="F110" s="3">
        <v>138180</v>
      </c>
      <c r="G110" s="4">
        <f t="shared" si="9"/>
        <v>16</v>
      </c>
      <c r="H110" s="3">
        <v>455969</v>
      </c>
      <c r="I110" s="4">
        <f t="shared" si="13"/>
        <v>149</v>
      </c>
      <c r="J110" s="3">
        <v>18473</v>
      </c>
      <c r="K110" s="4">
        <f t="shared" si="14"/>
        <v>12</v>
      </c>
    </row>
    <row r="111" spans="1:11" ht="20.100000000000001" customHeight="1" x14ac:dyDescent="0.3">
      <c r="A111" s="2">
        <v>19</v>
      </c>
      <c r="B111" s="3">
        <v>1370</v>
      </c>
      <c r="C111" s="4">
        <f t="shared" si="12"/>
        <v>0</v>
      </c>
      <c r="D111" s="3">
        <v>38797</v>
      </c>
      <c r="E111" s="4">
        <f t="shared" si="11"/>
        <v>9</v>
      </c>
      <c r="F111" s="3">
        <v>138196</v>
      </c>
      <c r="G111" s="4">
        <f t="shared" si="9"/>
        <v>16</v>
      </c>
      <c r="H111" s="3">
        <v>456118</v>
      </c>
      <c r="I111" s="4">
        <f t="shared" si="13"/>
        <v>149</v>
      </c>
      <c r="J111" s="3">
        <v>18485</v>
      </c>
      <c r="K111" s="4">
        <f t="shared" si="14"/>
        <v>12</v>
      </c>
    </row>
    <row r="112" spans="1:11" ht="20.100000000000001" customHeight="1" x14ac:dyDescent="0.3">
      <c r="A112" s="2">
        <v>20</v>
      </c>
      <c r="B112" s="3">
        <v>1370</v>
      </c>
      <c r="C112" s="4">
        <f t="shared" si="12"/>
        <v>0</v>
      </c>
      <c r="D112" s="3">
        <v>38806</v>
      </c>
      <c r="E112" s="4">
        <f t="shared" si="11"/>
        <v>9</v>
      </c>
      <c r="F112" s="3">
        <v>138211</v>
      </c>
      <c r="G112" s="4">
        <f t="shared" si="9"/>
        <v>15</v>
      </c>
      <c r="H112" s="3">
        <v>456267</v>
      </c>
      <c r="I112" s="4">
        <f t="shared" si="13"/>
        <v>149</v>
      </c>
      <c r="J112" s="3">
        <v>18497</v>
      </c>
      <c r="K112" s="4">
        <f t="shared" si="14"/>
        <v>12</v>
      </c>
    </row>
    <row r="113" spans="1:11" ht="20.100000000000001" customHeight="1" x14ac:dyDescent="0.3">
      <c r="A113" s="2">
        <v>21</v>
      </c>
      <c r="B113" s="3">
        <v>1370</v>
      </c>
      <c r="C113" s="4">
        <f t="shared" si="12"/>
        <v>0</v>
      </c>
      <c r="D113" s="3">
        <v>38815</v>
      </c>
      <c r="E113" s="4">
        <f t="shared" si="11"/>
        <v>9</v>
      </c>
      <c r="F113" s="3">
        <v>138226</v>
      </c>
      <c r="G113" s="4">
        <f t="shared" si="9"/>
        <v>15</v>
      </c>
      <c r="H113" s="3">
        <v>456416</v>
      </c>
      <c r="I113" s="4">
        <f t="shared" si="13"/>
        <v>149</v>
      </c>
      <c r="J113" s="3">
        <v>18510</v>
      </c>
      <c r="K113" s="4">
        <f t="shared" si="14"/>
        <v>13</v>
      </c>
    </row>
    <row r="114" spans="1:11" ht="20.100000000000001" customHeight="1" x14ac:dyDescent="0.3">
      <c r="A114" s="2">
        <v>22</v>
      </c>
      <c r="B114" s="3">
        <v>1370</v>
      </c>
      <c r="C114" s="4">
        <f t="shared" si="12"/>
        <v>0</v>
      </c>
      <c r="D114" s="3">
        <v>38823</v>
      </c>
      <c r="E114" s="4">
        <f t="shared" si="11"/>
        <v>8</v>
      </c>
      <c r="F114" s="3">
        <v>138241</v>
      </c>
      <c r="G114" s="4">
        <f t="shared" si="9"/>
        <v>15</v>
      </c>
      <c r="H114" s="3">
        <v>456565</v>
      </c>
      <c r="I114" s="4">
        <f t="shared" si="13"/>
        <v>149</v>
      </c>
      <c r="J114" s="3">
        <v>18523</v>
      </c>
      <c r="K114" s="4">
        <f t="shared" si="14"/>
        <v>13</v>
      </c>
    </row>
    <row r="115" spans="1:11" ht="20.100000000000001" customHeight="1" x14ac:dyDescent="0.3">
      <c r="A115" s="2">
        <v>23</v>
      </c>
      <c r="B115" s="3">
        <v>1370</v>
      </c>
      <c r="C115" s="4">
        <f t="shared" si="12"/>
        <v>0</v>
      </c>
      <c r="D115" s="3">
        <v>38832</v>
      </c>
      <c r="E115" s="4">
        <f t="shared" si="11"/>
        <v>9</v>
      </c>
      <c r="F115" s="3">
        <v>138259</v>
      </c>
      <c r="G115" s="4">
        <f t="shared" si="9"/>
        <v>18</v>
      </c>
      <c r="H115" s="3">
        <v>456696</v>
      </c>
      <c r="I115" s="4">
        <f t="shared" si="13"/>
        <v>131</v>
      </c>
      <c r="J115" s="3">
        <v>18533</v>
      </c>
      <c r="K115" s="4">
        <f t="shared" si="14"/>
        <v>10</v>
      </c>
    </row>
    <row r="116" spans="1:11" ht="20.100000000000001" customHeight="1" x14ac:dyDescent="0.3">
      <c r="A116" s="2">
        <v>24</v>
      </c>
      <c r="B116" s="3">
        <v>1370</v>
      </c>
      <c r="C116" s="4">
        <f t="shared" si="12"/>
        <v>0</v>
      </c>
      <c r="D116" s="3">
        <v>38841</v>
      </c>
      <c r="E116" s="4">
        <f t="shared" si="11"/>
        <v>9</v>
      </c>
      <c r="F116" s="3">
        <v>138277</v>
      </c>
      <c r="G116" s="4">
        <f t="shared" si="9"/>
        <v>18</v>
      </c>
      <c r="H116" s="3">
        <v>456827</v>
      </c>
      <c r="I116" s="4">
        <f t="shared" si="13"/>
        <v>131</v>
      </c>
      <c r="J116" s="3">
        <v>18543</v>
      </c>
      <c r="K116" s="4">
        <f t="shared" si="14"/>
        <v>10</v>
      </c>
    </row>
    <row r="117" spans="1:11" ht="20.100000000000001" customHeight="1" x14ac:dyDescent="0.3">
      <c r="A117" s="2">
        <v>25</v>
      </c>
      <c r="B117" s="3">
        <v>1370</v>
      </c>
      <c r="C117" s="4">
        <f t="shared" si="12"/>
        <v>0</v>
      </c>
      <c r="D117" s="3">
        <v>38850</v>
      </c>
      <c r="E117" s="4">
        <f t="shared" si="11"/>
        <v>9</v>
      </c>
      <c r="F117" s="3">
        <v>138295</v>
      </c>
      <c r="G117" s="4">
        <f t="shared" si="9"/>
        <v>18</v>
      </c>
      <c r="H117" s="3">
        <v>456957</v>
      </c>
      <c r="I117" s="4">
        <f t="shared" si="13"/>
        <v>130</v>
      </c>
      <c r="J117" s="3">
        <v>18554</v>
      </c>
      <c r="K117" s="4">
        <f t="shared" si="14"/>
        <v>11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14</v>
      </c>
      <c r="D118" s="6"/>
      <c r="E118" s="6">
        <f>SUM(E88:E117)</f>
        <v>287</v>
      </c>
      <c r="F118" s="6"/>
      <c r="G118" s="6">
        <f>SUM(G88:G117)</f>
        <v>615</v>
      </c>
      <c r="H118" s="6"/>
      <c r="I118" s="6">
        <f>SUM(I88:I117)</f>
        <v>3791</v>
      </c>
      <c r="J118" s="6"/>
      <c r="K118" s="6">
        <f>SUM(K88:K117)</f>
        <v>352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12</v>
      </c>
      <c r="F119" s="7"/>
      <c r="G119" s="7">
        <f>MAX(G88:G117)</f>
        <v>39</v>
      </c>
      <c r="H119" s="7"/>
      <c r="I119" s="7">
        <f>MAX(I88:I117)</f>
        <v>149</v>
      </c>
      <c r="J119" s="7"/>
      <c r="K119" s="7">
        <f>MAX(K88:K117)</f>
        <v>13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7</v>
      </c>
      <c r="F120" s="9"/>
      <c r="G120" s="9">
        <f>MIN(G88:G117)</f>
        <v>15</v>
      </c>
      <c r="H120" s="9"/>
      <c r="I120" s="9">
        <f>MIN(I88:I117)</f>
        <v>114</v>
      </c>
      <c r="J120" s="9"/>
      <c r="K120" s="9">
        <f>MIN(K88:K117)</f>
        <v>10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0.46666666666666667</v>
      </c>
      <c r="D121" s="10"/>
      <c r="E121" s="10">
        <f>AVERAGE(E88:E117)</f>
        <v>9.5666666666666664</v>
      </c>
      <c r="F121" s="10"/>
      <c r="G121" s="10">
        <f>AVERAGE(G88:G117)</f>
        <v>20.5</v>
      </c>
      <c r="H121" s="10"/>
      <c r="I121" s="10">
        <f>AVERAGE(I88:I117)</f>
        <v>126.36666666666666</v>
      </c>
      <c r="J121" s="10"/>
      <c r="K121" s="10">
        <f>AVERAGE(K88:K117)</f>
        <v>11.733333333333333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44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2025年12月份各公司污水放流量明細表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1289</v>
      </c>
      <c r="C126" s="68"/>
      <c r="D126" s="67" t="s">
        <v>1471</v>
      </c>
      <c r="E126" s="68"/>
      <c r="F126" s="67" t="s">
        <v>1472</v>
      </c>
      <c r="G126" s="68"/>
      <c r="H126" s="67" t="s">
        <v>1473</v>
      </c>
      <c r="I126" s="68"/>
      <c r="J126" s="67" t="s">
        <v>181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128065</v>
      </c>
      <c r="C128" s="4"/>
      <c r="D128" s="3">
        <v>164977</v>
      </c>
      <c r="E128" s="4"/>
      <c r="F128" s="3">
        <v>46145</v>
      </c>
      <c r="G128" s="4"/>
      <c r="H128" s="3">
        <v>736633</v>
      </c>
      <c r="I128" s="4"/>
      <c r="J128" s="3">
        <v>3036</v>
      </c>
      <c r="K128" s="4"/>
    </row>
    <row r="129" spans="1:11" ht="20.100000000000001" customHeight="1" x14ac:dyDescent="0.3">
      <c r="A129" s="2">
        <v>26</v>
      </c>
      <c r="B129" s="3">
        <v>128073</v>
      </c>
      <c r="C129" s="4">
        <f>B129-B128</f>
        <v>8</v>
      </c>
      <c r="D129" s="3">
        <v>164985</v>
      </c>
      <c r="E129" s="4">
        <f>D129-D128</f>
        <v>8</v>
      </c>
      <c r="F129" s="3">
        <v>46217</v>
      </c>
      <c r="G129" s="4">
        <f t="shared" ref="G129:G158" si="15">F129-F128</f>
        <v>72</v>
      </c>
      <c r="H129" s="3">
        <v>738130</v>
      </c>
      <c r="I129" s="4">
        <f t="shared" ref="I129:I158" si="16">H129-H128</f>
        <v>1497</v>
      </c>
      <c r="J129" s="3">
        <v>3037</v>
      </c>
      <c r="K129" s="4">
        <f t="shared" ref="K129:K157" si="17">J129-J128</f>
        <v>1</v>
      </c>
    </row>
    <row r="130" spans="1:11" ht="20.100000000000001" customHeight="1" x14ac:dyDescent="0.3">
      <c r="A130" s="2">
        <v>27</v>
      </c>
      <c r="B130" s="3">
        <v>128081</v>
      </c>
      <c r="C130" s="4">
        <f t="shared" ref="C130:C158" si="18">B130-B129</f>
        <v>8</v>
      </c>
      <c r="D130" s="3">
        <v>164993</v>
      </c>
      <c r="E130" s="4">
        <f>D130-D129</f>
        <v>8</v>
      </c>
      <c r="F130" s="3">
        <v>46289</v>
      </c>
      <c r="G130" s="4">
        <f t="shared" si="15"/>
        <v>72</v>
      </c>
      <c r="H130" s="3">
        <v>739462</v>
      </c>
      <c r="I130" s="4">
        <f t="shared" si="16"/>
        <v>1332</v>
      </c>
      <c r="J130" s="3">
        <v>3038</v>
      </c>
      <c r="K130" s="4">
        <f t="shared" si="17"/>
        <v>1</v>
      </c>
    </row>
    <row r="131" spans="1:11" ht="20.100000000000001" customHeight="1" x14ac:dyDescent="0.3">
      <c r="A131" s="2">
        <v>28</v>
      </c>
      <c r="B131" s="3">
        <v>128089</v>
      </c>
      <c r="C131" s="4">
        <f t="shared" si="18"/>
        <v>8</v>
      </c>
      <c r="D131" s="3">
        <v>165001</v>
      </c>
      <c r="E131" s="4">
        <f>D131-D130</f>
        <v>8</v>
      </c>
      <c r="F131" s="3">
        <v>46361</v>
      </c>
      <c r="G131" s="4">
        <f t="shared" si="15"/>
        <v>72</v>
      </c>
      <c r="H131" s="3">
        <v>740753</v>
      </c>
      <c r="I131" s="4">
        <f t="shared" si="16"/>
        <v>1291</v>
      </c>
      <c r="J131" s="3">
        <v>3038</v>
      </c>
      <c r="K131" s="4">
        <f t="shared" si="17"/>
        <v>0</v>
      </c>
    </row>
    <row r="132" spans="1:11" ht="20.100000000000001" customHeight="1" x14ac:dyDescent="0.3">
      <c r="A132" s="2">
        <v>29</v>
      </c>
      <c r="B132" s="3">
        <v>128097</v>
      </c>
      <c r="C132" s="4">
        <f t="shared" si="18"/>
        <v>8</v>
      </c>
      <c r="D132" s="3">
        <v>165009</v>
      </c>
      <c r="E132" s="4">
        <f>D132-D131</f>
        <v>8</v>
      </c>
      <c r="F132" s="3">
        <v>46433</v>
      </c>
      <c r="G132" s="4">
        <f t="shared" si="15"/>
        <v>72</v>
      </c>
      <c r="H132" s="3">
        <v>742177</v>
      </c>
      <c r="I132" s="4">
        <f t="shared" si="16"/>
        <v>1424</v>
      </c>
      <c r="J132" s="3">
        <v>3038</v>
      </c>
      <c r="K132" s="4">
        <f t="shared" si="17"/>
        <v>0</v>
      </c>
    </row>
    <row r="133" spans="1:11" ht="20.100000000000001" customHeight="1" x14ac:dyDescent="0.3">
      <c r="A133" s="2">
        <v>30</v>
      </c>
      <c r="B133" s="3">
        <v>128105</v>
      </c>
      <c r="C133" s="4">
        <f t="shared" si="18"/>
        <v>8</v>
      </c>
      <c r="D133" s="3">
        <v>165017</v>
      </c>
      <c r="E133" s="4">
        <f t="shared" ref="E133:E158" si="19">D133-D132</f>
        <v>8</v>
      </c>
      <c r="F133" s="3">
        <v>46505</v>
      </c>
      <c r="G133" s="4">
        <f t="shared" si="15"/>
        <v>72</v>
      </c>
      <c r="H133" s="3">
        <v>743600</v>
      </c>
      <c r="I133" s="4">
        <f t="shared" si="16"/>
        <v>1423</v>
      </c>
      <c r="J133" s="3">
        <v>3039</v>
      </c>
      <c r="K133" s="4">
        <f t="shared" si="17"/>
        <v>1</v>
      </c>
    </row>
    <row r="134" spans="1:11" ht="20.100000000000001" customHeight="1" x14ac:dyDescent="0.3">
      <c r="A134" s="2">
        <v>1</v>
      </c>
      <c r="B134" s="3">
        <v>128113</v>
      </c>
      <c r="C134" s="4">
        <f t="shared" si="18"/>
        <v>8</v>
      </c>
      <c r="D134" s="3">
        <v>165026</v>
      </c>
      <c r="E134" s="4">
        <f t="shared" si="19"/>
        <v>9</v>
      </c>
      <c r="F134" s="3">
        <v>46577</v>
      </c>
      <c r="G134" s="4">
        <f t="shared" si="15"/>
        <v>72</v>
      </c>
      <c r="H134" s="3">
        <v>745044</v>
      </c>
      <c r="I134" s="4">
        <f t="shared" si="16"/>
        <v>1444</v>
      </c>
      <c r="J134" s="3">
        <v>3040</v>
      </c>
      <c r="K134" s="4">
        <f t="shared" si="17"/>
        <v>1</v>
      </c>
    </row>
    <row r="135" spans="1:11" ht="20.100000000000001" customHeight="1" x14ac:dyDescent="0.3">
      <c r="A135" s="2">
        <v>2</v>
      </c>
      <c r="B135" s="3">
        <v>128118</v>
      </c>
      <c r="C135" s="4">
        <f t="shared" si="18"/>
        <v>5</v>
      </c>
      <c r="D135" s="3">
        <v>165034</v>
      </c>
      <c r="E135" s="4">
        <f t="shared" si="19"/>
        <v>8</v>
      </c>
      <c r="F135" s="3">
        <v>46651</v>
      </c>
      <c r="G135" s="4">
        <f t="shared" si="15"/>
        <v>74</v>
      </c>
      <c r="H135" s="3">
        <v>746334</v>
      </c>
      <c r="I135" s="4">
        <f t="shared" si="16"/>
        <v>1290</v>
      </c>
      <c r="J135" s="3">
        <v>3041</v>
      </c>
      <c r="K135" s="4">
        <f t="shared" si="17"/>
        <v>1</v>
      </c>
    </row>
    <row r="136" spans="1:11" ht="20.100000000000001" customHeight="1" x14ac:dyDescent="0.3">
      <c r="A136" s="2">
        <v>3</v>
      </c>
      <c r="B136" s="3">
        <v>128123</v>
      </c>
      <c r="C136" s="4">
        <f t="shared" si="18"/>
        <v>5</v>
      </c>
      <c r="D136" s="3">
        <v>165042</v>
      </c>
      <c r="E136" s="4">
        <f t="shared" si="19"/>
        <v>8</v>
      </c>
      <c r="F136" s="3">
        <v>46725</v>
      </c>
      <c r="G136" s="4">
        <f t="shared" si="15"/>
        <v>74</v>
      </c>
      <c r="H136" s="3">
        <v>747799</v>
      </c>
      <c r="I136" s="4">
        <f t="shared" si="16"/>
        <v>1465</v>
      </c>
      <c r="J136" s="3">
        <v>3042</v>
      </c>
      <c r="K136" s="4">
        <f t="shared" si="17"/>
        <v>1</v>
      </c>
    </row>
    <row r="137" spans="1:11" ht="20.100000000000001" customHeight="1" x14ac:dyDescent="0.3">
      <c r="A137" s="2">
        <v>4</v>
      </c>
      <c r="B137" s="3">
        <v>128128</v>
      </c>
      <c r="C137" s="4">
        <f t="shared" si="18"/>
        <v>5</v>
      </c>
      <c r="D137" s="3">
        <v>165050</v>
      </c>
      <c r="E137" s="4">
        <f t="shared" si="19"/>
        <v>8</v>
      </c>
      <c r="F137" s="3">
        <v>46799</v>
      </c>
      <c r="G137" s="4">
        <f t="shared" si="15"/>
        <v>74</v>
      </c>
      <c r="H137" s="3">
        <v>749034</v>
      </c>
      <c r="I137" s="4">
        <f t="shared" si="16"/>
        <v>1235</v>
      </c>
      <c r="J137" s="3">
        <v>3042</v>
      </c>
      <c r="K137" s="4">
        <f t="shared" si="17"/>
        <v>0</v>
      </c>
    </row>
    <row r="138" spans="1:11" ht="20.100000000000001" customHeight="1" x14ac:dyDescent="0.3">
      <c r="A138" s="2">
        <v>5</v>
      </c>
      <c r="B138" s="3">
        <v>128133</v>
      </c>
      <c r="C138" s="4">
        <f t="shared" si="18"/>
        <v>5</v>
      </c>
      <c r="D138" s="3">
        <v>165058</v>
      </c>
      <c r="E138" s="4">
        <f t="shared" si="19"/>
        <v>8</v>
      </c>
      <c r="F138" s="3">
        <v>46873</v>
      </c>
      <c r="G138" s="4">
        <f t="shared" si="15"/>
        <v>74</v>
      </c>
      <c r="H138" s="3">
        <v>750335</v>
      </c>
      <c r="I138" s="4">
        <f t="shared" si="16"/>
        <v>1301</v>
      </c>
      <c r="J138" s="3">
        <v>3042</v>
      </c>
      <c r="K138" s="4">
        <f t="shared" si="17"/>
        <v>0</v>
      </c>
    </row>
    <row r="139" spans="1:11" ht="20.100000000000001" customHeight="1" x14ac:dyDescent="0.3">
      <c r="A139" s="2">
        <v>6</v>
      </c>
      <c r="B139" s="3">
        <v>128139</v>
      </c>
      <c r="C139" s="4">
        <f t="shared" si="18"/>
        <v>6</v>
      </c>
      <c r="D139" s="3">
        <v>165066</v>
      </c>
      <c r="E139" s="4">
        <f t="shared" si="19"/>
        <v>8</v>
      </c>
      <c r="F139" s="3">
        <v>46947</v>
      </c>
      <c r="G139" s="4">
        <f t="shared" si="15"/>
        <v>74</v>
      </c>
      <c r="H139" s="3">
        <v>751531</v>
      </c>
      <c r="I139" s="4">
        <f t="shared" si="16"/>
        <v>1196</v>
      </c>
      <c r="J139" s="3">
        <v>3043</v>
      </c>
      <c r="K139" s="4">
        <f t="shared" si="17"/>
        <v>1</v>
      </c>
    </row>
    <row r="140" spans="1:11" ht="20.100000000000001" customHeight="1" x14ac:dyDescent="0.3">
      <c r="A140" s="2">
        <v>7</v>
      </c>
      <c r="B140" s="3">
        <v>128145</v>
      </c>
      <c r="C140" s="4">
        <f t="shared" si="18"/>
        <v>6</v>
      </c>
      <c r="D140" s="3">
        <v>165075</v>
      </c>
      <c r="E140" s="4">
        <f t="shared" si="19"/>
        <v>9</v>
      </c>
      <c r="F140" s="3">
        <v>47021</v>
      </c>
      <c r="G140" s="4">
        <f t="shared" si="15"/>
        <v>74</v>
      </c>
      <c r="H140" s="3">
        <v>753019</v>
      </c>
      <c r="I140" s="4">
        <f t="shared" si="16"/>
        <v>1488</v>
      </c>
      <c r="J140" s="3">
        <v>3043</v>
      </c>
      <c r="K140" s="4">
        <f t="shared" si="17"/>
        <v>0</v>
      </c>
    </row>
    <row r="141" spans="1:11" ht="20.100000000000001" customHeight="1" x14ac:dyDescent="0.3">
      <c r="A141" s="2">
        <v>8</v>
      </c>
      <c r="B141" s="3">
        <v>128151</v>
      </c>
      <c r="C141" s="4">
        <f t="shared" si="18"/>
        <v>6</v>
      </c>
      <c r="D141" s="3">
        <v>165084</v>
      </c>
      <c r="E141" s="4">
        <f t="shared" si="19"/>
        <v>9</v>
      </c>
      <c r="F141" s="3">
        <v>47096</v>
      </c>
      <c r="G141" s="4">
        <f t="shared" si="15"/>
        <v>75</v>
      </c>
      <c r="H141" s="3">
        <v>754339</v>
      </c>
      <c r="I141" s="4">
        <f t="shared" si="16"/>
        <v>1320</v>
      </c>
      <c r="J141" s="3">
        <v>3044</v>
      </c>
      <c r="K141" s="4">
        <f t="shared" si="17"/>
        <v>1</v>
      </c>
    </row>
    <row r="142" spans="1:11" ht="20.100000000000001" customHeight="1" x14ac:dyDescent="0.3">
      <c r="A142" s="2">
        <v>9</v>
      </c>
      <c r="B142" s="3">
        <v>128159</v>
      </c>
      <c r="C142" s="4">
        <f t="shared" si="18"/>
        <v>8</v>
      </c>
      <c r="D142" s="3">
        <v>165091</v>
      </c>
      <c r="E142" s="4">
        <f t="shared" si="19"/>
        <v>7</v>
      </c>
      <c r="F142" s="3">
        <v>47166</v>
      </c>
      <c r="G142" s="4">
        <f t="shared" si="15"/>
        <v>70</v>
      </c>
      <c r="H142" s="3">
        <v>755749</v>
      </c>
      <c r="I142" s="4">
        <f t="shared" si="16"/>
        <v>1410</v>
      </c>
      <c r="J142" s="3">
        <v>3045</v>
      </c>
      <c r="K142" s="4">
        <f t="shared" si="17"/>
        <v>1</v>
      </c>
    </row>
    <row r="143" spans="1:11" ht="20.100000000000001" customHeight="1" x14ac:dyDescent="0.3">
      <c r="A143" s="2">
        <v>10</v>
      </c>
      <c r="B143" s="3">
        <v>128167</v>
      </c>
      <c r="C143" s="4">
        <f t="shared" si="18"/>
        <v>8</v>
      </c>
      <c r="D143" s="3">
        <v>165098</v>
      </c>
      <c r="E143" s="4">
        <f t="shared" si="19"/>
        <v>7</v>
      </c>
      <c r="F143" s="3">
        <v>47236</v>
      </c>
      <c r="G143" s="4">
        <f t="shared" si="15"/>
        <v>70</v>
      </c>
      <c r="H143" s="3">
        <v>757272</v>
      </c>
      <c r="I143" s="4">
        <f t="shared" si="16"/>
        <v>1523</v>
      </c>
      <c r="J143" s="3">
        <v>3045</v>
      </c>
      <c r="K143" s="4">
        <f t="shared" si="17"/>
        <v>0</v>
      </c>
    </row>
    <row r="144" spans="1:11" ht="20.100000000000001" customHeight="1" x14ac:dyDescent="0.3">
      <c r="A144" s="2">
        <v>11</v>
      </c>
      <c r="B144" s="3">
        <v>128175</v>
      </c>
      <c r="C144" s="4">
        <f t="shared" si="18"/>
        <v>8</v>
      </c>
      <c r="D144" s="3">
        <v>165105</v>
      </c>
      <c r="E144" s="4">
        <f t="shared" si="19"/>
        <v>7</v>
      </c>
      <c r="F144" s="3">
        <v>47306</v>
      </c>
      <c r="G144" s="4">
        <f t="shared" si="15"/>
        <v>70</v>
      </c>
      <c r="H144" s="3">
        <v>758825</v>
      </c>
      <c r="I144" s="4">
        <f t="shared" si="16"/>
        <v>1553</v>
      </c>
      <c r="J144" s="3">
        <v>3047</v>
      </c>
      <c r="K144" s="4">
        <v>0</v>
      </c>
    </row>
    <row r="145" spans="1:11" ht="20.100000000000001" customHeight="1" x14ac:dyDescent="0.3">
      <c r="A145" s="2">
        <v>12</v>
      </c>
      <c r="B145" s="3">
        <v>128183</v>
      </c>
      <c r="C145" s="4">
        <f t="shared" si="18"/>
        <v>8</v>
      </c>
      <c r="D145" s="3">
        <v>165112</v>
      </c>
      <c r="E145" s="4">
        <f t="shared" si="19"/>
        <v>7</v>
      </c>
      <c r="F145" s="3">
        <v>47376</v>
      </c>
      <c r="G145" s="4">
        <f t="shared" si="15"/>
        <v>70</v>
      </c>
      <c r="H145" s="3">
        <v>760403</v>
      </c>
      <c r="I145" s="4">
        <f t="shared" si="16"/>
        <v>1578</v>
      </c>
      <c r="J145" s="3">
        <v>3048</v>
      </c>
      <c r="K145" s="4">
        <f t="shared" si="17"/>
        <v>1</v>
      </c>
    </row>
    <row r="146" spans="1:11" ht="20.100000000000001" customHeight="1" x14ac:dyDescent="0.3">
      <c r="A146" s="2">
        <v>13</v>
      </c>
      <c r="B146" s="3">
        <v>128191</v>
      </c>
      <c r="C146" s="4">
        <f t="shared" si="18"/>
        <v>8</v>
      </c>
      <c r="D146" s="3">
        <v>165119</v>
      </c>
      <c r="E146" s="4">
        <f t="shared" si="19"/>
        <v>7</v>
      </c>
      <c r="F146" s="3">
        <v>47446</v>
      </c>
      <c r="G146" s="4">
        <f t="shared" si="15"/>
        <v>70</v>
      </c>
      <c r="H146" s="3">
        <v>762084</v>
      </c>
      <c r="I146" s="4">
        <f t="shared" si="16"/>
        <v>1681</v>
      </c>
      <c r="J146" s="3">
        <v>3049</v>
      </c>
      <c r="K146" s="4">
        <f t="shared" si="17"/>
        <v>1</v>
      </c>
    </row>
    <row r="147" spans="1:11" ht="20.100000000000001" customHeight="1" x14ac:dyDescent="0.3">
      <c r="A147" s="2">
        <v>14</v>
      </c>
      <c r="B147" s="3">
        <v>128198</v>
      </c>
      <c r="C147" s="4">
        <f t="shared" si="18"/>
        <v>7</v>
      </c>
      <c r="D147" s="3">
        <v>165126</v>
      </c>
      <c r="E147" s="4">
        <f t="shared" si="19"/>
        <v>7</v>
      </c>
      <c r="F147" s="3">
        <v>47516</v>
      </c>
      <c r="G147" s="4">
        <f t="shared" si="15"/>
        <v>70</v>
      </c>
      <c r="H147" s="3">
        <v>763874</v>
      </c>
      <c r="I147" s="4">
        <f t="shared" si="16"/>
        <v>1790</v>
      </c>
      <c r="J147" s="3">
        <v>3049</v>
      </c>
      <c r="K147" s="4">
        <f t="shared" si="17"/>
        <v>0</v>
      </c>
    </row>
    <row r="148" spans="1:11" ht="20.100000000000001" customHeight="1" x14ac:dyDescent="0.3">
      <c r="A148" s="2">
        <v>15</v>
      </c>
      <c r="B148" s="3">
        <v>128205</v>
      </c>
      <c r="C148" s="4">
        <f t="shared" si="18"/>
        <v>7</v>
      </c>
      <c r="D148" s="3">
        <v>165132</v>
      </c>
      <c r="E148" s="4">
        <f t="shared" si="19"/>
        <v>6</v>
      </c>
      <c r="F148" s="3">
        <v>47586</v>
      </c>
      <c r="G148" s="4">
        <f t="shared" si="15"/>
        <v>70</v>
      </c>
      <c r="H148" s="3">
        <v>765512</v>
      </c>
      <c r="I148" s="4">
        <f t="shared" si="16"/>
        <v>1638</v>
      </c>
      <c r="J148" s="3">
        <v>3050</v>
      </c>
      <c r="K148" s="4">
        <f t="shared" si="17"/>
        <v>1</v>
      </c>
    </row>
    <row r="149" spans="1:11" ht="20.100000000000001" customHeight="1" x14ac:dyDescent="0.3">
      <c r="A149" s="2">
        <v>16</v>
      </c>
      <c r="B149" s="3">
        <v>128211</v>
      </c>
      <c r="C149" s="4">
        <f t="shared" si="18"/>
        <v>6</v>
      </c>
      <c r="D149" s="3">
        <v>165139</v>
      </c>
      <c r="E149" s="4">
        <f t="shared" si="19"/>
        <v>7</v>
      </c>
      <c r="F149" s="3">
        <v>47660</v>
      </c>
      <c r="G149" s="4">
        <f t="shared" si="15"/>
        <v>74</v>
      </c>
      <c r="H149" s="3">
        <v>767106</v>
      </c>
      <c r="I149" s="4">
        <f t="shared" si="16"/>
        <v>1594</v>
      </c>
      <c r="J149" s="3">
        <v>3051</v>
      </c>
      <c r="K149" s="4">
        <f t="shared" si="17"/>
        <v>1</v>
      </c>
    </row>
    <row r="150" spans="1:11" ht="20.100000000000001" customHeight="1" x14ac:dyDescent="0.3">
      <c r="A150" s="2">
        <v>17</v>
      </c>
      <c r="B150" s="3">
        <v>128217</v>
      </c>
      <c r="C150" s="4">
        <f t="shared" si="18"/>
        <v>6</v>
      </c>
      <c r="D150" s="3">
        <v>165146</v>
      </c>
      <c r="E150" s="4">
        <f t="shared" si="19"/>
        <v>7</v>
      </c>
      <c r="F150" s="3">
        <v>47734</v>
      </c>
      <c r="G150" s="4">
        <f t="shared" si="15"/>
        <v>74</v>
      </c>
      <c r="H150" s="3">
        <v>768660</v>
      </c>
      <c r="I150" s="4">
        <f t="shared" si="16"/>
        <v>1554</v>
      </c>
      <c r="J150" s="3">
        <v>3051</v>
      </c>
      <c r="K150" s="4">
        <f t="shared" si="17"/>
        <v>0</v>
      </c>
    </row>
    <row r="151" spans="1:11" ht="20.100000000000001" customHeight="1" x14ac:dyDescent="0.3">
      <c r="A151" s="2">
        <v>18</v>
      </c>
      <c r="B151" s="3">
        <v>128223</v>
      </c>
      <c r="C151" s="4">
        <f t="shared" si="18"/>
        <v>6</v>
      </c>
      <c r="D151" s="3">
        <v>165153</v>
      </c>
      <c r="E151" s="4">
        <f t="shared" si="19"/>
        <v>7</v>
      </c>
      <c r="F151" s="3">
        <v>47808</v>
      </c>
      <c r="G151" s="4">
        <f t="shared" si="15"/>
        <v>74</v>
      </c>
      <c r="H151" s="3">
        <v>770112</v>
      </c>
      <c r="I151" s="4">
        <f t="shared" si="16"/>
        <v>1452</v>
      </c>
      <c r="J151" s="3">
        <v>3052</v>
      </c>
      <c r="K151" s="4">
        <f t="shared" si="17"/>
        <v>1</v>
      </c>
    </row>
    <row r="152" spans="1:11" ht="20.100000000000001" customHeight="1" x14ac:dyDescent="0.3">
      <c r="A152" s="2">
        <v>19</v>
      </c>
      <c r="B152" s="3">
        <v>128229</v>
      </c>
      <c r="C152" s="4">
        <f t="shared" si="18"/>
        <v>6</v>
      </c>
      <c r="D152" s="3">
        <v>165160</v>
      </c>
      <c r="E152" s="4">
        <f t="shared" si="19"/>
        <v>7</v>
      </c>
      <c r="F152" s="3">
        <v>47882</v>
      </c>
      <c r="G152" s="4">
        <f t="shared" si="15"/>
        <v>74</v>
      </c>
      <c r="H152" s="3">
        <v>771706</v>
      </c>
      <c r="I152" s="4">
        <f t="shared" si="16"/>
        <v>1594</v>
      </c>
      <c r="J152" s="3">
        <v>3053</v>
      </c>
      <c r="K152" s="4">
        <v>0</v>
      </c>
    </row>
    <row r="153" spans="1:11" ht="20.100000000000001" customHeight="1" x14ac:dyDescent="0.3">
      <c r="A153" s="2">
        <v>20</v>
      </c>
      <c r="B153" s="3">
        <v>128235</v>
      </c>
      <c r="C153" s="4">
        <f t="shared" si="18"/>
        <v>6</v>
      </c>
      <c r="D153" s="3">
        <v>165167</v>
      </c>
      <c r="E153" s="4">
        <f t="shared" si="19"/>
        <v>7</v>
      </c>
      <c r="F153" s="3">
        <v>47956</v>
      </c>
      <c r="G153" s="4">
        <f t="shared" si="15"/>
        <v>74</v>
      </c>
      <c r="H153" s="3">
        <v>773214</v>
      </c>
      <c r="I153" s="4">
        <f t="shared" si="16"/>
        <v>1508</v>
      </c>
      <c r="J153" s="3">
        <v>3053</v>
      </c>
      <c r="K153" s="4">
        <f t="shared" si="17"/>
        <v>0</v>
      </c>
    </row>
    <row r="154" spans="1:11" ht="20.100000000000001" customHeight="1" x14ac:dyDescent="0.3">
      <c r="A154" s="2">
        <v>21</v>
      </c>
      <c r="B154" s="3">
        <v>128241</v>
      </c>
      <c r="C154" s="4">
        <f t="shared" si="18"/>
        <v>6</v>
      </c>
      <c r="D154" s="3">
        <v>165174</v>
      </c>
      <c r="E154" s="4">
        <f t="shared" si="19"/>
        <v>7</v>
      </c>
      <c r="F154" s="3">
        <v>48030</v>
      </c>
      <c r="G154" s="4">
        <f t="shared" si="15"/>
        <v>74</v>
      </c>
      <c r="H154" s="3">
        <v>774936</v>
      </c>
      <c r="I154" s="4">
        <f t="shared" si="16"/>
        <v>1722</v>
      </c>
      <c r="J154" s="3">
        <v>3053</v>
      </c>
      <c r="K154" s="4">
        <f t="shared" si="17"/>
        <v>0</v>
      </c>
    </row>
    <row r="155" spans="1:11" ht="20.100000000000001" customHeight="1" x14ac:dyDescent="0.3">
      <c r="A155" s="2">
        <v>22</v>
      </c>
      <c r="B155" s="3">
        <v>128247</v>
      </c>
      <c r="C155" s="4">
        <f t="shared" si="18"/>
        <v>6</v>
      </c>
      <c r="D155" s="3">
        <v>165181</v>
      </c>
      <c r="E155" s="4">
        <f t="shared" si="19"/>
        <v>7</v>
      </c>
      <c r="F155" s="3">
        <v>48104</v>
      </c>
      <c r="G155" s="4">
        <f t="shared" si="15"/>
        <v>74</v>
      </c>
      <c r="H155" s="3">
        <v>776306</v>
      </c>
      <c r="I155" s="4">
        <f t="shared" si="16"/>
        <v>1370</v>
      </c>
      <c r="J155" s="3">
        <v>3054</v>
      </c>
      <c r="K155" s="4">
        <f t="shared" si="17"/>
        <v>1</v>
      </c>
    </row>
    <row r="156" spans="1:11" ht="20.100000000000001" customHeight="1" x14ac:dyDescent="0.3">
      <c r="A156" s="2">
        <v>23</v>
      </c>
      <c r="B156" s="3">
        <v>128255</v>
      </c>
      <c r="C156" s="4">
        <f t="shared" si="18"/>
        <v>8</v>
      </c>
      <c r="D156" s="3">
        <v>165187</v>
      </c>
      <c r="E156" s="4">
        <f t="shared" si="19"/>
        <v>6</v>
      </c>
      <c r="F156" s="3">
        <v>48171</v>
      </c>
      <c r="G156" s="4">
        <f t="shared" si="15"/>
        <v>67</v>
      </c>
      <c r="H156" s="3">
        <v>777683</v>
      </c>
      <c r="I156" s="4">
        <f t="shared" si="16"/>
        <v>1377</v>
      </c>
      <c r="J156" s="3">
        <v>3055</v>
      </c>
      <c r="K156" s="4">
        <f t="shared" si="17"/>
        <v>1</v>
      </c>
    </row>
    <row r="157" spans="1:11" ht="20.100000000000001" customHeight="1" x14ac:dyDescent="0.3">
      <c r="A157" s="2">
        <v>24</v>
      </c>
      <c r="B157" s="3">
        <v>128263</v>
      </c>
      <c r="C157" s="4">
        <f t="shared" si="18"/>
        <v>8</v>
      </c>
      <c r="D157" s="3">
        <v>165193</v>
      </c>
      <c r="E157" s="4">
        <f t="shared" si="19"/>
        <v>6</v>
      </c>
      <c r="F157" s="3">
        <v>48238</v>
      </c>
      <c r="G157" s="4">
        <f t="shared" si="15"/>
        <v>67</v>
      </c>
      <c r="H157" s="3">
        <v>779082</v>
      </c>
      <c r="I157" s="4">
        <f t="shared" si="16"/>
        <v>1399</v>
      </c>
      <c r="J157" s="3">
        <v>3055</v>
      </c>
      <c r="K157" s="4">
        <f t="shared" si="17"/>
        <v>0</v>
      </c>
    </row>
    <row r="158" spans="1:11" ht="20.100000000000001" customHeight="1" x14ac:dyDescent="0.3">
      <c r="A158" s="2">
        <v>25</v>
      </c>
      <c r="B158" s="3">
        <v>128271</v>
      </c>
      <c r="C158" s="4">
        <f t="shared" si="18"/>
        <v>8</v>
      </c>
      <c r="D158" s="3">
        <v>165199</v>
      </c>
      <c r="E158" s="4">
        <f t="shared" si="19"/>
        <v>6</v>
      </c>
      <c r="F158" s="3">
        <v>48305</v>
      </c>
      <c r="G158" s="4">
        <f t="shared" si="15"/>
        <v>67</v>
      </c>
      <c r="H158" s="3">
        <v>780469</v>
      </c>
      <c r="I158" s="4">
        <f t="shared" si="16"/>
        <v>1387</v>
      </c>
      <c r="J158" s="3">
        <v>3056</v>
      </c>
      <c r="K158" s="4">
        <v>0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206</v>
      </c>
      <c r="D159" s="6"/>
      <c r="E159" s="6">
        <f>SUM(E129:E158)</f>
        <v>222</v>
      </c>
      <c r="F159" s="6"/>
      <c r="G159" s="6">
        <f>SUM(G129:G158)</f>
        <v>2160</v>
      </c>
      <c r="H159" s="6"/>
      <c r="I159" s="6">
        <f>SUM(I129:I158)</f>
        <v>43836</v>
      </c>
      <c r="J159" s="6"/>
      <c r="K159" s="6">
        <f>SUM(K129:K158)</f>
        <v>16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8</v>
      </c>
      <c r="D160" s="7"/>
      <c r="E160" s="7">
        <f>MAX(E129:E158)</f>
        <v>9</v>
      </c>
      <c r="F160" s="7"/>
      <c r="G160" s="7">
        <f>MAX(G129:G158)</f>
        <v>75</v>
      </c>
      <c r="H160" s="7"/>
      <c r="I160" s="7">
        <f>MAX(I129:I158)</f>
        <v>1790</v>
      </c>
      <c r="J160" s="7"/>
      <c r="K160" s="7">
        <f>MAX(K129:K158)</f>
        <v>1</v>
      </c>
    </row>
    <row r="161" spans="1:11" ht="20.100000000000001" customHeight="1" x14ac:dyDescent="0.3">
      <c r="A161" s="48" t="s">
        <v>6</v>
      </c>
      <c r="B161" s="49"/>
      <c r="C161" s="9">
        <f>MIN(C129:C158)</f>
        <v>5</v>
      </c>
      <c r="D161" s="9"/>
      <c r="E161" s="9">
        <f>MIN(E129:E158)</f>
        <v>6</v>
      </c>
      <c r="F161" s="9"/>
      <c r="G161" s="9">
        <f>MIN(G129:G158)</f>
        <v>67</v>
      </c>
      <c r="H161" s="9"/>
      <c r="I161" s="9">
        <f>MIN(I129:I158)</f>
        <v>1196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6.8666666666666663</v>
      </c>
      <c r="D162" s="10"/>
      <c r="E162" s="10">
        <f>AVERAGE(E129:E158)</f>
        <v>7.4</v>
      </c>
      <c r="F162" s="10"/>
      <c r="G162" s="10">
        <f>AVERAGE(G129:G158)</f>
        <v>72</v>
      </c>
      <c r="H162" s="10"/>
      <c r="I162" s="10">
        <f>AVERAGE(I129:I158)</f>
        <v>1461.2</v>
      </c>
      <c r="J162" s="10"/>
      <c r="K162" s="10">
        <f>AVERAGE(K129:K158)</f>
        <v>0.53333333333333333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44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2025年12月份各公司污水放流量明細表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1474</v>
      </c>
      <c r="C167" s="68"/>
      <c r="D167" s="67" t="s">
        <v>1475</v>
      </c>
      <c r="E167" s="68"/>
      <c r="F167" s="67" t="s">
        <v>1476</v>
      </c>
      <c r="G167" s="68"/>
      <c r="H167" s="67" t="s">
        <v>1477</v>
      </c>
      <c r="I167" s="68"/>
      <c r="J167" s="67" t="s">
        <v>1478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4345</v>
      </c>
      <c r="C169" s="4"/>
      <c r="D169" s="3">
        <v>123188</v>
      </c>
      <c r="E169" s="4"/>
      <c r="F169" s="3">
        <v>938223</v>
      </c>
      <c r="G169" s="4"/>
      <c r="H169" s="3">
        <v>496896</v>
      </c>
      <c r="I169" s="4"/>
      <c r="J169" s="3">
        <v>332161</v>
      </c>
      <c r="K169" s="4"/>
    </row>
    <row r="170" spans="1:11" ht="20.100000000000001" customHeight="1" x14ac:dyDescent="0.3">
      <c r="A170" s="2">
        <v>26</v>
      </c>
      <c r="B170" s="3">
        <v>4396</v>
      </c>
      <c r="C170" s="4">
        <f t="shared" ref="C170:E185" si="20">B170-B169</f>
        <v>51</v>
      </c>
      <c r="D170" s="3">
        <v>123188</v>
      </c>
      <c r="E170" s="4">
        <f t="shared" si="20"/>
        <v>0</v>
      </c>
      <c r="F170" s="3">
        <v>938825</v>
      </c>
      <c r="G170" s="4">
        <f t="shared" ref="G170:G199" si="21">F170-F169</f>
        <v>602</v>
      </c>
      <c r="H170" s="3">
        <v>497230</v>
      </c>
      <c r="I170" s="4">
        <f t="shared" ref="I170:I199" si="22">H170-H169</f>
        <v>334</v>
      </c>
      <c r="J170" s="3">
        <v>332622</v>
      </c>
      <c r="K170" s="4">
        <f t="shared" ref="K170:K199" si="23">J170-J169</f>
        <v>461</v>
      </c>
    </row>
    <row r="171" spans="1:11" ht="20.100000000000001" customHeight="1" x14ac:dyDescent="0.3">
      <c r="A171" s="2">
        <v>27</v>
      </c>
      <c r="B171" s="3">
        <v>4447</v>
      </c>
      <c r="C171" s="4">
        <f t="shared" si="20"/>
        <v>51</v>
      </c>
      <c r="D171" s="3">
        <v>123188</v>
      </c>
      <c r="E171" s="4">
        <f t="shared" si="20"/>
        <v>0</v>
      </c>
      <c r="F171" s="3">
        <v>939427</v>
      </c>
      <c r="G171" s="4">
        <f t="shared" si="21"/>
        <v>602</v>
      </c>
      <c r="H171" s="3">
        <v>497564</v>
      </c>
      <c r="I171" s="4">
        <f t="shared" si="22"/>
        <v>334</v>
      </c>
      <c r="J171" s="3">
        <v>333083</v>
      </c>
      <c r="K171" s="4">
        <f t="shared" si="23"/>
        <v>461</v>
      </c>
    </row>
    <row r="172" spans="1:11" ht="20.100000000000001" customHeight="1" x14ac:dyDescent="0.3">
      <c r="A172" s="2">
        <v>28</v>
      </c>
      <c r="B172" s="3">
        <v>4498</v>
      </c>
      <c r="C172" s="4">
        <f t="shared" si="20"/>
        <v>51</v>
      </c>
      <c r="D172" s="3">
        <v>123188</v>
      </c>
      <c r="E172" s="4">
        <f t="shared" si="20"/>
        <v>0</v>
      </c>
      <c r="F172" s="3">
        <v>940029</v>
      </c>
      <c r="G172" s="4">
        <f t="shared" si="21"/>
        <v>602</v>
      </c>
      <c r="H172" s="3">
        <v>497898</v>
      </c>
      <c r="I172" s="4">
        <f t="shared" si="22"/>
        <v>334</v>
      </c>
      <c r="J172" s="3">
        <v>333544</v>
      </c>
      <c r="K172" s="4">
        <f t="shared" si="23"/>
        <v>461</v>
      </c>
    </row>
    <row r="173" spans="1:11" ht="20.100000000000001" customHeight="1" x14ac:dyDescent="0.3">
      <c r="A173" s="2">
        <v>29</v>
      </c>
      <c r="B173" s="3">
        <v>4549</v>
      </c>
      <c r="C173" s="4">
        <f t="shared" si="20"/>
        <v>51</v>
      </c>
      <c r="D173" s="3">
        <v>123188</v>
      </c>
      <c r="E173" s="4">
        <f t="shared" si="20"/>
        <v>0</v>
      </c>
      <c r="F173" s="3">
        <v>940631</v>
      </c>
      <c r="G173" s="4">
        <f t="shared" si="21"/>
        <v>602</v>
      </c>
      <c r="H173" s="3">
        <v>498233</v>
      </c>
      <c r="I173" s="4">
        <f t="shared" si="22"/>
        <v>335</v>
      </c>
      <c r="J173" s="3">
        <v>334005</v>
      </c>
      <c r="K173" s="4">
        <f t="shared" si="23"/>
        <v>461</v>
      </c>
    </row>
    <row r="174" spans="1:11" ht="20.100000000000001" customHeight="1" x14ac:dyDescent="0.3">
      <c r="A174" s="2">
        <v>30</v>
      </c>
      <c r="B174" s="3">
        <v>4601</v>
      </c>
      <c r="C174" s="4">
        <f t="shared" si="20"/>
        <v>52</v>
      </c>
      <c r="D174" s="3">
        <v>123188</v>
      </c>
      <c r="E174" s="4">
        <f t="shared" si="20"/>
        <v>0</v>
      </c>
      <c r="F174" s="3">
        <v>941233</v>
      </c>
      <c r="G174" s="4">
        <f t="shared" si="21"/>
        <v>602</v>
      </c>
      <c r="H174" s="3">
        <v>498568</v>
      </c>
      <c r="I174" s="4">
        <f t="shared" si="22"/>
        <v>335</v>
      </c>
      <c r="J174" s="3">
        <v>334466</v>
      </c>
      <c r="K174" s="4">
        <f t="shared" si="23"/>
        <v>461</v>
      </c>
    </row>
    <row r="175" spans="1:11" ht="20.100000000000001" customHeight="1" x14ac:dyDescent="0.3">
      <c r="A175" s="2">
        <v>1</v>
      </c>
      <c r="B175" s="3">
        <v>4653</v>
      </c>
      <c r="C175" s="4">
        <f t="shared" si="20"/>
        <v>52</v>
      </c>
      <c r="D175" s="3">
        <v>123188</v>
      </c>
      <c r="E175" s="4">
        <f t="shared" si="20"/>
        <v>0</v>
      </c>
      <c r="F175" s="3">
        <v>941836</v>
      </c>
      <c r="G175" s="4">
        <f t="shared" si="21"/>
        <v>603</v>
      </c>
      <c r="H175" s="3">
        <v>498903</v>
      </c>
      <c r="I175" s="4">
        <f t="shared" si="22"/>
        <v>335</v>
      </c>
      <c r="J175" s="3">
        <v>334926</v>
      </c>
      <c r="K175" s="4">
        <f t="shared" si="23"/>
        <v>460</v>
      </c>
    </row>
    <row r="176" spans="1:11" ht="20.100000000000001" customHeight="1" x14ac:dyDescent="0.3">
      <c r="A176" s="2">
        <v>2</v>
      </c>
      <c r="B176" s="3">
        <v>4691</v>
      </c>
      <c r="C176" s="4">
        <f t="shared" si="20"/>
        <v>38</v>
      </c>
      <c r="D176" s="3">
        <v>123198</v>
      </c>
      <c r="E176" s="4">
        <f t="shared" si="20"/>
        <v>10</v>
      </c>
      <c r="F176" s="3">
        <v>942303</v>
      </c>
      <c r="G176" s="4">
        <f t="shared" si="21"/>
        <v>467</v>
      </c>
      <c r="H176" s="3">
        <v>499149</v>
      </c>
      <c r="I176" s="4">
        <f t="shared" si="22"/>
        <v>246</v>
      </c>
      <c r="J176" s="3">
        <v>335286</v>
      </c>
      <c r="K176" s="4">
        <f t="shared" si="23"/>
        <v>360</v>
      </c>
    </row>
    <row r="177" spans="1:11" ht="20.100000000000001" customHeight="1" x14ac:dyDescent="0.3">
      <c r="A177" s="2">
        <v>3</v>
      </c>
      <c r="B177" s="3">
        <v>4729</v>
      </c>
      <c r="C177" s="4">
        <f t="shared" si="20"/>
        <v>38</v>
      </c>
      <c r="D177" s="3">
        <v>123208</v>
      </c>
      <c r="E177" s="4">
        <f t="shared" si="20"/>
        <v>10</v>
      </c>
      <c r="F177" s="3">
        <v>942770</v>
      </c>
      <c r="G177" s="4">
        <f t="shared" si="21"/>
        <v>467</v>
      </c>
      <c r="H177" s="3">
        <v>499395</v>
      </c>
      <c r="I177" s="4">
        <f t="shared" si="22"/>
        <v>246</v>
      </c>
      <c r="J177" s="3">
        <v>335646</v>
      </c>
      <c r="K177" s="4">
        <f t="shared" si="23"/>
        <v>360</v>
      </c>
    </row>
    <row r="178" spans="1:11" ht="20.100000000000001" customHeight="1" x14ac:dyDescent="0.3">
      <c r="A178" s="2">
        <v>4</v>
      </c>
      <c r="B178" s="3">
        <v>4767</v>
      </c>
      <c r="C178" s="4">
        <f t="shared" si="20"/>
        <v>38</v>
      </c>
      <c r="D178" s="3">
        <v>123218</v>
      </c>
      <c r="E178" s="4">
        <f t="shared" si="20"/>
        <v>10</v>
      </c>
      <c r="F178" s="3">
        <v>943237</v>
      </c>
      <c r="G178" s="4">
        <f t="shared" si="21"/>
        <v>467</v>
      </c>
      <c r="H178" s="3">
        <v>499641</v>
      </c>
      <c r="I178" s="4">
        <f t="shared" si="22"/>
        <v>246</v>
      </c>
      <c r="J178" s="3">
        <v>336006</v>
      </c>
      <c r="K178" s="4">
        <f t="shared" si="23"/>
        <v>360</v>
      </c>
    </row>
    <row r="179" spans="1:11" ht="20.100000000000001" customHeight="1" x14ac:dyDescent="0.3">
      <c r="A179" s="2">
        <v>5</v>
      </c>
      <c r="B179" s="3">
        <v>4805</v>
      </c>
      <c r="C179" s="4">
        <f t="shared" si="20"/>
        <v>38</v>
      </c>
      <c r="D179" s="3">
        <v>123228</v>
      </c>
      <c r="E179" s="4">
        <f t="shared" si="20"/>
        <v>10</v>
      </c>
      <c r="F179" s="3">
        <v>943704</v>
      </c>
      <c r="G179" s="4">
        <f t="shared" si="21"/>
        <v>467</v>
      </c>
      <c r="H179" s="3">
        <v>499887</v>
      </c>
      <c r="I179" s="4">
        <f t="shared" si="22"/>
        <v>246</v>
      </c>
      <c r="J179" s="3">
        <v>336366</v>
      </c>
      <c r="K179" s="4">
        <f t="shared" si="23"/>
        <v>360</v>
      </c>
    </row>
    <row r="180" spans="1:11" ht="20.100000000000001" customHeight="1" x14ac:dyDescent="0.3">
      <c r="A180" s="2">
        <v>6</v>
      </c>
      <c r="B180" s="3">
        <v>4843</v>
      </c>
      <c r="C180" s="4">
        <f t="shared" si="20"/>
        <v>38</v>
      </c>
      <c r="D180" s="3">
        <v>123239</v>
      </c>
      <c r="E180" s="4">
        <f t="shared" si="20"/>
        <v>11</v>
      </c>
      <c r="F180" s="3">
        <v>944171</v>
      </c>
      <c r="G180" s="4">
        <f t="shared" si="21"/>
        <v>467</v>
      </c>
      <c r="H180" s="3">
        <v>500133</v>
      </c>
      <c r="I180" s="4">
        <f t="shared" si="22"/>
        <v>246</v>
      </c>
      <c r="J180" s="3">
        <v>336726</v>
      </c>
      <c r="K180" s="4">
        <f t="shared" si="23"/>
        <v>360</v>
      </c>
    </row>
    <row r="181" spans="1:11" ht="20.100000000000001" customHeight="1" x14ac:dyDescent="0.3">
      <c r="A181" s="2">
        <v>7</v>
      </c>
      <c r="B181" s="3">
        <v>4881</v>
      </c>
      <c r="C181" s="4">
        <f t="shared" si="20"/>
        <v>38</v>
      </c>
      <c r="D181" s="3">
        <v>123250</v>
      </c>
      <c r="E181" s="4">
        <f t="shared" si="20"/>
        <v>11</v>
      </c>
      <c r="F181" s="3">
        <v>944638</v>
      </c>
      <c r="G181" s="4">
        <f t="shared" si="21"/>
        <v>467</v>
      </c>
      <c r="H181" s="3">
        <v>500379</v>
      </c>
      <c r="I181" s="4">
        <f t="shared" si="22"/>
        <v>246</v>
      </c>
      <c r="J181" s="3">
        <v>337086</v>
      </c>
      <c r="K181" s="4">
        <f t="shared" si="23"/>
        <v>360</v>
      </c>
    </row>
    <row r="182" spans="1:11" ht="20.100000000000001" customHeight="1" x14ac:dyDescent="0.3">
      <c r="A182" s="2">
        <v>8</v>
      </c>
      <c r="B182" s="3">
        <v>4920</v>
      </c>
      <c r="C182" s="4">
        <f t="shared" si="20"/>
        <v>39</v>
      </c>
      <c r="D182" s="3">
        <v>123261</v>
      </c>
      <c r="E182" s="4">
        <f t="shared" si="20"/>
        <v>11</v>
      </c>
      <c r="F182" s="3">
        <v>945105</v>
      </c>
      <c r="G182" s="4">
        <f t="shared" si="21"/>
        <v>467</v>
      </c>
      <c r="H182" s="3">
        <v>500626</v>
      </c>
      <c r="I182" s="4">
        <f t="shared" si="22"/>
        <v>247</v>
      </c>
      <c r="J182" s="3">
        <v>337447</v>
      </c>
      <c r="K182" s="4">
        <f t="shared" si="23"/>
        <v>361</v>
      </c>
    </row>
    <row r="183" spans="1:11" ht="20.100000000000001" customHeight="1" x14ac:dyDescent="0.3">
      <c r="A183" s="2">
        <v>9</v>
      </c>
      <c r="B183" s="3">
        <v>4979</v>
      </c>
      <c r="C183" s="4">
        <f t="shared" si="20"/>
        <v>59</v>
      </c>
      <c r="D183" s="3">
        <v>123265</v>
      </c>
      <c r="E183" s="4">
        <f t="shared" si="20"/>
        <v>4</v>
      </c>
      <c r="F183" s="3">
        <v>945597</v>
      </c>
      <c r="G183" s="4">
        <f t="shared" si="21"/>
        <v>492</v>
      </c>
      <c r="H183" s="3">
        <v>500913</v>
      </c>
      <c r="I183" s="4">
        <f t="shared" si="22"/>
        <v>287</v>
      </c>
      <c r="J183" s="3">
        <v>337877</v>
      </c>
      <c r="K183" s="4">
        <f t="shared" si="23"/>
        <v>430</v>
      </c>
    </row>
    <row r="184" spans="1:11" ht="20.100000000000001" customHeight="1" x14ac:dyDescent="0.3">
      <c r="A184" s="2">
        <v>10</v>
      </c>
      <c r="B184" s="3">
        <v>5038</v>
      </c>
      <c r="C184" s="4">
        <f t="shared" si="20"/>
        <v>59</v>
      </c>
      <c r="D184" s="3">
        <v>123269</v>
      </c>
      <c r="E184" s="4">
        <f t="shared" si="20"/>
        <v>4</v>
      </c>
      <c r="F184" s="3">
        <v>946089</v>
      </c>
      <c r="G184" s="4">
        <f t="shared" si="21"/>
        <v>492</v>
      </c>
      <c r="H184" s="3">
        <v>501200</v>
      </c>
      <c r="I184" s="4">
        <f t="shared" si="22"/>
        <v>287</v>
      </c>
      <c r="J184" s="3">
        <v>338307</v>
      </c>
      <c r="K184" s="4">
        <f t="shared" si="23"/>
        <v>430</v>
      </c>
    </row>
    <row r="185" spans="1:11" ht="20.100000000000001" customHeight="1" x14ac:dyDescent="0.3">
      <c r="A185" s="2">
        <v>11</v>
      </c>
      <c r="B185" s="3">
        <v>5097</v>
      </c>
      <c r="C185" s="4">
        <f t="shared" si="20"/>
        <v>59</v>
      </c>
      <c r="D185" s="3">
        <v>123273</v>
      </c>
      <c r="E185" s="4">
        <f t="shared" si="20"/>
        <v>4</v>
      </c>
      <c r="F185" s="3">
        <v>946581</v>
      </c>
      <c r="G185" s="4">
        <f t="shared" si="21"/>
        <v>492</v>
      </c>
      <c r="H185" s="3">
        <v>501487</v>
      </c>
      <c r="I185" s="4">
        <f t="shared" si="22"/>
        <v>287</v>
      </c>
      <c r="J185" s="3">
        <v>338737</v>
      </c>
      <c r="K185" s="4">
        <f t="shared" si="23"/>
        <v>430</v>
      </c>
    </row>
    <row r="186" spans="1:11" ht="20.100000000000001" customHeight="1" x14ac:dyDescent="0.3">
      <c r="A186" s="2">
        <v>12</v>
      </c>
      <c r="B186" s="3">
        <v>5156</v>
      </c>
      <c r="C186" s="4">
        <f t="shared" ref="C186:C199" si="24">B186-B185</f>
        <v>59</v>
      </c>
      <c r="D186" s="3">
        <v>123277</v>
      </c>
      <c r="E186" s="4">
        <f t="shared" ref="E186:E199" si="25">D186-D185</f>
        <v>4</v>
      </c>
      <c r="F186" s="3">
        <v>947073</v>
      </c>
      <c r="G186" s="4">
        <f t="shared" si="21"/>
        <v>492</v>
      </c>
      <c r="H186" s="3">
        <v>501774</v>
      </c>
      <c r="I186" s="4">
        <f t="shared" si="22"/>
        <v>287</v>
      </c>
      <c r="J186" s="3">
        <v>339167</v>
      </c>
      <c r="K186" s="4">
        <f t="shared" si="23"/>
        <v>430</v>
      </c>
    </row>
    <row r="187" spans="1:11" ht="20.100000000000001" customHeight="1" x14ac:dyDescent="0.3">
      <c r="A187" s="2">
        <v>13</v>
      </c>
      <c r="B187" s="3">
        <v>5215</v>
      </c>
      <c r="C187" s="4">
        <f t="shared" si="24"/>
        <v>59</v>
      </c>
      <c r="D187" s="3">
        <v>123281</v>
      </c>
      <c r="E187" s="4">
        <f t="shared" si="25"/>
        <v>4</v>
      </c>
      <c r="F187" s="3">
        <v>947565</v>
      </c>
      <c r="G187" s="4">
        <f t="shared" si="21"/>
        <v>492</v>
      </c>
      <c r="H187" s="3">
        <v>502061</v>
      </c>
      <c r="I187" s="4">
        <f t="shared" si="22"/>
        <v>287</v>
      </c>
      <c r="J187" s="3">
        <v>339597</v>
      </c>
      <c r="K187" s="4">
        <f t="shared" si="23"/>
        <v>430</v>
      </c>
    </row>
    <row r="188" spans="1:11" ht="20.100000000000001" customHeight="1" x14ac:dyDescent="0.3">
      <c r="A188" s="2">
        <v>14</v>
      </c>
      <c r="B188" s="3">
        <v>5274</v>
      </c>
      <c r="C188" s="4">
        <f t="shared" si="24"/>
        <v>59</v>
      </c>
      <c r="D188" s="3">
        <v>123285</v>
      </c>
      <c r="E188" s="4">
        <f t="shared" si="25"/>
        <v>4</v>
      </c>
      <c r="F188" s="3">
        <v>948056</v>
      </c>
      <c r="G188" s="4">
        <f t="shared" si="21"/>
        <v>491</v>
      </c>
      <c r="H188" s="3">
        <v>502349</v>
      </c>
      <c r="I188" s="4">
        <f t="shared" si="22"/>
        <v>288</v>
      </c>
      <c r="J188" s="3">
        <v>340026</v>
      </c>
      <c r="K188" s="4">
        <f t="shared" si="23"/>
        <v>429</v>
      </c>
    </row>
    <row r="189" spans="1:11" ht="20.100000000000001" customHeight="1" x14ac:dyDescent="0.3">
      <c r="A189" s="2">
        <v>15</v>
      </c>
      <c r="B189" s="3">
        <v>5334</v>
      </c>
      <c r="C189" s="4">
        <f t="shared" si="24"/>
        <v>60</v>
      </c>
      <c r="D189" s="3">
        <v>123290</v>
      </c>
      <c r="E189" s="4">
        <f t="shared" si="25"/>
        <v>5</v>
      </c>
      <c r="F189" s="3">
        <v>948547</v>
      </c>
      <c r="G189" s="4">
        <f t="shared" si="21"/>
        <v>491</v>
      </c>
      <c r="H189" s="3">
        <v>502637</v>
      </c>
      <c r="I189" s="4">
        <f t="shared" si="22"/>
        <v>288</v>
      </c>
      <c r="J189" s="3">
        <v>340455</v>
      </c>
      <c r="K189" s="4">
        <f t="shared" si="23"/>
        <v>429</v>
      </c>
    </row>
    <row r="190" spans="1:11" ht="20.100000000000001" customHeight="1" x14ac:dyDescent="0.3">
      <c r="A190" s="2">
        <v>16</v>
      </c>
      <c r="B190" s="3">
        <v>5389</v>
      </c>
      <c r="C190" s="4">
        <f t="shared" si="24"/>
        <v>55</v>
      </c>
      <c r="D190" s="3">
        <v>123299</v>
      </c>
      <c r="E190" s="4">
        <f t="shared" si="25"/>
        <v>9</v>
      </c>
      <c r="F190" s="3">
        <v>949025</v>
      </c>
      <c r="G190" s="4">
        <f t="shared" si="21"/>
        <v>478</v>
      </c>
      <c r="H190" s="3">
        <v>502939</v>
      </c>
      <c r="I190" s="4">
        <f t="shared" si="22"/>
        <v>302</v>
      </c>
      <c r="J190" s="3">
        <v>340895</v>
      </c>
      <c r="K190" s="4">
        <f t="shared" si="23"/>
        <v>440</v>
      </c>
    </row>
    <row r="191" spans="1:11" ht="20.100000000000001" customHeight="1" x14ac:dyDescent="0.3">
      <c r="A191" s="2">
        <v>17</v>
      </c>
      <c r="B191" s="3">
        <v>5444</v>
      </c>
      <c r="C191" s="4">
        <f t="shared" si="24"/>
        <v>55</v>
      </c>
      <c r="D191" s="3">
        <v>123308</v>
      </c>
      <c r="E191" s="4">
        <f t="shared" si="25"/>
        <v>9</v>
      </c>
      <c r="F191" s="3">
        <v>949503</v>
      </c>
      <c r="G191" s="4">
        <f t="shared" si="21"/>
        <v>478</v>
      </c>
      <c r="H191" s="3">
        <v>503241</v>
      </c>
      <c r="I191" s="4">
        <f t="shared" si="22"/>
        <v>302</v>
      </c>
      <c r="J191" s="3">
        <v>341335</v>
      </c>
      <c r="K191" s="4">
        <f t="shared" si="23"/>
        <v>440</v>
      </c>
    </row>
    <row r="192" spans="1:11" ht="20.100000000000001" customHeight="1" x14ac:dyDescent="0.3">
      <c r="A192" s="2">
        <v>18</v>
      </c>
      <c r="B192" s="3">
        <v>5499</v>
      </c>
      <c r="C192" s="4">
        <f t="shared" si="24"/>
        <v>55</v>
      </c>
      <c r="D192" s="3">
        <v>123317</v>
      </c>
      <c r="E192" s="4">
        <f t="shared" si="25"/>
        <v>9</v>
      </c>
      <c r="F192" s="3">
        <v>949981</v>
      </c>
      <c r="G192" s="4">
        <f t="shared" si="21"/>
        <v>478</v>
      </c>
      <c r="H192" s="3">
        <v>503543</v>
      </c>
      <c r="I192" s="4">
        <f t="shared" si="22"/>
        <v>302</v>
      </c>
      <c r="J192" s="3">
        <v>341775</v>
      </c>
      <c r="K192" s="4">
        <f t="shared" si="23"/>
        <v>440</v>
      </c>
    </row>
    <row r="193" spans="1:11" ht="20.100000000000001" customHeight="1" x14ac:dyDescent="0.3">
      <c r="A193" s="2">
        <v>19</v>
      </c>
      <c r="B193" s="3">
        <v>5554</v>
      </c>
      <c r="C193" s="4">
        <f t="shared" si="24"/>
        <v>55</v>
      </c>
      <c r="D193" s="3">
        <v>123326</v>
      </c>
      <c r="E193" s="4">
        <f t="shared" si="25"/>
        <v>9</v>
      </c>
      <c r="F193" s="3">
        <v>950459</v>
      </c>
      <c r="G193" s="4">
        <f t="shared" si="21"/>
        <v>478</v>
      </c>
      <c r="H193" s="3">
        <v>503845</v>
      </c>
      <c r="I193" s="4">
        <f t="shared" si="22"/>
        <v>302</v>
      </c>
      <c r="J193" s="3">
        <v>342215</v>
      </c>
      <c r="K193" s="4">
        <f t="shared" si="23"/>
        <v>440</v>
      </c>
    </row>
    <row r="194" spans="1:11" ht="20.100000000000001" customHeight="1" x14ac:dyDescent="0.3">
      <c r="A194" s="2">
        <v>20</v>
      </c>
      <c r="B194" s="3">
        <v>5609</v>
      </c>
      <c r="C194" s="4">
        <f t="shared" si="24"/>
        <v>55</v>
      </c>
      <c r="D194" s="3">
        <v>123335</v>
      </c>
      <c r="E194" s="4">
        <f t="shared" si="25"/>
        <v>9</v>
      </c>
      <c r="F194" s="3">
        <v>950937</v>
      </c>
      <c r="G194" s="4">
        <f t="shared" si="21"/>
        <v>478</v>
      </c>
      <c r="H194" s="3">
        <v>504147</v>
      </c>
      <c r="I194" s="4">
        <f t="shared" si="22"/>
        <v>302</v>
      </c>
      <c r="J194" s="3">
        <v>342655</v>
      </c>
      <c r="K194" s="4">
        <f t="shared" si="23"/>
        <v>440</v>
      </c>
    </row>
    <row r="195" spans="1:11" ht="20.100000000000001" customHeight="1" x14ac:dyDescent="0.3">
      <c r="A195" s="2">
        <v>21</v>
      </c>
      <c r="B195" s="3">
        <v>5664</v>
      </c>
      <c r="C195" s="4">
        <f t="shared" si="24"/>
        <v>55</v>
      </c>
      <c r="D195" s="3">
        <v>123343</v>
      </c>
      <c r="E195" s="4">
        <f t="shared" si="25"/>
        <v>8</v>
      </c>
      <c r="F195" s="3">
        <v>951415</v>
      </c>
      <c r="G195" s="4">
        <f t="shared" si="21"/>
        <v>478</v>
      </c>
      <c r="H195" s="3">
        <v>504449</v>
      </c>
      <c r="I195" s="4">
        <f t="shared" si="22"/>
        <v>302</v>
      </c>
      <c r="J195" s="3">
        <v>343095</v>
      </c>
      <c r="K195" s="4">
        <f t="shared" si="23"/>
        <v>440</v>
      </c>
    </row>
    <row r="196" spans="1:11" ht="20.100000000000001" customHeight="1" x14ac:dyDescent="0.3">
      <c r="A196" s="2">
        <v>22</v>
      </c>
      <c r="B196" s="3">
        <v>5718</v>
      </c>
      <c r="C196" s="4">
        <f t="shared" si="24"/>
        <v>54</v>
      </c>
      <c r="D196" s="3">
        <v>123351</v>
      </c>
      <c r="E196" s="4">
        <f t="shared" si="25"/>
        <v>8</v>
      </c>
      <c r="F196" s="3">
        <v>951896</v>
      </c>
      <c r="G196" s="4">
        <f t="shared" si="21"/>
        <v>481</v>
      </c>
      <c r="H196" s="3">
        <v>504751</v>
      </c>
      <c r="I196" s="4">
        <f t="shared" si="22"/>
        <v>302</v>
      </c>
      <c r="J196" s="3">
        <v>343535</v>
      </c>
      <c r="K196" s="4">
        <f t="shared" si="23"/>
        <v>440</v>
      </c>
    </row>
    <row r="197" spans="1:11" ht="20.100000000000001" customHeight="1" x14ac:dyDescent="0.3">
      <c r="A197" s="2">
        <v>23</v>
      </c>
      <c r="B197" s="3">
        <v>5761</v>
      </c>
      <c r="C197" s="4">
        <f t="shared" si="24"/>
        <v>43</v>
      </c>
      <c r="D197" s="3">
        <v>123355</v>
      </c>
      <c r="E197" s="4">
        <f t="shared" si="25"/>
        <v>4</v>
      </c>
      <c r="F197" s="3">
        <v>952373</v>
      </c>
      <c r="G197" s="4">
        <f t="shared" si="21"/>
        <v>477</v>
      </c>
      <c r="H197" s="3">
        <v>505042</v>
      </c>
      <c r="I197" s="4">
        <f t="shared" si="22"/>
        <v>291</v>
      </c>
      <c r="J197" s="3">
        <v>343969</v>
      </c>
      <c r="K197" s="4">
        <f t="shared" si="23"/>
        <v>434</v>
      </c>
    </row>
    <row r="198" spans="1:11" ht="20.100000000000001" customHeight="1" x14ac:dyDescent="0.3">
      <c r="A198" s="2">
        <v>24</v>
      </c>
      <c r="B198" s="3">
        <v>5804</v>
      </c>
      <c r="C198" s="4">
        <f t="shared" si="24"/>
        <v>43</v>
      </c>
      <c r="D198" s="3">
        <v>123359</v>
      </c>
      <c r="E198" s="4">
        <f t="shared" si="25"/>
        <v>4</v>
      </c>
      <c r="F198" s="3">
        <v>952850</v>
      </c>
      <c r="G198" s="4">
        <f t="shared" si="21"/>
        <v>477</v>
      </c>
      <c r="H198" s="3">
        <v>505333</v>
      </c>
      <c r="I198" s="4">
        <f t="shared" si="22"/>
        <v>291</v>
      </c>
      <c r="J198" s="3">
        <v>344403</v>
      </c>
      <c r="K198" s="4">
        <f t="shared" si="23"/>
        <v>434</v>
      </c>
    </row>
    <row r="199" spans="1:11" ht="20.100000000000001" customHeight="1" x14ac:dyDescent="0.3">
      <c r="A199" s="2">
        <v>25</v>
      </c>
      <c r="B199" s="3">
        <v>5847</v>
      </c>
      <c r="C199" s="4">
        <f t="shared" si="24"/>
        <v>43</v>
      </c>
      <c r="D199" s="3">
        <v>123363</v>
      </c>
      <c r="E199" s="4">
        <f t="shared" si="25"/>
        <v>4</v>
      </c>
      <c r="F199" s="3">
        <v>953327</v>
      </c>
      <c r="G199" s="4">
        <f t="shared" si="21"/>
        <v>477</v>
      </c>
      <c r="H199" s="3">
        <v>505625</v>
      </c>
      <c r="I199" s="4">
        <f t="shared" si="22"/>
        <v>292</v>
      </c>
      <c r="J199" s="3">
        <v>344836</v>
      </c>
      <c r="K199" s="4">
        <f t="shared" si="23"/>
        <v>433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1502</v>
      </c>
      <c r="D200" s="6"/>
      <c r="E200" s="6">
        <f>SUM(E170:E199)</f>
        <v>175</v>
      </c>
      <c r="F200" s="6"/>
      <c r="G200" s="6">
        <f>SUM(G170:G199)</f>
        <v>15104</v>
      </c>
      <c r="H200" s="6"/>
      <c r="I200" s="6">
        <f>SUM(I170:I199)</f>
        <v>8729</v>
      </c>
      <c r="J200" s="6"/>
      <c r="K200" s="6">
        <f>SUM(K170:K199)</f>
        <v>12675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60</v>
      </c>
      <c r="D201" s="7"/>
      <c r="E201" s="7">
        <f>MAX(E170:E199)</f>
        <v>11</v>
      </c>
      <c r="F201" s="7"/>
      <c r="G201" s="7">
        <f>MAX(G170:G199)</f>
        <v>603</v>
      </c>
      <c r="H201" s="7"/>
      <c r="I201" s="7">
        <f>MAX(I170:I199)</f>
        <v>335</v>
      </c>
      <c r="J201" s="7"/>
      <c r="K201" s="7">
        <f>MAX(K170:K199)</f>
        <v>461</v>
      </c>
    </row>
    <row r="202" spans="1:11" ht="20.100000000000001" customHeight="1" x14ac:dyDescent="0.3">
      <c r="A202" s="48" t="s">
        <v>6</v>
      </c>
      <c r="B202" s="49"/>
      <c r="C202" s="9">
        <f>MIN(C170:C199)</f>
        <v>38</v>
      </c>
      <c r="D202" s="9"/>
      <c r="E202" s="9">
        <f>MIN(E170:E199)</f>
        <v>0</v>
      </c>
      <c r="F202" s="9"/>
      <c r="G202" s="9">
        <f>MIN(G170:G199)</f>
        <v>467</v>
      </c>
      <c r="H202" s="9"/>
      <c r="I202" s="9">
        <f>MIN(I170:I199)</f>
        <v>246</v>
      </c>
      <c r="J202" s="9"/>
      <c r="K202" s="9">
        <f>MIN(K170:K199)</f>
        <v>360</v>
      </c>
    </row>
    <row r="203" spans="1:11" ht="20.100000000000001" customHeight="1" x14ac:dyDescent="0.3">
      <c r="A203" s="48" t="s">
        <v>7</v>
      </c>
      <c r="B203" s="49"/>
      <c r="C203" s="10">
        <f>AVERAGE(C170:C199)</f>
        <v>50.06666666666667</v>
      </c>
      <c r="D203" s="10"/>
      <c r="E203" s="10">
        <f>AVERAGE(E170:E199)</f>
        <v>5.833333333333333</v>
      </c>
      <c r="F203" s="10"/>
      <c r="G203" s="10">
        <f>AVERAGE(G170:G199)</f>
        <v>503.46666666666664</v>
      </c>
      <c r="H203" s="10"/>
      <c r="I203" s="10">
        <f>AVERAGE(I170:I199)</f>
        <v>290.96666666666664</v>
      </c>
      <c r="J203" s="10"/>
      <c r="K203" s="10">
        <f>AVERAGE(K170:K199)</f>
        <v>422.5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1465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2025年12月份各公司污水放流量明細表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68</v>
      </c>
      <c r="C208" s="68"/>
      <c r="D208" s="67" t="s">
        <v>22</v>
      </c>
      <c r="E208" s="68"/>
      <c r="F208" s="67" t="s">
        <v>17</v>
      </c>
      <c r="G208" s="68"/>
      <c r="H208" s="67" t="s">
        <v>1479</v>
      </c>
      <c r="I208" s="68"/>
      <c r="J208" s="67" t="s">
        <v>1480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320</v>
      </c>
      <c r="C210" s="4"/>
      <c r="D210" s="3">
        <v>3149</v>
      </c>
      <c r="E210" s="4"/>
      <c r="F210" s="3">
        <v>11</v>
      </c>
      <c r="G210" s="4"/>
      <c r="H210" s="3">
        <v>4144</v>
      </c>
      <c r="I210" s="4"/>
      <c r="J210" s="3">
        <v>11800</v>
      </c>
      <c r="K210" s="4"/>
    </row>
    <row r="211" spans="1:11" ht="20.100000000000001" customHeight="1" x14ac:dyDescent="0.4">
      <c r="A211" s="2">
        <v>26</v>
      </c>
      <c r="B211" s="3">
        <v>320</v>
      </c>
      <c r="C211" s="4">
        <f t="shared" ref="C211:C240" si="26">B211-B210</f>
        <v>0</v>
      </c>
      <c r="D211" s="3">
        <v>3149</v>
      </c>
      <c r="E211" s="4">
        <f>D211-D210</f>
        <v>0</v>
      </c>
      <c r="F211" s="3">
        <v>11</v>
      </c>
      <c r="G211" s="13">
        <v>1</v>
      </c>
      <c r="H211" s="3">
        <v>4144</v>
      </c>
      <c r="I211" s="11">
        <v>1</v>
      </c>
      <c r="J211" s="3">
        <v>11819</v>
      </c>
      <c r="K211" s="4">
        <f t="shared" ref="K211:K240" si="27">J211-J210</f>
        <v>19</v>
      </c>
    </row>
    <row r="212" spans="1:11" ht="20.100000000000001" customHeight="1" x14ac:dyDescent="0.4">
      <c r="A212" s="2">
        <v>27</v>
      </c>
      <c r="B212" s="3">
        <v>321</v>
      </c>
      <c r="C212" s="4">
        <f t="shared" si="26"/>
        <v>1</v>
      </c>
      <c r="D212" s="3">
        <v>3150</v>
      </c>
      <c r="E212" s="4">
        <f t="shared" ref="E212:E240" si="28">D212-D211</f>
        <v>1</v>
      </c>
      <c r="F212" s="3">
        <v>11</v>
      </c>
      <c r="G212" s="13">
        <v>1</v>
      </c>
      <c r="H212" s="3">
        <v>4144</v>
      </c>
      <c r="I212" s="11">
        <v>1</v>
      </c>
      <c r="J212" s="3">
        <v>11838</v>
      </c>
      <c r="K212" s="4">
        <f t="shared" si="27"/>
        <v>19</v>
      </c>
    </row>
    <row r="213" spans="1:11" ht="20.100000000000001" customHeight="1" x14ac:dyDescent="0.4">
      <c r="A213" s="2">
        <v>28</v>
      </c>
      <c r="B213" s="3">
        <v>322</v>
      </c>
      <c r="C213" s="4">
        <f t="shared" si="26"/>
        <v>1</v>
      </c>
      <c r="D213" s="3">
        <v>3151</v>
      </c>
      <c r="E213" s="4">
        <f t="shared" si="28"/>
        <v>1</v>
      </c>
      <c r="F213" s="3">
        <v>11</v>
      </c>
      <c r="G213" s="13">
        <v>1</v>
      </c>
      <c r="H213" s="3">
        <v>4144</v>
      </c>
      <c r="I213" s="11">
        <v>1</v>
      </c>
      <c r="J213" s="3">
        <v>11857</v>
      </c>
      <c r="K213" s="4">
        <f t="shared" si="27"/>
        <v>19</v>
      </c>
    </row>
    <row r="214" spans="1:11" ht="20.100000000000001" customHeight="1" x14ac:dyDescent="0.4">
      <c r="A214" s="2">
        <v>29</v>
      </c>
      <c r="B214" s="3">
        <v>323</v>
      </c>
      <c r="C214" s="4">
        <f t="shared" si="26"/>
        <v>1</v>
      </c>
      <c r="D214" s="3">
        <v>3151</v>
      </c>
      <c r="E214" s="4">
        <f t="shared" si="28"/>
        <v>0</v>
      </c>
      <c r="F214" s="3">
        <v>11</v>
      </c>
      <c r="G214" s="13">
        <v>1</v>
      </c>
      <c r="H214" s="3">
        <v>4144</v>
      </c>
      <c r="I214" s="11">
        <v>1</v>
      </c>
      <c r="J214" s="3">
        <v>11876</v>
      </c>
      <c r="K214" s="4">
        <f t="shared" si="27"/>
        <v>19</v>
      </c>
    </row>
    <row r="215" spans="1:11" ht="20.100000000000001" customHeight="1" x14ac:dyDescent="0.4">
      <c r="A215" s="2">
        <v>30</v>
      </c>
      <c r="B215" s="3">
        <v>323</v>
      </c>
      <c r="C215" s="4">
        <f t="shared" si="26"/>
        <v>0</v>
      </c>
      <c r="D215" s="3">
        <v>3151</v>
      </c>
      <c r="E215" s="4">
        <f t="shared" si="28"/>
        <v>0</v>
      </c>
      <c r="F215" s="3">
        <v>11</v>
      </c>
      <c r="G215" s="13">
        <v>1</v>
      </c>
      <c r="H215" s="3">
        <v>4144</v>
      </c>
      <c r="I215" s="11">
        <v>1</v>
      </c>
      <c r="J215" s="3">
        <v>11896</v>
      </c>
      <c r="K215" s="4">
        <f t="shared" si="27"/>
        <v>20</v>
      </c>
    </row>
    <row r="216" spans="1:11" ht="20.100000000000001" customHeight="1" x14ac:dyDescent="0.4">
      <c r="A216" s="2">
        <v>1</v>
      </c>
      <c r="B216" s="3">
        <v>323</v>
      </c>
      <c r="C216" s="4">
        <f t="shared" si="26"/>
        <v>0</v>
      </c>
      <c r="D216" s="3">
        <v>3152</v>
      </c>
      <c r="E216" s="4">
        <f t="shared" si="28"/>
        <v>1</v>
      </c>
      <c r="F216" s="3">
        <v>11</v>
      </c>
      <c r="G216" s="13">
        <v>1</v>
      </c>
      <c r="H216" s="3">
        <v>4144</v>
      </c>
      <c r="I216" s="11">
        <v>1</v>
      </c>
      <c r="J216" s="3">
        <v>11916</v>
      </c>
      <c r="K216" s="4">
        <f t="shared" si="27"/>
        <v>20</v>
      </c>
    </row>
    <row r="217" spans="1:11" ht="20.100000000000001" customHeight="1" x14ac:dyDescent="0.4">
      <c r="A217" s="2">
        <v>2</v>
      </c>
      <c r="B217" s="3">
        <v>324</v>
      </c>
      <c r="C217" s="4">
        <f t="shared" si="26"/>
        <v>1</v>
      </c>
      <c r="D217" s="3">
        <v>3153</v>
      </c>
      <c r="E217" s="4">
        <f t="shared" si="28"/>
        <v>1</v>
      </c>
      <c r="F217" s="3">
        <v>11</v>
      </c>
      <c r="G217" s="13">
        <v>1</v>
      </c>
      <c r="H217" s="3">
        <v>4144</v>
      </c>
      <c r="I217" s="11">
        <v>1</v>
      </c>
      <c r="J217" s="3">
        <v>11936</v>
      </c>
      <c r="K217" s="4">
        <f t="shared" si="27"/>
        <v>20</v>
      </c>
    </row>
    <row r="218" spans="1:11" ht="20.100000000000001" customHeight="1" x14ac:dyDescent="0.4">
      <c r="A218" s="2">
        <v>3</v>
      </c>
      <c r="B218" s="3">
        <v>324</v>
      </c>
      <c r="C218" s="4">
        <f t="shared" si="26"/>
        <v>0</v>
      </c>
      <c r="D218" s="3">
        <v>3154</v>
      </c>
      <c r="E218" s="4">
        <f t="shared" si="28"/>
        <v>1</v>
      </c>
      <c r="F218" s="3">
        <v>11</v>
      </c>
      <c r="G218" s="13">
        <v>1</v>
      </c>
      <c r="H218" s="3">
        <v>4144</v>
      </c>
      <c r="I218" s="11">
        <v>1</v>
      </c>
      <c r="J218" s="3">
        <v>11956</v>
      </c>
      <c r="K218" s="4">
        <f t="shared" si="27"/>
        <v>20</v>
      </c>
    </row>
    <row r="219" spans="1:11" ht="20.100000000000001" customHeight="1" x14ac:dyDescent="0.4">
      <c r="A219" s="2">
        <v>4</v>
      </c>
      <c r="B219" s="3">
        <v>324</v>
      </c>
      <c r="C219" s="4">
        <f t="shared" si="26"/>
        <v>0</v>
      </c>
      <c r="D219" s="3">
        <v>3154</v>
      </c>
      <c r="E219" s="4">
        <f t="shared" si="28"/>
        <v>0</v>
      </c>
      <c r="F219" s="3">
        <v>11</v>
      </c>
      <c r="G219" s="13">
        <v>1</v>
      </c>
      <c r="H219" s="3">
        <v>4144</v>
      </c>
      <c r="I219" s="11">
        <v>1</v>
      </c>
      <c r="J219" s="3">
        <v>11976</v>
      </c>
      <c r="K219" s="4">
        <f t="shared" si="27"/>
        <v>20</v>
      </c>
    </row>
    <row r="220" spans="1:11" ht="20.100000000000001" customHeight="1" x14ac:dyDescent="0.4">
      <c r="A220" s="2">
        <v>5</v>
      </c>
      <c r="B220" s="3">
        <v>325</v>
      </c>
      <c r="C220" s="4">
        <f t="shared" si="26"/>
        <v>1</v>
      </c>
      <c r="D220" s="3">
        <v>3154</v>
      </c>
      <c r="E220" s="4">
        <f t="shared" si="28"/>
        <v>0</v>
      </c>
      <c r="F220" s="3">
        <v>11</v>
      </c>
      <c r="G220" s="13">
        <v>1</v>
      </c>
      <c r="H220" s="3">
        <v>4144</v>
      </c>
      <c r="I220" s="11">
        <v>1</v>
      </c>
      <c r="J220" s="3">
        <v>11997</v>
      </c>
      <c r="K220" s="4">
        <f t="shared" si="27"/>
        <v>21</v>
      </c>
    </row>
    <row r="221" spans="1:11" ht="20.100000000000001" customHeight="1" x14ac:dyDescent="0.4">
      <c r="A221" s="2">
        <v>6</v>
      </c>
      <c r="B221" s="3">
        <v>325</v>
      </c>
      <c r="C221" s="4">
        <f t="shared" si="26"/>
        <v>0</v>
      </c>
      <c r="D221" s="3">
        <v>3155</v>
      </c>
      <c r="E221" s="4">
        <f t="shared" si="28"/>
        <v>1</v>
      </c>
      <c r="F221" s="3">
        <v>11</v>
      </c>
      <c r="G221" s="13">
        <v>1</v>
      </c>
      <c r="H221" s="3">
        <v>4144</v>
      </c>
      <c r="I221" s="11">
        <v>1</v>
      </c>
      <c r="J221" s="3">
        <v>12018</v>
      </c>
      <c r="K221" s="4">
        <f t="shared" si="27"/>
        <v>21</v>
      </c>
    </row>
    <row r="222" spans="1:11" ht="20.100000000000001" customHeight="1" x14ac:dyDescent="0.4">
      <c r="A222" s="2">
        <v>7</v>
      </c>
      <c r="B222" s="3">
        <v>325</v>
      </c>
      <c r="C222" s="4">
        <f t="shared" si="26"/>
        <v>0</v>
      </c>
      <c r="D222" s="3">
        <v>3155</v>
      </c>
      <c r="E222" s="4">
        <f t="shared" si="28"/>
        <v>0</v>
      </c>
      <c r="F222" s="3">
        <v>11</v>
      </c>
      <c r="G222" s="13">
        <v>1</v>
      </c>
      <c r="H222" s="3">
        <v>4144</v>
      </c>
      <c r="I222" s="11">
        <v>1</v>
      </c>
      <c r="J222" s="3">
        <v>12039</v>
      </c>
      <c r="K222" s="4">
        <f t="shared" si="27"/>
        <v>21</v>
      </c>
    </row>
    <row r="223" spans="1:11" ht="20.100000000000001" customHeight="1" x14ac:dyDescent="0.4">
      <c r="A223" s="2">
        <v>8</v>
      </c>
      <c r="B223" s="3">
        <v>325</v>
      </c>
      <c r="C223" s="4">
        <f t="shared" si="26"/>
        <v>0</v>
      </c>
      <c r="D223" s="3">
        <v>3156</v>
      </c>
      <c r="E223" s="4">
        <f t="shared" si="28"/>
        <v>1</v>
      </c>
      <c r="F223" s="3">
        <v>11</v>
      </c>
      <c r="G223" s="13">
        <v>1</v>
      </c>
      <c r="H223" s="3">
        <v>4144</v>
      </c>
      <c r="I223" s="11">
        <v>1</v>
      </c>
      <c r="J223" s="3">
        <v>12060</v>
      </c>
      <c r="K223" s="4">
        <f t="shared" si="27"/>
        <v>21</v>
      </c>
    </row>
    <row r="224" spans="1:11" ht="20.100000000000001" customHeight="1" x14ac:dyDescent="0.4">
      <c r="A224" s="2">
        <v>9</v>
      </c>
      <c r="B224" s="3">
        <v>326</v>
      </c>
      <c r="C224" s="4">
        <f t="shared" si="26"/>
        <v>1</v>
      </c>
      <c r="D224" s="3">
        <v>3157</v>
      </c>
      <c r="E224" s="4">
        <f t="shared" si="28"/>
        <v>1</v>
      </c>
      <c r="F224" s="3">
        <v>11</v>
      </c>
      <c r="G224" s="13">
        <v>1</v>
      </c>
      <c r="H224" s="3">
        <v>4144</v>
      </c>
      <c r="I224" s="11">
        <v>1</v>
      </c>
      <c r="J224" s="3">
        <v>12084</v>
      </c>
      <c r="K224" s="4">
        <f t="shared" si="27"/>
        <v>24</v>
      </c>
    </row>
    <row r="225" spans="1:11" ht="20.100000000000001" customHeight="1" x14ac:dyDescent="0.4">
      <c r="A225" s="2">
        <v>10</v>
      </c>
      <c r="B225" s="3">
        <v>327</v>
      </c>
      <c r="C225" s="4">
        <f t="shared" si="26"/>
        <v>1</v>
      </c>
      <c r="D225" s="3">
        <v>3157</v>
      </c>
      <c r="E225" s="4">
        <f t="shared" si="28"/>
        <v>0</v>
      </c>
      <c r="F225" s="3">
        <v>11</v>
      </c>
      <c r="G225" s="13">
        <v>1</v>
      </c>
      <c r="H225" s="3">
        <v>4144</v>
      </c>
      <c r="I225" s="11">
        <v>1</v>
      </c>
      <c r="J225" s="3">
        <v>12108</v>
      </c>
      <c r="K225" s="4">
        <f t="shared" si="27"/>
        <v>24</v>
      </c>
    </row>
    <row r="226" spans="1:11" ht="20.100000000000001" customHeight="1" x14ac:dyDescent="0.4">
      <c r="A226" s="2">
        <v>11</v>
      </c>
      <c r="B226" s="3">
        <v>327</v>
      </c>
      <c r="C226" s="4">
        <f t="shared" si="26"/>
        <v>0</v>
      </c>
      <c r="D226" s="3">
        <v>3158</v>
      </c>
      <c r="E226" s="4">
        <f t="shared" si="28"/>
        <v>1</v>
      </c>
      <c r="F226" s="3">
        <v>11</v>
      </c>
      <c r="G226" s="13">
        <v>1</v>
      </c>
      <c r="H226" s="3">
        <v>4144</v>
      </c>
      <c r="I226" s="11">
        <v>1</v>
      </c>
      <c r="J226" s="3">
        <v>12132</v>
      </c>
      <c r="K226" s="4">
        <f t="shared" si="27"/>
        <v>24</v>
      </c>
    </row>
    <row r="227" spans="1:11" ht="20.100000000000001" customHeight="1" x14ac:dyDescent="0.4">
      <c r="A227" s="2">
        <v>12</v>
      </c>
      <c r="B227" s="3">
        <v>327</v>
      </c>
      <c r="C227" s="4">
        <f t="shared" si="26"/>
        <v>0</v>
      </c>
      <c r="D227" s="3">
        <v>3159</v>
      </c>
      <c r="E227" s="4">
        <f t="shared" si="28"/>
        <v>1</v>
      </c>
      <c r="F227" s="3">
        <v>11</v>
      </c>
      <c r="G227" s="13">
        <v>1</v>
      </c>
      <c r="H227" s="3">
        <v>4144</v>
      </c>
      <c r="I227" s="11">
        <v>1</v>
      </c>
      <c r="J227" s="3">
        <v>12156</v>
      </c>
      <c r="K227" s="4">
        <f t="shared" si="27"/>
        <v>24</v>
      </c>
    </row>
    <row r="228" spans="1:11" ht="20.100000000000001" customHeight="1" x14ac:dyDescent="0.4">
      <c r="A228" s="2">
        <v>13</v>
      </c>
      <c r="B228" s="3">
        <v>328</v>
      </c>
      <c r="C228" s="4">
        <f t="shared" si="26"/>
        <v>1</v>
      </c>
      <c r="D228" s="3">
        <v>3159</v>
      </c>
      <c r="E228" s="4">
        <f t="shared" si="28"/>
        <v>0</v>
      </c>
      <c r="F228" s="3">
        <v>11</v>
      </c>
      <c r="G228" s="13">
        <v>1</v>
      </c>
      <c r="H228" s="3">
        <v>4144</v>
      </c>
      <c r="I228" s="11">
        <v>1</v>
      </c>
      <c r="J228" s="3">
        <v>12180</v>
      </c>
      <c r="K228" s="4">
        <f t="shared" si="27"/>
        <v>24</v>
      </c>
    </row>
    <row r="229" spans="1:11" ht="20.100000000000001" customHeight="1" x14ac:dyDescent="0.4">
      <c r="A229" s="2">
        <v>14</v>
      </c>
      <c r="B229" s="3">
        <v>328</v>
      </c>
      <c r="C229" s="4">
        <f t="shared" si="26"/>
        <v>0</v>
      </c>
      <c r="D229" s="3">
        <v>3159</v>
      </c>
      <c r="E229" s="4">
        <f t="shared" si="28"/>
        <v>0</v>
      </c>
      <c r="F229" s="3">
        <v>11</v>
      </c>
      <c r="G229" s="13">
        <v>1</v>
      </c>
      <c r="H229" s="3">
        <v>4144</v>
      </c>
      <c r="I229" s="11">
        <v>1</v>
      </c>
      <c r="J229" s="3">
        <v>12205</v>
      </c>
      <c r="K229" s="4">
        <f t="shared" si="27"/>
        <v>25</v>
      </c>
    </row>
    <row r="230" spans="1:11" ht="20.100000000000001" customHeight="1" x14ac:dyDescent="0.4">
      <c r="A230" s="2">
        <v>15</v>
      </c>
      <c r="B230" s="3">
        <v>328</v>
      </c>
      <c r="C230" s="4">
        <f t="shared" si="26"/>
        <v>0</v>
      </c>
      <c r="D230" s="3">
        <v>3160</v>
      </c>
      <c r="E230" s="4">
        <f t="shared" si="28"/>
        <v>1</v>
      </c>
      <c r="F230" s="3">
        <v>11</v>
      </c>
      <c r="G230" s="13">
        <v>1</v>
      </c>
      <c r="H230" s="3">
        <v>4144</v>
      </c>
      <c r="I230" s="11">
        <v>1</v>
      </c>
      <c r="J230" s="3">
        <v>12230</v>
      </c>
      <c r="K230" s="4">
        <f t="shared" si="27"/>
        <v>25</v>
      </c>
    </row>
    <row r="231" spans="1:11" ht="20.100000000000001" customHeight="1" x14ac:dyDescent="0.4">
      <c r="A231" s="2">
        <v>16</v>
      </c>
      <c r="B231" s="3">
        <v>329</v>
      </c>
      <c r="C231" s="4">
        <f t="shared" si="26"/>
        <v>1</v>
      </c>
      <c r="D231" s="3">
        <v>3161</v>
      </c>
      <c r="E231" s="4">
        <f t="shared" si="28"/>
        <v>1</v>
      </c>
      <c r="F231" s="3">
        <v>11</v>
      </c>
      <c r="G231" s="13">
        <v>1</v>
      </c>
      <c r="H231" s="3">
        <v>4144</v>
      </c>
      <c r="I231" s="11">
        <v>1</v>
      </c>
      <c r="J231" s="3">
        <v>12259</v>
      </c>
      <c r="K231" s="4">
        <f t="shared" si="27"/>
        <v>29</v>
      </c>
    </row>
    <row r="232" spans="1:11" ht="20.100000000000001" customHeight="1" x14ac:dyDescent="0.4">
      <c r="A232" s="2">
        <v>17</v>
      </c>
      <c r="B232" s="3">
        <v>329</v>
      </c>
      <c r="C232" s="4">
        <f t="shared" si="26"/>
        <v>0</v>
      </c>
      <c r="D232" s="3">
        <v>3161</v>
      </c>
      <c r="E232" s="4">
        <f t="shared" si="28"/>
        <v>0</v>
      </c>
      <c r="F232" s="3">
        <v>11</v>
      </c>
      <c r="G232" s="13">
        <v>1</v>
      </c>
      <c r="H232" s="3">
        <v>4144</v>
      </c>
      <c r="I232" s="11">
        <v>1</v>
      </c>
      <c r="J232" s="3">
        <v>12288</v>
      </c>
      <c r="K232" s="4">
        <f t="shared" si="27"/>
        <v>29</v>
      </c>
    </row>
    <row r="233" spans="1:11" ht="20.100000000000001" customHeight="1" x14ac:dyDescent="0.4">
      <c r="A233" s="2">
        <v>18</v>
      </c>
      <c r="B233" s="3">
        <v>329</v>
      </c>
      <c r="C233" s="4">
        <f t="shared" si="26"/>
        <v>0</v>
      </c>
      <c r="D233" s="3">
        <v>3162</v>
      </c>
      <c r="E233" s="4">
        <f t="shared" si="28"/>
        <v>1</v>
      </c>
      <c r="F233" s="3">
        <v>11</v>
      </c>
      <c r="G233" s="13">
        <v>2</v>
      </c>
      <c r="H233" s="3">
        <v>4144</v>
      </c>
      <c r="I233" s="11">
        <v>1</v>
      </c>
      <c r="J233" s="3">
        <v>12317</v>
      </c>
      <c r="K233" s="4">
        <f t="shared" si="27"/>
        <v>29</v>
      </c>
    </row>
    <row r="234" spans="1:11" ht="20.100000000000001" customHeight="1" x14ac:dyDescent="0.4">
      <c r="A234" s="2">
        <v>19</v>
      </c>
      <c r="B234" s="3">
        <v>330</v>
      </c>
      <c r="C234" s="4">
        <f t="shared" si="26"/>
        <v>1</v>
      </c>
      <c r="D234" s="3">
        <v>3163</v>
      </c>
      <c r="E234" s="4">
        <f t="shared" si="28"/>
        <v>1</v>
      </c>
      <c r="F234" s="3">
        <v>11</v>
      </c>
      <c r="G234" s="13">
        <v>2</v>
      </c>
      <c r="H234" s="3">
        <v>4144</v>
      </c>
      <c r="I234" s="11">
        <v>1</v>
      </c>
      <c r="J234" s="3">
        <v>12346</v>
      </c>
      <c r="K234" s="4">
        <f t="shared" si="27"/>
        <v>29</v>
      </c>
    </row>
    <row r="235" spans="1:11" ht="20.100000000000001" customHeight="1" x14ac:dyDescent="0.4">
      <c r="A235" s="2">
        <v>20</v>
      </c>
      <c r="B235" s="3">
        <v>331</v>
      </c>
      <c r="C235" s="4">
        <f t="shared" si="26"/>
        <v>1</v>
      </c>
      <c r="D235" s="3">
        <v>3163</v>
      </c>
      <c r="E235" s="4">
        <f t="shared" si="28"/>
        <v>0</v>
      </c>
      <c r="F235" s="3">
        <v>11</v>
      </c>
      <c r="G235" s="13">
        <v>2</v>
      </c>
      <c r="H235" s="3">
        <v>4144</v>
      </c>
      <c r="I235" s="11">
        <v>1</v>
      </c>
      <c r="J235" s="3">
        <v>12376</v>
      </c>
      <c r="K235" s="4">
        <f t="shared" si="27"/>
        <v>30</v>
      </c>
    </row>
    <row r="236" spans="1:11" ht="20.100000000000001" customHeight="1" x14ac:dyDescent="0.4">
      <c r="A236" s="2">
        <v>21</v>
      </c>
      <c r="B236" s="3">
        <v>331</v>
      </c>
      <c r="C236" s="4">
        <f t="shared" si="26"/>
        <v>0</v>
      </c>
      <c r="D236" s="3">
        <v>3163</v>
      </c>
      <c r="E236" s="4">
        <f t="shared" si="28"/>
        <v>0</v>
      </c>
      <c r="F236" s="3">
        <v>11</v>
      </c>
      <c r="G236" s="13">
        <v>2</v>
      </c>
      <c r="H236" s="3">
        <v>4144</v>
      </c>
      <c r="I236" s="11">
        <v>1</v>
      </c>
      <c r="J236" s="3">
        <v>12406</v>
      </c>
      <c r="K236" s="4">
        <f t="shared" si="27"/>
        <v>30</v>
      </c>
    </row>
    <row r="237" spans="1:11" ht="20.100000000000001" customHeight="1" x14ac:dyDescent="0.4">
      <c r="A237" s="2">
        <v>22</v>
      </c>
      <c r="B237" s="3">
        <v>331</v>
      </c>
      <c r="C237" s="4">
        <f t="shared" si="26"/>
        <v>0</v>
      </c>
      <c r="D237" s="3">
        <v>3164</v>
      </c>
      <c r="E237" s="4">
        <f t="shared" si="28"/>
        <v>1</v>
      </c>
      <c r="F237" s="3">
        <v>11</v>
      </c>
      <c r="G237" s="13">
        <v>2</v>
      </c>
      <c r="H237" s="3">
        <v>4144</v>
      </c>
      <c r="I237" s="11">
        <f t="shared" ref="I237:I240" si="29">H237-H236</f>
        <v>0</v>
      </c>
      <c r="J237" s="3">
        <v>12436</v>
      </c>
      <c r="K237" s="4">
        <f t="shared" si="27"/>
        <v>30</v>
      </c>
    </row>
    <row r="238" spans="1:11" ht="20.100000000000001" customHeight="1" x14ac:dyDescent="0.4">
      <c r="A238" s="2">
        <v>23</v>
      </c>
      <c r="B238" s="3">
        <v>332</v>
      </c>
      <c r="C238" s="4">
        <f t="shared" si="26"/>
        <v>1</v>
      </c>
      <c r="D238" s="3">
        <v>3165</v>
      </c>
      <c r="E238" s="4">
        <f t="shared" si="28"/>
        <v>1</v>
      </c>
      <c r="F238" s="3">
        <v>11</v>
      </c>
      <c r="G238" s="13">
        <v>2</v>
      </c>
      <c r="H238" s="3">
        <v>4144</v>
      </c>
      <c r="I238" s="11">
        <f t="shared" si="29"/>
        <v>0</v>
      </c>
      <c r="J238" s="3">
        <v>12461</v>
      </c>
      <c r="K238" s="4">
        <f t="shared" si="27"/>
        <v>25</v>
      </c>
    </row>
    <row r="239" spans="1:11" ht="20.100000000000001" customHeight="1" x14ac:dyDescent="0.4">
      <c r="A239" s="2">
        <v>24</v>
      </c>
      <c r="B239" s="3">
        <v>332</v>
      </c>
      <c r="C239" s="4">
        <f t="shared" si="26"/>
        <v>0</v>
      </c>
      <c r="D239" s="3">
        <v>3165</v>
      </c>
      <c r="E239" s="4">
        <f t="shared" si="28"/>
        <v>0</v>
      </c>
      <c r="F239" s="3">
        <v>11</v>
      </c>
      <c r="G239" s="13">
        <v>2</v>
      </c>
      <c r="H239" s="3">
        <v>4144</v>
      </c>
      <c r="I239" s="11">
        <f t="shared" si="29"/>
        <v>0</v>
      </c>
      <c r="J239" s="3">
        <v>12486</v>
      </c>
      <c r="K239" s="4">
        <f t="shared" si="27"/>
        <v>25</v>
      </c>
    </row>
    <row r="240" spans="1:11" ht="20.100000000000001" customHeight="1" x14ac:dyDescent="0.4">
      <c r="A240" s="2">
        <v>25</v>
      </c>
      <c r="B240" s="3">
        <v>333</v>
      </c>
      <c r="C240" s="4">
        <f t="shared" si="26"/>
        <v>1</v>
      </c>
      <c r="D240" s="3">
        <v>3166</v>
      </c>
      <c r="E240" s="4">
        <f t="shared" si="28"/>
        <v>1</v>
      </c>
      <c r="F240" s="3">
        <v>11</v>
      </c>
      <c r="G240" s="13">
        <v>2</v>
      </c>
      <c r="H240" s="3">
        <v>4144</v>
      </c>
      <c r="I240" s="11">
        <f t="shared" si="29"/>
        <v>0</v>
      </c>
      <c r="J240" s="3">
        <v>12511</v>
      </c>
      <c r="K240" s="4">
        <f t="shared" si="27"/>
        <v>25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13</v>
      </c>
      <c r="D241" s="6"/>
      <c r="E241" s="6">
        <f>SUM(E211:E240)</f>
        <v>17</v>
      </c>
      <c r="F241" s="6"/>
      <c r="G241" s="6">
        <f>SUM(G211:G240)</f>
        <v>38</v>
      </c>
      <c r="H241" s="6"/>
      <c r="I241" s="6">
        <f>SUM(I211:I240)</f>
        <v>26</v>
      </c>
      <c r="J241" s="6"/>
      <c r="K241" s="6">
        <f>SUM(K211:K240)</f>
        <v>711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1</v>
      </c>
      <c r="F242" s="7"/>
      <c r="G242" s="7">
        <f>MAX(G211:G240)</f>
        <v>2</v>
      </c>
      <c r="H242" s="7"/>
      <c r="I242" s="7">
        <f>MAX(I211:I240)</f>
        <v>1</v>
      </c>
      <c r="J242" s="7"/>
      <c r="K242" s="7">
        <f>MAX(K211:K240)</f>
        <v>30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1</v>
      </c>
      <c r="H243" s="9"/>
      <c r="I243" s="9">
        <f>MIN(I211:I240)</f>
        <v>0</v>
      </c>
      <c r="J243" s="9"/>
      <c r="K243" s="9">
        <f>MIN(K211:K240)</f>
        <v>19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0.43333333333333335</v>
      </c>
      <c r="D244" s="10"/>
      <c r="E244" s="10">
        <f>AVERAGE(E211:E240)</f>
        <v>0.56666666666666665</v>
      </c>
      <c r="F244" s="10"/>
      <c r="G244" s="10">
        <f>AVERAGE(G211:G240)</f>
        <v>1.2666666666666666</v>
      </c>
      <c r="H244" s="10"/>
      <c r="I244" s="10">
        <f>AVERAGE(I211:I240)</f>
        <v>0.8666666666666667</v>
      </c>
      <c r="J244" s="10"/>
      <c r="K244" s="10">
        <f>AVERAGE(K211:K240)</f>
        <v>23.7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1481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2025年12月份各公司污水放流量明細表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1482</v>
      </c>
      <c r="C249" s="68"/>
      <c r="D249" s="67" t="s">
        <v>1483</v>
      </c>
      <c r="E249" s="68"/>
      <c r="F249" s="67" t="s">
        <v>1484</v>
      </c>
      <c r="G249" s="68"/>
      <c r="H249" s="67" t="s">
        <v>1485</v>
      </c>
      <c r="I249" s="68"/>
      <c r="J249" s="67" t="s">
        <v>1486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64178</v>
      </c>
      <c r="C251" s="4"/>
      <c r="D251" s="3">
        <v>6714</v>
      </c>
      <c r="E251" s="4"/>
      <c r="F251" s="3">
        <v>11986</v>
      </c>
      <c r="G251" s="4"/>
      <c r="H251" s="3">
        <v>15970</v>
      </c>
      <c r="I251" s="4"/>
      <c r="J251" s="3">
        <v>85678</v>
      </c>
      <c r="K251" s="4"/>
    </row>
    <row r="252" spans="1:11" ht="18.75" customHeight="1" x14ac:dyDescent="0.3">
      <c r="A252" s="2">
        <v>26</v>
      </c>
      <c r="B252" s="3">
        <v>64182</v>
      </c>
      <c r="C252" s="4">
        <f>B252-B251</f>
        <v>4</v>
      </c>
      <c r="D252" s="3">
        <v>6740</v>
      </c>
      <c r="E252" s="4">
        <f>D252-D251</f>
        <v>26</v>
      </c>
      <c r="F252" s="3">
        <v>11993</v>
      </c>
      <c r="G252" s="4">
        <f>F252-F251</f>
        <v>7</v>
      </c>
      <c r="H252" s="3">
        <v>15989</v>
      </c>
      <c r="I252" s="4">
        <f t="shared" ref="I252:K267" si="30">H252-H251</f>
        <v>19</v>
      </c>
      <c r="J252" s="3">
        <v>85798</v>
      </c>
      <c r="K252" s="4">
        <f t="shared" si="30"/>
        <v>120</v>
      </c>
    </row>
    <row r="253" spans="1:11" ht="20.100000000000001" customHeight="1" x14ac:dyDescent="0.3">
      <c r="A253" s="2">
        <v>27</v>
      </c>
      <c r="B253" s="3">
        <v>64186</v>
      </c>
      <c r="C253" s="4">
        <f t="shared" ref="C253:C281" si="31">B253-B252</f>
        <v>4</v>
      </c>
      <c r="D253" s="3">
        <v>6766</v>
      </c>
      <c r="E253" s="4">
        <f t="shared" ref="E253:E281" si="32">D253-D252</f>
        <v>26</v>
      </c>
      <c r="F253" s="3">
        <v>12000</v>
      </c>
      <c r="G253" s="4">
        <f t="shared" ref="G253:G281" si="33">F253-F252</f>
        <v>7</v>
      </c>
      <c r="H253" s="3">
        <v>16008</v>
      </c>
      <c r="I253" s="4">
        <f t="shared" si="30"/>
        <v>19</v>
      </c>
      <c r="J253" s="3">
        <v>85918</v>
      </c>
      <c r="K253" s="4">
        <f t="shared" si="30"/>
        <v>120</v>
      </c>
    </row>
    <row r="254" spans="1:11" ht="20.100000000000001" customHeight="1" x14ac:dyDescent="0.3">
      <c r="A254" s="2">
        <v>28</v>
      </c>
      <c r="B254" s="3">
        <v>64190</v>
      </c>
      <c r="C254" s="4">
        <f t="shared" si="31"/>
        <v>4</v>
      </c>
      <c r="D254" s="3">
        <v>6792</v>
      </c>
      <c r="E254" s="4">
        <f t="shared" si="32"/>
        <v>26</v>
      </c>
      <c r="F254" s="3">
        <v>12007</v>
      </c>
      <c r="G254" s="4">
        <f t="shared" si="33"/>
        <v>7</v>
      </c>
      <c r="H254" s="3">
        <v>16027</v>
      </c>
      <c r="I254" s="4">
        <f t="shared" si="30"/>
        <v>19</v>
      </c>
      <c r="J254" s="3">
        <v>86038</v>
      </c>
      <c r="K254" s="4">
        <f t="shared" si="30"/>
        <v>120</v>
      </c>
    </row>
    <row r="255" spans="1:11" ht="20.100000000000001" customHeight="1" x14ac:dyDescent="0.3">
      <c r="A255" s="2">
        <v>29</v>
      </c>
      <c r="B255" s="3">
        <v>64194</v>
      </c>
      <c r="C255" s="4">
        <f t="shared" si="31"/>
        <v>4</v>
      </c>
      <c r="D255" s="3">
        <v>6819</v>
      </c>
      <c r="E255" s="4">
        <f t="shared" si="32"/>
        <v>27</v>
      </c>
      <c r="F255" s="3">
        <v>12014</v>
      </c>
      <c r="G255" s="4">
        <f t="shared" si="33"/>
        <v>7</v>
      </c>
      <c r="H255" s="3">
        <v>16047</v>
      </c>
      <c r="I255" s="4">
        <f t="shared" si="30"/>
        <v>20</v>
      </c>
      <c r="J255" s="3">
        <v>86158</v>
      </c>
      <c r="K255" s="4">
        <f t="shared" si="30"/>
        <v>120</v>
      </c>
    </row>
    <row r="256" spans="1:11" ht="20.100000000000001" customHeight="1" x14ac:dyDescent="0.3">
      <c r="A256" s="2">
        <v>30</v>
      </c>
      <c r="B256" s="3">
        <v>64198</v>
      </c>
      <c r="C256" s="4">
        <f t="shared" si="31"/>
        <v>4</v>
      </c>
      <c r="D256" s="3">
        <v>6846</v>
      </c>
      <c r="E256" s="4">
        <f t="shared" si="32"/>
        <v>27</v>
      </c>
      <c r="F256" s="3">
        <v>12021</v>
      </c>
      <c r="G256" s="4">
        <f t="shared" si="33"/>
        <v>7</v>
      </c>
      <c r="H256" s="3">
        <v>16067</v>
      </c>
      <c r="I256" s="4">
        <f t="shared" si="30"/>
        <v>20</v>
      </c>
      <c r="J256" s="3">
        <v>86278</v>
      </c>
      <c r="K256" s="4">
        <f t="shared" si="30"/>
        <v>120</v>
      </c>
    </row>
    <row r="257" spans="1:11" ht="20.100000000000001" customHeight="1" x14ac:dyDescent="0.3">
      <c r="A257" s="2">
        <v>1</v>
      </c>
      <c r="B257" s="3">
        <v>64202</v>
      </c>
      <c r="C257" s="4">
        <f t="shared" si="31"/>
        <v>4</v>
      </c>
      <c r="D257" s="3">
        <v>6873</v>
      </c>
      <c r="E257" s="4">
        <f t="shared" si="32"/>
        <v>27</v>
      </c>
      <c r="F257" s="3">
        <v>12029</v>
      </c>
      <c r="G257" s="4">
        <f t="shared" si="33"/>
        <v>8</v>
      </c>
      <c r="H257" s="3">
        <v>16087</v>
      </c>
      <c r="I257" s="4">
        <f t="shared" si="30"/>
        <v>20</v>
      </c>
      <c r="J257" s="3">
        <v>86397</v>
      </c>
      <c r="K257" s="4">
        <f t="shared" si="30"/>
        <v>119</v>
      </c>
    </row>
    <row r="258" spans="1:11" ht="20.100000000000001" customHeight="1" x14ac:dyDescent="0.3">
      <c r="A258" s="2">
        <v>2</v>
      </c>
      <c r="B258" s="3">
        <v>64206</v>
      </c>
      <c r="C258" s="4">
        <f t="shared" si="31"/>
        <v>4</v>
      </c>
      <c r="D258" s="3">
        <v>6893</v>
      </c>
      <c r="E258" s="4">
        <f t="shared" si="32"/>
        <v>20</v>
      </c>
      <c r="F258" s="3">
        <v>12040</v>
      </c>
      <c r="G258" s="4">
        <f t="shared" si="33"/>
        <v>11</v>
      </c>
      <c r="H258" s="3">
        <v>16113</v>
      </c>
      <c r="I258" s="4">
        <f t="shared" si="30"/>
        <v>26</v>
      </c>
      <c r="J258" s="3">
        <v>86503</v>
      </c>
      <c r="K258" s="4">
        <f t="shared" si="30"/>
        <v>106</v>
      </c>
    </row>
    <row r="259" spans="1:11" ht="20.100000000000001" customHeight="1" x14ac:dyDescent="0.3">
      <c r="A259" s="2">
        <v>3</v>
      </c>
      <c r="B259" s="3">
        <v>64210</v>
      </c>
      <c r="C259" s="4">
        <f t="shared" si="31"/>
        <v>4</v>
      </c>
      <c r="D259" s="3">
        <v>6913</v>
      </c>
      <c r="E259" s="4">
        <f t="shared" si="32"/>
        <v>20</v>
      </c>
      <c r="F259" s="3">
        <v>12051</v>
      </c>
      <c r="G259" s="4">
        <f t="shared" si="33"/>
        <v>11</v>
      </c>
      <c r="H259" s="3">
        <v>16139</v>
      </c>
      <c r="I259" s="4">
        <f t="shared" si="30"/>
        <v>26</v>
      </c>
      <c r="J259" s="3">
        <v>86609</v>
      </c>
      <c r="K259" s="4">
        <f t="shared" si="30"/>
        <v>106</v>
      </c>
    </row>
    <row r="260" spans="1:11" ht="20.100000000000001" customHeight="1" x14ac:dyDescent="0.3">
      <c r="A260" s="2">
        <v>4</v>
      </c>
      <c r="B260" s="3">
        <v>64214</v>
      </c>
      <c r="C260" s="4">
        <f t="shared" si="31"/>
        <v>4</v>
      </c>
      <c r="D260" s="3">
        <v>6933</v>
      </c>
      <c r="E260" s="4">
        <f t="shared" si="32"/>
        <v>20</v>
      </c>
      <c r="F260" s="3">
        <v>12062</v>
      </c>
      <c r="G260" s="4">
        <f t="shared" si="33"/>
        <v>11</v>
      </c>
      <c r="H260" s="3">
        <v>16165</v>
      </c>
      <c r="I260" s="4">
        <f t="shared" si="30"/>
        <v>26</v>
      </c>
      <c r="J260" s="3">
        <v>86715</v>
      </c>
      <c r="K260" s="4">
        <f t="shared" si="30"/>
        <v>106</v>
      </c>
    </row>
    <row r="261" spans="1:11" ht="20.100000000000001" customHeight="1" x14ac:dyDescent="0.3">
      <c r="A261" s="2">
        <v>5</v>
      </c>
      <c r="B261" s="3">
        <v>64218</v>
      </c>
      <c r="C261" s="4">
        <f t="shared" si="31"/>
        <v>4</v>
      </c>
      <c r="D261" s="3">
        <v>6953</v>
      </c>
      <c r="E261" s="4">
        <f t="shared" si="32"/>
        <v>20</v>
      </c>
      <c r="F261" s="3">
        <v>12073</v>
      </c>
      <c r="G261" s="4">
        <f t="shared" si="33"/>
        <v>11</v>
      </c>
      <c r="H261" s="3">
        <v>16191</v>
      </c>
      <c r="I261" s="4">
        <f t="shared" si="30"/>
        <v>26</v>
      </c>
      <c r="J261" s="3">
        <v>86821</v>
      </c>
      <c r="K261" s="4">
        <f t="shared" si="30"/>
        <v>106</v>
      </c>
    </row>
    <row r="262" spans="1:11" ht="20.100000000000001" customHeight="1" x14ac:dyDescent="0.3">
      <c r="A262" s="2">
        <v>6</v>
      </c>
      <c r="B262" s="3">
        <v>64222</v>
      </c>
      <c r="C262" s="4">
        <f t="shared" si="31"/>
        <v>4</v>
      </c>
      <c r="D262" s="3">
        <v>6973</v>
      </c>
      <c r="E262" s="4">
        <f t="shared" si="32"/>
        <v>20</v>
      </c>
      <c r="F262" s="3">
        <v>12084</v>
      </c>
      <c r="G262" s="4">
        <f t="shared" si="33"/>
        <v>11</v>
      </c>
      <c r="H262" s="3">
        <v>16217</v>
      </c>
      <c r="I262" s="4">
        <f t="shared" si="30"/>
        <v>26</v>
      </c>
      <c r="J262" s="3">
        <v>86927</v>
      </c>
      <c r="K262" s="4">
        <f t="shared" si="30"/>
        <v>106</v>
      </c>
    </row>
    <row r="263" spans="1:11" ht="20.100000000000001" customHeight="1" x14ac:dyDescent="0.3">
      <c r="A263" s="2">
        <v>7</v>
      </c>
      <c r="B263" s="3">
        <v>64226</v>
      </c>
      <c r="C263" s="4">
        <f t="shared" si="31"/>
        <v>4</v>
      </c>
      <c r="D263" s="3">
        <v>6992</v>
      </c>
      <c r="E263" s="4">
        <f t="shared" si="32"/>
        <v>19</v>
      </c>
      <c r="F263" s="3">
        <v>12095</v>
      </c>
      <c r="G263" s="4">
        <f t="shared" si="33"/>
        <v>11</v>
      </c>
      <c r="H263" s="3">
        <v>16243</v>
      </c>
      <c r="I263" s="4">
        <f t="shared" si="30"/>
        <v>26</v>
      </c>
      <c r="J263" s="3">
        <v>87032</v>
      </c>
      <c r="K263" s="4">
        <f t="shared" si="30"/>
        <v>105</v>
      </c>
    </row>
    <row r="264" spans="1:11" ht="20.100000000000001" customHeight="1" x14ac:dyDescent="0.3">
      <c r="A264" s="2">
        <v>8</v>
      </c>
      <c r="B264" s="3">
        <v>64231</v>
      </c>
      <c r="C264" s="4">
        <f t="shared" si="31"/>
        <v>5</v>
      </c>
      <c r="D264" s="3">
        <v>7011</v>
      </c>
      <c r="E264" s="4">
        <f t="shared" si="32"/>
        <v>19</v>
      </c>
      <c r="F264" s="3">
        <v>12106</v>
      </c>
      <c r="G264" s="4">
        <f t="shared" si="33"/>
        <v>11</v>
      </c>
      <c r="H264" s="3">
        <v>16269</v>
      </c>
      <c r="I264" s="4">
        <f t="shared" si="30"/>
        <v>26</v>
      </c>
      <c r="J264" s="3">
        <v>87137</v>
      </c>
      <c r="K264" s="4">
        <f t="shared" si="30"/>
        <v>105</v>
      </c>
    </row>
    <row r="265" spans="1:11" ht="20.100000000000001" customHeight="1" x14ac:dyDescent="0.3">
      <c r="A265" s="2">
        <v>9</v>
      </c>
      <c r="B265" s="3">
        <v>64235</v>
      </c>
      <c r="C265" s="4">
        <f t="shared" si="31"/>
        <v>4</v>
      </c>
      <c r="D265" s="3">
        <v>7032</v>
      </c>
      <c r="E265" s="4">
        <f t="shared" si="32"/>
        <v>21</v>
      </c>
      <c r="F265" s="3">
        <v>12115</v>
      </c>
      <c r="G265" s="4">
        <f t="shared" si="33"/>
        <v>9</v>
      </c>
      <c r="H265" s="3">
        <v>16292</v>
      </c>
      <c r="I265" s="4">
        <f t="shared" si="30"/>
        <v>23</v>
      </c>
      <c r="J265" s="3">
        <v>87244</v>
      </c>
      <c r="K265" s="4">
        <f t="shared" si="30"/>
        <v>107</v>
      </c>
    </row>
    <row r="266" spans="1:11" ht="20.100000000000001" customHeight="1" x14ac:dyDescent="0.3">
      <c r="A266" s="2">
        <v>10</v>
      </c>
      <c r="B266" s="3">
        <v>64239</v>
      </c>
      <c r="C266" s="4">
        <f t="shared" si="31"/>
        <v>4</v>
      </c>
      <c r="D266" s="3">
        <v>7053</v>
      </c>
      <c r="E266" s="4">
        <f t="shared" si="32"/>
        <v>21</v>
      </c>
      <c r="F266" s="3">
        <v>12124</v>
      </c>
      <c r="G266" s="4">
        <f t="shared" si="33"/>
        <v>9</v>
      </c>
      <c r="H266" s="3">
        <v>16315</v>
      </c>
      <c r="I266" s="4">
        <f t="shared" si="30"/>
        <v>23</v>
      </c>
      <c r="J266" s="3">
        <v>87351</v>
      </c>
      <c r="K266" s="4">
        <f t="shared" si="30"/>
        <v>107</v>
      </c>
    </row>
    <row r="267" spans="1:11" ht="19.5" customHeight="1" x14ac:dyDescent="0.3">
      <c r="A267" s="2">
        <v>11</v>
      </c>
      <c r="B267" s="3">
        <v>64243</v>
      </c>
      <c r="C267" s="4">
        <f t="shared" si="31"/>
        <v>4</v>
      </c>
      <c r="D267" s="3">
        <v>7074</v>
      </c>
      <c r="E267" s="4">
        <f t="shared" si="32"/>
        <v>21</v>
      </c>
      <c r="F267" s="3">
        <v>12133</v>
      </c>
      <c r="G267" s="4">
        <f t="shared" si="33"/>
        <v>9</v>
      </c>
      <c r="H267" s="3">
        <v>16338</v>
      </c>
      <c r="I267" s="4">
        <f t="shared" si="30"/>
        <v>23</v>
      </c>
      <c r="J267" s="3">
        <v>87458</v>
      </c>
      <c r="K267" s="4">
        <f t="shared" si="30"/>
        <v>107</v>
      </c>
    </row>
    <row r="268" spans="1:11" ht="19.5" customHeight="1" x14ac:dyDescent="0.3">
      <c r="A268" s="2">
        <v>12</v>
      </c>
      <c r="B268" s="3">
        <v>64247</v>
      </c>
      <c r="C268" s="4">
        <f t="shared" si="31"/>
        <v>4</v>
      </c>
      <c r="D268" s="3">
        <v>7095</v>
      </c>
      <c r="E268" s="4">
        <f t="shared" si="32"/>
        <v>21</v>
      </c>
      <c r="F268" s="3">
        <v>12142</v>
      </c>
      <c r="G268" s="4">
        <f t="shared" si="33"/>
        <v>9</v>
      </c>
      <c r="H268" s="3">
        <v>16361</v>
      </c>
      <c r="I268" s="4">
        <f t="shared" ref="I268:I281" si="34">H268-H267</f>
        <v>23</v>
      </c>
      <c r="J268" s="3">
        <v>87565</v>
      </c>
      <c r="K268" s="4">
        <f t="shared" ref="K268:K281" si="35">J268-J267</f>
        <v>107</v>
      </c>
    </row>
    <row r="269" spans="1:11" ht="20.100000000000001" customHeight="1" x14ac:dyDescent="0.3">
      <c r="A269" s="2">
        <v>13</v>
      </c>
      <c r="B269" s="3">
        <v>64251</v>
      </c>
      <c r="C269" s="4">
        <f t="shared" si="31"/>
        <v>4</v>
      </c>
      <c r="D269" s="3">
        <v>7116</v>
      </c>
      <c r="E269" s="4">
        <f t="shared" si="32"/>
        <v>21</v>
      </c>
      <c r="F269" s="3">
        <v>12151</v>
      </c>
      <c r="G269" s="4">
        <f t="shared" si="33"/>
        <v>9</v>
      </c>
      <c r="H269" s="3">
        <v>16385</v>
      </c>
      <c r="I269" s="4">
        <f t="shared" si="34"/>
        <v>24</v>
      </c>
      <c r="J269" s="3">
        <v>87672</v>
      </c>
      <c r="K269" s="4">
        <f t="shared" si="35"/>
        <v>107</v>
      </c>
    </row>
    <row r="270" spans="1:11" ht="20.100000000000001" customHeight="1" x14ac:dyDescent="0.3">
      <c r="A270" s="2">
        <v>14</v>
      </c>
      <c r="B270" s="3">
        <v>64255</v>
      </c>
      <c r="C270" s="4">
        <f t="shared" si="31"/>
        <v>4</v>
      </c>
      <c r="D270" s="3">
        <v>7138</v>
      </c>
      <c r="E270" s="4">
        <f t="shared" si="32"/>
        <v>22</v>
      </c>
      <c r="F270" s="3">
        <v>12161</v>
      </c>
      <c r="G270" s="4">
        <f t="shared" si="33"/>
        <v>10</v>
      </c>
      <c r="H270" s="3">
        <v>16409</v>
      </c>
      <c r="I270" s="4">
        <f t="shared" si="34"/>
        <v>24</v>
      </c>
      <c r="J270" s="3">
        <v>87779</v>
      </c>
      <c r="K270" s="4">
        <f t="shared" si="35"/>
        <v>107</v>
      </c>
    </row>
    <row r="271" spans="1:11" ht="20.100000000000001" customHeight="1" x14ac:dyDescent="0.3">
      <c r="A271" s="2">
        <v>15</v>
      </c>
      <c r="B271" s="3">
        <v>64260</v>
      </c>
      <c r="C271" s="4">
        <f t="shared" si="31"/>
        <v>5</v>
      </c>
      <c r="D271" s="3">
        <v>7160</v>
      </c>
      <c r="E271" s="4">
        <f t="shared" si="32"/>
        <v>22</v>
      </c>
      <c r="F271" s="3">
        <v>12171</v>
      </c>
      <c r="G271" s="4">
        <f t="shared" si="33"/>
        <v>10</v>
      </c>
      <c r="H271" s="3">
        <v>16433</v>
      </c>
      <c r="I271" s="4">
        <f t="shared" si="34"/>
        <v>24</v>
      </c>
      <c r="J271" s="3">
        <v>87885</v>
      </c>
      <c r="K271" s="4">
        <f t="shared" si="35"/>
        <v>106</v>
      </c>
    </row>
    <row r="272" spans="1:11" ht="20.100000000000001" customHeight="1" x14ac:dyDescent="0.3">
      <c r="A272" s="2">
        <v>16</v>
      </c>
      <c r="B272" s="3">
        <v>64263</v>
      </c>
      <c r="C272" s="4">
        <f t="shared" si="31"/>
        <v>3</v>
      </c>
      <c r="D272" s="3">
        <v>7187</v>
      </c>
      <c r="E272" s="4">
        <f t="shared" si="32"/>
        <v>27</v>
      </c>
      <c r="F272" s="3">
        <v>12181</v>
      </c>
      <c r="G272" s="4">
        <f t="shared" si="33"/>
        <v>10</v>
      </c>
      <c r="H272" s="3">
        <v>16456</v>
      </c>
      <c r="I272" s="4">
        <f t="shared" si="34"/>
        <v>23</v>
      </c>
      <c r="J272" s="3">
        <v>87988</v>
      </c>
      <c r="K272" s="4">
        <f t="shared" si="35"/>
        <v>103</v>
      </c>
    </row>
    <row r="273" spans="1:11" ht="20.100000000000001" customHeight="1" x14ac:dyDescent="0.3">
      <c r="A273" s="2">
        <v>17</v>
      </c>
      <c r="B273" s="3">
        <v>64266</v>
      </c>
      <c r="C273" s="4">
        <f t="shared" si="31"/>
        <v>3</v>
      </c>
      <c r="D273" s="3">
        <v>7214</v>
      </c>
      <c r="E273" s="4">
        <f t="shared" si="32"/>
        <v>27</v>
      </c>
      <c r="F273" s="3">
        <v>12191</v>
      </c>
      <c r="G273" s="4">
        <f t="shared" si="33"/>
        <v>10</v>
      </c>
      <c r="H273" s="3">
        <v>16479</v>
      </c>
      <c r="I273" s="4">
        <f t="shared" si="34"/>
        <v>23</v>
      </c>
      <c r="J273" s="3">
        <v>88091</v>
      </c>
      <c r="K273" s="4">
        <f t="shared" si="35"/>
        <v>103</v>
      </c>
    </row>
    <row r="274" spans="1:11" ht="20.100000000000001" customHeight="1" x14ac:dyDescent="0.3">
      <c r="A274" s="2">
        <v>18</v>
      </c>
      <c r="B274" s="3">
        <v>64269</v>
      </c>
      <c r="C274" s="4">
        <f t="shared" si="31"/>
        <v>3</v>
      </c>
      <c r="D274" s="3">
        <v>7241</v>
      </c>
      <c r="E274" s="4">
        <f t="shared" si="32"/>
        <v>27</v>
      </c>
      <c r="F274" s="3">
        <v>12201</v>
      </c>
      <c r="G274" s="4">
        <f t="shared" si="33"/>
        <v>10</v>
      </c>
      <c r="H274" s="3">
        <v>16502</v>
      </c>
      <c r="I274" s="4">
        <f t="shared" si="34"/>
        <v>23</v>
      </c>
      <c r="J274" s="3">
        <v>88194</v>
      </c>
      <c r="K274" s="4">
        <f t="shared" si="35"/>
        <v>103</v>
      </c>
    </row>
    <row r="275" spans="1:11" ht="20.100000000000001" customHeight="1" x14ac:dyDescent="0.3">
      <c r="A275" s="2">
        <v>19</v>
      </c>
      <c r="B275" s="3">
        <v>64272</v>
      </c>
      <c r="C275" s="4">
        <f t="shared" si="31"/>
        <v>3</v>
      </c>
      <c r="D275" s="3">
        <v>7268</v>
      </c>
      <c r="E275" s="4">
        <f t="shared" si="32"/>
        <v>27</v>
      </c>
      <c r="F275" s="3">
        <v>12211</v>
      </c>
      <c r="G275" s="4">
        <f t="shared" si="33"/>
        <v>10</v>
      </c>
      <c r="H275" s="3">
        <v>16525</v>
      </c>
      <c r="I275" s="4">
        <f t="shared" si="34"/>
        <v>23</v>
      </c>
      <c r="J275" s="3">
        <v>88297</v>
      </c>
      <c r="K275" s="4">
        <f t="shared" si="35"/>
        <v>103</v>
      </c>
    </row>
    <row r="276" spans="1:11" ht="20.100000000000001" customHeight="1" x14ac:dyDescent="0.3">
      <c r="A276" s="2">
        <v>20</v>
      </c>
      <c r="B276" s="3">
        <v>64275</v>
      </c>
      <c r="C276" s="4">
        <f t="shared" si="31"/>
        <v>3</v>
      </c>
      <c r="D276" s="3">
        <v>7295</v>
      </c>
      <c r="E276" s="4">
        <f t="shared" si="32"/>
        <v>27</v>
      </c>
      <c r="F276" s="3">
        <v>12222</v>
      </c>
      <c r="G276" s="4">
        <f t="shared" si="33"/>
        <v>11</v>
      </c>
      <c r="H276" s="3">
        <v>16547</v>
      </c>
      <c r="I276" s="4">
        <f t="shared" si="34"/>
        <v>22</v>
      </c>
      <c r="J276" s="3">
        <v>88400</v>
      </c>
      <c r="K276" s="4">
        <f t="shared" si="35"/>
        <v>103</v>
      </c>
    </row>
    <row r="277" spans="1:11" ht="20.100000000000001" customHeight="1" x14ac:dyDescent="0.3">
      <c r="A277" s="2">
        <v>21</v>
      </c>
      <c r="B277" s="3">
        <v>64279</v>
      </c>
      <c r="C277" s="4">
        <f t="shared" si="31"/>
        <v>4</v>
      </c>
      <c r="D277" s="3">
        <v>7322</v>
      </c>
      <c r="E277" s="4">
        <f t="shared" si="32"/>
        <v>27</v>
      </c>
      <c r="F277" s="3">
        <v>12233</v>
      </c>
      <c r="G277" s="4">
        <f t="shared" si="33"/>
        <v>11</v>
      </c>
      <c r="H277" s="3">
        <v>16569</v>
      </c>
      <c r="I277" s="4">
        <f t="shared" si="34"/>
        <v>22</v>
      </c>
      <c r="J277" s="3">
        <v>88504</v>
      </c>
      <c r="K277" s="4">
        <f t="shared" si="35"/>
        <v>104</v>
      </c>
    </row>
    <row r="278" spans="1:11" ht="20.100000000000001" customHeight="1" x14ac:dyDescent="0.3">
      <c r="A278" s="2">
        <v>22</v>
      </c>
      <c r="B278" s="3">
        <v>64283</v>
      </c>
      <c r="C278" s="4">
        <f t="shared" si="31"/>
        <v>4</v>
      </c>
      <c r="D278" s="3">
        <v>7348</v>
      </c>
      <c r="E278" s="4">
        <f t="shared" si="32"/>
        <v>26</v>
      </c>
      <c r="F278" s="3">
        <v>12244</v>
      </c>
      <c r="G278" s="4">
        <f t="shared" si="33"/>
        <v>11</v>
      </c>
      <c r="H278" s="3">
        <v>16591</v>
      </c>
      <c r="I278" s="4">
        <f t="shared" si="34"/>
        <v>22</v>
      </c>
      <c r="J278" s="3">
        <v>88608</v>
      </c>
      <c r="K278" s="4">
        <f t="shared" si="35"/>
        <v>104</v>
      </c>
    </row>
    <row r="279" spans="1:11" ht="20.100000000000001" customHeight="1" x14ac:dyDescent="0.3">
      <c r="A279" s="2">
        <v>23</v>
      </c>
      <c r="B279" s="3">
        <v>64287</v>
      </c>
      <c r="C279" s="4">
        <f t="shared" si="31"/>
        <v>4</v>
      </c>
      <c r="D279" s="3">
        <v>7370</v>
      </c>
      <c r="E279" s="4">
        <f t="shared" si="32"/>
        <v>22</v>
      </c>
      <c r="F279" s="3">
        <v>12254</v>
      </c>
      <c r="G279" s="4">
        <f t="shared" si="33"/>
        <v>10</v>
      </c>
      <c r="H279" s="3">
        <v>16615</v>
      </c>
      <c r="I279" s="4">
        <f t="shared" si="34"/>
        <v>24</v>
      </c>
      <c r="J279" s="3">
        <v>88707</v>
      </c>
      <c r="K279" s="4">
        <f t="shared" si="35"/>
        <v>99</v>
      </c>
    </row>
    <row r="280" spans="1:11" ht="20.100000000000001" customHeight="1" x14ac:dyDescent="0.3">
      <c r="A280" s="2">
        <v>24</v>
      </c>
      <c r="B280" s="3">
        <v>64291</v>
      </c>
      <c r="C280" s="4">
        <f t="shared" si="31"/>
        <v>4</v>
      </c>
      <c r="D280" s="3">
        <v>7392</v>
      </c>
      <c r="E280" s="4">
        <f t="shared" si="32"/>
        <v>22</v>
      </c>
      <c r="F280" s="3">
        <v>12264</v>
      </c>
      <c r="G280" s="4">
        <f t="shared" si="33"/>
        <v>10</v>
      </c>
      <c r="H280" s="3">
        <v>16639</v>
      </c>
      <c r="I280" s="4">
        <f t="shared" si="34"/>
        <v>24</v>
      </c>
      <c r="J280" s="3">
        <v>88806</v>
      </c>
      <c r="K280" s="4">
        <f t="shared" si="35"/>
        <v>99</v>
      </c>
    </row>
    <row r="281" spans="1:11" ht="20.100000000000001" customHeight="1" x14ac:dyDescent="0.3">
      <c r="A281" s="2">
        <v>25</v>
      </c>
      <c r="B281" s="3">
        <v>64294</v>
      </c>
      <c r="C281" s="4">
        <f t="shared" si="31"/>
        <v>3</v>
      </c>
      <c r="D281" s="3">
        <v>7414</v>
      </c>
      <c r="E281" s="4">
        <f t="shared" si="32"/>
        <v>22</v>
      </c>
      <c r="F281" s="3">
        <v>12274</v>
      </c>
      <c r="G281" s="4">
        <f t="shared" si="33"/>
        <v>10</v>
      </c>
      <c r="H281" s="3">
        <v>16662</v>
      </c>
      <c r="I281" s="4">
        <f t="shared" si="34"/>
        <v>23</v>
      </c>
      <c r="J281" s="3">
        <v>88905</v>
      </c>
      <c r="K281" s="4">
        <f t="shared" si="35"/>
        <v>99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116</v>
      </c>
      <c r="D282" s="6"/>
      <c r="E282" s="6">
        <f>SUM(E252:E281)</f>
        <v>700</v>
      </c>
      <c r="F282" s="6"/>
      <c r="G282" s="6">
        <f>SUM(G252:G281)</f>
        <v>288</v>
      </c>
      <c r="H282" s="6"/>
      <c r="I282" s="6">
        <f>SUM(I252:I281)</f>
        <v>692</v>
      </c>
      <c r="J282" s="6"/>
      <c r="K282" s="6">
        <f>SUM(K252:K281)</f>
        <v>3227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5</v>
      </c>
      <c r="D283" s="7"/>
      <c r="E283" s="7">
        <f>MAX(E252:E281)</f>
        <v>27</v>
      </c>
      <c r="F283" s="7"/>
      <c r="G283" s="7">
        <f>MAX(G252:G281)</f>
        <v>11</v>
      </c>
      <c r="H283" s="7"/>
      <c r="I283" s="7">
        <f>MAX(I252:I281)</f>
        <v>26</v>
      </c>
      <c r="J283" s="7"/>
      <c r="K283" s="7">
        <f>MAX(K252:K281)</f>
        <v>120</v>
      </c>
    </row>
    <row r="284" spans="1:11" ht="20.100000000000001" customHeight="1" x14ac:dyDescent="0.3">
      <c r="A284" s="48" t="s">
        <v>6</v>
      </c>
      <c r="B284" s="49"/>
      <c r="C284" s="9">
        <f>MIN(C252:C281)</f>
        <v>3</v>
      </c>
      <c r="D284" s="9"/>
      <c r="E284" s="9">
        <f>MIN(E252:E281)</f>
        <v>19</v>
      </c>
      <c r="F284" s="9"/>
      <c r="G284" s="9">
        <f>MIN(G252:G281)</f>
        <v>7</v>
      </c>
      <c r="H284" s="9"/>
      <c r="I284" s="9">
        <f>MIN(I252:I281)</f>
        <v>19</v>
      </c>
      <c r="J284" s="9"/>
      <c r="K284" s="9">
        <f>MIN(K252:K281)</f>
        <v>99</v>
      </c>
    </row>
    <row r="285" spans="1:11" ht="20.100000000000001" customHeight="1" x14ac:dyDescent="0.3">
      <c r="A285" s="48" t="s">
        <v>7</v>
      </c>
      <c r="B285" s="49"/>
      <c r="C285" s="10">
        <f>AVERAGE(C252:C281)</f>
        <v>3.8666666666666667</v>
      </c>
      <c r="D285" s="10"/>
      <c r="E285" s="10">
        <f>AVERAGE(E252:E281)</f>
        <v>23.333333333333332</v>
      </c>
      <c r="F285" s="10"/>
      <c r="G285" s="10">
        <f>AVERAGE(G252:G281)</f>
        <v>9.6</v>
      </c>
      <c r="H285" s="10"/>
      <c r="I285" s="10">
        <f>AVERAGE(I252:I281)</f>
        <v>23.066666666666666</v>
      </c>
      <c r="J285" s="10"/>
      <c r="K285" s="10">
        <f>AVERAGE(K252:K281)</f>
        <v>107.56666666666666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1481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2025年12月份各公司污水放流量明細表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1487</v>
      </c>
      <c r="C290" s="68"/>
      <c r="D290" s="67" t="s">
        <v>1488</v>
      </c>
      <c r="E290" s="68"/>
      <c r="F290" s="67" t="s">
        <v>1489</v>
      </c>
      <c r="G290" s="68"/>
      <c r="H290" s="67" t="s">
        <v>1490</v>
      </c>
      <c r="I290" s="68"/>
      <c r="J290" s="67" t="s">
        <v>1491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32066</v>
      </c>
      <c r="C292" s="4"/>
      <c r="D292" s="3">
        <v>7585</v>
      </c>
      <c r="E292" s="4"/>
      <c r="F292" s="3">
        <v>1976</v>
      </c>
      <c r="G292" s="4"/>
      <c r="H292" s="3">
        <v>788</v>
      </c>
      <c r="I292" s="4"/>
      <c r="J292" s="3">
        <v>130</v>
      </c>
      <c r="K292" s="14"/>
    </row>
    <row r="293" spans="1:11" ht="20.100000000000001" customHeight="1" x14ac:dyDescent="0.3">
      <c r="A293" s="2">
        <v>26</v>
      </c>
      <c r="B293" s="3">
        <v>32077</v>
      </c>
      <c r="C293" s="4">
        <f t="shared" ref="C293:C322" si="36">B293-B292</f>
        <v>11</v>
      </c>
      <c r="D293" s="3">
        <v>7588</v>
      </c>
      <c r="E293" s="4">
        <f t="shared" ref="E293:E322" si="37">D293-D292</f>
        <v>3</v>
      </c>
      <c r="F293" s="3">
        <v>1976</v>
      </c>
      <c r="G293" s="4">
        <f t="shared" ref="G293:G322" si="38">F293-F292</f>
        <v>0</v>
      </c>
      <c r="H293" s="3">
        <v>789</v>
      </c>
      <c r="I293" s="4">
        <f t="shared" ref="I293:I322" si="39">H293-H292</f>
        <v>1</v>
      </c>
      <c r="J293" s="3">
        <v>130</v>
      </c>
      <c r="K293" s="4">
        <f t="shared" ref="K293:K322" si="40">J293-J292</f>
        <v>0</v>
      </c>
    </row>
    <row r="294" spans="1:11" ht="20.100000000000001" customHeight="1" x14ac:dyDescent="0.3">
      <c r="A294" s="2">
        <v>27</v>
      </c>
      <c r="B294" s="3">
        <v>32088</v>
      </c>
      <c r="C294" s="4">
        <f t="shared" si="36"/>
        <v>11</v>
      </c>
      <c r="D294" s="3">
        <v>7591</v>
      </c>
      <c r="E294" s="4">
        <f t="shared" si="37"/>
        <v>3</v>
      </c>
      <c r="F294" s="3">
        <v>1976</v>
      </c>
      <c r="G294" s="4">
        <f t="shared" si="38"/>
        <v>0</v>
      </c>
      <c r="H294" s="3">
        <v>790</v>
      </c>
      <c r="I294" s="4">
        <f t="shared" si="39"/>
        <v>1</v>
      </c>
      <c r="J294" s="3">
        <v>130</v>
      </c>
      <c r="K294" s="4">
        <f t="shared" si="40"/>
        <v>0</v>
      </c>
    </row>
    <row r="295" spans="1:11" ht="20.100000000000001" customHeight="1" x14ac:dyDescent="0.3">
      <c r="A295" s="2">
        <v>28</v>
      </c>
      <c r="B295" s="3">
        <v>32099</v>
      </c>
      <c r="C295" s="4">
        <f t="shared" si="36"/>
        <v>11</v>
      </c>
      <c r="D295" s="3">
        <v>7594</v>
      </c>
      <c r="E295" s="4">
        <f t="shared" si="37"/>
        <v>3</v>
      </c>
      <c r="F295" s="3">
        <v>1976</v>
      </c>
      <c r="G295" s="4">
        <f t="shared" si="38"/>
        <v>0</v>
      </c>
      <c r="H295" s="3">
        <v>790</v>
      </c>
      <c r="I295" s="4">
        <f t="shared" si="39"/>
        <v>0</v>
      </c>
      <c r="J295" s="3">
        <v>130</v>
      </c>
      <c r="K295" s="4">
        <f t="shared" si="40"/>
        <v>0</v>
      </c>
    </row>
    <row r="296" spans="1:11" ht="20.100000000000001" customHeight="1" x14ac:dyDescent="0.3">
      <c r="A296" s="2">
        <v>29</v>
      </c>
      <c r="B296" s="3">
        <v>32110</v>
      </c>
      <c r="C296" s="4">
        <f t="shared" si="36"/>
        <v>11</v>
      </c>
      <c r="D296" s="3">
        <v>7597</v>
      </c>
      <c r="E296" s="4">
        <f t="shared" si="37"/>
        <v>3</v>
      </c>
      <c r="F296" s="3">
        <v>1976</v>
      </c>
      <c r="G296" s="4">
        <f t="shared" si="38"/>
        <v>0</v>
      </c>
      <c r="H296" s="3">
        <v>791</v>
      </c>
      <c r="I296" s="4">
        <f t="shared" si="39"/>
        <v>1</v>
      </c>
      <c r="J296" s="3">
        <v>130</v>
      </c>
      <c r="K296" s="4">
        <f t="shared" si="40"/>
        <v>0</v>
      </c>
    </row>
    <row r="297" spans="1:11" ht="20.100000000000001" customHeight="1" x14ac:dyDescent="0.3">
      <c r="A297" s="2">
        <v>30</v>
      </c>
      <c r="B297" s="3">
        <v>32121</v>
      </c>
      <c r="C297" s="4">
        <f t="shared" si="36"/>
        <v>11</v>
      </c>
      <c r="D297" s="3">
        <v>7600</v>
      </c>
      <c r="E297" s="4">
        <f t="shared" si="37"/>
        <v>3</v>
      </c>
      <c r="F297" s="3">
        <v>1976</v>
      </c>
      <c r="G297" s="4">
        <f t="shared" si="38"/>
        <v>0</v>
      </c>
      <c r="H297" s="3">
        <v>792</v>
      </c>
      <c r="I297" s="4">
        <f t="shared" si="39"/>
        <v>1</v>
      </c>
      <c r="J297" s="3">
        <v>130</v>
      </c>
      <c r="K297" s="4">
        <f t="shared" si="40"/>
        <v>0</v>
      </c>
    </row>
    <row r="298" spans="1:11" ht="20.100000000000001" customHeight="1" x14ac:dyDescent="0.3">
      <c r="A298" s="2">
        <v>1</v>
      </c>
      <c r="B298" s="3">
        <v>32132</v>
      </c>
      <c r="C298" s="4">
        <f t="shared" si="36"/>
        <v>11</v>
      </c>
      <c r="D298" s="3">
        <v>7603</v>
      </c>
      <c r="E298" s="4">
        <f t="shared" si="37"/>
        <v>3</v>
      </c>
      <c r="F298" s="3">
        <v>1976</v>
      </c>
      <c r="G298" s="4">
        <f t="shared" si="38"/>
        <v>0</v>
      </c>
      <c r="H298" s="3">
        <v>793</v>
      </c>
      <c r="I298" s="4">
        <f t="shared" si="39"/>
        <v>1</v>
      </c>
      <c r="J298" s="3">
        <v>130</v>
      </c>
      <c r="K298" s="4">
        <f t="shared" si="40"/>
        <v>0</v>
      </c>
    </row>
    <row r="299" spans="1:11" ht="20.100000000000001" customHeight="1" x14ac:dyDescent="0.3">
      <c r="A299" s="2">
        <v>2</v>
      </c>
      <c r="B299" s="3">
        <v>32143</v>
      </c>
      <c r="C299" s="4">
        <f t="shared" si="36"/>
        <v>11</v>
      </c>
      <c r="D299" s="3">
        <v>7607</v>
      </c>
      <c r="E299" s="4">
        <f t="shared" si="37"/>
        <v>4</v>
      </c>
      <c r="F299" s="3">
        <v>1976</v>
      </c>
      <c r="G299" s="4">
        <f t="shared" si="38"/>
        <v>0</v>
      </c>
      <c r="H299" s="3">
        <v>793</v>
      </c>
      <c r="I299" s="4">
        <f t="shared" si="39"/>
        <v>0</v>
      </c>
      <c r="J299" s="3">
        <v>130</v>
      </c>
      <c r="K299" s="4">
        <f t="shared" si="40"/>
        <v>0</v>
      </c>
    </row>
    <row r="300" spans="1:11" ht="20.100000000000001" customHeight="1" x14ac:dyDescent="0.3">
      <c r="A300" s="2">
        <v>3</v>
      </c>
      <c r="B300" s="3">
        <v>32154</v>
      </c>
      <c r="C300" s="4">
        <f t="shared" si="36"/>
        <v>11</v>
      </c>
      <c r="D300" s="3">
        <v>7611</v>
      </c>
      <c r="E300" s="4">
        <f t="shared" si="37"/>
        <v>4</v>
      </c>
      <c r="F300" s="3">
        <v>1976</v>
      </c>
      <c r="G300" s="4">
        <f t="shared" si="38"/>
        <v>0</v>
      </c>
      <c r="H300" s="3">
        <v>794</v>
      </c>
      <c r="I300" s="4">
        <f t="shared" si="39"/>
        <v>1</v>
      </c>
      <c r="J300" s="3">
        <v>130</v>
      </c>
      <c r="K300" s="4">
        <f t="shared" si="40"/>
        <v>0</v>
      </c>
    </row>
    <row r="301" spans="1:11" ht="20.100000000000001" customHeight="1" x14ac:dyDescent="0.3">
      <c r="A301" s="2">
        <v>4</v>
      </c>
      <c r="B301" s="3">
        <v>32165</v>
      </c>
      <c r="C301" s="4">
        <f t="shared" si="36"/>
        <v>11</v>
      </c>
      <c r="D301" s="3">
        <v>7615</v>
      </c>
      <c r="E301" s="4">
        <f t="shared" si="37"/>
        <v>4</v>
      </c>
      <c r="F301" s="3">
        <v>1976</v>
      </c>
      <c r="G301" s="4">
        <f t="shared" si="38"/>
        <v>0</v>
      </c>
      <c r="H301" s="3">
        <v>795</v>
      </c>
      <c r="I301" s="4">
        <f t="shared" si="39"/>
        <v>1</v>
      </c>
      <c r="J301" s="3">
        <v>130</v>
      </c>
      <c r="K301" s="4">
        <f t="shared" si="40"/>
        <v>0</v>
      </c>
    </row>
    <row r="302" spans="1:11" ht="20.100000000000001" customHeight="1" x14ac:dyDescent="0.3">
      <c r="A302" s="2">
        <v>5</v>
      </c>
      <c r="B302" s="3">
        <v>32176</v>
      </c>
      <c r="C302" s="4">
        <f t="shared" si="36"/>
        <v>11</v>
      </c>
      <c r="D302" s="3">
        <v>7619</v>
      </c>
      <c r="E302" s="4">
        <f t="shared" si="37"/>
        <v>4</v>
      </c>
      <c r="F302" s="3">
        <v>1976</v>
      </c>
      <c r="G302" s="4">
        <f t="shared" si="38"/>
        <v>0</v>
      </c>
      <c r="H302" s="3">
        <v>796</v>
      </c>
      <c r="I302" s="4">
        <f t="shared" si="39"/>
        <v>1</v>
      </c>
      <c r="J302" s="3">
        <v>130</v>
      </c>
      <c r="K302" s="4">
        <f t="shared" si="40"/>
        <v>0</v>
      </c>
    </row>
    <row r="303" spans="1:11" ht="20.100000000000001" customHeight="1" x14ac:dyDescent="0.3">
      <c r="A303" s="2">
        <v>6</v>
      </c>
      <c r="B303" s="3">
        <v>32188</v>
      </c>
      <c r="C303" s="4">
        <f t="shared" si="36"/>
        <v>12</v>
      </c>
      <c r="D303" s="3">
        <v>7623</v>
      </c>
      <c r="E303" s="4">
        <f t="shared" si="37"/>
        <v>4</v>
      </c>
      <c r="F303" s="3">
        <v>1976</v>
      </c>
      <c r="G303" s="4">
        <f t="shared" si="38"/>
        <v>0</v>
      </c>
      <c r="H303" s="3">
        <v>796</v>
      </c>
      <c r="I303" s="4">
        <f t="shared" si="39"/>
        <v>0</v>
      </c>
      <c r="J303" s="3">
        <v>130</v>
      </c>
      <c r="K303" s="4">
        <f t="shared" si="40"/>
        <v>0</v>
      </c>
    </row>
    <row r="304" spans="1:11" ht="20.100000000000001" customHeight="1" x14ac:dyDescent="0.3">
      <c r="A304" s="2">
        <v>7</v>
      </c>
      <c r="B304" s="3">
        <v>32200</v>
      </c>
      <c r="C304" s="4">
        <f t="shared" si="36"/>
        <v>12</v>
      </c>
      <c r="D304" s="3">
        <v>7628</v>
      </c>
      <c r="E304" s="4">
        <f t="shared" si="37"/>
        <v>5</v>
      </c>
      <c r="F304" s="3">
        <v>1976</v>
      </c>
      <c r="G304" s="4">
        <f t="shared" si="38"/>
        <v>0</v>
      </c>
      <c r="H304" s="3">
        <v>796</v>
      </c>
      <c r="I304" s="4">
        <f t="shared" si="39"/>
        <v>0</v>
      </c>
      <c r="J304" s="3">
        <v>130</v>
      </c>
      <c r="K304" s="4">
        <f t="shared" si="40"/>
        <v>0</v>
      </c>
    </row>
    <row r="305" spans="1:11" ht="20.100000000000001" customHeight="1" x14ac:dyDescent="0.3">
      <c r="A305" s="2">
        <v>8</v>
      </c>
      <c r="B305" s="3">
        <v>32212</v>
      </c>
      <c r="C305" s="4">
        <f t="shared" si="36"/>
        <v>12</v>
      </c>
      <c r="D305" s="3">
        <v>7633</v>
      </c>
      <c r="E305" s="4">
        <f t="shared" si="37"/>
        <v>5</v>
      </c>
      <c r="F305" s="3">
        <v>1976</v>
      </c>
      <c r="G305" s="4">
        <f t="shared" si="38"/>
        <v>0</v>
      </c>
      <c r="H305" s="3">
        <v>797</v>
      </c>
      <c r="I305" s="4">
        <f t="shared" si="39"/>
        <v>1</v>
      </c>
      <c r="J305" s="3">
        <v>130</v>
      </c>
      <c r="K305" s="4">
        <f t="shared" si="40"/>
        <v>0</v>
      </c>
    </row>
    <row r="306" spans="1:11" ht="20.100000000000001" customHeight="1" x14ac:dyDescent="0.3">
      <c r="A306" s="2">
        <v>9</v>
      </c>
      <c r="B306" s="3">
        <v>32222</v>
      </c>
      <c r="C306" s="4">
        <f t="shared" si="36"/>
        <v>10</v>
      </c>
      <c r="D306" s="3">
        <v>7637</v>
      </c>
      <c r="E306" s="4">
        <f t="shared" si="37"/>
        <v>4</v>
      </c>
      <c r="F306" s="3">
        <v>1976</v>
      </c>
      <c r="G306" s="4">
        <f t="shared" si="38"/>
        <v>0</v>
      </c>
      <c r="H306" s="3">
        <v>798</v>
      </c>
      <c r="I306" s="4">
        <f t="shared" si="39"/>
        <v>1</v>
      </c>
      <c r="J306" s="3">
        <v>130</v>
      </c>
      <c r="K306" s="4">
        <f t="shared" si="40"/>
        <v>0</v>
      </c>
    </row>
    <row r="307" spans="1:11" ht="20.100000000000001" customHeight="1" x14ac:dyDescent="0.3">
      <c r="A307" s="2">
        <v>10</v>
      </c>
      <c r="B307" s="3">
        <v>32232</v>
      </c>
      <c r="C307" s="4">
        <f t="shared" si="36"/>
        <v>10</v>
      </c>
      <c r="D307" s="3">
        <v>7641</v>
      </c>
      <c r="E307" s="4">
        <f t="shared" si="37"/>
        <v>4</v>
      </c>
      <c r="F307" s="3">
        <v>1976</v>
      </c>
      <c r="G307" s="4">
        <f t="shared" si="38"/>
        <v>0</v>
      </c>
      <c r="H307" s="3">
        <v>799</v>
      </c>
      <c r="I307" s="4">
        <f t="shared" si="39"/>
        <v>1</v>
      </c>
      <c r="J307" s="3">
        <v>130</v>
      </c>
      <c r="K307" s="4">
        <f t="shared" si="40"/>
        <v>0</v>
      </c>
    </row>
    <row r="308" spans="1:11" ht="20.100000000000001" customHeight="1" x14ac:dyDescent="0.3">
      <c r="A308" s="2">
        <v>11</v>
      </c>
      <c r="B308" s="3">
        <v>32242</v>
      </c>
      <c r="C308" s="4">
        <f t="shared" si="36"/>
        <v>10</v>
      </c>
      <c r="D308" s="3">
        <v>7645</v>
      </c>
      <c r="E308" s="4">
        <f t="shared" si="37"/>
        <v>4</v>
      </c>
      <c r="F308" s="3">
        <v>1979</v>
      </c>
      <c r="G308" s="4">
        <f t="shared" si="38"/>
        <v>3</v>
      </c>
      <c r="H308" s="3">
        <v>799</v>
      </c>
      <c r="I308" s="4">
        <f t="shared" si="39"/>
        <v>0</v>
      </c>
      <c r="J308" s="3">
        <v>130</v>
      </c>
      <c r="K308" s="4">
        <f t="shared" si="40"/>
        <v>0</v>
      </c>
    </row>
    <row r="309" spans="1:11" ht="20.100000000000001" customHeight="1" x14ac:dyDescent="0.3">
      <c r="A309" s="2">
        <v>12</v>
      </c>
      <c r="B309" s="3">
        <v>32252</v>
      </c>
      <c r="C309" s="4">
        <f t="shared" si="36"/>
        <v>10</v>
      </c>
      <c r="D309" s="3">
        <v>7649</v>
      </c>
      <c r="E309" s="4">
        <f t="shared" si="37"/>
        <v>4</v>
      </c>
      <c r="F309" s="3">
        <v>1979</v>
      </c>
      <c r="G309" s="4">
        <f t="shared" si="38"/>
        <v>0</v>
      </c>
      <c r="H309" s="3">
        <v>800</v>
      </c>
      <c r="I309" s="4">
        <f t="shared" si="39"/>
        <v>1</v>
      </c>
      <c r="J309" s="3">
        <v>130</v>
      </c>
      <c r="K309" s="4">
        <f t="shared" si="40"/>
        <v>0</v>
      </c>
    </row>
    <row r="310" spans="1:11" ht="20.100000000000001" customHeight="1" x14ac:dyDescent="0.3">
      <c r="A310" s="2">
        <v>13</v>
      </c>
      <c r="B310" s="3">
        <v>32262</v>
      </c>
      <c r="C310" s="4">
        <f t="shared" si="36"/>
        <v>10</v>
      </c>
      <c r="D310" s="3">
        <v>7653</v>
      </c>
      <c r="E310" s="4">
        <f t="shared" si="37"/>
        <v>4</v>
      </c>
      <c r="F310" s="3">
        <v>1979</v>
      </c>
      <c r="G310" s="4">
        <f t="shared" si="38"/>
        <v>0</v>
      </c>
      <c r="H310" s="3">
        <v>800</v>
      </c>
      <c r="I310" s="4">
        <f t="shared" si="39"/>
        <v>0</v>
      </c>
      <c r="J310" s="3">
        <v>130</v>
      </c>
      <c r="K310" s="4">
        <f t="shared" si="40"/>
        <v>0</v>
      </c>
    </row>
    <row r="311" spans="1:11" ht="20.100000000000001" customHeight="1" x14ac:dyDescent="0.3">
      <c r="A311" s="2">
        <v>14</v>
      </c>
      <c r="B311" s="3">
        <v>32273</v>
      </c>
      <c r="C311" s="4">
        <f t="shared" si="36"/>
        <v>11</v>
      </c>
      <c r="D311" s="3">
        <v>7656</v>
      </c>
      <c r="E311" s="4">
        <f t="shared" si="37"/>
        <v>3</v>
      </c>
      <c r="F311" s="3">
        <v>1979</v>
      </c>
      <c r="G311" s="4">
        <f t="shared" si="38"/>
        <v>0</v>
      </c>
      <c r="H311" s="3">
        <v>800</v>
      </c>
      <c r="I311" s="4">
        <f t="shared" si="39"/>
        <v>0</v>
      </c>
      <c r="J311" s="3">
        <v>130</v>
      </c>
      <c r="K311" s="4">
        <f t="shared" si="40"/>
        <v>0</v>
      </c>
    </row>
    <row r="312" spans="1:11" ht="20.100000000000001" customHeight="1" x14ac:dyDescent="0.3">
      <c r="A312" s="2">
        <v>15</v>
      </c>
      <c r="B312" s="3">
        <v>32284</v>
      </c>
      <c r="C312" s="4">
        <f t="shared" si="36"/>
        <v>11</v>
      </c>
      <c r="D312" s="3">
        <v>7659</v>
      </c>
      <c r="E312" s="4">
        <f t="shared" si="37"/>
        <v>3</v>
      </c>
      <c r="F312" s="3">
        <v>1979</v>
      </c>
      <c r="G312" s="4">
        <f t="shared" si="38"/>
        <v>0</v>
      </c>
      <c r="H312" s="3">
        <v>801</v>
      </c>
      <c r="I312" s="4">
        <f t="shared" si="39"/>
        <v>1</v>
      </c>
      <c r="J312" s="3">
        <v>144</v>
      </c>
      <c r="K312" s="4">
        <f t="shared" si="40"/>
        <v>14</v>
      </c>
    </row>
    <row r="313" spans="1:11" ht="20.100000000000001" customHeight="1" x14ac:dyDescent="0.3">
      <c r="A313" s="2">
        <v>16</v>
      </c>
      <c r="B313" s="3">
        <v>32295</v>
      </c>
      <c r="C313" s="4">
        <f t="shared" si="36"/>
        <v>11</v>
      </c>
      <c r="D313" s="3">
        <v>7663</v>
      </c>
      <c r="E313" s="4">
        <f t="shared" si="37"/>
        <v>4</v>
      </c>
      <c r="F313" s="3">
        <v>1979</v>
      </c>
      <c r="G313" s="4">
        <f t="shared" si="38"/>
        <v>0</v>
      </c>
      <c r="H313" s="3">
        <v>802</v>
      </c>
      <c r="I313" s="4">
        <f t="shared" si="39"/>
        <v>1</v>
      </c>
      <c r="J313" s="3">
        <v>144</v>
      </c>
      <c r="K313" s="4">
        <f t="shared" si="40"/>
        <v>0</v>
      </c>
    </row>
    <row r="314" spans="1:11" ht="20.100000000000001" customHeight="1" x14ac:dyDescent="0.3">
      <c r="A314" s="2">
        <v>17</v>
      </c>
      <c r="B314" s="3">
        <v>32306</v>
      </c>
      <c r="C314" s="4">
        <f t="shared" si="36"/>
        <v>11</v>
      </c>
      <c r="D314" s="3">
        <v>7667</v>
      </c>
      <c r="E314" s="4">
        <f t="shared" si="37"/>
        <v>4</v>
      </c>
      <c r="F314" s="3">
        <v>1979</v>
      </c>
      <c r="G314" s="4">
        <f t="shared" si="38"/>
        <v>0</v>
      </c>
      <c r="H314" s="3">
        <v>803</v>
      </c>
      <c r="I314" s="4">
        <f t="shared" si="39"/>
        <v>1</v>
      </c>
      <c r="J314" s="3">
        <v>144</v>
      </c>
      <c r="K314" s="4">
        <f t="shared" si="40"/>
        <v>0</v>
      </c>
    </row>
    <row r="315" spans="1:11" ht="20.100000000000001" customHeight="1" x14ac:dyDescent="0.3">
      <c r="A315" s="2">
        <v>18</v>
      </c>
      <c r="B315" s="3">
        <v>32317</v>
      </c>
      <c r="C315" s="4">
        <f t="shared" si="36"/>
        <v>11</v>
      </c>
      <c r="D315" s="3">
        <v>7671</v>
      </c>
      <c r="E315" s="4">
        <f t="shared" si="37"/>
        <v>4</v>
      </c>
      <c r="F315" s="3">
        <v>1979</v>
      </c>
      <c r="G315" s="4">
        <f t="shared" si="38"/>
        <v>0</v>
      </c>
      <c r="H315" s="3">
        <v>803</v>
      </c>
      <c r="I315" s="4">
        <f t="shared" si="39"/>
        <v>0</v>
      </c>
      <c r="J315" s="3">
        <v>144</v>
      </c>
      <c r="K315" s="4">
        <f t="shared" si="40"/>
        <v>0</v>
      </c>
    </row>
    <row r="316" spans="1:11" ht="20.100000000000001" customHeight="1" x14ac:dyDescent="0.3">
      <c r="A316" s="2">
        <v>19</v>
      </c>
      <c r="B316" s="3">
        <v>32328</v>
      </c>
      <c r="C316" s="4">
        <f t="shared" si="36"/>
        <v>11</v>
      </c>
      <c r="D316" s="3">
        <v>7675</v>
      </c>
      <c r="E316" s="4">
        <f t="shared" si="37"/>
        <v>4</v>
      </c>
      <c r="F316" s="3">
        <v>1979</v>
      </c>
      <c r="G316" s="4">
        <f t="shared" si="38"/>
        <v>0</v>
      </c>
      <c r="H316" s="3">
        <v>804</v>
      </c>
      <c r="I316" s="4">
        <f t="shared" si="39"/>
        <v>1</v>
      </c>
      <c r="J316" s="3">
        <v>144</v>
      </c>
      <c r="K316" s="4">
        <f t="shared" si="40"/>
        <v>0</v>
      </c>
    </row>
    <row r="317" spans="1:11" ht="20.100000000000001" customHeight="1" x14ac:dyDescent="0.3">
      <c r="A317" s="2">
        <v>20</v>
      </c>
      <c r="B317" s="3">
        <v>32339</v>
      </c>
      <c r="C317" s="4">
        <f t="shared" si="36"/>
        <v>11</v>
      </c>
      <c r="D317" s="3">
        <v>7679</v>
      </c>
      <c r="E317" s="4">
        <f t="shared" si="37"/>
        <v>4</v>
      </c>
      <c r="F317" s="3">
        <v>1979</v>
      </c>
      <c r="G317" s="4">
        <f t="shared" si="38"/>
        <v>0</v>
      </c>
      <c r="H317" s="3">
        <v>804</v>
      </c>
      <c r="I317" s="4">
        <f t="shared" si="39"/>
        <v>0</v>
      </c>
      <c r="J317" s="3">
        <v>144</v>
      </c>
      <c r="K317" s="4">
        <f t="shared" si="40"/>
        <v>0</v>
      </c>
    </row>
    <row r="318" spans="1:11" ht="20.100000000000001" customHeight="1" x14ac:dyDescent="0.3">
      <c r="A318" s="2">
        <v>21</v>
      </c>
      <c r="B318" s="3">
        <v>32350</v>
      </c>
      <c r="C318" s="4">
        <f t="shared" si="36"/>
        <v>11</v>
      </c>
      <c r="D318" s="3">
        <v>7683</v>
      </c>
      <c r="E318" s="4">
        <f t="shared" si="37"/>
        <v>4</v>
      </c>
      <c r="F318" s="3">
        <v>1979</v>
      </c>
      <c r="G318" s="4">
        <f t="shared" si="38"/>
        <v>0</v>
      </c>
      <c r="H318" s="3">
        <v>804</v>
      </c>
      <c r="I318" s="4">
        <f t="shared" si="39"/>
        <v>0</v>
      </c>
      <c r="J318" s="3">
        <v>144</v>
      </c>
      <c r="K318" s="4">
        <f t="shared" si="40"/>
        <v>0</v>
      </c>
    </row>
    <row r="319" spans="1:11" ht="20.100000000000001" customHeight="1" x14ac:dyDescent="0.3">
      <c r="A319" s="2">
        <v>22</v>
      </c>
      <c r="B319" s="3">
        <v>32360</v>
      </c>
      <c r="C319" s="4">
        <f t="shared" si="36"/>
        <v>10</v>
      </c>
      <c r="D319" s="3">
        <v>7687</v>
      </c>
      <c r="E319" s="4">
        <f t="shared" si="37"/>
        <v>4</v>
      </c>
      <c r="F319" s="3">
        <v>1979</v>
      </c>
      <c r="G319" s="4">
        <f t="shared" si="38"/>
        <v>0</v>
      </c>
      <c r="H319" s="3">
        <v>805</v>
      </c>
      <c r="I319" s="4">
        <f t="shared" si="39"/>
        <v>1</v>
      </c>
      <c r="J319" s="3">
        <v>144</v>
      </c>
      <c r="K319" s="4">
        <f t="shared" si="40"/>
        <v>0</v>
      </c>
    </row>
    <row r="320" spans="1:11" ht="20.100000000000001" customHeight="1" x14ac:dyDescent="0.3">
      <c r="A320" s="2">
        <v>23</v>
      </c>
      <c r="B320" s="3">
        <v>32370</v>
      </c>
      <c r="C320" s="4">
        <f t="shared" si="36"/>
        <v>10</v>
      </c>
      <c r="D320" s="3">
        <v>7690</v>
      </c>
      <c r="E320" s="4">
        <f t="shared" si="37"/>
        <v>3</v>
      </c>
      <c r="F320" s="3">
        <v>1979</v>
      </c>
      <c r="G320" s="4">
        <f t="shared" si="38"/>
        <v>0</v>
      </c>
      <c r="H320" s="3">
        <v>806</v>
      </c>
      <c r="I320" s="4">
        <f t="shared" si="39"/>
        <v>1</v>
      </c>
      <c r="J320" s="3">
        <v>144</v>
      </c>
      <c r="K320" s="4">
        <f t="shared" si="40"/>
        <v>0</v>
      </c>
    </row>
    <row r="321" spans="1:11" ht="20.100000000000001" customHeight="1" x14ac:dyDescent="0.3">
      <c r="A321" s="2">
        <v>24</v>
      </c>
      <c r="B321" s="3">
        <v>32380</v>
      </c>
      <c r="C321" s="4">
        <f t="shared" si="36"/>
        <v>10</v>
      </c>
      <c r="D321" s="3">
        <v>7693</v>
      </c>
      <c r="E321" s="4">
        <f t="shared" si="37"/>
        <v>3</v>
      </c>
      <c r="F321" s="3">
        <v>1979</v>
      </c>
      <c r="G321" s="4">
        <f t="shared" si="38"/>
        <v>0</v>
      </c>
      <c r="H321" s="3">
        <v>807</v>
      </c>
      <c r="I321" s="4">
        <f t="shared" si="39"/>
        <v>1</v>
      </c>
      <c r="J321" s="3">
        <v>144</v>
      </c>
      <c r="K321" s="4">
        <f t="shared" si="40"/>
        <v>0</v>
      </c>
    </row>
    <row r="322" spans="1:11" ht="20.100000000000001" customHeight="1" x14ac:dyDescent="0.3">
      <c r="A322" s="2">
        <v>25</v>
      </c>
      <c r="B322" s="3">
        <v>32390</v>
      </c>
      <c r="C322" s="4">
        <f t="shared" si="36"/>
        <v>10</v>
      </c>
      <c r="D322" s="3">
        <v>7696</v>
      </c>
      <c r="E322" s="4">
        <f t="shared" si="37"/>
        <v>3</v>
      </c>
      <c r="F322" s="3">
        <v>1979</v>
      </c>
      <c r="G322" s="4">
        <f t="shared" si="38"/>
        <v>0</v>
      </c>
      <c r="H322" s="3">
        <v>807</v>
      </c>
      <c r="I322" s="4">
        <f t="shared" si="39"/>
        <v>0</v>
      </c>
      <c r="J322" s="3">
        <v>144</v>
      </c>
      <c r="K322" s="4">
        <f t="shared" si="40"/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324</v>
      </c>
      <c r="D323" s="6"/>
      <c r="E323" s="6">
        <f>SUM(E293:E322)</f>
        <v>111</v>
      </c>
      <c r="F323" s="6"/>
      <c r="G323" s="6">
        <f>SUM(G293:G322)</f>
        <v>3</v>
      </c>
      <c r="H323" s="6"/>
      <c r="I323" s="6">
        <f>SUM(I293:I322)</f>
        <v>19</v>
      </c>
      <c r="J323" s="6"/>
      <c r="K323" s="6">
        <f>SUM(K293:K322)</f>
        <v>14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12</v>
      </c>
      <c r="D324" s="7"/>
      <c r="E324" s="7">
        <f>MAX(E293:E322)</f>
        <v>5</v>
      </c>
      <c r="F324" s="7"/>
      <c r="G324" s="7">
        <f>MAX(G293:G322)</f>
        <v>3</v>
      </c>
      <c r="H324" s="7"/>
      <c r="I324" s="7">
        <f>MAX(I293:I322)</f>
        <v>1</v>
      </c>
      <c r="J324" s="7"/>
      <c r="K324" s="7">
        <f>MAX(K293:K322)</f>
        <v>14</v>
      </c>
    </row>
    <row r="325" spans="1:11" ht="20.100000000000001" customHeight="1" x14ac:dyDescent="0.3">
      <c r="A325" s="48" t="s">
        <v>6</v>
      </c>
      <c r="B325" s="49"/>
      <c r="C325" s="9">
        <f>MIN(C293:C322)</f>
        <v>10</v>
      </c>
      <c r="D325" s="9"/>
      <c r="E325" s="9">
        <f>MIN(E293:E322)</f>
        <v>3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10.8</v>
      </c>
      <c r="D326" s="10"/>
      <c r="E326" s="10">
        <f>AVERAGE(E293:E322)</f>
        <v>3.7</v>
      </c>
      <c r="F326" s="10"/>
      <c r="G326" s="10">
        <f>AVERAGE(G293:G322)</f>
        <v>0.1</v>
      </c>
      <c r="H326" s="10"/>
      <c r="I326" s="10">
        <f>AVERAGE(I293:I322)</f>
        <v>0.6333333333333333</v>
      </c>
      <c r="J326" s="10"/>
      <c r="K326" s="10">
        <f>AVERAGE(K293:K322)</f>
        <v>0.46666666666666667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1481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2025年12月份各公司污水放流量明細表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1492</v>
      </c>
      <c r="C331" s="68"/>
      <c r="D331" s="67" t="s">
        <v>1493</v>
      </c>
      <c r="E331" s="68"/>
      <c r="F331" s="67" t="s">
        <v>1494</v>
      </c>
      <c r="G331" s="68"/>
      <c r="H331" s="67" t="s">
        <v>1495</v>
      </c>
      <c r="I331" s="68"/>
      <c r="J331" s="67" t="s">
        <v>1496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238022</v>
      </c>
      <c r="C333" s="4"/>
      <c r="D333" s="3">
        <v>1422</v>
      </c>
      <c r="E333" s="4"/>
      <c r="F333" s="3">
        <v>11</v>
      </c>
      <c r="G333" s="4"/>
      <c r="H333" s="3">
        <v>1862</v>
      </c>
      <c r="I333" s="4"/>
      <c r="J333" s="3">
        <v>3081</v>
      </c>
      <c r="K333" s="4"/>
    </row>
    <row r="334" spans="1:11" ht="20.100000000000001" customHeight="1" x14ac:dyDescent="0.3">
      <c r="A334" s="2">
        <v>26</v>
      </c>
      <c r="B334" s="3">
        <v>238454</v>
      </c>
      <c r="C334" s="4">
        <f t="shared" ref="C334:C363" si="41">B334-B333</f>
        <v>432</v>
      </c>
      <c r="D334" s="3">
        <v>1423</v>
      </c>
      <c r="E334" s="4">
        <f>D334-D333</f>
        <v>1</v>
      </c>
      <c r="F334" s="3">
        <v>12</v>
      </c>
      <c r="G334" s="4">
        <f>F334-F333</f>
        <v>1</v>
      </c>
      <c r="H334" s="3">
        <v>1864</v>
      </c>
      <c r="I334" s="4">
        <f t="shared" ref="I334:I363" si="42">H334-H333</f>
        <v>2</v>
      </c>
      <c r="J334" s="3">
        <v>3083</v>
      </c>
      <c r="K334" s="4">
        <f t="shared" ref="K334:K363" si="43">J334-J333</f>
        <v>2</v>
      </c>
    </row>
    <row r="335" spans="1:11" ht="20.100000000000001" customHeight="1" x14ac:dyDescent="0.3">
      <c r="A335" s="2">
        <v>27</v>
      </c>
      <c r="B335" s="3">
        <v>238886</v>
      </c>
      <c r="C335" s="4">
        <f t="shared" si="41"/>
        <v>432</v>
      </c>
      <c r="D335" s="3">
        <v>1424</v>
      </c>
      <c r="E335" s="4">
        <f t="shared" ref="E335:E363" si="44">D335-D334</f>
        <v>1</v>
      </c>
      <c r="F335" s="3">
        <v>13</v>
      </c>
      <c r="G335" s="4">
        <f t="shared" ref="G335:G363" si="45">F335-F334</f>
        <v>1</v>
      </c>
      <c r="H335" s="3">
        <v>1866</v>
      </c>
      <c r="I335" s="4">
        <f t="shared" si="42"/>
        <v>2</v>
      </c>
      <c r="J335" s="3">
        <v>3085</v>
      </c>
      <c r="K335" s="4">
        <f t="shared" si="43"/>
        <v>2</v>
      </c>
    </row>
    <row r="336" spans="1:11" ht="20.100000000000001" customHeight="1" x14ac:dyDescent="0.3">
      <c r="A336" s="2">
        <v>28</v>
      </c>
      <c r="B336" s="3">
        <v>239318</v>
      </c>
      <c r="C336" s="4">
        <f t="shared" si="41"/>
        <v>432</v>
      </c>
      <c r="D336" s="3">
        <v>1425</v>
      </c>
      <c r="E336" s="4">
        <f t="shared" si="44"/>
        <v>1</v>
      </c>
      <c r="F336" s="3">
        <v>14</v>
      </c>
      <c r="G336" s="4">
        <f t="shared" si="45"/>
        <v>1</v>
      </c>
      <c r="H336" s="3">
        <v>1868</v>
      </c>
      <c r="I336" s="4">
        <f t="shared" si="42"/>
        <v>2</v>
      </c>
      <c r="J336" s="3">
        <v>3087</v>
      </c>
      <c r="K336" s="4">
        <f t="shared" si="43"/>
        <v>2</v>
      </c>
    </row>
    <row r="337" spans="1:11" ht="20.100000000000001" customHeight="1" x14ac:dyDescent="0.3">
      <c r="A337" s="2">
        <v>29</v>
      </c>
      <c r="B337" s="3">
        <v>239750</v>
      </c>
      <c r="C337" s="4">
        <f t="shared" si="41"/>
        <v>432</v>
      </c>
      <c r="D337" s="3">
        <v>1426</v>
      </c>
      <c r="E337" s="4">
        <f t="shared" si="44"/>
        <v>1</v>
      </c>
      <c r="F337" s="3">
        <v>14</v>
      </c>
      <c r="G337" s="4">
        <f t="shared" si="45"/>
        <v>0</v>
      </c>
      <c r="H337" s="3">
        <v>1870</v>
      </c>
      <c r="I337" s="4">
        <f t="shared" si="42"/>
        <v>2</v>
      </c>
      <c r="J337" s="3">
        <v>3089</v>
      </c>
      <c r="K337" s="4">
        <f t="shared" si="43"/>
        <v>2</v>
      </c>
    </row>
    <row r="338" spans="1:11" ht="20.100000000000001" customHeight="1" x14ac:dyDescent="0.3">
      <c r="A338" s="2">
        <v>30</v>
      </c>
      <c r="B338" s="3">
        <v>240182</v>
      </c>
      <c r="C338" s="4">
        <f t="shared" si="41"/>
        <v>432</v>
      </c>
      <c r="D338" s="3">
        <v>1427</v>
      </c>
      <c r="E338" s="4">
        <f t="shared" si="44"/>
        <v>1</v>
      </c>
      <c r="F338" s="3">
        <v>14</v>
      </c>
      <c r="G338" s="4">
        <f t="shared" si="45"/>
        <v>0</v>
      </c>
      <c r="H338" s="3">
        <v>1872</v>
      </c>
      <c r="I338" s="4">
        <f t="shared" si="42"/>
        <v>2</v>
      </c>
      <c r="J338" s="3">
        <v>3091</v>
      </c>
      <c r="K338" s="4">
        <f t="shared" si="43"/>
        <v>2</v>
      </c>
    </row>
    <row r="339" spans="1:11" ht="20.100000000000001" customHeight="1" x14ac:dyDescent="0.3">
      <c r="A339" s="2">
        <v>1</v>
      </c>
      <c r="B339" s="3">
        <v>240613</v>
      </c>
      <c r="C339" s="4">
        <f t="shared" si="41"/>
        <v>431</v>
      </c>
      <c r="D339" s="3">
        <v>1428</v>
      </c>
      <c r="E339" s="4">
        <f t="shared" si="44"/>
        <v>1</v>
      </c>
      <c r="F339" s="3">
        <v>15</v>
      </c>
      <c r="G339" s="4">
        <f t="shared" si="45"/>
        <v>1</v>
      </c>
      <c r="H339" s="3">
        <v>1874</v>
      </c>
      <c r="I339" s="4">
        <f t="shared" si="42"/>
        <v>2</v>
      </c>
      <c r="J339" s="3">
        <v>3093</v>
      </c>
      <c r="K339" s="4">
        <f t="shared" si="43"/>
        <v>2</v>
      </c>
    </row>
    <row r="340" spans="1:11" ht="20.100000000000001" customHeight="1" x14ac:dyDescent="0.3">
      <c r="A340" s="2">
        <v>2</v>
      </c>
      <c r="B340" s="3">
        <v>241060</v>
      </c>
      <c r="C340" s="4">
        <f t="shared" si="41"/>
        <v>447</v>
      </c>
      <c r="D340" s="3">
        <v>1430</v>
      </c>
      <c r="E340" s="4">
        <f t="shared" si="44"/>
        <v>2</v>
      </c>
      <c r="F340" s="3">
        <v>15</v>
      </c>
      <c r="G340" s="4">
        <f t="shared" si="45"/>
        <v>0</v>
      </c>
      <c r="H340" s="3">
        <v>1876</v>
      </c>
      <c r="I340" s="4">
        <f t="shared" si="42"/>
        <v>2</v>
      </c>
      <c r="J340" s="3">
        <v>3097</v>
      </c>
      <c r="K340" s="4">
        <v>2</v>
      </c>
    </row>
    <row r="341" spans="1:11" ht="20.100000000000001" customHeight="1" x14ac:dyDescent="0.3">
      <c r="A341" s="2">
        <v>3</v>
      </c>
      <c r="B341" s="3">
        <v>241507</v>
      </c>
      <c r="C341" s="4">
        <f t="shared" si="41"/>
        <v>447</v>
      </c>
      <c r="D341" s="3">
        <v>1432</v>
      </c>
      <c r="E341" s="4">
        <f t="shared" si="44"/>
        <v>2</v>
      </c>
      <c r="F341" s="3">
        <v>16</v>
      </c>
      <c r="G341" s="4">
        <f t="shared" si="45"/>
        <v>1</v>
      </c>
      <c r="H341" s="3">
        <v>1878</v>
      </c>
      <c r="I341" s="4">
        <f t="shared" si="42"/>
        <v>2</v>
      </c>
      <c r="J341" s="3">
        <v>3101</v>
      </c>
      <c r="K341" s="4">
        <v>2</v>
      </c>
    </row>
    <row r="342" spans="1:11" ht="20.100000000000001" customHeight="1" x14ac:dyDescent="0.3">
      <c r="A342" s="2">
        <v>4</v>
      </c>
      <c r="B342" s="3">
        <v>241954</v>
      </c>
      <c r="C342" s="4">
        <f t="shared" si="41"/>
        <v>447</v>
      </c>
      <c r="D342" s="3">
        <v>1434</v>
      </c>
      <c r="E342" s="4">
        <f t="shared" si="44"/>
        <v>2</v>
      </c>
      <c r="F342" s="3">
        <v>16</v>
      </c>
      <c r="G342" s="4">
        <f t="shared" si="45"/>
        <v>0</v>
      </c>
      <c r="H342" s="3">
        <v>1880</v>
      </c>
      <c r="I342" s="4">
        <f t="shared" si="42"/>
        <v>2</v>
      </c>
      <c r="J342" s="3">
        <v>3105</v>
      </c>
      <c r="K342" s="4">
        <v>2</v>
      </c>
    </row>
    <row r="343" spans="1:11" ht="20.100000000000001" customHeight="1" x14ac:dyDescent="0.3">
      <c r="A343" s="2">
        <v>5</v>
      </c>
      <c r="B343" s="3">
        <v>242401</v>
      </c>
      <c r="C343" s="4">
        <f t="shared" si="41"/>
        <v>447</v>
      </c>
      <c r="D343" s="3">
        <v>1435</v>
      </c>
      <c r="E343" s="4">
        <f t="shared" si="44"/>
        <v>1</v>
      </c>
      <c r="F343" s="3">
        <v>17</v>
      </c>
      <c r="G343" s="4">
        <f t="shared" si="45"/>
        <v>1</v>
      </c>
      <c r="H343" s="3">
        <v>1882</v>
      </c>
      <c r="I343" s="4">
        <f t="shared" si="42"/>
        <v>2</v>
      </c>
      <c r="J343" s="3">
        <v>3109</v>
      </c>
      <c r="K343" s="4">
        <v>2</v>
      </c>
    </row>
    <row r="344" spans="1:11" ht="20.100000000000001" customHeight="1" x14ac:dyDescent="0.3">
      <c r="A344" s="2">
        <v>6</v>
      </c>
      <c r="B344" s="3">
        <v>242849</v>
      </c>
      <c r="C344" s="4">
        <f t="shared" si="41"/>
        <v>448</v>
      </c>
      <c r="D344" s="3">
        <v>1436</v>
      </c>
      <c r="E344" s="4">
        <f t="shared" si="44"/>
        <v>1</v>
      </c>
      <c r="F344" s="3">
        <v>17</v>
      </c>
      <c r="G344" s="4">
        <f t="shared" si="45"/>
        <v>0</v>
      </c>
      <c r="H344" s="3">
        <v>1884</v>
      </c>
      <c r="I344" s="4">
        <f t="shared" si="42"/>
        <v>2</v>
      </c>
      <c r="J344" s="3">
        <v>3113</v>
      </c>
      <c r="K344" s="4">
        <v>2</v>
      </c>
    </row>
    <row r="345" spans="1:11" ht="20.100000000000001" customHeight="1" x14ac:dyDescent="0.3">
      <c r="A345" s="2">
        <v>7</v>
      </c>
      <c r="B345" s="3">
        <v>243297</v>
      </c>
      <c r="C345" s="4">
        <f t="shared" si="41"/>
        <v>448</v>
      </c>
      <c r="D345" s="3">
        <v>1437</v>
      </c>
      <c r="E345" s="4">
        <f t="shared" si="44"/>
        <v>1</v>
      </c>
      <c r="F345" s="3">
        <v>17</v>
      </c>
      <c r="G345" s="4">
        <f t="shared" si="45"/>
        <v>0</v>
      </c>
      <c r="H345" s="3">
        <v>1886</v>
      </c>
      <c r="I345" s="4">
        <f t="shared" si="42"/>
        <v>2</v>
      </c>
      <c r="J345" s="3">
        <v>3117</v>
      </c>
      <c r="K345" s="4">
        <v>2</v>
      </c>
    </row>
    <row r="346" spans="1:11" ht="20.100000000000001" customHeight="1" x14ac:dyDescent="0.3">
      <c r="A346" s="2">
        <v>8</v>
      </c>
      <c r="B346" s="3">
        <v>243745</v>
      </c>
      <c r="C346" s="4">
        <f t="shared" si="41"/>
        <v>448</v>
      </c>
      <c r="D346" s="3">
        <v>1438</v>
      </c>
      <c r="E346" s="4">
        <f t="shared" si="44"/>
        <v>1</v>
      </c>
      <c r="F346" s="3">
        <v>18</v>
      </c>
      <c r="G346" s="4">
        <f t="shared" si="45"/>
        <v>1</v>
      </c>
      <c r="H346" s="3">
        <v>1888</v>
      </c>
      <c r="I346" s="4">
        <f t="shared" si="42"/>
        <v>2</v>
      </c>
      <c r="J346" s="3">
        <v>3121</v>
      </c>
      <c r="K346" s="4">
        <v>2</v>
      </c>
    </row>
    <row r="347" spans="1:11" ht="20.100000000000001" customHeight="1" x14ac:dyDescent="0.3">
      <c r="A347" s="2">
        <v>9</v>
      </c>
      <c r="B347" s="3">
        <v>244211</v>
      </c>
      <c r="C347" s="4">
        <f t="shared" si="41"/>
        <v>466</v>
      </c>
      <c r="D347" s="3">
        <v>1439</v>
      </c>
      <c r="E347" s="4">
        <f t="shared" si="44"/>
        <v>1</v>
      </c>
      <c r="F347" s="3">
        <v>19</v>
      </c>
      <c r="G347" s="4">
        <f t="shared" si="45"/>
        <v>1</v>
      </c>
      <c r="H347" s="3">
        <v>1890</v>
      </c>
      <c r="I347" s="4">
        <f t="shared" si="42"/>
        <v>2</v>
      </c>
      <c r="J347" s="3">
        <v>3124</v>
      </c>
      <c r="K347" s="4">
        <v>2</v>
      </c>
    </row>
    <row r="348" spans="1:11" ht="20.100000000000001" customHeight="1" x14ac:dyDescent="0.3">
      <c r="A348" s="2">
        <v>10</v>
      </c>
      <c r="B348" s="3">
        <v>244677</v>
      </c>
      <c r="C348" s="4">
        <f t="shared" si="41"/>
        <v>466</v>
      </c>
      <c r="D348" s="3">
        <v>1440</v>
      </c>
      <c r="E348" s="4">
        <f t="shared" si="44"/>
        <v>1</v>
      </c>
      <c r="F348" s="3">
        <v>19</v>
      </c>
      <c r="G348" s="4">
        <f t="shared" si="45"/>
        <v>0</v>
      </c>
      <c r="H348" s="3">
        <v>1892</v>
      </c>
      <c r="I348" s="4">
        <f t="shared" si="42"/>
        <v>2</v>
      </c>
      <c r="J348" s="3">
        <v>3127</v>
      </c>
      <c r="K348" s="4">
        <v>2</v>
      </c>
    </row>
    <row r="349" spans="1:11" ht="20.100000000000001" customHeight="1" x14ac:dyDescent="0.3">
      <c r="A349" s="2">
        <v>11</v>
      </c>
      <c r="B349" s="3">
        <v>245143</v>
      </c>
      <c r="C349" s="4">
        <f t="shared" si="41"/>
        <v>466</v>
      </c>
      <c r="D349" s="3">
        <v>1441</v>
      </c>
      <c r="E349" s="4">
        <f t="shared" si="44"/>
        <v>1</v>
      </c>
      <c r="F349" s="3">
        <v>20</v>
      </c>
      <c r="G349" s="4">
        <f t="shared" si="45"/>
        <v>1</v>
      </c>
      <c r="H349" s="3">
        <v>1894</v>
      </c>
      <c r="I349" s="4">
        <f t="shared" si="42"/>
        <v>2</v>
      </c>
      <c r="J349" s="3">
        <v>3130</v>
      </c>
      <c r="K349" s="4">
        <f t="shared" si="43"/>
        <v>3</v>
      </c>
    </row>
    <row r="350" spans="1:11" ht="20.100000000000001" customHeight="1" x14ac:dyDescent="0.3">
      <c r="A350" s="2">
        <v>12</v>
      </c>
      <c r="B350" s="3">
        <v>245609</v>
      </c>
      <c r="C350" s="4">
        <f t="shared" si="41"/>
        <v>466</v>
      </c>
      <c r="D350" s="3">
        <v>1442</v>
      </c>
      <c r="E350" s="4">
        <f t="shared" si="44"/>
        <v>1</v>
      </c>
      <c r="F350" s="3">
        <v>21</v>
      </c>
      <c r="G350" s="4">
        <f t="shared" si="45"/>
        <v>1</v>
      </c>
      <c r="H350" s="3">
        <v>1896</v>
      </c>
      <c r="I350" s="4">
        <f t="shared" si="42"/>
        <v>2</v>
      </c>
      <c r="J350" s="3">
        <v>3133</v>
      </c>
      <c r="K350" s="4">
        <f t="shared" si="43"/>
        <v>3</v>
      </c>
    </row>
    <row r="351" spans="1:11" ht="20.100000000000001" customHeight="1" x14ac:dyDescent="0.3">
      <c r="A351" s="2">
        <v>13</v>
      </c>
      <c r="B351" s="3">
        <v>246075</v>
      </c>
      <c r="C351" s="4">
        <f t="shared" si="41"/>
        <v>466</v>
      </c>
      <c r="D351" s="3">
        <v>1443</v>
      </c>
      <c r="E351" s="4">
        <f t="shared" si="44"/>
        <v>1</v>
      </c>
      <c r="F351" s="3">
        <v>21</v>
      </c>
      <c r="G351" s="4">
        <f t="shared" si="45"/>
        <v>0</v>
      </c>
      <c r="H351" s="3">
        <v>1898</v>
      </c>
      <c r="I351" s="4">
        <f t="shared" si="42"/>
        <v>2</v>
      </c>
      <c r="J351" s="3">
        <v>3136</v>
      </c>
      <c r="K351" s="4">
        <f t="shared" si="43"/>
        <v>3</v>
      </c>
    </row>
    <row r="352" spans="1:11" ht="20.100000000000001" customHeight="1" x14ac:dyDescent="0.3">
      <c r="A352" s="2">
        <v>14</v>
      </c>
      <c r="B352" s="3">
        <v>246540</v>
      </c>
      <c r="C352" s="4">
        <f t="shared" si="41"/>
        <v>465</v>
      </c>
      <c r="D352" s="3">
        <v>1445</v>
      </c>
      <c r="E352" s="4">
        <f t="shared" si="44"/>
        <v>2</v>
      </c>
      <c r="F352" s="3">
        <v>21</v>
      </c>
      <c r="G352" s="4">
        <f t="shared" si="45"/>
        <v>0</v>
      </c>
      <c r="H352" s="3">
        <v>1901</v>
      </c>
      <c r="I352" s="4">
        <f t="shared" si="42"/>
        <v>3</v>
      </c>
      <c r="J352" s="3">
        <v>3139</v>
      </c>
      <c r="K352" s="4">
        <f t="shared" si="43"/>
        <v>3</v>
      </c>
    </row>
    <row r="353" spans="1:11" ht="20.100000000000001" customHeight="1" x14ac:dyDescent="0.3">
      <c r="A353" s="2">
        <v>15</v>
      </c>
      <c r="B353" s="3">
        <v>247005</v>
      </c>
      <c r="C353" s="4">
        <f t="shared" si="41"/>
        <v>465</v>
      </c>
      <c r="D353" s="3">
        <v>1447</v>
      </c>
      <c r="E353" s="4">
        <f t="shared" si="44"/>
        <v>2</v>
      </c>
      <c r="F353" s="3">
        <v>22</v>
      </c>
      <c r="G353" s="4">
        <f t="shared" si="45"/>
        <v>1</v>
      </c>
      <c r="H353" s="3">
        <v>1904</v>
      </c>
      <c r="I353" s="4">
        <f t="shared" si="42"/>
        <v>3</v>
      </c>
      <c r="J353" s="3">
        <v>3142</v>
      </c>
      <c r="K353" s="4">
        <f t="shared" si="43"/>
        <v>3</v>
      </c>
    </row>
    <row r="354" spans="1:11" ht="20.100000000000001" customHeight="1" x14ac:dyDescent="0.3">
      <c r="A354" s="2">
        <v>16</v>
      </c>
      <c r="B354" s="3">
        <v>247456</v>
      </c>
      <c r="C354" s="4">
        <f t="shared" si="41"/>
        <v>451</v>
      </c>
      <c r="D354" s="3">
        <v>1449</v>
      </c>
      <c r="E354" s="4">
        <f t="shared" si="44"/>
        <v>2</v>
      </c>
      <c r="F354" s="3">
        <v>22</v>
      </c>
      <c r="G354" s="4">
        <f t="shared" si="45"/>
        <v>0</v>
      </c>
      <c r="H354" s="3">
        <v>1906</v>
      </c>
      <c r="I354" s="4">
        <f t="shared" si="42"/>
        <v>2</v>
      </c>
      <c r="J354" s="3">
        <v>3145</v>
      </c>
      <c r="K354" s="4">
        <v>2</v>
      </c>
    </row>
    <row r="355" spans="1:11" ht="20.100000000000001" customHeight="1" x14ac:dyDescent="0.3">
      <c r="A355" s="2">
        <v>17</v>
      </c>
      <c r="B355" s="3">
        <v>247907</v>
      </c>
      <c r="C355" s="4">
        <f t="shared" si="41"/>
        <v>451</v>
      </c>
      <c r="D355" s="3">
        <v>1451</v>
      </c>
      <c r="E355" s="4">
        <f t="shared" si="44"/>
        <v>2</v>
      </c>
      <c r="F355" s="3">
        <v>23</v>
      </c>
      <c r="G355" s="4">
        <f t="shared" si="45"/>
        <v>1</v>
      </c>
      <c r="H355" s="3">
        <v>1908</v>
      </c>
      <c r="I355" s="4">
        <f t="shared" si="42"/>
        <v>2</v>
      </c>
      <c r="J355" s="3">
        <v>3148</v>
      </c>
      <c r="K355" s="4">
        <f t="shared" si="43"/>
        <v>3</v>
      </c>
    </row>
    <row r="356" spans="1:11" ht="20.100000000000001" customHeight="1" x14ac:dyDescent="0.3">
      <c r="A356" s="2">
        <v>18</v>
      </c>
      <c r="B356" s="3">
        <v>248358</v>
      </c>
      <c r="C356" s="4">
        <f t="shared" si="41"/>
        <v>451</v>
      </c>
      <c r="D356" s="3">
        <v>1453</v>
      </c>
      <c r="E356" s="4">
        <f t="shared" si="44"/>
        <v>2</v>
      </c>
      <c r="F356" s="3">
        <v>23</v>
      </c>
      <c r="G356" s="4">
        <f t="shared" si="45"/>
        <v>0</v>
      </c>
      <c r="H356" s="3">
        <v>1910</v>
      </c>
      <c r="I356" s="4">
        <f t="shared" si="42"/>
        <v>2</v>
      </c>
      <c r="J356" s="3">
        <v>3151</v>
      </c>
      <c r="K356" s="4">
        <f t="shared" si="43"/>
        <v>3</v>
      </c>
    </row>
    <row r="357" spans="1:11" ht="20.100000000000001" customHeight="1" x14ac:dyDescent="0.3">
      <c r="A357" s="2">
        <v>19</v>
      </c>
      <c r="B357" s="3">
        <v>248809</v>
      </c>
      <c r="C357" s="4">
        <f t="shared" si="41"/>
        <v>451</v>
      </c>
      <c r="D357" s="3">
        <v>1455</v>
      </c>
      <c r="E357" s="4">
        <f t="shared" si="44"/>
        <v>2</v>
      </c>
      <c r="F357" s="3">
        <v>24</v>
      </c>
      <c r="G357" s="4">
        <f t="shared" si="45"/>
        <v>1</v>
      </c>
      <c r="H357" s="3">
        <v>1912</v>
      </c>
      <c r="I357" s="4">
        <f t="shared" si="42"/>
        <v>2</v>
      </c>
      <c r="J357" s="3">
        <v>3154</v>
      </c>
      <c r="K357" s="4">
        <f t="shared" si="43"/>
        <v>3</v>
      </c>
    </row>
    <row r="358" spans="1:11" ht="20.100000000000001" customHeight="1" x14ac:dyDescent="0.3">
      <c r="A358" s="2">
        <v>20</v>
      </c>
      <c r="B358" s="3">
        <v>249260</v>
      </c>
      <c r="C358" s="4">
        <f t="shared" si="41"/>
        <v>451</v>
      </c>
      <c r="D358" s="3">
        <v>1456</v>
      </c>
      <c r="E358" s="4">
        <f t="shared" si="44"/>
        <v>1</v>
      </c>
      <c r="F358" s="3">
        <v>25</v>
      </c>
      <c r="G358" s="4">
        <f t="shared" si="45"/>
        <v>1</v>
      </c>
      <c r="H358" s="3">
        <v>1914</v>
      </c>
      <c r="I358" s="4">
        <f t="shared" si="42"/>
        <v>2</v>
      </c>
      <c r="J358" s="3">
        <v>3157</v>
      </c>
      <c r="K358" s="4">
        <f t="shared" si="43"/>
        <v>3</v>
      </c>
    </row>
    <row r="359" spans="1:11" ht="20.100000000000001" customHeight="1" x14ac:dyDescent="0.3">
      <c r="A359" s="2">
        <v>21</v>
      </c>
      <c r="B359" s="3">
        <v>249711</v>
      </c>
      <c r="C359" s="4">
        <f t="shared" si="41"/>
        <v>451</v>
      </c>
      <c r="D359" s="3">
        <v>1457</v>
      </c>
      <c r="E359" s="4">
        <f t="shared" si="44"/>
        <v>1</v>
      </c>
      <c r="F359" s="3">
        <v>25</v>
      </c>
      <c r="G359" s="4">
        <f t="shared" si="45"/>
        <v>0</v>
      </c>
      <c r="H359" s="3">
        <v>1915</v>
      </c>
      <c r="I359" s="4">
        <f t="shared" si="42"/>
        <v>1</v>
      </c>
      <c r="J359" s="3">
        <v>3161</v>
      </c>
      <c r="K359" s="4">
        <f t="shared" si="43"/>
        <v>4</v>
      </c>
    </row>
    <row r="360" spans="1:11" ht="20.100000000000001" customHeight="1" x14ac:dyDescent="0.3">
      <c r="A360" s="2">
        <v>22</v>
      </c>
      <c r="B360" s="3">
        <v>250161</v>
      </c>
      <c r="C360" s="4">
        <f t="shared" si="41"/>
        <v>450</v>
      </c>
      <c r="D360" s="3">
        <v>1458</v>
      </c>
      <c r="E360" s="4">
        <f t="shared" si="44"/>
        <v>1</v>
      </c>
      <c r="F360" s="3">
        <v>26</v>
      </c>
      <c r="G360" s="4">
        <f t="shared" si="45"/>
        <v>1</v>
      </c>
      <c r="H360" s="3">
        <v>1916</v>
      </c>
      <c r="I360" s="4">
        <f t="shared" si="42"/>
        <v>1</v>
      </c>
      <c r="J360" s="3">
        <v>3165</v>
      </c>
      <c r="K360" s="4">
        <f t="shared" si="43"/>
        <v>4</v>
      </c>
    </row>
    <row r="361" spans="1:11" ht="20.100000000000001" customHeight="1" x14ac:dyDescent="0.3">
      <c r="A361" s="2">
        <v>23</v>
      </c>
      <c r="B361" s="3">
        <v>250601</v>
      </c>
      <c r="C361" s="4">
        <f t="shared" si="41"/>
        <v>440</v>
      </c>
      <c r="D361" s="3">
        <v>1459</v>
      </c>
      <c r="E361" s="4">
        <f t="shared" si="44"/>
        <v>1</v>
      </c>
      <c r="F361" s="3">
        <v>27</v>
      </c>
      <c r="G361" s="4">
        <f t="shared" si="45"/>
        <v>1</v>
      </c>
      <c r="H361" s="3">
        <v>1918</v>
      </c>
      <c r="I361" s="4">
        <f t="shared" si="42"/>
        <v>2</v>
      </c>
      <c r="J361" s="3">
        <v>3168</v>
      </c>
      <c r="K361" s="4">
        <f t="shared" si="43"/>
        <v>3</v>
      </c>
    </row>
    <row r="362" spans="1:11" ht="19.5" customHeight="1" x14ac:dyDescent="0.3">
      <c r="A362" s="2">
        <v>24</v>
      </c>
      <c r="B362" s="3">
        <v>251040</v>
      </c>
      <c r="C362" s="4">
        <f t="shared" si="41"/>
        <v>439</v>
      </c>
      <c r="D362" s="3">
        <v>1460</v>
      </c>
      <c r="E362" s="4">
        <f t="shared" si="44"/>
        <v>1</v>
      </c>
      <c r="F362" s="3">
        <v>27</v>
      </c>
      <c r="G362" s="4">
        <f t="shared" si="45"/>
        <v>0</v>
      </c>
      <c r="H362" s="3">
        <v>1920</v>
      </c>
      <c r="I362" s="4">
        <f t="shared" si="42"/>
        <v>2</v>
      </c>
      <c r="J362" s="3">
        <v>3171</v>
      </c>
      <c r="K362" s="4">
        <f t="shared" si="43"/>
        <v>3</v>
      </c>
    </row>
    <row r="363" spans="1:11" ht="19.5" customHeight="1" x14ac:dyDescent="0.3">
      <c r="A363" s="2">
        <v>25</v>
      </c>
      <c r="B363" s="3">
        <v>251479</v>
      </c>
      <c r="C363" s="4">
        <f t="shared" si="41"/>
        <v>439</v>
      </c>
      <c r="D363" s="3">
        <v>1462</v>
      </c>
      <c r="E363" s="4">
        <f t="shared" si="44"/>
        <v>2</v>
      </c>
      <c r="F363" s="3">
        <v>28</v>
      </c>
      <c r="G363" s="4">
        <f t="shared" si="45"/>
        <v>1</v>
      </c>
      <c r="H363" s="3">
        <v>1921</v>
      </c>
      <c r="I363" s="4">
        <f t="shared" si="42"/>
        <v>1</v>
      </c>
      <c r="J363" s="3">
        <v>3174</v>
      </c>
      <c r="K363" s="4">
        <f t="shared" si="43"/>
        <v>3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13457</v>
      </c>
      <c r="D364" s="6"/>
      <c r="E364" s="6">
        <f>SUM(E334:E363)</f>
        <v>40</v>
      </c>
      <c r="F364" s="6"/>
      <c r="G364" s="6">
        <f>SUM(G334:G363)</f>
        <v>17</v>
      </c>
      <c r="H364" s="6"/>
      <c r="I364" s="6">
        <f>SUM(I334:I363)</f>
        <v>59</v>
      </c>
      <c r="J364" s="6"/>
      <c r="K364" s="6">
        <f>SUM(K334:K363)</f>
        <v>76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466</v>
      </c>
      <c r="D365" s="7"/>
      <c r="E365" s="7">
        <f>MAX(E334:E363)</f>
        <v>2</v>
      </c>
      <c r="F365" s="7"/>
      <c r="G365" s="7">
        <f>MAX(G334:G363)</f>
        <v>1</v>
      </c>
      <c r="H365" s="7"/>
      <c r="I365" s="7">
        <f>MAX(I334:I363)</f>
        <v>3</v>
      </c>
      <c r="J365" s="7"/>
      <c r="K365" s="7">
        <f>MAX(K334:K363)</f>
        <v>4</v>
      </c>
    </row>
    <row r="366" spans="1:11" ht="20.100000000000001" customHeight="1" x14ac:dyDescent="0.3">
      <c r="A366" s="48" t="s">
        <v>6</v>
      </c>
      <c r="B366" s="49"/>
      <c r="C366" s="9">
        <f>MIN(C334:C363)</f>
        <v>431</v>
      </c>
      <c r="D366" s="9"/>
      <c r="E366" s="9">
        <f>MIN(E334:E363)</f>
        <v>1</v>
      </c>
      <c r="F366" s="9"/>
      <c r="G366" s="9">
        <f>MIN(G334:G363)</f>
        <v>0</v>
      </c>
      <c r="H366" s="9"/>
      <c r="I366" s="9">
        <f>MIN(I334:I363)</f>
        <v>1</v>
      </c>
      <c r="J366" s="9"/>
      <c r="K366" s="9">
        <f>MIN(K334:K363)</f>
        <v>2</v>
      </c>
    </row>
    <row r="367" spans="1:11" ht="20.100000000000001" customHeight="1" x14ac:dyDescent="0.3">
      <c r="A367" s="48" t="s">
        <v>7</v>
      </c>
      <c r="B367" s="49"/>
      <c r="C367" s="10">
        <f>AVERAGE(C334:C363)</f>
        <v>448.56666666666666</v>
      </c>
      <c r="D367" s="10"/>
      <c r="E367" s="10">
        <f>AVERAGE(E334:E363)</f>
        <v>1.3333333333333333</v>
      </c>
      <c r="F367" s="10"/>
      <c r="G367" s="10">
        <f>AVERAGE(G334:G363)</f>
        <v>0.56666666666666665</v>
      </c>
      <c r="H367" s="10"/>
      <c r="I367" s="10">
        <f>AVERAGE(I334:I363)</f>
        <v>1.9666666666666666</v>
      </c>
      <c r="J367" s="10"/>
      <c r="K367" s="10">
        <f>AVERAGE(K334:K363)</f>
        <v>2.5333333333333332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1497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2025年12月份各公司污水放流量明細表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1498</v>
      </c>
      <c r="C372" s="68"/>
      <c r="D372" s="67" t="s">
        <v>1499</v>
      </c>
      <c r="E372" s="68"/>
      <c r="F372" s="67" t="s">
        <v>1500</v>
      </c>
      <c r="G372" s="68"/>
      <c r="H372" s="67" t="s">
        <v>1501</v>
      </c>
      <c r="I372" s="68"/>
      <c r="J372" s="67" t="s">
        <v>1502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6550</v>
      </c>
      <c r="C374" s="4"/>
      <c r="D374" s="3">
        <v>1429</v>
      </c>
      <c r="E374" s="4"/>
      <c r="F374" s="3">
        <v>12907</v>
      </c>
      <c r="G374" s="4"/>
      <c r="H374" s="3">
        <v>101888</v>
      </c>
      <c r="I374" s="4"/>
      <c r="J374" s="3">
        <v>176525</v>
      </c>
      <c r="K374" s="4"/>
    </row>
    <row r="375" spans="1:11" ht="20.100000000000001" customHeight="1" x14ac:dyDescent="0.4">
      <c r="A375" s="2">
        <v>26</v>
      </c>
      <c r="B375" s="3">
        <v>6555</v>
      </c>
      <c r="C375" s="4">
        <f>B375-B374</f>
        <v>5</v>
      </c>
      <c r="D375" s="3">
        <v>1431</v>
      </c>
      <c r="E375" s="4">
        <f t="shared" ref="E375:E404" si="46">D375-D374</f>
        <v>2</v>
      </c>
      <c r="F375" s="3">
        <v>12907</v>
      </c>
      <c r="G375" s="11">
        <v>4</v>
      </c>
      <c r="H375" s="3">
        <v>102389</v>
      </c>
      <c r="I375" s="4">
        <f t="shared" ref="I375:I404" si="47">H375-H374</f>
        <v>501</v>
      </c>
      <c r="J375" s="3">
        <v>176729</v>
      </c>
      <c r="K375" s="4">
        <f t="shared" ref="K375:K404" si="48">J375-J374</f>
        <v>204</v>
      </c>
    </row>
    <row r="376" spans="1:11" ht="20.100000000000001" customHeight="1" x14ac:dyDescent="0.4">
      <c r="A376" s="2">
        <v>27</v>
      </c>
      <c r="B376" s="3">
        <v>6560</v>
      </c>
      <c r="C376" s="4">
        <f t="shared" ref="C376:C404" si="49">B376-B375</f>
        <v>5</v>
      </c>
      <c r="D376" s="3">
        <v>1433</v>
      </c>
      <c r="E376" s="4">
        <f t="shared" si="46"/>
        <v>2</v>
      </c>
      <c r="F376" s="3">
        <v>12907</v>
      </c>
      <c r="G376" s="11">
        <v>4</v>
      </c>
      <c r="H376" s="3">
        <v>102890</v>
      </c>
      <c r="I376" s="4">
        <f t="shared" si="47"/>
        <v>501</v>
      </c>
      <c r="J376" s="3">
        <v>176933</v>
      </c>
      <c r="K376" s="4">
        <f t="shared" si="48"/>
        <v>204</v>
      </c>
    </row>
    <row r="377" spans="1:11" ht="20.100000000000001" customHeight="1" x14ac:dyDescent="0.4">
      <c r="A377" s="2">
        <v>28</v>
      </c>
      <c r="B377" s="3">
        <v>6565</v>
      </c>
      <c r="C377" s="4">
        <f t="shared" si="49"/>
        <v>5</v>
      </c>
      <c r="D377" s="3">
        <v>1435</v>
      </c>
      <c r="E377" s="4">
        <f t="shared" si="46"/>
        <v>2</v>
      </c>
      <c r="F377" s="3">
        <v>12907</v>
      </c>
      <c r="G377" s="11">
        <v>4</v>
      </c>
      <c r="H377" s="3">
        <v>103391</v>
      </c>
      <c r="I377" s="4">
        <f t="shared" si="47"/>
        <v>501</v>
      </c>
      <c r="J377" s="3">
        <v>177137</v>
      </c>
      <c r="K377" s="4">
        <f t="shared" si="48"/>
        <v>204</v>
      </c>
    </row>
    <row r="378" spans="1:11" ht="20.100000000000001" customHeight="1" x14ac:dyDescent="0.4">
      <c r="A378" s="2">
        <v>29</v>
      </c>
      <c r="B378" s="3">
        <v>6570</v>
      </c>
      <c r="C378" s="4">
        <f t="shared" si="49"/>
        <v>5</v>
      </c>
      <c r="D378" s="3">
        <v>1437</v>
      </c>
      <c r="E378" s="4">
        <f t="shared" si="46"/>
        <v>2</v>
      </c>
      <c r="F378" s="3">
        <v>12907</v>
      </c>
      <c r="G378" s="11">
        <v>4</v>
      </c>
      <c r="H378" s="3">
        <v>103892</v>
      </c>
      <c r="I378" s="4">
        <f t="shared" si="47"/>
        <v>501</v>
      </c>
      <c r="J378" s="3">
        <v>177341</v>
      </c>
      <c r="K378" s="4">
        <f t="shared" si="48"/>
        <v>204</v>
      </c>
    </row>
    <row r="379" spans="1:11" ht="20.100000000000001" customHeight="1" x14ac:dyDescent="0.4">
      <c r="A379" s="2">
        <v>30</v>
      </c>
      <c r="B379" s="3">
        <v>6575</v>
      </c>
      <c r="C379" s="4">
        <f t="shared" si="49"/>
        <v>5</v>
      </c>
      <c r="D379" s="3">
        <v>1439</v>
      </c>
      <c r="E379" s="4">
        <f t="shared" si="46"/>
        <v>2</v>
      </c>
      <c r="F379" s="3">
        <v>12907</v>
      </c>
      <c r="G379" s="11">
        <v>4</v>
      </c>
      <c r="H379" s="3">
        <v>104394</v>
      </c>
      <c r="I379" s="4">
        <f t="shared" si="47"/>
        <v>502</v>
      </c>
      <c r="J379" s="3">
        <v>177545</v>
      </c>
      <c r="K379" s="4">
        <f t="shared" si="48"/>
        <v>204</v>
      </c>
    </row>
    <row r="380" spans="1:11" ht="20.100000000000001" customHeight="1" x14ac:dyDescent="0.4">
      <c r="A380" s="2">
        <v>1</v>
      </c>
      <c r="B380" s="3">
        <v>6580</v>
      </c>
      <c r="C380" s="4">
        <f t="shared" si="49"/>
        <v>5</v>
      </c>
      <c r="D380" s="3">
        <v>1441</v>
      </c>
      <c r="E380" s="4">
        <f t="shared" si="46"/>
        <v>2</v>
      </c>
      <c r="F380" s="3">
        <v>12907</v>
      </c>
      <c r="G380" s="11">
        <v>4</v>
      </c>
      <c r="H380" s="3">
        <v>104896</v>
      </c>
      <c r="I380" s="4">
        <f t="shared" si="47"/>
        <v>502</v>
      </c>
      <c r="J380" s="3">
        <v>177749</v>
      </c>
      <c r="K380" s="4">
        <f t="shared" si="48"/>
        <v>204</v>
      </c>
    </row>
    <row r="381" spans="1:11" ht="20.100000000000001" customHeight="1" x14ac:dyDescent="0.4">
      <c r="A381" s="2">
        <v>2</v>
      </c>
      <c r="B381" s="3">
        <v>6585</v>
      </c>
      <c r="C381" s="4">
        <f t="shared" si="49"/>
        <v>5</v>
      </c>
      <c r="D381" s="3">
        <v>1442</v>
      </c>
      <c r="E381" s="4">
        <f t="shared" si="46"/>
        <v>1</v>
      </c>
      <c r="F381" s="3">
        <v>12908</v>
      </c>
      <c r="G381" s="11">
        <f t="shared" ref="G381" si="50">F381-F380</f>
        <v>1</v>
      </c>
      <c r="H381" s="3">
        <v>105449</v>
      </c>
      <c r="I381" s="4">
        <f t="shared" si="47"/>
        <v>553</v>
      </c>
      <c r="J381" s="3">
        <v>177955</v>
      </c>
      <c r="K381" s="4">
        <f t="shared" si="48"/>
        <v>206</v>
      </c>
    </row>
    <row r="382" spans="1:11" ht="20.100000000000001" customHeight="1" x14ac:dyDescent="0.4">
      <c r="A382" s="2">
        <v>3</v>
      </c>
      <c r="B382" s="3">
        <v>6590</v>
      </c>
      <c r="C382" s="4">
        <f t="shared" si="49"/>
        <v>5</v>
      </c>
      <c r="D382" s="3">
        <v>1443</v>
      </c>
      <c r="E382" s="4">
        <f t="shared" si="46"/>
        <v>1</v>
      </c>
      <c r="F382" s="3">
        <v>12908</v>
      </c>
      <c r="G382" s="11">
        <v>5</v>
      </c>
      <c r="H382" s="3">
        <v>106002</v>
      </c>
      <c r="I382" s="4">
        <f t="shared" si="47"/>
        <v>553</v>
      </c>
      <c r="J382" s="3">
        <v>178161</v>
      </c>
      <c r="K382" s="4">
        <f t="shared" si="48"/>
        <v>206</v>
      </c>
    </row>
    <row r="383" spans="1:11" ht="20.100000000000001" customHeight="1" x14ac:dyDescent="0.4">
      <c r="A383" s="2">
        <v>4</v>
      </c>
      <c r="B383" s="3">
        <v>6595</v>
      </c>
      <c r="C383" s="4">
        <f t="shared" si="49"/>
        <v>5</v>
      </c>
      <c r="D383" s="3">
        <v>1444</v>
      </c>
      <c r="E383" s="4">
        <f t="shared" si="46"/>
        <v>1</v>
      </c>
      <c r="F383" s="3">
        <v>12908</v>
      </c>
      <c r="G383" s="11">
        <v>5</v>
      </c>
      <c r="H383" s="3">
        <v>106555</v>
      </c>
      <c r="I383" s="4">
        <f t="shared" si="47"/>
        <v>553</v>
      </c>
      <c r="J383" s="3">
        <v>178367</v>
      </c>
      <c r="K383" s="4">
        <f t="shared" si="48"/>
        <v>206</v>
      </c>
    </row>
    <row r="384" spans="1:11" ht="20.100000000000001" customHeight="1" x14ac:dyDescent="0.4">
      <c r="A384" s="2">
        <v>5</v>
      </c>
      <c r="B384" s="3">
        <v>6600</v>
      </c>
      <c r="C384" s="4">
        <f t="shared" si="49"/>
        <v>5</v>
      </c>
      <c r="D384" s="3">
        <v>1445</v>
      </c>
      <c r="E384" s="4">
        <f t="shared" si="46"/>
        <v>1</v>
      </c>
      <c r="F384" s="3">
        <v>12908</v>
      </c>
      <c r="G384" s="11">
        <v>5</v>
      </c>
      <c r="H384" s="3">
        <v>107108</v>
      </c>
      <c r="I384" s="4">
        <f t="shared" si="47"/>
        <v>553</v>
      </c>
      <c r="J384" s="3">
        <v>178573</v>
      </c>
      <c r="K384" s="4">
        <f t="shared" si="48"/>
        <v>206</v>
      </c>
    </row>
    <row r="385" spans="1:11" ht="20.100000000000001" customHeight="1" x14ac:dyDescent="0.4">
      <c r="A385" s="2">
        <v>6</v>
      </c>
      <c r="B385" s="3">
        <v>6605</v>
      </c>
      <c r="C385" s="4">
        <f t="shared" si="49"/>
        <v>5</v>
      </c>
      <c r="D385" s="3">
        <v>1446</v>
      </c>
      <c r="E385" s="4">
        <f t="shared" si="46"/>
        <v>1</v>
      </c>
      <c r="F385" s="3">
        <v>12908</v>
      </c>
      <c r="G385" s="11">
        <v>5</v>
      </c>
      <c r="H385" s="3">
        <v>107661</v>
      </c>
      <c r="I385" s="4">
        <f t="shared" si="47"/>
        <v>553</v>
      </c>
      <c r="J385" s="3">
        <v>178779</v>
      </c>
      <c r="K385" s="4">
        <f t="shared" si="48"/>
        <v>206</v>
      </c>
    </row>
    <row r="386" spans="1:11" ht="20.100000000000001" customHeight="1" x14ac:dyDescent="0.4">
      <c r="A386" s="2">
        <v>7</v>
      </c>
      <c r="B386" s="3">
        <v>6610</v>
      </c>
      <c r="C386" s="4">
        <f t="shared" si="49"/>
        <v>5</v>
      </c>
      <c r="D386" s="3">
        <v>1448</v>
      </c>
      <c r="E386" s="4">
        <f t="shared" si="46"/>
        <v>2</v>
      </c>
      <c r="F386" s="3">
        <v>12908</v>
      </c>
      <c r="G386" s="11">
        <v>5</v>
      </c>
      <c r="H386" s="3">
        <v>108214</v>
      </c>
      <c r="I386" s="4">
        <f t="shared" si="47"/>
        <v>553</v>
      </c>
      <c r="J386" s="3">
        <v>178985</v>
      </c>
      <c r="K386" s="4">
        <f t="shared" si="48"/>
        <v>206</v>
      </c>
    </row>
    <row r="387" spans="1:11" ht="20.100000000000001" customHeight="1" x14ac:dyDescent="0.4">
      <c r="A387" s="2">
        <v>8</v>
      </c>
      <c r="B387" s="3">
        <v>6615</v>
      </c>
      <c r="C387" s="4">
        <f t="shared" si="49"/>
        <v>5</v>
      </c>
      <c r="D387" s="3">
        <v>1450</v>
      </c>
      <c r="E387" s="4">
        <f t="shared" si="46"/>
        <v>2</v>
      </c>
      <c r="F387" s="3">
        <v>12908</v>
      </c>
      <c r="G387" s="11">
        <v>5</v>
      </c>
      <c r="H387" s="3">
        <v>108768</v>
      </c>
      <c r="I387" s="4">
        <f t="shared" si="47"/>
        <v>554</v>
      </c>
      <c r="J387" s="3">
        <v>179191</v>
      </c>
      <c r="K387" s="4">
        <f t="shared" si="48"/>
        <v>206</v>
      </c>
    </row>
    <row r="388" spans="1:11" ht="20.100000000000001" customHeight="1" x14ac:dyDescent="0.4">
      <c r="A388" s="2">
        <v>9</v>
      </c>
      <c r="B388" s="3">
        <v>6621</v>
      </c>
      <c r="C388" s="4">
        <f t="shared" si="49"/>
        <v>6</v>
      </c>
      <c r="D388" s="3">
        <v>1452</v>
      </c>
      <c r="E388" s="4">
        <f t="shared" si="46"/>
        <v>2</v>
      </c>
      <c r="F388" s="3">
        <v>12908</v>
      </c>
      <c r="G388" s="11">
        <v>5</v>
      </c>
      <c r="H388" s="3">
        <v>109350</v>
      </c>
      <c r="I388" s="4">
        <f t="shared" si="47"/>
        <v>582</v>
      </c>
      <c r="J388" s="3">
        <v>179413</v>
      </c>
      <c r="K388" s="4">
        <f t="shared" si="48"/>
        <v>222</v>
      </c>
    </row>
    <row r="389" spans="1:11" ht="20.100000000000001" customHeight="1" x14ac:dyDescent="0.4">
      <c r="A389" s="2">
        <v>10</v>
      </c>
      <c r="B389" s="3">
        <v>6627</v>
      </c>
      <c r="C389" s="4">
        <f t="shared" si="49"/>
        <v>6</v>
      </c>
      <c r="D389" s="3">
        <v>1454</v>
      </c>
      <c r="E389" s="4">
        <f t="shared" si="46"/>
        <v>2</v>
      </c>
      <c r="F389" s="3">
        <v>12908</v>
      </c>
      <c r="G389" s="11">
        <v>5</v>
      </c>
      <c r="H389" s="3">
        <v>109932</v>
      </c>
      <c r="I389" s="4">
        <f t="shared" si="47"/>
        <v>582</v>
      </c>
      <c r="J389" s="3">
        <v>179635</v>
      </c>
      <c r="K389" s="4">
        <f t="shared" si="48"/>
        <v>222</v>
      </c>
    </row>
    <row r="390" spans="1:11" ht="20.100000000000001" customHeight="1" x14ac:dyDescent="0.4">
      <c r="A390" s="2">
        <v>11</v>
      </c>
      <c r="B390" s="3">
        <v>6633</v>
      </c>
      <c r="C390" s="4">
        <f t="shared" si="49"/>
        <v>6</v>
      </c>
      <c r="D390" s="3">
        <v>1456</v>
      </c>
      <c r="E390" s="4">
        <f t="shared" si="46"/>
        <v>2</v>
      </c>
      <c r="F390" s="3">
        <v>12908</v>
      </c>
      <c r="G390" s="11">
        <v>5</v>
      </c>
      <c r="H390" s="3">
        <v>110514</v>
      </c>
      <c r="I390" s="4">
        <f t="shared" si="47"/>
        <v>582</v>
      </c>
      <c r="J390" s="3">
        <v>179857</v>
      </c>
      <c r="K390" s="4">
        <f t="shared" si="48"/>
        <v>222</v>
      </c>
    </row>
    <row r="391" spans="1:11" ht="20.100000000000001" customHeight="1" x14ac:dyDescent="0.4">
      <c r="A391" s="2">
        <v>12</v>
      </c>
      <c r="B391" s="3">
        <v>6639</v>
      </c>
      <c r="C391" s="4">
        <f t="shared" si="49"/>
        <v>6</v>
      </c>
      <c r="D391" s="3">
        <v>1458</v>
      </c>
      <c r="E391" s="4">
        <f t="shared" si="46"/>
        <v>2</v>
      </c>
      <c r="F391" s="3">
        <v>12908</v>
      </c>
      <c r="G391" s="11">
        <v>5</v>
      </c>
      <c r="H391" s="3">
        <v>111096</v>
      </c>
      <c r="I391" s="4">
        <f t="shared" si="47"/>
        <v>582</v>
      </c>
      <c r="J391" s="3">
        <v>180079</v>
      </c>
      <c r="K391" s="4">
        <f t="shared" si="48"/>
        <v>222</v>
      </c>
    </row>
    <row r="392" spans="1:11" ht="20.100000000000001" customHeight="1" x14ac:dyDescent="0.4">
      <c r="A392" s="2">
        <v>13</v>
      </c>
      <c r="B392" s="3">
        <v>6645</v>
      </c>
      <c r="C392" s="4">
        <f t="shared" si="49"/>
        <v>6</v>
      </c>
      <c r="D392" s="3">
        <v>1459</v>
      </c>
      <c r="E392" s="4">
        <f t="shared" si="46"/>
        <v>1</v>
      </c>
      <c r="F392" s="3">
        <v>12908</v>
      </c>
      <c r="G392" s="11">
        <v>5</v>
      </c>
      <c r="H392" s="3">
        <v>111678</v>
      </c>
      <c r="I392" s="4">
        <f t="shared" si="47"/>
        <v>582</v>
      </c>
      <c r="J392" s="3">
        <v>180301</v>
      </c>
      <c r="K392" s="4">
        <f t="shared" si="48"/>
        <v>222</v>
      </c>
    </row>
    <row r="393" spans="1:11" ht="20.100000000000001" customHeight="1" x14ac:dyDescent="0.4">
      <c r="A393" s="2">
        <v>14</v>
      </c>
      <c r="B393" s="3">
        <v>6651</v>
      </c>
      <c r="C393" s="4">
        <f t="shared" si="49"/>
        <v>6</v>
      </c>
      <c r="D393" s="3">
        <v>1460</v>
      </c>
      <c r="E393" s="4">
        <f t="shared" si="46"/>
        <v>1</v>
      </c>
      <c r="F393" s="3">
        <v>12908</v>
      </c>
      <c r="G393" s="11">
        <v>4</v>
      </c>
      <c r="H393" s="3">
        <v>112259</v>
      </c>
      <c r="I393" s="4">
        <f t="shared" si="47"/>
        <v>581</v>
      </c>
      <c r="J393" s="3">
        <v>180523</v>
      </c>
      <c r="K393" s="4">
        <f t="shared" si="48"/>
        <v>222</v>
      </c>
    </row>
    <row r="394" spans="1:11" ht="20.100000000000001" customHeight="1" x14ac:dyDescent="0.4">
      <c r="A394" s="2">
        <v>15</v>
      </c>
      <c r="B394" s="3">
        <v>6657</v>
      </c>
      <c r="C394" s="4">
        <f t="shared" si="49"/>
        <v>6</v>
      </c>
      <c r="D394" s="3">
        <v>1461</v>
      </c>
      <c r="E394" s="4">
        <f t="shared" si="46"/>
        <v>1</v>
      </c>
      <c r="F394" s="3">
        <v>12908</v>
      </c>
      <c r="G394" s="11">
        <v>4</v>
      </c>
      <c r="H394" s="3">
        <v>112840</v>
      </c>
      <c r="I394" s="4">
        <f t="shared" si="47"/>
        <v>581</v>
      </c>
      <c r="J394" s="3">
        <v>180744</v>
      </c>
      <c r="K394" s="4">
        <f t="shared" si="48"/>
        <v>221</v>
      </c>
    </row>
    <row r="395" spans="1:11" ht="20.100000000000001" customHeight="1" x14ac:dyDescent="0.4">
      <c r="A395" s="2">
        <v>16</v>
      </c>
      <c r="B395" s="3">
        <v>6664</v>
      </c>
      <c r="C395" s="4">
        <f t="shared" si="49"/>
        <v>7</v>
      </c>
      <c r="D395" s="3">
        <v>1463</v>
      </c>
      <c r="E395" s="4">
        <f t="shared" si="46"/>
        <v>2</v>
      </c>
      <c r="F395" s="3">
        <v>12908</v>
      </c>
      <c r="G395" s="11">
        <v>4</v>
      </c>
      <c r="H395" s="3">
        <v>113414</v>
      </c>
      <c r="I395" s="4">
        <f t="shared" si="47"/>
        <v>574</v>
      </c>
      <c r="J395" s="3">
        <v>180940</v>
      </c>
      <c r="K395" s="4">
        <f t="shared" si="48"/>
        <v>196</v>
      </c>
    </row>
    <row r="396" spans="1:11" ht="20.100000000000001" customHeight="1" x14ac:dyDescent="0.4">
      <c r="A396" s="2">
        <v>17</v>
      </c>
      <c r="B396" s="3">
        <v>6671</v>
      </c>
      <c r="C396" s="4">
        <f t="shared" si="49"/>
        <v>7</v>
      </c>
      <c r="D396" s="3">
        <v>1465</v>
      </c>
      <c r="E396" s="4">
        <f t="shared" si="46"/>
        <v>2</v>
      </c>
      <c r="F396" s="3">
        <v>12908</v>
      </c>
      <c r="G396" s="11">
        <v>4</v>
      </c>
      <c r="H396" s="3">
        <v>113988</v>
      </c>
      <c r="I396" s="4">
        <f t="shared" si="47"/>
        <v>574</v>
      </c>
      <c r="J396" s="3">
        <v>181136</v>
      </c>
      <c r="K396" s="4">
        <f t="shared" si="48"/>
        <v>196</v>
      </c>
    </row>
    <row r="397" spans="1:11" ht="19.5" customHeight="1" x14ac:dyDescent="0.4">
      <c r="A397" s="2">
        <v>18</v>
      </c>
      <c r="B397" s="3">
        <v>6678</v>
      </c>
      <c r="C397" s="4">
        <f t="shared" si="49"/>
        <v>7</v>
      </c>
      <c r="D397" s="3">
        <v>1467</v>
      </c>
      <c r="E397" s="4">
        <f t="shared" si="46"/>
        <v>2</v>
      </c>
      <c r="F397" s="3">
        <v>12908</v>
      </c>
      <c r="G397" s="11">
        <v>4</v>
      </c>
      <c r="H397" s="3">
        <v>114562</v>
      </c>
      <c r="I397" s="4">
        <f t="shared" si="47"/>
        <v>574</v>
      </c>
      <c r="J397" s="3">
        <v>181332</v>
      </c>
      <c r="K397" s="4">
        <f t="shared" si="48"/>
        <v>196</v>
      </c>
    </row>
    <row r="398" spans="1:11" ht="19.5" customHeight="1" x14ac:dyDescent="0.4">
      <c r="A398" s="2">
        <v>19</v>
      </c>
      <c r="B398" s="3">
        <v>6685</v>
      </c>
      <c r="C398" s="4">
        <f t="shared" si="49"/>
        <v>7</v>
      </c>
      <c r="D398" s="3">
        <v>1469</v>
      </c>
      <c r="E398" s="4">
        <f t="shared" si="46"/>
        <v>2</v>
      </c>
      <c r="F398" s="3">
        <v>12908</v>
      </c>
      <c r="G398" s="11">
        <v>4</v>
      </c>
      <c r="H398" s="3">
        <v>115136</v>
      </c>
      <c r="I398" s="4">
        <f t="shared" si="47"/>
        <v>574</v>
      </c>
      <c r="J398" s="3">
        <v>181528</v>
      </c>
      <c r="K398" s="4">
        <f t="shared" si="48"/>
        <v>196</v>
      </c>
    </row>
    <row r="399" spans="1:11" ht="20.100000000000001" customHeight="1" x14ac:dyDescent="0.4">
      <c r="A399" s="2">
        <v>20</v>
      </c>
      <c r="B399" s="3">
        <v>6691</v>
      </c>
      <c r="C399" s="4">
        <f t="shared" si="49"/>
        <v>6</v>
      </c>
      <c r="D399" s="3">
        <v>1471</v>
      </c>
      <c r="E399" s="4">
        <f t="shared" si="46"/>
        <v>2</v>
      </c>
      <c r="F399" s="3">
        <v>12908</v>
      </c>
      <c r="G399" s="11">
        <v>4</v>
      </c>
      <c r="H399" s="3">
        <v>115710</v>
      </c>
      <c r="I399" s="4">
        <f t="shared" si="47"/>
        <v>574</v>
      </c>
      <c r="J399" s="3">
        <v>181724</v>
      </c>
      <c r="K399" s="4">
        <f t="shared" si="48"/>
        <v>196</v>
      </c>
    </row>
    <row r="400" spans="1:11" ht="20.100000000000001" customHeight="1" x14ac:dyDescent="0.4">
      <c r="A400" s="2">
        <v>21</v>
      </c>
      <c r="B400" s="3">
        <v>6697</v>
      </c>
      <c r="C400" s="4">
        <f t="shared" si="49"/>
        <v>6</v>
      </c>
      <c r="D400" s="3">
        <v>1473</v>
      </c>
      <c r="E400" s="4">
        <f t="shared" si="46"/>
        <v>2</v>
      </c>
      <c r="F400" s="3">
        <v>12908</v>
      </c>
      <c r="G400" s="11">
        <v>4</v>
      </c>
      <c r="H400" s="3">
        <v>116284</v>
      </c>
      <c r="I400" s="4">
        <f t="shared" si="47"/>
        <v>574</v>
      </c>
      <c r="J400" s="3">
        <v>181920</v>
      </c>
      <c r="K400" s="4">
        <f t="shared" si="48"/>
        <v>196</v>
      </c>
    </row>
    <row r="401" spans="1:11" ht="20.100000000000001" customHeight="1" x14ac:dyDescent="0.4">
      <c r="A401" s="2">
        <v>22</v>
      </c>
      <c r="B401" s="3">
        <v>6703</v>
      </c>
      <c r="C401" s="4">
        <f t="shared" si="49"/>
        <v>6</v>
      </c>
      <c r="D401" s="3">
        <v>1475</v>
      </c>
      <c r="E401" s="4">
        <f t="shared" si="46"/>
        <v>2</v>
      </c>
      <c r="F401" s="3">
        <v>12908</v>
      </c>
      <c r="G401" s="11">
        <v>4</v>
      </c>
      <c r="H401" s="3">
        <v>116858</v>
      </c>
      <c r="I401" s="4">
        <f t="shared" si="47"/>
        <v>574</v>
      </c>
      <c r="J401" s="3">
        <v>182115</v>
      </c>
      <c r="K401" s="4">
        <f t="shared" si="48"/>
        <v>195</v>
      </c>
    </row>
    <row r="402" spans="1:11" ht="20.100000000000001" customHeight="1" x14ac:dyDescent="0.4">
      <c r="A402" s="2">
        <v>23</v>
      </c>
      <c r="B402" s="3">
        <v>6711</v>
      </c>
      <c r="C402" s="4">
        <f t="shared" si="49"/>
        <v>8</v>
      </c>
      <c r="D402" s="3">
        <v>1477</v>
      </c>
      <c r="E402" s="4">
        <f t="shared" si="46"/>
        <v>2</v>
      </c>
      <c r="F402" s="3">
        <v>12908</v>
      </c>
      <c r="G402" s="11">
        <v>4</v>
      </c>
      <c r="H402" s="3">
        <v>117434</v>
      </c>
      <c r="I402" s="4">
        <f t="shared" si="47"/>
        <v>576</v>
      </c>
      <c r="J402" s="3">
        <v>182318</v>
      </c>
      <c r="K402" s="4">
        <f t="shared" si="48"/>
        <v>203</v>
      </c>
    </row>
    <row r="403" spans="1:11" ht="20.100000000000001" customHeight="1" x14ac:dyDescent="0.4">
      <c r="A403" s="2">
        <v>24</v>
      </c>
      <c r="B403" s="3">
        <v>6719</v>
      </c>
      <c r="C403" s="4">
        <f t="shared" si="49"/>
        <v>8</v>
      </c>
      <c r="D403" s="3">
        <v>1479</v>
      </c>
      <c r="E403" s="4">
        <f t="shared" si="46"/>
        <v>2</v>
      </c>
      <c r="F403" s="3">
        <v>12908</v>
      </c>
      <c r="G403" s="11">
        <v>4</v>
      </c>
      <c r="H403" s="3">
        <v>118001</v>
      </c>
      <c r="I403" s="4">
        <f t="shared" si="47"/>
        <v>567</v>
      </c>
      <c r="J403" s="3">
        <v>182521</v>
      </c>
      <c r="K403" s="4">
        <f t="shared" si="48"/>
        <v>203</v>
      </c>
    </row>
    <row r="404" spans="1:11" ht="20.100000000000001" customHeight="1" x14ac:dyDescent="0.4">
      <c r="A404" s="2">
        <v>25</v>
      </c>
      <c r="B404" s="3">
        <v>6727</v>
      </c>
      <c r="C404" s="4">
        <f t="shared" si="49"/>
        <v>8</v>
      </c>
      <c r="D404" s="3">
        <v>1481</v>
      </c>
      <c r="E404" s="4">
        <f t="shared" si="46"/>
        <v>2</v>
      </c>
      <c r="F404" s="3">
        <v>12908</v>
      </c>
      <c r="G404" s="11">
        <v>4</v>
      </c>
      <c r="H404" s="3">
        <v>118568</v>
      </c>
      <c r="I404" s="4">
        <f t="shared" si="47"/>
        <v>567</v>
      </c>
      <c r="J404" s="3">
        <v>182724</v>
      </c>
      <c r="K404" s="4">
        <f t="shared" si="48"/>
        <v>203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177</v>
      </c>
      <c r="D405" s="6"/>
      <c r="E405" s="6">
        <f>SUM(E375:E404)</f>
        <v>52</v>
      </c>
      <c r="F405" s="6"/>
      <c r="G405" s="6">
        <f>SUM(G375:G404)</f>
        <v>128</v>
      </c>
      <c r="H405" s="6"/>
      <c r="I405" s="6">
        <f>SUM(I375:I404)</f>
        <v>16680</v>
      </c>
      <c r="J405" s="6"/>
      <c r="K405" s="6">
        <f>SUM(K375:K404)</f>
        <v>6199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8</v>
      </c>
      <c r="D406" s="7"/>
      <c r="E406" s="7">
        <f>MAX(E375:E404)</f>
        <v>2</v>
      </c>
      <c r="F406" s="7"/>
      <c r="G406" s="7">
        <f>MAX(G375:G404)</f>
        <v>5</v>
      </c>
      <c r="H406" s="7"/>
      <c r="I406" s="7">
        <f>MAX(I375:I404)</f>
        <v>582</v>
      </c>
      <c r="J406" s="7"/>
      <c r="K406" s="7">
        <f>MAX(K375:K404)</f>
        <v>222</v>
      </c>
    </row>
    <row r="407" spans="1:11" ht="20.100000000000001" customHeight="1" x14ac:dyDescent="0.3">
      <c r="A407" s="48" t="s">
        <v>6</v>
      </c>
      <c r="B407" s="49"/>
      <c r="C407" s="9">
        <f>MIN(C375:C404)</f>
        <v>5</v>
      </c>
      <c r="D407" s="9"/>
      <c r="E407" s="9">
        <f>MIN(E375:E404)</f>
        <v>1</v>
      </c>
      <c r="F407" s="9"/>
      <c r="G407" s="9">
        <f>MIN(G375:G404)</f>
        <v>1</v>
      </c>
      <c r="H407" s="9"/>
      <c r="I407" s="9">
        <f>MIN(I375:I404)</f>
        <v>501</v>
      </c>
      <c r="J407" s="9"/>
      <c r="K407" s="9">
        <f>MIN(K375:K404)</f>
        <v>195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5.9</v>
      </c>
      <c r="D408" s="10"/>
      <c r="E408" s="10">
        <f>AVERAGE(E375:E404)</f>
        <v>1.7333333333333334</v>
      </c>
      <c r="F408" s="10"/>
      <c r="G408" s="10">
        <f>AVERAGE(G375:G404)</f>
        <v>4.2666666666666666</v>
      </c>
      <c r="H408" s="10"/>
      <c r="I408" s="10">
        <f>AVERAGE(I375:I404)</f>
        <v>556</v>
      </c>
      <c r="J408" s="10"/>
      <c r="K408" s="10">
        <f>AVERAGE(K375:K404)</f>
        <v>206.63333333333333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44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2025年12月份各公司污水放流量明細表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1503</v>
      </c>
      <c r="C413" s="68"/>
      <c r="D413" s="67" t="s">
        <v>1504</v>
      </c>
      <c r="E413" s="68"/>
      <c r="F413" s="67" t="s">
        <v>1505</v>
      </c>
      <c r="G413" s="68"/>
      <c r="H413" s="67" t="s">
        <v>1506</v>
      </c>
      <c r="I413" s="68"/>
      <c r="J413" s="67" t="s">
        <v>58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44</v>
      </c>
      <c r="C415" s="14"/>
      <c r="D415" s="3">
        <v>606</v>
      </c>
      <c r="E415" s="4"/>
      <c r="F415" s="3">
        <v>15323</v>
      </c>
      <c r="G415" s="4"/>
      <c r="H415" s="3">
        <v>1636</v>
      </c>
      <c r="I415" s="4"/>
      <c r="J415" s="3">
        <v>4276</v>
      </c>
      <c r="K415" s="14"/>
    </row>
    <row r="416" spans="1:11" ht="20.100000000000001" customHeight="1" x14ac:dyDescent="0.4">
      <c r="A416" s="2">
        <v>26</v>
      </c>
      <c r="B416" s="3">
        <v>44</v>
      </c>
      <c r="C416" s="11">
        <f>B416-B415</f>
        <v>0</v>
      </c>
      <c r="D416" s="3">
        <v>607</v>
      </c>
      <c r="E416" s="4">
        <f>D416-D415</f>
        <v>1</v>
      </c>
      <c r="F416" s="3">
        <v>15327</v>
      </c>
      <c r="G416" s="4">
        <f t="shared" ref="G416:G445" si="51">F416-F415</f>
        <v>4</v>
      </c>
      <c r="H416" s="3">
        <v>1642</v>
      </c>
      <c r="I416" s="4">
        <f t="shared" ref="I416:I445" si="52">H416-H415</f>
        <v>6</v>
      </c>
      <c r="J416" s="3">
        <v>4277</v>
      </c>
      <c r="K416" s="4">
        <f>J416-J415</f>
        <v>1</v>
      </c>
    </row>
    <row r="417" spans="1:11" ht="20.100000000000001" customHeight="1" x14ac:dyDescent="0.4">
      <c r="A417" s="2">
        <v>27</v>
      </c>
      <c r="B417" s="3">
        <v>44</v>
      </c>
      <c r="C417" s="11">
        <f t="shared" ref="C417:C445" si="53">B417-B416</f>
        <v>0</v>
      </c>
      <c r="D417" s="3">
        <v>608</v>
      </c>
      <c r="E417" s="4">
        <f t="shared" ref="E417:E445" si="54">D417-D416</f>
        <v>1</v>
      </c>
      <c r="F417" s="3">
        <v>15331</v>
      </c>
      <c r="G417" s="4">
        <f t="shared" si="51"/>
        <v>4</v>
      </c>
      <c r="H417" s="3">
        <v>1648</v>
      </c>
      <c r="I417" s="4">
        <f t="shared" si="52"/>
        <v>6</v>
      </c>
      <c r="J417" s="3">
        <v>4278</v>
      </c>
      <c r="K417" s="4">
        <f t="shared" ref="K417:K442" si="55">J417-J416</f>
        <v>1</v>
      </c>
    </row>
    <row r="418" spans="1:11" ht="20.100000000000001" customHeight="1" x14ac:dyDescent="0.4">
      <c r="A418" s="2">
        <v>28</v>
      </c>
      <c r="B418" s="3">
        <v>44</v>
      </c>
      <c r="C418" s="11">
        <v>1</v>
      </c>
      <c r="D418" s="3">
        <v>609</v>
      </c>
      <c r="E418" s="4">
        <v>0</v>
      </c>
      <c r="F418" s="3">
        <v>15335</v>
      </c>
      <c r="G418" s="4">
        <f t="shared" si="51"/>
        <v>4</v>
      </c>
      <c r="H418" s="3">
        <v>1654</v>
      </c>
      <c r="I418" s="4">
        <f t="shared" si="52"/>
        <v>6</v>
      </c>
      <c r="J418" s="3">
        <v>4279</v>
      </c>
      <c r="K418" s="4">
        <f t="shared" si="55"/>
        <v>1</v>
      </c>
    </row>
    <row r="419" spans="1:11" ht="20.100000000000001" customHeight="1" x14ac:dyDescent="0.4">
      <c r="A419" s="2">
        <v>29</v>
      </c>
      <c r="B419" s="3">
        <v>44</v>
      </c>
      <c r="C419" s="11">
        <v>1</v>
      </c>
      <c r="D419" s="3">
        <v>610</v>
      </c>
      <c r="E419" s="4">
        <v>0</v>
      </c>
      <c r="F419" s="3">
        <v>15339</v>
      </c>
      <c r="G419" s="4">
        <f t="shared" si="51"/>
        <v>4</v>
      </c>
      <c r="H419" s="3">
        <v>1660</v>
      </c>
      <c r="I419" s="4">
        <f t="shared" si="52"/>
        <v>6</v>
      </c>
      <c r="J419" s="3">
        <v>4280</v>
      </c>
      <c r="K419" s="4">
        <f t="shared" si="55"/>
        <v>1</v>
      </c>
    </row>
    <row r="420" spans="1:11" ht="20.100000000000001" customHeight="1" x14ac:dyDescent="0.4">
      <c r="A420" s="2">
        <v>30</v>
      </c>
      <c r="B420" s="3">
        <v>44</v>
      </c>
      <c r="C420" s="11">
        <v>1</v>
      </c>
      <c r="D420" s="3">
        <v>611</v>
      </c>
      <c r="E420" s="4">
        <v>0</v>
      </c>
      <c r="F420" s="3">
        <v>15343</v>
      </c>
      <c r="G420" s="4">
        <f t="shared" si="51"/>
        <v>4</v>
      </c>
      <c r="H420" s="3">
        <v>1666</v>
      </c>
      <c r="I420" s="4">
        <f t="shared" si="52"/>
        <v>6</v>
      </c>
      <c r="J420" s="3">
        <v>4281</v>
      </c>
      <c r="K420" s="4">
        <f t="shared" si="55"/>
        <v>1</v>
      </c>
    </row>
    <row r="421" spans="1:11" ht="20.100000000000001" customHeight="1" x14ac:dyDescent="0.4">
      <c r="A421" s="2">
        <v>1</v>
      </c>
      <c r="B421" s="3">
        <v>44</v>
      </c>
      <c r="C421" s="11">
        <v>1</v>
      </c>
      <c r="D421" s="3">
        <v>612</v>
      </c>
      <c r="E421" s="4">
        <v>0</v>
      </c>
      <c r="F421" s="3">
        <v>15347</v>
      </c>
      <c r="G421" s="4">
        <f t="shared" si="51"/>
        <v>4</v>
      </c>
      <c r="H421" s="3">
        <v>1672</v>
      </c>
      <c r="I421" s="4">
        <f t="shared" si="52"/>
        <v>6</v>
      </c>
      <c r="J421" s="3">
        <v>4282</v>
      </c>
      <c r="K421" s="4">
        <f t="shared" si="55"/>
        <v>1</v>
      </c>
    </row>
    <row r="422" spans="1:11" ht="20.100000000000001" customHeight="1" x14ac:dyDescent="0.4">
      <c r="A422" s="2">
        <v>2</v>
      </c>
      <c r="B422" s="3">
        <v>44</v>
      </c>
      <c r="C422" s="11">
        <v>1</v>
      </c>
      <c r="D422" s="3">
        <v>613</v>
      </c>
      <c r="E422" s="4">
        <v>0</v>
      </c>
      <c r="F422" s="3">
        <v>15352</v>
      </c>
      <c r="G422" s="4">
        <f t="shared" si="51"/>
        <v>5</v>
      </c>
      <c r="H422" s="3">
        <v>1678</v>
      </c>
      <c r="I422" s="4">
        <f t="shared" si="52"/>
        <v>6</v>
      </c>
      <c r="J422" s="3">
        <v>4284</v>
      </c>
      <c r="K422" s="4">
        <v>0</v>
      </c>
    </row>
    <row r="423" spans="1:11" ht="20.100000000000001" customHeight="1" x14ac:dyDescent="0.4">
      <c r="A423" s="2">
        <v>3</v>
      </c>
      <c r="B423" s="3">
        <v>44</v>
      </c>
      <c r="C423" s="11">
        <v>1</v>
      </c>
      <c r="D423" s="3">
        <v>614</v>
      </c>
      <c r="E423" s="4">
        <v>0</v>
      </c>
      <c r="F423" s="3">
        <v>15357</v>
      </c>
      <c r="G423" s="4">
        <f t="shared" si="51"/>
        <v>5</v>
      </c>
      <c r="H423" s="3">
        <v>1684</v>
      </c>
      <c r="I423" s="4">
        <f t="shared" si="52"/>
        <v>6</v>
      </c>
      <c r="J423" s="3">
        <v>4286</v>
      </c>
      <c r="K423" s="4">
        <f t="shared" si="55"/>
        <v>2</v>
      </c>
    </row>
    <row r="424" spans="1:11" ht="20.100000000000001" customHeight="1" x14ac:dyDescent="0.4">
      <c r="A424" s="2">
        <v>4</v>
      </c>
      <c r="B424" s="3">
        <v>44</v>
      </c>
      <c r="C424" s="11">
        <v>1</v>
      </c>
      <c r="D424" s="3">
        <v>615</v>
      </c>
      <c r="E424" s="4">
        <f t="shared" si="54"/>
        <v>1</v>
      </c>
      <c r="F424" s="3">
        <v>15362</v>
      </c>
      <c r="G424" s="4">
        <f t="shared" si="51"/>
        <v>5</v>
      </c>
      <c r="H424" s="3">
        <v>1690</v>
      </c>
      <c r="I424" s="4">
        <f t="shared" si="52"/>
        <v>6</v>
      </c>
      <c r="J424" s="3">
        <v>4288</v>
      </c>
      <c r="K424" s="4">
        <v>0</v>
      </c>
    </row>
    <row r="425" spans="1:11" ht="20.100000000000001" customHeight="1" x14ac:dyDescent="0.4">
      <c r="A425" s="2">
        <v>5</v>
      </c>
      <c r="B425" s="3">
        <v>44</v>
      </c>
      <c r="C425" s="11">
        <v>1</v>
      </c>
      <c r="D425" s="3">
        <v>616</v>
      </c>
      <c r="E425" s="4">
        <f t="shared" si="54"/>
        <v>1</v>
      </c>
      <c r="F425" s="3">
        <v>15367</v>
      </c>
      <c r="G425" s="4">
        <f t="shared" si="51"/>
        <v>5</v>
      </c>
      <c r="H425" s="3">
        <v>1696</v>
      </c>
      <c r="I425" s="4">
        <f t="shared" si="52"/>
        <v>6</v>
      </c>
      <c r="J425" s="3">
        <v>4289</v>
      </c>
      <c r="K425" s="4">
        <f t="shared" si="55"/>
        <v>1</v>
      </c>
    </row>
    <row r="426" spans="1:11" ht="20.100000000000001" customHeight="1" x14ac:dyDescent="0.4">
      <c r="A426" s="2">
        <v>6</v>
      </c>
      <c r="B426" s="3">
        <v>44</v>
      </c>
      <c r="C426" s="11">
        <v>1</v>
      </c>
      <c r="D426" s="3">
        <v>617</v>
      </c>
      <c r="E426" s="4">
        <f t="shared" si="54"/>
        <v>1</v>
      </c>
      <c r="F426" s="3">
        <v>15372</v>
      </c>
      <c r="G426" s="4">
        <f t="shared" si="51"/>
        <v>5</v>
      </c>
      <c r="H426" s="3">
        <v>1702</v>
      </c>
      <c r="I426" s="4">
        <f t="shared" si="52"/>
        <v>6</v>
      </c>
      <c r="J426" s="3">
        <v>4290</v>
      </c>
      <c r="K426" s="4">
        <f t="shared" si="55"/>
        <v>1</v>
      </c>
    </row>
    <row r="427" spans="1:11" ht="20.100000000000001" customHeight="1" x14ac:dyDescent="0.4">
      <c r="A427" s="2">
        <v>7</v>
      </c>
      <c r="B427" s="3">
        <v>44</v>
      </c>
      <c r="C427" s="11">
        <v>1</v>
      </c>
      <c r="D427" s="3">
        <v>618</v>
      </c>
      <c r="E427" s="4">
        <f t="shared" si="54"/>
        <v>1</v>
      </c>
      <c r="F427" s="3">
        <v>15377</v>
      </c>
      <c r="G427" s="4">
        <f t="shared" si="51"/>
        <v>5</v>
      </c>
      <c r="H427" s="3">
        <v>1708</v>
      </c>
      <c r="I427" s="4">
        <f t="shared" si="52"/>
        <v>6</v>
      </c>
      <c r="J427" s="3">
        <v>4291</v>
      </c>
      <c r="K427" s="4">
        <f t="shared" si="55"/>
        <v>1</v>
      </c>
    </row>
    <row r="428" spans="1:11" ht="20.100000000000001" customHeight="1" x14ac:dyDescent="0.4">
      <c r="A428" s="2">
        <v>8</v>
      </c>
      <c r="B428" s="3">
        <v>44</v>
      </c>
      <c r="C428" s="11">
        <v>1</v>
      </c>
      <c r="D428" s="3">
        <v>619</v>
      </c>
      <c r="E428" s="4">
        <f t="shared" si="54"/>
        <v>1</v>
      </c>
      <c r="F428" s="3">
        <v>15382</v>
      </c>
      <c r="G428" s="4">
        <f t="shared" si="51"/>
        <v>5</v>
      </c>
      <c r="H428" s="3">
        <v>1714</v>
      </c>
      <c r="I428" s="4">
        <f t="shared" si="52"/>
        <v>6</v>
      </c>
      <c r="J428" s="3">
        <v>4292</v>
      </c>
      <c r="K428" s="4">
        <f t="shared" si="55"/>
        <v>1</v>
      </c>
    </row>
    <row r="429" spans="1:11" ht="20.100000000000001" customHeight="1" x14ac:dyDescent="0.4">
      <c r="A429" s="2">
        <v>9</v>
      </c>
      <c r="B429" s="3">
        <v>44</v>
      </c>
      <c r="C429" s="11">
        <v>1</v>
      </c>
      <c r="D429" s="3">
        <v>621</v>
      </c>
      <c r="E429" s="4">
        <v>0</v>
      </c>
      <c r="F429" s="3">
        <v>15386</v>
      </c>
      <c r="G429" s="4">
        <f t="shared" si="51"/>
        <v>4</v>
      </c>
      <c r="H429" s="3">
        <v>1719</v>
      </c>
      <c r="I429" s="4">
        <f t="shared" si="52"/>
        <v>5</v>
      </c>
      <c r="J429" s="3">
        <v>4294</v>
      </c>
      <c r="K429" s="4">
        <v>0</v>
      </c>
    </row>
    <row r="430" spans="1:11" ht="20.100000000000001" customHeight="1" x14ac:dyDescent="0.4">
      <c r="A430" s="2">
        <v>10</v>
      </c>
      <c r="B430" s="3">
        <v>44</v>
      </c>
      <c r="C430" s="11">
        <v>1</v>
      </c>
      <c r="D430" s="3">
        <v>623</v>
      </c>
      <c r="E430" s="4">
        <v>0</v>
      </c>
      <c r="F430" s="3">
        <v>15390</v>
      </c>
      <c r="G430" s="4">
        <f t="shared" si="51"/>
        <v>4</v>
      </c>
      <c r="H430" s="3">
        <v>1724</v>
      </c>
      <c r="I430" s="4">
        <f t="shared" si="52"/>
        <v>5</v>
      </c>
      <c r="J430" s="3">
        <v>4296</v>
      </c>
      <c r="K430" s="4">
        <v>0</v>
      </c>
    </row>
    <row r="431" spans="1:11" ht="20.100000000000001" customHeight="1" x14ac:dyDescent="0.4">
      <c r="A431" s="2">
        <v>11</v>
      </c>
      <c r="B431" s="3">
        <v>44</v>
      </c>
      <c r="C431" s="11">
        <v>1</v>
      </c>
      <c r="D431" s="3">
        <v>625</v>
      </c>
      <c r="E431" s="4">
        <v>0</v>
      </c>
      <c r="F431" s="3">
        <v>15394</v>
      </c>
      <c r="G431" s="4">
        <f t="shared" si="51"/>
        <v>4</v>
      </c>
      <c r="H431" s="3">
        <v>1729</v>
      </c>
      <c r="I431" s="4">
        <f t="shared" si="52"/>
        <v>5</v>
      </c>
      <c r="J431" s="3">
        <v>4298</v>
      </c>
      <c r="K431" s="4">
        <v>0</v>
      </c>
    </row>
    <row r="432" spans="1:11" ht="20.100000000000001" customHeight="1" x14ac:dyDescent="0.4">
      <c r="A432" s="2">
        <v>12</v>
      </c>
      <c r="B432" s="3">
        <v>44</v>
      </c>
      <c r="C432" s="11">
        <f t="shared" si="53"/>
        <v>0</v>
      </c>
      <c r="D432" s="3">
        <v>627</v>
      </c>
      <c r="E432" s="4">
        <v>0</v>
      </c>
      <c r="F432" s="3">
        <v>15398</v>
      </c>
      <c r="G432" s="4">
        <f t="shared" si="51"/>
        <v>4</v>
      </c>
      <c r="H432" s="3">
        <v>1734</v>
      </c>
      <c r="I432" s="4">
        <f t="shared" si="52"/>
        <v>5</v>
      </c>
      <c r="J432" s="3">
        <v>4300</v>
      </c>
      <c r="K432" s="4">
        <v>0</v>
      </c>
    </row>
    <row r="433" spans="1:11" ht="19.5" customHeight="1" x14ac:dyDescent="0.4">
      <c r="A433" s="2">
        <v>13</v>
      </c>
      <c r="B433" s="3">
        <v>44</v>
      </c>
      <c r="C433" s="11">
        <f t="shared" si="53"/>
        <v>0</v>
      </c>
      <c r="D433" s="3">
        <v>629</v>
      </c>
      <c r="E433" s="4">
        <v>0</v>
      </c>
      <c r="F433" s="3">
        <v>15402</v>
      </c>
      <c r="G433" s="4">
        <f t="shared" si="51"/>
        <v>4</v>
      </c>
      <c r="H433" s="3">
        <v>1739</v>
      </c>
      <c r="I433" s="4">
        <f t="shared" si="52"/>
        <v>5</v>
      </c>
      <c r="J433" s="3">
        <v>4302</v>
      </c>
      <c r="K433" s="4">
        <v>0</v>
      </c>
    </row>
    <row r="434" spans="1:11" ht="19.5" customHeight="1" x14ac:dyDescent="0.4">
      <c r="A434" s="2">
        <v>14</v>
      </c>
      <c r="B434" s="3">
        <v>44</v>
      </c>
      <c r="C434" s="11">
        <f t="shared" si="53"/>
        <v>0</v>
      </c>
      <c r="D434" s="3">
        <v>630</v>
      </c>
      <c r="E434" s="4">
        <f t="shared" si="54"/>
        <v>1</v>
      </c>
      <c r="F434" s="3">
        <v>15406</v>
      </c>
      <c r="G434" s="4">
        <f t="shared" si="51"/>
        <v>4</v>
      </c>
      <c r="H434" s="3">
        <v>1744</v>
      </c>
      <c r="I434" s="4">
        <f t="shared" si="52"/>
        <v>5</v>
      </c>
      <c r="J434" s="3">
        <v>4304</v>
      </c>
      <c r="K434" s="4">
        <v>0</v>
      </c>
    </row>
    <row r="435" spans="1:11" ht="19.5" customHeight="1" x14ac:dyDescent="0.4">
      <c r="A435" s="2">
        <v>15</v>
      </c>
      <c r="B435" s="3">
        <v>44</v>
      </c>
      <c r="C435" s="11">
        <f t="shared" si="53"/>
        <v>0</v>
      </c>
      <c r="D435" s="3">
        <v>631</v>
      </c>
      <c r="E435" s="4">
        <f t="shared" si="54"/>
        <v>1</v>
      </c>
      <c r="F435" s="3">
        <v>15410</v>
      </c>
      <c r="G435" s="4">
        <f t="shared" si="51"/>
        <v>4</v>
      </c>
      <c r="H435" s="3">
        <v>1750</v>
      </c>
      <c r="I435" s="4">
        <f t="shared" si="52"/>
        <v>6</v>
      </c>
      <c r="J435" s="3">
        <v>4306</v>
      </c>
      <c r="K435" s="4">
        <v>0</v>
      </c>
    </row>
    <row r="436" spans="1:11" ht="19.5" customHeight="1" x14ac:dyDescent="0.4">
      <c r="A436" s="2">
        <v>16</v>
      </c>
      <c r="B436" s="3">
        <v>44</v>
      </c>
      <c r="C436" s="11">
        <f t="shared" si="53"/>
        <v>0</v>
      </c>
      <c r="D436" s="3">
        <v>633</v>
      </c>
      <c r="E436" s="4">
        <v>0</v>
      </c>
      <c r="F436" s="3">
        <v>15415</v>
      </c>
      <c r="G436" s="4">
        <f t="shared" si="51"/>
        <v>5</v>
      </c>
      <c r="H436" s="3">
        <v>1755</v>
      </c>
      <c r="I436" s="4">
        <f t="shared" si="52"/>
        <v>5</v>
      </c>
      <c r="J436" s="3">
        <v>4308</v>
      </c>
      <c r="K436" s="4">
        <v>0</v>
      </c>
    </row>
    <row r="437" spans="1:11" ht="19.5" customHeight="1" x14ac:dyDescent="0.4">
      <c r="A437" s="2">
        <v>17</v>
      </c>
      <c r="B437" s="3">
        <v>44</v>
      </c>
      <c r="C437" s="11">
        <f t="shared" si="53"/>
        <v>0</v>
      </c>
      <c r="D437" s="3">
        <v>635</v>
      </c>
      <c r="E437" s="4">
        <v>0</v>
      </c>
      <c r="F437" s="3">
        <v>15420</v>
      </c>
      <c r="G437" s="4">
        <f t="shared" si="51"/>
        <v>5</v>
      </c>
      <c r="H437" s="3">
        <v>1760</v>
      </c>
      <c r="I437" s="4">
        <f t="shared" si="52"/>
        <v>5</v>
      </c>
      <c r="J437" s="3">
        <v>4310</v>
      </c>
      <c r="K437" s="4">
        <v>0</v>
      </c>
    </row>
    <row r="438" spans="1:11" ht="19.5" customHeight="1" x14ac:dyDescent="0.4">
      <c r="A438" s="2">
        <v>18</v>
      </c>
      <c r="B438" s="3">
        <v>44</v>
      </c>
      <c r="C438" s="11">
        <f t="shared" si="53"/>
        <v>0</v>
      </c>
      <c r="D438" s="3">
        <v>636</v>
      </c>
      <c r="E438" s="4">
        <f t="shared" si="54"/>
        <v>1</v>
      </c>
      <c r="F438" s="3">
        <v>15425</v>
      </c>
      <c r="G438" s="4">
        <f t="shared" si="51"/>
        <v>5</v>
      </c>
      <c r="H438" s="3">
        <v>1765</v>
      </c>
      <c r="I438" s="4">
        <f t="shared" si="52"/>
        <v>5</v>
      </c>
      <c r="J438" s="3">
        <v>4312</v>
      </c>
      <c r="K438" s="4">
        <v>0</v>
      </c>
    </row>
    <row r="439" spans="1:11" ht="19.5" customHeight="1" x14ac:dyDescent="0.4">
      <c r="A439" s="2">
        <v>19</v>
      </c>
      <c r="B439" s="3">
        <v>44</v>
      </c>
      <c r="C439" s="11">
        <f t="shared" si="53"/>
        <v>0</v>
      </c>
      <c r="D439" s="3">
        <v>637</v>
      </c>
      <c r="E439" s="4">
        <f t="shared" si="54"/>
        <v>1</v>
      </c>
      <c r="F439" s="3">
        <v>15430</v>
      </c>
      <c r="G439" s="4">
        <f t="shared" si="51"/>
        <v>5</v>
      </c>
      <c r="H439" s="3">
        <v>1770</v>
      </c>
      <c r="I439" s="4">
        <f t="shared" si="52"/>
        <v>5</v>
      </c>
      <c r="J439" s="3">
        <v>4314</v>
      </c>
      <c r="K439" s="4">
        <v>0</v>
      </c>
    </row>
    <row r="440" spans="1:11" ht="19.5" customHeight="1" x14ac:dyDescent="0.4">
      <c r="A440" s="2">
        <v>20</v>
      </c>
      <c r="B440" s="3">
        <v>44</v>
      </c>
      <c r="C440" s="11">
        <f t="shared" si="53"/>
        <v>0</v>
      </c>
      <c r="D440" s="3">
        <v>638</v>
      </c>
      <c r="E440" s="4">
        <f t="shared" si="54"/>
        <v>1</v>
      </c>
      <c r="F440" s="3">
        <v>15435</v>
      </c>
      <c r="G440" s="4">
        <f t="shared" si="51"/>
        <v>5</v>
      </c>
      <c r="H440" s="3">
        <v>1776</v>
      </c>
      <c r="I440" s="4">
        <f t="shared" si="52"/>
        <v>6</v>
      </c>
      <c r="J440" s="3">
        <v>4315</v>
      </c>
      <c r="K440" s="4">
        <v>0</v>
      </c>
    </row>
    <row r="441" spans="1:11" ht="19.5" customHeight="1" x14ac:dyDescent="0.4">
      <c r="A441" s="2">
        <v>21</v>
      </c>
      <c r="B441" s="3">
        <v>44</v>
      </c>
      <c r="C441" s="11">
        <f t="shared" si="53"/>
        <v>0</v>
      </c>
      <c r="D441" s="3">
        <v>639</v>
      </c>
      <c r="E441" s="4">
        <f t="shared" si="54"/>
        <v>1</v>
      </c>
      <c r="F441" s="3">
        <v>15440</v>
      </c>
      <c r="G441" s="4">
        <f t="shared" si="51"/>
        <v>5</v>
      </c>
      <c r="H441" s="3">
        <v>1782</v>
      </c>
      <c r="I441" s="4">
        <f t="shared" si="52"/>
        <v>6</v>
      </c>
      <c r="J441" s="3">
        <v>4316</v>
      </c>
      <c r="K441" s="4">
        <f t="shared" si="55"/>
        <v>1</v>
      </c>
    </row>
    <row r="442" spans="1:11" ht="20.100000000000001" customHeight="1" x14ac:dyDescent="0.4">
      <c r="A442" s="2">
        <v>22</v>
      </c>
      <c r="B442" s="3">
        <v>44</v>
      </c>
      <c r="C442" s="11">
        <f t="shared" si="53"/>
        <v>0</v>
      </c>
      <c r="D442" s="3">
        <v>640</v>
      </c>
      <c r="E442" s="4">
        <f t="shared" si="54"/>
        <v>1</v>
      </c>
      <c r="F442" s="3">
        <v>15445</v>
      </c>
      <c r="G442" s="4">
        <f t="shared" si="51"/>
        <v>5</v>
      </c>
      <c r="H442" s="3">
        <v>1788</v>
      </c>
      <c r="I442" s="4">
        <f t="shared" si="52"/>
        <v>6</v>
      </c>
      <c r="J442" s="3">
        <v>4317</v>
      </c>
      <c r="K442" s="4">
        <f t="shared" si="55"/>
        <v>1</v>
      </c>
    </row>
    <row r="443" spans="1:11" ht="20.100000000000001" customHeight="1" x14ac:dyDescent="0.4">
      <c r="A443" s="2">
        <v>23</v>
      </c>
      <c r="B443" s="3">
        <v>44</v>
      </c>
      <c r="C443" s="11">
        <f t="shared" si="53"/>
        <v>0</v>
      </c>
      <c r="D443" s="3">
        <v>641</v>
      </c>
      <c r="E443" s="4">
        <f t="shared" si="54"/>
        <v>1</v>
      </c>
      <c r="F443" s="3">
        <v>15449</v>
      </c>
      <c r="G443" s="4">
        <f t="shared" si="51"/>
        <v>4</v>
      </c>
      <c r="H443" s="3">
        <v>1794</v>
      </c>
      <c r="I443" s="4">
        <f t="shared" si="52"/>
        <v>6</v>
      </c>
      <c r="J443" s="3">
        <v>4319</v>
      </c>
      <c r="K443" s="4">
        <v>0</v>
      </c>
    </row>
    <row r="444" spans="1:11" ht="20.100000000000001" customHeight="1" x14ac:dyDescent="0.4">
      <c r="A444" s="2">
        <v>24</v>
      </c>
      <c r="B444" s="3">
        <v>44</v>
      </c>
      <c r="C444" s="11">
        <f t="shared" si="53"/>
        <v>0</v>
      </c>
      <c r="D444" s="3">
        <v>642</v>
      </c>
      <c r="E444" s="4">
        <f t="shared" si="54"/>
        <v>1</v>
      </c>
      <c r="F444" s="3">
        <v>15453</v>
      </c>
      <c r="G444" s="4">
        <f t="shared" si="51"/>
        <v>4</v>
      </c>
      <c r="H444" s="3">
        <v>1800</v>
      </c>
      <c r="I444" s="4">
        <f t="shared" si="52"/>
        <v>6</v>
      </c>
      <c r="J444" s="3">
        <v>4321</v>
      </c>
      <c r="K444" s="4">
        <v>0</v>
      </c>
    </row>
    <row r="445" spans="1:11" ht="20.100000000000001" customHeight="1" x14ac:dyDescent="0.4">
      <c r="A445" s="2">
        <v>25</v>
      </c>
      <c r="B445" s="3">
        <v>44</v>
      </c>
      <c r="C445" s="11">
        <f t="shared" si="53"/>
        <v>0</v>
      </c>
      <c r="D445" s="3">
        <v>643</v>
      </c>
      <c r="E445" s="4">
        <f t="shared" si="54"/>
        <v>1</v>
      </c>
      <c r="F445" s="3">
        <v>15457</v>
      </c>
      <c r="G445" s="4">
        <f t="shared" si="51"/>
        <v>4</v>
      </c>
      <c r="H445" s="3">
        <v>1806</v>
      </c>
      <c r="I445" s="4">
        <f t="shared" si="52"/>
        <v>6</v>
      </c>
      <c r="J445" s="3">
        <v>4323</v>
      </c>
      <c r="K445" s="4">
        <v>0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14</v>
      </c>
      <c r="D446" s="6"/>
      <c r="E446" s="6">
        <f>SUM(E416:E445)</f>
        <v>17</v>
      </c>
      <c r="F446" s="6"/>
      <c r="G446" s="6">
        <f>SUM(G416:G445)</f>
        <v>134</v>
      </c>
      <c r="H446" s="6"/>
      <c r="I446" s="6">
        <f>SUM(I416:I445)</f>
        <v>170</v>
      </c>
      <c r="J446" s="6"/>
      <c r="K446" s="6">
        <f>SUM(K416:K445)</f>
        <v>14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5</v>
      </c>
      <c r="H447" s="7"/>
      <c r="I447" s="7">
        <f>MAX(I416:I445)</f>
        <v>6</v>
      </c>
      <c r="J447" s="7"/>
      <c r="K447" s="7">
        <f>MAX(K416:K445)</f>
        <v>2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4</v>
      </c>
      <c r="H448" s="9"/>
      <c r="I448" s="9">
        <f>MIN(I416:I445)</f>
        <v>5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0.46666666666666667</v>
      </c>
      <c r="D449" s="10"/>
      <c r="E449" s="10">
        <f>AVERAGE(E416:E445)</f>
        <v>0.56666666666666665</v>
      </c>
      <c r="F449" s="10"/>
      <c r="G449" s="10">
        <f>AVERAGE(G416:G445)</f>
        <v>4.4666666666666668</v>
      </c>
      <c r="H449" s="10"/>
      <c r="I449" s="10">
        <f>AVERAGE(I416:I445)</f>
        <v>5.666666666666667</v>
      </c>
      <c r="J449" s="10"/>
      <c r="K449" s="10">
        <f>AVERAGE(K416:K445)</f>
        <v>0.46666666666666667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44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2025年12月份各公司污水放流量明細表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35</v>
      </c>
      <c r="C454" s="68"/>
      <c r="D454" s="67" t="s">
        <v>36</v>
      </c>
      <c r="E454" s="68"/>
      <c r="F454" s="67" t="s">
        <v>294</v>
      </c>
      <c r="G454" s="68"/>
      <c r="H454" s="67" t="s">
        <v>139</v>
      </c>
      <c r="I454" s="68"/>
      <c r="J454" s="67" t="s">
        <v>106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3437</v>
      </c>
      <c r="C456" s="4"/>
      <c r="D456" s="3">
        <v>2829</v>
      </c>
      <c r="E456" s="4"/>
      <c r="F456" s="3">
        <v>7898</v>
      </c>
      <c r="G456" s="4"/>
      <c r="H456" s="3">
        <v>3079</v>
      </c>
      <c r="I456" s="4"/>
      <c r="J456" s="3">
        <v>11190</v>
      </c>
      <c r="K456" s="4"/>
    </row>
    <row r="457" spans="1:11" ht="20.100000000000001" customHeight="1" x14ac:dyDescent="0.3">
      <c r="A457" s="2">
        <v>26</v>
      </c>
      <c r="B457" s="3">
        <v>3438</v>
      </c>
      <c r="C457" s="4">
        <f t="shared" ref="C457:C486" si="56">B457-B456</f>
        <v>1</v>
      </c>
      <c r="D457" s="3">
        <v>2829</v>
      </c>
      <c r="E457" s="4">
        <f>D457-D456</f>
        <v>0</v>
      </c>
      <c r="F457" s="3">
        <v>7943</v>
      </c>
      <c r="G457" s="13">
        <v>5</v>
      </c>
      <c r="H457" s="3">
        <v>3079</v>
      </c>
      <c r="I457" s="4">
        <f>H457-H456</f>
        <v>0</v>
      </c>
      <c r="J457" s="3">
        <v>11193</v>
      </c>
      <c r="K457" s="4">
        <f>J457-J456</f>
        <v>3</v>
      </c>
    </row>
    <row r="458" spans="1:11" ht="20.100000000000001" customHeight="1" x14ac:dyDescent="0.3">
      <c r="A458" s="2">
        <v>27</v>
      </c>
      <c r="B458" s="3">
        <v>3439</v>
      </c>
      <c r="C458" s="4">
        <f t="shared" si="56"/>
        <v>1</v>
      </c>
      <c r="D458" s="3">
        <v>2830</v>
      </c>
      <c r="E458" s="4">
        <f t="shared" ref="E458:E486" si="57">D458-D457</f>
        <v>1</v>
      </c>
      <c r="F458" s="3">
        <v>7988</v>
      </c>
      <c r="G458" s="13">
        <v>5</v>
      </c>
      <c r="H458" s="3">
        <v>3080</v>
      </c>
      <c r="I458" s="4">
        <f t="shared" ref="I458:I486" si="58">H458-H457</f>
        <v>1</v>
      </c>
      <c r="J458" s="3">
        <v>11196</v>
      </c>
      <c r="K458" s="4">
        <f t="shared" ref="K458:K486" si="59">J458-J457</f>
        <v>3</v>
      </c>
    </row>
    <row r="459" spans="1:11" ht="20.100000000000001" customHeight="1" x14ac:dyDescent="0.3">
      <c r="A459" s="2">
        <v>28</v>
      </c>
      <c r="B459" s="3">
        <v>3439</v>
      </c>
      <c r="C459" s="4">
        <f t="shared" si="56"/>
        <v>0</v>
      </c>
      <c r="D459" s="3">
        <v>2831</v>
      </c>
      <c r="E459" s="4">
        <f t="shared" si="57"/>
        <v>1</v>
      </c>
      <c r="F459" s="3">
        <v>8033</v>
      </c>
      <c r="G459" s="13">
        <v>5</v>
      </c>
      <c r="H459" s="3">
        <v>3081</v>
      </c>
      <c r="I459" s="4">
        <f t="shared" si="58"/>
        <v>1</v>
      </c>
      <c r="J459" s="3">
        <v>11199</v>
      </c>
      <c r="K459" s="4">
        <f t="shared" si="59"/>
        <v>3</v>
      </c>
    </row>
    <row r="460" spans="1:11" ht="20.100000000000001" customHeight="1" x14ac:dyDescent="0.3">
      <c r="A460" s="2">
        <v>29</v>
      </c>
      <c r="B460" s="3">
        <v>3440</v>
      </c>
      <c r="C460" s="4">
        <f t="shared" si="56"/>
        <v>1</v>
      </c>
      <c r="D460" s="3">
        <v>2831</v>
      </c>
      <c r="E460" s="4">
        <f t="shared" si="57"/>
        <v>0</v>
      </c>
      <c r="F460" s="3">
        <v>8079</v>
      </c>
      <c r="G460" s="13">
        <v>5</v>
      </c>
      <c r="H460" s="3">
        <v>3081</v>
      </c>
      <c r="I460" s="4">
        <f t="shared" si="58"/>
        <v>0</v>
      </c>
      <c r="J460" s="3">
        <v>11201</v>
      </c>
      <c r="K460" s="4">
        <f t="shared" si="59"/>
        <v>2</v>
      </c>
    </row>
    <row r="461" spans="1:11" ht="20.100000000000001" customHeight="1" x14ac:dyDescent="0.3">
      <c r="A461" s="2">
        <v>30</v>
      </c>
      <c r="B461" s="3">
        <v>3440</v>
      </c>
      <c r="C461" s="4">
        <f t="shared" si="56"/>
        <v>0</v>
      </c>
      <c r="D461" s="3">
        <v>2831</v>
      </c>
      <c r="E461" s="4">
        <f t="shared" si="57"/>
        <v>0</v>
      </c>
      <c r="F461" s="3">
        <v>8125</v>
      </c>
      <c r="G461" s="13">
        <v>5</v>
      </c>
      <c r="H461" s="3">
        <v>3081</v>
      </c>
      <c r="I461" s="4">
        <f t="shared" si="58"/>
        <v>0</v>
      </c>
      <c r="J461" s="3">
        <v>11203</v>
      </c>
      <c r="K461" s="4">
        <f t="shared" si="59"/>
        <v>2</v>
      </c>
    </row>
    <row r="462" spans="1:11" ht="20.100000000000001" customHeight="1" x14ac:dyDescent="0.3">
      <c r="A462" s="2">
        <v>1</v>
      </c>
      <c r="B462" s="3">
        <v>3440</v>
      </c>
      <c r="C462" s="4">
        <f t="shared" si="56"/>
        <v>0</v>
      </c>
      <c r="D462" s="3">
        <v>2832</v>
      </c>
      <c r="E462" s="4">
        <f t="shared" si="57"/>
        <v>1</v>
      </c>
      <c r="F462" s="3">
        <v>8171</v>
      </c>
      <c r="G462" s="13">
        <v>5</v>
      </c>
      <c r="H462" s="3">
        <v>3082</v>
      </c>
      <c r="I462" s="4">
        <f t="shared" si="58"/>
        <v>1</v>
      </c>
      <c r="J462" s="3">
        <v>11205</v>
      </c>
      <c r="K462" s="4">
        <f t="shared" si="59"/>
        <v>2</v>
      </c>
    </row>
    <row r="463" spans="1:11" ht="20.100000000000001" customHeight="1" x14ac:dyDescent="0.3">
      <c r="A463" s="2">
        <v>2</v>
      </c>
      <c r="B463" s="3">
        <v>3441</v>
      </c>
      <c r="C463" s="4">
        <f t="shared" si="56"/>
        <v>1</v>
      </c>
      <c r="D463" s="3">
        <v>2832</v>
      </c>
      <c r="E463" s="4">
        <f t="shared" si="57"/>
        <v>0</v>
      </c>
      <c r="F463" s="3">
        <v>8213</v>
      </c>
      <c r="G463" s="13">
        <v>5</v>
      </c>
      <c r="H463" s="3">
        <v>3083</v>
      </c>
      <c r="I463" s="4">
        <f t="shared" si="58"/>
        <v>1</v>
      </c>
      <c r="J463" s="3">
        <v>11208</v>
      </c>
      <c r="K463" s="4">
        <f t="shared" si="59"/>
        <v>3</v>
      </c>
    </row>
    <row r="464" spans="1:11" ht="20.100000000000001" customHeight="1" x14ac:dyDescent="0.3">
      <c r="A464" s="2">
        <v>3</v>
      </c>
      <c r="B464" s="3">
        <v>3441</v>
      </c>
      <c r="C464" s="4">
        <f t="shared" si="56"/>
        <v>0</v>
      </c>
      <c r="D464" s="3">
        <v>2833</v>
      </c>
      <c r="E464" s="4">
        <f t="shared" si="57"/>
        <v>1</v>
      </c>
      <c r="F464" s="3">
        <v>8255</v>
      </c>
      <c r="G464" s="13">
        <v>5</v>
      </c>
      <c r="H464" s="3">
        <v>3083</v>
      </c>
      <c r="I464" s="4">
        <f t="shared" si="58"/>
        <v>0</v>
      </c>
      <c r="J464" s="3">
        <v>11211</v>
      </c>
      <c r="K464" s="4">
        <v>2</v>
      </c>
    </row>
    <row r="465" spans="1:11" ht="20.100000000000001" customHeight="1" x14ac:dyDescent="0.3">
      <c r="A465" s="2">
        <v>4</v>
      </c>
      <c r="B465" s="3">
        <v>3442</v>
      </c>
      <c r="C465" s="4">
        <f t="shared" si="56"/>
        <v>1</v>
      </c>
      <c r="D465" s="3">
        <v>2833</v>
      </c>
      <c r="E465" s="4">
        <f t="shared" si="57"/>
        <v>0</v>
      </c>
      <c r="F465" s="3">
        <v>8297</v>
      </c>
      <c r="G465" s="13">
        <v>5</v>
      </c>
      <c r="H465" s="3">
        <v>3084</v>
      </c>
      <c r="I465" s="4">
        <f t="shared" si="58"/>
        <v>1</v>
      </c>
      <c r="J465" s="3">
        <v>11214</v>
      </c>
      <c r="K465" s="4">
        <v>2</v>
      </c>
    </row>
    <row r="466" spans="1:11" ht="20.100000000000001" customHeight="1" x14ac:dyDescent="0.3">
      <c r="A466" s="2">
        <v>5</v>
      </c>
      <c r="B466" s="3">
        <v>3443</v>
      </c>
      <c r="C466" s="4">
        <f t="shared" si="56"/>
        <v>1</v>
      </c>
      <c r="D466" s="3">
        <v>2834</v>
      </c>
      <c r="E466" s="4">
        <f t="shared" si="57"/>
        <v>1</v>
      </c>
      <c r="F466" s="3">
        <v>8339</v>
      </c>
      <c r="G466" s="13">
        <v>5</v>
      </c>
      <c r="H466" s="3">
        <v>3084</v>
      </c>
      <c r="I466" s="4">
        <f t="shared" si="58"/>
        <v>0</v>
      </c>
      <c r="J466" s="3">
        <v>11217</v>
      </c>
      <c r="K466" s="4">
        <v>2</v>
      </c>
    </row>
    <row r="467" spans="1:11" ht="20.100000000000001" customHeight="1" x14ac:dyDescent="0.3">
      <c r="A467" s="2">
        <v>6</v>
      </c>
      <c r="B467" s="3">
        <v>3443</v>
      </c>
      <c r="C467" s="4">
        <f t="shared" si="56"/>
        <v>0</v>
      </c>
      <c r="D467" s="3">
        <v>2834</v>
      </c>
      <c r="E467" s="4">
        <f t="shared" si="57"/>
        <v>0</v>
      </c>
      <c r="F467" s="3">
        <v>8381</v>
      </c>
      <c r="G467" s="13">
        <v>5</v>
      </c>
      <c r="H467" s="3">
        <v>3085</v>
      </c>
      <c r="I467" s="4">
        <f t="shared" si="58"/>
        <v>1</v>
      </c>
      <c r="J467" s="3">
        <v>11219</v>
      </c>
      <c r="K467" s="4">
        <v>2</v>
      </c>
    </row>
    <row r="468" spans="1:11" ht="20.100000000000001" customHeight="1" x14ac:dyDescent="0.3">
      <c r="A468" s="2">
        <v>7</v>
      </c>
      <c r="B468" s="3">
        <v>3443</v>
      </c>
      <c r="C468" s="4">
        <f t="shared" si="56"/>
        <v>0</v>
      </c>
      <c r="D468" s="3">
        <v>2834</v>
      </c>
      <c r="E468" s="4">
        <f t="shared" si="57"/>
        <v>0</v>
      </c>
      <c r="F468" s="3">
        <v>8424</v>
      </c>
      <c r="G468" s="13">
        <v>5</v>
      </c>
      <c r="H468" s="3">
        <v>3085</v>
      </c>
      <c r="I468" s="4">
        <f t="shared" si="58"/>
        <v>0</v>
      </c>
      <c r="J468" s="3">
        <v>11221</v>
      </c>
      <c r="K468" s="4">
        <f t="shared" si="59"/>
        <v>2</v>
      </c>
    </row>
    <row r="469" spans="1:11" ht="20.100000000000001" customHeight="1" x14ac:dyDescent="0.3">
      <c r="A469" s="2">
        <v>8</v>
      </c>
      <c r="B469" s="3">
        <v>3444</v>
      </c>
      <c r="C469" s="4">
        <f t="shared" si="56"/>
        <v>1</v>
      </c>
      <c r="D469" s="3">
        <v>2835</v>
      </c>
      <c r="E469" s="4">
        <f t="shared" si="57"/>
        <v>1</v>
      </c>
      <c r="F469" s="3">
        <v>8467</v>
      </c>
      <c r="G469" s="13">
        <v>5</v>
      </c>
      <c r="H469" s="3">
        <v>3086</v>
      </c>
      <c r="I469" s="4">
        <f t="shared" si="58"/>
        <v>1</v>
      </c>
      <c r="J469" s="3">
        <v>11223</v>
      </c>
      <c r="K469" s="4">
        <f t="shared" si="59"/>
        <v>2</v>
      </c>
    </row>
    <row r="470" spans="1:11" ht="20.100000000000001" customHeight="1" x14ac:dyDescent="0.3">
      <c r="A470" s="2">
        <v>9</v>
      </c>
      <c r="B470" s="3">
        <v>3445</v>
      </c>
      <c r="C470" s="4">
        <f t="shared" si="56"/>
        <v>1</v>
      </c>
      <c r="D470" s="3">
        <v>2836</v>
      </c>
      <c r="E470" s="4">
        <f t="shared" si="57"/>
        <v>1</v>
      </c>
      <c r="F470" s="3">
        <v>8517</v>
      </c>
      <c r="G470" s="13">
        <v>5</v>
      </c>
      <c r="H470" s="3">
        <v>3086</v>
      </c>
      <c r="I470" s="4">
        <f t="shared" si="58"/>
        <v>0</v>
      </c>
      <c r="J470" s="3">
        <v>11226</v>
      </c>
      <c r="K470" s="4">
        <f t="shared" si="59"/>
        <v>3</v>
      </c>
    </row>
    <row r="471" spans="1:11" ht="20.100000000000001" customHeight="1" x14ac:dyDescent="0.3">
      <c r="A471" s="2">
        <v>10</v>
      </c>
      <c r="B471" s="3">
        <v>3446</v>
      </c>
      <c r="C471" s="4">
        <f t="shared" si="56"/>
        <v>1</v>
      </c>
      <c r="D471" s="3">
        <v>2836</v>
      </c>
      <c r="E471" s="4">
        <f t="shared" si="57"/>
        <v>0</v>
      </c>
      <c r="F471" s="3">
        <v>8567</v>
      </c>
      <c r="G471" s="13">
        <v>5</v>
      </c>
      <c r="H471" s="3">
        <v>3087</v>
      </c>
      <c r="I471" s="4">
        <f t="shared" si="58"/>
        <v>1</v>
      </c>
      <c r="J471" s="3">
        <v>11229</v>
      </c>
      <c r="K471" s="4">
        <v>2</v>
      </c>
    </row>
    <row r="472" spans="1:11" ht="20.100000000000001" customHeight="1" x14ac:dyDescent="0.3">
      <c r="A472" s="2">
        <v>11</v>
      </c>
      <c r="B472" s="3">
        <v>3447</v>
      </c>
      <c r="C472" s="4">
        <f t="shared" si="56"/>
        <v>1</v>
      </c>
      <c r="D472" s="3">
        <v>2837</v>
      </c>
      <c r="E472" s="4">
        <f t="shared" si="57"/>
        <v>1</v>
      </c>
      <c r="F472" s="3">
        <v>8617</v>
      </c>
      <c r="G472" s="13">
        <v>5</v>
      </c>
      <c r="H472" s="3">
        <v>3087</v>
      </c>
      <c r="I472" s="4">
        <f t="shared" si="58"/>
        <v>0</v>
      </c>
      <c r="J472" s="3">
        <v>11232</v>
      </c>
      <c r="K472" s="4">
        <v>2</v>
      </c>
    </row>
    <row r="473" spans="1:11" ht="20.100000000000001" customHeight="1" x14ac:dyDescent="0.3">
      <c r="A473" s="2">
        <v>12</v>
      </c>
      <c r="B473" s="3">
        <v>3448</v>
      </c>
      <c r="C473" s="4">
        <f t="shared" si="56"/>
        <v>1</v>
      </c>
      <c r="D473" s="3">
        <v>2837</v>
      </c>
      <c r="E473" s="4">
        <f t="shared" si="57"/>
        <v>0</v>
      </c>
      <c r="F473" s="3">
        <v>8667</v>
      </c>
      <c r="G473" s="13">
        <v>4</v>
      </c>
      <c r="H473" s="3">
        <v>3088</v>
      </c>
      <c r="I473" s="4">
        <f t="shared" si="58"/>
        <v>1</v>
      </c>
      <c r="J473" s="3">
        <v>11235</v>
      </c>
      <c r="K473" s="4">
        <v>2</v>
      </c>
    </row>
    <row r="474" spans="1:11" ht="20.100000000000001" customHeight="1" x14ac:dyDescent="0.3">
      <c r="A474" s="2">
        <v>13</v>
      </c>
      <c r="B474" s="3">
        <v>3449</v>
      </c>
      <c r="C474" s="4">
        <f t="shared" si="56"/>
        <v>1</v>
      </c>
      <c r="D474" s="3">
        <v>2838</v>
      </c>
      <c r="E474" s="4">
        <f t="shared" si="57"/>
        <v>1</v>
      </c>
      <c r="F474" s="3">
        <v>8716</v>
      </c>
      <c r="G474" s="13">
        <v>4</v>
      </c>
      <c r="H474" s="3">
        <v>3088</v>
      </c>
      <c r="I474" s="4">
        <f t="shared" si="58"/>
        <v>0</v>
      </c>
      <c r="J474" s="3">
        <v>11237</v>
      </c>
      <c r="K474" s="4">
        <f t="shared" si="59"/>
        <v>2</v>
      </c>
    </row>
    <row r="475" spans="1:11" ht="20.100000000000001" customHeight="1" x14ac:dyDescent="0.3">
      <c r="A475" s="2">
        <v>14</v>
      </c>
      <c r="B475" s="3">
        <v>3450</v>
      </c>
      <c r="C475" s="4">
        <f t="shared" si="56"/>
        <v>1</v>
      </c>
      <c r="D475" s="3">
        <v>2838</v>
      </c>
      <c r="E475" s="4">
        <f t="shared" si="57"/>
        <v>0</v>
      </c>
      <c r="F475" s="3">
        <v>8765</v>
      </c>
      <c r="G475" s="13">
        <v>4</v>
      </c>
      <c r="H475" s="3">
        <v>3088</v>
      </c>
      <c r="I475" s="4">
        <f t="shared" si="58"/>
        <v>0</v>
      </c>
      <c r="J475" s="3">
        <v>11239</v>
      </c>
      <c r="K475" s="4">
        <f t="shared" si="59"/>
        <v>2</v>
      </c>
    </row>
    <row r="476" spans="1:11" ht="20.100000000000001" customHeight="1" x14ac:dyDescent="0.3">
      <c r="A476" s="2">
        <v>15</v>
      </c>
      <c r="B476" s="3">
        <v>3451</v>
      </c>
      <c r="C476" s="4">
        <f t="shared" si="56"/>
        <v>1</v>
      </c>
      <c r="D476" s="3">
        <v>2839</v>
      </c>
      <c r="E476" s="4">
        <f t="shared" si="57"/>
        <v>1</v>
      </c>
      <c r="F476" s="3">
        <v>8814</v>
      </c>
      <c r="G476" s="13">
        <v>4</v>
      </c>
      <c r="H476" s="3">
        <v>3089</v>
      </c>
      <c r="I476" s="4">
        <f t="shared" si="58"/>
        <v>1</v>
      </c>
      <c r="J476" s="3">
        <v>11241</v>
      </c>
      <c r="K476" s="4">
        <f t="shared" si="59"/>
        <v>2</v>
      </c>
    </row>
    <row r="477" spans="1:11" ht="20.100000000000001" customHeight="1" x14ac:dyDescent="0.3">
      <c r="A477" s="2">
        <v>16</v>
      </c>
      <c r="B477" s="3">
        <v>3452</v>
      </c>
      <c r="C477" s="4">
        <f t="shared" si="56"/>
        <v>1</v>
      </c>
      <c r="D477" s="3">
        <v>2840</v>
      </c>
      <c r="E477" s="4">
        <f t="shared" si="57"/>
        <v>1</v>
      </c>
      <c r="F477" s="3">
        <v>8848</v>
      </c>
      <c r="G477" s="13">
        <v>4</v>
      </c>
      <c r="H477" s="3">
        <v>3090</v>
      </c>
      <c r="I477" s="4">
        <f t="shared" si="58"/>
        <v>1</v>
      </c>
      <c r="J477" s="3">
        <v>11244</v>
      </c>
      <c r="K477" s="4">
        <f t="shared" si="59"/>
        <v>3</v>
      </c>
    </row>
    <row r="478" spans="1:11" ht="20.100000000000001" customHeight="1" x14ac:dyDescent="0.3">
      <c r="A478" s="2">
        <v>17</v>
      </c>
      <c r="B478" s="3">
        <v>3453</v>
      </c>
      <c r="C478" s="4">
        <f t="shared" si="56"/>
        <v>1</v>
      </c>
      <c r="D478" s="3">
        <v>2840</v>
      </c>
      <c r="E478" s="4">
        <f t="shared" si="57"/>
        <v>0</v>
      </c>
      <c r="F478" s="3">
        <v>8882</v>
      </c>
      <c r="G478" s="13">
        <v>4</v>
      </c>
      <c r="H478" s="3">
        <v>3090</v>
      </c>
      <c r="I478" s="4">
        <f t="shared" si="58"/>
        <v>0</v>
      </c>
      <c r="J478" s="3">
        <v>11247</v>
      </c>
      <c r="K478" s="4">
        <v>2</v>
      </c>
    </row>
    <row r="479" spans="1:11" ht="20.100000000000001" customHeight="1" x14ac:dyDescent="0.3">
      <c r="A479" s="2">
        <v>18</v>
      </c>
      <c r="B479" s="3">
        <v>3453</v>
      </c>
      <c r="C479" s="4">
        <f t="shared" si="56"/>
        <v>0</v>
      </c>
      <c r="D479" s="3">
        <v>2840</v>
      </c>
      <c r="E479" s="4">
        <f t="shared" si="57"/>
        <v>0</v>
      </c>
      <c r="F479" s="3">
        <v>8916</v>
      </c>
      <c r="G479" s="13">
        <v>4</v>
      </c>
      <c r="H479" s="3">
        <v>3091</v>
      </c>
      <c r="I479" s="4">
        <f t="shared" si="58"/>
        <v>1</v>
      </c>
      <c r="J479" s="3">
        <v>11250</v>
      </c>
      <c r="K479" s="4">
        <v>2</v>
      </c>
    </row>
    <row r="480" spans="1:11" ht="20.100000000000001" customHeight="1" x14ac:dyDescent="0.3">
      <c r="A480" s="2">
        <v>19</v>
      </c>
      <c r="B480" s="3">
        <v>3454</v>
      </c>
      <c r="C480" s="4">
        <f t="shared" si="56"/>
        <v>1</v>
      </c>
      <c r="D480" s="3">
        <v>2841</v>
      </c>
      <c r="E480" s="4">
        <f t="shared" si="57"/>
        <v>1</v>
      </c>
      <c r="F480" s="3">
        <v>8950</v>
      </c>
      <c r="G480" s="13">
        <v>4</v>
      </c>
      <c r="H480" s="3">
        <v>3092</v>
      </c>
      <c r="I480" s="4">
        <f t="shared" si="58"/>
        <v>1</v>
      </c>
      <c r="J480" s="3">
        <v>11253</v>
      </c>
      <c r="K480" s="4">
        <v>2</v>
      </c>
    </row>
    <row r="481" spans="1:11" ht="20.100000000000001" customHeight="1" x14ac:dyDescent="0.3">
      <c r="A481" s="2">
        <v>20</v>
      </c>
      <c r="B481" s="3">
        <v>3454</v>
      </c>
      <c r="C481" s="4">
        <f t="shared" si="56"/>
        <v>0</v>
      </c>
      <c r="D481" s="3">
        <v>2841</v>
      </c>
      <c r="E481" s="4">
        <f t="shared" si="57"/>
        <v>0</v>
      </c>
      <c r="F481" s="3">
        <v>8984</v>
      </c>
      <c r="G481" s="13">
        <v>4</v>
      </c>
      <c r="H481" s="3">
        <v>3092</v>
      </c>
      <c r="I481" s="4">
        <f t="shared" si="58"/>
        <v>0</v>
      </c>
      <c r="J481" s="3">
        <v>11255</v>
      </c>
      <c r="K481" s="4">
        <f t="shared" si="59"/>
        <v>2</v>
      </c>
    </row>
    <row r="482" spans="1:11" ht="20.100000000000001" customHeight="1" x14ac:dyDescent="0.3">
      <c r="A482" s="2">
        <v>21</v>
      </c>
      <c r="B482" s="3">
        <v>3454</v>
      </c>
      <c r="C482" s="4">
        <f t="shared" si="56"/>
        <v>0</v>
      </c>
      <c r="D482" s="3">
        <v>2841</v>
      </c>
      <c r="E482" s="4">
        <f t="shared" si="57"/>
        <v>0</v>
      </c>
      <c r="F482" s="3">
        <v>9018</v>
      </c>
      <c r="G482" s="13">
        <v>4</v>
      </c>
      <c r="H482" s="3">
        <v>3092</v>
      </c>
      <c r="I482" s="4">
        <f t="shared" si="58"/>
        <v>0</v>
      </c>
      <c r="J482" s="3">
        <v>11257</v>
      </c>
      <c r="K482" s="4">
        <f t="shared" si="59"/>
        <v>2</v>
      </c>
    </row>
    <row r="483" spans="1:11" ht="20.100000000000001" customHeight="1" x14ac:dyDescent="0.3">
      <c r="A483" s="2">
        <v>22</v>
      </c>
      <c r="B483" s="3">
        <v>3455</v>
      </c>
      <c r="C483" s="4">
        <f t="shared" si="56"/>
        <v>1</v>
      </c>
      <c r="D483" s="3">
        <v>2842</v>
      </c>
      <c r="E483" s="4">
        <f t="shared" si="57"/>
        <v>1</v>
      </c>
      <c r="F483" s="3">
        <v>9051</v>
      </c>
      <c r="G483" s="13">
        <v>4</v>
      </c>
      <c r="H483" s="3">
        <v>3093</v>
      </c>
      <c r="I483" s="4">
        <f t="shared" si="58"/>
        <v>1</v>
      </c>
      <c r="J483" s="3">
        <v>11259</v>
      </c>
      <c r="K483" s="4">
        <f t="shared" si="59"/>
        <v>2</v>
      </c>
    </row>
    <row r="484" spans="1:11" ht="20.100000000000001" customHeight="1" x14ac:dyDescent="0.3">
      <c r="A484" s="2">
        <v>23</v>
      </c>
      <c r="B484" s="3">
        <v>3456</v>
      </c>
      <c r="C484" s="4">
        <f t="shared" si="56"/>
        <v>1</v>
      </c>
      <c r="D484" s="3">
        <v>2843</v>
      </c>
      <c r="E484" s="4">
        <f t="shared" si="57"/>
        <v>1</v>
      </c>
      <c r="F484" s="3">
        <v>9092</v>
      </c>
      <c r="G484" s="13">
        <v>4</v>
      </c>
      <c r="H484" s="3">
        <v>3094</v>
      </c>
      <c r="I484" s="4">
        <f t="shared" si="58"/>
        <v>1</v>
      </c>
      <c r="J484" s="3">
        <v>11262</v>
      </c>
      <c r="K484" s="4">
        <v>2</v>
      </c>
    </row>
    <row r="485" spans="1:11" ht="20.100000000000001" customHeight="1" x14ac:dyDescent="0.3">
      <c r="A485" s="2">
        <v>24</v>
      </c>
      <c r="B485" s="3">
        <v>3456</v>
      </c>
      <c r="C485" s="4">
        <f t="shared" si="56"/>
        <v>0</v>
      </c>
      <c r="D485" s="3">
        <v>2843</v>
      </c>
      <c r="E485" s="4">
        <f t="shared" si="57"/>
        <v>0</v>
      </c>
      <c r="F485" s="3">
        <v>9133</v>
      </c>
      <c r="G485" s="13">
        <v>4</v>
      </c>
      <c r="H485" s="3">
        <v>3095</v>
      </c>
      <c r="I485" s="4">
        <f t="shared" si="58"/>
        <v>1</v>
      </c>
      <c r="J485" s="3">
        <v>11265</v>
      </c>
      <c r="K485" s="4">
        <f t="shared" si="59"/>
        <v>3</v>
      </c>
    </row>
    <row r="486" spans="1:11" ht="20.100000000000001" customHeight="1" x14ac:dyDescent="0.3">
      <c r="A486" s="2">
        <v>25</v>
      </c>
      <c r="B486" s="3">
        <v>3457</v>
      </c>
      <c r="C486" s="4">
        <f t="shared" si="56"/>
        <v>1</v>
      </c>
      <c r="D486" s="3">
        <v>2844</v>
      </c>
      <c r="E486" s="4">
        <f t="shared" si="57"/>
        <v>1</v>
      </c>
      <c r="F486" s="3">
        <v>9175</v>
      </c>
      <c r="G486" s="13">
        <v>4</v>
      </c>
      <c r="H486" s="3">
        <v>3095</v>
      </c>
      <c r="I486" s="4">
        <f t="shared" si="58"/>
        <v>0</v>
      </c>
      <c r="J486" s="3">
        <v>11267</v>
      </c>
      <c r="K486" s="4">
        <f t="shared" si="59"/>
        <v>2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20</v>
      </c>
      <c r="D487" s="6"/>
      <c r="E487" s="6">
        <f>SUM(E457:E486)</f>
        <v>15</v>
      </c>
      <c r="F487" s="6"/>
      <c r="G487" s="6">
        <f>SUM(G457:G486)</f>
        <v>136</v>
      </c>
      <c r="H487" s="6"/>
      <c r="I487" s="6">
        <f>SUM(I457:I486)</f>
        <v>16</v>
      </c>
      <c r="J487" s="6"/>
      <c r="K487" s="6">
        <f>SUM(K457:K486)</f>
        <v>67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1</v>
      </c>
      <c r="D488" s="7"/>
      <c r="E488" s="7">
        <f>MAX(E457:E486)</f>
        <v>1</v>
      </c>
      <c r="F488" s="7"/>
      <c r="G488" s="7">
        <f>MAX(G457:G486)</f>
        <v>5</v>
      </c>
      <c r="H488" s="7"/>
      <c r="I488" s="7">
        <f>MAX(I457:I486)</f>
        <v>1</v>
      </c>
      <c r="J488" s="7"/>
      <c r="K488" s="7">
        <f>MAX(K457:K486)</f>
        <v>3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4</v>
      </c>
      <c r="H489" s="9"/>
      <c r="I489" s="9">
        <f>MIN(I457:I486)</f>
        <v>0</v>
      </c>
      <c r="J489" s="9"/>
      <c r="K489" s="9">
        <f>MIN(K457:K486)</f>
        <v>2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0.66666666666666663</v>
      </c>
      <c r="D490" s="10"/>
      <c r="E490" s="10">
        <f>AVERAGE(E457:E486)</f>
        <v>0.5</v>
      </c>
      <c r="F490" s="10"/>
      <c r="G490" s="10">
        <f>AVERAGE(G457:G486)</f>
        <v>4.5333333333333332</v>
      </c>
      <c r="H490" s="10"/>
      <c r="I490" s="10">
        <f>AVERAGE(I457:I486)</f>
        <v>0.53333333333333333</v>
      </c>
      <c r="J490" s="10"/>
      <c r="K490" s="10">
        <f>AVERAGE(K457:K486)</f>
        <v>2.2333333333333334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44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2025年12月份各公司污水放流量明細表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37</v>
      </c>
      <c r="C495" s="68"/>
      <c r="D495" s="67" t="s">
        <v>38</v>
      </c>
      <c r="E495" s="68"/>
      <c r="F495" s="67" t="s">
        <v>143</v>
      </c>
      <c r="G495" s="68"/>
      <c r="H495" s="67" t="s">
        <v>39</v>
      </c>
      <c r="I495" s="68"/>
      <c r="J495" s="67" t="s">
        <v>40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4200</v>
      </c>
      <c r="C497" s="4"/>
      <c r="D497" s="3">
        <v>157550</v>
      </c>
      <c r="E497" s="4"/>
      <c r="F497" s="3">
        <v>29837</v>
      </c>
      <c r="G497" s="4"/>
      <c r="H497" s="3">
        <v>2221</v>
      </c>
      <c r="I497" s="4"/>
      <c r="J497" s="3">
        <v>455</v>
      </c>
      <c r="K497" s="4"/>
    </row>
    <row r="498" spans="1:11" ht="20.100000000000001" customHeight="1" x14ac:dyDescent="0.4">
      <c r="A498" s="2">
        <v>26</v>
      </c>
      <c r="B498" s="3">
        <v>4217</v>
      </c>
      <c r="C498" s="11">
        <v>0</v>
      </c>
      <c r="D498" s="3">
        <v>157600</v>
      </c>
      <c r="E498" s="4">
        <f>D498-D497</f>
        <v>50</v>
      </c>
      <c r="F498" s="3">
        <v>29856</v>
      </c>
      <c r="G498" s="4">
        <f t="shared" ref="G498:G502" si="60">F498-F497</f>
        <v>19</v>
      </c>
      <c r="H498" s="3">
        <v>2226</v>
      </c>
      <c r="I498" s="4">
        <f>H498-H497</f>
        <v>5</v>
      </c>
      <c r="J498" s="3">
        <v>456</v>
      </c>
      <c r="K498" s="4">
        <f t="shared" ref="K498:K527" si="61">J498-J497</f>
        <v>1</v>
      </c>
    </row>
    <row r="499" spans="1:11" ht="20.100000000000001" customHeight="1" x14ac:dyDescent="0.4">
      <c r="A499" s="2">
        <v>27</v>
      </c>
      <c r="B499" s="3">
        <v>4234</v>
      </c>
      <c r="C499" s="11">
        <v>0</v>
      </c>
      <c r="D499" s="3">
        <v>157650</v>
      </c>
      <c r="E499" s="4">
        <f t="shared" ref="E499:E527" si="62">D499-D498</f>
        <v>50</v>
      </c>
      <c r="F499" s="3">
        <v>29875</v>
      </c>
      <c r="G499" s="4">
        <f t="shared" si="60"/>
        <v>19</v>
      </c>
      <c r="H499" s="3">
        <v>2231</v>
      </c>
      <c r="I499" s="4">
        <f t="shared" ref="I499:I527" si="63">H499-H498</f>
        <v>5</v>
      </c>
      <c r="J499" s="3">
        <v>457</v>
      </c>
      <c r="K499" s="4">
        <f t="shared" si="61"/>
        <v>1</v>
      </c>
    </row>
    <row r="500" spans="1:11" ht="20.100000000000001" customHeight="1" x14ac:dyDescent="0.4">
      <c r="A500" s="2">
        <v>28</v>
      </c>
      <c r="B500" s="3">
        <v>4251</v>
      </c>
      <c r="C500" s="11">
        <v>0</v>
      </c>
      <c r="D500" s="3">
        <v>157700</v>
      </c>
      <c r="E500" s="4">
        <f t="shared" si="62"/>
        <v>50</v>
      </c>
      <c r="F500" s="3">
        <v>29894</v>
      </c>
      <c r="G500" s="4">
        <f t="shared" si="60"/>
        <v>19</v>
      </c>
      <c r="H500" s="3">
        <v>2236</v>
      </c>
      <c r="I500" s="4">
        <f t="shared" si="63"/>
        <v>5</v>
      </c>
      <c r="J500" s="3">
        <v>458</v>
      </c>
      <c r="K500" s="4">
        <f t="shared" si="61"/>
        <v>1</v>
      </c>
    </row>
    <row r="501" spans="1:11" ht="20.100000000000001" customHeight="1" x14ac:dyDescent="0.4">
      <c r="A501" s="2">
        <v>29</v>
      </c>
      <c r="B501" s="3">
        <v>4268</v>
      </c>
      <c r="C501" s="11">
        <v>0</v>
      </c>
      <c r="D501" s="3">
        <v>157749</v>
      </c>
      <c r="E501" s="4">
        <f t="shared" si="62"/>
        <v>49</v>
      </c>
      <c r="F501" s="3">
        <v>29913</v>
      </c>
      <c r="G501" s="4">
        <f t="shared" si="60"/>
        <v>19</v>
      </c>
      <c r="H501" s="3">
        <v>2241</v>
      </c>
      <c r="I501" s="4">
        <f t="shared" si="63"/>
        <v>5</v>
      </c>
      <c r="J501" s="3">
        <v>459</v>
      </c>
      <c r="K501" s="4">
        <f t="shared" si="61"/>
        <v>1</v>
      </c>
    </row>
    <row r="502" spans="1:11" ht="20.100000000000001" customHeight="1" x14ac:dyDescent="0.4">
      <c r="A502" s="2">
        <v>30</v>
      </c>
      <c r="B502" s="3">
        <v>4285</v>
      </c>
      <c r="C502" s="11">
        <v>0</v>
      </c>
      <c r="D502" s="3">
        <v>157798</v>
      </c>
      <c r="E502" s="4">
        <f t="shared" si="62"/>
        <v>49</v>
      </c>
      <c r="F502" s="3">
        <v>29932</v>
      </c>
      <c r="G502" s="4">
        <f t="shared" si="60"/>
        <v>19</v>
      </c>
      <c r="H502" s="3">
        <v>2246</v>
      </c>
      <c r="I502" s="4">
        <f t="shared" si="63"/>
        <v>5</v>
      </c>
      <c r="J502" s="3">
        <v>460</v>
      </c>
      <c r="K502" s="4">
        <f t="shared" si="61"/>
        <v>1</v>
      </c>
    </row>
    <row r="503" spans="1:11" ht="20.100000000000001" customHeight="1" x14ac:dyDescent="0.4">
      <c r="A503" s="2">
        <v>1</v>
      </c>
      <c r="B503" s="3">
        <v>4302</v>
      </c>
      <c r="C503" s="11">
        <v>0</v>
      </c>
      <c r="D503" s="3">
        <v>157847</v>
      </c>
      <c r="E503" s="4">
        <f t="shared" si="62"/>
        <v>49</v>
      </c>
      <c r="F503" s="3">
        <v>29951</v>
      </c>
      <c r="G503" s="4">
        <v>17</v>
      </c>
      <c r="H503" s="3">
        <v>2251</v>
      </c>
      <c r="I503" s="4">
        <f t="shared" si="63"/>
        <v>5</v>
      </c>
      <c r="J503" s="3">
        <v>461</v>
      </c>
      <c r="K503" s="4">
        <f t="shared" si="61"/>
        <v>1</v>
      </c>
    </row>
    <row r="504" spans="1:11" ht="20.100000000000001" customHeight="1" x14ac:dyDescent="0.4">
      <c r="A504" s="2">
        <v>2</v>
      </c>
      <c r="B504" s="3">
        <v>4319</v>
      </c>
      <c r="C504" s="11">
        <v>0</v>
      </c>
      <c r="D504" s="3">
        <v>157896</v>
      </c>
      <c r="E504" s="4">
        <f t="shared" si="62"/>
        <v>49</v>
      </c>
      <c r="F504" s="3">
        <v>29969</v>
      </c>
      <c r="G504" s="4">
        <v>17</v>
      </c>
      <c r="H504" s="3">
        <v>2256</v>
      </c>
      <c r="I504" s="4">
        <f t="shared" si="63"/>
        <v>5</v>
      </c>
      <c r="J504" s="3">
        <v>462</v>
      </c>
      <c r="K504" s="4">
        <f t="shared" si="61"/>
        <v>1</v>
      </c>
    </row>
    <row r="505" spans="1:11" ht="20.100000000000001" customHeight="1" x14ac:dyDescent="0.4">
      <c r="A505" s="2">
        <v>3</v>
      </c>
      <c r="B505" s="3">
        <v>4336</v>
      </c>
      <c r="C505" s="11">
        <v>0</v>
      </c>
      <c r="D505" s="3">
        <v>157945</v>
      </c>
      <c r="E505" s="4">
        <f t="shared" si="62"/>
        <v>49</v>
      </c>
      <c r="F505" s="3">
        <v>29987</v>
      </c>
      <c r="G505" s="4">
        <v>17</v>
      </c>
      <c r="H505" s="3">
        <v>2261</v>
      </c>
      <c r="I505" s="4">
        <f t="shared" si="63"/>
        <v>5</v>
      </c>
      <c r="J505" s="3">
        <v>463</v>
      </c>
      <c r="K505" s="4">
        <f t="shared" si="61"/>
        <v>1</v>
      </c>
    </row>
    <row r="506" spans="1:11" ht="20.100000000000001" customHeight="1" x14ac:dyDescent="0.4">
      <c r="A506" s="2">
        <v>4</v>
      </c>
      <c r="B506" s="3">
        <v>4353</v>
      </c>
      <c r="C506" s="11">
        <v>0</v>
      </c>
      <c r="D506" s="3">
        <v>157994</v>
      </c>
      <c r="E506" s="4">
        <f t="shared" si="62"/>
        <v>49</v>
      </c>
      <c r="F506" s="3">
        <v>30005</v>
      </c>
      <c r="G506" s="4">
        <v>17</v>
      </c>
      <c r="H506" s="3">
        <v>2266</v>
      </c>
      <c r="I506" s="4">
        <f t="shared" si="63"/>
        <v>5</v>
      </c>
      <c r="J506" s="3">
        <v>464</v>
      </c>
      <c r="K506" s="4">
        <f t="shared" si="61"/>
        <v>1</v>
      </c>
    </row>
    <row r="507" spans="1:11" ht="20.100000000000001" customHeight="1" x14ac:dyDescent="0.4">
      <c r="A507" s="2">
        <v>5</v>
      </c>
      <c r="B507" s="3">
        <v>4370</v>
      </c>
      <c r="C507" s="11">
        <v>0</v>
      </c>
      <c r="D507" s="3">
        <v>158043</v>
      </c>
      <c r="E507" s="4">
        <f t="shared" si="62"/>
        <v>49</v>
      </c>
      <c r="F507" s="3">
        <v>30023</v>
      </c>
      <c r="G507" s="4">
        <v>17</v>
      </c>
      <c r="H507" s="3">
        <v>2271</v>
      </c>
      <c r="I507" s="4">
        <f t="shared" si="63"/>
        <v>5</v>
      </c>
      <c r="J507" s="3">
        <v>465</v>
      </c>
      <c r="K507" s="4">
        <f t="shared" si="61"/>
        <v>1</v>
      </c>
    </row>
    <row r="508" spans="1:11" ht="20.100000000000001" customHeight="1" x14ac:dyDescent="0.4">
      <c r="A508" s="2">
        <v>6</v>
      </c>
      <c r="B508" s="3">
        <v>4387</v>
      </c>
      <c r="C508" s="11">
        <v>0</v>
      </c>
      <c r="D508" s="3">
        <v>158092</v>
      </c>
      <c r="E508" s="4">
        <f t="shared" si="62"/>
        <v>49</v>
      </c>
      <c r="F508" s="3">
        <v>30041</v>
      </c>
      <c r="G508" s="4">
        <v>17</v>
      </c>
      <c r="H508" s="3">
        <v>2276</v>
      </c>
      <c r="I508" s="4">
        <f t="shared" si="63"/>
        <v>5</v>
      </c>
      <c r="J508" s="3">
        <v>466</v>
      </c>
      <c r="K508" s="4">
        <f t="shared" si="61"/>
        <v>1</v>
      </c>
    </row>
    <row r="509" spans="1:11" ht="20.100000000000001" customHeight="1" x14ac:dyDescent="0.4">
      <c r="A509" s="2">
        <v>7</v>
      </c>
      <c r="B509" s="3">
        <v>4404</v>
      </c>
      <c r="C509" s="11">
        <v>0</v>
      </c>
      <c r="D509" s="3">
        <v>158141</v>
      </c>
      <c r="E509" s="4">
        <f t="shared" si="62"/>
        <v>49</v>
      </c>
      <c r="F509" s="3">
        <v>30059</v>
      </c>
      <c r="G509" s="4">
        <v>17</v>
      </c>
      <c r="H509" s="3">
        <v>2281</v>
      </c>
      <c r="I509" s="4">
        <f t="shared" si="63"/>
        <v>5</v>
      </c>
      <c r="J509" s="3">
        <v>467</v>
      </c>
      <c r="K509" s="4">
        <f t="shared" si="61"/>
        <v>1</v>
      </c>
    </row>
    <row r="510" spans="1:11" ht="20.100000000000001" customHeight="1" x14ac:dyDescent="0.4">
      <c r="A510" s="2">
        <v>8</v>
      </c>
      <c r="B510" s="3">
        <v>4421</v>
      </c>
      <c r="C510" s="11">
        <v>0</v>
      </c>
      <c r="D510" s="3">
        <v>158190</v>
      </c>
      <c r="E510" s="4">
        <f t="shared" si="62"/>
        <v>49</v>
      </c>
      <c r="F510" s="3">
        <v>30077</v>
      </c>
      <c r="G510" s="4">
        <v>17</v>
      </c>
      <c r="H510" s="3">
        <v>2286</v>
      </c>
      <c r="I510" s="4">
        <f t="shared" si="63"/>
        <v>5</v>
      </c>
      <c r="J510" s="3">
        <v>468</v>
      </c>
      <c r="K510" s="4">
        <f t="shared" si="61"/>
        <v>1</v>
      </c>
    </row>
    <row r="511" spans="1:11" ht="20.100000000000001" customHeight="1" x14ac:dyDescent="0.4">
      <c r="A511" s="2">
        <v>9</v>
      </c>
      <c r="B511" s="3">
        <v>4438</v>
      </c>
      <c r="C511" s="11">
        <v>0</v>
      </c>
      <c r="D511" s="3">
        <v>158241</v>
      </c>
      <c r="E511" s="4">
        <f t="shared" si="62"/>
        <v>51</v>
      </c>
      <c r="F511" s="3">
        <v>30095</v>
      </c>
      <c r="G511" s="4">
        <v>17</v>
      </c>
      <c r="H511" s="3">
        <v>2291</v>
      </c>
      <c r="I511" s="4">
        <f t="shared" si="63"/>
        <v>5</v>
      </c>
      <c r="J511" s="3">
        <v>469</v>
      </c>
      <c r="K511" s="4">
        <f t="shared" si="61"/>
        <v>1</v>
      </c>
    </row>
    <row r="512" spans="1:11" ht="20.100000000000001" customHeight="1" x14ac:dyDescent="0.4">
      <c r="A512" s="2">
        <v>10</v>
      </c>
      <c r="B512" s="3">
        <v>4454</v>
      </c>
      <c r="C512" s="11">
        <v>0</v>
      </c>
      <c r="D512" s="3">
        <v>158292</v>
      </c>
      <c r="E512" s="4">
        <f t="shared" si="62"/>
        <v>51</v>
      </c>
      <c r="F512" s="3">
        <v>30113</v>
      </c>
      <c r="G512" s="4">
        <v>17</v>
      </c>
      <c r="H512" s="3">
        <v>2296</v>
      </c>
      <c r="I512" s="4">
        <f t="shared" si="63"/>
        <v>5</v>
      </c>
      <c r="J512" s="3">
        <v>470</v>
      </c>
      <c r="K512" s="4">
        <f t="shared" si="61"/>
        <v>1</v>
      </c>
    </row>
    <row r="513" spans="1:11" ht="20.100000000000001" customHeight="1" x14ac:dyDescent="0.4">
      <c r="A513" s="2">
        <v>11</v>
      </c>
      <c r="B513" s="3">
        <v>4470</v>
      </c>
      <c r="C513" s="11">
        <v>4</v>
      </c>
      <c r="D513" s="3">
        <v>158343</v>
      </c>
      <c r="E513" s="4">
        <f t="shared" si="62"/>
        <v>51</v>
      </c>
      <c r="F513" s="3">
        <v>30131</v>
      </c>
      <c r="G513" s="4">
        <v>17</v>
      </c>
      <c r="H513" s="3">
        <v>2301</v>
      </c>
      <c r="I513" s="4">
        <f t="shared" si="63"/>
        <v>5</v>
      </c>
      <c r="J513" s="3">
        <v>471</v>
      </c>
      <c r="K513" s="4">
        <f t="shared" si="61"/>
        <v>1</v>
      </c>
    </row>
    <row r="514" spans="1:11" ht="20.100000000000001" customHeight="1" x14ac:dyDescent="0.4">
      <c r="A514" s="2">
        <v>12</v>
      </c>
      <c r="B514" s="3">
        <v>4486</v>
      </c>
      <c r="C514" s="11">
        <v>0</v>
      </c>
      <c r="D514" s="3">
        <v>158394</v>
      </c>
      <c r="E514" s="4">
        <f t="shared" si="62"/>
        <v>51</v>
      </c>
      <c r="F514" s="3">
        <v>30149</v>
      </c>
      <c r="G514" s="4">
        <v>17</v>
      </c>
      <c r="H514" s="3">
        <v>2307</v>
      </c>
      <c r="I514" s="4">
        <f t="shared" si="63"/>
        <v>6</v>
      </c>
      <c r="J514" s="3">
        <v>472</v>
      </c>
      <c r="K514" s="4">
        <f t="shared" si="61"/>
        <v>1</v>
      </c>
    </row>
    <row r="515" spans="1:11" ht="20.100000000000001" customHeight="1" x14ac:dyDescent="0.4">
      <c r="A515" s="2">
        <v>13</v>
      </c>
      <c r="B515" s="3">
        <v>4502</v>
      </c>
      <c r="C515" s="11">
        <v>0</v>
      </c>
      <c r="D515" s="3">
        <v>158445</v>
      </c>
      <c r="E515" s="4">
        <f t="shared" si="62"/>
        <v>51</v>
      </c>
      <c r="F515" s="3">
        <v>30168</v>
      </c>
      <c r="G515" s="4">
        <v>17</v>
      </c>
      <c r="H515" s="3">
        <v>2313</v>
      </c>
      <c r="I515" s="4">
        <f t="shared" si="63"/>
        <v>6</v>
      </c>
      <c r="J515" s="3">
        <v>473</v>
      </c>
      <c r="K515" s="4">
        <f t="shared" si="61"/>
        <v>1</v>
      </c>
    </row>
    <row r="516" spans="1:11" ht="20.100000000000001" customHeight="1" x14ac:dyDescent="0.4">
      <c r="A516" s="2">
        <v>14</v>
      </c>
      <c r="B516" s="3">
        <v>4518</v>
      </c>
      <c r="C516" s="11">
        <v>0</v>
      </c>
      <c r="D516" s="3">
        <v>158497</v>
      </c>
      <c r="E516" s="4">
        <f t="shared" si="62"/>
        <v>52</v>
      </c>
      <c r="F516" s="3">
        <v>30187</v>
      </c>
      <c r="G516" s="4">
        <v>17</v>
      </c>
      <c r="H516" s="3">
        <v>2319</v>
      </c>
      <c r="I516" s="4">
        <f t="shared" si="63"/>
        <v>6</v>
      </c>
      <c r="J516" s="3">
        <v>474</v>
      </c>
      <c r="K516" s="4">
        <f t="shared" si="61"/>
        <v>1</v>
      </c>
    </row>
    <row r="517" spans="1:11" ht="20.100000000000001" customHeight="1" x14ac:dyDescent="0.4">
      <c r="A517" s="2">
        <v>15</v>
      </c>
      <c r="B517" s="3">
        <v>4533</v>
      </c>
      <c r="C517" s="11">
        <v>0</v>
      </c>
      <c r="D517" s="3">
        <v>158549</v>
      </c>
      <c r="E517" s="4">
        <f t="shared" si="62"/>
        <v>52</v>
      </c>
      <c r="F517" s="3">
        <v>30206</v>
      </c>
      <c r="G517" s="4">
        <v>17</v>
      </c>
      <c r="H517" s="3">
        <v>2325</v>
      </c>
      <c r="I517" s="4">
        <f t="shared" si="63"/>
        <v>6</v>
      </c>
      <c r="J517" s="3">
        <v>475</v>
      </c>
      <c r="K517" s="4">
        <f t="shared" si="61"/>
        <v>1</v>
      </c>
    </row>
    <row r="518" spans="1:11" ht="20.100000000000001" customHeight="1" x14ac:dyDescent="0.4">
      <c r="A518" s="2">
        <v>16</v>
      </c>
      <c r="B518" s="3">
        <v>4549</v>
      </c>
      <c r="C518" s="11">
        <f t="shared" ref="C518:C527" si="64">B518-B517</f>
        <v>16</v>
      </c>
      <c r="D518" s="3">
        <v>158594</v>
      </c>
      <c r="E518" s="4">
        <f t="shared" si="62"/>
        <v>45</v>
      </c>
      <c r="F518" s="3">
        <v>30233</v>
      </c>
      <c r="G518" s="4">
        <v>17</v>
      </c>
      <c r="H518" s="3">
        <v>2330</v>
      </c>
      <c r="I518" s="4">
        <f t="shared" si="63"/>
        <v>5</v>
      </c>
      <c r="J518" s="3">
        <v>477</v>
      </c>
      <c r="K518" s="4">
        <f t="shared" si="61"/>
        <v>2</v>
      </c>
    </row>
    <row r="519" spans="1:11" ht="20.100000000000001" customHeight="1" x14ac:dyDescent="0.4">
      <c r="A519" s="2">
        <v>17</v>
      </c>
      <c r="B519" s="3">
        <v>4565</v>
      </c>
      <c r="C519" s="11">
        <v>0</v>
      </c>
      <c r="D519" s="3">
        <v>158639</v>
      </c>
      <c r="E519" s="4">
        <f t="shared" si="62"/>
        <v>45</v>
      </c>
      <c r="F519" s="3">
        <v>30260</v>
      </c>
      <c r="G519" s="4">
        <v>17</v>
      </c>
      <c r="H519" s="3">
        <v>2335</v>
      </c>
      <c r="I519" s="4">
        <f t="shared" si="63"/>
        <v>5</v>
      </c>
      <c r="J519" s="3">
        <v>479</v>
      </c>
      <c r="K519" s="4">
        <f t="shared" si="61"/>
        <v>2</v>
      </c>
    </row>
    <row r="520" spans="1:11" ht="20.100000000000001" customHeight="1" x14ac:dyDescent="0.4">
      <c r="A520" s="2">
        <v>18</v>
      </c>
      <c r="B520" s="3">
        <v>4581</v>
      </c>
      <c r="C520" s="11">
        <v>0</v>
      </c>
      <c r="D520" s="3">
        <v>158684</v>
      </c>
      <c r="E520" s="4">
        <f t="shared" si="62"/>
        <v>45</v>
      </c>
      <c r="F520" s="3">
        <v>30287</v>
      </c>
      <c r="G520" s="4">
        <v>17</v>
      </c>
      <c r="H520" s="3">
        <v>2340</v>
      </c>
      <c r="I520" s="4">
        <f t="shared" si="63"/>
        <v>5</v>
      </c>
      <c r="J520" s="3">
        <v>481</v>
      </c>
      <c r="K520" s="4">
        <f t="shared" si="61"/>
        <v>2</v>
      </c>
    </row>
    <row r="521" spans="1:11" ht="20.100000000000001" customHeight="1" x14ac:dyDescent="0.4">
      <c r="A521" s="2">
        <v>19</v>
      </c>
      <c r="B521" s="3">
        <v>4597</v>
      </c>
      <c r="C521" s="11">
        <f t="shared" si="64"/>
        <v>16</v>
      </c>
      <c r="D521" s="3">
        <v>158729</v>
      </c>
      <c r="E521" s="4">
        <f t="shared" si="62"/>
        <v>45</v>
      </c>
      <c r="F521" s="3">
        <v>30314</v>
      </c>
      <c r="G521" s="4">
        <v>17</v>
      </c>
      <c r="H521" s="3">
        <v>2345</v>
      </c>
      <c r="I521" s="4">
        <f t="shared" si="63"/>
        <v>5</v>
      </c>
      <c r="J521" s="3">
        <v>483</v>
      </c>
      <c r="K521" s="4">
        <f t="shared" si="61"/>
        <v>2</v>
      </c>
    </row>
    <row r="522" spans="1:11" ht="20.100000000000001" customHeight="1" x14ac:dyDescent="0.4">
      <c r="A522" s="2">
        <v>20</v>
      </c>
      <c r="B522" s="3">
        <v>4613</v>
      </c>
      <c r="C522" s="11">
        <v>0</v>
      </c>
      <c r="D522" s="3">
        <v>158775</v>
      </c>
      <c r="E522" s="4">
        <f t="shared" si="62"/>
        <v>46</v>
      </c>
      <c r="F522" s="3">
        <v>30340</v>
      </c>
      <c r="G522" s="4">
        <v>17</v>
      </c>
      <c r="H522" s="3">
        <v>2349</v>
      </c>
      <c r="I522" s="4">
        <f t="shared" si="63"/>
        <v>4</v>
      </c>
      <c r="J522" s="3">
        <v>485</v>
      </c>
      <c r="K522" s="4">
        <f t="shared" si="61"/>
        <v>2</v>
      </c>
    </row>
    <row r="523" spans="1:11" ht="20.100000000000001" customHeight="1" x14ac:dyDescent="0.4">
      <c r="A523" s="2">
        <v>21</v>
      </c>
      <c r="B523" s="3">
        <v>4629</v>
      </c>
      <c r="C523" s="11">
        <v>0</v>
      </c>
      <c r="D523" s="3">
        <v>158821</v>
      </c>
      <c r="E523" s="4">
        <f t="shared" si="62"/>
        <v>46</v>
      </c>
      <c r="F523" s="3">
        <v>30366</v>
      </c>
      <c r="G523" s="4">
        <v>17</v>
      </c>
      <c r="H523" s="3">
        <v>2353</v>
      </c>
      <c r="I523" s="4">
        <f t="shared" si="63"/>
        <v>4</v>
      </c>
      <c r="J523" s="3">
        <v>486</v>
      </c>
      <c r="K523" s="4">
        <f t="shared" si="61"/>
        <v>1</v>
      </c>
    </row>
    <row r="524" spans="1:11" ht="20.100000000000001" customHeight="1" x14ac:dyDescent="0.4">
      <c r="A524" s="2">
        <v>22</v>
      </c>
      <c r="B524" s="3">
        <v>4646</v>
      </c>
      <c r="C524" s="11">
        <f t="shared" si="64"/>
        <v>17</v>
      </c>
      <c r="D524" s="3">
        <v>158867</v>
      </c>
      <c r="E524" s="4">
        <f t="shared" si="62"/>
        <v>46</v>
      </c>
      <c r="F524" s="3">
        <v>30392</v>
      </c>
      <c r="G524" s="4">
        <v>17</v>
      </c>
      <c r="H524" s="3">
        <v>2357</v>
      </c>
      <c r="I524" s="4">
        <f t="shared" si="63"/>
        <v>4</v>
      </c>
      <c r="J524" s="3">
        <v>487</v>
      </c>
      <c r="K524" s="4">
        <f t="shared" si="61"/>
        <v>1</v>
      </c>
    </row>
    <row r="525" spans="1:11" ht="20.100000000000001" customHeight="1" x14ac:dyDescent="0.4">
      <c r="A525" s="2">
        <v>23</v>
      </c>
      <c r="B525" s="3">
        <v>4663</v>
      </c>
      <c r="C525" s="11">
        <v>0</v>
      </c>
      <c r="D525" s="3">
        <v>158917</v>
      </c>
      <c r="E525" s="4">
        <f t="shared" si="62"/>
        <v>50</v>
      </c>
      <c r="F525" s="3">
        <v>30411</v>
      </c>
      <c r="G525" s="4">
        <v>17</v>
      </c>
      <c r="H525" s="3">
        <v>2361</v>
      </c>
      <c r="I525" s="4">
        <f t="shared" si="63"/>
        <v>4</v>
      </c>
      <c r="J525" s="3">
        <v>488</v>
      </c>
      <c r="K525" s="4">
        <f t="shared" si="61"/>
        <v>1</v>
      </c>
    </row>
    <row r="526" spans="1:11" ht="20.100000000000001" customHeight="1" x14ac:dyDescent="0.4">
      <c r="A526" s="2">
        <v>24</v>
      </c>
      <c r="B526" s="3">
        <v>4680</v>
      </c>
      <c r="C526" s="11">
        <v>0</v>
      </c>
      <c r="D526" s="3">
        <v>158967</v>
      </c>
      <c r="E526" s="4">
        <f t="shared" si="62"/>
        <v>50</v>
      </c>
      <c r="F526" s="3">
        <v>30430</v>
      </c>
      <c r="G526" s="4">
        <v>17</v>
      </c>
      <c r="H526" s="3">
        <v>2365</v>
      </c>
      <c r="I526" s="4">
        <f t="shared" si="63"/>
        <v>4</v>
      </c>
      <c r="J526" s="3">
        <v>489</v>
      </c>
      <c r="K526" s="4">
        <f t="shared" si="61"/>
        <v>1</v>
      </c>
    </row>
    <row r="527" spans="1:11" ht="20.100000000000001" customHeight="1" x14ac:dyDescent="0.4">
      <c r="A527" s="2">
        <v>25</v>
      </c>
      <c r="B527" s="3">
        <v>4697</v>
      </c>
      <c r="C527" s="11">
        <f t="shared" si="64"/>
        <v>17</v>
      </c>
      <c r="D527" s="3">
        <v>159017</v>
      </c>
      <c r="E527" s="4">
        <f t="shared" si="62"/>
        <v>50</v>
      </c>
      <c r="F527" s="3">
        <v>30448</v>
      </c>
      <c r="G527" s="4">
        <v>17</v>
      </c>
      <c r="H527" s="3">
        <v>2369</v>
      </c>
      <c r="I527" s="4">
        <f t="shared" si="63"/>
        <v>4</v>
      </c>
      <c r="J527" s="3">
        <v>490</v>
      </c>
      <c r="K527" s="4">
        <f t="shared" si="61"/>
        <v>1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70</v>
      </c>
      <c r="D528" s="6"/>
      <c r="E528" s="6">
        <f>SUM(E498:E527)</f>
        <v>1467</v>
      </c>
      <c r="F528" s="6"/>
      <c r="G528" s="6">
        <f>SUM(G498:G527)</f>
        <v>520</v>
      </c>
      <c r="H528" s="6"/>
      <c r="I528" s="6">
        <f>SUM(I498:I527)</f>
        <v>148</v>
      </c>
      <c r="J528" s="6"/>
      <c r="K528" s="6">
        <f>SUM(K498:K527)</f>
        <v>35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17</v>
      </c>
      <c r="D529" s="7"/>
      <c r="E529" s="7">
        <f>MAX(E498:E527)</f>
        <v>52</v>
      </c>
      <c r="F529" s="7"/>
      <c r="G529" s="7">
        <f>MAX(G498:G527)</f>
        <v>19</v>
      </c>
      <c r="H529" s="7"/>
      <c r="I529" s="7">
        <f>MAX(I498:I527)</f>
        <v>6</v>
      </c>
      <c r="J529" s="7"/>
      <c r="K529" s="7">
        <f>MAX(K498:K527)</f>
        <v>2</v>
      </c>
    </row>
    <row r="530" spans="1:11" ht="20.100000000000001" customHeight="1" x14ac:dyDescent="0.3">
      <c r="A530" s="48" t="s">
        <v>6</v>
      </c>
      <c r="B530" s="49"/>
      <c r="C530" s="9">
        <f>MIN(C498:C527)</f>
        <v>0</v>
      </c>
      <c r="D530" s="9"/>
      <c r="E530" s="9">
        <f>MIN(E498:E527)</f>
        <v>45</v>
      </c>
      <c r="F530" s="9"/>
      <c r="G530" s="9">
        <f>MIN(G498:G527)</f>
        <v>17</v>
      </c>
      <c r="H530" s="9"/>
      <c r="I530" s="9">
        <f>MIN(I498:I527)</f>
        <v>4</v>
      </c>
      <c r="J530" s="9"/>
      <c r="K530" s="9">
        <f>MIN(K498:K527)</f>
        <v>1</v>
      </c>
    </row>
    <row r="531" spans="1:11" ht="20.100000000000001" customHeight="1" x14ac:dyDescent="0.3">
      <c r="A531" s="48" t="s">
        <v>7</v>
      </c>
      <c r="B531" s="49"/>
      <c r="C531" s="10">
        <f>AVERAGE(C498:C527)</f>
        <v>2.3333333333333335</v>
      </c>
      <c r="D531" s="10"/>
      <c r="E531" s="10">
        <f>AVERAGE(E498:E527)</f>
        <v>48.9</v>
      </c>
      <c r="F531" s="10"/>
      <c r="G531" s="10">
        <f>AVERAGE(G498:G527)</f>
        <v>17.333333333333332</v>
      </c>
      <c r="H531" s="10"/>
      <c r="I531" s="10">
        <f>AVERAGE(I498:I527)</f>
        <v>4.9333333333333336</v>
      </c>
      <c r="J531" s="10"/>
      <c r="K531" s="10">
        <f>AVERAGE(K498:K527)</f>
        <v>1.1666666666666667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44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2025年12月份各公司污水放流量明細表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63</v>
      </c>
      <c r="C536" s="68"/>
      <c r="D536" s="67" t="s">
        <v>64</v>
      </c>
      <c r="E536" s="68"/>
      <c r="F536" s="75" t="s">
        <v>153</v>
      </c>
      <c r="G536" s="76"/>
      <c r="H536" s="67" t="s">
        <v>154</v>
      </c>
      <c r="I536" s="68"/>
      <c r="J536" s="67" t="s">
        <v>304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9290</v>
      </c>
      <c r="C538" s="3"/>
      <c r="D538" s="4">
        <v>93869</v>
      </c>
      <c r="E538" s="3"/>
      <c r="F538" s="3">
        <v>6161</v>
      </c>
      <c r="G538" s="4"/>
      <c r="H538" s="3">
        <v>3261</v>
      </c>
      <c r="I538" s="4"/>
      <c r="J538" s="3">
        <v>102920</v>
      </c>
      <c r="K538" s="4"/>
    </row>
    <row r="539" spans="1:11" ht="20.100000000000001" customHeight="1" x14ac:dyDescent="0.3">
      <c r="A539" s="2">
        <v>26</v>
      </c>
      <c r="B539" s="3">
        <v>9307</v>
      </c>
      <c r="C539" s="3">
        <f>B539-B538</f>
        <v>17</v>
      </c>
      <c r="D539" s="4">
        <v>93869</v>
      </c>
      <c r="E539" s="13">
        <v>12</v>
      </c>
      <c r="F539" s="3">
        <v>6161</v>
      </c>
      <c r="G539" s="13">
        <v>1</v>
      </c>
      <c r="H539" s="3">
        <v>3261</v>
      </c>
      <c r="I539" s="4">
        <f t="shared" ref="I539:I568" si="65">H539-H538</f>
        <v>0</v>
      </c>
      <c r="J539" s="3">
        <v>102968</v>
      </c>
      <c r="K539" s="4">
        <f>J539-J538</f>
        <v>48</v>
      </c>
    </row>
    <row r="540" spans="1:11" ht="20.100000000000001" customHeight="1" x14ac:dyDescent="0.3">
      <c r="A540" s="2">
        <v>27</v>
      </c>
      <c r="B540" s="3">
        <v>9324</v>
      </c>
      <c r="C540" s="3">
        <f t="shared" ref="C540:C565" si="66">B540-B539</f>
        <v>17</v>
      </c>
      <c r="D540" s="4">
        <v>93869</v>
      </c>
      <c r="E540" s="13">
        <v>12</v>
      </c>
      <c r="F540" s="3">
        <v>6161</v>
      </c>
      <c r="G540" s="13">
        <v>1</v>
      </c>
      <c r="H540" s="3">
        <v>3261</v>
      </c>
      <c r="I540" s="4">
        <f t="shared" si="65"/>
        <v>0</v>
      </c>
      <c r="J540" s="3">
        <v>103016</v>
      </c>
      <c r="K540" s="4">
        <f t="shared" ref="K540:K568" si="67">J540-J539</f>
        <v>48</v>
      </c>
    </row>
    <row r="541" spans="1:11" ht="20.100000000000001" customHeight="1" x14ac:dyDescent="0.3">
      <c r="A541" s="2">
        <v>28</v>
      </c>
      <c r="B541" s="3">
        <v>9341</v>
      </c>
      <c r="C541" s="3">
        <f t="shared" si="66"/>
        <v>17</v>
      </c>
      <c r="D541" s="4">
        <v>93869</v>
      </c>
      <c r="E541" s="13">
        <v>12</v>
      </c>
      <c r="F541" s="3">
        <v>6161</v>
      </c>
      <c r="G541" s="13">
        <v>1</v>
      </c>
      <c r="H541" s="3">
        <v>3261</v>
      </c>
      <c r="I541" s="4">
        <f t="shared" si="65"/>
        <v>0</v>
      </c>
      <c r="J541" s="3">
        <v>103064</v>
      </c>
      <c r="K541" s="4">
        <f t="shared" si="67"/>
        <v>48</v>
      </c>
    </row>
    <row r="542" spans="1:11" ht="20.100000000000001" customHeight="1" x14ac:dyDescent="0.3">
      <c r="A542" s="2">
        <v>29</v>
      </c>
      <c r="B542" s="3">
        <v>9358</v>
      </c>
      <c r="C542" s="3">
        <f t="shared" si="66"/>
        <v>17</v>
      </c>
      <c r="D542" s="4">
        <v>93869</v>
      </c>
      <c r="E542" s="13">
        <v>12</v>
      </c>
      <c r="F542" s="3">
        <v>6161</v>
      </c>
      <c r="G542" s="13">
        <v>1</v>
      </c>
      <c r="H542" s="3">
        <v>3261</v>
      </c>
      <c r="I542" s="4">
        <f t="shared" si="65"/>
        <v>0</v>
      </c>
      <c r="J542" s="3">
        <v>103112</v>
      </c>
      <c r="K542" s="4">
        <f t="shared" si="67"/>
        <v>48</v>
      </c>
    </row>
    <row r="543" spans="1:11" ht="20.100000000000001" customHeight="1" x14ac:dyDescent="0.3">
      <c r="A543" s="2">
        <v>30</v>
      </c>
      <c r="B543" s="3">
        <v>9375</v>
      </c>
      <c r="C543" s="3">
        <f t="shared" si="66"/>
        <v>17</v>
      </c>
      <c r="D543" s="4">
        <v>93869</v>
      </c>
      <c r="E543" s="13">
        <v>12</v>
      </c>
      <c r="F543" s="3">
        <v>6161</v>
      </c>
      <c r="G543" s="13">
        <v>1</v>
      </c>
      <c r="H543" s="3">
        <v>3261</v>
      </c>
      <c r="I543" s="4">
        <f t="shared" si="65"/>
        <v>0</v>
      </c>
      <c r="J543" s="3">
        <v>103160</v>
      </c>
      <c r="K543" s="4">
        <f t="shared" si="67"/>
        <v>48</v>
      </c>
    </row>
    <row r="544" spans="1:11" ht="20.100000000000001" customHeight="1" x14ac:dyDescent="0.3">
      <c r="A544" s="2">
        <v>1</v>
      </c>
      <c r="B544" s="3">
        <v>9392</v>
      </c>
      <c r="C544" s="3">
        <f t="shared" si="66"/>
        <v>17</v>
      </c>
      <c r="D544" s="4">
        <v>93869</v>
      </c>
      <c r="E544" s="13">
        <v>12</v>
      </c>
      <c r="F544" s="3">
        <v>6161</v>
      </c>
      <c r="G544" s="13">
        <v>1</v>
      </c>
      <c r="H544" s="3">
        <v>3261</v>
      </c>
      <c r="I544" s="4">
        <f t="shared" si="65"/>
        <v>0</v>
      </c>
      <c r="J544" s="3">
        <v>103207</v>
      </c>
      <c r="K544" s="4">
        <f t="shared" si="67"/>
        <v>47</v>
      </c>
    </row>
    <row r="545" spans="1:11" ht="20.100000000000001" customHeight="1" x14ac:dyDescent="0.3">
      <c r="A545" s="2">
        <v>2</v>
      </c>
      <c r="B545" s="3">
        <v>9409</v>
      </c>
      <c r="C545" s="3">
        <v>15</v>
      </c>
      <c r="D545" s="4">
        <v>93869</v>
      </c>
      <c r="E545" s="13">
        <v>12</v>
      </c>
      <c r="F545" s="3">
        <v>6161</v>
      </c>
      <c r="G545" s="13">
        <v>1</v>
      </c>
      <c r="H545" s="3">
        <v>3261</v>
      </c>
      <c r="I545" s="4">
        <f t="shared" si="65"/>
        <v>0</v>
      </c>
      <c r="J545" s="3">
        <v>103230</v>
      </c>
      <c r="K545" s="4">
        <f t="shared" si="67"/>
        <v>23</v>
      </c>
    </row>
    <row r="546" spans="1:11" ht="20.100000000000001" customHeight="1" x14ac:dyDescent="0.3">
      <c r="A546" s="2">
        <v>3</v>
      </c>
      <c r="B546" s="3">
        <v>9426</v>
      </c>
      <c r="C546" s="3">
        <v>15</v>
      </c>
      <c r="D546" s="4">
        <v>93869</v>
      </c>
      <c r="E546" s="13">
        <v>12</v>
      </c>
      <c r="F546" s="3">
        <v>6161</v>
      </c>
      <c r="G546" s="13">
        <v>1</v>
      </c>
      <c r="H546" s="3">
        <v>3261</v>
      </c>
      <c r="I546" s="4">
        <f t="shared" si="65"/>
        <v>0</v>
      </c>
      <c r="J546" s="3">
        <v>103253</v>
      </c>
      <c r="K546" s="4">
        <f t="shared" si="67"/>
        <v>23</v>
      </c>
    </row>
    <row r="547" spans="1:11" ht="19.5" customHeight="1" x14ac:dyDescent="0.3">
      <c r="A547" s="2">
        <v>4</v>
      </c>
      <c r="B547" s="3">
        <v>9443</v>
      </c>
      <c r="C547" s="3">
        <v>15</v>
      </c>
      <c r="D547" s="4">
        <v>93869</v>
      </c>
      <c r="E547" s="13">
        <v>12</v>
      </c>
      <c r="F547" s="3">
        <v>6161</v>
      </c>
      <c r="G547" s="13">
        <v>1</v>
      </c>
      <c r="H547" s="3">
        <v>3261</v>
      </c>
      <c r="I547" s="4">
        <f t="shared" si="65"/>
        <v>0</v>
      </c>
      <c r="J547" s="3">
        <v>103276</v>
      </c>
      <c r="K547" s="4">
        <f t="shared" si="67"/>
        <v>23</v>
      </c>
    </row>
    <row r="548" spans="1:11" ht="20.100000000000001" customHeight="1" x14ac:dyDescent="0.3">
      <c r="A548" s="2">
        <v>5</v>
      </c>
      <c r="B548" s="3">
        <v>9460</v>
      </c>
      <c r="C548" s="3">
        <v>15</v>
      </c>
      <c r="D548" s="4">
        <v>93869</v>
      </c>
      <c r="E548" s="13">
        <v>12</v>
      </c>
      <c r="F548" s="3">
        <v>6161</v>
      </c>
      <c r="G548" s="13">
        <v>1</v>
      </c>
      <c r="H548" s="3">
        <v>3261</v>
      </c>
      <c r="I548" s="4">
        <f t="shared" si="65"/>
        <v>0</v>
      </c>
      <c r="J548" s="3">
        <v>103299</v>
      </c>
      <c r="K548" s="4">
        <f t="shared" si="67"/>
        <v>23</v>
      </c>
    </row>
    <row r="549" spans="1:11" ht="20.100000000000001" customHeight="1" x14ac:dyDescent="0.3">
      <c r="A549" s="2">
        <v>6</v>
      </c>
      <c r="B549" s="3">
        <v>9477</v>
      </c>
      <c r="C549" s="3">
        <v>15</v>
      </c>
      <c r="D549" s="4">
        <v>93869</v>
      </c>
      <c r="E549" s="13">
        <v>12</v>
      </c>
      <c r="F549" s="3">
        <v>6161</v>
      </c>
      <c r="G549" s="13">
        <v>1</v>
      </c>
      <c r="H549" s="3">
        <v>3261</v>
      </c>
      <c r="I549" s="4">
        <f t="shared" si="65"/>
        <v>0</v>
      </c>
      <c r="J549" s="3">
        <v>103322</v>
      </c>
      <c r="K549" s="4">
        <f t="shared" si="67"/>
        <v>23</v>
      </c>
    </row>
    <row r="550" spans="1:11" ht="20.100000000000001" customHeight="1" x14ac:dyDescent="0.3">
      <c r="A550" s="2">
        <v>7</v>
      </c>
      <c r="B550" s="3">
        <v>9494</v>
      </c>
      <c r="C550" s="3">
        <v>15</v>
      </c>
      <c r="D550" s="4">
        <v>93869</v>
      </c>
      <c r="E550" s="13">
        <v>12</v>
      </c>
      <c r="F550" s="3">
        <v>6161</v>
      </c>
      <c r="G550" s="13">
        <v>1</v>
      </c>
      <c r="H550" s="3">
        <v>3261</v>
      </c>
      <c r="I550" s="4">
        <f t="shared" si="65"/>
        <v>0</v>
      </c>
      <c r="J550" s="3">
        <v>103345</v>
      </c>
      <c r="K550" s="4">
        <f t="shared" si="67"/>
        <v>23</v>
      </c>
    </row>
    <row r="551" spans="1:11" ht="20.100000000000001" customHeight="1" x14ac:dyDescent="0.3">
      <c r="A551" s="2">
        <v>8</v>
      </c>
      <c r="B551" s="3">
        <v>9511</v>
      </c>
      <c r="C551" s="3">
        <v>15</v>
      </c>
      <c r="D551" s="4">
        <v>93869</v>
      </c>
      <c r="E551" s="13">
        <v>12</v>
      </c>
      <c r="F551" s="3">
        <v>6161</v>
      </c>
      <c r="G551" s="13">
        <v>1</v>
      </c>
      <c r="H551" s="3">
        <v>3261</v>
      </c>
      <c r="I551" s="4">
        <f t="shared" si="65"/>
        <v>0</v>
      </c>
      <c r="J551" s="3">
        <v>103369</v>
      </c>
      <c r="K551" s="4">
        <f t="shared" si="67"/>
        <v>24</v>
      </c>
    </row>
    <row r="552" spans="1:11" ht="20.100000000000001" customHeight="1" x14ac:dyDescent="0.3">
      <c r="A552" s="2">
        <v>9</v>
      </c>
      <c r="B552" s="3">
        <v>9528</v>
      </c>
      <c r="C552" s="3">
        <v>15</v>
      </c>
      <c r="D552" s="4">
        <v>93869</v>
      </c>
      <c r="E552" s="13">
        <v>12</v>
      </c>
      <c r="F552" s="3">
        <v>6161</v>
      </c>
      <c r="G552" s="13">
        <v>1</v>
      </c>
      <c r="H552" s="3">
        <v>3261</v>
      </c>
      <c r="I552" s="4">
        <f t="shared" si="65"/>
        <v>0</v>
      </c>
      <c r="J552" s="3">
        <v>103392</v>
      </c>
      <c r="K552" s="4">
        <f t="shared" si="67"/>
        <v>23</v>
      </c>
    </row>
    <row r="553" spans="1:11" ht="20.100000000000001" customHeight="1" x14ac:dyDescent="0.3">
      <c r="A553" s="2">
        <v>10</v>
      </c>
      <c r="B553" s="3">
        <v>9545</v>
      </c>
      <c r="C553" s="3">
        <v>15</v>
      </c>
      <c r="D553" s="4">
        <v>93869</v>
      </c>
      <c r="E553" s="13">
        <v>12</v>
      </c>
      <c r="F553" s="3">
        <v>6161</v>
      </c>
      <c r="G553" s="13">
        <v>1</v>
      </c>
      <c r="H553" s="3">
        <v>3261</v>
      </c>
      <c r="I553" s="4">
        <f t="shared" si="65"/>
        <v>0</v>
      </c>
      <c r="J553" s="3">
        <v>103415</v>
      </c>
      <c r="K553" s="4">
        <f t="shared" si="67"/>
        <v>23</v>
      </c>
    </row>
    <row r="554" spans="1:11" ht="20.100000000000001" customHeight="1" x14ac:dyDescent="0.3">
      <c r="A554" s="2">
        <v>11</v>
      </c>
      <c r="B554" s="3">
        <v>9562</v>
      </c>
      <c r="C554" s="3">
        <v>15</v>
      </c>
      <c r="D554" s="4">
        <v>93869</v>
      </c>
      <c r="E554" s="13">
        <v>12</v>
      </c>
      <c r="F554" s="3">
        <v>6161</v>
      </c>
      <c r="G554" s="13">
        <v>1</v>
      </c>
      <c r="H554" s="3">
        <v>3261</v>
      </c>
      <c r="I554" s="4">
        <f t="shared" si="65"/>
        <v>0</v>
      </c>
      <c r="J554" s="3">
        <v>103438</v>
      </c>
      <c r="K554" s="4">
        <f t="shared" si="67"/>
        <v>23</v>
      </c>
    </row>
    <row r="555" spans="1:11" ht="20.100000000000001" customHeight="1" x14ac:dyDescent="0.3">
      <c r="A555" s="2">
        <v>12</v>
      </c>
      <c r="B555" s="3">
        <v>9579</v>
      </c>
      <c r="C555" s="3">
        <v>15</v>
      </c>
      <c r="D555" s="4">
        <v>93869</v>
      </c>
      <c r="E555" s="13">
        <v>12</v>
      </c>
      <c r="F555" s="3">
        <v>6161</v>
      </c>
      <c r="G555" s="13">
        <v>1</v>
      </c>
      <c r="H555" s="3">
        <v>3261</v>
      </c>
      <c r="I555" s="4">
        <f t="shared" si="65"/>
        <v>0</v>
      </c>
      <c r="J555" s="3">
        <v>103461</v>
      </c>
      <c r="K555" s="4">
        <f t="shared" si="67"/>
        <v>23</v>
      </c>
    </row>
    <row r="556" spans="1:11" ht="20.100000000000001" customHeight="1" x14ac:dyDescent="0.3">
      <c r="A556" s="2">
        <v>13</v>
      </c>
      <c r="B556" s="3">
        <v>9596</v>
      </c>
      <c r="C556" s="3">
        <v>15</v>
      </c>
      <c r="D556" s="4">
        <v>93869</v>
      </c>
      <c r="E556" s="13">
        <v>12</v>
      </c>
      <c r="F556" s="3">
        <v>6161</v>
      </c>
      <c r="G556" s="13">
        <v>1</v>
      </c>
      <c r="H556" s="3">
        <v>3261</v>
      </c>
      <c r="I556" s="4">
        <f t="shared" si="65"/>
        <v>0</v>
      </c>
      <c r="J556" s="3">
        <v>103484</v>
      </c>
      <c r="K556" s="4">
        <f t="shared" si="67"/>
        <v>23</v>
      </c>
    </row>
    <row r="557" spans="1:11" ht="20.100000000000001" customHeight="1" x14ac:dyDescent="0.3">
      <c r="A557" s="2">
        <v>14</v>
      </c>
      <c r="B557" s="3">
        <v>9613</v>
      </c>
      <c r="C557" s="3">
        <v>15</v>
      </c>
      <c r="D557" s="4">
        <v>93869</v>
      </c>
      <c r="E557" s="13">
        <v>12</v>
      </c>
      <c r="F557" s="3">
        <v>6161</v>
      </c>
      <c r="G557" s="13">
        <v>1</v>
      </c>
      <c r="H557" s="3">
        <v>3261</v>
      </c>
      <c r="I557" s="4">
        <f t="shared" si="65"/>
        <v>0</v>
      </c>
      <c r="J557" s="3">
        <v>103506</v>
      </c>
      <c r="K557" s="4">
        <f t="shared" si="67"/>
        <v>22</v>
      </c>
    </row>
    <row r="558" spans="1:11" ht="20.100000000000001" customHeight="1" x14ac:dyDescent="0.3">
      <c r="A558" s="2">
        <v>15</v>
      </c>
      <c r="B558" s="3">
        <v>9630</v>
      </c>
      <c r="C558" s="3">
        <v>15</v>
      </c>
      <c r="D558" s="4">
        <v>93869</v>
      </c>
      <c r="E558" s="13">
        <v>12</v>
      </c>
      <c r="F558" s="3">
        <v>6161</v>
      </c>
      <c r="G558" s="13">
        <v>1</v>
      </c>
      <c r="H558" s="3">
        <v>3261</v>
      </c>
      <c r="I558" s="4">
        <f t="shared" si="65"/>
        <v>0</v>
      </c>
      <c r="J558" s="3">
        <v>103528</v>
      </c>
      <c r="K558" s="4">
        <f t="shared" si="67"/>
        <v>22</v>
      </c>
    </row>
    <row r="559" spans="1:11" ht="20.100000000000001" customHeight="1" x14ac:dyDescent="0.3">
      <c r="A559" s="2">
        <v>16</v>
      </c>
      <c r="B559" s="3">
        <v>9646</v>
      </c>
      <c r="C559" s="3">
        <v>15</v>
      </c>
      <c r="D559" s="4">
        <v>93869</v>
      </c>
      <c r="E559" s="13">
        <v>12</v>
      </c>
      <c r="F559" s="3">
        <v>6161</v>
      </c>
      <c r="G559" s="4">
        <f t="shared" ref="G559:G568" si="68">F559-F558</f>
        <v>0</v>
      </c>
      <c r="H559" s="3">
        <v>3261</v>
      </c>
      <c r="I559" s="4">
        <f t="shared" si="65"/>
        <v>0</v>
      </c>
      <c r="J559" s="3">
        <v>103552</v>
      </c>
      <c r="K559" s="4">
        <f t="shared" si="67"/>
        <v>24</v>
      </c>
    </row>
    <row r="560" spans="1:11" ht="20.100000000000001" customHeight="1" x14ac:dyDescent="0.3">
      <c r="A560" s="2">
        <v>17</v>
      </c>
      <c r="B560" s="3">
        <v>9662</v>
      </c>
      <c r="C560" s="3">
        <v>15</v>
      </c>
      <c r="D560" s="4">
        <v>93869</v>
      </c>
      <c r="E560" s="13">
        <v>12</v>
      </c>
      <c r="F560" s="3">
        <v>6161</v>
      </c>
      <c r="G560" s="4">
        <f t="shared" si="68"/>
        <v>0</v>
      </c>
      <c r="H560" s="3">
        <v>3261</v>
      </c>
      <c r="I560" s="4">
        <f t="shared" si="65"/>
        <v>0</v>
      </c>
      <c r="J560" s="3">
        <v>103576</v>
      </c>
      <c r="K560" s="4">
        <f t="shared" si="67"/>
        <v>24</v>
      </c>
    </row>
    <row r="561" spans="1:11" ht="20.100000000000001" customHeight="1" x14ac:dyDescent="0.3">
      <c r="A561" s="2">
        <v>18</v>
      </c>
      <c r="B561" s="3">
        <v>9678</v>
      </c>
      <c r="C561" s="3">
        <f t="shared" si="66"/>
        <v>16</v>
      </c>
      <c r="D561" s="4">
        <v>93869</v>
      </c>
      <c r="E561" s="13">
        <v>12</v>
      </c>
      <c r="F561" s="3">
        <v>6161</v>
      </c>
      <c r="G561" s="4">
        <f t="shared" si="68"/>
        <v>0</v>
      </c>
      <c r="H561" s="3">
        <v>3261</v>
      </c>
      <c r="I561" s="4">
        <f t="shared" si="65"/>
        <v>0</v>
      </c>
      <c r="J561" s="3">
        <v>103600</v>
      </c>
      <c r="K561" s="4">
        <f t="shared" si="67"/>
        <v>24</v>
      </c>
    </row>
    <row r="562" spans="1:11" ht="20.100000000000001" customHeight="1" x14ac:dyDescent="0.3">
      <c r="A562" s="2">
        <v>19</v>
      </c>
      <c r="B562" s="3">
        <v>9694</v>
      </c>
      <c r="C562" s="3">
        <f t="shared" si="66"/>
        <v>16</v>
      </c>
      <c r="D562" s="4">
        <v>93869</v>
      </c>
      <c r="E562" s="13">
        <v>12</v>
      </c>
      <c r="F562" s="3">
        <v>6161</v>
      </c>
      <c r="G562" s="4">
        <f t="shared" si="68"/>
        <v>0</v>
      </c>
      <c r="H562" s="3">
        <v>3261</v>
      </c>
      <c r="I562" s="4">
        <f t="shared" si="65"/>
        <v>0</v>
      </c>
      <c r="J562" s="3">
        <v>103624</v>
      </c>
      <c r="K562" s="4">
        <f t="shared" si="67"/>
        <v>24</v>
      </c>
    </row>
    <row r="563" spans="1:11" ht="20.100000000000001" customHeight="1" x14ac:dyDescent="0.3">
      <c r="A563" s="2">
        <v>20</v>
      </c>
      <c r="B563" s="3">
        <v>9710</v>
      </c>
      <c r="C563" s="3">
        <f t="shared" si="66"/>
        <v>16</v>
      </c>
      <c r="D563" s="4">
        <v>93869</v>
      </c>
      <c r="E563" s="13">
        <v>12</v>
      </c>
      <c r="F563" s="3">
        <v>6161</v>
      </c>
      <c r="G563" s="4">
        <f t="shared" si="68"/>
        <v>0</v>
      </c>
      <c r="H563" s="3">
        <v>3261</v>
      </c>
      <c r="I563" s="4">
        <f t="shared" si="65"/>
        <v>0</v>
      </c>
      <c r="J563" s="3">
        <v>103648</v>
      </c>
      <c r="K563" s="4">
        <f t="shared" si="67"/>
        <v>24</v>
      </c>
    </row>
    <row r="564" spans="1:11" ht="20.100000000000001" customHeight="1" x14ac:dyDescent="0.3">
      <c r="A564" s="2">
        <v>21</v>
      </c>
      <c r="B564" s="3">
        <v>9726</v>
      </c>
      <c r="C564" s="3">
        <f t="shared" si="66"/>
        <v>16</v>
      </c>
      <c r="D564" s="4">
        <v>93869</v>
      </c>
      <c r="E564" s="13">
        <v>12</v>
      </c>
      <c r="F564" s="3">
        <v>6161</v>
      </c>
      <c r="G564" s="4">
        <f t="shared" si="68"/>
        <v>0</v>
      </c>
      <c r="H564" s="3">
        <v>3261</v>
      </c>
      <c r="I564" s="4">
        <f t="shared" si="65"/>
        <v>0</v>
      </c>
      <c r="J564" s="3">
        <v>103672</v>
      </c>
      <c r="K564" s="4">
        <f t="shared" si="67"/>
        <v>24</v>
      </c>
    </row>
    <row r="565" spans="1:11" ht="20.100000000000001" customHeight="1" x14ac:dyDescent="0.3">
      <c r="A565" s="2">
        <v>22</v>
      </c>
      <c r="B565" s="3">
        <v>9742</v>
      </c>
      <c r="C565" s="3">
        <f t="shared" si="66"/>
        <v>16</v>
      </c>
      <c r="D565" s="4">
        <v>93869</v>
      </c>
      <c r="E565" s="13">
        <v>12</v>
      </c>
      <c r="F565" s="3">
        <v>6161</v>
      </c>
      <c r="G565" s="4">
        <f t="shared" si="68"/>
        <v>0</v>
      </c>
      <c r="H565" s="3">
        <v>3261</v>
      </c>
      <c r="I565" s="4">
        <f t="shared" si="65"/>
        <v>0</v>
      </c>
      <c r="J565" s="3">
        <v>103695</v>
      </c>
      <c r="K565" s="4">
        <f t="shared" si="67"/>
        <v>23</v>
      </c>
    </row>
    <row r="566" spans="1:11" ht="20.100000000000001" customHeight="1" x14ac:dyDescent="0.3">
      <c r="A566" s="2">
        <v>23</v>
      </c>
      <c r="B566" s="3">
        <v>9760</v>
      </c>
      <c r="C566" s="3">
        <f>B566-B565</f>
        <v>18</v>
      </c>
      <c r="D566" s="4">
        <v>93869</v>
      </c>
      <c r="E566" s="13">
        <v>12</v>
      </c>
      <c r="F566" s="3">
        <v>6161</v>
      </c>
      <c r="G566" s="4">
        <f t="shared" si="68"/>
        <v>0</v>
      </c>
      <c r="H566" s="3">
        <v>3261</v>
      </c>
      <c r="I566" s="4">
        <f t="shared" si="65"/>
        <v>0</v>
      </c>
      <c r="J566" s="3">
        <v>103718</v>
      </c>
      <c r="K566" s="4">
        <f t="shared" si="67"/>
        <v>23</v>
      </c>
    </row>
    <row r="567" spans="1:11" ht="20.100000000000001" customHeight="1" x14ac:dyDescent="0.3">
      <c r="A567" s="2">
        <v>24</v>
      </c>
      <c r="B567" s="3">
        <v>9778</v>
      </c>
      <c r="C567" s="3">
        <f>B567-B566</f>
        <v>18</v>
      </c>
      <c r="D567" s="4">
        <v>93869</v>
      </c>
      <c r="E567" s="13">
        <v>12</v>
      </c>
      <c r="F567" s="3">
        <v>6161</v>
      </c>
      <c r="G567" s="4">
        <f t="shared" si="68"/>
        <v>0</v>
      </c>
      <c r="H567" s="3">
        <v>3261</v>
      </c>
      <c r="I567" s="4">
        <f t="shared" si="65"/>
        <v>0</v>
      </c>
      <c r="J567" s="3">
        <v>103741</v>
      </c>
      <c r="K567" s="4">
        <f t="shared" si="67"/>
        <v>23</v>
      </c>
    </row>
    <row r="568" spans="1:11" ht="20.100000000000001" customHeight="1" x14ac:dyDescent="0.3">
      <c r="A568" s="2">
        <v>25</v>
      </c>
      <c r="B568" s="3">
        <v>9795</v>
      </c>
      <c r="C568" s="3">
        <f>B568-B567</f>
        <v>17</v>
      </c>
      <c r="D568" s="4">
        <v>93869</v>
      </c>
      <c r="E568" s="13">
        <v>11</v>
      </c>
      <c r="F568" s="3">
        <v>6161</v>
      </c>
      <c r="G568" s="4">
        <f t="shared" si="68"/>
        <v>0</v>
      </c>
      <c r="H568" s="3">
        <v>3261</v>
      </c>
      <c r="I568" s="4">
        <f t="shared" si="65"/>
        <v>0</v>
      </c>
      <c r="J568" s="3">
        <v>103766</v>
      </c>
      <c r="K568" s="4">
        <f t="shared" si="67"/>
        <v>25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475</v>
      </c>
      <c r="D569" s="6"/>
      <c r="E569" s="6">
        <f>SUM(E539:E568)</f>
        <v>359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846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18</v>
      </c>
      <c r="D570" s="7"/>
      <c r="E570" s="7">
        <f>MAX(E539:E568)</f>
        <v>12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48</v>
      </c>
    </row>
    <row r="571" spans="1:11" ht="20.100000000000001" customHeight="1" x14ac:dyDescent="0.3">
      <c r="A571" s="48" t="s">
        <v>6</v>
      </c>
      <c r="B571" s="49"/>
      <c r="C571" s="9">
        <f>MIN(C539:C568)</f>
        <v>15</v>
      </c>
      <c r="D571" s="9"/>
      <c r="E571" s="9">
        <f>MIN(E539:E568)</f>
        <v>11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22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15.833333333333334</v>
      </c>
      <c r="D572" s="10"/>
      <c r="E572" s="10">
        <f>AVERAGE(E539:E568)</f>
        <v>11.966666666666667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28.2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1507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2025年12月份各公司污水放流量明細表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105</v>
      </c>
      <c r="C577" s="51"/>
      <c r="D577" s="67" t="s">
        <v>1508</v>
      </c>
      <c r="E577" s="68"/>
      <c r="F577" s="67" t="s">
        <v>66</v>
      </c>
      <c r="G577" s="68"/>
      <c r="H577" s="67" t="s">
        <v>489</v>
      </c>
      <c r="I577" s="68"/>
      <c r="J577" s="67" t="s">
        <v>104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70860</v>
      </c>
      <c r="C579" s="4"/>
      <c r="D579" s="3">
        <v>1890</v>
      </c>
      <c r="E579" s="4"/>
      <c r="F579" s="3">
        <v>45275</v>
      </c>
      <c r="G579" s="4"/>
      <c r="H579" s="3">
        <v>2257</v>
      </c>
      <c r="I579" s="4"/>
      <c r="J579" s="3">
        <v>4982</v>
      </c>
      <c r="K579" s="4"/>
    </row>
    <row r="580" spans="1:11" ht="20.100000000000001" customHeight="1" x14ac:dyDescent="0.3">
      <c r="A580" s="2">
        <v>26</v>
      </c>
      <c r="B580" s="3">
        <v>70975</v>
      </c>
      <c r="C580" s="4">
        <f t="shared" ref="C580:C609" si="69">B580-B579</f>
        <v>115</v>
      </c>
      <c r="D580" s="3">
        <v>1890</v>
      </c>
      <c r="E580" s="4">
        <f t="shared" ref="E580:E609" si="70">D580-D579</f>
        <v>0</v>
      </c>
      <c r="F580" s="3">
        <v>45287</v>
      </c>
      <c r="G580" s="4">
        <f t="shared" ref="G580:G609" si="71">F580-F579</f>
        <v>12</v>
      </c>
      <c r="H580" s="3">
        <v>2257</v>
      </c>
      <c r="I580" s="4">
        <f t="shared" ref="I580:I609" si="72">H580-H579</f>
        <v>0</v>
      </c>
      <c r="J580" s="3">
        <v>4982</v>
      </c>
      <c r="K580" s="4">
        <f t="shared" ref="K580:K609" si="73">J580-J579</f>
        <v>0</v>
      </c>
    </row>
    <row r="581" spans="1:11" ht="20.100000000000001" customHeight="1" x14ac:dyDescent="0.3">
      <c r="A581" s="2">
        <v>27</v>
      </c>
      <c r="B581" s="3">
        <v>71090</v>
      </c>
      <c r="C581" s="4">
        <f t="shared" si="69"/>
        <v>115</v>
      </c>
      <c r="D581" s="3">
        <v>1890</v>
      </c>
      <c r="E581" s="4">
        <f t="shared" si="70"/>
        <v>0</v>
      </c>
      <c r="F581" s="3">
        <v>45299</v>
      </c>
      <c r="G581" s="4">
        <f t="shared" si="71"/>
        <v>12</v>
      </c>
      <c r="H581" s="3">
        <v>2257</v>
      </c>
      <c r="I581" s="4">
        <f t="shared" si="72"/>
        <v>0</v>
      </c>
      <c r="J581" s="3">
        <v>4982</v>
      </c>
      <c r="K581" s="4">
        <f t="shared" si="73"/>
        <v>0</v>
      </c>
    </row>
    <row r="582" spans="1:11" ht="20.100000000000001" customHeight="1" x14ac:dyDescent="0.3">
      <c r="A582" s="2">
        <v>28</v>
      </c>
      <c r="B582" s="3">
        <v>71205</v>
      </c>
      <c r="C582" s="4">
        <f t="shared" si="69"/>
        <v>115</v>
      </c>
      <c r="D582" s="3">
        <v>1890</v>
      </c>
      <c r="E582" s="4">
        <f t="shared" si="70"/>
        <v>0</v>
      </c>
      <c r="F582" s="3">
        <v>45311</v>
      </c>
      <c r="G582" s="4">
        <f t="shared" si="71"/>
        <v>12</v>
      </c>
      <c r="H582" s="3">
        <v>2257</v>
      </c>
      <c r="I582" s="4">
        <f t="shared" si="72"/>
        <v>0</v>
      </c>
      <c r="J582" s="3">
        <v>4982</v>
      </c>
      <c r="K582" s="4">
        <f t="shared" si="73"/>
        <v>0</v>
      </c>
    </row>
    <row r="583" spans="1:11" ht="20.100000000000001" customHeight="1" x14ac:dyDescent="0.3">
      <c r="A583" s="2">
        <v>29</v>
      </c>
      <c r="B583" s="3">
        <v>71320</v>
      </c>
      <c r="C583" s="4">
        <f t="shared" si="69"/>
        <v>115</v>
      </c>
      <c r="D583" s="3">
        <v>1890</v>
      </c>
      <c r="E583" s="4">
        <f t="shared" si="70"/>
        <v>0</v>
      </c>
      <c r="F583" s="3">
        <v>45323</v>
      </c>
      <c r="G583" s="4">
        <f t="shared" si="71"/>
        <v>12</v>
      </c>
      <c r="H583" s="3">
        <v>2257</v>
      </c>
      <c r="I583" s="4">
        <f t="shared" si="72"/>
        <v>0</v>
      </c>
      <c r="J583" s="3">
        <v>4982</v>
      </c>
      <c r="K583" s="4">
        <f t="shared" si="73"/>
        <v>0</v>
      </c>
    </row>
    <row r="584" spans="1:11" ht="20.100000000000001" customHeight="1" x14ac:dyDescent="0.3">
      <c r="A584" s="2">
        <v>30</v>
      </c>
      <c r="B584" s="3">
        <v>71435</v>
      </c>
      <c r="C584" s="4">
        <f t="shared" si="69"/>
        <v>115</v>
      </c>
      <c r="D584" s="3">
        <v>1890</v>
      </c>
      <c r="E584" s="4">
        <f t="shared" si="70"/>
        <v>0</v>
      </c>
      <c r="F584" s="3">
        <v>45335</v>
      </c>
      <c r="G584" s="4">
        <f t="shared" si="71"/>
        <v>12</v>
      </c>
      <c r="H584" s="3">
        <v>2257</v>
      </c>
      <c r="I584" s="4">
        <f t="shared" si="72"/>
        <v>0</v>
      </c>
      <c r="J584" s="3">
        <v>4982</v>
      </c>
      <c r="K584" s="4">
        <f t="shared" si="73"/>
        <v>0</v>
      </c>
    </row>
    <row r="585" spans="1:11" ht="20.100000000000001" customHeight="1" x14ac:dyDescent="0.3">
      <c r="A585" s="2">
        <v>1</v>
      </c>
      <c r="B585" s="3">
        <v>71551</v>
      </c>
      <c r="C585" s="4">
        <f t="shared" si="69"/>
        <v>116</v>
      </c>
      <c r="D585" s="3">
        <v>1890</v>
      </c>
      <c r="E585" s="4">
        <f t="shared" si="70"/>
        <v>0</v>
      </c>
      <c r="F585" s="3">
        <v>45347</v>
      </c>
      <c r="G585" s="4">
        <f t="shared" si="71"/>
        <v>12</v>
      </c>
      <c r="H585" s="3">
        <v>2257</v>
      </c>
      <c r="I585" s="4">
        <f t="shared" si="72"/>
        <v>0</v>
      </c>
      <c r="J585" s="3">
        <v>4982</v>
      </c>
      <c r="K585" s="4">
        <f t="shared" si="73"/>
        <v>0</v>
      </c>
    </row>
    <row r="586" spans="1:11" ht="20.100000000000001" customHeight="1" x14ac:dyDescent="0.3">
      <c r="A586" s="2">
        <v>2</v>
      </c>
      <c r="B586" s="3">
        <v>71675</v>
      </c>
      <c r="C586" s="4">
        <f t="shared" si="69"/>
        <v>124</v>
      </c>
      <c r="D586" s="3">
        <v>1890</v>
      </c>
      <c r="E586" s="4">
        <f t="shared" si="70"/>
        <v>0</v>
      </c>
      <c r="F586" s="3">
        <v>45359</v>
      </c>
      <c r="G586" s="4">
        <f t="shared" si="71"/>
        <v>12</v>
      </c>
      <c r="H586" s="3">
        <v>2257</v>
      </c>
      <c r="I586" s="4">
        <f t="shared" si="72"/>
        <v>0</v>
      </c>
      <c r="J586" s="3">
        <v>4982</v>
      </c>
      <c r="K586" s="4">
        <f t="shared" si="73"/>
        <v>0</v>
      </c>
    </row>
    <row r="587" spans="1:11" ht="20.100000000000001" customHeight="1" x14ac:dyDescent="0.3">
      <c r="A587" s="2">
        <v>3</v>
      </c>
      <c r="B587" s="3">
        <v>71799</v>
      </c>
      <c r="C587" s="4">
        <f t="shared" si="69"/>
        <v>124</v>
      </c>
      <c r="D587" s="3">
        <v>1891</v>
      </c>
      <c r="E587" s="4">
        <f t="shared" si="70"/>
        <v>1</v>
      </c>
      <c r="F587" s="3">
        <v>45371</v>
      </c>
      <c r="G587" s="4">
        <f t="shared" si="71"/>
        <v>12</v>
      </c>
      <c r="H587" s="3">
        <v>2257</v>
      </c>
      <c r="I587" s="4">
        <f t="shared" si="72"/>
        <v>0</v>
      </c>
      <c r="J587" s="3">
        <v>4982</v>
      </c>
      <c r="K587" s="4">
        <f t="shared" si="73"/>
        <v>0</v>
      </c>
    </row>
    <row r="588" spans="1:11" ht="20.100000000000001" customHeight="1" x14ac:dyDescent="0.3">
      <c r="A588" s="2">
        <v>4</v>
      </c>
      <c r="B588" s="3">
        <v>71923</v>
      </c>
      <c r="C588" s="4">
        <f t="shared" si="69"/>
        <v>124</v>
      </c>
      <c r="D588" s="3">
        <v>1892</v>
      </c>
      <c r="E588" s="4">
        <f t="shared" si="70"/>
        <v>1</v>
      </c>
      <c r="F588" s="3">
        <v>45383</v>
      </c>
      <c r="G588" s="4">
        <f t="shared" si="71"/>
        <v>12</v>
      </c>
      <c r="H588" s="3">
        <v>2257</v>
      </c>
      <c r="I588" s="4">
        <f t="shared" si="72"/>
        <v>0</v>
      </c>
      <c r="J588" s="3">
        <v>4982</v>
      </c>
      <c r="K588" s="4">
        <f t="shared" si="73"/>
        <v>0</v>
      </c>
    </row>
    <row r="589" spans="1:11" ht="20.100000000000001" customHeight="1" x14ac:dyDescent="0.3">
      <c r="A589" s="2">
        <v>5</v>
      </c>
      <c r="B589" s="3">
        <v>72047</v>
      </c>
      <c r="C589" s="4">
        <f t="shared" si="69"/>
        <v>124</v>
      </c>
      <c r="D589" s="3">
        <v>1893</v>
      </c>
      <c r="E589" s="4">
        <f t="shared" si="70"/>
        <v>1</v>
      </c>
      <c r="F589" s="3">
        <v>45395</v>
      </c>
      <c r="G589" s="4">
        <f t="shared" si="71"/>
        <v>12</v>
      </c>
      <c r="H589" s="3">
        <v>2257</v>
      </c>
      <c r="I589" s="4">
        <f t="shared" si="72"/>
        <v>0</v>
      </c>
      <c r="J589" s="3">
        <v>4982</v>
      </c>
      <c r="K589" s="4">
        <f t="shared" si="73"/>
        <v>0</v>
      </c>
    </row>
    <row r="590" spans="1:11" ht="20.100000000000001" customHeight="1" x14ac:dyDescent="0.3">
      <c r="A590" s="2">
        <v>6</v>
      </c>
      <c r="B590" s="3">
        <v>72171</v>
      </c>
      <c r="C590" s="4">
        <f t="shared" si="69"/>
        <v>124</v>
      </c>
      <c r="D590" s="3">
        <v>1894</v>
      </c>
      <c r="E590" s="4">
        <f t="shared" si="70"/>
        <v>1</v>
      </c>
      <c r="F590" s="3">
        <v>45407</v>
      </c>
      <c r="G590" s="4">
        <f t="shared" si="71"/>
        <v>12</v>
      </c>
      <c r="H590" s="3">
        <v>2257</v>
      </c>
      <c r="I590" s="4">
        <f t="shared" si="72"/>
        <v>0</v>
      </c>
      <c r="J590" s="3">
        <v>4982</v>
      </c>
      <c r="K590" s="4">
        <f t="shared" si="73"/>
        <v>0</v>
      </c>
    </row>
    <row r="591" spans="1:11" ht="20.100000000000001" customHeight="1" x14ac:dyDescent="0.3">
      <c r="A591" s="2">
        <v>7</v>
      </c>
      <c r="B591" s="3">
        <v>72296</v>
      </c>
      <c r="C591" s="4">
        <f t="shared" si="69"/>
        <v>125</v>
      </c>
      <c r="D591" s="3">
        <v>1895</v>
      </c>
      <c r="E591" s="4">
        <f t="shared" si="70"/>
        <v>1</v>
      </c>
      <c r="F591" s="3">
        <v>45419</v>
      </c>
      <c r="G591" s="4">
        <f t="shared" si="71"/>
        <v>12</v>
      </c>
      <c r="H591" s="3">
        <v>2257</v>
      </c>
      <c r="I591" s="4">
        <f t="shared" si="72"/>
        <v>0</v>
      </c>
      <c r="J591" s="3">
        <v>4982</v>
      </c>
      <c r="K591" s="4">
        <f t="shared" si="73"/>
        <v>0</v>
      </c>
    </row>
    <row r="592" spans="1:11" ht="20.100000000000001" customHeight="1" x14ac:dyDescent="0.3">
      <c r="A592" s="2">
        <v>8</v>
      </c>
      <c r="B592" s="3">
        <v>72421</v>
      </c>
      <c r="C592" s="4">
        <f t="shared" si="69"/>
        <v>125</v>
      </c>
      <c r="D592" s="3">
        <v>1896</v>
      </c>
      <c r="E592" s="4">
        <f t="shared" si="70"/>
        <v>1</v>
      </c>
      <c r="F592" s="3">
        <v>45431</v>
      </c>
      <c r="G592" s="4">
        <f t="shared" si="71"/>
        <v>12</v>
      </c>
      <c r="H592" s="3">
        <v>2257</v>
      </c>
      <c r="I592" s="4">
        <f t="shared" si="72"/>
        <v>0</v>
      </c>
      <c r="J592" s="3">
        <v>4982</v>
      </c>
      <c r="K592" s="4">
        <f t="shared" si="73"/>
        <v>0</v>
      </c>
    </row>
    <row r="593" spans="1:11" ht="20.100000000000001" customHeight="1" x14ac:dyDescent="0.3">
      <c r="A593" s="2">
        <v>9</v>
      </c>
      <c r="B593" s="3">
        <v>72566</v>
      </c>
      <c r="C593" s="4">
        <f t="shared" si="69"/>
        <v>145</v>
      </c>
      <c r="D593" s="3">
        <v>1897</v>
      </c>
      <c r="E593" s="4">
        <f t="shared" si="70"/>
        <v>1</v>
      </c>
      <c r="F593" s="3">
        <v>45446</v>
      </c>
      <c r="G593" s="4">
        <f t="shared" si="71"/>
        <v>15</v>
      </c>
      <c r="H593" s="3">
        <v>2257</v>
      </c>
      <c r="I593" s="4">
        <f t="shared" si="72"/>
        <v>0</v>
      </c>
      <c r="J593" s="3">
        <v>4982</v>
      </c>
      <c r="K593" s="4">
        <f t="shared" si="73"/>
        <v>0</v>
      </c>
    </row>
    <row r="594" spans="1:11" ht="20.100000000000001" customHeight="1" x14ac:dyDescent="0.3">
      <c r="A594" s="2">
        <v>10</v>
      </c>
      <c r="B594" s="3">
        <v>72711</v>
      </c>
      <c r="C594" s="4">
        <f t="shared" si="69"/>
        <v>145</v>
      </c>
      <c r="D594" s="3">
        <v>1898</v>
      </c>
      <c r="E594" s="4">
        <f t="shared" si="70"/>
        <v>1</v>
      </c>
      <c r="F594" s="3">
        <v>45461</v>
      </c>
      <c r="G594" s="4">
        <f t="shared" si="71"/>
        <v>15</v>
      </c>
      <c r="H594" s="3">
        <v>2257</v>
      </c>
      <c r="I594" s="4">
        <f t="shared" si="72"/>
        <v>0</v>
      </c>
      <c r="J594" s="3">
        <v>4982</v>
      </c>
      <c r="K594" s="4">
        <f t="shared" si="73"/>
        <v>0</v>
      </c>
    </row>
    <row r="595" spans="1:11" ht="20.100000000000001" customHeight="1" x14ac:dyDescent="0.3">
      <c r="A595" s="2">
        <v>11</v>
      </c>
      <c r="B595" s="3">
        <v>72856</v>
      </c>
      <c r="C595" s="4">
        <f t="shared" si="69"/>
        <v>145</v>
      </c>
      <c r="D595" s="3">
        <v>1899</v>
      </c>
      <c r="E595" s="4">
        <f t="shared" si="70"/>
        <v>1</v>
      </c>
      <c r="F595" s="3">
        <v>45476</v>
      </c>
      <c r="G595" s="4">
        <f t="shared" si="71"/>
        <v>15</v>
      </c>
      <c r="H595" s="3">
        <v>2257</v>
      </c>
      <c r="I595" s="4">
        <f t="shared" si="72"/>
        <v>0</v>
      </c>
      <c r="J595" s="3">
        <v>4982</v>
      </c>
      <c r="K595" s="4">
        <f t="shared" si="73"/>
        <v>0</v>
      </c>
    </row>
    <row r="596" spans="1:11" ht="20.100000000000001" customHeight="1" x14ac:dyDescent="0.3">
      <c r="A596" s="2">
        <v>12</v>
      </c>
      <c r="B596" s="3">
        <v>73001</v>
      </c>
      <c r="C596" s="4">
        <f t="shared" si="69"/>
        <v>145</v>
      </c>
      <c r="D596" s="3">
        <v>1900</v>
      </c>
      <c r="E596" s="4">
        <f t="shared" si="70"/>
        <v>1</v>
      </c>
      <c r="F596" s="3">
        <v>45491</v>
      </c>
      <c r="G596" s="4">
        <f t="shared" si="71"/>
        <v>15</v>
      </c>
      <c r="H596" s="3">
        <v>2257</v>
      </c>
      <c r="I596" s="4">
        <f t="shared" si="72"/>
        <v>0</v>
      </c>
      <c r="J596" s="3">
        <v>4982</v>
      </c>
      <c r="K596" s="4">
        <f t="shared" si="73"/>
        <v>0</v>
      </c>
    </row>
    <row r="597" spans="1:11" ht="20.100000000000001" customHeight="1" x14ac:dyDescent="0.3">
      <c r="A597" s="2">
        <v>13</v>
      </c>
      <c r="B597" s="3">
        <v>73146</v>
      </c>
      <c r="C597" s="4">
        <f t="shared" si="69"/>
        <v>145</v>
      </c>
      <c r="D597" s="3">
        <v>1901</v>
      </c>
      <c r="E597" s="4">
        <f t="shared" si="70"/>
        <v>1</v>
      </c>
      <c r="F597" s="3">
        <v>45506</v>
      </c>
      <c r="G597" s="4">
        <f t="shared" si="71"/>
        <v>15</v>
      </c>
      <c r="H597" s="3">
        <v>2257</v>
      </c>
      <c r="I597" s="4">
        <f t="shared" si="72"/>
        <v>0</v>
      </c>
      <c r="J597" s="3">
        <v>4982</v>
      </c>
      <c r="K597" s="4">
        <f t="shared" si="73"/>
        <v>0</v>
      </c>
    </row>
    <row r="598" spans="1:11" ht="20.100000000000001" customHeight="1" x14ac:dyDescent="0.3">
      <c r="A598" s="2">
        <v>14</v>
      </c>
      <c r="B598" s="3">
        <v>73291</v>
      </c>
      <c r="C598" s="4">
        <f t="shared" si="69"/>
        <v>145</v>
      </c>
      <c r="D598" s="3">
        <v>1902</v>
      </c>
      <c r="E598" s="4">
        <f t="shared" si="70"/>
        <v>1</v>
      </c>
      <c r="F598" s="3">
        <v>45521</v>
      </c>
      <c r="G598" s="4">
        <f t="shared" si="71"/>
        <v>15</v>
      </c>
      <c r="H598" s="3">
        <v>2257</v>
      </c>
      <c r="I598" s="4">
        <f t="shared" si="72"/>
        <v>0</v>
      </c>
      <c r="J598" s="3">
        <v>4982</v>
      </c>
      <c r="K598" s="4">
        <f t="shared" si="73"/>
        <v>0</v>
      </c>
    </row>
    <row r="599" spans="1:11" ht="20.100000000000001" customHeight="1" x14ac:dyDescent="0.3">
      <c r="A599" s="2">
        <v>15</v>
      </c>
      <c r="B599" s="3">
        <v>73437</v>
      </c>
      <c r="C599" s="4">
        <f t="shared" si="69"/>
        <v>146</v>
      </c>
      <c r="D599" s="3">
        <v>1903</v>
      </c>
      <c r="E599" s="4">
        <f t="shared" si="70"/>
        <v>1</v>
      </c>
      <c r="F599" s="3">
        <v>45536</v>
      </c>
      <c r="G599" s="4">
        <f t="shared" si="71"/>
        <v>15</v>
      </c>
      <c r="H599" s="3">
        <v>2257</v>
      </c>
      <c r="I599" s="4">
        <f t="shared" si="72"/>
        <v>0</v>
      </c>
      <c r="J599" s="3">
        <v>4982</v>
      </c>
      <c r="K599" s="4">
        <f t="shared" si="73"/>
        <v>0</v>
      </c>
    </row>
    <row r="600" spans="1:11" ht="20.100000000000001" customHeight="1" x14ac:dyDescent="0.3">
      <c r="A600" s="2">
        <v>16</v>
      </c>
      <c r="B600" s="3">
        <v>73563</v>
      </c>
      <c r="C600" s="4">
        <f t="shared" si="69"/>
        <v>126</v>
      </c>
      <c r="D600" s="3">
        <v>1904</v>
      </c>
      <c r="E600" s="4">
        <f t="shared" si="70"/>
        <v>1</v>
      </c>
      <c r="F600" s="3">
        <v>45546</v>
      </c>
      <c r="G600" s="4">
        <f t="shared" si="71"/>
        <v>10</v>
      </c>
      <c r="H600" s="3">
        <v>2257</v>
      </c>
      <c r="I600" s="4">
        <f t="shared" si="72"/>
        <v>0</v>
      </c>
      <c r="J600" s="3">
        <v>4982</v>
      </c>
      <c r="K600" s="4">
        <f t="shared" si="73"/>
        <v>0</v>
      </c>
    </row>
    <row r="601" spans="1:11" ht="20.100000000000001" customHeight="1" x14ac:dyDescent="0.3">
      <c r="A601" s="2">
        <v>17</v>
      </c>
      <c r="B601" s="3">
        <v>73689</v>
      </c>
      <c r="C601" s="4">
        <f t="shared" si="69"/>
        <v>126</v>
      </c>
      <c r="D601" s="3">
        <v>1905</v>
      </c>
      <c r="E601" s="4">
        <f t="shared" si="70"/>
        <v>1</v>
      </c>
      <c r="F601" s="3">
        <v>45556</v>
      </c>
      <c r="G601" s="4">
        <f t="shared" si="71"/>
        <v>10</v>
      </c>
      <c r="H601" s="3">
        <v>2257</v>
      </c>
      <c r="I601" s="4">
        <f t="shared" si="72"/>
        <v>0</v>
      </c>
      <c r="J601" s="3">
        <v>4982</v>
      </c>
      <c r="K601" s="4">
        <f t="shared" si="73"/>
        <v>0</v>
      </c>
    </row>
    <row r="602" spans="1:11" ht="20.100000000000001" customHeight="1" x14ac:dyDescent="0.3">
      <c r="A602" s="2">
        <v>18</v>
      </c>
      <c r="B602" s="3">
        <v>73815</v>
      </c>
      <c r="C602" s="4">
        <f t="shared" si="69"/>
        <v>126</v>
      </c>
      <c r="D602" s="3">
        <v>1906</v>
      </c>
      <c r="E602" s="4">
        <f t="shared" si="70"/>
        <v>1</v>
      </c>
      <c r="F602" s="3">
        <v>45566</v>
      </c>
      <c r="G602" s="4">
        <f t="shared" si="71"/>
        <v>10</v>
      </c>
      <c r="H602" s="3">
        <v>2257</v>
      </c>
      <c r="I602" s="4">
        <f t="shared" si="72"/>
        <v>0</v>
      </c>
      <c r="J602" s="3">
        <v>4982</v>
      </c>
      <c r="K602" s="4">
        <f t="shared" si="73"/>
        <v>0</v>
      </c>
    </row>
    <row r="603" spans="1:11" ht="20.100000000000001" customHeight="1" x14ac:dyDescent="0.3">
      <c r="A603" s="2">
        <v>19</v>
      </c>
      <c r="B603" s="3">
        <v>73941</v>
      </c>
      <c r="C603" s="4">
        <f t="shared" si="69"/>
        <v>126</v>
      </c>
      <c r="D603" s="3">
        <v>1907</v>
      </c>
      <c r="E603" s="4">
        <f t="shared" si="70"/>
        <v>1</v>
      </c>
      <c r="F603" s="3">
        <v>45576</v>
      </c>
      <c r="G603" s="4">
        <f t="shared" si="71"/>
        <v>10</v>
      </c>
      <c r="H603" s="3">
        <v>2257</v>
      </c>
      <c r="I603" s="4">
        <f t="shared" si="72"/>
        <v>0</v>
      </c>
      <c r="J603" s="3">
        <v>4982</v>
      </c>
      <c r="K603" s="4">
        <f t="shared" si="73"/>
        <v>0</v>
      </c>
    </row>
    <row r="604" spans="1:11" ht="20.100000000000001" customHeight="1" x14ac:dyDescent="0.3">
      <c r="A604" s="2">
        <v>20</v>
      </c>
      <c r="B604" s="3">
        <v>74066</v>
      </c>
      <c r="C604" s="4">
        <f t="shared" si="69"/>
        <v>125</v>
      </c>
      <c r="D604" s="3">
        <v>1908</v>
      </c>
      <c r="E604" s="4">
        <f t="shared" si="70"/>
        <v>1</v>
      </c>
      <c r="F604" s="3">
        <v>45586</v>
      </c>
      <c r="G604" s="4">
        <f t="shared" si="71"/>
        <v>10</v>
      </c>
      <c r="H604" s="3">
        <v>2257</v>
      </c>
      <c r="I604" s="4">
        <f t="shared" si="72"/>
        <v>0</v>
      </c>
      <c r="J604" s="3">
        <v>4982</v>
      </c>
      <c r="K604" s="4">
        <f t="shared" si="73"/>
        <v>0</v>
      </c>
    </row>
    <row r="605" spans="1:11" ht="20.100000000000001" customHeight="1" x14ac:dyDescent="0.3">
      <c r="A605" s="2">
        <v>21</v>
      </c>
      <c r="B605" s="3">
        <v>74191</v>
      </c>
      <c r="C605" s="4">
        <f t="shared" si="69"/>
        <v>125</v>
      </c>
      <c r="D605" s="3">
        <v>1909</v>
      </c>
      <c r="E605" s="4">
        <f t="shared" si="70"/>
        <v>1</v>
      </c>
      <c r="F605" s="3">
        <v>45597</v>
      </c>
      <c r="G605" s="4">
        <f t="shared" si="71"/>
        <v>11</v>
      </c>
      <c r="H605" s="3">
        <v>2257</v>
      </c>
      <c r="I605" s="4">
        <f t="shared" si="72"/>
        <v>0</v>
      </c>
      <c r="J605" s="3">
        <v>4982</v>
      </c>
      <c r="K605" s="4">
        <f t="shared" si="73"/>
        <v>0</v>
      </c>
    </row>
    <row r="606" spans="1:11" ht="20.100000000000001" customHeight="1" x14ac:dyDescent="0.3">
      <c r="A606" s="2">
        <v>22</v>
      </c>
      <c r="B606" s="3">
        <v>74316</v>
      </c>
      <c r="C606" s="4">
        <f t="shared" si="69"/>
        <v>125</v>
      </c>
      <c r="D606" s="3">
        <v>1910</v>
      </c>
      <c r="E606" s="4">
        <f t="shared" si="70"/>
        <v>1</v>
      </c>
      <c r="F606" s="3">
        <v>45608</v>
      </c>
      <c r="G606" s="4">
        <f t="shared" si="71"/>
        <v>11</v>
      </c>
      <c r="H606" s="3">
        <v>2257</v>
      </c>
      <c r="I606" s="4">
        <f t="shared" si="72"/>
        <v>0</v>
      </c>
      <c r="J606" s="3">
        <v>4982</v>
      </c>
      <c r="K606" s="4">
        <f t="shared" si="73"/>
        <v>0</v>
      </c>
    </row>
    <row r="607" spans="1:11" ht="20.100000000000001" customHeight="1" x14ac:dyDescent="0.3">
      <c r="A607" s="2">
        <v>23</v>
      </c>
      <c r="B607" s="3">
        <v>74449</v>
      </c>
      <c r="C607" s="4">
        <f t="shared" si="69"/>
        <v>133</v>
      </c>
      <c r="D607" s="3">
        <v>1910</v>
      </c>
      <c r="E607" s="4">
        <f t="shared" si="70"/>
        <v>0</v>
      </c>
      <c r="F607" s="3">
        <v>45619</v>
      </c>
      <c r="G607" s="4">
        <f t="shared" si="71"/>
        <v>11</v>
      </c>
      <c r="H607" s="3">
        <v>2257</v>
      </c>
      <c r="I607" s="4">
        <f t="shared" si="72"/>
        <v>0</v>
      </c>
      <c r="J607" s="3">
        <v>4982</v>
      </c>
      <c r="K607" s="4">
        <f t="shared" si="73"/>
        <v>0</v>
      </c>
    </row>
    <row r="608" spans="1:11" ht="20.100000000000001" customHeight="1" x14ac:dyDescent="0.3">
      <c r="A608" s="2">
        <v>24</v>
      </c>
      <c r="B608" s="3">
        <v>74582</v>
      </c>
      <c r="C608" s="4">
        <f t="shared" si="69"/>
        <v>133</v>
      </c>
      <c r="D608" s="3">
        <v>1910</v>
      </c>
      <c r="E608" s="4">
        <f t="shared" si="70"/>
        <v>0</v>
      </c>
      <c r="F608" s="3">
        <v>45630</v>
      </c>
      <c r="G608" s="4">
        <f t="shared" si="71"/>
        <v>11</v>
      </c>
      <c r="H608" s="3">
        <v>2257</v>
      </c>
      <c r="I608" s="4">
        <f t="shared" si="72"/>
        <v>0</v>
      </c>
      <c r="J608" s="3">
        <v>4982</v>
      </c>
      <c r="K608" s="4">
        <f t="shared" si="73"/>
        <v>0</v>
      </c>
    </row>
    <row r="609" spans="1:11" ht="20.100000000000001" customHeight="1" x14ac:dyDescent="0.3">
      <c r="A609" s="2">
        <v>25</v>
      </c>
      <c r="B609" s="3">
        <v>74715</v>
      </c>
      <c r="C609" s="4">
        <f t="shared" si="69"/>
        <v>133</v>
      </c>
      <c r="D609" s="3">
        <v>1911</v>
      </c>
      <c r="E609" s="4">
        <f t="shared" si="70"/>
        <v>1</v>
      </c>
      <c r="F609" s="3">
        <v>45641</v>
      </c>
      <c r="G609" s="4">
        <f t="shared" si="71"/>
        <v>11</v>
      </c>
      <c r="H609" s="3">
        <v>2257</v>
      </c>
      <c r="I609" s="4">
        <f t="shared" si="72"/>
        <v>0</v>
      </c>
      <c r="J609" s="3">
        <v>4982</v>
      </c>
      <c r="K609" s="4">
        <f t="shared" si="73"/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3855</v>
      </c>
      <c r="D610" s="6"/>
      <c r="E610" s="6">
        <f>SUM(E580:E609)</f>
        <v>21</v>
      </c>
      <c r="F610" s="6"/>
      <c r="G610" s="6">
        <f>SUM(G580:G609)</f>
        <v>366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146</v>
      </c>
      <c r="D611" s="7"/>
      <c r="E611" s="7">
        <f>MAX(E580:E609)</f>
        <v>1</v>
      </c>
      <c r="F611" s="7"/>
      <c r="G611" s="7">
        <f>MAX(G580:G609)</f>
        <v>15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115</v>
      </c>
      <c r="D612" s="9"/>
      <c r="E612" s="9">
        <f>MIN(E580:E609)</f>
        <v>0</v>
      </c>
      <c r="F612" s="9"/>
      <c r="G612" s="9">
        <f>MIN(G580:G609)</f>
        <v>10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128.5</v>
      </c>
      <c r="D613" s="10"/>
      <c r="E613" s="10">
        <f>AVERAGE(E580:E609)</f>
        <v>0.7</v>
      </c>
      <c r="F613" s="10"/>
      <c r="G613" s="10">
        <f>AVERAGE(G580:G609)</f>
        <v>12.2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1497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2025年12月份各公司污水放流量明細表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1509</v>
      </c>
      <c r="C618" s="51"/>
      <c r="D618" s="67" t="s">
        <v>1510</v>
      </c>
      <c r="E618" s="68"/>
      <c r="F618" s="67" t="s">
        <v>1511</v>
      </c>
      <c r="G618" s="68"/>
      <c r="H618" s="67" t="s">
        <v>1512</v>
      </c>
      <c r="I618" s="68"/>
      <c r="J618" s="69" t="s">
        <v>1513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1488</v>
      </c>
      <c r="C620" s="4"/>
      <c r="D620" s="3">
        <v>762</v>
      </c>
      <c r="E620" s="4"/>
      <c r="F620" s="3">
        <v>12279</v>
      </c>
      <c r="G620" s="4"/>
      <c r="H620" s="3">
        <v>389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1490</v>
      </c>
      <c r="C621" s="4">
        <f>B621-B620</f>
        <v>2</v>
      </c>
      <c r="D621" s="3">
        <v>763</v>
      </c>
      <c r="E621" s="4">
        <f>D621-D620</f>
        <v>1</v>
      </c>
      <c r="F621" s="3">
        <v>12289</v>
      </c>
      <c r="G621" s="4">
        <f>F621-F620</f>
        <v>10</v>
      </c>
      <c r="H621" s="3">
        <v>389</v>
      </c>
      <c r="I621" s="4">
        <f t="shared" ref="I621:I650" si="74">H621-H620</f>
        <v>0</v>
      </c>
      <c r="J621" s="50">
        <f t="shared" ref="J621:J650" si="75"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5578</v>
      </c>
      <c r="K621" s="57"/>
    </row>
    <row r="622" spans="1:11" ht="20.100000000000001" customHeight="1" x14ac:dyDescent="0.3">
      <c r="A622" s="2">
        <v>27</v>
      </c>
      <c r="B622" s="3">
        <v>1492</v>
      </c>
      <c r="C622" s="4">
        <f t="shared" ref="C622:C623" si="76">B622-B621</f>
        <v>2</v>
      </c>
      <c r="D622" s="3">
        <v>764</v>
      </c>
      <c r="E622" s="4">
        <f t="shared" ref="E622:E650" si="77">D622-D621</f>
        <v>1</v>
      </c>
      <c r="F622" s="3">
        <v>12299</v>
      </c>
      <c r="G622" s="4">
        <f t="shared" ref="G622:G650" si="78">F622-F621</f>
        <v>10</v>
      </c>
      <c r="H622" s="3">
        <v>389</v>
      </c>
      <c r="I622" s="4">
        <f t="shared" si="74"/>
        <v>0</v>
      </c>
      <c r="J622" s="50">
        <f t="shared" si="75"/>
        <v>5434</v>
      </c>
      <c r="K622" s="57"/>
    </row>
    <row r="623" spans="1:11" ht="20.100000000000001" customHeight="1" x14ac:dyDescent="0.3">
      <c r="A623" s="2">
        <v>28</v>
      </c>
      <c r="B623" s="3">
        <v>1494</v>
      </c>
      <c r="C623" s="4">
        <f t="shared" si="76"/>
        <v>2</v>
      </c>
      <c r="D623" s="3">
        <v>765</v>
      </c>
      <c r="E623" s="4">
        <f t="shared" si="77"/>
        <v>1</v>
      </c>
      <c r="F623" s="3">
        <v>12309</v>
      </c>
      <c r="G623" s="4">
        <f t="shared" si="78"/>
        <v>10</v>
      </c>
      <c r="H623" s="3">
        <v>389</v>
      </c>
      <c r="I623" s="4">
        <f t="shared" si="74"/>
        <v>0</v>
      </c>
      <c r="J623" s="50">
        <f t="shared" si="75"/>
        <v>5374</v>
      </c>
      <c r="K623" s="57"/>
    </row>
    <row r="624" spans="1:11" ht="20.100000000000001" customHeight="1" x14ac:dyDescent="0.3">
      <c r="A624" s="2">
        <v>29</v>
      </c>
      <c r="B624" s="3">
        <v>1497</v>
      </c>
      <c r="C624" s="4">
        <v>2</v>
      </c>
      <c r="D624" s="3">
        <v>766</v>
      </c>
      <c r="E624" s="4">
        <f t="shared" si="77"/>
        <v>1</v>
      </c>
      <c r="F624" s="3">
        <v>12319</v>
      </c>
      <c r="G624" s="4">
        <f t="shared" si="78"/>
        <v>10</v>
      </c>
      <c r="H624" s="3">
        <v>389</v>
      </c>
      <c r="I624" s="4">
        <f t="shared" si="74"/>
        <v>0</v>
      </c>
      <c r="J624" s="50">
        <f t="shared" si="75"/>
        <v>5508</v>
      </c>
      <c r="K624" s="57"/>
    </row>
    <row r="625" spans="1:11" ht="19.5" customHeight="1" x14ac:dyDescent="0.3">
      <c r="A625" s="2">
        <v>30</v>
      </c>
      <c r="B625" s="3">
        <v>1500</v>
      </c>
      <c r="C625" s="4">
        <v>2</v>
      </c>
      <c r="D625" s="3">
        <v>767</v>
      </c>
      <c r="E625" s="4">
        <f t="shared" si="77"/>
        <v>1</v>
      </c>
      <c r="F625" s="3">
        <v>12330</v>
      </c>
      <c r="G625" s="4">
        <f t="shared" si="78"/>
        <v>11</v>
      </c>
      <c r="H625" s="3">
        <v>389</v>
      </c>
      <c r="I625" s="4">
        <f t="shared" si="74"/>
        <v>0</v>
      </c>
      <c r="J625" s="50">
        <f t="shared" si="75"/>
        <v>5510</v>
      </c>
      <c r="K625" s="57"/>
    </row>
    <row r="626" spans="1:11" ht="19.5" customHeight="1" x14ac:dyDescent="0.3">
      <c r="A626" s="2">
        <v>1</v>
      </c>
      <c r="B626" s="3">
        <v>1503</v>
      </c>
      <c r="C626" s="4">
        <v>2</v>
      </c>
      <c r="D626" s="3">
        <v>768</v>
      </c>
      <c r="E626" s="4">
        <v>0</v>
      </c>
      <c r="F626" s="3">
        <v>12341</v>
      </c>
      <c r="G626" s="4">
        <f t="shared" si="78"/>
        <v>11</v>
      </c>
      <c r="H626" s="3">
        <v>394</v>
      </c>
      <c r="I626" s="4">
        <f t="shared" si="74"/>
        <v>5</v>
      </c>
      <c r="J626" s="50">
        <f t="shared" si="75"/>
        <v>5552</v>
      </c>
      <c r="K626" s="57"/>
    </row>
    <row r="627" spans="1:11" ht="19.5" customHeight="1" x14ac:dyDescent="0.3">
      <c r="A627" s="2">
        <v>2</v>
      </c>
      <c r="B627" s="3">
        <v>1506</v>
      </c>
      <c r="C627" s="4">
        <v>2</v>
      </c>
      <c r="D627" s="3">
        <v>769</v>
      </c>
      <c r="E627" s="4">
        <v>0</v>
      </c>
      <c r="F627" s="3">
        <v>12353</v>
      </c>
      <c r="G627" s="4">
        <f t="shared" si="78"/>
        <v>12</v>
      </c>
      <c r="H627" s="3">
        <v>394</v>
      </c>
      <c r="I627" s="4">
        <f t="shared" si="74"/>
        <v>0</v>
      </c>
      <c r="J627" s="50">
        <f t="shared" si="75"/>
        <v>5131</v>
      </c>
      <c r="K627" s="57"/>
    </row>
    <row r="628" spans="1:11" ht="19.5" customHeight="1" x14ac:dyDescent="0.3">
      <c r="A628" s="2">
        <v>3</v>
      </c>
      <c r="B628" s="3">
        <v>1509</v>
      </c>
      <c r="C628" s="4">
        <v>2</v>
      </c>
      <c r="D628" s="3">
        <v>770</v>
      </c>
      <c r="E628" s="4">
        <v>0</v>
      </c>
      <c r="F628" s="3">
        <v>12365</v>
      </c>
      <c r="G628" s="4">
        <f t="shared" si="78"/>
        <v>12</v>
      </c>
      <c r="H628" s="3">
        <v>394</v>
      </c>
      <c r="I628" s="4">
        <f t="shared" si="74"/>
        <v>0</v>
      </c>
      <c r="J628" s="50">
        <f t="shared" si="75"/>
        <v>5312</v>
      </c>
      <c r="K628" s="57"/>
    </row>
    <row r="629" spans="1:11" ht="20.100000000000001" customHeight="1" x14ac:dyDescent="0.3">
      <c r="A629" s="2">
        <v>4</v>
      </c>
      <c r="B629" s="3">
        <v>1512</v>
      </c>
      <c r="C629" s="4">
        <v>2</v>
      </c>
      <c r="D629" s="3">
        <v>771</v>
      </c>
      <c r="E629" s="4">
        <v>0</v>
      </c>
      <c r="F629" s="3">
        <v>12377</v>
      </c>
      <c r="G629" s="4">
        <f t="shared" si="78"/>
        <v>12</v>
      </c>
      <c r="H629" s="3">
        <v>394</v>
      </c>
      <c r="I629" s="4">
        <f t="shared" si="74"/>
        <v>0</v>
      </c>
      <c r="J629" s="50">
        <f t="shared" si="75"/>
        <v>5094</v>
      </c>
      <c r="K629" s="57"/>
    </row>
    <row r="630" spans="1:11" ht="20.100000000000001" customHeight="1" x14ac:dyDescent="0.3">
      <c r="A630" s="2">
        <v>5</v>
      </c>
      <c r="B630" s="3">
        <v>1515</v>
      </c>
      <c r="C630" s="4">
        <v>2</v>
      </c>
      <c r="D630" s="3">
        <v>772</v>
      </c>
      <c r="E630" s="4">
        <v>0</v>
      </c>
      <c r="F630" s="3">
        <v>12389</v>
      </c>
      <c r="G630" s="4">
        <f t="shared" si="78"/>
        <v>12</v>
      </c>
      <c r="H630" s="3">
        <v>394</v>
      </c>
      <c r="I630" s="4">
        <f t="shared" si="74"/>
        <v>0</v>
      </c>
      <c r="J630" s="50">
        <f t="shared" si="75"/>
        <v>5148</v>
      </c>
      <c r="K630" s="57"/>
    </row>
    <row r="631" spans="1:11" ht="20.100000000000001" customHeight="1" x14ac:dyDescent="0.3">
      <c r="A631" s="2">
        <v>6</v>
      </c>
      <c r="B631" s="3">
        <v>1518</v>
      </c>
      <c r="C631" s="4">
        <v>2</v>
      </c>
      <c r="D631" s="3">
        <v>773</v>
      </c>
      <c r="E631" s="4">
        <v>0</v>
      </c>
      <c r="F631" s="3">
        <v>12401</v>
      </c>
      <c r="G631" s="4">
        <f t="shared" si="78"/>
        <v>12</v>
      </c>
      <c r="H631" s="3">
        <v>394</v>
      </c>
      <c r="I631" s="4">
        <f t="shared" si="74"/>
        <v>0</v>
      </c>
      <c r="J631" s="50">
        <f t="shared" si="75"/>
        <v>5045</v>
      </c>
      <c r="K631" s="57"/>
    </row>
    <row r="632" spans="1:11" ht="20.100000000000001" customHeight="1" x14ac:dyDescent="0.3">
      <c r="A632" s="2">
        <v>7</v>
      </c>
      <c r="B632" s="3">
        <v>1521</v>
      </c>
      <c r="C632" s="4">
        <v>2</v>
      </c>
      <c r="D632" s="3">
        <v>774</v>
      </c>
      <c r="E632" s="4">
        <v>0</v>
      </c>
      <c r="F632" s="3">
        <v>12413</v>
      </c>
      <c r="G632" s="4">
        <f t="shared" si="78"/>
        <v>12</v>
      </c>
      <c r="H632" s="3">
        <v>394</v>
      </c>
      <c r="I632" s="4">
        <f t="shared" si="74"/>
        <v>0</v>
      </c>
      <c r="J632" s="50">
        <f t="shared" si="75"/>
        <v>5335</v>
      </c>
      <c r="K632" s="57"/>
    </row>
    <row r="633" spans="1:11" ht="20.100000000000001" customHeight="1" x14ac:dyDescent="0.3">
      <c r="A633" s="2">
        <v>8</v>
      </c>
      <c r="B633" s="3">
        <v>1524</v>
      </c>
      <c r="C633" s="4">
        <v>2</v>
      </c>
      <c r="D633" s="3">
        <v>775</v>
      </c>
      <c r="E633" s="4">
        <v>0</v>
      </c>
      <c r="F633" s="3">
        <v>12426</v>
      </c>
      <c r="G633" s="4">
        <f t="shared" si="78"/>
        <v>13</v>
      </c>
      <c r="H633" s="3">
        <v>394</v>
      </c>
      <c r="I633" s="4">
        <f t="shared" si="74"/>
        <v>0</v>
      </c>
      <c r="J633" s="50">
        <f t="shared" si="75"/>
        <v>5195</v>
      </c>
      <c r="K633" s="57"/>
    </row>
    <row r="634" spans="1:11" ht="20.100000000000001" customHeight="1" x14ac:dyDescent="0.3">
      <c r="A634" s="2">
        <v>9</v>
      </c>
      <c r="B634" s="3">
        <v>1527</v>
      </c>
      <c r="C634" s="4">
        <v>1</v>
      </c>
      <c r="D634" s="3">
        <v>775</v>
      </c>
      <c r="E634" s="4">
        <v>0</v>
      </c>
      <c r="F634" s="3">
        <v>12434</v>
      </c>
      <c r="G634" s="4">
        <f t="shared" si="78"/>
        <v>8</v>
      </c>
      <c r="H634" s="3">
        <v>394</v>
      </c>
      <c r="I634" s="4">
        <f t="shared" si="74"/>
        <v>0</v>
      </c>
      <c r="J634" s="50">
        <f t="shared" si="75"/>
        <v>5474</v>
      </c>
      <c r="K634" s="57"/>
    </row>
    <row r="635" spans="1:11" ht="20.100000000000001" customHeight="1" x14ac:dyDescent="0.3">
      <c r="A635" s="2">
        <v>10</v>
      </c>
      <c r="B635" s="3">
        <v>1530</v>
      </c>
      <c r="C635" s="4">
        <v>2</v>
      </c>
      <c r="D635" s="3">
        <v>775</v>
      </c>
      <c r="E635" s="4">
        <v>0</v>
      </c>
      <c r="F635" s="3">
        <v>12442</v>
      </c>
      <c r="G635" s="4">
        <f t="shared" si="78"/>
        <v>8</v>
      </c>
      <c r="H635" s="3">
        <v>394</v>
      </c>
      <c r="I635" s="4">
        <f t="shared" si="74"/>
        <v>0</v>
      </c>
      <c r="J635" s="50">
        <f t="shared" si="75"/>
        <v>5584</v>
      </c>
      <c r="K635" s="57"/>
    </row>
    <row r="636" spans="1:11" ht="20.100000000000001" customHeight="1" x14ac:dyDescent="0.3">
      <c r="A636" s="2">
        <v>11</v>
      </c>
      <c r="B636" s="3">
        <v>1533</v>
      </c>
      <c r="C636" s="4">
        <v>2</v>
      </c>
      <c r="D636" s="3">
        <v>776</v>
      </c>
      <c r="E636" s="4">
        <v>0</v>
      </c>
      <c r="F636" s="3">
        <v>12450</v>
      </c>
      <c r="G636" s="4">
        <f t="shared" si="78"/>
        <v>8</v>
      </c>
      <c r="H636" s="3">
        <v>394</v>
      </c>
      <c r="I636" s="4">
        <f t="shared" si="74"/>
        <v>0</v>
      </c>
      <c r="J636" s="50">
        <f t="shared" si="75"/>
        <v>5636</v>
      </c>
      <c r="K636" s="57"/>
    </row>
    <row r="637" spans="1:11" ht="20.100000000000001" customHeight="1" x14ac:dyDescent="0.3">
      <c r="A637" s="2">
        <v>12</v>
      </c>
      <c r="B637" s="3">
        <v>1536</v>
      </c>
      <c r="C637" s="4">
        <v>1</v>
      </c>
      <c r="D637" s="3">
        <v>776</v>
      </c>
      <c r="E637" s="4">
        <v>0</v>
      </c>
      <c r="F637" s="3">
        <v>12458</v>
      </c>
      <c r="G637" s="4">
        <f t="shared" si="78"/>
        <v>8</v>
      </c>
      <c r="H637" s="3">
        <v>394</v>
      </c>
      <c r="I637" s="4">
        <f t="shared" si="74"/>
        <v>0</v>
      </c>
      <c r="J637" s="50">
        <f t="shared" si="75"/>
        <v>5638</v>
      </c>
      <c r="K637" s="57"/>
    </row>
    <row r="638" spans="1:11" ht="20.100000000000001" customHeight="1" x14ac:dyDescent="0.3">
      <c r="A638" s="2">
        <v>13</v>
      </c>
      <c r="B638" s="3">
        <v>1539</v>
      </c>
      <c r="C638" s="4">
        <v>2</v>
      </c>
      <c r="D638" s="3">
        <v>777</v>
      </c>
      <c r="E638" s="4">
        <v>0</v>
      </c>
      <c r="F638" s="3">
        <v>12466</v>
      </c>
      <c r="G638" s="4">
        <f t="shared" si="78"/>
        <v>8</v>
      </c>
      <c r="H638" s="3">
        <v>394</v>
      </c>
      <c r="I638" s="4">
        <f t="shared" si="74"/>
        <v>0</v>
      </c>
      <c r="J638" s="50">
        <f t="shared" si="75"/>
        <v>5740</v>
      </c>
      <c r="K638" s="57"/>
    </row>
    <row r="639" spans="1:11" ht="20.100000000000001" customHeight="1" x14ac:dyDescent="0.3">
      <c r="A639" s="2">
        <v>14</v>
      </c>
      <c r="B639" s="3">
        <v>1542</v>
      </c>
      <c r="C639" s="4">
        <v>2</v>
      </c>
      <c r="D639" s="3">
        <v>778</v>
      </c>
      <c r="E639" s="4">
        <v>0</v>
      </c>
      <c r="F639" s="3">
        <v>12473</v>
      </c>
      <c r="G639" s="4">
        <f t="shared" si="78"/>
        <v>7</v>
      </c>
      <c r="H639" s="3">
        <v>394</v>
      </c>
      <c r="I639" s="4">
        <f t="shared" si="74"/>
        <v>0</v>
      </c>
      <c r="J639" s="50">
        <f t="shared" si="75"/>
        <v>5848</v>
      </c>
      <c r="K639" s="57"/>
    </row>
    <row r="640" spans="1:11" ht="20.100000000000001" customHeight="1" x14ac:dyDescent="0.3">
      <c r="A640" s="2">
        <v>15</v>
      </c>
      <c r="B640" s="3">
        <v>1545</v>
      </c>
      <c r="C640" s="4">
        <v>2</v>
      </c>
      <c r="D640" s="3">
        <v>779</v>
      </c>
      <c r="E640" s="4">
        <v>0</v>
      </c>
      <c r="F640" s="3">
        <v>12480</v>
      </c>
      <c r="G640" s="4">
        <f t="shared" si="78"/>
        <v>7</v>
      </c>
      <c r="H640" s="3">
        <v>394</v>
      </c>
      <c r="I640" s="4">
        <f t="shared" si="74"/>
        <v>0</v>
      </c>
      <c r="J640" s="50">
        <f t="shared" si="75"/>
        <v>5737</v>
      </c>
      <c r="K640" s="57"/>
    </row>
    <row r="641" spans="1:11" ht="20.100000000000001" customHeight="1" x14ac:dyDescent="0.3">
      <c r="A641" s="2">
        <v>16</v>
      </c>
      <c r="B641" s="3">
        <v>1548</v>
      </c>
      <c r="C641" s="4">
        <v>2</v>
      </c>
      <c r="D641" s="3">
        <v>780</v>
      </c>
      <c r="E641" s="4">
        <f t="shared" si="77"/>
        <v>1</v>
      </c>
      <c r="F641" s="3">
        <v>12489</v>
      </c>
      <c r="G641" s="4">
        <f t="shared" si="78"/>
        <v>9</v>
      </c>
      <c r="H641" s="3">
        <v>394</v>
      </c>
      <c r="I641" s="4">
        <f t="shared" si="74"/>
        <v>0</v>
      </c>
      <c r="J641" s="50">
        <f t="shared" si="75"/>
        <v>5849</v>
      </c>
      <c r="K641" s="57"/>
    </row>
    <row r="642" spans="1:11" ht="20.100000000000001" customHeight="1" x14ac:dyDescent="0.3">
      <c r="A642" s="2">
        <v>17</v>
      </c>
      <c r="B642" s="3">
        <v>1551</v>
      </c>
      <c r="C642" s="4">
        <v>2</v>
      </c>
      <c r="D642" s="3">
        <v>781</v>
      </c>
      <c r="E642" s="4">
        <f t="shared" si="77"/>
        <v>1</v>
      </c>
      <c r="F642" s="3">
        <v>12498</v>
      </c>
      <c r="G642" s="4">
        <f t="shared" si="78"/>
        <v>9</v>
      </c>
      <c r="H642" s="3">
        <v>394</v>
      </c>
      <c r="I642" s="4">
        <f t="shared" si="74"/>
        <v>0</v>
      </c>
      <c r="J642" s="50">
        <f t="shared" si="75"/>
        <v>5789</v>
      </c>
      <c r="K642" s="57"/>
    </row>
    <row r="643" spans="1:11" ht="20.100000000000001" customHeight="1" x14ac:dyDescent="0.3">
      <c r="A643" s="2">
        <v>18</v>
      </c>
      <c r="B643" s="3">
        <v>1554</v>
      </c>
      <c r="C643" s="4">
        <v>2</v>
      </c>
      <c r="D643" s="3">
        <v>782</v>
      </c>
      <c r="E643" s="4">
        <f t="shared" si="77"/>
        <v>1</v>
      </c>
      <c r="F643" s="3">
        <v>12507</v>
      </c>
      <c r="G643" s="4">
        <f t="shared" si="78"/>
        <v>9</v>
      </c>
      <c r="H643" s="3">
        <v>394</v>
      </c>
      <c r="I643" s="4">
        <f t="shared" si="74"/>
        <v>0</v>
      </c>
      <c r="J643" s="50">
        <f t="shared" si="75"/>
        <v>5690</v>
      </c>
      <c r="K643" s="57"/>
    </row>
    <row r="644" spans="1:11" ht="20.100000000000001" customHeight="1" x14ac:dyDescent="0.3">
      <c r="A644" s="2">
        <v>19</v>
      </c>
      <c r="B644" s="3">
        <v>1557</v>
      </c>
      <c r="C644" s="4">
        <v>2</v>
      </c>
      <c r="D644" s="3">
        <v>783</v>
      </c>
      <c r="E644" s="4">
        <f t="shared" si="77"/>
        <v>1</v>
      </c>
      <c r="F644" s="3">
        <v>12516</v>
      </c>
      <c r="G644" s="4">
        <f t="shared" si="78"/>
        <v>9</v>
      </c>
      <c r="H644" s="3">
        <v>394</v>
      </c>
      <c r="I644" s="4">
        <f t="shared" si="74"/>
        <v>0</v>
      </c>
      <c r="J644" s="50">
        <f t="shared" si="75"/>
        <v>5867</v>
      </c>
      <c r="K644" s="57"/>
    </row>
    <row r="645" spans="1:11" ht="20.100000000000001" customHeight="1" x14ac:dyDescent="0.3">
      <c r="A645" s="2">
        <v>20</v>
      </c>
      <c r="B645" s="3">
        <v>1560</v>
      </c>
      <c r="C645" s="4">
        <v>2</v>
      </c>
      <c r="D645" s="3">
        <v>784</v>
      </c>
      <c r="E645" s="4">
        <f t="shared" si="77"/>
        <v>1</v>
      </c>
      <c r="F645" s="3">
        <v>12525</v>
      </c>
      <c r="G645" s="4">
        <f t="shared" si="78"/>
        <v>9</v>
      </c>
      <c r="H645" s="3">
        <v>394</v>
      </c>
      <c r="I645" s="4">
        <f t="shared" si="74"/>
        <v>0</v>
      </c>
      <c r="J645" s="50">
        <f t="shared" si="75"/>
        <v>5744</v>
      </c>
      <c r="K645" s="57"/>
    </row>
    <row r="646" spans="1:11" ht="20.100000000000001" customHeight="1" x14ac:dyDescent="0.3">
      <c r="A646" s="2">
        <v>21</v>
      </c>
      <c r="B646" s="3">
        <v>1563</v>
      </c>
      <c r="C646" s="4">
        <v>2</v>
      </c>
      <c r="D646" s="3">
        <v>786</v>
      </c>
      <c r="E646" s="4">
        <f t="shared" si="77"/>
        <v>2</v>
      </c>
      <c r="F646" s="3">
        <v>12534</v>
      </c>
      <c r="G646" s="4">
        <f t="shared" si="78"/>
        <v>9</v>
      </c>
      <c r="H646" s="3">
        <v>394</v>
      </c>
      <c r="I646" s="4">
        <f t="shared" si="74"/>
        <v>0</v>
      </c>
      <c r="J646" s="50">
        <f t="shared" si="75"/>
        <v>5963</v>
      </c>
      <c r="K646" s="57"/>
    </row>
    <row r="647" spans="1:11" ht="20.100000000000001" customHeight="1" x14ac:dyDescent="0.3">
      <c r="A647" s="2">
        <v>22</v>
      </c>
      <c r="B647" s="3">
        <v>1565</v>
      </c>
      <c r="C647" s="4">
        <v>2</v>
      </c>
      <c r="D647" s="3">
        <v>788</v>
      </c>
      <c r="E647" s="4">
        <f t="shared" si="77"/>
        <v>2</v>
      </c>
      <c r="F647" s="3">
        <v>12542</v>
      </c>
      <c r="G647" s="4">
        <f t="shared" si="78"/>
        <v>8</v>
      </c>
      <c r="H647" s="3">
        <v>394</v>
      </c>
      <c r="I647" s="4">
        <f t="shared" si="74"/>
        <v>0</v>
      </c>
      <c r="J647" s="50">
        <f t="shared" si="75"/>
        <v>5644</v>
      </c>
      <c r="K647" s="57"/>
    </row>
    <row r="648" spans="1:11" ht="20.100000000000001" customHeight="1" x14ac:dyDescent="0.3">
      <c r="A648" s="2">
        <v>23</v>
      </c>
      <c r="B648" s="3">
        <v>1567</v>
      </c>
      <c r="C648" s="4">
        <v>2</v>
      </c>
      <c r="D648" s="3">
        <v>789</v>
      </c>
      <c r="E648" s="4">
        <f t="shared" si="77"/>
        <v>1</v>
      </c>
      <c r="F648" s="3">
        <v>12553</v>
      </c>
      <c r="G648" s="4">
        <f t="shared" si="78"/>
        <v>11</v>
      </c>
      <c r="H648" s="3">
        <v>394</v>
      </c>
      <c r="I648" s="4">
        <f t="shared" si="74"/>
        <v>0</v>
      </c>
      <c r="J648" s="50">
        <f t="shared" si="75"/>
        <v>5436</v>
      </c>
      <c r="K648" s="57"/>
    </row>
    <row r="649" spans="1:11" ht="20.100000000000001" customHeight="1" x14ac:dyDescent="0.3">
      <c r="A649" s="2">
        <v>24</v>
      </c>
      <c r="B649" s="3">
        <v>1569</v>
      </c>
      <c r="C649" s="4">
        <v>2</v>
      </c>
      <c r="D649" s="3">
        <v>790</v>
      </c>
      <c r="E649" s="4">
        <f t="shared" si="77"/>
        <v>1</v>
      </c>
      <c r="F649" s="3">
        <v>12564</v>
      </c>
      <c r="G649" s="4">
        <f t="shared" si="78"/>
        <v>11</v>
      </c>
      <c r="H649" s="3">
        <v>394</v>
      </c>
      <c r="I649" s="4">
        <f t="shared" si="74"/>
        <v>0</v>
      </c>
      <c r="J649" s="50">
        <f t="shared" si="75"/>
        <v>5444</v>
      </c>
      <c r="K649" s="57"/>
    </row>
    <row r="650" spans="1:11" ht="20.100000000000001" customHeight="1" x14ac:dyDescent="0.3">
      <c r="A650" s="2">
        <v>25</v>
      </c>
      <c r="B650" s="3">
        <v>1572</v>
      </c>
      <c r="C650" s="4">
        <v>2</v>
      </c>
      <c r="D650" s="3">
        <v>791</v>
      </c>
      <c r="E650" s="4">
        <f t="shared" si="77"/>
        <v>1</v>
      </c>
      <c r="F650" s="3">
        <v>12575</v>
      </c>
      <c r="G650" s="4">
        <f t="shared" si="78"/>
        <v>11</v>
      </c>
      <c r="H650" s="3">
        <v>394</v>
      </c>
      <c r="I650" s="4">
        <f t="shared" si="74"/>
        <v>0</v>
      </c>
      <c r="J650" s="50">
        <f t="shared" si="75"/>
        <v>5450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58</v>
      </c>
      <c r="D651" s="6"/>
      <c r="E651" s="6">
        <f>SUM(E621:E650)</f>
        <v>17</v>
      </c>
      <c r="F651" s="6"/>
      <c r="G651" s="6">
        <f>SUM(G621:G650)</f>
        <v>296</v>
      </c>
      <c r="H651" s="6"/>
      <c r="I651" s="6">
        <f>SUM(I621:I650)</f>
        <v>5</v>
      </c>
      <c r="J651" s="58">
        <f>SUM(J621:J650)</f>
        <v>165749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2</v>
      </c>
      <c r="D652" s="7"/>
      <c r="E652" s="7">
        <f>MAX(E621:E650)</f>
        <v>2</v>
      </c>
      <c r="F652" s="7"/>
      <c r="G652" s="7">
        <f>MAX(G621:G650)</f>
        <v>13</v>
      </c>
      <c r="H652" s="7"/>
      <c r="I652" s="7">
        <f>MAX(I621:I650)</f>
        <v>5</v>
      </c>
      <c r="J652" s="62">
        <f>MAX(J621:K650)</f>
        <v>5963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1</v>
      </c>
      <c r="D653" s="9"/>
      <c r="E653" s="9">
        <f>MIN(E621:E650)</f>
        <v>0</v>
      </c>
      <c r="F653" s="9"/>
      <c r="G653" s="9">
        <f>MIN(G621:G650)</f>
        <v>7</v>
      </c>
      <c r="H653" s="9"/>
      <c r="I653" s="9">
        <f>MIN(I621:I650)</f>
        <v>0</v>
      </c>
      <c r="J653" s="50">
        <f>MIN(J621:K651)</f>
        <v>5045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1.9333333333333333</v>
      </c>
      <c r="D654" s="10"/>
      <c r="E654" s="10">
        <f>AVERAGE(E621:E650)</f>
        <v>0.56666666666666665</v>
      </c>
      <c r="F654" s="10"/>
      <c r="G654" s="10">
        <f>AVERAGE(G621:G650)</f>
        <v>9.8666666666666671</v>
      </c>
      <c r="H654" s="10"/>
      <c r="I654" s="10">
        <f>AVERAGE(I621:I650)</f>
        <v>0.16666666666666666</v>
      </c>
      <c r="J654" s="50">
        <f>AVERAGE(J621:K650)</f>
        <v>5524.9666666666662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1497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2025年12月份各公司污水放流量明細表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1514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1515</v>
      </c>
      <c r="C659" s="68"/>
      <c r="D659" s="67"/>
      <c r="E659" s="68"/>
      <c r="F659" s="67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2"/>
      <c r="I660" s="2"/>
      <c r="J660" s="2"/>
      <c r="K660" s="2"/>
    </row>
    <row r="661" spans="1:11" ht="20.100000000000001" customHeight="1" x14ac:dyDescent="0.3">
      <c r="A661" s="9" t="s">
        <v>3</v>
      </c>
      <c r="B661" s="4">
        <v>2065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">
        <v>2067</v>
      </c>
      <c r="C662" s="4">
        <f>B662-B661</f>
        <v>2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">
        <v>2069</v>
      </c>
      <c r="C663" s="4">
        <f t="shared" ref="C663:C691" si="79">B663-B662</f>
        <v>2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">
        <v>2071</v>
      </c>
      <c r="C664" s="4">
        <f t="shared" si="79"/>
        <v>2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">
        <v>2072</v>
      </c>
      <c r="C665" s="4">
        <f t="shared" si="79"/>
        <v>1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">
        <v>2073</v>
      </c>
      <c r="C666" s="4">
        <f t="shared" si="79"/>
        <v>1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1</v>
      </c>
      <c r="B667" s="4">
        <v>2074</v>
      </c>
      <c r="C667" s="4">
        <f t="shared" si="79"/>
        <v>1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2</v>
      </c>
      <c r="B668" s="4">
        <v>2098</v>
      </c>
      <c r="C668" s="4">
        <f t="shared" si="79"/>
        <v>24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3</v>
      </c>
      <c r="B669" s="4">
        <v>2122</v>
      </c>
      <c r="C669" s="4">
        <f t="shared" si="79"/>
        <v>24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4</v>
      </c>
      <c r="B670" s="4">
        <v>2146</v>
      </c>
      <c r="C670" s="4">
        <f t="shared" si="79"/>
        <v>24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5</v>
      </c>
      <c r="B671" s="4">
        <v>2170</v>
      </c>
      <c r="C671" s="4">
        <f t="shared" si="79"/>
        <v>24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6</v>
      </c>
      <c r="B672" s="4">
        <v>2194</v>
      </c>
      <c r="C672" s="4">
        <f t="shared" si="79"/>
        <v>24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7</v>
      </c>
      <c r="B673" s="4">
        <v>2217</v>
      </c>
      <c r="C673" s="4">
        <f t="shared" si="79"/>
        <v>23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8</v>
      </c>
      <c r="B674" s="4">
        <v>2240</v>
      </c>
      <c r="C674" s="4">
        <f t="shared" si="79"/>
        <v>23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9</v>
      </c>
      <c r="B675" s="4">
        <v>2242</v>
      </c>
      <c r="C675" s="4">
        <f t="shared" si="79"/>
        <v>2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10</v>
      </c>
      <c r="B676" s="4">
        <v>2244</v>
      </c>
      <c r="C676" s="4">
        <f t="shared" si="79"/>
        <v>2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11</v>
      </c>
      <c r="B677" s="4">
        <v>2246</v>
      </c>
      <c r="C677" s="4">
        <f t="shared" si="79"/>
        <v>2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12</v>
      </c>
      <c r="B678" s="4">
        <v>2248</v>
      </c>
      <c r="C678" s="4">
        <f t="shared" si="79"/>
        <v>2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13</v>
      </c>
      <c r="B679" s="4">
        <v>2251</v>
      </c>
      <c r="C679" s="4">
        <f t="shared" si="79"/>
        <v>3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14</v>
      </c>
      <c r="B680" s="4">
        <v>2254</v>
      </c>
      <c r="C680" s="4">
        <f t="shared" si="79"/>
        <v>3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15</v>
      </c>
      <c r="B681" s="4">
        <v>2257</v>
      </c>
      <c r="C681" s="4">
        <f t="shared" si="79"/>
        <v>3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16</v>
      </c>
      <c r="B682" s="46">
        <v>2259</v>
      </c>
      <c r="C682" s="4">
        <f t="shared" si="79"/>
        <v>2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17</v>
      </c>
      <c r="B683" s="4">
        <v>2261</v>
      </c>
      <c r="C683" s="4">
        <f t="shared" si="79"/>
        <v>2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18</v>
      </c>
      <c r="B684" s="46">
        <v>2263</v>
      </c>
      <c r="C684" s="4">
        <f t="shared" si="79"/>
        <v>2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19</v>
      </c>
      <c r="B685" s="4">
        <v>2265</v>
      </c>
      <c r="C685" s="4">
        <f t="shared" si="79"/>
        <v>2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20</v>
      </c>
      <c r="B686" s="46">
        <v>2267</v>
      </c>
      <c r="C686" s="4">
        <f t="shared" si="79"/>
        <v>2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21</v>
      </c>
      <c r="B687" s="4">
        <v>2270</v>
      </c>
      <c r="C687" s="4">
        <f t="shared" si="79"/>
        <v>3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22</v>
      </c>
      <c r="B688" s="46">
        <v>2273</v>
      </c>
      <c r="C688" s="4">
        <f t="shared" si="79"/>
        <v>3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23</v>
      </c>
      <c r="B689" s="46">
        <v>2275</v>
      </c>
      <c r="C689" s="4">
        <f t="shared" si="79"/>
        <v>2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24</v>
      </c>
      <c r="B690" s="46">
        <v>2277</v>
      </c>
      <c r="C690" s="4">
        <f t="shared" si="79"/>
        <v>2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25</v>
      </c>
      <c r="B691" s="46">
        <v>2279</v>
      </c>
      <c r="C691" s="4">
        <f t="shared" si="79"/>
        <v>2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214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24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1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7.1333333333333337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1516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37:B37"/>
    <mergeCell ref="A38:B38"/>
    <mergeCell ref="A39:B39"/>
    <mergeCell ref="A40:K40"/>
    <mergeCell ref="B41:K41"/>
    <mergeCell ref="A1:K1"/>
    <mergeCell ref="A2:K2"/>
    <mergeCell ref="A3:A4"/>
    <mergeCell ref="B3:C3"/>
    <mergeCell ref="D3:E3"/>
    <mergeCell ref="F3:G3"/>
    <mergeCell ref="H3:I3"/>
    <mergeCell ref="J3:K3"/>
    <mergeCell ref="A78:B78"/>
    <mergeCell ref="A79:B79"/>
    <mergeCell ref="A80:B80"/>
    <mergeCell ref="A81:K81"/>
    <mergeCell ref="B82:K82"/>
    <mergeCell ref="A83:K83"/>
    <mergeCell ref="A42:K42"/>
    <mergeCell ref="A43:K43"/>
    <mergeCell ref="A44:A45"/>
    <mergeCell ref="B44:C44"/>
    <mergeCell ref="D44:E44"/>
    <mergeCell ref="F44:G44"/>
    <mergeCell ref="H44:I44"/>
    <mergeCell ref="J44:K44"/>
    <mergeCell ref="A119:B119"/>
    <mergeCell ref="A120:B120"/>
    <mergeCell ref="A121:B121"/>
    <mergeCell ref="A122:K122"/>
    <mergeCell ref="B123:K123"/>
    <mergeCell ref="A124:K124"/>
    <mergeCell ref="A84:K84"/>
    <mergeCell ref="A85:A86"/>
    <mergeCell ref="B85:C85"/>
    <mergeCell ref="D85:E85"/>
    <mergeCell ref="F85:G85"/>
    <mergeCell ref="H85:I85"/>
    <mergeCell ref="J85:K85"/>
    <mergeCell ref="A160:B160"/>
    <mergeCell ref="A161:B161"/>
    <mergeCell ref="A162:B162"/>
    <mergeCell ref="A163:K163"/>
    <mergeCell ref="B164:K164"/>
    <mergeCell ref="A165:K165"/>
    <mergeCell ref="A125:K125"/>
    <mergeCell ref="A126:A127"/>
    <mergeCell ref="B126:C126"/>
    <mergeCell ref="D126:E126"/>
    <mergeCell ref="F126:G126"/>
    <mergeCell ref="H126:I126"/>
    <mergeCell ref="J126:K126"/>
    <mergeCell ref="A201:B201"/>
    <mergeCell ref="A202:B202"/>
    <mergeCell ref="A203:B203"/>
    <mergeCell ref="A204:K204"/>
    <mergeCell ref="B205:K205"/>
    <mergeCell ref="A206:K206"/>
    <mergeCell ref="A166:K166"/>
    <mergeCell ref="A167:A168"/>
    <mergeCell ref="B167:C167"/>
    <mergeCell ref="D167:E167"/>
    <mergeCell ref="F167:G167"/>
    <mergeCell ref="H167:I167"/>
    <mergeCell ref="J167:K167"/>
    <mergeCell ref="A242:B242"/>
    <mergeCell ref="A243:B243"/>
    <mergeCell ref="A244:B244"/>
    <mergeCell ref="A245:K245"/>
    <mergeCell ref="B246:K246"/>
    <mergeCell ref="A247:K247"/>
    <mergeCell ref="A207:K207"/>
    <mergeCell ref="A208:A209"/>
    <mergeCell ref="B208:C208"/>
    <mergeCell ref="D208:E208"/>
    <mergeCell ref="F208:G208"/>
    <mergeCell ref="H208:I208"/>
    <mergeCell ref="J208:K208"/>
    <mergeCell ref="A283:B283"/>
    <mergeCell ref="A284:B284"/>
    <mergeCell ref="A285:B285"/>
    <mergeCell ref="A286:K286"/>
    <mergeCell ref="B287:K287"/>
    <mergeCell ref="A288:K288"/>
    <mergeCell ref="A248:K248"/>
    <mergeCell ref="A249:A250"/>
    <mergeCell ref="B249:C249"/>
    <mergeCell ref="D249:E249"/>
    <mergeCell ref="F249:G249"/>
    <mergeCell ref="H249:I249"/>
    <mergeCell ref="J249:K249"/>
    <mergeCell ref="A324:B324"/>
    <mergeCell ref="A325:B325"/>
    <mergeCell ref="A326:B326"/>
    <mergeCell ref="A327:K327"/>
    <mergeCell ref="B328:K328"/>
    <mergeCell ref="A329:K329"/>
    <mergeCell ref="A289:K289"/>
    <mergeCell ref="A290:A291"/>
    <mergeCell ref="B290:C290"/>
    <mergeCell ref="D290:E290"/>
    <mergeCell ref="F290:G290"/>
    <mergeCell ref="H290:I290"/>
    <mergeCell ref="J290:K290"/>
    <mergeCell ref="A365:B365"/>
    <mergeCell ref="A366:B366"/>
    <mergeCell ref="A367:B367"/>
    <mergeCell ref="A368:K368"/>
    <mergeCell ref="B369:K369"/>
    <mergeCell ref="A370:K370"/>
    <mergeCell ref="A330:K330"/>
    <mergeCell ref="A331:A332"/>
    <mergeCell ref="B331:C331"/>
    <mergeCell ref="D331:E331"/>
    <mergeCell ref="F331:G331"/>
    <mergeCell ref="H331:I331"/>
    <mergeCell ref="J331:K331"/>
    <mergeCell ref="A406:B406"/>
    <mergeCell ref="A407:B407"/>
    <mergeCell ref="A408:B408"/>
    <mergeCell ref="A409:K409"/>
    <mergeCell ref="B410:K410"/>
    <mergeCell ref="A411:K411"/>
    <mergeCell ref="A371:K371"/>
    <mergeCell ref="A372:A373"/>
    <mergeCell ref="B372:C372"/>
    <mergeCell ref="D372:E372"/>
    <mergeCell ref="F372:G372"/>
    <mergeCell ref="H372:I372"/>
    <mergeCell ref="J372:K372"/>
    <mergeCell ref="A447:B447"/>
    <mergeCell ref="A448:B448"/>
    <mergeCell ref="A449:B449"/>
    <mergeCell ref="A450:K450"/>
    <mergeCell ref="B451:K451"/>
    <mergeCell ref="A452:K452"/>
    <mergeCell ref="A412:K412"/>
    <mergeCell ref="A413:A414"/>
    <mergeCell ref="B413:C413"/>
    <mergeCell ref="D413:E413"/>
    <mergeCell ref="F413:G413"/>
    <mergeCell ref="H413:I413"/>
    <mergeCell ref="J413:K413"/>
    <mergeCell ref="A488:B488"/>
    <mergeCell ref="A489:B489"/>
    <mergeCell ref="A490:B490"/>
    <mergeCell ref="A491:K491"/>
    <mergeCell ref="B492:K492"/>
    <mergeCell ref="A493:K493"/>
    <mergeCell ref="A453:K453"/>
    <mergeCell ref="A454:A455"/>
    <mergeCell ref="B454:C454"/>
    <mergeCell ref="D454:E454"/>
    <mergeCell ref="F454:G454"/>
    <mergeCell ref="H454:I454"/>
    <mergeCell ref="J454:K454"/>
    <mergeCell ref="A529:B529"/>
    <mergeCell ref="A530:B530"/>
    <mergeCell ref="A531:B531"/>
    <mergeCell ref="A532:K532"/>
    <mergeCell ref="B533:K533"/>
    <mergeCell ref="A534:K534"/>
    <mergeCell ref="A494:K494"/>
    <mergeCell ref="A495:A496"/>
    <mergeCell ref="B495:C495"/>
    <mergeCell ref="D495:E495"/>
    <mergeCell ref="F495:G495"/>
    <mergeCell ref="H495:I495"/>
    <mergeCell ref="J495:K495"/>
    <mergeCell ref="A570:B570"/>
    <mergeCell ref="A571:B571"/>
    <mergeCell ref="A572:B572"/>
    <mergeCell ref="A573:K573"/>
    <mergeCell ref="B574:K574"/>
    <mergeCell ref="A575:K575"/>
    <mergeCell ref="A535:K535"/>
    <mergeCell ref="A536:A537"/>
    <mergeCell ref="B536:C536"/>
    <mergeCell ref="D536:E536"/>
    <mergeCell ref="F536:G536"/>
    <mergeCell ref="H536:I536"/>
    <mergeCell ref="J536:K536"/>
    <mergeCell ref="A611:B611"/>
    <mergeCell ref="A612:B612"/>
    <mergeCell ref="A613:B613"/>
    <mergeCell ref="A614:K614"/>
    <mergeCell ref="B615:K615"/>
    <mergeCell ref="A616:K616"/>
    <mergeCell ref="A576:K576"/>
    <mergeCell ref="A577:A578"/>
    <mergeCell ref="B577:C577"/>
    <mergeCell ref="D577:E577"/>
    <mergeCell ref="F577:G577"/>
    <mergeCell ref="H577:I577"/>
    <mergeCell ref="J577:K577"/>
    <mergeCell ref="J620:K620"/>
    <mergeCell ref="J621:K621"/>
    <mergeCell ref="J622:K622"/>
    <mergeCell ref="J623:K623"/>
    <mergeCell ref="J624:K624"/>
    <mergeCell ref="J625:K625"/>
    <mergeCell ref="A617:K617"/>
    <mergeCell ref="A618:A619"/>
    <mergeCell ref="B618:C618"/>
    <mergeCell ref="D618:E618"/>
    <mergeCell ref="F618:G618"/>
    <mergeCell ref="H618:I618"/>
    <mergeCell ref="J618:K619"/>
    <mergeCell ref="J632:K632"/>
    <mergeCell ref="J633:K633"/>
    <mergeCell ref="J634:K634"/>
    <mergeCell ref="J635:K635"/>
    <mergeCell ref="J636:K636"/>
    <mergeCell ref="J637:K637"/>
    <mergeCell ref="J626:K626"/>
    <mergeCell ref="J627:K627"/>
    <mergeCell ref="J628:K628"/>
    <mergeCell ref="J629:K629"/>
    <mergeCell ref="J630:K630"/>
    <mergeCell ref="J631:K631"/>
    <mergeCell ref="J644:K644"/>
    <mergeCell ref="J645:K645"/>
    <mergeCell ref="J646:K646"/>
    <mergeCell ref="J647:K647"/>
    <mergeCell ref="J648:K648"/>
    <mergeCell ref="J649:K649"/>
    <mergeCell ref="J638:K638"/>
    <mergeCell ref="J639:K639"/>
    <mergeCell ref="J640:K640"/>
    <mergeCell ref="J641:K641"/>
    <mergeCell ref="J642:K642"/>
    <mergeCell ref="J643:K643"/>
    <mergeCell ref="A654:B654"/>
    <mergeCell ref="J654:K654"/>
    <mergeCell ref="A655:K655"/>
    <mergeCell ref="B656:K656"/>
    <mergeCell ref="A657:K657"/>
    <mergeCell ref="A658:K658"/>
    <mergeCell ref="J650:K650"/>
    <mergeCell ref="J651:K651"/>
    <mergeCell ref="A652:B652"/>
    <mergeCell ref="J652:K652"/>
    <mergeCell ref="A653:B653"/>
    <mergeCell ref="J653:K653"/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  <mergeCell ref="J659:K659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  <brk id="656" max="10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790"/>
  <sheetViews>
    <sheetView view="pageBreakPreview" zoomScale="80" zoomScaleNormal="60" zoomScaleSheetLayoutView="80" workbookViewId="0">
      <selection activeCell="Q670" sqref="Q670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1517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1518</v>
      </c>
      <c r="C3" s="68"/>
      <c r="D3" s="67" t="s">
        <v>92</v>
      </c>
      <c r="E3" s="68"/>
      <c r="F3" s="67" t="s">
        <v>1519</v>
      </c>
      <c r="G3" s="68"/>
      <c r="H3" s="82" t="s">
        <v>1520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104246</v>
      </c>
      <c r="C5" s="4"/>
      <c r="D5" s="3">
        <v>484072</v>
      </c>
      <c r="E5" s="4"/>
      <c r="F5" s="3">
        <v>1247364</v>
      </c>
      <c r="G5" s="4"/>
      <c r="H5" s="3">
        <v>101377</v>
      </c>
      <c r="I5" s="4"/>
      <c r="J5" s="3">
        <v>24307</v>
      </c>
      <c r="K5" s="4"/>
    </row>
    <row r="6" spans="1:11" ht="20.100000000000001" customHeight="1" x14ac:dyDescent="0.3">
      <c r="A6" s="2">
        <v>26</v>
      </c>
      <c r="B6" s="3">
        <v>104298</v>
      </c>
      <c r="C6" s="4">
        <f t="shared" ref="C6:C36" si="0">B6-B5</f>
        <v>52</v>
      </c>
      <c r="D6" s="3">
        <v>484172</v>
      </c>
      <c r="E6" s="4">
        <f t="shared" ref="E6:E36" si="1">D6-D5</f>
        <v>100</v>
      </c>
      <c r="F6" s="3">
        <v>1247523</v>
      </c>
      <c r="G6" s="4">
        <f t="shared" ref="G6:G36" si="2">F6-F5</f>
        <v>159</v>
      </c>
      <c r="H6" s="3">
        <v>101427</v>
      </c>
      <c r="I6" s="4">
        <f t="shared" ref="I6:I36" si="3">H6-H5</f>
        <v>50</v>
      </c>
      <c r="J6" s="3">
        <v>24384</v>
      </c>
      <c r="K6" s="4">
        <f>J6-J5</f>
        <v>77</v>
      </c>
    </row>
    <row r="7" spans="1:11" ht="20.100000000000001" customHeight="1" x14ac:dyDescent="0.3">
      <c r="A7" s="2">
        <v>27</v>
      </c>
      <c r="B7" s="3">
        <v>104350</v>
      </c>
      <c r="C7" s="4">
        <f t="shared" si="0"/>
        <v>52</v>
      </c>
      <c r="D7" s="3">
        <v>484272</v>
      </c>
      <c r="E7" s="4">
        <f t="shared" si="1"/>
        <v>100</v>
      </c>
      <c r="F7" s="3">
        <v>1247682</v>
      </c>
      <c r="G7" s="4">
        <f t="shared" si="2"/>
        <v>159</v>
      </c>
      <c r="H7" s="3">
        <v>101477</v>
      </c>
      <c r="I7" s="4">
        <f t="shared" si="3"/>
        <v>50</v>
      </c>
      <c r="J7" s="3">
        <v>24461</v>
      </c>
      <c r="K7" s="4">
        <f t="shared" ref="K7:K36" si="4">J7-J6</f>
        <v>77</v>
      </c>
    </row>
    <row r="8" spans="1:11" ht="20.100000000000001" customHeight="1" x14ac:dyDescent="0.3">
      <c r="A8" s="2">
        <v>28</v>
      </c>
      <c r="B8" s="3">
        <v>104402</v>
      </c>
      <c r="C8" s="4">
        <f t="shared" si="0"/>
        <v>52</v>
      </c>
      <c r="D8" s="3">
        <v>484372</v>
      </c>
      <c r="E8" s="4">
        <f t="shared" si="1"/>
        <v>100</v>
      </c>
      <c r="F8" s="3">
        <v>1247841</v>
      </c>
      <c r="G8" s="4">
        <f t="shared" si="2"/>
        <v>159</v>
      </c>
      <c r="H8" s="3">
        <v>101527</v>
      </c>
      <c r="I8" s="4">
        <f t="shared" si="3"/>
        <v>50</v>
      </c>
      <c r="J8" s="3">
        <v>24538</v>
      </c>
      <c r="K8" s="4">
        <f t="shared" si="4"/>
        <v>77</v>
      </c>
    </row>
    <row r="9" spans="1:11" ht="20.100000000000001" customHeight="1" x14ac:dyDescent="0.3">
      <c r="A9" s="2">
        <v>29</v>
      </c>
      <c r="B9" s="3">
        <v>104454</v>
      </c>
      <c r="C9" s="4">
        <f t="shared" si="0"/>
        <v>52</v>
      </c>
      <c r="D9" s="3">
        <v>484471</v>
      </c>
      <c r="E9" s="4">
        <f t="shared" si="1"/>
        <v>99</v>
      </c>
      <c r="F9" s="3">
        <v>1248000</v>
      </c>
      <c r="G9" s="4">
        <f t="shared" si="2"/>
        <v>159</v>
      </c>
      <c r="H9" s="3">
        <v>101577</v>
      </c>
      <c r="I9" s="4">
        <f t="shared" si="3"/>
        <v>50</v>
      </c>
      <c r="J9" s="3">
        <v>24616</v>
      </c>
      <c r="K9" s="4">
        <f t="shared" si="4"/>
        <v>78</v>
      </c>
    </row>
    <row r="10" spans="1:11" ht="20.100000000000001" customHeight="1" x14ac:dyDescent="0.3">
      <c r="A10" s="2">
        <v>30</v>
      </c>
      <c r="B10" s="3">
        <v>104490</v>
      </c>
      <c r="C10" s="4">
        <f t="shared" si="0"/>
        <v>36</v>
      </c>
      <c r="D10" s="3">
        <v>484515</v>
      </c>
      <c r="E10" s="4">
        <f t="shared" si="1"/>
        <v>44</v>
      </c>
      <c r="F10" s="3">
        <v>1248332</v>
      </c>
      <c r="G10" s="4">
        <f t="shared" si="2"/>
        <v>332</v>
      </c>
      <c r="H10" s="3">
        <v>101607</v>
      </c>
      <c r="I10" s="4">
        <f t="shared" si="3"/>
        <v>30</v>
      </c>
      <c r="J10" s="4">
        <v>24685</v>
      </c>
      <c r="K10" s="4">
        <f t="shared" si="4"/>
        <v>69</v>
      </c>
    </row>
    <row r="11" spans="1:11" ht="20.100000000000001" customHeight="1" x14ac:dyDescent="0.3">
      <c r="A11" s="2">
        <v>31</v>
      </c>
      <c r="B11" s="3">
        <v>104526</v>
      </c>
      <c r="C11" s="4">
        <f t="shared" si="0"/>
        <v>36</v>
      </c>
      <c r="D11" s="3">
        <v>484559</v>
      </c>
      <c r="E11" s="4">
        <f t="shared" si="1"/>
        <v>44</v>
      </c>
      <c r="F11" s="3">
        <v>1248664</v>
      </c>
      <c r="G11" s="4">
        <f t="shared" si="2"/>
        <v>332</v>
      </c>
      <c r="H11" s="3">
        <v>101637</v>
      </c>
      <c r="I11" s="4">
        <f t="shared" si="3"/>
        <v>30</v>
      </c>
      <c r="J11" s="3">
        <v>24754</v>
      </c>
      <c r="K11" s="4">
        <f t="shared" si="4"/>
        <v>69</v>
      </c>
    </row>
    <row r="12" spans="1:11" ht="20.100000000000001" customHeight="1" x14ac:dyDescent="0.3">
      <c r="A12" s="2">
        <v>1</v>
      </c>
      <c r="B12" s="3">
        <v>104562</v>
      </c>
      <c r="C12" s="4">
        <f t="shared" si="0"/>
        <v>36</v>
      </c>
      <c r="D12" s="3">
        <v>484603</v>
      </c>
      <c r="E12" s="4">
        <f t="shared" si="1"/>
        <v>44</v>
      </c>
      <c r="F12" s="3">
        <v>1248996</v>
      </c>
      <c r="G12" s="4">
        <f t="shared" si="2"/>
        <v>332</v>
      </c>
      <c r="H12" s="3">
        <v>101667</v>
      </c>
      <c r="I12" s="4">
        <f t="shared" si="3"/>
        <v>30</v>
      </c>
      <c r="J12" s="4">
        <v>24823</v>
      </c>
      <c r="K12" s="4">
        <f t="shared" si="4"/>
        <v>69</v>
      </c>
    </row>
    <row r="13" spans="1:11" ht="20.100000000000001" customHeight="1" x14ac:dyDescent="0.3">
      <c r="A13" s="2">
        <v>2</v>
      </c>
      <c r="B13" s="3">
        <v>104598</v>
      </c>
      <c r="C13" s="4">
        <f t="shared" si="0"/>
        <v>36</v>
      </c>
      <c r="D13" s="3">
        <v>484647</v>
      </c>
      <c r="E13" s="4">
        <f t="shared" si="1"/>
        <v>44</v>
      </c>
      <c r="F13" s="3">
        <v>1249328</v>
      </c>
      <c r="G13" s="4">
        <f t="shared" si="2"/>
        <v>332</v>
      </c>
      <c r="H13" s="3">
        <v>101697</v>
      </c>
      <c r="I13" s="4">
        <f t="shared" si="3"/>
        <v>30</v>
      </c>
      <c r="J13" s="3">
        <v>24892</v>
      </c>
      <c r="K13" s="4">
        <f t="shared" si="4"/>
        <v>69</v>
      </c>
    </row>
    <row r="14" spans="1:11" ht="20.100000000000001" customHeight="1" x14ac:dyDescent="0.3">
      <c r="A14" s="2">
        <v>3</v>
      </c>
      <c r="B14" s="3">
        <v>104634</v>
      </c>
      <c r="C14" s="4">
        <f t="shared" si="0"/>
        <v>36</v>
      </c>
      <c r="D14" s="3">
        <v>484691</v>
      </c>
      <c r="E14" s="4">
        <f t="shared" si="1"/>
        <v>44</v>
      </c>
      <c r="F14" s="3">
        <v>1249660</v>
      </c>
      <c r="G14" s="4">
        <f t="shared" si="2"/>
        <v>332</v>
      </c>
      <c r="H14" s="3">
        <v>101727</v>
      </c>
      <c r="I14" s="4">
        <f t="shared" si="3"/>
        <v>30</v>
      </c>
      <c r="J14" s="4">
        <v>24961</v>
      </c>
      <c r="K14" s="4">
        <f t="shared" si="4"/>
        <v>69</v>
      </c>
    </row>
    <row r="15" spans="1:11" ht="20.100000000000001" customHeight="1" x14ac:dyDescent="0.3">
      <c r="A15" s="2">
        <v>4</v>
      </c>
      <c r="B15" s="3">
        <v>104669</v>
      </c>
      <c r="C15" s="4">
        <f t="shared" si="0"/>
        <v>35</v>
      </c>
      <c r="D15" s="3">
        <v>484735</v>
      </c>
      <c r="E15" s="4">
        <f t="shared" si="1"/>
        <v>44</v>
      </c>
      <c r="F15" s="3">
        <v>1249992</v>
      </c>
      <c r="G15" s="4">
        <f t="shared" si="2"/>
        <v>332</v>
      </c>
      <c r="H15" s="3">
        <v>101757</v>
      </c>
      <c r="I15" s="4">
        <f t="shared" si="3"/>
        <v>30</v>
      </c>
      <c r="J15" s="3">
        <v>25030</v>
      </c>
      <c r="K15" s="4">
        <f t="shared" si="4"/>
        <v>69</v>
      </c>
    </row>
    <row r="16" spans="1:11" ht="20.100000000000001" customHeight="1" x14ac:dyDescent="0.3">
      <c r="A16" s="2">
        <v>5</v>
      </c>
      <c r="B16" s="3">
        <v>104704</v>
      </c>
      <c r="C16" s="4">
        <f t="shared" si="0"/>
        <v>35</v>
      </c>
      <c r="D16" s="3">
        <v>484780</v>
      </c>
      <c r="E16" s="4">
        <f t="shared" si="1"/>
        <v>45</v>
      </c>
      <c r="F16" s="3">
        <v>1250323</v>
      </c>
      <c r="G16" s="4">
        <f t="shared" si="2"/>
        <v>331</v>
      </c>
      <c r="H16" s="3">
        <v>101786</v>
      </c>
      <c r="I16" s="4">
        <f t="shared" si="3"/>
        <v>29</v>
      </c>
      <c r="J16" s="4">
        <v>25098</v>
      </c>
      <c r="K16" s="4">
        <f t="shared" si="4"/>
        <v>68</v>
      </c>
    </row>
    <row r="17" spans="1:13" ht="20.100000000000001" customHeight="1" x14ac:dyDescent="0.3">
      <c r="A17" s="2">
        <v>6</v>
      </c>
      <c r="B17" s="3">
        <v>104751</v>
      </c>
      <c r="C17" s="4">
        <f t="shared" si="0"/>
        <v>47</v>
      </c>
      <c r="D17" s="3">
        <v>484872</v>
      </c>
      <c r="E17" s="4">
        <f t="shared" si="1"/>
        <v>92</v>
      </c>
      <c r="F17" s="3">
        <v>1250762</v>
      </c>
      <c r="G17" s="4">
        <f t="shared" si="2"/>
        <v>439</v>
      </c>
      <c r="H17" s="3">
        <v>101826</v>
      </c>
      <c r="I17" s="4">
        <f t="shared" si="3"/>
        <v>40</v>
      </c>
      <c r="J17" s="3">
        <v>25159</v>
      </c>
      <c r="K17" s="4">
        <f t="shared" si="4"/>
        <v>61</v>
      </c>
    </row>
    <row r="18" spans="1:13" ht="20.100000000000001" customHeight="1" x14ac:dyDescent="0.3">
      <c r="A18" s="2">
        <v>7</v>
      </c>
      <c r="B18" s="3">
        <v>104798</v>
      </c>
      <c r="C18" s="4">
        <f t="shared" si="0"/>
        <v>47</v>
      </c>
      <c r="D18" s="3">
        <v>484964</v>
      </c>
      <c r="E18" s="4">
        <f t="shared" si="1"/>
        <v>92</v>
      </c>
      <c r="F18" s="3">
        <v>1251201</v>
      </c>
      <c r="G18" s="4">
        <f t="shared" si="2"/>
        <v>439</v>
      </c>
      <c r="H18" s="3">
        <v>101866</v>
      </c>
      <c r="I18" s="4">
        <f t="shared" si="3"/>
        <v>40</v>
      </c>
      <c r="J18" s="4">
        <v>25220</v>
      </c>
      <c r="K18" s="4">
        <f t="shared" si="4"/>
        <v>61</v>
      </c>
    </row>
    <row r="19" spans="1:13" ht="20.100000000000001" customHeight="1" x14ac:dyDescent="0.3">
      <c r="A19" s="2">
        <v>8</v>
      </c>
      <c r="B19" s="3">
        <v>104845</v>
      </c>
      <c r="C19" s="4">
        <f t="shared" si="0"/>
        <v>47</v>
      </c>
      <c r="D19" s="3">
        <v>485056</v>
      </c>
      <c r="E19" s="4">
        <f t="shared" si="1"/>
        <v>92</v>
      </c>
      <c r="F19" s="3">
        <v>1251640</v>
      </c>
      <c r="G19" s="4">
        <f t="shared" si="2"/>
        <v>439</v>
      </c>
      <c r="H19" s="3">
        <v>101906</v>
      </c>
      <c r="I19" s="4">
        <f t="shared" si="3"/>
        <v>40</v>
      </c>
      <c r="J19" s="3">
        <v>25281</v>
      </c>
      <c r="K19" s="4">
        <f t="shared" si="4"/>
        <v>61</v>
      </c>
    </row>
    <row r="20" spans="1:13" ht="20.100000000000001" customHeight="1" x14ac:dyDescent="0.3">
      <c r="A20" s="2">
        <v>9</v>
      </c>
      <c r="B20" s="3">
        <v>104892</v>
      </c>
      <c r="C20" s="4">
        <f t="shared" si="0"/>
        <v>47</v>
      </c>
      <c r="D20" s="3">
        <v>485148</v>
      </c>
      <c r="E20" s="4">
        <f t="shared" si="1"/>
        <v>92</v>
      </c>
      <c r="F20" s="3">
        <v>1252079</v>
      </c>
      <c r="G20" s="4">
        <f t="shared" si="2"/>
        <v>439</v>
      </c>
      <c r="H20" s="3">
        <v>101946</v>
      </c>
      <c r="I20" s="4">
        <f t="shared" si="3"/>
        <v>40</v>
      </c>
      <c r="J20" s="4">
        <v>25342</v>
      </c>
      <c r="K20" s="4">
        <f t="shared" si="4"/>
        <v>61</v>
      </c>
    </row>
    <row r="21" spans="1:13" ht="20.100000000000001" customHeight="1" x14ac:dyDescent="0.3">
      <c r="A21" s="2">
        <v>10</v>
      </c>
      <c r="B21" s="3">
        <v>104939</v>
      </c>
      <c r="C21" s="4">
        <f t="shared" si="0"/>
        <v>47</v>
      </c>
      <c r="D21" s="3">
        <v>485239</v>
      </c>
      <c r="E21" s="4">
        <f t="shared" si="1"/>
        <v>91</v>
      </c>
      <c r="F21" s="3">
        <v>1252518</v>
      </c>
      <c r="G21" s="4">
        <f t="shared" si="2"/>
        <v>439</v>
      </c>
      <c r="H21" s="3">
        <v>101986</v>
      </c>
      <c r="I21" s="4">
        <f t="shared" si="3"/>
        <v>40</v>
      </c>
      <c r="J21" s="3">
        <v>25403</v>
      </c>
      <c r="K21" s="4">
        <f t="shared" si="4"/>
        <v>61</v>
      </c>
    </row>
    <row r="22" spans="1:13" ht="20.100000000000001" customHeight="1" x14ac:dyDescent="0.3">
      <c r="A22" s="2">
        <v>11</v>
      </c>
      <c r="B22" s="3">
        <v>104986</v>
      </c>
      <c r="C22" s="4">
        <f t="shared" si="0"/>
        <v>47</v>
      </c>
      <c r="D22" s="3">
        <v>485330</v>
      </c>
      <c r="E22" s="4">
        <f t="shared" si="1"/>
        <v>91</v>
      </c>
      <c r="F22" s="3">
        <v>1252957</v>
      </c>
      <c r="G22" s="4">
        <f t="shared" si="2"/>
        <v>439</v>
      </c>
      <c r="H22" s="3">
        <v>102026</v>
      </c>
      <c r="I22" s="4">
        <f t="shared" si="3"/>
        <v>40</v>
      </c>
      <c r="J22" s="4">
        <v>25464</v>
      </c>
      <c r="K22" s="4">
        <f t="shared" si="4"/>
        <v>61</v>
      </c>
    </row>
    <row r="23" spans="1:13" ht="20.100000000000001" customHeight="1" x14ac:dyDescent="0.3">
      <c r="A23" s="2">
        <v>12</v>
      </c>
      <c r="B23" s="3">
        <v>105033</v>
      </c>
      <c r="C23" s="4">
        <f t="shared" si="0"/>
        <v>47</v>
      </c>
      <c r="D23" s="3">
        <v>485421</v>
      </c>
      <c r="E23" s="4">
        <f t="shared" si="1"/>
        <v>91</v>
      </c>
      <c r="F23" s="3">
        <v>1253397</v>
      </c>
      <c r="G23" s="4">
        <f t="shared" si="2"/>
        <v>440</v>
      </c>
      <c r="H23" s="3">
        <v>102065</v>
      </c>
      <c r="I23" s="4">
        <f t="shared" si="3"/>
        <v>39</v>
      </c>
      <c r="J23" s="3">
        <v>25525</v>
      </c>
      <c r="K23" s="4">
        <f t="shared" si="4"/>
        <v>61</v>
      </c>
    </row>
    <row r="24" spans="1:13" ht="20.100000000000001" customHeight="1" x14ac:dyDescent="0.3">
      <c r="A24" s="2">
        <v>13</v>
      </c>
      <c r="B24" s="3">
        <v>105075</v>
      </c>
      <c r="C24" s="4">
        <f t="shared" si="0"/>
        <v>42</v>
      </c>
      <c r="D24" s="3">
        <v>485493</v>
      </c>
      <c r="E24" s="4">
        <f t="shared" si="1"/>
        <v>72</v>
      </c>
      <c r="F24" s="3">
        <v>1253844</v>
      </c>
      <c r="G24" s="4">
        <f t="shared" si="2"/>
        <v>447</v>
      </c>
      <c r="H24" s="3">
        <v>102100</v>
      </c>
      <c r="I24" s="4">
        <f t="shared" si="3"/>
        <v>35</v>
      </c>
      <c r="J24" s="4">
        <v>25574</v>
      </c>
      <c r="K24" s="4">
        <f t="shared" si="4"/>
        <v>49</v>
      </c>
    </row>
    <row r="25" spans="1:13" ht="20.100000000000001" customHeight="1" x14ac:dyDescent="0.3">
      <c r="A25" s="2">
        <v>14</v>
      </c>
      <c r="B25" s="3">
        <v>105122</v>
      </c>
      <c r="C25" s="4">
        <f t="shared" si="0"/>
        <v>47</v>
      </c>
      <c r="D25" s="3">
        <v>485595</v>
      </c>
      <c r="E25" s="4">
        <f t="shared" si="1"/>
        <v>102</v>
      </c>
      <c r="F25" s="3">
        <v>1254357</v>
      </c>
      <c r="G25" s="4">
        <f t="shared" si="2"/>
        <v>513</v>
      </c>
      <c r="H25" s="3">
        <v>102136</v>
      </c>
      <c r="I25" s="4">
        <f t="shared" si="3"/>
        <v>36</v>
      </c>
      <c r="J25" s="3">
        <v>25693</v>
      </c>
      <c r="K25" s="4">
        <f t="shared" si="4"/>
        <v>119</v>
      </c>
    </row>
    <row r="26" spans="1:13" ht="20.100000000000001" customHeight="1" x14ac:dyDescent="0.3">
      <c r="A26" s="2">
        <v>15</v>
      </c>
      <c r="B26" s="3">
        <v>105169</v>
      </c>
      <c r="C26" s="4">
        <f t="shared" si="0"/>
        <v>47</v>
      </c>
      <c r="D26" s="3">
        <v>485697</v>
      </c>
      <c r="E26" s="4">
        <f t="shared" si="1"/>
        <v>102</v>
      </c>
      <c r="F26" s="3">
        <v>1254870</v>
      </c>
      <c r="G26" s="4">
        <f t="shared" si="2"/>
        <v>513</v>
      </c>
      <c r="H26" s="3">
        <v>102172</v>
      </c>
      <c r="I26" s="4">
        <f t="shared" si="3"/>
        <v>36</v>
      </c>
      <c r="J26" s="4">
        <v>25812</v>
      </c>
      <c r="K26" s="4">
        <f t="shared" si="4"/>
        <v>119</v>
      </c>
    </row>
    <row r="27" spans="1:13" ht="20.100000000000001" customHeight="1" x14ac:dyDescent="0.3">
      <c r="A27" s="2">
        <v>16</v>
      </c>
      <c r="B27" s="3">
        <v>105216</v>
      </c>
      <c r="C27" s="4">
        <f t="shared" si="0"/>
        <v>47</v>
      </c>
      <c r="D27" s="3">
        <v>485799</v>
      </c>
      <c r="E27" s="4">
        <f t="shared" si="1"/>
        <v>102</v>
      </c>
      <c r="F27" s="3">
        <v>1255383</v>
      </c>
      <c r="G27" s="4">
        <f t="shared" si="2"/>
        <v>513</v>
      </c>
      <c r="H27" s="3">
        <v>102208</v>
      </c>
      <c r="I27" s="4">
        <f t="shared" si="3"/>
        <v>36</v>
      </c>
      <c r="J27" s="3">
        <v>25931</v>
      </c>
      <c r="K27" s="4">
        <f t="shared" si="4"/>
        <v>119</v>
      </c>
      <c r="M27" s="5"/>
    </row>
    <row r="28" spans="1:13" ht="20.100000000000001" customHeight="1" x14ac:dyDescent="0.3">
      <c r="A28" s="2">
        <v>17</v>
      </c>
      <c r="B28" s="3">
        <v>105263</v>
      </c>
      <c r="C28" s="4">
        <f t="shared" si="0"/>
        <v>47</v>
      </c>
      <c r="D28" s="3">
        <v>485901</v>
      </c>
      <c r="E28" s="4">
        <f t="shared" si="1"/>
        <v>102</v>
      </c>
      <c r="F28" s="3">
        <v>1255896</v>
      </c>
      <c r="G28" s="4">
        <f t="shared" si="2"/>
        <v>513</v>
      </c>
      <c r="H28" s="3">
        <v>102244</v>
      </c>
      <c r="I28" s="4">
        <f t="shared" si="3"/>
        <v>36</v>
      </c>
      <c r="J28" s="4">
        <v>26050</v>
      </c>
      <c r="K28" s="4">
        <f t="shared" si="4"/>
        <v>119</v>
      </c>
    </row>
    <row r="29" spans="1:13" ht="20.100000000000001" customHeight="1" x14ac:dyDescent="0.3">
      <c r="A29" s="2">
        <v>18</v>
      </c>
      <c r="B29" s="3">
        <v>105311</v>
      </c>
      <c r="C29" s="4">
        <f t="shared" si="0"/>
        <v>48</v>
      </c>
      <c r="D29" s="3">
        <v>486003</v>
      </c>
      <c r="E29" s="4">
        <f t="shared" si="1"/>
        <v>102</v>
      </c>
      <c r="F29" s="3">
        <v>1256409</v>
      </c>
      <c r="G29" s="4">
        <f t="shared" si="2"/>
        <v>513</v>
      </c>
      <c r="H29" s="3">
        <v>102280</v>
      </c>
      <c r="I29" s="4">
        <f t="shared" si="3"/>
        <v>36</v>
      </c>
      <c r="J29" s="3">
        <v>26169</v>
      </c>
      <c r="K29" s="4">
        <f t="shared" si="4"/>
        <v>119</v>
      </c>
      <c r="L29" s="5"/>
    </row>
    <row r="30" spans="1:13" ht="20.100000000000001" customHeight="1" x14ac:dyDescent="0.3">
      <c r="A30" s="2">
        <v>19</v>
      </c>
      <c r="B30" s="3">
        <v>105359</v>
      </c>
      <c r="C30" s="4">
        <f t="shared" si="0"/>
        <v>48</v>
      </c>
      <c r="D30" s="3">
        <v>486106</v>
      </c>
      <c r="E30" s="4">
        <f t="shared" si="1"/>
        <v>103</v>
      </c>
      <c r="F30" s="3">
        <v>1256922</v>
      </c>
      <c r="G30" s="4">
        <f t="shared" si="2"/>
        <v>513</v>
      </c>
      <c r="H30" s="3">
        <v>102316</v>
      </c>
      <c r="I30" s="4">
        <f t="shared" si="3"/>
        <v>36</v>
      </c>
      <c r="J30" s="4">
        <v>26287</v>
      </c>
      <c r="K30" s="4">
        <f t="shared" si="4"/>
        <v>118</v>
      </c>
    </row>
    <row r="31" spans="1:13" ht="20.100000000000001" customHeight="1" x14ac:dyDescent="0.3">
      <c r="A31" s="2">
        <v>20</v>
      </c>
      <c r="B31" s="3">
        <v>105407</v>
      </c>
      <c r="C31" s="4">
        <f t="shared" si="0"/>
        <v>48</v>
      </c>
      <c r="D31" s="3">
        <v>486209</v>
      </c>
      <c r="E31" s="4">
        <f t="shared" si="1"/>
        <v>103</v>
      </c>
      <c r="F31" s="3">
        <v>1257434</v>
      </c>
      <c r="G31" s="4">
        <f t="shared" si="2"/>
        <v>512</v>
      </c>
      <c r="H31" s="3">
        <v>102352</v>
      </c>
      <c r="I31" s="4">
        <f t="shared" si="3"/>
        <v>36</v>
      </c>
      <c r="J31" s="3">
        <v>26405</v>
      </c>
      <c r="K31" s="4">
        <f t="shared" si="4"/>
        <v>118</v>
      </c>
    </row>
    <row r="32" spans="1:13" ht="20.100000000000001" customHeight="1" x14ac:dyDescent="0.3">
      <c r="A32" s="2">
        <v>21</v>
      </c>
      <c r="B32" s="3">
        <v>105458</v>
      </c>
      <c r="C32" s="4">
        <f t="shared" si="0"/>
        <v>51</v>
      </c>
      <c r="D32" s="3">
        <v>486304</v>
      </c>
      <c r="E32" s="4">
        <f t="shared" si="1"/>
        <v>95</v>
      </c>
      <c r="F32" s="3">
        <v>1257680</v>
      </c>
      <c r="G32" s="4">
        <f t="shared" si="2"/>
        <v>246</v>
      </c>
      <c r="H32" s="3">
        <v>102400</v>
      </c>
      <c r="I32" s="4">
        <f t="shared" si="3"/>
        <v>48</v>
      </c>
      <c r="J32" s="4">
        <v>26514</v>
      </c>
      <c r="K32" s="4">
        <f t="shared" si="4"/>
        <v>109</v>
      </c>
    </row>
    <row r="33" spans="1:11" ht="20.100000000000001" customHeight="1" x14ac:dyDescent="0.3">
      <c r="A33" s="2">
        <v>22</v>
      </c>
      <c r="B33" s="3">
        <v>105509</v>
      </c>
      <c r="C33" s="4">
        <f t="shared" si="0"/>
        <v>51</v>
      </c>
      <c r="D33" s="3">
        <v>486399</v>
      </c>
      <c r="E33" s="4">
        <f t="shared" si="1"/>
        <v>95</v>
      </c>
      <c r="F33" s="3">
        <v>1257926</v>
      </c>
      <c r="G33" s="4">
        <f t="shared" si="2"/>
        <v>246</v>
      </c>
      <c r="H33" s="3">
        <v>102448</v>
      </c>
      <c r="I33" s="4">
        <f t="shared" si="3"/>
        <v>48</v>
      </c>
      <c r="J33" s="3">
        <v>26623</v>
      </c>
      <c r="K33" s="4">
        <f t="shared" si="4"/>
        <v>109</v>
      </c>
    </row>
    <row r="34" spans="1:11" ht="20.100000000000001" customHeight="1" x14ac:dyDescent="0.3">
      <c r="A34" s="2">
        <v>23</v>
      </c>
      <c r="B34" s="3">
        <v>105560</v>
      </c>
      <c r="C34" s="4">
        <f t="shared" si="0"/>
        <v>51</v>
      </c>
      <c r="D34" s="3">
        <v>486494</v>
      </c>
      <c r="E34" s="4">
        <f t="shared" si="1"/>
        <v>95</v>
      </c>
      <c r="F34" s="3">
        <v>1258172</v>
      </c>
      <c r="G34" s="4">
        <f t="shared" si="2"/>
        <v>246</v>
      </c>
      <c r="H34" s="3">
        <v>102496</v>
      </c>
      <c r="I34" s="4">
        <f t="shared" si="3"/>
        <v>48</v>
      </c>
      <c r="J34" s="4">
        <v>26732</v>
      </c>
      <c r="K34" s="4">
        <f t="shared" si="4"/>
        <v>109</v>
      </c>
    </row>
    <row r="35" spans="1:11" ht="20.100000000000001" customHeight="1" x14ac:dyDescent="0.3">
      <c r="A35" s="2">
        <v>24</v>
      </c>
      <c r="B35" s="3">
        <v>105611</v>
      </c>
      <c r="C35" s="4">
        <f t="shared" si="0"/>
        <v>51</v>
      </c>
      <c r="D35" s="3">
        <v>486589</v>
      </c>
      <c r="E35" s="4">
        <f t="shared" si="1"/>
        <v>95</v>
      </c>
      <c r="F35" s="3">
        <v>1258418</v>
      </c>
      <c r="G35" s="4">
        <f t="shared" si="2"/>
        <v>246</v>
      </c>
      <c r="H35" s="3">
        <v>102544</v>
      </c>
      <c r="I35" s="4">
        <f t="shared" si="3"/>
        <v>48</v>
      </c>
      <c r="J35" s="3">
        <v>26841</v>
      </c>
      <c r="K35" s="4">
        <f t="shared" si="4"/>
        <v>109</v>
      </c>
    </row>
    <row r="36" spans="1:11" ht="20.100000000000001" customHeight="1" x14ac:dyDescent="0.3">
      <c r="A36" s="2">
        <v>25</v>
      </c>
      <c r="B36" s="3">
        <v>105662</v>
      </c>
      <c r="C36" s="4">
        <f t="shared" si="0"/>
        <v>51</v>
      </c>
      <c r="D36" s="3">
        <v>486684</v>
      </c>
      <c r="E36" s="4">
        <f t="shared" si="1"/>
        <v>95</v>
      </c>
      <c r="F36" s="3">
        <v>1258664</v>
      </c>
      <c r="G36" s="4">
        <f t="shared" si="2"/>
        <v>246</v>
      </c>
      <c r="H36" s="3">
        <v>102592</v>
      </c>
      <c r="I36" s="4">
        <f t="shared" si="3"/>
        <v>48</v>
      </c>
      <c r="J36" s="4">
        <v>26950</v>
      </c>
      <c r="K36" s="4">
        <f t="shared" si="4"/>
        <v>109</v>
      </c>
    </row>
    <row r="37" spans="1:11" ht="20.100000000000001" customHeight="1" thickBot="1" x14ac:dyDescent="0.35">
      <c r="A37" s="6" t="s">
        <v>1461</v>
      </c>
      <c r="B37" s="6"/>
      <c r="C37" s="6">
        <f>SUM(C6:C36)</f>
        <v>1416</v>
      </c>
      <c r="D37" s="6"/>
      <c r="E37" s="6">
        <f>SUM(E6:E36)</f>
        <v>2612</v>
      </c>
      <c r="F37" s="6"/>
      <c r="G37" s="6">
        <f>SUM(G6:G36)</f>
        <v>11300</v>
      </c>
      <c r="H37" s="6"/>
      <c r="I37" s="6">
        <f>SUM(I6:I36)</f>
        <v>1215</v>
      </c>
      <c r="J37" s="6"/>
      <c r="K37" s="6">
        <f>SUM(K6:K36)</f>
        <v>2643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52</v>
      </c>
      <c r="D38" s="7"/>
      <c r="E38" s="7">
        <f>MAX(E6:E36)</f>
        <v>103</v>
      </c>
      <c r="F38" s="7"/>
      <c r="G38" s="7">
        <f>MAX(G6:G36)</f>
        <v>513</v>
      </c>
      <c r="H38" s="7"/>
      <c r="I38" s="7">
        <f>MAX(I6:I36)</f>
        <v>50</v>
      </c>
      <c r="J38" s="7"/>
      <c r="K38" s="7">
        <f>MAX(K6:K36)</f>
        <v>119</v>
      </c>
    </row>
    <row r="39" spans="1:11" ht="20.100000000000001" customHeight="1" x14ac:dyDescent="0.3">
      <c r="A39" s="48" t="s">
        <v>6</v>
      </c>
      <c r="B39" s="49"/>
      <c r="C39" s="9">
        <f>MIN(C6:C36)</f>
        <v>35</v>
      </c>
      <c r="D39" s="9"/>
      <c r="E39" s="9">
        <f>MIN(E6:E36)</f>
        <v>44</v>
      </c>
      <c r="F39" s="9"/>
      <c r="G39" s="9">
        <f>MIN(G6:G36)</f>
        <v>159</v>
      </c>
      <c r="H39" s="9"/>
      <c r="I39" s="9">
        <f>MIN(I6:I36)</f>
        <v>29</v>
      </c>
      <c r="J39" s="9"/>
      <c r="K39" s="9">
        <f>MIN(K6:K36)</f>
        <v>49</v>
      </c>
    </row>
    <row r="40" spans="1:11" ht="20.100000000000001" customHeight="1" x14ac:dyDescent="0.3">
      <c r="A40" s="48" t="s">
        <v>7</v>
      </c>
      <c r="B40" s="49"/>
      <c r="C40" s="10">
        <f>AVERAGE(C6:C36)</f>
        <v>45.677419354838712</v>
      </c>
      <c r="D40" s="10"/>
      <c r="E40" s="10">
        <f>AVERAGE(E6:E36)</f>
        <v>84.258064516129039</v>
      </c>
      <c r="F40" s="10"/>
      <c r="G40" s="10">
        <f>AVERAGE(G6:G36)</f>
        <v>364.51612903225805</v>
      </c>
      <c r="H40" s="10"/>
      <c r="I40" s="10">
        <f>AVERAGE(I6:I36)</f>
        <v>39.193548387096776</v>
      </c>
      <c r="J40" s="10"/>
      <c r="K40" s="10">
        <f>AVERAGE(K6:K36)</f>
        <v>85.258064516129039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1481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2026年1月份各公司污水放流量明細表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1521</v>
      </c>
      <c r="C45" s="68"/>
      <c r="D45" s="67" t="s">
        <v>1522</v>
      </c>
      <c r="E45" s="68"/>
      <c r="F45" s="67" t="s">
        <v>1523</v>
      </c>
      <c r="G45" s="68"/>
      <c r="H45" s="67" t="s">
        <v>1524</v>
      </c>
      <c r="I45" s="68"/>
      <c r="J45" s="67" t="s">
        <v>1525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6208</v>
      </c>
      <c r="C47" s="4"/>
      <c r="D47" s="3">
        <v>20808</v>
      </c>
      <c r="E47" s="4"/>
      <c r="F47" s="3">
        <v>27619</v>
      </c>
      <c r="G47" s="4"/>
      <c r="H47" s="3">
        <v>26101</v>
      </c>
      <c r="I47" s="4"/>
      <c r="J47" s="3">
        <v>94</v>
      </c>
      <c r="K47" s="4"/>
    </row>
    <row r="48" spans="1:11" ht="20.100000000000001" customHeight="1" x14ac:dyDescent="0.3">
      <c r="A48" s="2">
        <v>26</v>
      </c>
      <c r="B48" s="3">
        <v>6211</v>
      </c>
      <c r="C48" s="4">
        <f t="shared" ref="C48:C78" si="5">B48-B47</f>
        <v>3</v>
      </c>
      <c r="D48" s="3">
        <v>20810</v>
      </c>
      <c r="E48" s="4">
        <f t="shared" ref="E48:E78" si="6">D48-D47</f>
        <v>2</v>
      </c>
      <c r="F48" s="3">
        <v>27632</v>
      </c>
      <c r="G48" s="4">
        <f>F48-F47</f>
        <v>13</v>
      </c>
      <c r="H48" s="3">
        <v>26101</v>
      </c>
      <c r="I48" s="4">
        <f>H48-H47</f>
        <v>0</v>
      </c>
      <c r="J48" s="3">
        <v>99</v>
      </c>
      <c r="K48" s="4">
        <v>2</v>
      </c>
    </row>
    <row r="49" spans="1:11" ht="20.100000000000001" customHeight="1" x14ac:dyDescent="0.3">
      <c r="A49" s="2">
        <v>27</v>
      </c>
      <c r="B49" s="3">
        <v>6214</v>
      </c>
      <c r="C49" s="4">
        <f t="shared" si="5"/>
        <v>3</v>
      </c>
      <c r="D49" s="3">
        <v>20812</v>
      </c>
      <c r="E49" s="4">
        <f t="shared" si="6"/>
        <v>2</v>
      </c>
      <c r="F49" s="3">
        <v>27645</v>
      </c>
      <c r="G49" s="4">
        <f t="shared" ref="G49:G78" si="7">F49-F48</f>
        <v>13</v>
      </c>
      <c r="H49" s="3">
        <v>26101</v>
      </c>
      <c r="I49" s="4">
        <f t="shared" ref="I49:I78" si="8">H49-H48</f>
        <v>0</v>
      </c>
      <c r="J49" s="3">
        <v>104</v>
      </c>
      <c r="K49" s="4">
        <v>2</v>
      </c>
    </row>
    <row r="50" spans="1:11" ht="20.100000000000001" customHeight="1" x14ac:dyDescent="0.3">
      <c r="A50" s="2">
        <v>28</v>
      </c>
      <c r="B50" s="3">
        <v>6217</v>
      </c>
      <c r="C50" s="4">
        <f t="shared" si="5"/>
        <v>3</v>
      </c>
      <c r="D50" s="3">
        <v>20814</v>
      </c>
      <c r="E50" s="4">
        <f t="shared" si="6"/>
        <v>2</v>
      </c>
      <c r="F50" s="3">
        <v>27658</v>
      </c>
      <c r="G50" s="4">
        <f t="shared" si="7"/>
        <v>13</v>
      </c>
      <c r="H50" s="3">
        <v>26101</v>
      </c>
      <c r="I50" s="4">
        <f t="shared" si="8"/>
        <v>0</v>
      </c>
      <c r="J50" s="3">
        <v>109</v>
      </c>
      <c r="K50" s="4">
        <v>2</v>
      </c>
    </row>
    <row r="51" spans="1:11" ht="20.100000000000001" customHeight="1" x14ac:dyDescent="0.3">
      <c r="A51" s="2">
        <v>29</v>
      </c>
      <c r="B51" s="3">
        <v>6219</v>
      </c>
      <c r="C51" s="4">
        <f t="shared" si="5"/>
        <v>2</v>
      </c>
      <c r="D51" s="3">
        <v>20816</v>
      </c>
      <c r="E51" s="4">
        <f t="shared" si="6"/>
        <v>2</v>
      </c>
      <c r="F51" s="3">
        <v>27670</v>
      </c>
      <c r="G51" s="4">
        <f t="shared" si="7"/>
        <v>12</v>
      </c>
      <c r="H51" s="3">
        <v>26116</v>
      </c>
      <c r="I51" s="4">
        <f t="shared" si="8"/>
        <v>15</v>
      </c>
      <c r="J51" s="3">
        <v>113</v>
      </c>
      <c r="K51" s="4">
        <v>2</v>
      </c>
    </row>
    <row r="52" spans="1:11" ht="20.100000000000001" customHeight="1" x14ac:dyDescent="0.3">
      <c r="A52" s="2">
        <v>30</v>
      </c>
      <c r="B52" s="3">
        <v>6222</v>
      </c>
      <c r="C52" s="4">
        <f t="shared" si="5"/>
        <v>3</v>
      </c>
      <c r="D52" s="3">
        <v>20820</v>
      </c>
      <c r="E52" s="4">
        <f t="shared" si="6"/>
        <v>4</v>
      </c>
      <c r="F52" s="3">
        <v>27688</v>
      </c>
      <c r="G52" s="4">
        <f t="shared" si="7"/>
        <v>18</v>
      </c>
      <c r="H52" s="3">
        <v>26116</v>
      </c>
      <c r="I52" s="4">
        <f t="shared" si="8"/>
        <v>0</v>
      </c>
      <c r="J52" s="3">
        <v>117</v>
      </c>
      <c r="K52" s="4">
        <v>2</v>
      </c>
    </row>
    <row r="53" spans="1:11" ht="20.100000000000001" customHeight="1" x14ac:dyDescent="0.3">
      <c r="A53" s="2">
        <v>31</v>
      </c>
      <c r="B53" s="3">
        <v>6225</v>
      </c>
      <c r="C53" s="4">
        <f t="shared" si="5"/>
        <v>3</v>
      </c>
      <c r="D53" s="3">
        <v>20824</v>
      </c>
      <c r="E53" s="4">
        <f t="shared" si="6"/>
        <v>4</v>
      </c>
      <c r="F53" s="3">
        <v>27706</v>
      </c>
      <c r="G53" s="4">
        <f t="shared" si="7"/>
        <v>18</v>
      </c>
      <c r="H53" s="3">
        <v>26116</v>
      </c>
      <c r="I53" s="4">
        <f t="shared" si="8"/>
        <v>0</v>
      </c>
      <c r="J53" s="3">
        <v>121</v>
      </c>
      <c r="K53" s="4">
        <v>2</v>
      </c>
    </row>
    <row r="54" spans="1:11" ht="20.100000000000001" customHeight="1" x14ac:dyDescent="0.3">
      <c r="A54" s="2">
        <v>1</v>
      </c>
      <c r="B54" s="3">
        <v>6228</v>
      </c>
      <c r="C54" s="4">
        <f t="shared" si="5"/>
        <v>3</v>
      </c>
      <c r="D54" s="3">
        <v>20828</v>
      </c>
      <c r="E54" s="4">
        <f t="shared" si="6"/>
        <v>4</v>
      </c>
      <c r="F54" s="3">
        <v>27724</v>
      </c>
      <c r="G54" s="4">
        <f t="shared" si="7"/>
        <v>18</v>
      </c>
      <c r="H54" s="3">
        <v>26116</v>
      </c>
      <c r="I54" s="4">
        <f t="shared" si="8"/>
        <v>0</v>
      </c>
      <c r="J54" s="3">
        <v>125</v>
      </c>
      <c r="K54" s="4">
        <v>2</v>
      </c>
    </row>
    <row r="55" spans="1:11" ht="20.100000000000001" customHeight="1" x14ac:dyDescent="0.3">
      <c r="A55" s="2">
        <v>2</v>
      </c>
      <c r="B55" s="3">
        <v>6231</v>
      </c>
      <c r="C55" s="4">
        <f t="shared" si="5"/>
        <v>3</v>
      </c>
      <c r="D55" s="3">
        <v>20832</v>
      </c>
      <c r="E55" s="4">
        <f t="shared" si="6"/>
        <v>4</v>
      </c>
      <c r="F55" s="3">
        <v>27742</v>
      </c>
      <c r="G55" s="4">
        <f t="shared" si="7"/>
        <v>18</v>
      </c>
      <c r="H55" s="3">
        <v>26131</v>
      </c>
      <c r="I55" s="4">
        <f t="shared" si="8"/>
        <v>15</v>
      </c>
      <c r="J55" s="3">
        <v>129</v>
      </c>
      <c r="K55" s="4">
        <v>2</v>
      </c>
    </row>
    <row r="56" spans="1:11" ht="20.100000000000001" customHeight="1" x14ac:dyDescent="0.3">
      <c r="A56" s="2">
        <v>3</v>
      </c>
      <c r="B56" s="3">
        <v>6234</v>
      </c>
      <c r="C56" s="4">
        <f t="shared" si="5"/>
        <v>3</v>
      </c>
      <c r="D56" s="3">
        <v>20836</v>
      </c>
      <c r="E56" s="4">
        <f t="shared" si="6"/>
        <v>4</v>
      </c>
      <c r="F56" s="3">
        <v>27760</v>
      </c>
      <c r="G56" s="4">
        <f t="shared" si="7"/>
        <v>18</v>
      </c>
      <c r="H56" s="3">
        <v>26131</v>
      </c>
      <c r="I56" s="4">
        <f t="shared" si="8"/>
        <v>0</v>
      </c>
      <c r="J56" s="3">
        <v>133</v>
      </c>
      <c r="K56" s="4">
        <v>2</v>
      </c>
    </row>
    <row r="57" spans="1:11" ht="20.100000000000001" customHeight="1" x14ac:dyDescent="0.3">
      <c r="A57" s="2">
        <v>4</v>
      </c>
      <c r="B57" s="3">
        <v>6237</v>
      </c>
      <c r="C57" s="4">
        <f t="shared" si="5"/>
        <v>3</v>
      </c>
      <c r="D57" s="3">
        <v>20839</v>
      </c>
      <c r="E57" s="4">
        <f t="shared" si="6"/>
        <v>3</v>
      </c>
      <c r="F57" s="3">
        <v>27777</v>
      </c>
      <c r="G57" s="4">
        <f t="shared" si="7"/>
        <v>17</v>
      </c>
      <c r="H57" s="3">
        <v>26131</v>
      </c>
      <c r="I57" s="4">
        <f t="shared" si="8"/>
        <v>0</v>
      </c>
      <c r="J57" s="3">
        <v>136</v>
      </c>
      <c r="K57" s="4">
        <v>2</v>
      </c>
    </row>
    <row r="58" spans="1:11" ht="20.100000000000001" customHeight="1" x14ac:dyDescent="0.3">
      <c r="A58" s="2">
        <v>5</v>
      </c>
      <c r="B58" s="3">
        <v>6239</v>
      </c>
      <c r="C58" s="4">
        <f t="shared" si="5"/>
        <v>2</v>
      </c>
      <c r="D58" s="3">
        <v>20842</v>
      </c>
      <c r="E58" s="4">
        <f t="shared" si="6"/>
        <v>3</v>
      </c>
      <c r="F58" s="3">
        <v>27794</v>
      </c>
      <c r="G58" s="4">
        <f t="shared" si="7"/>
        <v>17</v>
      </c>
      <c r="H58" s="3">
        <v>26146</v>
      </c>
      <c r="I58" s="4">
        <v>0</v>
      </c>
      <c r="J58" s="3">
        <v>139</v>
      </c>
      <c r="K58" s="4">
        <v>2</v>
      </c>
    </row>
    <row r="59" spans="1:11" ht="20.100000000000001" customHeight="1" x14ac:dyDescent="0.3">
      <c r="A59" s="2">
        <v>6</v>
      </c>
      <c r="B59" s="3">
        <v>6243</v>
      </c>
      <c r="C59" s="4">
        <f t="shared" si="5"/>
        <v>4</v>
      </c>
      <c r="D59" s="3">
        <v>20846</v>
      </c>
      <c r="E59" s="4">
        <f t="shared" si="6"/>
        <v>4</v>
      </c>
      <c r="F59" s="3">
        <v>27809</v>
      </c>
      <c r="G59" s="4">
        <f t="shared" si="7"/>
        <v>15</v>
      </c>
      <c r="H59" s="3">
        <v>26146</v>
      </c>
      <c r="I59" s="4">
        <f t="shared" si="8"/>
        <v>0</v>
      </c>
      <c r="J59" s="3">
        <v>142</v>
      </c>
      <c r="K59" s="4">
        <v>2</v>
      </c>
    </row>
    <row r="60" spans="1:11" ht="20.100000000000001" customHeight="1" x14ac:dyDescent="0.3">
      <c r="A60" s="2">
        <v>7</v>
      </c>
      <c r="B60" s="3">
        <v>6247</v>
      </c>
      <c r="C60" s="4">
        <f t="shared" si="5"/>
        <v>4</v>
      </c>
      <c r="D60" s="3">
        <v>20850</v>
      </c>
      <c r="E60" s="4">
        <f t="shared" si="6"/>
        <v>4</v>
      </c>
      <c r="F60" s="3">
        <v>27824</v>
      </c>
      <c r="G60" s="4">
        <f t="shared" si="7"/>
        <v>15</v>
      </c>
      <c r="H60" s="3">
        <v>26146</v>
      </c>
      <c r="I60" s="4">
        <f t="shared" si="8"/>
        <v>0</v>
      </c>
      <c r="J60" s="3">
        <v>145</v>
      </c>
      <c r="K60" s="4">
        <v>2</v>
      </c>
    </row>
    <row r="61" spans="1:11" ht="20.100000000000001" customHeight="1" x14ac:dyDescent="0.3">
      <c r="A61" s="2">
        <v>8</v>
      </c>
      <c r="B61" s="3">
        <v>6251</v>
      </c>
      <c r="C61" s="4">
        <f t="shared" si="5"/>
        <v>4</v>
      </c>
      <c r="D61" s="3">
        <v>20854</v>
      </c>
      <c r="E61" s="4">
        <f t="shared" si="6"/>
        <v>4</v>
      </c>
      <c r="F61" s="3">
        <v>27839</v>
      </c>
      <c r="G61" s="4">
        <f t="shared" si="7"/>
        <v>15</v>
      </c>
      <c r="H61" s="3">
        <v>26162</v>
      </c>
      <c r="I61" s="4">
        <f t="shared" si="8"/>
        <v>16</v>
      </c>
      <c r="J61" s="3">
        <v>148</v>
      </c>
      <c r="K61" s="4">
        <v>2</v>
      </c>
    </row>
    <row r="62" spans="1:11" ht="20.100000000000001" customHeight="1" x14ac:dyDescent="0.3">
      <c r="A62" s="2">
        <v>9</v>
      </c>
      <c r="B62" s="3">
        <v>6255</v>
      </c>
      <c r="C62" s="4">
        <f t="shared" si="5"/>
        <v>4</v>
      </c>
      <c r="D62" s="3">
        <v>20858</v>
      </c>
      <c r="E62" s="4">
        <f t="shared" si="6"/>
        <v>4</v>
      </c>
      <c r="F62" s="3">
        <v>27854</v>
      </c>
      <c r="G62" s="4">
        <f t="shared" si="7"/>
        <v>15</v>
      </c>
      <c r="H62" s="3">
        <v>26162</v>
      </c>
      <c r="I62" s="4">
        <f t="shared" si="8"/>
        <v>0</v>
      </c>
      <c r="J62" s="3">
        <v>151</v>
      </c>
      <c r="K62" s="4">
        <v>2</v>
      </c>
    </row>
    <row r="63" spans="1:11" ht="20.100000000000001" customHeight="1" x14ac:dyDescent="0.3">
      <c r="A63" s="2">
        <v>10</v>
      </c>
      <c r="B63" s="3">
        <v>6259</v>
      </c>
      <c r="C63" s="4">
        <f t="shared" si="5"/>
        <v>4</v>
      </c>
      <c r="D63" s="3">
        <v>20863</v>
      </c>
      <c r="E63" s="4">
        <f t="shared" si="6"/>
        <v>5</v>
      </c>
      <c r="F63" s="3">
        <v>27869</v>
      </c>
      <c r="G63" s="4">
        <f t="shared" si="7"/>
        <v>15</v>
      </c>
      <c r="H63" s="3">
        <v>26162</v>
      </c>
      <c r="I63" s="4">
        <f t="shared" si="8"/>
        <v>0</v>
      </c>
      <c r="J63" s="3">
        <v>154</v>
      </c>
      <c r="K63" s="4">
        <v>2</v>
      </c>
    </row>
    <row r="64" spans="1:11" ht="20.100000000000001" customHeight="1" x14ac:dyDescent="0.3">
      <c r="A64" s="2">
        <v>11</v>
      </c>
      <c r="B64" s="3">
        <v>6262</v>
      </c>
      <c r="C64" s="4">
        <f t="shared" si="5"/>
        <v>3</v>
      </c>
      <c r="D64" s="3">
        <v>20868</v>
      </c>
      <c r="E64" s="4">
        <f t="shared" si="6"/>
        <v>5</v>
      </c>
      <c r="F64" s="3">
        <v>27883</v>
      </c>
      <c r="G64" s="4">
        <f t="shared" si="7"/>
        <v>14</v>
      </c>
      <c r="H64" s="3">
        <v>26162</v>
      </c>
      <c r="I64" s="4">
        <f t="shared" si="8"/>
        <v>0</v>
      </c>
      <c r="J64" s="3">
        <v>157</v>
      </c>
      <c r="K64" s="4">
        <v>2</v>
      </c>
    </row>
    <row r="65" spans="1:11" ht="20.100000000000001" customHeight="1" x14ac:dyDescent="0.3">
      <c r="A65" s="2">
        <v>12</v>
      </c>
      <c r="B65" s="3">
        <v>6265</v>
      </c>
      <c r="C65" s="4">
        <f t="shared" si="5"/>
        <v>3</v>
      </c>
      <c r="D65" s="3">
        <v>20873</v>
      </c>
      <c r="E65" s="4">
        <f t="shared" si="6"/>
        <v>5</v>
      </c>
      <c r="F65" s="3">
        <v>27897</v>
      </c>
      <c r="G65" s="4">
        <f t="shared" si="7"/>
        <v>14</v>
      </c>
      <c r="H65" s="3">
        <v>26177</v>
      </c>
      <c r="I65" s="4">
        <v>0</v>
      </c>
      <c r="J65" s="3">
        <v>161</v>
      </c>
      <c r="K65" s="4">
        <v>2</v>
      </c>
    </row>
    <row r="66" spans="1:11" ht="20.100000000000001" customHeight="1" x14ac:dyDescent="0.3">
      <c r="A66" s="2">
        <v>13</v>
      </c>
      <c r="B66" s="3">
        <v>6268</v>
      </c>
      <c r="C66" s="4">
        <f t="shared" si="5"/>
        <v>3</v>
      </c>
      <c r="D66" s="3">
        <v>20878</v>
      </c>
      <c r="E66" s="4">
        <f t="shared" si="6"/>
        <v>5</v>
      </c>
      <c r="F66" s="3">
        <v>27915</v>
      </c>
      <c r="G66" s="4">
        <f t="shared" si="7"/>
        <v>18</v>
      </c>
      <c r="H66" s="3">
        <v>26177</v>
      </c>
      <c r="I66" s="4">
        <f t="shared" si="8"/>
        <v>0</v>
      </c>
      <c r="J66" s="3">
        <v>164</v>
      </c>
      <c r="K66" s="4">
        <v>2</v>
      </c>
    </row>
    <row r="67" spans="1:11" ht="20.100000000000001" customHeight="1" x14ac:dyDescent="0.3">
      <c r="A67" s="2">
        <v>14</v>
      </c>
      <c r="B67" s="3">
        <v>6271</v>
      </c>
      <c r="C67" s="4">
        <f t="shared" si="5"/>
        <v>3</v>
      </c>
      <c r="D67" s="3">
        <v>20882</v>
      </c>
      <c r="E67" s="4">
        <f t="shared" si="6"/>
        <v>4</v>
      </c>
      <c r="F67" s="3">
        <v>27929</v>
      </c>
      <c r="G67" s="4">
        <f t="shared" si="7"/>
        <v>14</v>
      </c>
      <c r="H67" s="3">
        <v>26177</v>
      </c>
      <c r="I67" s="4">
        <f t="shared" si="8"/>
        <v>0</v>
      </c>
      <c r="J67" s="3">
        <v>167</v>
      </c>
      <c r="K67" s="4">
        <v>2</v>
      </c>
    </row>
    <row r="68" spans="1:11" ht="20.100000000000001" customHeight="1" x14ac:dyDescent="0.3">
      <c r="A68" s="2">
        <v>15</v>
      </c>
      <c r="B68" s="3">
        <v>6274</v>
      </c>
      <c r="C68" s="4">
        <f t="shared" si="5"/>
        <v>3</v>
      </c>
      <c r="D68" s="3">
        <v>20886</v>
      </c>
      <c r="E68" s="4">
        <f t="shared" si="6"/>
        <v>4</v>
      </c>
      <c r="F68" s="3">
        <v>27943</v>
      </c>
      <c r="G68" s="4">
        <f t="shared" si="7"/>
        <v>14</v>
      </c>
      <c r="H68" s="3">
        <v>26177</v>
      </c>
      <c r="I68" s="4">
        <f t="shared" si="8"/>
        <v>0</v>
      </c>
      <c r="J68" s="3">
        <v>170</v>
      </c>
      <c r="K68" s="4">
        <v>2</v>
      </c>
    </row>
    <row r="69" spans="1:11" ht="20.100000000000001" customHeight="1" x14ac:dyDescent="0.3">
      <c r="A69" s="2">
        <v>16</v>
      </c>
      <c r="B69" s="3">
        <v>6277</v>
      </c>
      <c r="C69" s="4">
        <f t="shared" si="5"/>
        <v>3</v>
      </c>
      <c r="D69" s="3">
        <v>20890</v>
      </c>
      <c r="E69" s="4">
        <f t="shared" si="6"/>
        <v>4</v>
      </c>
      <c r="F69" s="3">
        <v>27957</v>
      </c>
      <c r="G69" s="4">
        <f t="shared" si="7"/>
        <v>14</v>
      </c>
      <c r="H69" s="3">
        <v>26177</v>
      </c>
      <c r="I69" s="4">
        <f t="shared" si="8"/>
        <v>0</v>
      </c>
      <c r="J69" s="3">
        <v>173</v>
      </c>
      <c r="K69" s="4">
        <v>2</v>
      </c>
    </row>
    <row r="70" spans="1:11" ht="20.100000000000001" customHeight="1" x14ac:dyDescent="0.3">
      <c r="A70" s="2">
        <v>17</v>
      </c>
      <c r="B70" s="3">
        <v>6280</v>
      </c>
      <c r="C70" s="4">
        <f t="shared" si="5"/>
        <v>3</v>
      </c>
      <c r="D70" s="3">
        <v>20894</v>
      </c>
      <c r="E70" s="4">
        <f t="shared" si="6"/>
        <v>4</v>
      </c>
      <c r="F70" s="3">
        <v>27971</v>
      </c>
      <c r="G70" s="4">
        <f t="shared" si="7"/>
        <v>14</v>
      </c>
      <c r="H70" s="3">
        <v>26192</v>
      </c>
      <c r="I70" s="4">
        <v>0</v>
      </c>
      <c r="J70" s="3">
        <v>176</v>
      </c>
      <c r="K70" s="4">
        <v>2</v>
      </c>
    </row>
    <row r="71" spans="1:11" ht="20.100000000000001" customHeight="1" x14ac:dyDescent="0.3">
      <c r="A71" s="2">
        <v>18</v>
      </c>
      <c r="B71" s="3">
        <v>6283</v>
      </c>
      <c r="C71" s="4">
        <f t="shared" si="5"/>
        <v>3</v>
      </c>
      <c r="D71" s="3">
        <v>20898</v>
      </c>
      <c r="E71" s="4">
        <f t="shared" si="6"/>
        <v>4</v>
      </c>
      <c r="F71" s="3">
        <v>27985</v>
      </c>
      <c r="G71" s="4">
        <f t="shared" si="7"/>
        <v>14</v>
      </c>
      <c r="H71" s="3">
        <v>26192</v>
      </c>
      <c r="I71" s="4">
        <f t="shared" si="8"/>
        <v>0</v>
      </c>
      <c r="J71" s="3">
        <v>179</v>
      </c>
      <c r="K71" s="4">
        <v>2</v>
      </c>
    </row>
    <row r="72" spans="1:11" ht="20.100000000000001" customHeight="1" x14ac:dyDescent="0.3">
      <c r="A72" s="2">
        <v>19</v>
      </c>
      <c r="B72" s="3">
        <v>6286</v>
      </c>
      <c r="C72" s="4">
        <f t="shared" si="5"/>
        <v>3</v>
      </c>
      <c r="D72" s="3">
        <v>20902</v>
      </c>
      <c r="E72" s="4">
        <f t="shared" si="6"/>
        <v>4</v>
      </c>
      <c r="F72" s="3">
        <v>27999</v>
      </c>
      <c r="G72" s="4">
        <f t="shared" si="7"/>
        <v>14</v>
      </c>
      <c r="H72" s="3">
        <v>26192</v>
      </c>
      <c r="I72" s="4">
        <f t="shared" si="8"/>
        <v>0</v>
      </c>
      <c r="J72" s="3">
        <v>182</v>
      </c>
      <c r="K72" s="4">
        <v>2</v>
      </c>
    </row>
    <row r="73" spans="1:11" ht="20.100000000000001" customHeight="1" x14ac:dyDescent="0.3">
      <c r="A73" s="2">
        <v>20</v>
      </c>
      <c r="B73" s="3">
        <v>6289</v>
      </c>
      <c r="C73" s="4">
        <f t="shared" si="5"/>
        <v>3</v>
      </c>
      <c r="D73" s="3">
        <v>20906</v>
      </c>
      <c r="E73" s="4">
        <f t="shared" si="6"/>
        <v>4</v>
      </c>
      <c r="F73" s="3">
        <v>28012</v>
      </c>
      <c r="G73" s="4">
        <f t="shared" si="7"/>
        <v>13</v>
      </c>
      <c r="H73" s="3">
        <v>26207</v>
      </c>
      <c r="I73" s="4">
        <v>0</v>
      </c>
      <c r="J73" s="3">
        <v>185</v>
      </c>
      <c r="K73" s="4">
        <v>2</v>
      </c>
    </row>
    <row r="74" spans="1:11" ht="20.100000000000001" customHeight="1" x14ac:dyDescent="0.3">
      <c r="A74" s="2">
        <v>21</v>
      </c>
      <c r="B74" s="3">
        <v>6294</v>
      </c>
      <c r="C74" s="4">
        <f t="shared" si="5"/>
        <v>5</v>
      </c>
      <c r="D74" s="3">
        <v>20910</v>
      </c>
      <c r="E74" s="4">
        <f t="shared" si="6"/>
        <v>4</v>
      </c>
      <c r="F74" s="3">
        <v>28032</v>
      </c>
      <c r="G74" s="4">
        <f t="shared" si="7"/>
        <v>20</v>
      </c>
      <c r="H74" s="3">
        <v>26207</v>
      </c>
      <c r="I74" s="4">
        <f t="shared" si="8"/>
        <v>0</v>
      </c>
      <c r="J74" s="3">
        <v>189</v>
      </c>
      <c r="K74" s="4">
        <v>2</v>
      </c>
    </row>
    <row r="75" spans="1:11" ht="20.100000000000001" customHeight="1" x14ac:dyDescent="0.3">
      <c r="A75" s="2">
        <v>22</v>
      </c>
      <c r="B75" s="3">
        <v>6299</v>
      </c>
      <c r="C75" s="4">
        <f t="shared" si="5"/>
        <v>5</v>
      </c>
      <c r="D75" s="3">
        <v>20914</v>
      </c>
      <c r="E75" s="4">
        <f t="shared" si="6"/>
        <v>4</v>
      </c>
      <c r="F75" s="3">
        <v>28052</v>
      </c>
      <c r="G75" s="4">
        <f t="shared" si="7"/>
        <v>20</v>
      </c>
      <c r="H75" s="3">
        <v>26207</v>
      </c>
      <c r="I75" s="4">
        <f t="shared" si="8"/>
        <v>0</v>
      </c>
      <c r="J75" s="3">
        <v>193</v>
      </c>
      <c r="K75" s="4">
        <v>2</v>
      </c>
    </row>
    <row r="76" spans="1:11" ht="20.100000000000001" customHeight="1" x14ac:dyDescent="0.3">
      <c r="A76" s="2">
        <v>23</v>
      </c>
      <c r="B76" s="3">
        <v>6304</v>
      </c>
      <c r="C76" s="4">
        <f t="shared" si="5"/>
        <v>5</v>
      </c>
      <c r="D76" s="3">
        <v>20918</v>
      </c>
      <c r="E76" s="4">
        <f t="shared" si="6"/>
        <v>4</v>
      </c>
      <c r="F76" s="3">
        <v>28072</v>
      </c>
      <c r="G76" s="4">
        <f t="shared" si="7"/>
        <v>20</v>
      </c>
      <c r="H76" s="3">
        <v>26207</v>
      </c>
      <c r="I76" s="4">
        <f t="shared" si="8"/>
        <v>0</v>
      </c>
      <c r="J76" s="3">
        <v>197</v>
      </c>
      <c r="K76" s="4">
        <v>2</v>
      </c>
    </row>
    <row r="77" spans="1:11" ht="20.100000000000001" customHeight="1" x14ac:dyDescent="0.3">
      <c r="A77" s="2">
        <v>24</v>
      </c>
      <c r="B77" s="3">
        <v>6309</v>
      </c>
      <c r="C77" s="4">
        <f t="shared" si="5"/>
        <v>5</v>
      </c>
      <c r="D77" s="3">
        <v>20922</v>
      </c>
      <c r="E77" s="4">
        <f t="shared" si="6"/>
        <v>4</v>
      </c>
      <c r="F77" s="3">
        <v>28092</v>
      </c>
      <c r="G77" s="4">
        <f t="shared" si="7"/>
        <v>20</v>
      </c>
      <c r="H77" s="3">
        <v>26207</v>
      </c>
      <c r="I77" s="4">
        <f t="shared" si="8"/>
        <v>0</v>
      </c>
      <c r="J77" s="3">
        <v>201</v>
      </c>
      <c r="K77" s="4">
        <v>2</v>
      </c>
    </row>
    <row r="78" spans="1:11" ht="20.100000000000001" customHeight="1" x14ac:dyDescent="0.3">
      <c r="A78" s="2">
        <v>25</v>
      </c>
      <c r="B78" s="3">
        <v>6314</v>
      </c>
      <c r="C78" s="4">
        <f t="shared" si="5"/>
        <v>5</v>
      </c>
      <c r="D78" s="3">
        <v>20926</v>
      </c>
      <c r="E78" s="4">
        <f t="shared" si="6"/>
        <v>4</v>
      </c>
      <c r="F78" s="3">
        <v>28112</v>
      </c>
      <c r="G78" s="4">
        <f t="shared" si="7"/>
        <v>20</v>
      </c>
      <c r="H78" s="3">
        <v>26223</v>
      </c>
      <c r="I78" s="4">
        <f t="shared" si="8"/>
        <v>16</v>
      </c>
      <c r="J78" s="3">
        <v>205</v>
      </c>
      <c r="K78" s="4">
        <v>2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106</v>
      </c>
      <c r="D79" s="6"/>
      <c r="E79" s="6">
        <f>SUM(E48:E78)</f>
        <v>118</v>
      </c>
      <c r="F79" s="6"/>
      <c r="G79" s="6">
        <f>SUM(G48:G78)</f>
        <v>493</v>
      </c>
      <c r="H79" s="6"/>
      <c r="I79" s="6">
        <f>SUM(I48:I78)</f>
        <v>62</v>
      </c>
      <c r="J79" s="6"/>
      <c r="K79" s="6">
        <f>SUM(K48:K78)</f>
        <v>62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5</v>
      </c>
      <c r="D80" s="7"/>
      <c r="E80" s="7">
        <f>MAX(E48:E78)</f>
        <v>5</v>
      </c>
      <c r="F80" s="7"/>
      <c r="G80" s="7">
        <f>MAX(G48:G78)</f>
        <v>20</v>
      </c>
      <c r="H80" s="7"/>
      <c r="I80" s="7">
        <f>MAX(I48:I78)</f>
        <v>16</v>
      </c>
      <c r="J80" s="7"/>
      <c r="K80" s="7">
        <f>MAX(K48:K78)</f>
        <v>2</v>
      </c>
    </row>
    <row r="81" spans="1:11" ht="20.100000000000001" customHeight="1" x14ac:dyDescent="0.3">
      <c r="A81" s="48" t="s">
        <v>6</v>
      </c>
      <c r="B81" s="49"/>
      <c r="C81" s="9">
        <f>MIN(C48:C78)</f>
        <v>2</v>
      </c>
      <c r="D81" s="9"/>
      <c r="E81" s="9">
        <f>MIN(E48:E78)</f>
        <v>2</v>
      </c>
      <c r="F81" s="9"/>
      <c r="G81" s="9">
        <f>MIN(G48:G78)</f>
        <v>12</v>
      </c>
      <c r="H81" s="9"/>
      <c r="I81" s="9">
        <f>MIN(I48:I78)</f>
        <v>0</v>
      </c>
      <c r="J81" s="9"/>
      <c r="K81" s="9">
        <f>MIN(K48:K78)</f>
        <v>2</v>
      </c>
    </row>
    <row r="82" spans="1:11" ht="20.100000000000001" customHeight="1" x14ac:dyDescent="0.3">
      <c r="A82" s="48" t="s">
        <v>7</v>
      </c>
      <c r="B82" s="49"/>
      <c r="C82" s="10">
        <f>AVERAGE(C48:C78)</f>
        <v>3.4193548387096775</v>
      </c>
      <c r="D82" s="10"/>
      <c r="E82" s="10">
        <f>AVERAGE(E48:E78)</f>
        <v>3.806451612903226</v>
      </c>
      <c r="F82" s="10"/>
      <c r="G82" s="10">
        <f>AVERAGE(G48:G78)</f>
        <v>15.903225806451612</v>
      </c>
      <c r="H82" s="10"/>
      <c r="I82" s="10">
        <f>AVERAGE(I48:I78)</f>
        <v>2</v>
      </c>
      <c r="J82" s="10"/>
      <c r="K82" s="10">
        <f>AVERAGE(K48:K78)</f>
        <v>2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44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2026年1月份各公司污水放流量明細表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96</v>
      </c>
      <c r="C87" s="68"/>
      <c r="D87" s="67" t="s">
        <v>115</v>
      </c>
      <c r="E87" s="68"/>
      <c r="F87" s="67" t="s">
        <v>147</v>
      </c>
      <c r="G87" s="68"/>
      <c r="H87" s="67" t="s">
        <v>148</v>
      </c>
      <c r="I87" s="68"/>
      <c r="J87" s="67" t="s">
        <v>98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1370</v>
      </c>
      <c r="C89" s="4"/>
      <c r="D89" s="3">
        <v>38850</v>
      </c>
      <c r="E89" s="4"/>
      <c r="F89" s="3">
        <v>138295</v>
      </c>
      <c r="G89" s="4"/>
      <c r="H89" s="3">
        <v>456957</v>
      </c>
      <c r="I89" s="4"/>
      <c r="J89" s="3">
        <v>18554</v>
      </c>
      <c r="K89" s="4"/>
    </row>
    <row r="90" spans="1:11" ht="20.100000000000001" customHeight="1" x14ac:dyDescent="0.3">
      <c r="A90" s="2">
        <v>26</v>
      </c>
      <c r="B90" s="3">
        <v>1370</v>
      </c>
      <c r="C90" s="4">
        <f>B90-B89</f>
        <v>0</v>
      </c>
      <c r="D90" s="3">
        <v>38852</v>
      </c>
      <c r="E90" s="4">
        <f t="shared" ref="E90:E120" si="9">D90-D89</f>
        <v>2</v>
      </c>
      <c r="F90" s="3">
        <v>138335</v>
      </c>
      <c r="G90" s="4">
        <f t="shared" ref="G90:G120" si="10">F90-F89</f>
        <v>40</v>
      </c>
      <c r="H90" s="3">
        <v>457190</v>
      </c>
      <c r="I90" s="4">
        <f t="shared" ref="I90:K120" si="11">H90-H89</f>
        <v>233</v>
      </c>
      <c r="J90" s="3">
        <v>18562</v>
      </c>
      <c r="K90" s="4">
        <f t="shared" si="11"/>
        <v>8</v>
      </c>
    </row>
    <row r="91" spans="1:11" ht="20.100000000000001" customHeight="1" x14ac:dyDescent="0.3">
      <c r="A91" s="2">
        <v>27</v>
      </c>
      <c r="B91" s="3">
        <v>1370</v>
      </c>
      <c r="C91" s="4">
        <f>B91-B90</f>
        <v>0</v>
      </c>
      <c r="D91" s="3">
        <v>38854</v>
      </c>
      <c r="E91" s="4">
        <f t="shared" si="9"/>
        <v>2</v>
      </c>
      <c r="F91" s="3">
        <v>138375</v>
      </c>
      <c r="G91" s="4">
        <f t="shared" si="10"/>
        <v>40</v>
      </c>
      <c r="H91" s="3">
        <v>457423</v>
      </c>
      <c r="I91" s="4">
        <f t="shared" si="11"/>
        <v>233</v>
      </c>
      <c r="J91" s="3">
        <v>18570</v>
      </c>
      <c r="K91" s="4">
        <f t="shared" si="11"/>
        <v>8</v>
      </c>
    </row>
    <row r="92" spans="1:11" ht="20.100000000000001" customHeight="1" x14ac:dyDescent="0.3">
      <c r="A92" s="2">
        <v>28</v>
      </c>
      <c r="B92" s="3">
        <v>1370</v>
      </c>
      <c r="C92" s="4">
        <f>B92-B91</f>
        <v>0</v>
      </c>
      <c r="D92" s="3">
        <v>38856</v>
      </c>
      <c r="E92" s="4">
        <f t="shared" si="9"/>
        <v>2</v>
      </c>
      <c r="F92" s="3">
        <v>138416</v>
      </c>
      <c r="G92" s="4">
        <f t="shared" si="10"/>
        <v>41</v>
      </c>
      <c r="H92" s="3">
        <v>457656</v>
      </c>
      <c r="I92" s="4">
        <f t="shared" si="11"/>
        <v>233</v>
      </c>
      <c r="J92" s="3">
        <v>18578</v>
      </c>
      <c r="K92" s="4">
        <f t="shared" si="11"/>
        <v>8</v>
      </c>
    </row>
    <row r="93" spans="1:11" ht="20.100000000000001" customHeight="1" x14ac:dyDescent="0.3">
      <c r="A93" s="2">
        <v>29</v>
      </c>
      <c r="B93" s="3">
        <v>1370</v>
      </c>
      <c r="C93" s="4">
        <f>B93-B92</f>
        <v>0</v>
      </c>
      <c r="D93" s="3">
        <v>38858</v>
      </c>
      <c r="E93" s="4">
        <f t="shared" si="9"/>
        <v>2</v>
      </c>
      <c r="F93" s="3">
        <v>138457</v>
      </c>
      <c r="G93" s="4">
        <f t="shared" si="10"/>
        <v>41</v>
      </c>
      <c r="H93" s="3">
        <v>457888</v>
      </c>
      <c r="I93" s="4">
        <f t="shared" si="11"/>
        <v>232</v>
      </c>
      <c r="J93" s="3">
        <v>18585</v>
      </c>
      <c r="K93" s="4">
        <f t="shared" si="11"/>
        <v>7</v>
      </c>
    </row>
    <row r="94" spans="1:11" ht="19.5" customHeight="1" x14ac:dyDescent="0.3">
      <c r="A94" s="2">
        <v>30</v>
      </c>
      <c r="B94" s="3">
        <v>1370</v>
      </c>
      <c r="C94" s="4">
        <f>B94-B93</f>
        <v>0</v>
      </c>
      <c r="D94" s="3">
        <v>38866</v>
      </c>
      <c r="E94" s="4">
        <f t="shared" si="9"/>
        <v>8</v>
      </c>
      <c r="F94" s="3">
        <v>138469</v>
      </c>
      <c r="G94" s="4">
        <f t="shared" si="10"/>
        <v>12</v>
      </c>
      <c r="H94" s="3">
        <v>458010</v>
      </c>
      <c r="I94" s="4">
        <f t="shared" si="11"/>
        <v>122</v>
      </c>
      <c r="J94" s="3">
        <v>18594</v>
      </c>
      <c r="K94" s="4">
        <f t="shared" si="11"/>
        <v>9</v>
      </c>
    </row>
    <row r="95" spans="1:11" ht="19.5" customHeight="1" x14ac:dyDescent="0.3">
      <c r="A95" s="2">
        <v>31</v>
      </c>
      <c r="B95" s="3">
        <v>1370</v>
      </c>
      <c r="C95" s="4">
        <f t="shared" ref="C95:C120" si="12">B95-B94</f>
        <v>0</v>
      </c>
      <c r="D95" s="3">
        <v>38874</v>
      </c>
      <c r="E95" s="4">
        <f t="shared" si="9"/>
        <v>8</v>
      </c>
      <c r="F95" s="3">
        <v>138481</v>
      </c>
      <c r="G95" s="4">
        <f t="shared" si="10"/>
        <v>12</v>
      </c>
      <c r="H95" s="3">
        <v>458132</v>
      </c>
      <c r="I95" s="4">
        <f t="shared" si="11"/>
        <v>122</v>
      </c>
      <c r="J95" s="3">
        <v>18603</v>
      </c>
      <c r="K95" s="4">
        <f t="shared" si="11"/>
        <v>9</v>
      </c>
    </row>
    <row r="96" spans="1:11" ht="19.5" customHeight="1" x14ac:dyDescent="0.3">
      <c r="A96" s="2">
        <v>1</v>
      </c>
      <c r="B96" s="3">
        <v>1370</v>
      </c>
      <c r="C96" s="4">
        <f t="shared" si="12"/>
        <v>0</v>
      </c>
      <c r="D96" s="3">
        <v>38882</v>
      </c>
      <c r="E96" s="4">
        <f t="shared" si="9"/>
        <v>8</v>
      </c>
      <c r="F96" s="3">
        <v>138493</v>
      </c>
      <c r="G96" s="4">
        <f t="shared" si="10"/>
        <v>12</v>
      </c>
      <c r="H96" s="3">
        <v>458254</v>
      </c>
      <c r="I96" s="4">
        <f t="shared" si="11"/>
        <v>122</v>
      </c>
      <c r="J96" s="3">
        <v>18612</v>
      </c>
      <c r="K96" s="4">
        <f t="shared" si="11"/>
        <v>9</v>
      </c>
    </row>
    <row r="97" spans="1:11" ht="19.5" customHeight="1" x14ac:dyDescent="0.3">
      <c r="A97" s="2">
        <v>2</v>
      </c>
      <c r="B97" s="3">
        <v>1370</v>
      </c>
      <c r="C97" s="4">
        <f t="shared" si="12"/>
        <v>0</v>
      </c>
      <c r="D97" s="3">
        <v>38890</v>
      </c>
      <c r="E97" s="4">
        <f t="shared" si="9"/>
        <v>8</v>
      </c>
      <c r="F97" s="3">
        <v>138505</v>
      </c>
      <c r="G97" s="4">
        <f t="shared" si="10"/>
        <v>12</v>
      </c>
      <c r="H97" s="3">
        <v>458376</v>
      </c>
      <c r="I97" s="4">
        <f t="shared" si="11"/>
        <v>122</v>
      </c>
      <c r="J97" s="3">
        <v>18621</v>
      </c>
      <c r="K97" s="4">
        <f t="shared" si="11"/>
        <v>9</v>
      </c>
    </row>
    <row r="98" spans="1:11" ht="20.100000000000001" customHeight="1" x14ac:dyDescent="0.3">
      <c r="A98" s="2">
        <v>3</v>
      </c>
      <c r="B98" s="3">
        <v>1370</v>
      </c>
      <c r="C98" s="4">
        <f t="shared" si="12"/>
        <v>0</v>
      </c>
      <c r="D98" s="3">
        <v>38898</v>
      </c>
      <c r="E98" s="4">
        <f t="shared" si="9"/>
        <v>8</v>
      </c>
      <c r="F98" s="3">
        <v>138517</v>
      </c>
      <c r="G98" s="4">
        <f t="shared" si="10"/>
        <v>12</v>
      </c>
      <c r="H98" s="3">
        <v>458498</v>
      </c>
      <c r="I98" s="4">
        <f t="shared" si="11"/>
        <v>122</v>
      </c>
      <c r="J98" s="3">
        <v>18629</v>
      </c>
      <c r="K98" s="4">
        <f t="shared" si="11"/>
        <v>8</v>
      </c>
    </row>
    <row r="99" spans="1:11" ht="20.100000000000001" customHeight="1" x14ac:dyDescent="0.3">
      <c r="A99" s="2">
        <v>4</v>
      </c>
      <c r="B99" s="3">
        <v>1370</v>
      </c>
      <c r="C99" s="4">
        <f t="shared" si="12"/>
        <v>0</v>
      </c>
      <c r="D99" s="3">
        <v>38906</v>
      </c>
      <c r="E99" s="4">
        <f t="shared" si="9"/>
        <v>8</v>
      </c>
      <c r="F99" s="3">
        <v>138530</v>
      </c>
      <c r="G99" s="4">
        <f t="shared" si="10"/>
        <v>13</v>
      </c>
      <c r="H99" s="3">
        <v>458620</v>
      </c>
      <c r="I99" s="4">
        <f t="shared" si="11"/>
        <v>122</v>
      </c>
      <c r="J99" s="3">
        <v>18637</v>
      </c>
      <c r="K99" s="4">
        <f t="shared" si="11"/>
        <v>8</v>
      </c>
    </row>
    <row r="100" spans="1:11" ht="20.100000000000001" customHeight="1" x14ac:dyDescent="0.3">
      <c r="A100" s="2">
        <v>5</v>
      </c>
      <c r="B100" s="3">
        <v>1371</v>
      </c>
      <c r="C100" s="4">
        <f t="shared" si="12"/>
        <v>1</v>
      </c>
      <c r="D100" s="3">
        <v>38915</v>
      </c>
      <c r="E100" s="4">
        <f t="shared" si="9"/>
        <v>9</v>
      </c>
      <c r="F100" s="3">
        <v>138543</v>
      </c>
      <c r="G100" s="4">
        <f t="shared" si="10"/>
        <v>13</v>
      </c>
      <c r="H100" s="3">
        <v>458741</v>
      </c>
      <c r="I100" s="4">
        <f t="shared" si="11"/>
        <v>121</v>
      </c>
      <c r="J100" s="3">
        <v>18645</v>
      </c>
      <c r="K100" s="4">
        <f t="shared" si="11"/>
        <v>8</v>
      </c>
    </row>
    <row r="101" spans="1:11" ht="20.100000000000001" customHeight="1" x14ac:dyDescent="0.3">
      <c r="A101" s="2">
        <v>6</v>
      </c>
      <c r="B101" s="3">
        <v>1371</v>
      </c>
      <c r="C101" s="4">
        <f t="shared" si="12"/>
        <v>0</v>
      </c>
      <c r="D101" s="3">
        <v>38925</v>
      </c>
      <c r="E101" s="4">
        <f t="shared" si="9"/>
        <v>10</v>
      </c>
      <c r="F101" s="3">
        <v>138559</v>
      </c>
      <c r="G101" s="4">
        <f t="shared" si="10"/>
        <v>16</v>
      </c>
      <c r="H101" s="3">
        <v>458861</v>
      </c>
      <c r="I101" s="4">
        <f t="shared" si="11"/>
        <v>120</v>
      </c>
      <c r="J101" s="3">
        <v>18658</v>
      </c>
      <c r="K101" s="4">
        <f t="shared" si="11"/>
        <v>13</v>
      </c>
    </row>
    <row r="102" spans="1:11" ht="20.100000000000001" customHeight="1" x14ac:dyDescent="0.3">
      <c r="A102" s="2">
        <v>7</v>
      </c>
      <c r="B102" s="3">
        <v>1371</v>
      </c>
      <c r="C102" s="4">
        <f t="shared" si="12"/>
        <v>0</v>
      </c>
      <c r="D102" s="3">
        <v>38935</v>
      </c>
      <c r="E102" s="4">
        <f t="shared" si="9"/>
        <v>10</v>
      </c>
      <c r="F102" s="3">
        <v>138575</v>
      </c>
      <c r="G102" s="4">
        <f t="shared" si="10"/>
        <v>16</v>
      </c>
      <c r="H102" s="3">
        <v>458981</v>
      </c>
      <c r="I102" s="4">
        <f t="shared" si="11"/>
        <v>120</v>
      </c>
      <c r="J102" s="3">
        <v>18671</v>
      </c>
      <c r="K102" s="4">
        <f t="shared" si="11"/>
        <v>13</v>
      </c>
    </row>
    <row r="103" spans="1:11" ht="20.100000000000001" customHeight="1" x14ac:dyDescent="0.3">
      <c r="A103" s="2">
        <v>8</v>
      </c>
      <c r="B103" s="3">
        <v>1371</v>
      </c>
      <c r="C103" s="4">
        <f t="shared" si="12"/>
        <v>0</v>
      </c>
      <c r="D103" s="3">
        <v>38945</v>
      </c>
      <c r="E103" s="4">
        <f t="shared" si="9"/>
        <v>10</v>
      </c>
      <c r="F103" s="3">
        <v>138591</v>
      </c>
      <c r="G103" s="4">
        <f t="shared" si="10"/>
        <v>16</v>
      </c>
      <c r="H103" s="3">
        <v>459101</v>
      </c>
      <c r="I103" s="4">
        <f t="shared" si="11"/>
        <v>120</v>
      </c>
      <c r="J103" s="3">
        <v>18684</v>
      </c>
      <c r="K103" s="4">
        <f t="shared" si="11"/>
        <v>13</v>
      </c>
    </row>
    <row r="104" spans="1:11" ht="20.100000000000001" customHeight="1" x14ac:dyDescent="0.3">
      <c r="A104" s="2">
        <v>9</v>
      </c>
      <c r="B104" s="3">
        <v>1372</v>
      </c>
      <c r="C104" s="4">
        <f t="shared" si="12"/>
        <v>1</v>
      </c>
      <c r="D104" s="3">
        <v>38955</v>
      </c>
      <c r="E104" s="4">
        <f t="shared" si="9"/>
        <v>10</v>
      </c>
      <c r="F104" s="3">
        <v>138607</v>
      </c>
      <c r="G104" s="4">
        <f t="shared" si="10"/>
        <v>16</v>
      </c>
      <c r="H104" s="3">
        <v>459221</v>
      </c>
      <c r="I104" s="4">
        <f t="shared" si="11"/>
        <v>120</v>
      </c>
      <c r="J104" s="3">
        <v>18697</v>
      </c>
      <c r="K104" s="4">
        <f t="shared" si="11"/>
        <v>13</v>
      </c>
    </row>
    <row r="105" spans="1:11" ht="20.100000000000001" customHeight="1" x14ac:dyDescent="0.3">
      <c r="A105" s="2">
        <v>10</v>
      </c>
      <c r="B105" s="3">
        <v>1372</v>
      </c>
      <c r="C105" s="4">
        <f t="shared" si="12"/>
        <v>0</v>
      </c>
      <c r="D105" s="3">
        <v>38965</v>
      </c>
      <c r="E105" s="4">
        <f t="shared" si="9"/>
        <v>10</v>
      </c>
      <c r="F105" s="3">
        <v>138623</v>
      </c>
      <c r="G105" s="4">
        <f t="shared" si="10"/>
        <v>16</v>
      </c>
      <c r="H105" s="3">
        <v>459341</v>
      </c>
      <c r="I105" s="4">
        <f t="shared" si="11"/>
        <v>120</v>
      </c>
      <c r="J105" s="3">
        <v>18709</v>
      </c>
      <c r="K105" s="4">
        <f t="shared" si="11"/>
        <v>12</v>
      </c>
    </row>
    <row r="106" spans="1:11" ht="20.100000000000001" customHeight="1" x14ac:dyDescent="0.3">
      <c r="A106" s="2">
        <v>11</v>
      </c>
      <c r="B106" s="3">
        <v>1372</v>
      </c>
      <c r="C106" s="4">
        <f t="shared" si="12"/>
        <v>0</v>
      </c>
      <c r="D106" s="3">
        <v>38974</v>
      </c>
      <c r="E106" s="4">
        <f t="shared" si="9"/>
        <v>9</v>
      </c>
      <c r="F106" s="3">
        <v>138639</v>
      </c>
      <c r="G106" s="4">
        <f t="shared" si="10"/>
        <v>16</v>
      </c>
      <c r="H106" s="3">
        <v>459460</v>
      </c>
      <c r="I106" s="4">
        <f t="shared" si="11"/>
        <v>119</v>
      </c>
      <c r="J106" s="3">
        <v>18721</v>
      </c>
      <c r="K106" s="4">
        <f t="shared" si="11"/>
        <v>12</v>
      </c>
    </row>
    <row r="107" spans="1:11" ht="20.100000000000001" customHeight="1" x14ac:dyDescent="0.3">
      <c r="A107" s="2">
        <v>12</v>
      </c>
      <c r="B107" s="3">
        <v>1373</v>
      </c>
      <c r="C107" s="4">
        <f t="shared" si="12"/>
        <v>1</v>
      </c>
      <c r="D107" s="3">
        <v>38983</v>
      </c>
      <c r="E107" s="4">
        <f t="shared" si="9"/>
        <v>9</v>
      </c>
      <c r="F107" s="3">
        <v>138654</v>
      </c>
      <c r="G107" s="4">
        <f t="shared" si="10"/>
        <v>15</v>
      </c>
      <c r="H107" s="3">
        <v>459579</v>
      </c>
      <c r="I107" s="4">
        <f t="shared" si="11"/>
        <v>119</v>
      </c>
      <c r="J107" s="3">
        <v>18733</v>
      </c>
      <c r="K107" s="4">
        <f t="shared" si="11"/>
        <v>12</v>
      </c>
    </row>
    <row r="108" spans="1:11" ht="20.100000000000001" customHeight="1" x14ac:dyDescent="0.3">
      <c r="A108" s="2">
        <v>13</v>
      </c>
      <c r="B108" s="3">
        <v>1373</v>
      </c>
      <c r="C108" s="4">
        <f t="shared" si="12"/>
        <v>0</v>
      </c>
      <c r="D108" s="3">
        <v>38992</v>
      </c>
      <c r="E108" s="4">
        <f t="shared" si="9"/>
        <v>9</v>
      </c>
      <c r="F108" s="3">
        <v>138673</v>
      </c>
      <c r="G108" s="4">
        <f t="shared" si="10"/>
        <v>19</v>
      </c>
      <c r="H108" s="3">
        <v>459704</v>
      </c>
      <c r="I108" s="4">
        <f t="shared" si="11"/>
        <v>125</v>
      </c>
      <c r="J108" s="3">
        <v>18741</v>
      </c>
      <c r="K108" s="4">
        <f t="shared" si="11"/>
        <v>8</v>
      </c>
    </row>
    <row r="109" spans="1:11" ht="20.100000000000001" customHeight="1" x14ac:dyDescent="0.3">
      <c r="A109" s="2">
        <v>14</v>
      </c>
      <c r="B109" s="3">
        <v>1373</v>
      </c>
      <c r="C109" s="4">
        <f t="shared" si="12"/>
        <v>0</v>
      </c>
      <c r="D109" s="3">
        <v>39001</v>
      </c>
      <c r="E109" s="4">
        <f t="shared" si="9"/>
        <v>9</v>
      </c>
      <c r="F109" s="3">
        <v>138686</v>
      </c>
      <c r="G109" s="4">
        <f t="shared" si="10"/>
        <v>13</v>
      </c>
      <c r="H109" s="3">
        <v>459910</v>
      </c>
      <c r="I109" s="4">
        <f t="shared" si="11"/>
        <v>206</v>
      </c>
      <c r="J109" s="3">
        <v>18750</v>
      </c>
      <c r="K109" s="4">
        <f t="shared" si="11"/>
        <v>9</v>
      </c>
    </row>
    <row r="110" spans="1:11" ht="20.100000000000001" customHeight="1" x14ac:dyDescent="0.3">
      <c r="A110" s="2">
        <v>15</v>
      </c>
      <c r="B110" s="3">
        <v>1373</v>
      </c>
      <c r="C110" s="4">
        <f t="shared" si="12"/>
        <v>0</v>
      </c>
      <c r="D110" s="3">
        <v>39010</v>
      </c>
      <c r="E110" s="4">
        <f t="shared" si="9"/>
        <v>9</v>
      </c>
      <c r="F110" s="3">
        <v>138699</v>
      </c>
      <c r="G110" s="4">
        <f t="shared" si="10"/>
        <v>13</v>
      </c>
      <c r="H110" s="3">
        <v>460116</v>
      </c>
      <c r="I110" s="4">
        <f t="shared" si="11"/>
        <v>206</v>
      </c>
      <c r="J110" s="3">
        <v>18759</v>
      </c>
      <c r="K110" s="4">
        <f t="shared" si="11"/>
        <v>9</v>
      </c>
    </row>
    <row r="111" spans="1:11" ht="20.100000000000001" customHeight="1" x14ac:dyDescent="0.3">
      <c r="A111" s="2">
        <v>16</v>
      </c>
      <c r="B111" s="3">
        <v>1373</v>
      </c>
      <c r="C111" s="4">
        <f t="shared" si="12"/>
        <v>0</v>
      </c>
      <c r="D111" s="3">
        <v>39019</v>
      </c>
      <c r="E111" s="4">
        <f t="shared" si="9"/>
        <v>9</v>
      </c>
      <c r="F111" s="3">
        <v>138712</v>
      </c>
      <c r="G111" s="4">
        <f t="shared" si="10"/>
        <v>13</v>
      </c>
      <c r="H111" s="3">
        <v>460322</v>
      </c>
      <c r="I111" s="4">
        <f t="shared" si="11"/>
        <v>206</v>
      </c>
      <c r="J111" s="3">
        <v>18768</v>
      </c>
      <c r="K111" s="4">
        <f>J111-J110</f>
        <v>9</v>
      </c>
    </row>
    <row r="112" spans="1:11" ht="20.100000000000001" customHeight="1" x14ac:dyDescent="0.3">
      <c r="A112" s="2">
        <v>17</v>
      </c>
      <c r="B112" s="3">
        <v>1373</v>
      </c>
      <c r="C112" s="4">
        <f t="shared" si="12"/>
        <v>0</v>
      </c>
      <c r="D112" s="3">
        <v>39028</v>
      </c>
      <c r="E112" s="4">
        <f t="shared" si="9"/>
        <v>9</v>
      </c>
      <c r="F112" s="3">
        <v>138725</v>
      </c>
      <c r="G112" s="4">
        <f t="shared" si="10"/>
        <v>13</v>
      </c>
      <c r="H112" s="3">
        <v>460528</v>
      </c>
      <c r="I112" s="4">
        <f t="shared" si="11"/>
        <v>206</v>
      </c>
      <c r="J112" s="3">
        <v>18777</v>
      </c>
      <c r="K112" s="4">
        <f t="shared" si="11"/>
        <v>9</v>
      </c>
    </row>
    <row r="113" spans="1:11" ht="20.100000000000001" customHeight="1" x14ac:dyDescent="0.3">
      <c r="A113" s="2">
        <v>18</v>
      </c>
      <c r="B113" s="3">
        <v>1373</v>
      </c>
      <c r="C113" s="4">
        <f t="shared" si="12"/>
        <v>0</v>
      </c>
      <c r="D113" s="3">
        <v>39037</v>
      </c>
      <c r="E113" s="4">
        <f t="shared" si="9"/>
        <v>9</v>
      </c>
      <c r="F113" s="3">
        <v>138739</v>
      </c>
      <c r="G113" s="4">
        <f t="shared" si="10"/>
        <v>14</v>
      </c>
      <c r="H113" s="3">
        <v>460734</v>
      </c>
      <c r="I113" s="4">
        <f t="shared" si="11"/>
        <v>206</v>
      </c>
      <c r="J113" s="3">
        <v>18785</v>
      </c>
      <c r="K113" s="4">
        <f t="shared" si="11"/>
        <v>8</v>
      </c>
    </row>
    <row r="114" spans="1:11" ht="20.100000000000001" customHeight="1" x14ac:dyDescent="0.3">
      <c r="A114" s="2">
        <v>19</v>
      </c>
      <c r="B114" s="3">
        <v>1373</v>
      </c>
      <c r="C114" s="4">
        <f t="shared" si="12"/>
        <v>0</v>
      </c>
      <c r="D114" s="3">
        <v>39046</v>
      </c>
      <c r="E114" s="4">
        <f t="shared" si="9"/>
        <v>9</v>
      </c>
      <c r="F114" s="3">
        <v>138753</v>
      </c>
      <c r="G114" s="4">
        <f t="shared" si="10"/>
        <v>14</v>
      </c>
      <c r="H114" s="3">
        <v>460939</v>
      </c>
      <c r="I114" s="4">
        <f t="shared" si="11"/>
        <v>205</v>
      </c>
      <c r="J114" s="3">
        <v>18793</v>
      </c>
      <c r="K114" s="4">
        <f t="shared" si="11"/>
        <v>8</v>
      </c>
    </row>
    <row r="115" spans="1:11" ht="20.100000000000001" customHeight="1" x14ac:dyDescent="0.3">
      <c r="A115" s="2">
        <v>20</v>
      </c>
      <c r="B115" s="3">
        <v>1373</v>
      </c>
      <c r="C115" s="4">
        <f t="shared" si="12"/>
        <v>0</v>
      </c>
      <c r="D115" s="3">
        <v>39055</v>
      </c>
      <c r="E115" s="4">
        <f t="shared" si="9"/>
        <v>9</v>
      </c>
      <c r="F115" s="3">
        <v>138767</v>
      </c>
      <c r="G115" s="4">
        <f t="shared" si="10"/>
        <v>14</v>
      </c>
      <c r="H115" s="3">
        <v>461144</v>
      </c>
      <c r="I115" s="4">
        <f t="shared" si="11"/>
        <v>205</v>
      </c>
      <c r="J115" s="3">
        <v>18801</v>
      </c>
      <c r="K115" s="4">
        <f t="shared" si="11"/>
        <v>8</v>
      </c>
    </row>
    <row r="116" spans="1:11" ht="20.100000000000001" customHeight="1" x14ac:dyDescent="0.3">
      <c r="A116" s="2">
        <v>21</v>
      </c>
      <c r="B116" s="3">
        <v>1373</v>
      </c>
      <c r="C116" s="4">
        <f t="shared" si="12"/>
        <v>0</v>
      </c>
      <c r="D116" s="3">
        <v>39070</v>
      </c>
      <c r="E116" s="4">
        <f t="shared" si="9"/>
        <v>15</v>
      </c>
      <c r="F116" s="3">
        <v>138818</v>
      </c>
      <c r="G116" s="4">
        <f t="shared" si="10"/>
        <v>51</v>
      </c>
      <c r="H116" s="3">
        <v>461266</v>
      </c>
      <c r="I116" s="4">
        <f t="shared" si="11"/>
        <v>122</v>
      </c>
      <c r="J116" s="3">
        <v>18815</v>
      </c>
      <c r="K116" s="4">
        <f t="shared" si="11"/>
        <v>14</v>
      </c>
    </row>
    <row r="117" spans="1:11" ht="20.100000000000001" customHeight="1" x14ac:dyDescent="0.3">
      <c r="A117" s="2">
        <v>22</v>
      </c>
      <c r="B117" s="3">
        <v>1373</v>
      </c>
      <c r="C117" s="4">
        <f t="shared" si="12"/>
        <v>0</v>
      </c>
      <c r="D117" s="3">
        <v>39085</v>
      </c>
      <c r="E117" s="4">
        <f t="shared" si="9"/>
        <v>15</v>
      </c>
      <c r="F117" s="3">
        <v>138869</v>
      </c>
      <c r="G117" s="4">
        <f t="shared" si="10"/>
        <v>51</v>
      </c>
      <c r="H117" s="3">
        <v>461388</v>
      </c>
      <c r="I117" s="4">
        <f t="shared" si="11"/>
        <v>122</v>
      </c>
      <c r="J117" s="3">
        <v>18829</v>
      </c>
      <c r="K117" s="4">
        <f t="shared" si="11"/>
        <v>14</v>
      </c>
    </row>
    <row r="118" spans="1:11" ht="20.100000000000001" customHeight="1" x14ac:dyDescent="0.3">
      <c r="A118" s="2">
        <v>23</v>
      </c>
      <c r="B118" s="3">
        <v>1374</v>
      </c>
      <c r="C118" s="4">
        <f t="shared" si="12"/>
        <v>1</v>
      </c>
      <c r="D118" s="3">
        <v>39100</v>
      </c>
      <c r="E118" s="4">
        <f t="shared" si="9"/>
        <v>15</v>
      </c>
      <c r="F118" s="3">
        <v>138920</v>
      </c>
      <c r="G118" s="4">
        <f t="shared" si="10"/>
        <v>51</v>
      </c>
      <c r="H118" s="3">
        <v>461510</v>
      </c>
      <c r="I118" s="4">
        <f t="shared" si="11"/>
        <v>122</v>
      </c>
      <c r="J118" s="3">
        <v>18843</v>
      </c>
      <c r="K118" s="4">
        <f t="shared" si="11"/>
        <v>14</v>
      </c>
    </row>
    <row r="119" spans="1:11" ht="20.100000000000001" customHeight="1" x14ac:dyDescent="0.3">
      <c r="A119" s="2">
        <v>24</v>
      </c>
      <c r="B119" s="3">
        <v>1374</v>
      </c>
      <c r="C119" s="4">
        <f t="shared" si="12"/>
        <v>0</v>
      </c>
      <c r="D119" s="3">
        <v>39115</v>
      </c>
      <c r="E119" s="4">
        <f t="shared" si="9"/>
        <v>15</v>
      </c>
      <c r="F119" s="3">
        <v>138971</v>
      </c>
      <c r="G119" s="4">
        <f t="shared" si="10"/>
        <v>51</v>
      </c>
      <c r="H119" s="3">
        <v>461632</v>
      </c>
      <c r="I119" s="4">
        <f t="shared" si="11"/>
        <v>122</v>
      </c>
      <c r="J119" s="3">
        <v>18857</v>
      </c>
      <c r="K119" s="4">
        <f t="shared" si="11"/>
        <v>14</v>
      </c>
    </row>
    <row r="120" spans="1:11" ht="20.100000000000001" customHeight="1" x14ac:dyDescent="0.3">
      <c r="A120" s="2">
        <v>25</v>
      </c>
      <c r="B120" s="3">
        <v>1374</v>
      </c>
      <c r="C120" s="4">
        <f t="shared" si="12"/>
        <v>0</v>
      </c>
      <c r="D120" s="3">
        <v>39130</v>
      </c>
      <c r="E120" s="4">
        <f t="shared" si="9"/>
        <v>15</v>
      </c>
      <c r="F120" s="3">
        <v>139022</v>
      </c>
      <c r="G120" s="4">
        <f t="shared" si="10"/>
        <v>51</v>
      </c>
      <c r="H120" s="3">
        <v>461754</v>
      </c>
      <c r="I120" s="4">
        <f t="shared" si="11"/>
        <v>122</v>
      </c>
      <c r="J120" s="3">
        <v>18871</v>
      </c>
      <c r="K120" s="4">
        <f t="shared" si="11"/>
        <v>14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4</v>
      </c>
      <c r="D121" s="6"/>
      <c r="E121" s="6">
        <f>SUM(E90:E120)</f>
        <v>280</v>
      </c>
      <c r="F121" s="6"/>
      <c r="G121" s="6">
        <f>SUM(G90:G120)</f>
        <v>727</v>
      </c>
      <c r="H121" s="6"/>
      <c r="I121" s="6">
        <f>SUM(I90:I120)</f>
        <v>4797</v>
      </c>
      <c r="J121" s="6"/>
      <c r="K121" s="6">
        <f>SUM(K90:K120)</f>
        <v>317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15</v>
      </c>
      <c r="F122" s="7"/>
      <c r="G122" s="7">
        <f>MAX(G90:G120)</f>
        <v>51</v>
      </c>
      <c r="H122" s="7"/>
      <c r="I122" s="7">
        <f>MAX(I90:I120)</f>
        <v>233</v>
      </c>
      <c r="J122" s="7"/>
      <c r="K122" s="7">
        <f>MAX(K90:K120)</f>
        <v>14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2</v>
      </c>
      <c r="F123" s="9"/>
      <c r="G123" s="9">
        <f>MIN(G90:G120)</f>
        <v>12</v>
      </c>
      <c r="H123" s="9"/>
      <c r="I123" s="9">
        <f>MIN(I90:I120)</f>
        <v>119</v>
      </c>
      <c r="J123" s="9"/>
      <c r="K123" s="9">
        <f>MIN(K90:K120)</f>
        <v>7</v>
      </c>
    </row>
    <row r="124" spans="1:11" ht="20.100000000000001" customHeight="1" x14ac:dyDescent="0.3">
      <c r="A124" s="48" t="s">
        <v>7</v>
      </c>
      <c r="B124" s="49"/>
      <c r="C124" s="10">
        <f>AVERAGE(C90:C120)</f>
        <v>0.12903225806451613</v>
      </c>
      <c r="D124" s="10"/>
      <c r="E124" s="10">
        <f>AVERAGE(E90:E120)</f>
        <v>9.0322580645161299</v>
      </c>
      <c r="F124" s="10"/>
      <c r="G124" s="10">
        <f>AVERAGE(G90:G120)</f>
        <v>23.451612903225808</v>
      </c>
      <c r="H124" s="10"/>
      <c r="I124" s="10">
        <f>AVERAGE(I90:I120)</f>
        <v>154.74193548387098</v>
      </c>
      <c r="J124" s="10"/>
      <c r="K124" s="10">
        <f>AVERAGE(K90:K120)</f>
        <v>10.225806451612904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44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2026年1月份各公司污水放流量明細表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1289</v>
      </c>
      <c r="C129" s="68"/>
      <c r="D129" s="67" t="s">
        <v>178</v>
      </c>
      <c r="E129" s="68"/>
      <c r="F129" s="67" t="s">
        <v>179</v>
      </c>
      <c r="G129" s="68"/>
      <c r="H129" s="67" t="s">
        <v>15</v>
      </c>
      <c r="I129" s="68"/>
      <c r="J129" s="67" t="s">
        <v>181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128271</v>
      </c>
      <c r="C131" s="4"/>
      <c r="D131" s="3">
        <v>165199</v>
      </c>
      <c r="E131" s="4"/>
      <c r="F131" s="3">
        <v>48305</v>
      </c>
      <c r="G131" s="4"/>
      <c r="H131" s="3">
        <v>780469</v>
      </c>
      <c r="I131" s="4"/>
      <c r="J131" s="3">
        <v>3056</v>
      </c>
      <c r="K131" s="4"/>
    </row>
    <row r="132" spans="1:11" ht="20.100000000000001" customHeight="1" x14ac:dyDescent="0.3">
      <c r="A132" s="2">
        <v>26</v>
      </c>
      <c r="B132" s="3">
        <v>128275</v>
      </c>
      <c r="C132" s="4">
        <f>B132-B131</f>
        <v>4</v>
      </c>
      <c r="D132" s="3">
        <v>165204</v>
      </c>
      <c r="E132" s="4">
        <f>D132-D131</f>
        <v>5</v>
      </c>
      <c r="F132" s="3">
        <v>48363</v>
      </c>
      <c r="G132" s="4">
        <f t="shared" ref="G132:G162" si="13">F132-F131</f>
        <v>58</v>
      </c>
      <c r="H132" s="3">
        <v>781757</v>
      </c>
      <c r="I132" s="4">
        <f t="shared" ref="I132:I162" si="14">H132-H131</f>
        <v>1288</v>
      </c>
      <c r="J132" s="3">
        <v>3057</v>
      </c>
      <c r="K132" s="4">
        <f t="shared" ref="K132:K162" si="15">J132-J131</f>
        <v>1</v>
      </c>
    </row>
    <row r="133" spans="1:11" ht="20.100000000000001" customHeight="1" x14ac:dyDescent="0.3">
      <c r="A133" s="2">
        <v>27</v>
      </c>
      <c r="B133" s="3">
        <v>128279</v>
      </c>
      <c r="C133" s="4">
        <f t="shared" ref="C133:C162" si="16">B133-B132</f>
        <v>4</v>
      </c>
      <c r="D133" s="3">
        <v>165209</v>
      </c>
      <c r="E133" s="4">
        <f>D133-D132</f>
        <v>5</v>
      </c>
      <c r="F133" s="3">
        <v>48421</v>
      </c>
      <c r="G133" s="4">
        <f t="shared" si="13"/>
        <v>58</v>
      </c>
      <c r="H133" s="3">
        <v>783106</v>
      </c>
      <c r="I133" s="4">
        <f t="shared" si="14"/>
        <v>1349</v>
      </c>
      <c r="J133" s="3">
        <v>3057</v>
      </c>
      <c r="K133" s="4">
        <f t="shared" si="15"/>
        <v>0</v>
      </c>
    </row>
    <row r="134" spans="1:11" ht="20.100000000000001" customHeight="1" x14ac:dyDescent="0.3">
      <c r="A134" s="2">
        <v>28</v>
      </c>
      <c r="B134" s="3">
        <v>128283</v>
      </c>
      <c r="C134" s="4">
        <f t="shared" si="16"/>
        <v>4</v>
      </c>
      <c r="D134" s="3">
        <v>165214</v>
      </c>
      <c r="E134" s="4">
        <f>D134-D133</f>
        <v>5</v>
      </c>
      <c r="F134" s="3">
        <v>48479</v>
      </c>
      <c r="G134" s="4">
        <f t="shared" si="13"/>
        <v>58</v>
      </c>
      <c r="H134" s="3">
        <v>784585</v>
      </c>
      <c r="I134" s="4">
        <f t="shared" si="14"/>
        <v>1479</v>
      </c>
      <c r="J134" s="3">
        <v>3057</v>
      </c>
      <c r="K134" s="4">
        <f t="shared" si="15"/>
        <v>0</v>
      </c>
    </row>
    <row r="135" spans="1:11" ht="20.100000000000001" customHeight="1" x14ac:dyDescent="0.3">
      <c r="A135" s="2">
        <v>29</v>
      </c>
      <c r="B135" s="3">
        <v>128288</v>
      </c>
      <c r="C135" s="4">
        <f t="shared" si="16"/>
        <v>5</v>
      </c>
      <c r="D135" s="3">
        <v>165219</v>
      </c>
      <c r="E135" s="4">
        <f>D135-D134</f>
        <v>5</v>
      </c>
      <c r="F135" s="3">
        <v>48537</v>
      </c>
      <c r="G135" s="4">
        <f t="shared" si="13"/>
        <v>58</v>
      </c>
      <c r="H135" s="3">
        <v>785599</v>
      </c>
      <c r="I135" s="4">
        <f t="shared" si="14"/>
        <v>1014</v>
      </c>
      <c r="J135" s="3">
        <v>3058</v>
      </c>
      <c r="K135" s="4">
        <f t="shared" si="15"/>
        <v>1</v>
      </c>
    </row>
    <row r="136" spans="1:11" ht="20.100000000000001" customHeight="1" x14ac:dyDescent="0.3">
      <c r="A136" s="2">
        <v>30</v>
      </c>
      <c r="B136" s="3">
        <v>128297</v>
      </c>
      <c r="C136" s="4">
        <f t="shared" si="16"/>
        <v>9</v>
      </c>
      <c r="D136" s="3">
        <v>165224</v>
      </c>
      <c r="E136" s="4">
        <f t="shared" ref="E136:E162" si="17">D136-D135</f>
        <v>5</v>
      </c>
      <c r="F136" s="3">
        <v>48599</v>
      </c>
      <c r="G136" s="4">
        <f t="shared" si="13"/>
        <v>62</v>
      </c>
      <c r="H136" s="3">
        <v>786666</v>
      </c>
      <c r="I136" s="4">
        <f t="shared" si="14"/>
        <v>1067</v>
      </c>
      <c r="J136" s="3">
        <v>3059</v>
      </c>
      <c r="K136" s="4">
        <f t="shared" si="15"/>
        <v>1</v>
      </c>
    </row>
    <row r="137" spans="1:11" ht="20.100000000000001" customHeight="1" x14ac:dyDescent="0.3">
      <c r="A137" s="2">
        <v>31</v>
      </c>
      <c r="B137" s="3">
        <v>128306</v>
      </c>
      <c r="C137" s="4">
        <f t="shared" si="16"/>
        <v>9</v>
      </c>
      <c r="D137" s="3">
        <v>165229</v>
      </c>
      <c r="E137" s="4">
        <f t="shared" si="17"/>
        <v>5</v>
      </c>
      <c r="F137" s="3">
        <v>48661</v>
      </c>
      <c r="G137" s="4">
        <f t="shared" si="13"/>
        <v>62</v>
      </c>
      <c r="H137" s="3">
        <v>787826</v>
      </c>
      <c r="I137" s="4">
        <f t="shared" si="14"/>
        <v>1160</v>
      </c>
      <c r="J137" s="3">
        <v>3059</v>
      </c>
      <c r="K137" s="4">
        <f t="shared" si="15"/>
        <v>0</v>
      </c>
    </row>
    <row r="138" spans="1:11" ht="20.100000000000001" customHeight="1" x14ac:dyDescent="0.3">
      <c r="A138" s="2">
        <v>1</v>
      </c>
      <c r="B138" s="3">
        <v>128315</v>
      </c>
      <c r="C138" s="4">
        <f t="shared" si="16"/>
        <v>9</v>
      </c>
      <c r="D138" s="3">
        <v>165234</v>
      </c>
      <c r="E138" s="4">
        <f t="shared" si="17"/>
        <v>5</v>
      </c>
      <c r="F138" s="3">
        <v>48723</v>
      </c>
      <c r="G138" s="4">
        <f t="shared" si="13"/>
        <v>62</v>
      </c>
      <c r="H138" s="3">
        <v>789187</v>
      </c>
      <c r="I138" s="4">
        <f t="shared" si="14"/>
        <v>1361</v>
      </c>
      <c r="J138" s="3">
        <v>3060</v>
      </c>
      <c r="K138" s="4">
        <f t="shared" si="15"/>
        <v>1</v>
      </c>
    </row>
    <row r="139" spans="1:11" ht="20.100000000000001" customHeight="1" x14ac:dyDescent="0.3">
      <c r="A139" s="2">
        <v>2</v>
      </c>
      <c r="B139" s="3">
        <v>128324</v>
      </c>
      <c r="C139" s="4">
        <f t="shared" si="16"/>
        <v>9</v>
      </c>
      <c r="D139" s="3">
        <v>165239</v>
      </c>
      <c r="E139" s="4">
        <f t="shared" si="17"/>
        <v>5</v>
      </c>
      <c r="F139" s="3">
        <v>48786</v>
      </c>
      <c r="G139" s="4">
        <f t="shared" si="13"/>
        <v>63</v>
      </c>
      <c r="H139" s="3">
        <v>790607</v>
      </c>
      <c r="I139" s="4">
        <f t="shared" si="14"/>
        <v>1420</v>
      </c>
      <c r="J139" s="3">
        <v>3061</v>
      </c>
      <c r="K139" s="4">
        <f t="shared" si="15"/>
        <v>1</v>
      </c>
    </row>
    <row r="140" spans="1:11" ht="20.100000000000001" customHeight="1" x14ac:dyDescent="0.3">
      <c r="A140" s="2">
        <v>3</v>
      </c>
      <c r="B140" s="3">
        <v>128333</v>
      </c>
      <c r="C140" s="4">
        <f t="shared" si="16"/>
        <v>9</v>
      </c>
      <c r="D140" s="3">
        <v>165244</v>
      </c>
      <c r="E140" s="4">
        <f t="shared" si="17"/>
        <v>5</v>
      </c>
      <c r="F140" s="3">
        <v>48849</v>
      </c>
      <c r="G140" s="4">
        <f t="shared" si="13"/>
        <v>63</v>
      </c>
      <c r="H140" s="3">
        <v>792016</v>
      </c>
      <c r="I140" s="4">
        <f t="shared" si="14"/>
        <v>1409</v>
      </c>
      <c r="J140" s="3">
        <v>3061</v>
      </c>
      <c r="K140" s="4">
        <f t="shared" si="15"/>
        <v>0</v>
      </c>
    </row>
    <row r="141" spans="1:11" ht="20.100000000000001" customHeight="1" x14ac:dyDescent="0.3">
      <c r="A141" s="2">
        <v>4</v>
      </c>
      <c r="B141" s="3">
        <v>128342</v>
      </c>
      <c r="C141" s="4">
        <f t="shared" si="16"/>
        <v>9</v>
      </c>
      <c r="D141" s="3">
        <v>165250</v>
      </c>
      <c r="E141" s="4">
        <f t="shared" si="17"/>
        <v>6</v>
      </c>
      <c r="F141" s="3">
        <v>48912</v>
      </c>
      <c r="G141" s="4">
        <f t="shared" si="13"/>
        <v>63</v>
      </c>
      <c r="H141" s="3">
        <v>793333</v>
      </c>
      <c r="I141" s="4">
        <f t="shared" si="14"/>
        <v>1317</v>
      </c>
      <c r="J141" s="3">
        <v>3061</v>
      </c>
      <c r="K141" s="4">
        <f t="shared" si="15"/>
        <v>0</v>
      </c>
    </row>
    <row r="142" spans="1:11" ht="20.100000000000001" customHeight="1" x14ac:dyDescent="0.3">
      <c r="A142" s="2">
        <v>5</v>
      </c>
      <c r="B142" s="3">
        <v>128352</v>
      </c>
      <c r="C142" s="4">
        <f t="shared" si="16"/>
        <v>10</v>
      </c>
      <c r="D142" s="3">
        <v>165256</v>
      </c>
      <c r="E142" s="4">
        <f t="shared" si="17"/>
        <v>6</v>
      </c>
      <c r="F142" s="3">
        <v>48975</v>
      </c>
      <c r="G142" s="4">
        <f t="shared" si="13"/>
        <v>63</v>
      </c>
      <c r="H142" s="3">
        <v>794839</v>
      </c>
      <c r="I142" s="4">
        <f t="shared" si="14"/>
        <v>1506</v>
      </c>
      <c r="J142" s="3">
        <v>3062</v>
      </c>
      <c r="K142" s="4">
        <f t="shared" si="15"/>
        <v>1</v>
      </c>
    </row>
    <row r="143" spans="1:11" ht="20.100000000000001" customHeight="1" x14ac:dyDescent="0.3">
      <c r="A143" s="2">
        <v>6</v>
      </c>
      <c r="B143" s="3">
        <v>128358</v>
      </c>
      <c r="C143" s="4">
        <f t="shared" si="16"/>
        <v>6</v>
      </c>
      <c r="D143" s="3">
        <v>165261</v>
      </c>
      <c r="E143" s="4">
        <f t="shared" si="17"/>
        <v>5</v>
      </c>
      <c r="F143" s="3">
        <v>49046</v>
      </c>
      <c r="G143" s="4">
        <f t="shared" si="13"/>
        <v>71</v>
      </c>
      <c r="H143" s="3">
        <v>796265</v>
      </c>
      <c r="I143" s="4">
        <f t="shared" si="14"/>
        <v>1426</v>
      </c>
      <c r="J143" s="3">
        <v>3063</v>
      </c>
      <c r="K143" s="4">
        <f t="shared" si="15"/>
        <v>1</v>
      </c>
    </row>
    <row r="144" spans="1:11" ht="20.100000000000001" customHeight="1" x14ac:dyDescent="0.3">
      <c r="A144" s="2">
        <v>7</v>
      </c>
      <c r="B144" s="3">
        <v>128364</v>
      </c>
      <c r="C144" s="4">
        <f t="shared" si="16"/>
        <v>6</v>
      </c>
      <c r="D144" s="3">
        <v>165266</v>
      </c>
      <c r="E144" s="4">
        <f t="shared" si="17"/>
        <v>5</v>
      </c>
      <c r="F144" s="3">
        <v>49117</v>
      </c>
      <c r="G144" s="4">
        <f t="shared" si="13"/>
        <v>71</v>
      </c>
      <c r="H144" s="3">
        <v>797835</v>
      </c>
      <c r="I144" s="4">
        <f t="shared" si="14"/>
        <v>1570</v>
      </c>
      <c r="J144" s="3">
        <v>3063</v>
      </c>
      <c r="K144" s="4">
        <f t="shared" si="15"/>
        <v>0</v>
      </c>
    </row>
    <row r="145" spans="1:11" ht="20.100000000000001" customHeight="1" x14ac:dyDescent="0.3">
      <c r="A145" s="2">
        <v>8</v>
      </c>
      <c r="B145" s="3">
        <v>128370</v>
      </c>
      <c r="C145" s="4">
        <f t="shared" si="16"/>
        <v>6</v>
      </c>
      <c r="D145" s="3">
        <v>165271</v>
      </c>
      <c r="E145" s="4">
        <f t="shared" si="17"/>
        <v>5</v>
      </c>
      <c r="F145" s="3">
        <v>49188</v>
      </c>
      <c r="G145" s="4">
        <f t="shared" si="13"/>
        <v>71</v>
      </c>
      <c r="H145" s="3">
        <v>799187</v>
      </c>
      <c r="I145" s="4">
        <f t="shared" si="14"/>
        <v>1352</v>
      </c>
      <c r="J145" s="3">
        <v>3064</v>
      </c>
      <c r="K145" s="4">
        <f t="shared" si="15"/>
        <v>1</v>
      </c>
    </row>
    <row r="146" spans="1:11" ht="20.100000000000001" customHeight="1" x14ac:dyDescent="0.3">
      <c r="A146" s="2">
        <v>9</v>
      </c>
      <c r="B146" s="3">
        <v>128376</v>
      </c>
      <c r="C146" s="4">
        <f t="shared" si="16"/>
        <v>6</v>
      </c>
      <c r="D146" s="3">
        <v>165276</v>
      </c>
      <c r="E146" s="4">
        <f t="shared" si="17"/>
        <v>5</v>
      </c>
      <c r="F146" s="3">
        <v>49259</v>
      </c>
      <c r="G146" s="4">
        <f t="shared" si="13"/>
        <v>71</v>
      </c>
      <c r="H146" s="3">
        <v>800685</v>
      </c>
      <c r="I146" s="4">
        <f t="shared" si="14"/>
        <v>1498</v>
      </c>
      <c r="J146" s="3">
        <v>3065</v>
      </c>
      <c r="K146" s="4">
        <f t="shared" si="15"/>
        <v>1</v>
      </c>
    </row>
    <row r="147" spans="1:11" ht="20.100000000000001" customHeight="1" x14ac:dyDescent="0.3">
      <c r="A147" s="2">
        <v>10</v>
      </c>
      <c r="B147" s="3">
        <v>128382</v>
      </c>
      <c r="C147" s="4">
        <f t="shared" si="16"/>
        <v>6</v>
      </c>
      <c r="D147" s="3">
        <v>165281</v>
      </c>
      <c r="E147" s="4">
        <f t="shared" si="17"/>
        <v>5</v>
      </c>
      <c r="F147" s="3">
        <v>49330</v>
      </c>
      <c r="G147" s="4">
        <f t="shared" si="13"/>
        <v>71</v>
      </c>
      <c r="H147" s="3">
        <v>802136</v>
      </c>
      <c r="I147" s="4">
        <f t="shared" si="14"/>
        <v>1451</v>
      </c>
      <c r="J147" s="3">
        <v>3065</v>
      </c>
      <c r="K147" s="4">
        <f t="shared" si="15"/>
        <v>0</v>
      </c>
    </row>
    <row r="148" spans="1:11" ht="20.100000000000001" customHeight="1" x14ac:dyDescent="0.3">
      <c r="A148" s="2">
        <v>11</v>
      </c>
      <c r="B148" s="3">
        <v>128388</v>
      </c>
      <c r="C148" s="4">
        <f t="shared" si="16"/>
        <v>6</v>
      </c>
      <c r="D148" s="3">
        <v>165286</v>
      </c>
      <c r="E148" s="4">
        <f t="shared" si="17"/>
        <v>5</v>
      </c>
      <c r="F148" s="3">
        <v>49401</v>
      </c>
      <c r="G148" s="4">
        <f t="shared" si="13"/>
        <v>71</v>
      </c>
      <c r="H148" s="3">
        <v>803434</v>
      </c>
      <c r="I148" s="4">
        <f t="shared" si="14"/>
        <v>1298</v>
      </c>
      <c r="J148" s="3">
        <v>3065</v>
      </c>
      <c r="K148" s="4">
        <f t="shared" si="15"/>
        <v>0</v>
      </c>
    </row>
    <row r="149" spans="1:11" ht="20.100000000000001" customHeight="1" x14ac:dyDescent="0.3">
      <c r="A149" s="2">
        <v>12</v>
      </c>
      <c r="B149" s="3">
        <v>128394</v>
      </c>
      <c r="C149" s="4">
        <f t="shared" si="16"/>
        <v>6</v>
      </c>
      <c r="D149" s="3">
        <v>165292</v>
      </c>
      <c r="E149" s="4">
        <f t="shared" si="17"/>
        <v>6</v>
      </c>
      <c r="F149" s="3">
        <v>49471</v>
      </c>
      <c r="G149" s="4">
        <f t="shared" si="13"/>
        <v>70</v>
      </c>
      <c r="H149" s="3">
        <v>804934</v>
      </c>
      <c r="I149" s="4">
        <f t="shared" si="14"/>
        <v>1500</v>
      </c>
      <c r="J149" s="3">
        <v>3066</v>
      </c>
      <c r="K149" s="4">
        <f t="shared" si="15"/>
        <v>1</v>
      </c>
    </row>
    <row r="150" spans="1:11" ht="20.100000000000001" customHeight="1" x14ac:dyDescent="0.3">
      <c r="A150" s="2">
        <v>13</v>
      </c>
      <c r="B150" s="3">
        <v>128403</v>
      </c>
      <c r="C150" s="4">
        <f t="shared" si="16"/>
        <v>9</v>
      </c>
      <c r="D150" s="3">
        <v>165298</v>
      </c>
      <c r="E150" s="4">
        <f t="shared" si="17"/>
        <v>6</v>
      </c>
      <c r="F150" s="3">
        <v>49533</v>
      </c>
      <c r="G150" s="4">
        <f t="shared" si="13"/>
        <v>62</v>
      </c>
      <c r="H150" s="3">
        <v>806477</v>
      </c>
      <c r="I150" s="4">
        <f t="shared" si="14"/>
        <v>1543</v>
      </c>
      <c r="J150" s="3">
        <v>3067</v>
      </c>
      <c r="K150" s="4">
        <f t="shared" si="15"/>
        <v>1</v>
      </c>
    </row>
    <row r="151" spans="1:11" ht="20.100000000000001" customHeight="1" x14ac:dyDescent="0.3">
      <c r="A151" s="2">
        <v>14</v>
      </c>
      <c r="B151" s="3">
        <v>128410</v>
      </c>
      <c r="C151" s="4">
        <f t="shared" si="16"/>
        <v>7</v>
      </c>
      <c r="D151" s="3">
        <v>165305</v>
      </c>
      <c r="E151" s="4">
        <f t="shared" si="17"/>
        <v>7</v>
      </c>
      <c r="F151" s="3">
        <v>49612</v>
      </c>
      <c r="G151" s="4">
        <f t="shared" si="13"/>
        <v>79</v>
      </c>
      <c r="H151" s="3">
        <v>807939</v>
      </c>
      <c r="I151" s="4">
        <f t="shared" si="14"/>
        <v>1462</v>
      </c>
      <c r="J151" s="3">
        <v>3067</v>
      </c>
      <c r="K151" s="4">
        <f t="shared" si="15"/>
        <v>0</v>
      </c>
    </row>
    <row r="152" spans="1:11" ht="20.100000000000001" customHeight="1" x14ac:dyDescent="0.3">
      <c r="A152" s="2">
        <v>15</v>
      </c>
      <c r="B152" s="3">
        <v>128417</v>
      </c>
      <c r="C152" s="4">
        <f t="shared" si="16"/>
        <v>7</v>
      </c>
      <c r="D152" s="3">
        <v>165312</v>
      </c>
      <c r="E152" s="4">
        <f t="shared" si="17"/>
        <v>7</v>
      </c>
      <c r="F152" s="3">
        <v>49691</v>
      </c>
      <c r="G152" s="4">
        <f t="shared" si="13"/>
        <v>79</v>
      </c>
      <c r="H152" s="3">
        <v>809380</v>
      </c>
      <c r="I152" s="4">
        <f t="shared" si="14"/>
        <v>1441</v>
      </c>
      <c r="J152" s="3">
        <v>3068</v>
      </c>
      <c r="K152" s="4">
        <f t="shared" si="15"/>
        <v>1</v>
      </c>
    </row>
    <row r="153" spans="1:11" ht="20.100000000000001" customHeight="1" x14ac:dyDescent="0.3">
      <c r="A153" s="2">
        <v>16</v>
      </c>
      <c r="B153" s="3">
        <v>128424</v>
      </c>
      <c r="C153" s="4">
        <f t="shared" si="16"/>
        <v>7</v>
      </c>
      <c r="D153" s="3">
        <v>165319</v>
      </c>
      <c r="E153" s="4">
        <f t="shared" si="17"/>
        <v>7</v>
      </c>
      <c r="F153" s="3">
        <v>49770</v>
      </c>
      <c r="G153" s="4">
        <f t="shared" si="13"/>
        <v>79</v>
      </c>
      <c r="H153" s="3">
        <v>810745</v>
      </c>
      <c r="I153" s="4">
        <f t="shared" si="14"/>
        <v>1365</v>
      </c>
      <c r="J153" s="3">
        <v>3069</v>
      </c>
      <c r="K153" s="4">
        <f t="shared" si="15"/>
        <v>1</v>
      </c>
    </row>
    <row r="154" spans="1:11" ht="20.100000000000001" customHeight="1" x14ac:dyDescent="0.3">
      <c r="A154" s="2">
        <v>17</v>
      </c>
      <c r="B154" s="3">
        <v>128431</v>
      </c>
      <c r="C154" s="4">
        <f t="shared" si="16"/>
        <v>7</v>
      </c>
      <c r="D154" s="3">
        <v>165326</v>
      </c>
      <c r="E154" s="4">
        <f t="shared" si="17"/>
        <v>7</v>
      </c>
      <c r="F154" s="3">
        <v>49849</v>
      </c>
      <c r="G154" s="4">
        <f t="shared" si="13"/>
        <v>79</v>
      </c>
      <c r="H154" s="3">
        <v>812195</v>
      </c>
      <c r="I154" s="4">
        <f t="shared" si="14"/>
        <v>1450</v>
      </c>
      <c r="J154" s="3">
        <v>3069</v>
      </c>
      <c r="K154" s="4">
        <f t="shared" si="15"/>
        <v>0</v>
      </c>
    </row>
    <row r="155" spans="1:11" ht="20.100000000000001" customHeight="1" x14ac:dyDescent="0.3">
      <c r="A155" s="2">
        <v>18</v>
      </c>
      <c r="B155" s="3">
        <v>128438</v>
      </c>
      <c r="C155" s="4">
        <f t="shared" si="16"/>
        <v>7</v>
      </c>
      <c r="D155" s="3">
        <v>165333</v>
      </c>
      <c r="E155" s="4">
        <f t="shared" si="17"/>
        <v>7</v>
      </c>
      <c r="F155" s="3">
        <v>49929</v>
      </c>
      <c r="G155" s="4">
        <f t="shared" si="13"/>
        <v>80</v>
      </c>
      <c r="H155" s="3">
        <v>813738</v>
      </c>
      <c r="I155" s="4">
        <f t="shared" si="14"/>
        <v>1543</v>
      </c>
      <c r="J155" s="3">
        <v>3069</v>
      </c>
      <c r="K155" s="4">
        <f t="shared" si="15"/>
        <v>0</v>
      </c>
    </row>
    <row r="156" spans="1:11" ht="20.100000000000001" customHeight="1" x14ac:dyDescent="0.3">
      <c r="A156" s="2">
        <v>19</v>
      </c>
      <c r="B156" s="3">
        <v>128445</v>
      </c>
      <c r="C156" s="4">
        <f t="shared" si="16"/>
        <v>7</v>
      </c>
      <c r="D156" s="3">
        <v>165340</v>
      </c>
      <c r="E156" s="4">
        <f t="shared" si="17"/>
        <v>7</v>
      </c>
      <c r="F156" s="3">
        <v>50009</v>
      </c>
      <c r="G156" s="4">
        <f t="shared" si="13"/>
        <v>80</v>
      </c>
      <c r="H156" s="3">
        <v>815267</v>
      </c>
      <c r="I156" s="4">
        <f t="shared" si="14"/>
        <v>1529</v>
      </c>
      <c r="J156" s="3">
        <v>3069</v>
      </c>
      <c r="K156" s="4">
        <f t="shared" si="15"/>
        <v>0</v>
      </c>
    </row>
    <row r="157" spans="1:11" ht="20.100000000000001" customHeight="1" x14ac:dyDescent="0.3">
      <c r="A157" s="2">
        <v>20</v>
      </c>
      <c r="B157" s="3">
        <v>128452</v>
      </c>
      <c r="C157" s="4">
        <f t="shared" si="16"/>
        <v>7</v>
      </c>
      <c r="D157" s="3">
        <v>165347</v>
      </c>
      <c r="E157" s="4">
        <f t="shared" si="17"/>
        <v>7</v>
      </c>
      <c r="F157" s="3">
        <v>50089</v>
      </c>
      <c r="G157" s="4">
        <f t="shared" si="13"/>
        <v>80</v>
      </c>
      <c r="H157" s="3">
        <v>816626</v>
      </c>
      <c r="I157" s="4">
        <f t="shared" si="14"/>
        <v>1359</v>
      </c>
      <c r="J157" s="3">
        <v>3070</v>
      </c>
      <c r="K157" s="4">
        <f t="shared" si="15"/>
        <v>1</v>
      </c>
    </row>
    <row r="158" spans="1:11" ht="20.100000000000001" customHeight="1" x14ac:dyDescent="0.3">
      <c r="A158" s="2">
        <v>21</v>
      </c>
      <c r="B158" s="3">
        <v>128456</v>
      </c>
      <c r="C158" s="4">
        <f t="shared" si="16"/>
        <v>4</v>
      </c>
      <c r="D158" s="3">
        <v>165352</v>
      </c>
      <c r="E158" s="4">
        <f t="shared" si="17"/>
        <v>5</v>
      </c>
      <c r="F158" s="3">
        <v>50156</v>
      </c>
      <c r="G158" s="4">
        <f t="shared" si="13"/>
        <v>67</v>
      </c>
      <c r="H158" s="3">
        <v>818097</v>
      </c>
      <c r="I158" s="4">
        <f t="shared" si="14"/>
        <v>1471</v>
      </c>
      <c r="J158" s="3">
        <v>3071</v>
      </c>
      <c r="K158" s="4">
        <f t="shared" si="15"/>
        <v>1</v>
      </c>
    </row>
    <row r="159" spans="1:11" ht="20.100000000000001" customHeight="1" x14ac:dyDescent="0.3">
      <c r="A159" s="2">
        <v>22</v>
      </c>
      <c r="B159" s="3">
        <v>128460</v>
      </c>
      <c r="C159" s="4">
        <f t="shared" si="16"/>
        <v>4</v>
      </c>
      <c r="D159" s="3">
        <v>165357</v>
      </c>
      <c r="E159" s="4">
        <f t="shared" si="17"/>
        <v>5</v>
      </c>
      <c r="F159" s="3">
        <v>50223</v>
      </c>
      <c r="G159" s="4">
        <f t="shared" si="13"/>
        <v>67</v>
      </c>
      <c r="H159" s="3">
        <v>819441</v>
      </c>
      <c r="I159" s="4">
        <f t="shared" si="14"/>
        <v>1344</v>
      </c>
      <c r="J159" s="3">
        <v>3072</v>
      </c>
      <c r="K159" s="4">
        <f t="shared" si="15"/>
        <v>1</v>
      </c>
    </row>
    <row r="160" spans="1:11" ht="20.100000000000001" customHeight="1" x14ac:dyDescent="0.3">
      <c r="A160" s="2">
        <v>23</v>
      </c>
      <c r="B160" s="3">
        <v>128464</v>
      </c>
      <c r="C160" s="4">
        <f t="shared" si="16"/>
        <v>4</v>
      </c>
      <c r="D160" s="3">
        <v>165362</v>
      </c>
      <c r="E160" s="4">
        <f t="shared" si="17"/>
        <v>5</v>
      </c>
      <c r="F160" s="3">
        <v>50290</v>
      </c>
      <c r="G160" s="4">
        <f t="shared" si="13"/>
        <v>67</v>
      </c>
      <c r="H160" s="3">
        <v>820832</v>
      </c>
      <c r="I160" s="4">
        <f t="shared" si="14"/>
        <v>1391</v>
      </c>
      <c r="J160" s="3">
        <v>3072</v>
      </c>
      <c r="K160" s="4">
        <f t="shared" si="15"/>
        <v>0</v>
      </c>
    </row>
    <row r="161" spans="1:11" ht="20.100000000000001" customHeight="1" x14ac:dyDescent="0.3">
      <c r="A161" s="2">
        <v>24</v>
      </c>
      <c r="B161" s="3">
        <v>128468</v>
      </c>
      <c r="C161" s="4">
        <f t="shared" si="16"/>
        <v>4</v>
      </c>
      <c r="D161" s="3">
        <v>165367</v>
      </c>
      <c r="E161" s="4">
        <f t="shared" si="17"/>
        <v>5</v>
      </c>
      <c r="F161" s="3">
        <v>50357</v>
      </c>
      <c r="G161" s="4">
        <f t="shared" si="13"/>
        <v>67</v>
      </c>
      <c r="H161" s="3">
        <v>822307</v>
      </c>
      <c r="I161" s="4">
        <f t="shared" si="14"/>
        <v>1475</v>
      </c>
      <c r="J161" s="3">
        <v>3072</v>
      </c>
      <c r="K161" s="4">
        <f t="shared" si="15"/>
        <v>0</v>
      </c>
    </row>
    <row r="162" spans="1:11" ht="20.100000000000001" customHeight="1" x14ac:dyDescent="0.3">
      <c r="A162" s="2">
        <v>25</v>
      </c>
      <c r="B162" s="3">
        <v>128472</v>
      </c>
      <c r="C162" s="4">
        <f t="shared" si="16"/>
        <v>4</v>
      </c>
      <c r="D162" s="3">
        <v>165372</v>
      </c>
      <c r="E162" s="4">
        <f t="shared" si="17"/>
        <v>5</v>
      </c>
      <c r="F162" s="3">
        <v>50424</v>
      </c>
      <c r="G162" s="4">
        <f t="shared" si="13"/>
        <v>67</v>
      </c>
      <c r="H162" s="3">
        <v>823737</v>
      </c>
      <c r="I162" s="4">
        <f t="shared" si="14"/>
        <v>1430</v>
      </c>
      <c r="J162" s="3">
        <v>3073</v>
      </c>
      <c r="K162" s="4">
        <f t="shared" si="15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201</v>
      </c>
      <c r="D163" s="6"/>
      <c r="E163" s="6">
        <f>SUM(E132:E162)</f>
        <v>173</v>
      </c>
      <c r="F163" s="6"/>
      <c r="G163" s="6">
        <f>SUM(G132:G162)</f>
        <v>2119</v>
      </c>
      <c r="H163" s="6"/>
      <c r="I163" s="6">
        <f>SUM(I132:I162)</f>
        <v>43268</v>
      </c>
      <c r="J163" s="6"/>
      <c r="K163" s="6">
        <f>SUM(K132:K162)</f>
        <v>17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10</v>
      </c>
      <c r="D164" s="7"/>
      <c r="E164" s="7">
        <f>MAX(E132:E162)</f>
        <v>7</v>
      </c>
      <c r="F164" s="7"/>
      <c r="G164" s="7">
        <f>MAX(G132:G162)</f>
        <v>80</v>
      </c>
      <c r="H164" s="7"/>
      <c r="I164" s="7">
        <f>MAX(I132:I162)</f>
        <v>1570</v>
      </c>
      <c r="J164" s="7"/>
      <c r="K164" s="7">
        <f>MAX(K132:K162)</f>
        <v>1</v>
      </c>
    </row>
    <row r="165" spans="1:11" ht="20.100000000000001" customHeight="1" x14ac:dyDescent="0.3">
      <c r="A165" s="48" t="s">
        <v>6</v>
      </c>
      <c r="B165" s="49"/>
      <c r="C165" s="9">
        <f>MIN(C132:C162)</f>
        <v>4</v>
      </c>
      <c r="D165" s="9"/>
      <c r="E165" s="9">
        <f>MIN(E132:E162)</f>
        <v>5</v>
      </c>
      <c r="F165" s="9"/>
      <c r="G165" s="9">
        <f>MIN(G132:G162)</f>
        <v>58</v>
      </c>
      <c r="H165" s="9"/>
      <c r="I165" s="9">
        <f>MIN(I132:I162)</f>
        <v>1014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6.4838709677419351</v>
      </c>
      <c r="D166" s="10"/>
      <c r="E166" s="10">
        <f>AVERAGE(E132:E162)</f>
        <v>5.580645161290323</v>
      </c>
      <c r="F166" s="10"/>
      <c r="G166" s="10">
        <f>AVERAGE(G132:G162)</f>
        <v>68.354838709677423</v>
      </c>
      <c r="H166" s="10"/>
      <c r="I166" s="10">
        <f>AVERAGE(I132:I162)</f>
        <v>1395.741935483871</v>
      </c>
      <c r="J166" s="10"/>
      <c r="K166" s="10">
        <f>AVERAGE(K132:K162)</f>
        <v>0.54838709677419351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44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2026年1月份各公司污水放流量明細表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18</v>
      </c>
      <c r="C171" s="68"/>
      <c r="D171" s="67" t="s">
        <v>19</v>
      </c>
      <c r="E171" s="68"/>
      <c r="F171" s="67" t="s">
        <v>20</v>
      </c>
      <c r="G171" s="68"/>
      <c r="H171" s="67" t="s">
        <v>21</v>
      </c>
      <c r="I171" s="68"/>
      <c r="J171" s="67" t="s">
        <v>70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5847</v>
      </c>
      <c r="C173" s="4"/>
      <c r="D173" s="3">
        <v>123363</v>
      </c>
      <c r="E173" s="4"/>
      <c r="F173" s="3">
        <v>953327</v>
      </c>
      <c r="G173" s="4"/>
      <c r="H173" s="3">
        <v>505625</v>
      </c>
      <c r="I173" s="4"/>
      <c r="J173" s="3">
        <v>344836</v>
      </c>
      <c r="K173" s="4"/>
    </row>
    <row r="174" spans="1:11" ht="20.100000000000001" customHeight="1" x14ac:dyDescent="0.3">
      <c r="A174" s="2">
        <v>26</v>
      </c>
      <c r="B174" s="3">
        <v>5906</v>
      </c>
      <c r="C174" s="4">
        <f t="shared" ref="C174:E204" si="18">B174-B173</f>
        <v>59</v>
      </c>
      <c r="D174" s="3">
        <v>123387</v>
      </c>
      <c r="E174" s="4">
        <f t="shared" si="18"/>
        <v>24</v>
      </c>
      <c r="F174" s="3">
        <v>953753</v>
      </c>
      <c r="G174" s="4">
        <f t="shared" ref="G174:G204" si="19">F174-F173</f>
        <v>426</v>
      </c>
      <c r="H174" s="3">
        <v>505971</v>
      </c>
      <c r="I174" s="4">
        <f t="shared" ref="I174:I204" si="20">H174-H173</f>
        <v>346</v>
      </c>
      <c r="J174" s="3">
        <v>345305</v>
      </c>
      <c r="K174" s="4">
        <f t="shared" ref="K174:K204" si="21">J174-J173</f>
        <v>469</v>
      </c>
    </row>
    <row r="175" spans="1:11" ht="20.100000000000001" customHeight="1" x14ac:dyDescent="0.3">
      <c r="A175" s="2">
        <v>27</v>
      </c>
      <c r="B175" s="3">
        <v>5965</v>
      </c>
      <c r="C175" s="4">
        <f t="shared" si="18"/>
        <v>59</v>
      </c>
      <c r="D175" s="3">
        <v>123411</v>
      </c>
      <c r="E175" s="4">
        <f t="shared" si="18"/>
        <v>24</v>
      </c>
      <c r="F175" s="3">
        <v>954179</v>
      </c>
      <c r="G175" s="4">
        <f t="shared" si="19"/>
        <v>426</v>
      </c>
      <c r="H175" s="3">
        <v>506317</v>
      </c>
      <c r="I175" s="4">
        <f t="shared" si="20"/>
        <v>346</v>
      </c>
      <c r="J175" s="3">
        <v>345774</v>
      </c>
      <c r="K175" s="4">
        <f t="shared" si="21"/>
        <v>469</v>
      </c>
    </row>
    <row r="176" spans="1:11" ht="20.100000000000001" customHeight="1" x14ac:dyDescent="0.3">
      <c r="A176" s="2">
        <v>28</v>
      </c>
      <c r="B176" s="3">
        <v>6025</v>
      </c>
      <c r="C176" s="4">
        <f t="shared" si="18"/>
        <v>60</v>
      </c>
      <c r="D176" s="3">
        <v>123435</v>
      </c>
      <c r="E176" s="4">
        <f t="shared" si="18"/>
        <v>24</v>
      </c>
      <c r="F176" s="3">
        <v>954605</v>
      </c>
      <c r="G176" s="4">
        <f t="shared" si="19"/>
        <v>426</v>
      </c>
      <c r="H176" s="3">
        <v>506664</v>
      </c>
      <c r="I176" s="4">
        <f t="shared" si="20"/>
        <v>347</v>
      </c>
      <c r="J176" s="3">
        <v>346243</v>
      </c>
      <c r="K176" s="4">
        <f t="shared" si="21"/>
        <v>469</v>
      </c>
    </row>
    <row r="177" spans="1:11" ht="20.100000000000001" customHeight="1" x14ac:dyDescent="0.3">
      <c r="A177" s="2">
        <v>29</v>
      </c>
      <c r="B177" s="3">
        <v>6085</v>
      </c>
      <c r="C177" s="4">
        <f t="shared" si="18"/>
        <v>60</v>
      </c>
      <c r="D177" s="3">
        <v>123459</v>
      </c>
      <c r="E177" s="4">
        <f t="shared" si="18"/>
        <v>24</v>
      </c>
      <c r="F177" s="3">
        <v>955032</v>
      </c>
      <c r="G177" s="4">
        <f t="shared" si="19"/>
        <v>427</v>
      </c>
      <c r="H177" s="3">
        <v>507011</v>
      </c>
      <c r="I177" s="4">
        <f t="shared" si="20"/>
        <v>347</v>
      </c>
      <c r="J177" s="3">
        <v>346712</v>
      </c>
      <c r="K177" s="4">
        <f t="shared" si="21"/>
        <v>469</v>
      </c>
    </row>
    <row r="178" spans="1:11" ht="20.100000000000001" customHeight="1" x14ac:dyDescent="0.3">
      <c r="A178" s="2">
        <v>30</v>
      </c>
      <c r="B178" s="3">
        <v>6137</v>
      </c>
      <c r="C178" s="4">
        <f t="shared" si="18"/>
        <v>52</v>
      </c>
      <c r="D178" s="3">
        <v>123469</v>
      </c>
      <c r="E178" s="4">
        <f t="shared" si="18"/>
        <v>10</v>
      </c>
      <c r="F178" s="3">
        <v>955474</v>
      </c>
      <c r="G178" s="4">
        <f t="shared" si="19"/>
        <v>442</v>
      </c>
      <c r="H178" s="3">
        <v>507323</v>
      </c>
      <c r="I178" s="4">
        <f t="shared" si="20"/>
        <v>312</v>
      </c>
      <c r="J178" s="3">
        <v>347194</v>
      </c>
      <c r="K178" s="4">
        <f t="shared" si="21"/>
        <v>482</v>
      </c>
    </row>
    <row r="179" spans="1:11" ht="20.100000000000001" customHeight="1" x14ac:dyDescent="0.3">
      <c r="A179" s="2">
        <v>31</v>
      </c>
      <c r="B179" s="3">
        <v>6189</v>
      </c>
      <c r="C179" s="4">
        <f t="shared" si="18"/>
        <v>52</v>
      </c>
      <c r="D179" s="3">
        <v>123479</v>
      </c>
      <c r="E179" s="4">
        <f t="shared" si="18"/>
        <v>10</v>
      </c>
      <c r="F179" s="3">
        <v>955916</v>
      </c>
      <c r="G179" s="4">
        <f t="shared" si="19"/>
        <v>442</v>
      </c>
      <c r="H179" s="3">
        <v>507635</v>
      </c>
      <c r="I179" s="4">
        <f t="shared" si="20"/>
        <v>312</v>
      </c>
      <c r="J179" s="3">
        <v>347676</v>
      </c>
      <c r="K179" s="4">
        <f t="shared" si="21"/>
        <v>482</v>
      </c>
    </row>
    <row r="180" spans="1:11" ht="20.100000000000001" customHeight="1" x14ac:dyDescent="0.3">
      <c r="A180" s="2">
        <v>1</v>
      </c>
      <c r="B180" s="3">
        <v>6241</v>
      </c>
      <c r="C180" s="4">
        <f t="shared" si="18"/>
        <v>52</v>
      </c>
      <c r="D180" s="3">
        <v>123489</v>
      </c>
      <c r="E180" s="4">
        <f t="shared" si="18"/>
        <v>10</v>
      </c>
      <c r="F180" s="3">
        <v>956358</v>
      </c>
      <c r="G180" s="4">
        <f t="shared" si="19"/>
        <v>442</v>
      </c>
      <c r="H180" s="3">
        <v>507947</v>
      </c>
      <c r="I180" s="4">
        <f t="shared" si="20"/>
        <v>312</v>
      </c>
      <c r="J180" s="3">
        <v>348158</v>
      </c>
      <c r="K180" s="4">
        <f t="shared" si="21"/>
        <v>482</v>
      </c>
    </row>
    <row r="181" spans="1:11" ht="20.100000000000001" customHeight="1" x14ac:dyDescent="0.3">
      <c r="A181" s="2">
        <v>2</v>
      </c>
      <c r="B181" s="3">
        <v>6293</v>
      </c>
      <c r="C181" s="4">
        <f t="shared" si="18"/>
        <v>52</v>
      </c>
      <c r="D181" s="3">
        <v>123499</v>
      </c>
      <c r="E181" s="4">
        <f t="shared" si="18"/>
        <v>10</v>
      </c>
      <c r="F181" s="3">
        <v>956800</v>
      </c>
      <c r="G181" s="4">
        <f t="shared" si="19"/>
        <v>442</v>
      </c>
      <c r="H181" s="3">
        <v>508259</v>
      </c>
      <c r="I181" s="4">
        <f t="shared" si="20"/>
        <v>312</v>
      </c>
      <c r="J181" s="3">
        <v>348640</v>
      </c>
      <c r="K181" s="4">
        <f t="shared" si="21"/>
        <v>482</v>
      </c>
    </row>
    <row r="182" spans="1:11" ht="20.100000000000001" customHeight="1" x14ac:dyDescent="0.3">
      <c r="A182" s="2">
        <v>3</v>
      </c>
      <c r="B182" s="3">
        <v>6344</v>
      </c>
      <c r="C182" s="4">
        <f t="shared" si="18"/>
        <v>51</v>
      </c>
      <c r="D182" s="3">
        <v>123509</v>
      </c>
      <c r="E182" s="4">
        <f t="shared" si="18"/>
        <v>10</v>
      </c>
      <c r="F182" s="3">
        <v>957242</v>
      </c>
      <c r="G182" s="4">
        <f t="shared" si="19"/>
        <v>442</v>
      </c>
      <c r="H182" s="3">
        <v>508571</v>
      </c>
      <c r="I182" s="4">
        <f t="shared" si="20"/>
        <v>312</v>
      </c>
      <c r="J182" s="3">
        <v>349122</v>
      </c>
      <c r="K182" s="4">
        <f t="shared" si="21"/>
        <v>482</v>
      </c>
    </row>
    <row r="183" spans="1:11" ht="20.100000000000001" customHeight="1" x14ac:dyDescent="0.3">
      <c r="A183" s="2">
        <v>4</v>
      </c>
      <c r="B183" s="3">
        <v>6395</v>
      </c>
      <c r="C183" s="4">
        <f t="shared" si="18"/>
        <v>51</v>
      </c>
      <c r="D183" s="3">
        <v>123519</v>
      </c>
      <c r="E183" s="4">
        <f t="shared" si="18"/>
        <v>10</v>
      </c>
      <c r="F183" s="3">
        <v>957684</v>
      </c>
      <c r="G183" s="4">
        <f t="shared" si="19"/>
        <v>442</v>
      </c>
      <c r="H183" s="3">
        <v>508883</v>
      </c>
      <c r="I183" s="4">
        <f t="shared" si="20"/>
        <v>312</v>
      </c>
      <c r="J183" s="3">
        <v>349603</v>
      </c>
      <c r="K183" s="4">
        <f t="shared" si="21"/>
        <v>481</v>
      </c>
    </row>
    <row r="184" spans="1:11" ht="20.100000000000001" customHeight="1" x14ac:dyDescent="0.3">
      <c r="A184" s="2">
        <v>5</v>
      </c>
      <c r="B184" s="3">
        <v>6446</v>
      </c>
      <c r="C184" s="4">
        <f t="shared" si="18"/>
        <v>51</v>
      </c>
      <c r="D184" s="3">
        <v>123529</v>
      </c>
      <c r="E184" s="4">
        <f t="shared" si="18"/>
        <v>10</v>
      </c>
      <c r="F184" s="3">
        <v>958126</v>
      </c>
      <c r="G184" s="4">
        <f t="shared" si="19"/>
        <v>442</v>
      </c>
      <c r="H184" s="3">
        <v>509196</v>
      </c>
      <c r="I184" s="4">
        <f t="shared" si="20"/>
        <v>313</v>
      </c>
      <c r="J184" s="3">
        <v>350084</v>
      </c>
      <c r="K184" s="4">
        <f t="shared" si="21"/>
        <v>481</v>
      </c>
    </row>
    <row r="185" spans="1:11" ht="20.100000000000001" customHeight="1" x14ac:dyDescent="0.3">
      <c r="A185" s="2">
        <v>6</v>
      </c>
      <c r="B185" s="3">
        <v>6496</v>
      </c>
      <c r="C185" s="4">
        <f t="shared" si="18"/>
        <v>50</v>
      </c>
      <c r="D185" s="3">
        <v>123535</v>
      </c>
      <c r="E185" s="4">
        <f t="shared" si="18"/>
        <v>6</v>
      </c>
      <c r="F185" s="3">
        <v>958628</v>
      </c>
      <c r="G185" s="4">
        <f t="shared" si="19"/>
        <v>502</v>
      </c>
      <c r="H185" s="3">
        <v>509517</v>
      </c>
      <c r="I185" s="4">
        <f t="shared" si="20"/>
        <v>321</v>
      </c>
      <c r="J185" s="3">
        <v>350544</v>
      </c>
      <c r="K185" s="4">
        <f t="shared" si="21"/>
        <v>460</v>
      </c>
    </row>
    <row r="186" spans="1:11" ht="20.100000000000001" customHeight="1" x14ac:dyDescent="0.3">
      <c r="A186" s="2">
        <v>7</v>
      </c>
      <c r="B186" s="3">
        <v>6546</v>
      </c>
      <c r="C186" s="4">
        <f t="shared" si="18"/>
        <v>50</v>
      </c>
      <c r="D186" s="3">
        <v>123541</v>
      </c>
      <c r="E186" s="4">
        <f t="shared" si="18"/>
        <v>6</v>
      </c>
      <c r="F186" s="3">
        <v>959130</v>
      </c>
      <c r="G186" s="4">
        <f t="shared" si="19"/>
        <v>502</v>
      </c>
      <c r="H186" s="3">
        <v>509838</v>
      </c>
      <c r="I186" s="4">
        <f t="shared" si="20"/>
        <v>321</v>
      </c>
      <c r="J186" s="3">
        <v>351004</v>
      </c>
      <c r="K186" s="4">
        <f t="shared" si="21"/>
        <v>460</v>
      </c>
    </row>
    <row r="187" spans="1:11" ht="20.100000000000001" customHeight="1" x14ac:dyDescent="0.3">
      <c r="A187" s="2">
        <v>8</v>
      </c>
      <c r="B187" s="3">
        <v>6596</v>
      </c>
      <c r="C187" s="4">
        <f t="shared" si="18"/>
        <v>50</v>
      </c>
      <c r="D187" s="3">
        <v>123547</v>
      </c>
      <c r="E187" s="4">
        <f t="shared" si="18"/>
        <v>6</v>
      </c>
      <c r="F187" s="3">
        <v>959632</v>
      </c>
      <c r="G187" s="4">
        <f t="shared" si="19"/>
        <v>502</v>
      </c>
      <c r="H187" s="3">
        <v>510159</v>
      </c>
      <c r="I187" s="4">
        <f t="shared" si="20"/>
        <v>321</v>
      </c>
      <c r="J187" s="3">
        <v>351464</v>
      </c>
      <c r="K187" s="4">
        <f t="shared" si="21"/>
        <v>460</v>
      </c>
    </row>
    <row r="188" spans="1:11" ht="20.100000000000001" customHeight="1" x14ac:dyDescent="0.3">
      <c r="A188" s="2">
        <v>9</v>
      </c>
      <c r="B188" s="3">
        <v>6646</v>
      </c>
      <c r="C188" s="4">
        <f t="shared" si="18"/>
        <v>50</v>
      </c>
      <c r="D188" s="3">
        <v>123553</v>
      </c>
      <c r="E188" s="4">
        <f t="shared" si="18"/>
        <v>6</v>
      </c>
      <c r="F188" s="3">
        <v>960134</v>
      </c>
      <c r="G188" s="4">
        <f t="shared" si="19"/>
        <v>502</v>
      </c>
      <c r="H188" s="3">
        <v>510480</v>
      </c>
      <c r="I188" s="4">
        <f t="shared" si="20"/>
        <v>321</v>
      </c>
      <c r="J188" s="3">
        <v>351924</v>
      </c>
      <c r="K188" s="4">
        <f t="shared" si="21"/>
        <v>460</v>
      </c>
    </row>
    <row r="189" spans="1:11" ht="20.100000000000001" customHeight="1" x14ac:dyDescent="0.3">
      <c r="A189" s="2">
        <v>10</v>
      </c>
      <c r="B189" s="3">
        <v>6696</v>
      </c>
      <c r="C189" s="4">
        <f t="shared" si="18"/>
        <v>50</v>
      </c>
      <c r="D189" s="3">
        <v>123559</v>
      </c>
      <c r="E189" s="4">
        <f t="shared" si="18"/>
        <v>6</v>
      </c>
      <c r="F189" s="3">
        <v>960636</v>
      </c>
      <c r="G189" s="4">
        <f t="shared" si="19"/>
        <v>502</v>
      </c>
      <c r="H189" s="3">
        <v>510800</v>
      </c>
      <c r="I189" s="4">
        <f t="shared" si="20"/>
        <v>320</v>
      </c>
      <c r="J189" s="3">
        <v>352384</v>
      </c>
      <c r="K189" s="4">
        <f t="shared" si="21"/>
        <v>460</v>
      </c>
    </row>
    <row r="190" spans="1:11" ht="20.100000000000001" customHeight="1" x14ac:dyDescent="0.3">
      <c r="A190" s="2">
        <v>11</v>
      </c>
      <c r="B190" s="3">
        <v>6747</v>
      </c>
      <c r="C190" s="4">
        <f t="shared" si="18"/>
        <v>51</v>
      </c>
      <c r="D190" s="3">
        <v>123566</v>
      </c>
      <c r="E190" s="4">
        <f t="shared" si="18"/>
        <v>7</v>
      </c>
      <c r="F190" s="3">
        <v>961138</v>
      </c>
      <c r="G190" s="4">
        <f t="shared" si="19"/>
        <v>502</v>
      </c>
      <c r="H190" s="3">
        <v>511120</v>
      </c>
      <c r="I190" s="4">
        <f t="shared" si="20"/>
        <v>320</v>
      </c>
      <c r="J190" s="3">
        <v>352845</v>
      </c>
      <c r="K190" s="4">
        <f t="shared" si="21"/>
        <v>461</v>
      </c>
    </row>
    <row r="191" spans="1:11" ht="20.100000000000001" customHeight="1" x14ac:dyDescent="0.3">
      <c r="A191" s="2">
        <v>12</v>
      </c>
      <c r="B191" s="3">
        <v>6798</v>
      </c>
      <c r="C191" s="4">
        <f t="shared" si="18"/>
        <v>51</v>
      </c>
      <c r="D191" s="3">
        <v>123573</v>
      </c>
      <c r="E191" s="4">
        <f t="shared" si="18"/>
        <v>7</v>
      </c>
      <c r="F191" s="3">
        <v>961639</v>
      </c>
      <c r="G191" s="4">
        <f t="shared" si="19"/>
        <v>501</v>
      </c>
      <c r="H191" s="3">
        <v>511440</v>
      </c>
      <c r="I191" s="4">
        <f t="shared" si="20"/>
        <v>320</v>
      </c>
      <c r="J191" s="3">
        <v>353306</v>
      </c>
      <c r="K191" s="4">
        <f t="shared" si="21"/>
        <v>461</v>
      </c>
    </row>
    <row r="192" spans="1:11" ht="20.100000000000001" customHeight="1" x14ac:dyDescent="0.3">
      <c r="A192" s="2">
        <v>13</v>
      </c>
      <c r="B192" s="3">
        <v>6855</v>
      </c>
      <c r="C192" s="4">
        <f t="shared" si="18"/>
        <v>57</v>
      </c>
      <c r="D192" s="3">
        <v>123584</v>
      </c>
      <c r="E192" s="4">
        <f t="shared" si="18"/>
        <v>11</v>
      </c>
      <c r="F192" s="3">
        <v>962121</v>
      </c>
      <c r="G192" s="4">
        <f t="shared" si="19"/>
        <v>482</v>
      </c>
      <c r="H192" s="3">
        <v>511749</v>
      </c>
      <c r="I192" s="4">
        <f t="shared" si="20"/>
        <v>309</v>
      </c>
      <c r="J192" s="3">
        <v>353780</v>
      </c>
      <c r="K192" s="4">
        <f t="shared" si="21"/>
        <v>474</v>
      </c>
    </row>
    <row r="193" spans="1:11" ht="20.100000000000001" customHeight="1" x14ac:dyDescent="0.3">
      <c r="A193" s="2">
        <v>14</v>
      </c>
      <c r="B193" s="3">
        <v>6905</v>
      </c>
      <c r="C193" s="4">
        <f t="shared" si="18"/>
        <v>50</v>
      </c>
      <c r="D193" s="3">
        <v>123591</v>
      </c>
      <c r="E193" s="4">
        <f t="shared" si="18"/>
        <v>7</v>
      </c>
      <c r="F193" s="3">
        <v>962652</v>
      </c>
      <c r="G193" s="4">
        <f t="shared" si="19"/>
        <v>531</v>
      </c>
      <c r="H193" s="3">
        <v>512083</v>
      </c>
      <c r="I193" s="4">
        <f t="shared" si="20"/>
        <v>334</v>
      </c>
      <c r="J193" s="3">
        <v>354261</v>
      </c>
      <c r="K193" s="4">
        <f t="shared" si="21"/>
        <v>481</v>
      </c>
    </row>
    <row r="194" spans="1:11" ht="20.100000000000001" customHeight="1" x14ac:dyDescent="0.3">
      <c r="A194" s="2">
        <v>15</v>
      </c>
      <c r="B194" s="3">
        <v>6955</v>
      </c>
      <c r="C194" s="4">
        <f t="shared" si="18"/>
        <v>50</v>
      </c>
      <c r="D194" s="3">
        <v>123598</v>
      </c>
      <c r="E194" s="4">
        <f t="shared" si="18"/>
        <v>7</v>
      </c>
      <c r="F194" s="3">
        <v>963183</v>
      </c>
      <c r="G194" s="4">
        <f t="shared" si="19"/>
        <v>531</v>
      </c>
      <c r="H194" s="3">
        <v>512417</v>
      </c>
      <c r="I194" s="4">
        <f t="shared" si="20"/>
        <v>334</v>
      </c>
      <c r="J194" s="3">
        <v>354742</v>
      </c>
      <c r="K194" s="4">
        <f t="shared" si="21"/>
        <v>481</v>
      </c>
    </row>
    <row r="195" spans="1:11" ht="20.100000000000001" customHeight="1" x14ac:dyDescent="0.3">
      <c r="A195" s="2">
        <v>16</v>
      </c>
      <c r="B195" s="3">
        <v>7005</v>
      </c>
      <c r="C195" s="4">
        <f t="shared" si="18"/>
        <v>50</v>
      </c>
      <c r="D195" s="3">
        <v>123605</v>
      </c>
      <c r="E195" s="4">
        <f t="shared" si="18"/>
        <v>7</v>
      </c>
      <c r="F195" s="3">
        <v>963714</v>
      </c>
      <c r="G195" s="4">
        <f t="shared" si="19"/>
        <v>531</v>
      </c>
      <c r="H195" s="3">
        <v>512751</v>
      </c>
      <c r="I195" s="4">
        <f t="shared" si="20"/>
        <v>334</v>
      </c>
      <c r="J195" s="3">
        <v>355223</v>
      </c>
      <c r="K195" s="4">
        <f t="shared" si="21"/>
        <v>481</v>
      </c>
    </row>
    <row r="196" spans="1:11" ht="20.100000000000001" customHeight="1" x14ac:dyDescent="0.3">
      <c r="A196" s="2">
        <v>17</v>
      </c>
      <c r="B196" s="3">
        <v>7055</v>
      </c>
      <c r="C196" s="4">
        <f t="shared" si="18"/>
        <v>50</v>
      </c>
      <c r="D196" s="3">
        <v>123612</v>
      </c>
      <c r="E196" s="4">
        <f t="shared" si="18"/>
        <v>7</v>
      </c>
      <c r="F196" s="3">
        <v>964245</v>
      </c>
      <c r="G196" s="4">
        <f t="shared" si="19"/>
        <v>531</v>
      </c>
      <c r="H196" s="3">
        <v>513085</v>
      </c>
      <c r="I196" s="4">
        <f t="shared" si="20"/>
        <v>334</v>
      </c>
      <c r="J196" s="3">
        <v>355704</v>
      </c>
      <c r="K196" s="4">
        <f t="shared" si="21"/>
        <v>481</v>
      </c>
    </row>
    <row r="197" spans="1:11" ht="20.100000000000001" customHeight="1" x14ac:dyDescent="0.3">
      <c r="A197" s="2">
        <v>18</v>
      </c>
      <c r="B197" s="3">
        <v>7106</v>
      </c>
      <c r="C197" s="4">
        <f t="shared" si="18"/>
        <v>51</v>
      </c>
      <c r="D197" s="3">
        <v>123619</v>
      </c>
      <c r="E197" s="4">
        <f t="shared" si="18"/>
        <v>7</v>
      </c>
      <c r="F197" s="3">
        <v>964776</v>
      </c>
      <c r="G197" s="4">
        <f t="shared" si="19"/>
        <v>531</v>
      </c>
      <c r="H197" s="3">
        <v>513419</v>
      </c>
      <c r="I197" s="4">
        <f t="shared" si="20"/>
        <v>334</v>
      </c>
      <c r="J197" s="3">
        <v>356186</v>
      </c>
      <c r="K197" s="4">
        <f t="shared" si="21"/>
        <v>482</v>
      </c>
    </row>
    <row r="198" spans="1:11" ht="20.100000000000001" customHeight="1" x14ac:dyDescent="0.3">
      <c r="A198" s="2">
        <v>19</v>
      </c>
      <c r="B198" s="3">
        <v>7157</v>
      </c>
      <c r="C198" s="4">
        <f t="shared" si="18"/>
        <v>51</v>
      </c>
      <c r="D198" s="3">
        <v>123626</v>
      </c>
      <c r="E198" s="4">
        <f t="shared" si="18"/>
        <v>7</v>
      </c>
      <c r="F198" s="3">
        <v>965307</v>
      </c>
      <c r="G198" s="4">
        <f t="shared" si="19"/>
        <v>531</v>
      </c>
      <c r="H198" s="3">
        <v>513752</v>
      </c>
      <c r="I198" s="4">
        <f t="shared" si="20"/>
        <v>333</v>
      </c>
      <c r="J198" s="3">
        <v>356668</v>
      </c>
      <c r="K198" s="4">
        <f t="shared" si="21"/>
        <v>482</v>
      </c>
    </row>
    <row r="199" spans="1:11" ht="20.100000000000001" customHeight="1" x14ac:dyDescent="0.3">
      <c r="A199" s="2">
        <v>20</v>
      </c>
      <c r="B199" s="3">
        <v>7208</v>
      </c>
      <c r="C199" s="4">
        <f t="shared" si="18"/>
        <v>51</v>
      </c>
      <c r="D199" s="3">
        <v>123634</v>
      </c>
      <c r="E199" s="4">
        <f t="shared" si="18"/>
        <v>8</v>
      </c>
      <c r="F199" s="3">
        <v>965838</v>
      </c>
      <c r="G199" s="4">
        <f t="shared" si="19"/>
        <v>531</v>
      </c>
      <c r="H199" s="3">
        <v>514085</v>
      </c>
      <c r="I199" s="4">
        <f t="shared" si="20"/>
        <v>333</v>
      </c>
      <c r="J199" s="3">
        <v>357150</v>
      </c>
      <c r="K199" s="4">
        <f t="shared" si="21"/>
        <v>482</v>
      </c>
    </row>
    <row r="200" spans="1:11" ht="20.100000000000001" customHeight="1" x14ac:dyDescent="0.3">
      <c r="A200" s="2">
        <v>21</v>
      </c>
      <c r="B200" s="3">
        <v>7258</v>
      </c>
      <c r="C200" s="4">
        <f t="shared" si="18"/>
        <v>50</v>
      </c>
      <c r="D200" s="3">
        <v>123646</v>
      </c>
      <c r="E200" s="4">
        <f t="shared" si="18"/>
        <v>12</v>
      </c>
      <c r="F200" s="3">
        <v>966329</v>
      </c>
      <c r="G200" s="4">
        <f t="shared" si="19"/>
        <v>491</v>
      </c>
      <c r="H200" s="3">
        <v>514405</v>
      </c>
      <c r="I200" s="4">
        <f t="shared" si="20"/>
        <v>320</v>
      </c>
      <c r="J200" s="3">
        <v>357624</v>
      </c>
      <c r="K200" s="4">
        <f t="shared" si="21"/>
        <v>474</v>
      </c>
    </row>
    <row r="201" spans="1:11" ht="20.100000000000001" customHeight="1" x14ac:dyDescent="0.3">
      <c r="A201" s="2">
        <v>22</v>
      </c>
      <c r="B201" s="3">
        <v>7308</v>
      </c>
      <c r="C201" s="4">
        <f t="shared" si="18"/>
        <v>50</v>
      </c>
      <c r="D201" s="3">
        <v>123658</v>
      </c>
      <c r="E201" s="4">
        <f t="shared" si="18"/>
        <v>12</v>
      </c>
      <c r="F201" s="3">
        <v>966820</v>
      </c>
      <c r="G201" s="4">
        <f t="shared" si="19"/>
        <v>491</v>
      </c>
      <c r="H201" s="3">
        <v>514725</v>
      </c>
      <c r="I201" s="4">
        <f t="shared" si="20"/>
        <v>320</v>
      </c>
      <c r="J201" s="3">
        <v>358098</v>
      </c>
      <c r="K201" s="4">
        <f t="shared" si="21"/>
        <v>474</v>
      </c>
    </row>
    <row r="202" spans="1:11" ht="20.100000000000001" customHeight="1" x14ac:dyDescent="0.3">
      <c r="A202" s="2">
        <v>23</v>
      </c>
      <c r="B202" s="3">
        <v>7358</v>
      </c>
      <c r="C202" s="4">
        <f t="shared" si="18"/>
        <v>50</v>
      </c>
      <c r="D202" s="3">
        <v>123670</v>
      </c>
      <c r="E202" s="4">
        <f t="shared" si="18"/>
        <v>12</v>
      </c>
      <c r="F202" s="3">
        <v>967311</v>
      </c>
      <c r="G202" s="4">
        <f t="shared" si="19"/>
        <v>491</v>
      </c>
      <c r="H202" s="3">
        <v>515045</v>
      </c>
      <c r="I202" s="4">
        <f t="shared" si="20"/>
        <v>320</v>
      </c>
      <c r="J202" s="3">
        <v>358572</v>
      </c>
      <c r="K202" s="4">
        <f t="shared" si="21"/>
        <v>474</v>
      </c>
    </row>
    <row r="203" spans="1:11" ht="20.100000000000001" customHeight="1" x14ac:dyDescent="0.3">
      <c r="A203" s="2">
        <v>24</v>
      </c>
      <c r="B203" s="3">
        <v>7408</v>
      </c>
      <c r="C203" s="4">
        <f t="shared" si="18"/>
        <v>50</v>
      </c>
      <c r="D203" s="3">
        <v>123682</v>
      </c>
      <c r="E203" s="4">
        <f t="shared" si="18"/>
        <v>12</v>
      </c>
      <c r="F203" s="3">
        <v>967802</v>
      </c>
      <c r="G203" s="4">
        <f t="shared" si="19"/>
        <v>491</v>
      </c>
      <c r="H203" s="3">
        <v>515365</v>
      </c>
      <c r="I203" s="4">
        <f t="shared" si="20"/>
        <v>320</v>
      </c>
      <c r="J203" s="3">
        <v>359046</v>
      </c>
      <c r="K203" s="4">
        <f t="shared" si="21"/>
        <v>474</v>
      </c>
    </row>
    <row r="204" spans="1:11" ht="20.100000000000001" customHeight="1" x14ac:dyDescent="0.3">
      <c r="A204" s="2">
        <v>25</v>
      </c>
      <c r="B204" s="3">
        <v>7458</v>
      </c>
      <c r="C204" s="4">
        <f t="shared" si="18"/>
        <v>50</v>
      </c>
      <c r="D204" s="3">
        <v>123694</v>
      </c>
      <c r="E204" s="4">
        <f t="shared" si="18"/>
        <v>12</v>
      </c>
      <c r="F204" s="3">
        <v>968293</v>
      </c>
      <c r="G204" s="4">
        <f t="shared" si="19"/>
        <v>491</v>
      </c>
      <c r="H204" s="3">
        <v>515685</v>
      </c>
      <c r="I204" s="4">
        <f t="shared" si="20"/>
        <v>320</v>
      </c>
      <c r="J204" s="3">
        <v>359520</v>
      </c>
      <c r="K204" s="4">
        <f t="shared" si="21"/>
        <v>474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1611</v>
      </c>
      <c r="D205" s="6"/>
      <c r="E205" s="6">
        <f>SUM(E174:E204)</f>
        <v>331</v>
      </c>
      <c r="F205" s="6"/>
      <c r="G205" s="6">
        <f>SUM(G174:G204)</f>
        <v>14966</v>
      </c>
      <c r="H205" s="6"/>
      <c r="I205" s="6">
        <f>SUM(I174:I204)</f>
        <v>10060</v>
      </c>
      <c r="J205" s="6"/>
      <c r="K205" s="6">
        <f>SUM(K174:K204)</f>
        <v>14684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60</v>
      </c>
      <c r="D206" s="7"/>
      <c r="E206" s="7">
        <f>MAX(E174:E204)</f>
        <v>24</v>
      </c>
      <c r="F206" s="7"/>
      <c r="G206" s="7">
        <f>MAX(G174:G204)</f>
        <v>531</v>
      </c>
      <c r="H206" s="7"/>
      <c r="I206" s="7">
        <f>MAX(I174:I204)</f>
        <v>347</v>
      </c>
      <c r="J206" s="7"/>
      <c r="K206" s="7">
        <f>MAX(K174:K204)</f>
        <v>482</v>
      </c>
    </row>
    <row r="207" spans="1:11" ht="20.100000000000001" customHeight="1" x14ac:dyDescent="0.3">
      <c r="A207" s="48" t="s">
        <v>6</v>
      </c>
      <c r="B207" s="49"/>
      <c r="C207" s="9">
        <f>MIN(C174:C204)</f>
        <v>50</v>
      </c>
      <c r="D207" s="9"/>
      <c r="E207" s="9">
        <f>MIN(E174:E204)</f>
        <v>6</v>
      </c>
      <c r="F207" s="9"/>
      <c r="G207" s="9">
        <f>MIN(G174:G204)</f>
        <v>426</v>
      </c>
      <c r="H207" s="9"/>
      <c r="I207" s="9">
        <f>MIN(I174:I204)</f>
        <v>309</v>
      </c>
      <c r="J207" s="9"/>
      <c r="K207" s="9">
        <f>MIN(K174:K204)</f>
        <v>460</v>
      </c>
    </row>
    <row r="208" spans="1:11" ht="20.100000000000001" customHeight="1" x14ac:dyDescent="0.3">
      <c r="A208" s="48" t="s">
        <v>7</v>
      </c>
      <c r="B208" s="49"/>
      <c r="C208" s="10">
        <f>AVERAGE(C174:C204)</f>
        <v>51.967741935483872</v>
      </c>
      <c r="D208" s="10"/>
      <c r="E208" s="10">
        <f>AVERAGE(E174:E204)</f>
        <v>10.67741935483871</v>
      </c>
      <c r="F208" s="10"/>
      <c r="G208" s="10">
        <f>AVERAGE(G174:G204)</f>
        <v>482.77419354838707</v>
      </c>
      <c r="H208" s="10"/>
      <c r="I208" s="10">
        <f>AVERAGE(I174:I204)</f>
        <v>324.51612903225805</v>
      </c>
      <c r="J208" s="10"/>
      <c r="K208" s="10">
        <f>AVERAGE(K174:K204)</f>
        <v>473.67741935483872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44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2026年1月份各公司污水放流量明細表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68</v>
      </c>
      <c r="C213" s="68"/>
      <c r="D213" s="67" t="s">
        <v>22</v>
      </c>
      <c r="E213" s="68"/>
      <c r="F213" s="67" t="s">
        <v>17</v>
      </c>
      <c r="G213" s="68"/>
      <c r="H213" s="67" t="s">
        <v>23</v>
      </c>
      <c r="I213" s="68"/>
      <c r="J213" s="67" t="s">
        <v>24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333</v>
      </c>
      <c r="C215" s="4"/>
      <c r="D215" s="3">
        <v>3166</v>
      </c>
      <c r="E215" s="4"/>
      <c r="F215" s="3">
        <v>11</v>
      </c>
      <c r="G215" s="4"/>
      <c r="H215" s="3">
        <v>4144</v>
      </c>
      <c r="I215" s="4"/>
      <c r="J215" s="3">
        <v>12511</v>
      </c>
      <c r="K215" s="4"/>
    </row>
    <row r="216" spans="1:11" ht="20.100000000000001" customHeight="1" x14ac:dyDescent="0.4">
      <c r="A216" s="2">
        <v>26</v>
      </c>
      <c r="B216" s="3">
        <v>333</v>
      </c>
      <c r="C216" s="4">
        <f>B216-B215</f>
        <v>0</v>
      </c>
      <c r="D216" s="3">
        <v>3167</v>
      </c>
      <c r="E216" s="4">
        <f>D216-D215</f>
        <v>1</v>
      </c>
      <c r="F216" s="3">
        <v>11</v>
      </c>
      <c r="G216" s="13">
        <v>2</v>
      </c>
      <c r="H216" s="3">
        <v>4144</v>
      </c>
      <c r="I216" s="11">
        <v>1</v>
      </c>
      <c r="J216" s="3">
        <v>12533</v>
      </c>
      <c r="K216" s="4">
        <f t="shared" ref="K216:K246" si="22">J216-J215</f>
        <v>22</v>
      </c>
    </row>
    <row r="217" spans="1:11" ht="20.100000000000001" customHeight="1" x14ac:dyDescent="0.4">
      <c r="A217" s="2">
        <v>27</v>
      </c>
      <c r="B217" s="3">
        <v>334</v>
      </c>
      <c r="C217" s="4">
        <f t="shared" ref="C217:C246" si="23">B217-B216</f>
        <v>1</v>
      </c>
      <c r="D217" s="3">
        <v>3168</v>
      </c>
      <c r="E217" s="4">
        <f t="shared" ref="E217:E246" si="24">D217-D216</f>
        <v>1</v>
      </c>
      <c r="F217" s="3">
        <v>11</v>
      </c>
      <c r="G217" s="13">
        <v>2</v>
      </c>
      <c r="H217" s="3">
        <v>4144</v>
      </c>
      <c r="I217" s="11">
        <v>1</v>
      </c>
      <c r="J217" s="3">
        <v>12555</v>
      </c>
      <c r="K217" s="4">
        <f t="shared" si="22"/>
        <v>22</v>
      </c>
    </row>
    <row r="218" spans="1:11" ht="20.100000000000001" customHeight="1" x14ac:dyDescent="0.4">
      <c r="A218" s="2">
        <v>28</v>
      </c>
      <c r="B218" s="3">
        <v>334</v>
      </c>
      <c r="C218" s="4">
        <f t="shared" si="23"/>
        <v>0</v>
      </c>
      <c r="D218" s="3">
        <v>3168</v>
      </c>
      <c r="E218" s="4">
        <f t="shared" si="24"/>
        <v>0</v>
      </c>
      <c r="F218" s="3">
        <v>11</v>
      </c>
      <c r="G218" s="13">
        <v>2</v>
      </c>
      <c r="H218" s="3">
        <v>4144</v>
      </c>
      <c r="I218" s="11">
        <v>1</v>
      </c>
      <c r="J218" s="3">
        <v>12577</v>
      </c>
      <c r="K218" s="4">
        <f t="shared" si="22"/>
        <v>22</v>
      </c>
    </row>
    <row r="219" spans="1:11" ht="20.100000000000001" customHeight="1" x14ac:dyDescent="0.4">
      <c r="A219" s="2">
        <v>29</v>
      </c>
      <c r="B219" s="3">
        <v>335</v>
      </c>
      <c r="C219" s="4">
        <f t="shared" si="23"/>
        <v>1</v>
      </c>
      <c r="D219" s="3">
        <v>3169</v>
      </c>
      <c r="E219" s="4">
        <f t="shared" si="24"/>
        <v>1</v>
      </c>
      <c r="F219" s="3">
        <v>11</v>
      </c>
      <c r="G219" s="13">
        <v>2</v>
      </c>
      <c r="H219" s="3">
        <v>4144</v>
      </c>
      <c r="I219" s="11">
        <v>1</v>
      </c>
      <c r="J219" s="3">
        <v>12598</v>
      </c>
      <c r="K219" s="4">
        <f t="shared" si="22"/>
        <v>21</v>
      </c>
    </row>
    <row r="220" spans="1:11" ht="20.100000000000001" customHeight="1" x14ac:dyDescent="0.4">
      <c r="A220" s="2">
        <v>30</v>
      </c>
      <c r="B220" s="3">
        <v>336</v>
      </c>
      <c r="C220" s="4">
        <f t="shared" si="23"/>
        <v>1</v>
      </c>
      <c r="D220" s="3">
        <v>3170</v>
      </c>
      <c r="E220" s="4">
        <f t="shared" si="24"/>
        <v>1</v>
      </c>
      <c r="F220" s="3">
        <v>11</v>
      </c>
      <c r="G220" s="13">
        <v>2</v>
      </c>
      <c r="H220" s="3">
        <v>4144</v>
      </c>
      <c r="I220" s="11">
        <v>1</v>
      </c>
      <c r="J220" s="3">
        <v>12624</v>
      </c>
      <c r="K220" s="4">
        <f t="shared" si="22"/>
        <v>26</v>
      </c>
    </row>
    <row r="221" spans="1:11" ht="20.100000000000001" customHeight="1" x14ac:dyDescent="0.4">
      <c r="A221" s="2">
        <v>31</v>
      </c>
      <c r="B221" s="3">
        <v>336</v>
      </c>
      <c r="C221" s="4">
        <f t="shared" si="23"/>
        <v>0</v>
      </c>
      <c r="D221" s="3">
        <v>3171</v>
      </c>
      <c r="E221" s="4">
        <f t="shared" si="24"/>
        <v>1</v>
      </c>
      <c r="F221" s="3">
        <v>11</v>
      </c>
      <c r="G221" s="13">
        <v>2</v>
      </c>
      <c r="H221" s="3">
        <v>4144</v>
      </c>
      <c r="I221" s="11">
        <v>1</v>
      </c>
      <c r="J221" s="3">
        <v>12650</v>
      </c>
      <c r="K221" s="4">
        <f t="shared" si="22"/>
        <v>26</v>
      </c>
    </row>
    <row r="222" spans="1:11" ht="20.100000000000001" customHeight="1" x14ac:dyDescent="0.4">
      <c r="A222" s="2">
        <v>1</v>
      </c>
      <c r="B222" s="3">
        <v>337</v>
      </c>
      <c r="C222" s="4">
        <f t="shared" si="23"/>
        <v>1</v>
      </c>
      <c r="D222" s="3">
        <v>3171</v>
      </c>
      <c r="E222" s="4">
        <f t="shared" si="24"/>
        <v>0</v>
      </c>
      <c r="F222" s="3">
        <v>11</v>
      </c>
      <c r="G222" s="13">
        <v>2</v>
      </c>
      <c r="H222" s="3">
        <v>4144</v>
      </c>
      <c r="I222" s="11">
        <v>1</v>
      </c>
      <c r="J222" s="3">
        <v>12676</v>
      </c>
      <c r="K222" s="4">
        <f t="shared" si="22"/>
        <v>26</v>
      </c>
    </row>
    <row r="223" spans="1:11" ht="20.100000000000001" customHeight="1" x14ac:dyDescent="0.4">
      <c r="A223" s="2">
        <v>2</v>
      </c>
      <c r="B223" s="3">
        <v>337</v>
      </c>
      <c r="C223" s="4">
        <f t="shared" si="23"/>
        <v>0</v>
      </c>
      <c r="D223" s="3">
        <v>3172</v>
      </c>
      <c r="E223" s="4">
        <f t="shared" si="24"/>
        <v>1</v>
      </c>
      <c r="F223" s="3">
        <v>11</v>
      </c>
      <c r="G223" s="13">
        <v>2</v>
      </c>
      <c r="H223" s="3">
        <v>4144</v>
      </c>
      <c r="I223" s="11">
        <v>1</v>
      </c>
      <c r="J223" s="3">
        <v>12702</v>
      </c>
      <c r="K223" s="4">
        <f t="shared" si="22"/>
        <v>26</v>
      </c>
    </row>
    <row r="224" spans="1:11" ht="20.100000000000001" customHeight="1" x14ac:dyDescent="0.4">
      <c r="A224" s="2">
        <v>3</v>
      </c>
      <c r="B224" s="3">
        <v>338</v>
      </c>
      <c r="C224" s="4">
        <f t="shared" si="23"/>
        <v>1</v>
      </c>
      <c r="D224" s="3">
        <v>3172</v>
      </c>
      <c r="E224" s="4">
        <f t="shared" si="24"/>
        <v>0</v>
      </c>
      <c r="F224" s="3">
        <v>11</v>
      </c>
      <c r="G224" s="13">
        <v>2</v>
      </c>
      <c r="H224" s="3">
        <v>4144</v>
      </c>
      <c r="I224" s="11">
        <v>1</v>
      </c>
      <c r="J224" s="3">
        <v>12728</v>
      </c>
      <c r="K224" s="4">
        <f t="shared" si="22"/>
        <v>26</v>
      </c>
    </row>
    <row r="225" spans="1:11" ht="20.100000000000001" customHeight="1" x14ac:dyDescent="0.4">
      <c r="A225" s="2">
        <v>4</v>
      </c>
      <c r="B225" s="3">
        <v>338</v>
      </c>
      <c r="C225" s="4">
        <f t="shared" si="23"/>
        <v>0</v>
      </c>
      <c r="D225" s="3">
        <v>3172</v>
      </c>
      <c r="E225" s="4">
        <f t="shared" si="24"/>
        <v>0</v>
      </c>
      <c r="F225" s="3">
        <v>11</v>
      </c>
      <c r="G225" s="13">
        <v>2</v>
      </c>
      <c r="H225" s="3">
        <v>4144</v>
      </c>
      <c r="I225" s="11">
        <v>1</v>
      </c>
      <c r="J225" s="3">
        <v>12755</v>
      </c>
      <c r="K225" s="4">
        <f t="shared" si="22"/>
        <v>27</v>
      </c>
    </row>
    <row r="226" spans="1:11" ht="20.100000000000001" customHeight="1" x14ac:dyDescent="0.4">
      <c r="A226" s="2">
        <v>5</v>
      </c>
      <c r="B226" s="3">
        <v>338</v>
      </c>
      <c r="C226" s="4">
        <f t="shared" si="23"/>
        <v>0</v>
      </c>
      <c r="D226" s="3">
        <v>3173</v>
      </c>
      <c r="E226" s="4">
        <f t="shared" si="24"/>
        <v>1</v>
      </c>
      <c r="F226" s="3">
        <v>11</v>
      </c>
      <c r="G226" s="13">
        <v>2</v>
      </c>
      <c r="H226" s="3">
        <v>4144</v>
      </c>
      <c r="I226" s="11">
        <v>1</v>
      </c>
      <c r="J226" s="3">
        <v>12782</v>
      </c>
      <c r="K226" s="4">
        <f t="shared" si="22"/>
        <v>27</v>
      </c>
    </row>
    <row r="227" spans="1:11" ht="20.100000000000001" customHeight="1" x14ac:dyDescent="0.4">
      <c r="A227" s="2">
        <v>6</v>
      </c>
      <c r="B227" s="3">
        <v>339</v>
      </c>
      <c r="C227" s="4">
        <f t="shared" si="23"/>
        <v>1</v>
      </c>
      <c r="D227" s="3">
        <v>3174</v>
      </c>
      <c r="E227" s="4">
        <f t="shared" si="24"/>
        <v>1</v>
      </c>
      <c r="F227" s="3">
        <v>11</v>
      </c>
      <c r="G227" s="13">
        <v>2</v>
      </c>
      <c r="H227" s="3">
        <v>4144</v>
      </c>
      <c r="I227" s="11">
        <v>1</v>
      </c>
      <c r="J227" s="3">
        <v>12796</v>
      </c>
      <c r="K227" s="4">
        <f t="shared" si="22"/>
        <v>14</v>
      </c>
    </row>
    <row r="228" spans="1:11" ht="20.100000000000001" customHeight="1" x14ac:dyDescent="0.4">
      <c r="A228" s="2">
        <v>7</v>
      </c>
      <c r="B228" s="3">
        <v>340</v>
      </c>
      <c r="C228" s="4">
        <f t="shared" si="23"/>
        <v>1</v>
      </c>
      <c r="D228" s="3">
        <v>3174</v>
      </c>
      <c r="E228" s="4">
        <f t="shared" si="24"/>
        <v>0</v>
      </c>
      <c r="F228" s="3">
        <v>11</v>
      </c>
      <c r="G228" s="13">
        <v>2</v>
      </c>
      <c r="H228" s="3">
        <v>4144</v>
      </c>
      <c r="I228" s="11">
        <v>1</v>
      </c>
      <c r="J228" s="3">
        <v>12810</v>
      </c>
      <c r="K228" s="4">
        <f t="shared" si="22"/>
        <v>14</v>
      </c>
    </row>
    <row r="229" spans="1:11" ht="20.100000000000001" customHeight="1" x14ac:dyDescent="0.4">
      <c r="A229" s="2">
        <v>8</v>
      </c>
      <c r="B229" s="3">
        <v>340</v>
      </c>
      <c r="C229" s="4">
        <f t="shared" si="23"/>
        <v>0</v>
      </c>
      <c r="D229" s="3">
        <v>3175</v>
      </c>
      <c r="E229" s="4">
        <f t="shared" si="24"/>
        <v>1</v>
      </c>
      <c r="F229" s="3">
        <v>11</v>
      </c>
      <c r="G229" s="13">
        <v>2</v>
      </c>
      <c r="H229" s="3">
        <v>4144</v>
      </c>
      <c r="I229" s="11">
        <v>1</v>
      </c>
      <c r="J229" s="3">
        <v>12824</v>
      </c>
      <c r="K229" s="4">
        <f t="shared" si="22"/>
        <v>14</v>
      </c>
    </row>
    <row r="230" spans="1:11" ht="20.100000000000001" customHeight="1" x14ac:dyDescent="0.4">
      <c r="A230" s="2">
        <v>9</v>
      </c>
      <c r="B230" s="3">
        <v>341</v>
      </c>
      <c r="C230" s="4">
        <f t="shared" si="23"/>
        <v>1</v>
      </c>
      <c r="D230" s="3">
        <v>3176</v>
      </c>
      <c r="E230" s="4">
        <f t="shared" si="24"/>
        <v>1</v>
      </c>
      <c r="F230" s="3">
        <v>11</v>
      </c>
      <c r="G230" s="13">
        <v>2</v>
      </c>
      <c r="H230" s="3">
        <v>4144</v>
      </c>
      <c r="I230" s="11">
        <v>1</v>
      </c>
      <c r="J230" s="3">
        <v>12838</v>
      </c>
      <c r="K230" s="4">
        <f t="shared" si="22"/>
        <v>14</v>
      </c>
    </row>
    <row r="231" spans="1:11" ht="20.100000000000001" customHeight="1" x14ac:dyDescent="0.4">
      <c r="A231" s="2">
        <v>10</v>
      </c>
      <c r="B231" s="3">
        <v>341</v>
      </c>
      <c r="C231" s="4">
        <f t="shared" si="23"/>
        <v>0</v>
      </c>
      <c r="D231" s="3">
        <v>3176</v>
      </c>
      <c r="E231" s="4">
        <f t="shared" si="24"/>
        <v>0</v>
      </c>
      <c r="F231" s="3">
        <v>11</v>
      </c>
      <c r="G231" s="13">
        <v>2</v>
      </c>
      <c r="H231" s="3">
        <v>4144</v>
      </c>
      <c r="I231" s="11">
        <v>1</v>
      </c>
      <c r="J231" s="3">
        <v>12852</v>
      </c>
      <c r="K231" s="4">
        <f t="shared" si="22"/>
        <v>14</v>
      </c>
    </row>
    <row r="232" spans="1:11" ht="20.100000000000001" customHeight="1" x14ac:dyDescent="0.4">
      <c r="A232" s="2">
        <v>11</v>
      </c>
      <c r="B232" s="3">
        <v>341</v>
      </c>
      <c r="C232" s="4">
        <f t="shared" si="23"/>
        <v>0</v>
      </c>
      <c r="D232" s="3">
        <v>3176</v>
      </c>
      <c r="E232" s="4">
        <f t="shared" si="24"/>
        <v>0</v>
      </c>
      <c r="F232" s="3">
        <v>11</v>
      </c>
      <c r="G232" s="13">
        <v>2</v>
      </c>
      <c r="H232" s="3">
        <v>4144</v>
      </c>
      <c r="I232" s="11">
        <v>1</v>
      </c>
      <c r="J232" s="3">
        <v>12866</v>
      </c>
      <c r="K232" s="4">
        <f t="shared" si="22"/>
        <v>14</v>
      </c>
    </row>
    <row r="233" spans="1:11" ht="20.100000000000001" customHeight="1" x14ac:dyDescent="0.4">
      <c r="A233" s="2">
        <v>12</v>
      </c>
      <c r="B233" s="3">
        <v>342</v>
      </c>
      <c r="C233" s="4">
        <f t="shared" si="23"/>
        <v>1</v>
      </c>
      <c r="D233" s="3">
        <v>3177</v>
      </c>
      <c r="E233" s="4">
        <f t="shared" si="24"/>
        <v>1</v>
      </c>
      <c r="F233" s="3">
        <v>11</v>
      </c>
      <c r="G233" s="13">
        <v>1</v>
      </c>
      <c r="H233" s="3">
        <v>4144</v>
      </c>
      <c r="I233" s="11">
        <v>1</v>
      </c>
      <c r="J233" s="3">
        <v>12881</v>
      </c>
      <c r="K233" s="4">
        <f t="shared" si="22"/>
        <v>15</v>
      </c>
    </row>
    <row r="234" spans="1:11" ht="20.100000000000001" customHeight="1" x14ac:dyDescent="0.4">
      <c r="A234" s="2">
        <v>13</v>
      </c>
      <c r="B234" s="3">
        <v>343</v>
      </c>
      <c r="C234" s="4">
        <f t="shared" si="23"/>
        <v>1</v>
      </c>
      <c r="D234" s="3">
        <v>3178</v>
      </c>
      <c r="E234" s="4">
        <f t="shared" si="24"/>
        <v>1</v>
      </c>
      <c r="F234" s="3">
        <v>11</v>
      </c>
      <c r="G234" s="13">
        <v>1</v>
      </c>
      <c r="H234" s="3">
        <v>4144</v>
      </c>
      <c r="I234" s="11">
        <v>1</v>
      </c>
      <c r="J234" s="3">
        <v>12899</v>
      </c>
      <c r="K234" s="4">
        <f t="shared" si="22"/>
        <v>18</v>
      </c>
    </row>
    <row r="235" spans="1:11" ht="20.100000000000001" customHeight="1" x14ac:dyDescent="0.4">
      <c r="A235" s="2">
        <v>14</v>
      </c>
      <c r="B235" s="3">
        <v>343</v>
      </c>
      <c r="C235" s="4">
        <f t="shared" si="23"/>
        <v>0</v>
      </c>
      <c r="D235" s="3">
        <v>3180</v>
      </c>
      <c r="E235" s="4">
        <f t="shared" si="24"/>
        <v>2</v>
      </c>
      <c r="F235" s="3">
        <v>11</v>
      </c>
      <c r="G235" s="13">
        <v>1</v>
      </c>
      <c r="H235" s="3">
        <v>4144</v>
      </c>
      <c r="I235" s="11">
        <v>1</v>
      </c>
      <c r="J235" s="3">
        <v>12923</v>
      </c>
      <c r="K235" s="4">
        <f t="shared" si="22"/>
        <v>24</v>
      </c>
    </row>
    <row r="236" spans="1:11" ht="20.100000000000001" customHeight="1" x14ac:dyDescent="0.4">
      <c r="A236" s="2">
        <v>15</v>
      </c>
      <c r="B236" s="3">
        <v>344</v>
      </c>
      <c r="C236" s="4">
        <f t="shared" si="23"/>
        <v>1</v>
      </c>
      <c r="D236" s="3">
        <v>3180</v>
      </c>
      <c r="E236" s="4">
        <f t="shared" si="24"/>
        <v>0</v>
      </c>
      <c r="F236" s="3">
        <v>11</v>
      </c>
      <c r="G236" s="13">
        <v>1</v>
      </c>
      <c r="H236" s="3">
        <v>4144</v>
      </c>
      <c r="I236" s="11">
        <v>1</v>
      </c>
      <c r="J236" s="3">
        <v>12947</v>
      </c>
      <c r="K236" s="4">
        <f t="shared" si="22"/>
        <v>24</v>
      </c>
    </row>
    <row r="237" spans="1:11" ht="20.100000000000001" customHeight="1" x14ac:dyDescent="0.4">
      <c r="A237" s="2">
        <v>16</v>
      </c>
      <c r="B237" s="3">
        <v>344</v>
      </c>
      <c r="C237" s="4">
        <f t="shared" si="23"/>
        <v>0</v>
      </c>
      <c r="D237" s="3">
        <v>3181</v>
      </c>
      <c r="E237" s="4">
        <f t="shared" si="24"/>
        <v>1</v>
      </c>
      <c r="F237" s="3">
        <v>11</v>
      </c>
      <c r="G237" s="13">
        <v>1</v>
      </c>
      <c r="H237" s="3">
        <v>4144</v>
      </c>
      <c r="I237" s="11">
        <v>1</v>
      </c>
      <c r="J237" s="3">
        <v>12971</v>
      </c>
      <c r="K237" s="4">
        <f t="shared" si="22"/>
        <v>24</v>
      </c>
    </row>
    <row r="238" spans="1:11" ht="20.100000000000001" customHeight="1" x14ac:dyDescent="0.4">
      <c r="A238" s="2">
        <v>17</v>
      </c>
      <c r="B238" s="3">
        <v>344</v>
      </c>
      <c r="C238" s="4">
        <f t="shared" si="23"/>
        <v>0</v>
      </c>
      <c r="D238" s="3">
        <v>3181</v>
      </c>
      <c r="E238" s="4">
        <f t="shared" si="24"/>
        <v>0</v>
      </c>
      <c r="F238" s="3">
        <v>11</v>
      </c>
      <c r="G238" s="13">
        <v>0</v>
      </c>
      <c r="H238" s="3">
        <v>4144</v>
      </c>
      <c r="I238" s="11">
        <v>1</v>
      </c>
      <c r="J238" s="3">
        <v>12995</v>
      </c>
      <c r="K238" s="4">
        <f t="shared" si="22"/>
        <v>24</v>
      </c>
    </row>
    <row r="239" spans="1:11" ht="20.100000000000001" customHeight="1" x14ac:dyDescent="0.4">
      <c r="A239" s="2">
        <v>18</v>
      </c>
      <c r="B239" s="3">
        <v>345</v>
      </c>
      <c r="C239" s="4">
        <f t="shared" si="23"/>
        <v>1</v>
      </c>
      <c r="D239" s="3">
        <v>3181</v>
      </c>
      <c r="E239" s="4">
        <f t="shared" si="24"/>
        <v>0</v>
      </c>
      <c r="F239" s="3">
        <v>11</v>
      </c>
      <c r="G239" s="13">
        <v>1</v>
      </c>
      <c r="H239" s="3">
        <v>4144</v>
      </c>
      <c r="I239" s="11">
        <v>1</v>
      </c>
      <c r="J239" s="3">
        <v>13019</v>
      </c>
      <c r="K239" s="4">
        <f t="shared" si="22"/>
        <v>24</v>
      </c>
    </row>
    <row r="240" spans="1:11" ht="20.100000000000001" customHeight="1" x14ac:dyDescent="0.4">
      <c r="A240" s="2">
        <v>19</v>
      </c>
      <c r="B240" s="3">
        <v>345</v>
      </c>
      <c r="C240" s="4">
        <f t="shared" si="23"/>
        <v>0</v>
      </c>
      <c r="D240" s="3">
        <v>3182</v>
      </c>
      <c r="E240" s="4">
        <f t="shared" si="24"/>
        <v>1</v>
      </c>
      <c r="F240" s="3">
        <v>11</v>
      </c>
      <c r="G240" s="13">
        <v>0</v>
      </c>
      <c r="H240" s="3">
        <v>4144</v>
      </c>
      <c r="I240" s="11">
        <v>1</v>
      </c>
      <c r="J240" s="3">
        <v>13043</v>
      </c>
      <c r="K240" s="4">
        <f t="shared" si="22"/>
        <v>24</v>
      </c>
    </row>
    <row r="241" spans="1:11" ht="20.100000000000001" customHeight="1" x14ac:dyDescent="0.4">
      <c r="A241" s="2">
        <v>20</v>
      </c>
      <c r="B241" s="3">
        <v>345</v>
      </c>
      <c r="C241" s="4">
        <f t="shared" si="23"/>
        <v>0</v>
      </c>
      <c r="D241" s="3">
        <v>3183</v>
      </c>
      <c r="E241" s="4">
        <f t="shared" si="24"/>
        <v>1</v>
      </c>
      <c r="F241" s="3">
        <v>11</v>
      </c>
      <c r="G241" s="13">
        <v>1</v>
      </c>
      <c r="H241" s="3">
        <v>4144</v>
      </c>
      <c r="I241" s="11">
        <v>1</v>
      </c>
      <c r="J241" s="3">
        <v>13067</v>
      </c>
      <c r="K241" s="4">
        <f t="shared" si="22"/>
        <v>24</v>
      </c>
    </row>
    <row r="242" spans="1:11" ht="20.100000000000001" customHeight="1" x14ac:dyDescent="0.3">
      <c r="A242" s="2">
        <v>21</v>
      </c>
      <c r="B242" s="3">
        <v>346</v>
      </c>
      <c r="C242" s="4">
        <f t="shared" si="23"/>
        <v>1</v>
      </c>
      <c r="D242" s="3">
        <v>3183</v>
      </c>
      <c r="E242" s="4">
        <f t="shared" si="24"/>
        <v>0</v>
      </c>
      <c r="F242" s="3">
        <v>11</v>
      </c>
      <c r="G242" s="13">
        <v>1</v>
      </c>
      <c r="H242" s="3">
        <v>4144</v>
      </c>
      <c r="I242" s="13">
        <v>0</v>
      </c>
      <c r="J242" s="3">
        <v>13091</v>
      </c>
      <c r="K242" s="4">
        <f t="shared" si="22"/>
        <v>24</v>
      </c>
    </row>
    <row r="243" spans="1:11" ht="20.100000000000001" customHeight="1" x14ac:dyDescent="0.3">
      <c r="A243" s="2">
        <v>22</v>
      </c>
      <c r="B243" s="3">
        <v>347</v>
      </c>
      <c r="C243" s="4">
        <f t="shared" si="23"/>
        <v>1</v>
      </c>
      <c r="D243" s="3">
        <v>3184</v>
      </c>
      <c r="E243" s="4">
        <f t="shared" si="24"/>
        <v>1</v>
      </c>
      <c r="F243" s="3">
        <v>11</v>
      </c>
      <c r="G243" s="13">
        <v>1</v>
      </c>
      <c r="H243" s="3">
        <v>4144</v>
      </c>
      <c r="I243" s="13">
        <v>0</v>
      </c>
      <c r="J243" s="3">
        <v>13115</v>
      </c>
      <c r="K243" s="4">
        <f t="shared" si="22"/>
        <v>24</v>
      </c>
    </row>
    <row r="244" spans="1:11" ht="20.100000000000001" customHeight="1" x14ac:dyDescent="0.3">
      <c r="A244" s="2">
        <v>23</v>
      </c>
      <c r="B244" s="3">
        <v>347</v>
      </c>
      <c r="C244" s="4">
        <f t="shared" si="23"/>
        <v>0</v>
      </c>
      <c r="D244" s="3">
        <v>3185</v>
      </c>
      <c r="E244" s="4">
        <f t="shared" si="24"/>
        <v>1</v>
      </c>
      <c r="F244" s="3">
        <v>11</v>
      </c>
      <c r="G244" s="13">
        <v>1</v>
      </c>
      <c r="H244" s="3">
        <v>4144</v>
      </c>
      <c r="I244" s="13">
        <v>0</v>
      </c>
      <c r="J244" s="3">
        <v>13139</v>
      </c>
      <c r="K244" s="4">
        <f t="shared" si="22"/>
        <v>24</v>
      </c>
    </row>
    <row r="245" spans="1:11" ht="20.100000000000001" customHeight="1" x14ac:dyDescent="0.3">
      <c r="A245" s="2">
        <v>24</v>
      </c>
      <c r="B245" s="3">
        <v>347</v>
      </c>
      <c r="C245" s="4">
        <f t="shared" si="23"/>
        <v>0</v>
      </c>
      <c r="D245" s="3">
        <v>3186</v>
      </c>
      <c r="E245" s="4">
        <f t="shared" si="24"/>
        <v>1</v>
      </c>
      <c r="F245" s="3">
        <v>11</v>
      </c>
      <c r="G245" s="13">
        <v>1</v>
      </c>
      <c r="H245" s="3">
        <v>4144</v>
      </c>
      <c r="I245" s="13">
        <v>0</v>
      </c>
      <c r="J245" s="3">
        <v>13163</v>
      </c>
      <c r="K245" s="4">
        <f t="shared" si="22"/>
        <v>24</v>
      </c>
    </row>
    <row r="246" spans="1:11" ht="20.100000000000001" customHeight="1" x14ac:dyDescent="0.3">
      <c r="A246" s="2">
        <v>25</v>
      </c>
      <c r="B246" s="3">
        <v>348</v>
      </c>
      <c r="C246" s="4">
        <f t="shared" si="23"/>
        <v>1</v>
      </c>
      <c r="D246" s="3">
        <v>3186</v>
      </c>
      <c r="E246" s="4">
        <f t="shared" si="24"/>
        <v>0</v>
      </c>
      <c r="F246" s="3">
        <v>11</v>
      </c>
      <c r="G246" s="13">
        <v>1</v>
      </c>
      <c r="H246" s="3">
        <v>4144</v>
      </c>
      <c r="I246" s="13">
        <v>0</v>
      </c>
      <c r="J246" s="3">
        <v>13187</v>
      </c>
      <c r="K246" s="4">
        <f t="shared" si="22"/>
        <v>24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15</v>
      </c>
      <c r="D247" s="6"/>
      <c r="E247" s="6">
        <f>SUM(E216:E246)</f>
        <v>20</v>
      </c>
      <c r="F247" s="6"/>
      <c r="G247" s="6">
        <f>SUM(G216:G246)</f>
        <v>46</v>
      </c>
      <c r="H247" s="6"/>
      <c r="I247" s="6">
        <f>SUM(I216:I246)</f>
        <v>26</v>
      </c>
      <c r="J247" s="6"/>
      <c r="K247" s="6">
        <f>SUM(K216:K246)</f>
        <v>676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2</v>
      </c>
      <c r="F248" s="7"/>
      <c r="G248" s="7">
        <f>MAX(G216:G246)</f>
        <v>2</v>
      </c>
      <c r="H248" s="7"/>
      <c r="I248" s="7">
        <f>MAX(I216:I246)</f>
        <v>1</v>
      </c>
      <c r="J248" s="7"/>
      <c r="K248" s="7">
        <f>MAX(K216:K246)</f>
        <v>27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0</v>
      </c>
      <c r="F249" s="9"/>
      <c r="G249" s="9">
        <f>MIN(G216:G246)</f>
        <v>0</v>
      </c>
      <c r="H249" s="9"/>
      <c r="I249" s="9">
        <f>MIN(I216:I246)</f>
        <v>0</v>
      </c>
      <c r="J249" s="9"/>
      <c r="K249" s="9">
        <f>MIN(K216:K246)</f>
        <v>14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0.4838709677419355</v>
      </c>
      <c r="D250" s="10"/>
      <c r="E250" s="10">
        <f>AVERAGE(E216:E246)</f>
        <v>0.64516129032258063</v>
      </c>
      <c r="F250" s="10"/>
      <c r="G250" s="10">
        <f>AVERAGE(G216:G246)</f>
        <v>1.4838709677419355</v>
      </c>
      <c r="H250" s="10"/>
      <c r="I250" s="10">
        <f>AVERAGE(I216:I246)</f>
        <v>0.83870967741935487</v>
      </c>
      <c r="J250" s="10"/>
      <c r="K250" s="10">
        <f>AVERAGE(K216:K246)</f>
        <v>21.806451612903224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44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2026年1月份各公司污水放流量明細表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73</v>
      </c>
      <c r="C255" s="68"/>
      <c r="D255" s="67" t="s">
        <v>45</v>
      </c>
      <c r="E255" s="68"/>
      <c r="F255" s="67" t="s">
        <v>75</v>
      </c>
      <c r="G255" s="68"/>
      <c r="H255" s="67" t="s">
        <v>46</v>
      </c>
      <c r="I255" s="68"/>
      <c r="J255" s="67" t="s">
        <v>99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64294</v>
      </c>
      <c r="C257" s="4"/>
      <c r="D257" s="3">
        <v>7414</v>
      </c>
      <c r="E257" s="4"/>
      <c r="F257" s="3">
        <v>12274</v>
      </c>
      <c r="G257" s="4"/>
      <c r="H257" s="3">
        <v>16662</v>
      </c>
      <c r="I257" s="4"/>
      <c r="J257" s="3">
        <v>88905</v>
      </c>
      <c r="K257" s="4"/>
    </row>
    <row r="258" spans="1:11" ht="18.75" customHeight="1" x14ac:dyDescent="0.3">
      <c r="A258" s="2">
        <v>26</v>
      </c>
      <c r="B258" s="3">
        <v>64297</v>
      </c>
      <c r="C258" s="4">
        <f>B258-B257</f>
        <v>3</v>
      </c>
      <c r="D258" s="3">
        <v>7433</v>
      </c>
      <c r="E258" s="4">
        <f>D258-D257</f>
        <v>19</v>
      </c>
      <c r="F258" s="3">
        <v>12281</v>
      </c>
      <c r="G258" s="4">
        <f>F258-F257</f>
        <v>7</v>
      </c>
      <c r="H258" s="3">
        <v>16680</v>
      </c>
      <c r="I258" s="4">
        <f t="shared" ref="I258:K288" si="25">H258-H257</f>
        <v>18</v>
      </c>
      <c r="J258" s="3">
        <v>88998</v>
      </c>
      <c r="K258" s="4">
        <f t="shared" si="25"/>
        <v>93</v>
      </c>
    </row>
    <row r="259" spans="1:11" ht="20.100000000000001" customHeight="1" x14ac:dyDescent="0.3">
      <c r="A259" s="2">
        <v>27</v>
      </c>
      <c r="B259" s="3">
        <v>64300</v>
      </c>
      <c r="C259" s="4">
        <f t="shared" ref="C259:C288" si="26">B259-B258</f>
        <v>3</v>
      </c>
      <c r="D259" s="3">
        <v>7452</v>
      </c>
      <c r="E259" s="4">
        <f>D259-D258</f>
        <v>19</v>
      </c>
      <c r="F259" s="3">
        <v>12288</v>
      </c>
      <c r="G259" s="4">
        <f t="shared" ref="G259:G288" si="27">F259-F258</f>
        <v>7</v>
      </c>
      <c r="H259" s="3">
        <v>16698</v>
      </c>
      <c r="I259" s="4">
        <f t="shared" si="25"/>
        <v>18</v>
      </c>
      <c r="J259" s="3">
        <v>89091</v>
      </c>
      <c r="K259" s="4">
        <f t="shared" si="25"/>
        <v>93</v>
      </c>
    </row>
    <row r="260" spans="1:11" ht="20.100000000000001" customHeight="1" x14ac:dyDescent="0.3">
      <c r="A260" s="2">
        <v>28</v>
      </c>
      <c r="B260" s="3">
        <v>64303</v>
      </c>
      <c r="C260" s="4">
        <f t="shared" si="26"/>
        <v>3</v>
      </c>
      <c r="D260" s="3">
        <v>7471</v>
      </c>
      <c r="E260" s="4">
        <f>D260-D259</f>
        <v>19</v>
      </c>
      <c r="F260" s="3">
        <v>12295</v>
      </c>
      <c r="G260" s="4">
        <f t="shared" si="27"/>
        <v>7</v>
      </c>
      <c r="H260" s="3">
        <v>16716</v>
      </c>
      <c r="I260" s="4">
        <f t="shared" si="25"/>
        <v>18</v>
      </c>
      <c r="J260" s="3">
        <v>89185</v>
      </c>
      <c r="K260" s="4">
        <f t="shared" si="25"/>
        <v>94</v>
      </c>
    </row>
    <row r="261" spans="1:11" ht="20.100000000000001" customHeight="1" x14ac:dyDescent="0.3">
      <c r="A261" s="2">
        <v>29</v>
      </c>
      <c r="B261" s="3">
        <v>64305</v>
      </c>
      <c r="C261" s="4">
        <f t="shared" si="26"/>
        <v>2</v>
      </c>
      <c r="D261" s="3">
        <v>7491</v>
      </c>
      <c r="E261" s="4">
        <f>D261-D260</f>
        <v>20</v>
      </c>
      <c r="F261" s="3">
        <v>12303</v>
      </c>
      <c r="G261" s="4">
        <f t="shared" si="27"/>
        <v>8</v>
      </c>
      <c r="H261" s="3">
        <v>16733</v>
      </c>
      <c r="I261" s="4">
        <f t="shared" si="25"/>
        <v>17</v>
      </c>
      <c r="J261" s="3">
        <v>89279</v>
      </c>
      <c r="K261" s="4">
        <f t="shared" si="25"/>
        <v>94</v>
      </c>
    </row>
    <row r="262" spans="1:11" ht="20.100000000000001" customHeight="1" x14ac:dyDescent="0.3">
      <c r="A262" s="2">
        <v>30</v>
      </c>
      <c r="B262" s="3">
        <v>64307</v>
      </c>
      <c r="C262" s="4">
        <f t="shared" si="26"/>
        <v>2</v>
      </c>
      <c r="D262" s="3">
        <v>7506</v>
      </c>
      <c r="E262" s="4">
        <f t="shared" ref="E262:E288" si="28">D262-D261</f>
        <v>15</v>
      </c>
      <c r="F262" s="3">
        <v>12315</v>
      </c>
      <c r="G262" s="4">
        <f t="shared" si="27"/>
        <v>12</v>
      </c>
      <c r="H262" s="3">
        <v>16752</v>
      </c>
      <c r="I262" s="4">
        <f t="shared" si="25"/>
        <v>19</v>
      </c>
      <c r="J262" s="3">
        <v>89360</v>
      </c>
      <c r="K262" s="4">
        <f t="shared" si="25"/>
        <v>81</v>
      </c>
    </row>
    <row r="263" spans="1:11" ht="20.100000000000001" customHeight="1" x14ac:dyDescent="0.3">
      <c r="A263" s="2">
        <v>31</v>
      </c>
      <c r="B263" s="3">
        <v>64309</v>
      </c>
      <c r="C263" s="4">
        <f t="shared" si="26"/>
        <v>2</v>
      </c>
      <c r="D263" s="3">
        <v>7521</v>
      </c>
      <c r="E263" s="4">
        <f t="shared" si="28"/>
        <v>15</v>
      </c>
      <c r="F263" s="3">
        <v>12327</v>
      </c>
      <c r="G263" s="4">
        <f t="shared" si="27"/>
        <v>12</v>
      </c>
      <c r="H263" s="3">
        <v>16771</v>
      </c>
      <c r="I263" s="4">
        <f t="shared" si="25"/>
        <v>19</v>
      </c>
      <c r="J263" s="3">
        <v>89441</v>
      </c>
      <c r="K263" s="4">
        <f t="shared" si="25"/>
        <v>81</v>
      </c>
    </row>
    <row r="264" spans="1:11" ht="20.100000000000001" customHeight="1" x14ac:dyDescent="0.3">
      <c r="A264" s="2">
        <v>1</v>
      </c>
      <c r="B264" s="3">
        <v>64311</v>
      </c>
      <c r="C264" s="4">
        <f t="shared" si="26"/>
        <v>2</v>
      </c>
      <c r="D264" s="3">
        <v>7536</v>
      </c>
      <c r="E264" s="4">
        <f t="shared" si="28"/>
        <v>15</v>
      </c>
      <c r="F264" s="3">
        <v>12339</v>
      </c>
      <c r="G264" s="4">
        <f t="shared" si="27"/>
        <v>12</v>
      </c>
      <c r="H264" s="3">
        <v>16790</v>
      </c>
      <c r="I264" s="4">
        <f t="shared" si="25"/>
        <v>19</v>
      </c>
      <c r="J264" s="3">
        <v>89522</v>
      </c>
      <c r="K264" s="4">
        <f t="shared" si="25"/>
        <v>81</v>
      </c>
    </row>
    <row r="265" spans="1:11" ht="20.100000000000001" customHeight="1" x14ac:dyDescent="0.3">
      <c r="A265" s="2">
        <v>2</v>
      </c>
      <c r="B265" s="3">
        <v>64313</v>
      </c>
      <c r="C265" s="4">
        <f t="shared" si="26"/>
        <v>2</v>
      </c>
      <c r="D265" s="3">
        <v>7551</v>
      </c>
      <c r="E265" s="4">
        <f t="shared" si="28"/>
        <v>15</v>
      </c>
      <c r="F265" s="3">
        <v>12351</v>
      </c>
      <c r="G265" s="4">
        <f t="shared" si="27"/>
        <v>12</v>
      </c>
      <c r="H265" s="3">
        <v>16809</v>
      </c>
      <c r="I265" s="4">
        <f t="shared" si="25"/>
        <v>19</v>
      </c>
      <c r="J265" s="3">
        <v>89603</v>
      </c>
      <c r="K265" s="4">
        <f t="shared" si="25"/>
        <v>81</v>
      </c>
    </row>
    <row r="266" spans="1:11" ht="20.100000000000001" customHeight="1" x14ac:dyDescent="0.3">
      <c r="A266" s="2">
        <v>3</v>
      </c>
      <c r="B266" s="3">
        <v>64315</v>
      </c>
      <c r="C266" s="4">
        <f t="shared" si="26"/>
        <v>2</v>
      </c>
      <c r="D266" s="3">
        <v>7566</v>
      </c>
      <c r="E266" s="4">
        <f t="shared" si="28"/>
        <v>15</v>
      </c>
      <c r="F266" s="3">
        <v>12362</v>
      </c>
      <c r="G266" s="4">
        <f t="shared" si="27"/>
        <v>11</v>
      </c>
      <c r="H266" s="3">
        <v>16828</v>
      </c>
      <c r="I266" s="4">
        <f t="shared" si="25"/>
        <v>19</v>
      </c>
      <c r="J266" s="3">
        <v>89684</v>
      </c>
      <c r="K266" s="4">
        <f t="shared" si="25"/>
        <v>81</v>
      </c>
    </row>
    <row r="267" spans="1:11" ht="20.100000000000001" customHeight="1" x14ac:dyDescent="0.3">
      <c r="A267" s="2">
        <v>4</v>
      </c>
      <c r="B267" s="3">
        <v>64317</v>
      </c>
      <c r="C267" s="4">
        <f t="shared" si="26"/>
        <v>2</v>
      </c>
      <c r="D267" s="3">
        <v>7580</v>
      </c>
      <c r="E267" s="4">
        <f t="shared" si="28"/>
        <v>14</v>
      </c>
      <c r="F267" s="3">
        <v>12373</v>
      </c>
      <c r="G267" s="4">
        <f t="shared" si="27"/>
        <v>11</v>
      </c>
      <c r="H267" s="3">
        <v>16847</v>
      </c>
      <c r="I267" s="4">
        <f t="shared" si="25"/>
        <v>19</v>
      </c>
      <c r="J267" s="3">
        <v>89766</v>
      </c>
      <c r="K267" s="4">
        <f t="shared" si="25"/>
        <v>82</v>
      </c>
    </row>
    <row r="268" spans="1:11" ht="20.100000000000001" customHeight="1" x14ac:dyDescent="0.3">
      <c r="A268" s="2">
        <v>5</v>
      </c>
      <c r="B268" s="3">
        <v>64319</v>
      </c>
      <c r="C268" s="4">
        <f t="shared" si="26"/>
        <v>2</v>
      </c>
      <c r="D268" s="3">
        <v>7594</v>
      </c>
      <c r="E268" s="4">
        <f t="shared" si="28"/>
        <v>14</v>
      </c>
      <c r="F268" s="3">
        <v>12384</v>
      </c>
      <c r="G268" s="4">
        <f t="shared" si="27"/>
        <v>11</v>
      </c>
      <c r="H268" s="3">
        <v>16866</v>
      </c>
      <c r="I268" s="4">
        <f t="shared" si="25"/>
        <v>19</v>
      </c>
      <c r="J268" s="3">
        <v>89848</v>
      </c>
      <c r="K268" s="4">
        <f t="shared" si="25"/>
        <v>82</v>
      </c>
    </row>
    <row r="269" spans="1:11" ht="20.100000000000001" customHeight="1" x14ac:dyDescent="0.3">
      <c r="A269" s="2">
        <v>6</v>
      </c>
      <c r="B269" s="3">
        <v>64321</v>
      </c>
      <c r="C269" s="4">
        <f t="shared" si="26"/>
        <v>2</v>
      </c>
      <c r="D269" s="3">
        <v>7612</v>
      </c>
      <c r="E269" s="4">
        <f t="shared" si="28"/>
        <v>18</v>
      </c>
      <c r="F269" s="3">
        <v>12391</v>
      </c>
      <c r="G269" s="4">
        <f t="shared" si="27"/>
        <v>7</v>
      </c>
      <c r="H269" s="3">
        <v>16886</v>
      </c>
      <c r="I269" s="4">
        <f t="shared" si="25"/>
        <v>20</v>
      </c>
      <c r="J269" s="3">
        <v>89957</v>
      </c>
      <c r="K269" s="4">
        <f t="shared" si="25"/>
        <v>109</v>
      </c>
    </row>
    <row r="270" spans="1:11" ht="20.100000000000001" customHeight="1" x14ac:dyDescent="0.3">
      <c r="A270" s="2">
        <v>7</v>
      </c>
      <c r="B270" s="3">
        <v>64323</v>
      </c>
      <c r="C270" s="4">
        <f t="shared" si="26"/>
        <v>2</v>
      </c>
      <c r="D270" s="3">
        <v>7630</v>
      </c>
      <c r="E270" s="4">
        <f t="shared" si="28"/>
        <v>18</v>
      </c>
      <c r="F270" s="3">
        <v>12398</v>
      </c>
      <c r="G270" s="4">
        <f t="shared" si="27"/>
        <v>7</v>
      </c>
      <c r="H270" s="3">
        <v>16906</v>
      </c>
      <c r="I270" s="4">
        <f t="shared" si="25"/>
        <v>20</v>
      </c>
      <c r="J270" s="3">
        <v>90066</v>
      </c>
      <c r="K270" s="4">
        <f t="shared" si="25"/>
        <v>109</v>
      </c>
    </row>
    <row r="271" spans="1:11" ht="20.100000000000001" customHeight="1" x14ac:dyDescent="0.3">
      <c r="A271" s="2">
        <v>8</v>
      </c>
      <c r="B271" s="3">
        <v>64325</v>
      </c>
      <c r="C271" s="4">
        <f t="shared" si="26"/>
        <v>2</v>
      </c>
      <c r="D271" s="3">
        <v>7648</v>
      </c>
      <c r="E271" s="4">
        <f t="shared" si="28"/>
        <v>18</v>
      </c>
      <c r="F271" s="3">
        <v>12405</v>
      </c>
      <c r="G271" s="4">
        <f t="shared" si="27"/>
        <v>7</v>
      </c>
      <c r="H271" s="3">
        <v>16926</v>
      </c>
      <c r="I271" s="4">
        <f t="shared" si="25"/>
        <v>20</v>
      </c>
      <c r="J271" s="3">
        <v>90175</v>
      </c>
      <c r="K271" s="4">
        <f t="shared" si="25"/>
        <v>109</v>
      </c>
    </row>
    <row r="272" spans="1:11" ht="20.100000000000001" customHeight="1" x14ac:dyDescent="0.3">
      <c r="A272" s="2">
        <v>9</v>
      </c>
      <c r="B272" s="3">
        <v>64327</v>
      </c>
      <c r="C272" s="4">
        <f t="shared" si="26"/>
        <v>2</v>
      </c>
      <c r="D272" s="3">
        <v>7666</v>
      </c>
      <c r="E272" s="4">
        <f t="shared" si="28"/>
        <v>18</v>
      </c>
      <c r="F272" s="3">
        <v>12412</v>
      </c>
      <c r="G272" s="4">
        <f t="shared" si="27"/>
        <v>7</v>
      </c>
      <c r="H272" s="3">
        <v>16946</v>
      </c>
      <c r="I272" s="4">
        <f t="shared" si="25"/>
        <v>20</v>
      </c>
      <c r="J272" s="3">
        <v>90284</v>
      </c>
      <c r="K272" s="4">
        <f t="shared" si="25"/>
        <v>109</v>
      </c>
    </row>
    <row r="273" spans="1:11" ht="19.5" customHeight="1" x14ac:dyDescent="0.3">
      <c r="A273" s="2">
        <v>10</v>
      </c>
      <c r="B273" s="3">
        <v>64329</v>
      </c>
      <c r="C273" s="4">
        <f t="shared" si="26"/>
        <v>2</v>
      </c>
      <c r="D273" s="3">
        <v>7684</v>
      </c>
      <c r="E273" s="4">
        <f t="shared" si="28"/>
        <v>18</v>
      </c>
      <c r="F273" s="3">
        <v>12419</v>
      </c>
      <c r="G273" s="4">
        <f t="shared" si="27"/>
        <v>7</v>
      </c>
      <c r="H273" s="3">
        <v>16967</v>
      </c>
      <c r="I273" s="4">
        <f t="shared" si="25"/>
        <v>21</v>
      </c>
      <c r="J273" s="3">
        <v>90393</v>
      </c>
      <c r="K273" s="4">
        <f t="shared" si="25"/>
        <v>109</v>
      </c>
    </row>
    <row r="274" spans="1:11" ht="19.5" customHeight="1" x14ac:dyDescent="0.3">
      <c r="A274" s="2">
        <v>11</v>
      </c>
      <c r="B274" s="3">
        <v>64330</v>
      </c>
      <c r="C274" s="4">
        <f t="shared" si="26"/>
        <v>1</v>
      </c>
      <c r="D274" s="3">
        <v>7701</v>
      </c>
      <c r="E274" s="4">
        <f t="shared" si="28"/>
        <v>17</v>
      </c>
      <c r="F274" s="3">
        <v>12426</v>
      </c>
      <c r="G274" s="4">
        <f t="shared" si="27"/>
        <v>7</v>
      </c>
      <c r="H274" s="3">
        <v>16988</v>
      </c>
      <c r="I274" s="4">
        <f t="shared" si="25"/>
        <v>21</v>
      </c>
      <c r="J274" s="3">
        <v>90502</v>
      </c>
      <c r="K274" s="4">
        <f t="shared" si="25"/>
        <v>109</v>
      </c>
    </row>
    <row r="275" spans="1:11" ht="20.100000000000001" customHeight="1" x14ac:dyDescent="0.3">
      <c r="A275" s="2">
        <v>12</v>
      </c>
      <c r="B275" s="3">
        <v>64331</v>
      </c>
      <c r="C275" s="4">
        <f t="shared" si="26"/>
        <v>1</v>
      </c>
      <c r="D275" s="3">
        <v>7718</v>
      </c>
      <c r="E275" s="4">
        <f t="shared" si="28"/>
        <v>17</v>
      </c>
      <c r="F275" s="3">
        <v>12434</v>
      </c>
      <c r="G275" s="4">
        <f t="shared" si="27"/>
        <v>8</v>
      </c>
      <c r="H275" s="3">
        <v>17009</v>
      </c>
      <c r="I275" s="4">
        <f t="shared" si="25"/>
        <v>21</v>
      </c>
      <c r="J275" s="3">
        <v>90612</v>
      </c>
      <c r="K275" s="4">
        <f t="shared" si="25"/>
        <v>110</v>
      </c>
    </row>
    <row r="276" spans="1:11" ht="20.100000000000001" customHeight="1" x14ac:dyDescent="0.3">
      <c r="A276" s="2">
        <v>13</v>
      </c>
      <c r="B276" s="3">
        <v>64334</v>
      </c>
      <c r="C276" s="4">
        <f t="shared" si="26"/>
        <v>3</v>
      </c>
      <c r="D276" s="3">
        <v>7731</v>
      </c>
      <c r="E276" s="4">
        <f t="shared" si="28"/>
        <v>13</v>
      </c>
      <c r="F276" s="3">
        <v>12439</v>
      </c>
      <c r="G276" s="4">
        <f t="shared" si="27"/>
        <v>5</v>
      </c>
      <c r="H276" s="3">
        <v>17034</v>
      </c>
      <c r="I276" s="4">
        <f t="shared" si="25"/>
        <v>25</v>
      </c>
      <c r="J276" s="3">
        <v>90701</v>
      </c>
      <c r="K276" s="4">
        <f t="shared" si="25"/>
        <v>89</v>
      </c>
    </row>
    <row r="277" spans="1:11" ht="20.100000000000001" customHeight="1" x14ac:dyDescent="0.3">
      <c r="A277" s="2">
        <v>14</v>
      </c>
      <c r="B277" s="3">
        <v>64337</v>
      </c>
      <c r="C277" s="4">
        <f t="shared" si="26"/>
        <v>3</v>
      </c>
      <c r="D277" s="3">
        <v>7749</v>
      </c>
      <c r="E277" s="4">
        <f t="shared" si="28"/>
        <v>18</v>
      </c>
      <c r="F277" s="3">
        <v>12444</v>
      </c>
      <c r="G277" s="4">
        <f t="shared" si="27"/>
        <v>5</v>
      </c>
      <c r="H277" s="3">
        <v>17060</v>
      </c>
      <c r="I277" s="4">
        <f t="shared" si="25"/>
        <v>26</v>
      </c>
      <c r="J277" s="3">
        <v>90829</v>
      </c>
      <c r="K277" s="4">
        <f t="shared" si="25"/>
        <v>128</v>
      </c>
    </row>
    <row r="278" spans="1:11" ht="20.100000000000001" customHeight="1" x14ac:dyDescent="0.3">
      <c r="A278" s="2">
        <v>15</v>
      </c>
      <c r="B278" s="3">
        <v>64340</v>
      </c>
      <c r="C278" s="4">
        <f t="shared" si="26"/>
        <v>3</v>
      </c>
      <c r="D278" s="3">
        <v>7767</v>
      </c>
      <c r="E278" s="4">
        <f t="shared" si="28"/>
        <v>18</v>
      </c>
      <c r="F278" s="3">
        <v>12449</v>
      </c>
      <c r="G278" s="4">
        <f t="shared" si="27"/>
        <v>5</v>
      </c>
      <c r="H278" s="3">
        <v>17086</v>
      </c>
      <c r="I278" s="4">
        <f t="shared" si="25"/>
        <v>26</v>
      </c>
      <c r="J278" s="3">
        <v>90957</v>
      </c>
      <c r="K278" s="4">
        <f t="shared" si="25"/>
        <v>128</v>
      </c>
    </row>
    <row r="279" spans="1:11" ht="20.100000000000001" customHeight="1" x14ac:dyDescent="0.3">
      <c r="A279" s="2">
        <v>16</v>
      </c>
      <c r="B279" s="3">
        <v>64343</v>
      </c>
      <c r="C279" s="4">
        <f t="shared" si="26"/>
        <v>3</v>
      </c>
      <c r="D279" s="3">
        <v>7785</v>
      </c>
      <c r="E279" s="4">
        <f t="shared" si="28"/>
        <v>18</v>
      </c>
      <c r="F279" s="3">
        <v>12454</v>
      </c>
      <c r="G279" s="4">
        <f t="shared" si="27"/>
        <v>5</v>
      </c>
      <c r="H279" s="3">
        <v>17112</v>
      </c>
      <c r="I279" s="4">
        <f t="shared" si="25"/>
        <v>26</v>
      </c>
      <c r="J279" s="3">
        <v>91085</v>
      </c>
      <c r="K279" s="4">
        <f t="shared" si="25"/>
        <v>128</v>
      </c>
    </row>
    <row r="280" spans="1:11" ht="20.100000000000001" customHeight="1" x14ac:dyDescent="0.3">
      <c r="A280" s="2">
        <v>17</v>
      </c>
      <c r="B280" s="3">
        <v>64346</v>
      </c>
      <c r="C280" s="4">
        <f t="shared" si="26"/>
        <v>3</v>
      </c>
      <c r="D280" s="3">
        <v>7803</v>
      </c>
      <c r="E280" s="4">
        <f t="shared" si="28"/>
        <v>18</v>
      </c>
      <c r="F280" s="3">
        <v>12459</v>
      </c>
      <c r="G280" s="4">
        <f t="shared" si="27"/>
        <v>5</v>
      </c>
      <c r="H280" s="3">
        <v>17138</v>
      </c>
      <c r="I280" s="4">
        <f t="shared" si="25"/>
        <v>26</v>
      </c>
      <c r="J280" s="3">
        <v>91213</v>
      </c>
      <c r="K280" s="4">
        <f t="shared" si="25"/>
        <v>128</v>
      </c>
    </row>
    <row r="281" spans="1:11" ht="20.100000000000001" customHeight="1" x14ac:dyDescent="0.3">
      <c r="A281" s="2">
        <v>18</v>
      </c>
      <c r="B281" s="3">
        <v>64349</v>
      </c>
      <c r="C281" s="4">
        <f t="shared" si="26"/>
        <v>3</v>
      </c>
      <c r="D281" s="3">
        <v>7821</v>
      </c>
      <c r="E281" s="4">
        <f t="shared" si="28"/>
        <v>18</v>
      </c>
      <c r="F281" s="3">
        <v>12464</v>
      </c>
      <c r="G281" s="4">
        <f t="shared" si="27"/>
        <v>5</v>
      </c>
      <c r="H281" s="3">
        <v>17165</v>
      </c>
      <c r="I281" s="4">
        <f t="shared" si="25"/>
        <v>27</v>
      </c>
      <c r="J281" s="3">
        <v>91341</v>
      </c>
      <c r="K281" s="4">
        <f t="shared" si="25"/>
        <v>128</v>
      </c>
    </row>
    <row r="282" spans="1:11" ht="20.100000000000001" customHeight="1" x14ac:dyDescent="0.3">
      <c r="A282" s="2">
        <v>19</v>
      </c>
      <c r="B282" s="3">
        <v>64353</v>
      </c>
      <c r="C282" s="4">
        <f t="shared" si="26"/>
        <v>4</v>
      </c>
      <c r="D282" s="3">
        <v>7840</v>
      </c>
      <c r="E282" s="4">
        <f t="shared" si="28"/>
        <v>19</v>
      </c>
      <c r="F282" s="3">
        <v>12469</v>
      </c>
      <c r="G282" s="4">
        <f t="shared" si="27"/>
        <v>5</v>
      </c>
      <c r="H282" s="3">
        <v>17192</v>
      </c>
      <c r="I282" s="4">
        <f t="shared" si="25"/>
        <v>27</v>
      </c>
      <c r="J282" s="3">
        <v>91470</v>
      </c>
      <c r="K282" s="4">
        <f t="shared" si="25"/>
        <v>129</v>
      </c>
    </row>
    <row r="283" spans="1:11" ht="20.100000000000001" customHeight="1" x14ac:dyDescent="0.3">
      <c r="A283" s="2">
        <v>20</v>
      </c>
      <c r="B283" s="3">
        <v>64357</v>
      </c>
      <c r="C283" s="4">
        <f t="shared" si="26"/>
        <v>4</v>
      </c>
      <c r="D283" s="3">
        <v>7859</v>
      </c>
      <c r="E283" s="4">
        <f t="shared" si="28"/>
        <v>19</v>
      </c>
      <c r="F283" s="3">
        <v>12473</v>
      </c>
      <c r="G283" s="4">
        <f t="shared" si="27"/>
        <v>4</v>
      </c>
      <c r="H283" s="3">
        <v>17219</v>
      </c>
      <c r="I283" s="4">
        <f t="shared" si="25"/>
        <v>27</v>
      </c>
      <c r="J283" s="3">
        <v>91599</v>
      </c>
      <c r="K283" s="4">
        <f t="shared" si="25"/>
        <v>129</v>
      </c>
    </row>
    <row r="284" spans="1:11" ht="20.100000000000001" customHeight="1" x14ac:dyDescent="0.3">
      <c r="A284" s="2">
        <v>21</v>
      </c>
      <c r="B284" s="3">
        <v>64360</v>
      </c>
      <c r="C284" s="4">
        <f t="shared" si="26"/>
        <v>3</v>
      </c>
      <c r="D284" s="3">
        <v>7863</v>
      </c>
      <c r="E284" s="4">
        <f t="shared" si="28"/>
        <v>4</v>
      </c>
      <c r="F284" s="3">
        <v>12477</v>
      </c>
      <c r="G284" s="4">
        <f t="shared" si="27"/>
        <v>4</v>
      </c>
      <c r="H284" s="3">
        <v>17240</v>
      </c>
      <c r="I284" s="4">
        <f t="shared" si="25"/>
        <v>21</v>
      </c>
      <c r="J284" s="3">
        <v>91709</v>
      </c>
      <c r="K284" s="4">
        <f t="shared" si="25"/>
        <v>110</v>
      </c>
    </row>
    <row r="285" spans="1:11" ht="20.100000000000001" customHeight="1" x14ac:dyDescent="0.3">
      <c r="A285" s="2">
        <v>22</v>
      </c>
      <c r="B285" s="3">
        <v>64363</v>
      </c>
      <c r="C285" s="4">
        <f t="shared" si="26"/>
        <v>3</v>
      </c>
      <c r="D285" s="3">
        <v>7867</v>
      </c>
      <c r="E285" s="4">
        <f t="shared" si="28"/>
        <v>4</v>
      </c>
      <c r="F285" s="3">
        <v>12481</v>
      </c>
      <c r="G285" s="4">
        <f t="shared" si="27"/>
        <v>4</v>
      </c>
      <c r="H285" s="3">
        <v>17261</v>
      </c>
      <c r="I285" s="4">
        <f t="shared" si="25"/>
        <v>21</v>
      </c>
      <c r="J285" s="3">
        <v>91819</v>
      </c>
      <c r="K285" s="4">
        <f t="shared" si="25"/>
        <v>110</v>
      </c>
    </row>
    <row r="286" spans="1:11" ht="20.100000000000001" customHeight="1" x14ac:dyDescent="0.3">
      <c r="A286" s="2">
        <v>23</v>
      </c>
      <c r="B286" s="3">
        <v>64366</v>
      </c>
      <c r="C286" s="4">
        <f t="shared" si="26"/>
        <v>3</v>
      </c>
      <c r="D286" s="3">
        <v>7871</v>
      </c>
      <c r="E286" s="4">
        <f t="shared" si="28"/>
        <v>4</v>
      </c>
      <c r="F286" s="3">
        <v>12485</v>
      </c>
      <c r="G286" s="4">
        <f t="shared" si="27"/>
        <v>4</v>
      </c>
      <c r="H286" s="3">
        <v>17282</v>
      </c>
      <c r="I286" s="4">
        <f t="shared" si="25"/>
        <v>21</v>
      </c>
      <c r="J286" s="3">
        <v>91929</v>
      </c>
      <c r="K286" s="4">
        <f t="shared" si="25"/>
        <v>110</v>
      </c>
    </row>
    <row r="287" spans="1:11" ht="20.100000000000001" customHeight="1" x14ac:dyDescent="0.3">
      <c r="A287" s="2">
        <v>24</v>
      </c>
      <c r="B287" s="3">
        <v>64368</v>
      </c>
      <c r="C287" s="4">
        <f t="shared" si="26"/>
        <v>2</v>
      </c>
      <c r="D287" s="3">
        <v>7875</v>
      </c>
      <c r="E287" s="4">
        <f t="shared" si="28"/>
        <v>4</v>
      </c>
      <c r="F287" s="3">
        <v>12489</v>
      </c>
      <c r="G287" s="4">
        <f t="shared" si="27"/>
        <v>4</v>
      </c>
      <c r="H287" s="3">
        <v>17303</v>
      </c>
      <c r="I287" s="4">
        <f t="shared" si="25"/>
        <v>21</v>
      </c>
      <c r="J287" s="3">
        <v>92039</v>
      </c>
      <c r="K287" s="4">
        <f t="shared" si="25"/>
        <v>110</v>
      </c>
    </row>
    <row r="288" spans="1:11" ht="20.100000000000001" customHeight="1" x14ac:dyDescent="0.3">
      <c r="A288" s="2">
        <v>25</v>
      </c>
      <c r="B288" s="3">
        <v>64370</v>
      </c>
      <c r="C288" s="4">
        <f t="shared" si="26"/>
        <v>2</v>
      </c>
      <c r="D288" s="3">
        <v>7879</v>
      </c>
      <c r="E288" s="4">
        <f t="shared" si="28"/>
        <v>4</v>
      </c>
      <c r="F288" s="3">
        <v>12493</v>
      </c>
      <c r="G288" s="4">
        <f t="shared" si="27"/>
        <v>4</v>
      </c>
      <c r="H288" s="3">
        <v>17324</v>
      </c>
      <c r="I288" s="4">
        <f t="shared" si="25"/>
        <v>21</v>
      </c>
      <c r="J288" s="3">
        <v>92149</v>
      </c>
      <c r="K288" s="4">
        <f t="shared" si="25"/>
        <v>110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76</v>
      </c>
      <c r="D289" s="6"/>
      <c r="E289" s="6">
        <f>SUM(E258:E288)</f>
        <v>465</v>
      </c>
      <c r="F289" s="6"/>
      <c r="G289" s="6">
        <f>SUM(G258:G288)</f>
        <v>219</v>
      </c>
      <c r="H289" s="6"/>
      <c r="I289" s="6">
        <f>SUM(I258:I288)</f>
        <v>662</v>
      </c>
      <c r="J289" s="6"/>
      <c r="K289" s="6">
        <f>SUM(K258:K288)</f>
        <v>3244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4</v>
      </c>
      <c r="D290" s="7"/>
      <c r="E290" s="7">
        <f>MAX(E258:E288)</f>
        <v>20</v>
      </c>
      <c r="F290" s="7"/>
      <c r="G290" s="7">
        <f>MAX(G258:G288)</f>
        <v>12</v>
      </c>
      <c r="H290" s="7"/>
      <c r="I290" s="7">
        <f>MAX(I258:I288)</f>
        <v>27</v>
      </c>
      <c r="J290" s="8"/>
      <c r="K290" s="7">
        <f>MAX(K258:K288)</f>
        <v>129</v>
      </c>
    </row>
    <row r="291" spans="1:11" ht="20.100000000000001" customHeight="1" x14ac:dyDescent="0.3">
      <c r="A291" s="48" t="s">
        <v>6</v>
      </c>
      <c r="B291" s="49"/>
      <c r="C291" s="9">
        <f>MIN(C258:C288)</f>
        <v>1</v>
      </c>
      <c r="D291" s="9"/>
      <c r="E291" s="9">
        <f>MIN(E258:E288)</f>
        <v>4</v>
      </c>
      <c r="F291" s="9"/>
      <c r="G291" s="9">
        <f>MIN(G258:G288)</f>
        <v>4</v>
      </c>
      <c r="H291" s="9"/>
      <c r="I291" s="9">
        <f>MIN(I258:I288)</f>
        <v>17</v>
      </c>
      <c r="J291" s="8"/>
      <c r="K291" s="9">
        <f>MIN(K258:K288)</f>
        <v>81</v>
      </c>
    </row>
    <row r="292" spans="1:11" ht="20.100000000000001" customHeight="1" x14ac:dyDescent="0.3">
      <c r="A292" s="48" t="s">
        <v>7</v>
      </c>
      <c r="B292" s="49"/>
      <c r="C292" s="10">
        <f>AVERAGE(C258:C288)</f>
        <v>2.4516129032258065</v>
      </c>
      <c r="D292" s="10"/>
      <c r="E292" s="10">
        <f>AVERAGE(E258:E288)</f>
        <v>15</v>
      </c>
      <c r="F292" s="10"/>
      <c r="G292" s="10">
        <f>AVERAGE(G258:G288)</f>
        <v>7.064516129032258</v>
      </c>
      <c r="H292" s="10"/>
      <c r="I292" s="10">
        <f>AVERAGE(I258:I288)</f>
        <v>21.35483870967742</v>
      </c>
      <c r="J292" s="8"/>
      <c r="K292" s="10">
        <f>AVERAGE(K258:K288)</f>
        <v>104.64516129032258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44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2026年1月份各公司污水放流量明細表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16</v>
      </c>
      <c r="C297" s="68"/>
      <c r="D297" s="67" t="s">
        <v>26</v>
      </c>
      <c r="E297" s="68"/>
      <c r="F297" s="67" t="s">
        <v>27</v>
      </c>
      <c r="G297" s="68"/>
      <c r="H297" s="67" t="s">
        <v>28</v>
      </c>
      <c r="I297" s="68"/>
      <c r="J297" s="67" t="s">
        <v>29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32390</v>
      </c>
      <c r="C299" s="4"/>
      <c r="D299" s="3">
        <v>7696</v>
      </c>
      <c r="E299" s="4"/>
      <c r="F299" s="3">
        <v>1979</v>
      </c>
      <c r="G299" s="4"/>
      <c r="H299" s="3">
        <v>807</v>
      </c>
      <c r="I299" s="4"/>
      <c r="J299" s="3">
        <v>144</v>
      </c>
      <c r="K299" s="14"/>
    </row>
    <row r="300" spans="1:11" ht="20.100000000000001" customHeight="1" x14ac:dyDescent="0.3">
      <c r="A300" s="2">
        <v>26</v>
      </c>
      <c r="B300" s="3">
        <v>32403</v>
      </c>
      <c r="C300" s="4">
        <f t="shared" ref="C300:C330" si="29">B300-B299</f>
        <v>13</v>
      </c>
      <c r="D300" s="3">
        <v>7699</v>
      </c>
      <c r="E300" s="4">
        <f t="shared" ref="E300:E330" si="30">D300-D299</f>
        <v>3</v>
      </c>
      <c r="F300" s="3">
        <v>1981</v>
      </c>
      <c r="G300" s="4">
        <f t="shared" ref="G300:G330" si="31">F300-F299</f>
        <v>2</v>
      </c>
      <c r="H300" s="3">
        <v>807</v>
      </c>
      <c r="I300" s="4">
        <f t="shared" ref="I300:I330" si="32">H300-H299</f>
        <v>0</v>
      </c>
      <c r="J300" s="3">
        <v>158</v>
      </c>
      <c r="K300" s="4">
        <f t="shared" ref="K300:K330" si="33">J300-J299</f>
        <v>14</v>
      </c>
    </row>
    <row r="301" spans="1:11" ht="20.100000000000001" customHeight="1" x14ac:dyDescent="0.3">
      <c r="A301" s="2">
        <v>27</v>
      </c>
      <c r="B301" s="3">
        <v>32416</v>
      </c>
      <c r="C301" s="4">
        <f t="shared" si="29"/>
        <v>13</v>
      </c>
      <c r="D301" s="3">
        <v>7702</v>
      </c>
      <c r="E301" s="4">
        <f t="shared" si="30"/>
        <v>3</v>
      </c>
      <c r="F301" s="3">
        <v>1983</v>
      </c>
      <c r="G301" s="4">
        <v>0</v>
      </c>
      <c r="H301" s="3">
        <v>808</v>
      </c>
      <c r="I301" s="4">
        <f t="shared" si="32"/>
        <v>1</v>
      </c>
      <c r="J301" s="3">
        <v>158</v>
      </c>
      <c r="K301" s="4">
        <f t="shared" si="33"/>
        <v>0</v>
      </c>
    </row>
    <row r="302" spans="1:11" ht="20.100000000000001" customHeight="1" x14ac:dyDescent="0.3">
      <c r="A302" s="2">
        <v>28</v>
      </c>
      <c r="B302" s="3">
        <v>32429</v>
      </c>
      <c r="C302" s="4">
        <f t="shared" si="29"/>
        <v>13</v>
      </c>
      <c r="D302" s="3">
        <v>7705</v>
      </c>
      <c r="E302" s="4">
        <f t="shared" si="30"/>
        <v>3</v>
      </c>
      <c r="F302" s="3">
        <v>1986</v>
      </c>
      <c r="G302" s="4">
        <v>0</v>
      </c>
      <c r="H302" s="3">
        <v>809</v>
      </c>
      <c r="I302" s="4">
        <f t="shared" si="32"/>
        <v>1</v>
      </c>
      <c r="J302" s="3">
        <v>158</v>
      </c>
      <c r="K302" s="4">
        <f t="shared" si="33"/>
        <v>0</v>
      </c>
    </row>
    <row r="303" spans="1:11" ht="20.100000000000001" customHeight="1" x14ac:dyDescent="0.3">
      <c r="A303" s="2">
        <v>29</v>
      </c>
      <c r="B303" s="3">
        <v>32441</v>
      </c>
      <c r="C303" s="4">
        <f t="shared" si="29"/>
        <v>12</v>
      </c>
      <c r="D303" s="3">
        <v>7708</v>
      </c>
      <c r="E303" s="4">
        <f t="shared" si="30"/>
        <v>3</v>
      </c>
      <c r="F303" s="3">
        <v>1989</v>
      </c>
      <c r="G303" s="4">
        <v>0</v>
      </c>
      <c r="H303" s="3">
        <v>809</v>
      </c>
      <c r="I303" s="4">
        <f t="shared" si="32"/>
        <v>0</v>
      </c>
      <c r="J303" s="3">
        <v>158</v>
      </c>
      <c r="K303" s="4">
        <f t="shared" si="33"/>
        <v>0</v>
      </c>
    </row>
    <row r="304" spans="1:11" ht="20.100000000000001" customHeight="1" x14ac:dyDescent="0.3">
      <c r="A304" s="2">
        <v>30</v>
      </c>
      <c r="B304" s="3">
        <v>32459</v>
      </c>
      <c r="C304" s="4">
        <f t="shared" si="29"/>
        <v>18</v>
      </c>
      <c r="D304" s="3">
        <v>7711</v>
      </c>
      <c r="E304" s="4">
        <f t="shared" si="30"/>
        <v>3</v>
      </c>
      <c r="F304" s="3">
        <v>1989</v>
      </c>
      <c r="G304" s="4">
        <f t="shared" si="31"/>
        <v>0</v>
      </c>
      <c r="H304" s="3">
        <v>810</v>
      </c>
      <c r="I304" s="4">
        <f t="shared" si="32"/>
        <v>1</v>
      </c>
      <c r="J304" s="3">
        <v>158</v>
      </c>
      <c r="K304" s="4">
        <f t="shared" si="33"/>
        <v>0</v>
      </c>
    </row>
    <row r="305" spans="1:11" ht="20.100000000000001" customHeight="1" x14ac:dyDescent="0.3">
      <c r="A305" s="2">
        <v>31</v>
      </c>
      <c r="B305" s="3">
        <v>32477</v>
      </c>
      <c r="C305" s="4">
        <f t="shared" si="29"/>
        <v>18</v>
      </c>
      <c r="D305" s="3">
        <v>7714</v>
      </c>
      <c r="E305" s="4">
        <f t="shared" si="30"/>
        <v>3</v>
      </c>
      <c r="F305" s="3">
        <v>1989</v>
      </c>
      <c r="G305" s="4">
        <f t="shared" si="31"/>
        <v>0</v>
      </c>
      <c r="H305" s="3">
        <v>811</v>
      </c>
      <c r="I305" s="4">
        <f t="shared" si="32"/>
        <v>1</v>
      </c>
      <c r="J305" s="3">
        <v>158</v>
      </c>
      <c r="K305" s="4">
        <f t="shared" si="33"/>
        <v>0</v>
      </c>
    </row>
    <row r="306" spans="1:11" ht="20.100000000000001" customHeight="1" x14ac:dyDescent="0.3">
      <c r="A306" s="2">
        <v>1</v>
      </c>
      <c r="B306" s="3">
        <v>32495</v>
      </c>
      <c r="C306" s="4">
        <f t="shared" si="29"/>
        <v>18</v>
      </c>
      <c r="D306" s="3">
        <v>7718</v>
      </c>
      <c r="E306" s="4">
        <f t="shared" si="30"/>
        <v>4</v>
      </c>
      <c r="F306" s="3">
        <v>1991</v>
      </c>
      <c r="G306" s="4">
        <f t="shared" si="31"/>
        <v>2</v>
      </c>
      <c r="H306" s="3">
        <v>812</v>
      </c>
      <c r="I306" s="4">
        <f t="shared" si="32"/>
        <v>1</v>
      </c>
      <c r="J306" s="3">
        <v>158</v>
      </c>
      <c r="K306" s="4">
        <f t="shared" si="33"/>
        <v>0</v>
      </c>
    </row>
    <row r="307" spans="1:11" ht="20.100000000000001" customHeight="1" x14ac:dyDescent="0.3">
      <c r="A307" s="2">
        <v>2</v>
      </c>
      <c r="B307" s="3">
        <v>32513</v>
      </c>
      <c r="C307" s="4">
        <f t="shared" si="29"/>
        <v>18</v>
      </c>
      <c r="D307" s="3">
        <v>7722</v>
      </c>
      <c r="E307" s="4">
        <f t="shared" si="30"/>
        <v>4</v>
      </c>
      <c r="F307" s="3">
        <v>1991</v>
      </c>
      <c r="G307" s="4">
        <f t="shared" si="31"/>
        <v>0</v>
      </c>
      <c r="H307" s="3">
        <v>812</v>
      </c>
      <c r="I307" s="4">
        <f t="shared" si="32"/>
        <v>0</v>
      </c>
      <c r="J307" s="3">
        <v>158</v>
      </c>
      <c r="K307" s="4">
        <f t="shared" si="33"/>
        <v>0</v>
      </c>
    </row>
    <row r="308" spans="1:11" ht="20.100000000000001" customHeight="1" x14ac:dyDescent="0.3">
      <c r="A308" s="2">
        <v>3</v>
      </c>
      <c r="B308" s="3">
        <v>32531</v>
      </c>
      <c r="C308" s="4">
        <f t="shared" si="29"/>
        <v>18</v>
      </c>
      <c r="D308" s="3">
        <v>7726</v>
      </c>
      <c r="E308" s="4">
        <f t="shared" si="30"/>
        <v>4</v>
      </c>
      <c r="F308" s="3">
        <v>1991</v>
      </c>
      <c r="G308" s="4">
        <f t="shared" si="31"/>
        <v>0</v>
      </c>
      <c r="H308" s="3">
        <v>813</v>
      </c>
      <c r="I308" s="4">
        <f t="shared" si="32"/>
        <v>1</v>
      </c>
      <c r="J308" s="3">
        <v>158</v>
      </c>
      <c r="K308" s="4">
        <f t="shared" si="33"/>
        <v>0</v>
      </c>
    </row>
    <row r="309" spans="1:11" ht="20.100000000000001" customHeight="1" x14ac:dyDescent="0.3">
      <c r="A309" s="2">
        <v>4</v>
      </c>
      <c r="B309" s="3">
        <v>32548</v>
      </c>
      <c r="C309" s="4">
        <f t="shared" si="29"/>
        <v>17</v>
      </c>
      <c r="D309" s="3">
        <v>7730</v>
      </c>
      <c r="E309" s="4">
        <f t="shared" si="30"/>
        <v>4</v>
      </c>
      <c r="F309" s="3">
        <v>1991</v>
      </c>
      <c r="G309" s="4">
        <f t="shared" si="31"/>
        <v>0</v>
      </c>
      <c r="H309" s="3">
        <v>813</v>
      </c>
      <c r="I309" s="4">
        <f t="shared" si="32"/>
        <v>0</v>
      </c>
      <c r="J309" s="3">
        <v>158</v>
      </c>
      <c r="K309" s="4">
        <f t="shared" si="33"/>
        <v>0</v>
      </c>
    </row>
    <row r="310" spans="1:11" ht="20.100000000000001" customHeight="1" x14ac:dyDescent="0.3">
      <c r="A310" s="2">
        <v>5</v>
      </c>
      <c r="B310" s="3">
        <v>32565</v>
      </c>
      <c r="C310" s="4">
        <f t="shared" si="29"/>
        <v>17</v>
      </c>
      <c r="D310" s="3">
        <v>7734</v>
      </c>
      <c r="E310" s="4">
        <f t="shared" si="30"/>
        <v>4</v>
      </c>
      <c r="F310" s="3">
        <v>1993</v>
      </c>
      <c r="G310" s="4">
        <f t="shared" si="31"/>
        <v>2</v>
      </c>
      <c r="H310" s="3">
        <v>813</v>
      </c>
      <c r="I310" s="4">
        <f t="shared" si="32"/>
        <v>0</v>
      </c>
      <c r="J310" s="3">
        <v>158</v>
      </c>
      <c r="K310" s="4">
        <f t="shared" si="33"/>
        <v>0</v>
      </c>
    </row>
    <row r="311" spans="1:11" ht="20.100000000000001" customHeight="1" x14ac:dyDescent="0.3">
      <c r="A311" s="2">
        <v>6</v>
      </c>
      <c r="B311" s="3">
        <v>32574</v>
      </c>
      <c r="C311" s="4">
        <f t="shared" si="29"/>
        <v>9</v>
      </c>
      <c r="D311" s="3">
        <v>7738</v>
      </c>
      <c r="E311" s="4">
        <f t="shared" si="30"/>
        <v>4</v>
      </c>
      <c r="F311" s="3">
        <v>1993</v>
      </c>
      <c r="G311" s="4">
        <f t="shared" si="31"/>
        <v>0</v>
      </c>
      <c r="H311" s="3">
        <v>814</v>
      </c>
      <c r="I311" s="4">
        <f t="shared" si="32"/>
        <v>1</v>
      </c>
      <c r="J311" s="3">
        <v>158</v>
      </c>
      <c r="K311" s="4">
        <f t="shared" si="33"/>
        <v>0</v>
      </c>
    </row>
    <row r="312" spans="1:11" ht="20.100000000000001" customHeight="1" x14ac:dyDescent="0.3">
      <c r="A312" s="2">
        <v>7</v>
      </c>
      <c r="B312" s="3">
        <v>32583</v>
      </c>
      <c r="C312" s="4">
        <f t="shared" si="29"/>
        <v>9</v>
      </c>
      <c r="D312" s="3">
        <v>7742</v>
      </c>
      <c r="E312" s="4">
        <f t="shared" si="30"/>
        <v>4</v>
      </c>
      <c r="F312" s="3">
        <v>1993</v>
      </c>
      <c r="G312" s="4">
        <f t="shared" si="31"/>
        <v>0</v>
      </c>
      <c r="H312" s="3">
        <v>815</v>
      </c>
      <c r="I312" s="4">
        <f t="shared" si="32"/>
        <v>1</v>
      </c>
      <c r="J312" s="3">
        <v>158</v>
      </c>
      <c r="K312" s="4">
        <f t="shared" si="33"/>
        <v>0</v>
      </c>
    </row>
    <row r="313" spans="1:11" ht="20.100000000000001" customHeight="1" x14ac:dyDescent="0.3">
      <c r="A313" s="2">
        <v>8</v>
      </c>
      <c r="B313" s="3">
        <v>32592</v>
      </c>
      <c r="C313" s="4">
        <f t="shared" si="29"/>
        <v>9</v>
      </c>
      <c r="D313" s="3">
        <v>7746</v>
      </c>
      <c r="E313" s="4">
        <f t="shared" si="30"/>
        <v>4</v>
      </c>
      <c r="F313" s="3">
        <v>1995</v>
      </c>
      <c r="G313" s="4">
        <f t="shared" si="31"/>
        <v>2</v>
      </c>
      <c r="H313" s="3">
        <v>815</v>
      </c>
      <c r="I313" s="4">
        <f t="shared" si="32"/>
        <v>0</v>
      </c>
      <c r="J313" s="3">
        <v>158</v>
      </c>
      <c r="K313" s="4">
        <f t="shared" si="33"/>
        <v>0</v>
      </c>
    </row>
    <row r="314" spans="1:11" ht="20.100000000000001" customHeight="1" x14ac:dyDescent="0.3">
      <c r="A314" s="2">
        <v>9</v>
      </c>
      <c r="B314" s="3">
        <v>32601</v>
      </c>
      <c r="C314" s="4">
        <f t="shared" si="29"/>
        <v>9</v>
      </c>
      <c r="D314" s="3">
        <v>7750</v>
      </c>
      <c r="E314" s="4">
        <f t="shared" si="30"/>
        <v>4</v>
      </c>
      <c r="F314" s="3">
        <v>1995</v>
      </c>
      <c r="G314" s="4">
        <f t="shared" si="31"/>
        <v>0</v>
      </c>
      <c r="H314" s="3">
        <v>816</v>
      </c>
      <c r="I314" s="4">
        <f t="shared" si="32"/>
        <v>1</v>
      </c>
      <c r="J314" s="3">
        <v>158</v>
      </c>
      <c r="K314" s="4">
        <f t="shared" si="33"/>
        <v>0</v>
      </c>
    </row>
    <row r="315" spans="1:11" ht="20.100000000000001" customHeight="1" x14ac:dyDescent="0.3">
      <c r="A315" s="2">
        <v>10</v>
      </c>
      <c r="B315" s="3">
        <v>32611</v>
      </c>
      <c r="C315" s="4">
        <f t="shared" si="29"/>
        <v>10</v>
      </c>
      <c r="D315" s="3">
        <v>7754</v>
      </c>
      <c r="E315" s="4">
        <f t="shared" si="30"/>
        <v>4</v>
      </c>
      <c r="F315" s="3">
        <v>1995</v>
      </c>
      <c r="G315" s="4">
        <f t="shared" si="31"/>
        <v>0</v>
      </c>
      <c r="H315" s="3">
        <v>816</v>
      </c>
      <c r="I315" s="4">
        <f t="shared" si="32"/>
        <v>0</v>
      </c>
      <c r="J315" s="3">
        <v>158</v>
      </c>
      <c r="K315" s="4">
        <f t="shared" si="33"/>
        <v>0</v>
      </c>
    </row>
    <row r="316" spans="1:11" ht="20.100000000000001" customHeight="1" x14ac:dyDescent="0.3">
      <c r="A316" s="2">
        <v>11</v>
      </c>
      <c r="B316" s="3">
        <v>32621</v>
      </c>
      <c r="C316" s="4">
        <f t="shared" si="29"/>
        <v>10</v>
      </c>
      <c r="D316" s="3">
        <v>7758</v>
      </c>
      <c r="E316" s="4">
        <f t="shared" si="30"/>
        <v>4</v>
      </c>
      <c r="F316" s="3">
        <v>1995</v>
      </c>
      <c r="G316" s="4">
        <f t="shared" si="31"/>
        <v>0</v>
      </c>
      <c r="H316" s="3">
        <v>816</v>
      </c>
      <c r="I316" s="4">
        <f t="shared" si="32"/>
        <v>0</v>
      </c>
      <c r="J316" s="3">
        <v>158</v>
      </c>
      <c r="K316" s="4">
        <f t="shared" si="33"/>
        <v>0</v>
      </c>
    </row>
    <row r="317" spans="1:11" ht="20.100000000000001" customHeight="1" x14ac:dyDescent="0.3">
      <c r="A317" s="2">
        <v>12</v>
      </c>
      <c r="B317" s="3">
        <v>32631</v>
      </c>
      <c r="C317" s="4">
        <f t="shared" si="29"/>
        <v>10</v>
      </c>
      <c r="D317" s="3">
        <v>7762</v>
      </c>
      <c r="E317" s="4">
        <f t="shared" si="30"/>
        <v>4</v>
      </c>
      <c r="F317" s="3">
        <v>1997</v>
      </c>
      <c r="G317" s="4">
        <v>0</v>
      </c>
      <c r="H317" s="3">
        <v>817</v>
      </c>
      <c r="I317" s="4">
        <f t="shared" si="32"/>
        <v>1</v>
      </c>
      <c r="J317" s="3">
        <v>158</v>
      </c>
      <c r="K317" s="4">
        <f t="shared" si="33"/>
        <v>0</v>
      </c>
    </row>
    <row r="318" spans="1:11" ht="20.100000000000001" customHeight="1" x14ac:dyDescent="0.3">
      <c r="A318" s="2">
        <v>13</v>
      </c>
      <c r="B318" s="3">
        <v>32640</v>
      </c>
      <c r="C318" s="4">
        <f t="shared" si="29"/>
        <v>9</v>
      </c>
      <c r="D318" s="3">
        <v>7765</v>
      </c>
      <c r="E318" s="4">
        <f t="shared" si="30"/>
        <v>3</v>
      </c>
      <c r="F318" s="3">
        <v>1997</v>
      </c>
      <c r="G318" s="4">
        <f t="shared" si="31"/>
        <v>0</v>
      </c>
      <c r="H318" s="3">
        <v>818</v>
      </c>
      <c r="I318" s="4">
        <f t="shared" si="32"/>
        <v>1</v>
      </c>
      <c r="J318" s="3">
        <v>158</v>
      </c>
      <c r="K318" s="4">
        <f t="shared" si="33"/>
        <v>0</v>
      </c>
    </row>
    <row r="319" spans="1:11" ht="20.100000000000001" customHeight="1" x14ac:dyDescent="0.3">
      <c r="A319" s="2">
        <v>14</v>
      </c>
      <c r="B319" s="3">
        <v>32649</v>
      </c>
      <c r="C319" s="4">
        <f t="shared" si="29"/>
        <v>9</v>
      </c>
      <c r="D319" s="3">
        <v>7768</v>
      </c>
      <c r="E319" s="4">
        <f t="shared" si="30"/>
        <v>3</v>
      </c>
      <c r="F319" s="3">
        <v>1997</v>
      </c>
      <c r="G319" s="4">
        <f t="shared" si="31"/>
        <v>0</v>
      </c>
      <c r="H319" s="3">
        <v>818</v>
      </c>
      <c r="I319" s="4">
        <f t="shared" si="32"/>
        <v>0</v>
      </c>
      <c r="J319" s="3">
        <v>158</v>
      </c>
      <c r="K319" s="4">
        <f t="shared" si="33"/>
        <v>0</v>
      </c>
    </row>
    <row r="320" spans="1:11" ht="20.100000000000001" customHeight="1" x14ac:dyDescent="0.3">
      <c r="A320" s="2">
        <v>15</v>
      </c>
      <c r="B320" s="3">
        <v>32658</v>
      </c>
      <c r="C320" s="4">
        <f t="shared" si="29"/>
        <v>9</v>
      </c>
      <c r="D320" s="3">
        <v>7771</v>
      </c>
      <c r="E320" s="4">
        <f t="shared" si="30"/>
        <v>3</v>
      </c>
      <c r="F320" s="3">
        <v>1997</v>
      </c>
      <c r="G320" s="4">
        <f t="shared" si="31"/>
        <v>0</v>
      </c>
      <c r="H320" s="3">
        <v>819</v>
      </c>
      <c r="I320" s="4">
        <f t="shared" si="32"/>
        <v>1</v>
      </c>
      <c r="J320" s="3">
        <v>158</v>
      </c>
      <c r="K320" s="4">
        <f t="shared" si="33"/>
        <v>0</v>
      </c>
    </row>
    <row r="321" spans="1:11" ht="20.100000000000001" customHeight="1" x14ac:dyDescent="0.3">
      <c r="A321" s="2">
        <v>16</v>
      </c>
      <c r="B321" s="3">
        <v>32667</v>
      </c>
      <c r="C321" s="4">
        <f t="shared" si="29"/>
        <v>9</v>
      </c>
      <c r="D321" s="3">
        <v>7774</v>
      </c>
      <c r="E321" s="4">
        <f t="shared" si="30"/>
        <v>3</v>
      </c>
      <c r="F321" s="3">
        <v>1999</v>
      </c>
      <c r="G321" s="4">
        <v>0</v>
      </c>
      <c r="H321" s="3">
        <v>819</v>
      </c>
      <c r="I321" s="4">
        <f t="shared" si="32"/>
        <v>0</v>
      </c>
      <c r="J321" s="3">
        <v>158</v>
      </c>
      <c r="K321" s="4">
        <f t="shared" si="33"/>
        <v>0</v>
      </c>
    </row>
    <row r="322" spans="1:11" ht="20.100000000000001" customHeight="1" x14ac:dyDescent="0.3">
      <c r="A322" s="2">
        <v>17</v>
      </c>
      <c r="B322" s="3">
        <v>32676</v>
      </c>
      <c r="C322" s="4">
        <f t="shared" si="29"/>
        <v>9</v>
      </c>
      <c r="D322" s="3">
        <v>7777</v>
      </c>
      <c r="E322" s="4">
        <f t="shared" si="30"/>
        <v>3</v>
      </c>
      <c r="F322" s="3">
        <v>1999</v>
      </c>
      <c r="G322" s="4">
        <f t="shared" si="31"/>
        <v>0</v>
      </c>
      <c r="H322" s="3">
        <v>820</v>
      </c>
      <c r="I322" s="4">
        <f t="shared" si="32"/>
        <v>1</v>
      </c>
      <c r="J322" s="3">
        <v>158</v>
      </c>
      <c r="K322" s="4">
        <f t="shared" si="33"/>
        <v>0</v>
      </c>
    </row>
    <row r="323" spans="1:11" ht="20.100000000000001" customHeight="1" x14ac:dyDescent="0.3">
      <c r="A323" s="2">
        <v>18</v>
      </c>
      <c r="B323" s="3">
        <v>32685</v>
      </c>
      <c r="C323" s="4">
        <f t="shared" si="29"/>
        <v>9</v>
      </c>
      <c r="D323" s="3">
        <v>7780</v>
      </c>
      <c r="E323" s="4">
        <f t="shared" si="30"/>
        <v>3</v>
      </c>
      <c r="F323" s="3">
        <v>1999</v>
      </c>
      <c r="G323" s="4">
        <f t="shared" si="31"/>
        <v>0</v>
      </c>
      <c r="H323" s="3">
        <v>820</v>
      </c>
      <c r="I323" s="4">
        <f t="shared" si="32"/>
        <v>0</v>
      </c>
      <c r="J323" s="3">
        <v>158</v>
      </c>
      <c r="K323" s="4">
        <f t="shared" si="33"/>
        <v>0</v>
      </c>
    </row>
    <row r="324" spans="1:11" ht="20.100000000000001" customHeight="1" x14ac:dyDescent="0.3">
      <c r="A324" s="2">
        <v>19</v>
      </c>
      <c r="B324" s="3">
        <v>32694</v>
      </c>
      <c r="C324" s="4">
        <f t="shared" si="29"/>
        <v>9</v>
      </c>
      <c r="D324" s="3">
        <v>7783</v>
      </c>
      <c r="E324" s="4">
        <f t="shared" si="30"/>
        <v>3</v>
      </c>
      <c r="F324" s="3">
        <v>1999</v>
      </c>
      <c r="G324" s="4">
        <f t="shared" si="31"/>
        <v>0</v>
      </c>
      <c r="H324" s="3">
        <v>820</v>
      </c>
      <c r="I324" s="4">
        <f t="shared" si="32"/>
        <v>0</v>
      </c>
      <c r="J324" s="3">
        <v>158</v>
      </c>
      <c r="K324" s="4">
        <f t="shared" si="33"/>
        <v>0</v>
      </c>
    </row>
    <row r="325" spans="1:11" ht="20.100000000000001" customHeight="1" x14ac:dyDescent="0.3">
      <c r="A325" s="2">
        <v>20</v>
      </c>
      <c r="B325" s="3">
        <v>32703</v>
      </c>
      <c r="C325" s="4">
        <f t="shared" si="29"/>
        <v>9</v>
      </c>
      <c r="D325" s="3">
        <v>7786</v>
      </c>
      <c r="E325" s="4">
        <f t="shared" si="30"/>
        <v>3</v>
      </c>
      <c r="F325" s="3">
        <v>2001</v>
      </c>
      <c r="G325" s="4">
        <v>0</v>
      </c>
      <c r="H325" s="3">
        <v>821</v>
      </c>
      <c r="I325" s="4">
        <f t="shared" si="32"/>
        <v>1</v>
      </c>
      <c r="J325" s="3">
        <v>158</v>
      </c>
      <c r="K325" s="4">
        <f t="shared" si="33"/>
        <v>0</v>
      </c>
    </row>
    <row r="326" spans="1:11" ht="20.100000000000001" customHeight="1" x14ac:dyDescent="0.3">
      <c r="A326" s="2">
        <v>21</v>
      </c>
      <c r="B326" s="3">
        <v>32709</v>
      </c>
      <c r="C326" s="4">
        <f t="shared" si="29"/>
        <v>6</v>
      </c>
      <c r="D326" s="3">
        <v>7792</v>
      </c>
      <c r="E326" s="4">
        <f t="shared" si="30"/>
        <v>6</v>
      </c>
      <c r="F326" s="3">
        <v>2001</v>
      </c>
      <c r="G326" s="4">
        <f t="shared" si="31"/>
        <v>0</v>
      </c>
      <c r="H326" s="3">
        <v>822</v>
      </c>
      <c r="I326" s="4">
        <f t="shared" si="32"/>
        <v>1</v>
      </c>
      <c r="J326" s="3">
        <v>158</v>
      </c>
      <c r="K326" s="4">
        <f t="shared" si="33"/>
        <v>0</v>
      </c>
    </row>
    <row r="327" spans="1:11" ht="20.100000000000001" customHeight="1" x14ac:dyDescent="0.3">
      <c r="A327" s="2">
        <v>22</v>
      </c>
      <c r="B327" s="3">
        <v>32715</v>
      </c>
      <c r="C327" s="4">
        <f t="shared" si="29"/>
        <v>6</v>
      </c>
      <c r="D327" s="3">
        <v>7798</v>
      </c>
      <c r="E327" s="4">
        <f t="shared" si="30"/>
        <v>6</v>
      </c>
      <c r="F327" s="3">
        <v>2001</v>
      </c>
      <c r="G327" s="4">
        <f t="shared" si="31"/>
        <v>0</v>
      </c>
      <c r="H327" s="3">
        <v>823</v>
      </c>
      <c r="I327" s="4">
        <f t="shared" si="32"/>
        <v>1</v>
      </c>
      <c r="J327" s="3">
        <v>158</v>
      </c>
      <c r="K327" s="4">
        <f t="shared" si="33"/>
        <v>0</v>
      </c>
    </row>
    <row r="328" spans="1:11" ht="20.100000000000001" customHeight="1" x14ac:dyDescent="0.3">
      <c r="A328" s="2">
        <v>23</v>
      </c>
      <c r="B328" s="3">
        <v>32721</v>
      </c>
      <c r="C328" s="4">
        <f t="shared" si="29"/>
        <v>6</v>
      </c>
      <c r="D328" s="3">
        <v>7804</v>
      </c>
      <c r="E328" s="4">
        <f t="shared" si="30"/>
        <v>6</v>
      </c>
      <c r="F328" s="3">
        <v>2003</v>
      </c>
      <c r="G328" s="4">
        <v>1</v>
      </c>
      <c r="H328" s="3">
        <v>823</v>
      </c>
      <c r="I328" s="4">
        <f t="shared" si="32"/>
        <v>0</v>
      </c>
      <c r="J328" s="3">
        <v>158</v>
      </c>
      <c r="K328" s="4">
        <f t="shared" si="33"/>
        <v>0</v>
      </c>
    </row>
    <row r="329" spans="1:11" ht="20.100000000000001" customHeight="1" x14ac:dyDescent="0.3">
      <c r="A329" s="2">
        <v>24</v>
      </c>
      <c r="B329" s="3">
        <v>32727</v>
      </c>
      <c r="C329" s="4">
        <f t="shared" si="29"/>
        <v>6</v>
      </c>
      <c r="D329" s="3">
        <v>7810</v>
      </c>
      <c r="E329" s="4">
        <f t="shared" si="30"/>
        <v>6</v>
      </c>
      <c r="F329" s="3">
        <v>2003</v>
      </c>
      <c r="G329" s="4">
        <f t="shared" si="31"/>
        <v>0</v>
      </c>
      <c r="H329" s="3">
        <v>824</v>
      </c>
      <c r="I329" s="4">
        <f t="shared" si="32"/>
        <v>1</v>
      </c>
      <c r="J329" s="3">
        <v>158</v>
      </c>
      <c r="K329" s="4">
        <f t="shared" si="33"/>
        <v>0</v>
      </c>
    </row>
    <row r="330" spans="1:11" ht="20.100000000000001" customHeight="1" x14ac:dyDescent="0.3">
      <c r="A330" s="2">
        <v>25</v>
      </c>
      <c r="B330" s="3">
        <v>32733</v>
      </c>
      <c r="C330" s="4">
        <f t="shared" si="29"/>
        <v>6</v>
      </c>
      <c r="D330" s="3">
        <v>7816</v>
      </c>
      <c r="E330" s="4">
        <f t="shared" si="30"/>
        <v>6</v>
      </c>
      <c r="F330" s="3">
        <v>2003</v>
      </c>
      <c r="G330" s="4">
        <f t="shared" si="31"/>
        <v>0</v>
      </c>
      <c r="H330" s="3">
        <v>824</v>
      </c>
      <c r="I330" s="4">
        <f t="shared" si="32"/>
        <v>0</v>
      </c>
      <c r="J330" s="3">
        <v>158</v>
      </c>
      <c r="K330" s="4">
        <f t="shared" si="33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343</v>
      </c>
      <c r="D331" s="6"/>
      <c r="E331" s="6">
        <f>SUM(E300:E330)</f>
        <v>120</v>
      </c>
      <c r="F331" s="6"/>
      <c r="G331" s="6">
        <f>SUM(G300:G330)</f>
        <v>9</v>
      </c>
      <c r="H331" s="6"/>
      <c r="I331" s="6">
        <f>SUM(I300:I330)</f>
        <v>17</v>
      </c>
      <c r="J331" s="6"/>
      <c r="K331" s="6">
        <f>SUM(K300:K330)</f>
        <v>14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18</v>
      </c>
      <c r="D332" s="7"/>
      <c r="E332" s="7">
        <f>MAX(E300:E330)</f>
        <v>6</v>
      </c>
      <c r="F332" s="7"/>
      <c r="G332" s="7">
        <f>MAX(G300:G330)</f>
        <v>2</v>
      </c>
      <c r="H332" s="7"/>
      <c r="I332" s="7">
        <f>MAX(I300:I330)</f>
        <v>1</v>
      </c>
      <c r="J332" s="7"/>
      <c r="K332" s="7">
        <f>MAX(K300:K330)</f>
        <v>14</v>
      </c>
    </row>
    <row r="333" spans="1:11" ht="20.100000000000001" customHeight="1" x14ac:dyDescent="0.3">
      <c r="A333" s="48" t="s">
        <v>6</v>
      </c>
      <c r="B333" s="49"/>
      <c r="C333" s="9">
        <f>MIN(C300:C330)</f>
        <v>6</v>
      </c>
      <c r="D333" s="9"/>
      <c r="E333" s="9">
        <f>MIN(E300:E330)</f>
        <v>3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11.064516129032258</v>
      </c>
      <c r="D334" s="10"/>
      <c r="E334" s="10">
        <f>AVERAGE(E300:E330)</f>
        <v>3.870967741935484</v>
      </c>
      <c r="F334" s="10"/>
      <c r="G334" s="10">
        <f>AVERAGE(G300:G330)</f>
        <v>0.29032258064516131</v>
      </c>
      <c r="H334" s="10"/>
      <c r="I334" s="10">
        <f>AVERAGE(I300:I330)</f>
        <v>0.54838709677419351</v>
      </c>
      <c r="J334" s="10"/>
      <c r="K334" s="10">
        <f>AVERAGE(K300:K330)</f>
        <v>0.45161290322580644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44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2026年1月份各公司污水放流量明細表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30</v>
      </c>
      <c r="C339" s="68"/>
      <c r="D339" s="67" t="s">
        <v>31</v>
      </c>
      <c r="E339" s="68"/>
      <c r="F339" s="67" t="s">
        <v>32</v>
      </c>
      <c r="G339" s="68"/>
      <c r="H339" s="67" t="s">
        <v>33</v>
      </c>
      <c r="I339" s="68"/>
      <c r="J339" s="67" t="s">
        <v>34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251479</v>
      </c>
      <c r="C341" s="4"/>
      <c r="D341" s="3">
        <v>1462</v>
      </c>
      <c r="E341" s="4"/>
      <c r="F341" s="3">
        <v>28</v>
      </c>
      <c r="G341" s="4"/>
      <c r="H341" s="3">
        <v>1921</v>
      </c>
      <c r="I341" s="4"/>
      <c r="J341" s="3">
        <v>3174</v>
      </c>
      <c r="K341" s="4"/>
    </row>
    <row r="342" spans="1:11" ht="20.100000000000001" customHeight="1" x14ac:dyDescent="0.3">
      <c r="A342" s="2">
        <v>26</v>
      </c>
      <c r="B342" s="3">
        <v>251923</v>
      </c>
      <c r="C342" s="4">
        <f t="shared" ref="C342:C372" si="34">B342-B341</f>
        <v>444</v>
      </c>
      <c r="D342" s="3">
        <v>1466</v>
      </c>
      <c r="E342" s="4">
        <f>D342-D341</f>
        <v>4</v>
      </c>
      <c r="F342" s="3">
        <v>28</v>
      </c>
      <c r="G342" s="4">
        <f>F342-F341</f>
        <v>0</v>
      </c>
      <c r="H342" s="3">
        <v>1923</v>
      </c>
      <c r="I342" s="4">
        <f t="shared" ref="I342:I372" si="35">H342-H341</f>
        <v>2</v>
      </c>
      <c r="J342" s="3">
        <v>3178</v>
      </c>
      <c r="K342" s="4">
        <v>3</v>
      </c>
    </row>
    <row r="343" spans="1:11" ht="20.100000000000001" customHeight="1" x14ac:dyDescent="0.3">
      <c r="A343" s="2">
        <v>27</v>
      </c>
      <c r="B343" s="3">
        <v>252367</v>
      </c>
      <c r="C343" s="4">
        <f t="shared" si="34"/>
        <v>444</v>
      </c>
      <c r="D343" s="3">
        <v>1470</v>
      </c>
      <c r="E343" s="4">
        <f t="shared" ref="E343:E372" si="36">D343-D342</f>
        <v>4</v>
      </c>
      <c r="F343" s="3">
        <v>28</v>
      </c>
      <c r="G343" s="4">
        <f t="shared" ref="G343:G372" si="37">F343-F342</f>
        <v>0</v>
      </c>
      <c r="H343" s="3">
        <v>1925</v>
      </c>
      <c r="I343" s="4">
        <f t="shared" si="35"/>
        <v>2</v>
      </c>
      <c r="J343" s="3">
        <v>3182</v>
      </c>
      <c r="K343" s="4">
        <v>3</v>
      </c>
    </row>
    <row r="344" spans="1:11" ht="20.100000000000001" customHeight="1" x14ac:dyDescent="0.3">
      <c r="A344" s="2">
        <v>28</v>
      </c>
      <c r="B344" s="3">
        <v>252811</v>
      </c>
      <c r="C344" s="4">
        <f t="shared" si="34"/>
        <v>444</v>
      </c>
      <c r="D344" s="3">
        <v>1474</v>
      </c>
      <c r="E344" s="4">
        <f t="shared" si="36"/>
        <v>4</v>
      </c>
      <c r="F344" s="3">
        <v>29</v>
      </c>
      <c r="G344" s="4">
        <f t="shared" si="37"/>
        <v>1</v>
      </c>
      <c r="H344" s="3">
        <v>1927</v>
      </c>
      <c r="I344" s="4">
        <f t="shared" si="35"/>
        <v>2</v>
      </c>
      <c r="J344" s="3">
        <v>3186</v>
      </c>
      <c r="K344" s="4">
        <v>3</v>
      </c>
    </row>
    <row r="345" spans="1:11" ht="20.100000000000001" customHeight="1" x14ac:dyDescent="0.3">
      <c r="A345" s="2">
        <v>29</v>
      </c>
      <c r="B345" s="3">
        <v>253254</v>
      </c>
      <c r="C345" s="4">
        <f t="shared" si="34"/>
        <v>443</v>
      </c>
      <c r="D345" s="3">
        <v>1478</v>
      </c>
      <c r="E345" s="4">
        <f t="shared" si="36"/>
        <v>4</v>
      </c>
      <c r="F345" s="3">
        <v>29</v>
      </c>
      <c r="G345" s="4">
        <f t="shared" si="37"/>
        <v>0</v>
      </c>
      <c r="H345" s="3">
        <v>1930</v>
      </c>
      <c r="I345" s="4">
        <f t="shared" si="35"/>
        <v>3</v>
      </c>
      <c r="J345" s="3">
        <v>3190</v>
      </c>
      <c r="K345" s="4">
        <v>2</v>
      </c>
    </row>
    <row r="346" spans="1:11" ht="20.100000000000001" customHeight="1" x14ac:dyDescent="0.3">
      <c r="A346" s="2">
        <v>30</v>
      </c>
      <c r="B346" s="3">
        <v>253686</v>
      </c>
      <c r="C346" s="4">
        <f t="shared" si="34"/>
        <v>432</v>
      </c>
      <c r="D346" s="3">
        <v>1482</v>
      </c>
      <c r="E346" s="4">
        <f t="shared" si="36"/>
        <v>4</v>
      </c>
      <c r="F346" s="3">
        <v>29</v>
      </c>
      <c r="G346" s="4">
        <f t="shared" si="37"/>
        <v>0</v>
      </c>
      <c r="H346" s="3">
        <v>1933</v>
      </c>
      <c r="I346" s="4">
        <f t="shared" si="35"/>
        <v>3</v>
      </c>
      <c r="J346" s="3">
        <v>3194</v>
      </c>
      <c r="K346" s="4">
        <v>2</v>
      </c>
    </row>
    <row r="347" spans="1:11" ht="20.100000000000001" customHeight="1" x14ac:dyDescent="0.3">
      <c r="A347" s="2">
        <v>31</v>
      </c>
      <c r="B347" s="3">
        <v>254118</v>
      </c>
      <c r="C347" s="4">
        <f t="shared" si="34"/>
        <v>432</v>
      </c>
      <c r="D347" s="3">
        <v>1486</v>
      </c>
      <c r="E347" s="4">
        <f t="shared" si="36"/>
        <v>4</v>
      </c>
      <c r="F347" s="3">
        <v>30</v>
      </c>
      <c r="G347" s="4">
        <f t="shared" si="37"/>
        <v>1</v>
      </c>
      <c r="H347" s="3">
        <v>1936</v>
      </c>
      <c r="I347" s="4">
        <f t="shared" si="35"/>
        <v>3</v>
      </c>
      <c r="J347" s="3">
        <v>3198</v>
      </c>
      <c r="K347" s="4">
        <v>2</v>
      </c>
    </row>
    <row r="348" spans="1:11" ht="20.100000000000001" customHeight="1" x14ac:dyDescent="0.3">
      <c r="A348" s="2">
        <v>1</v>
      </c>
      <c r="B348" s="3">
        <v>254550</v>
      </c>
      <c r="C348" s="4">
        <f t="shared" si="34"/>
        <v>432</v>
      </c>
      <c r="D348" s="3">
        <v>1490</v>
      </c>
      <c r="E348" s="4">
        <f t="shared" si="36"/>
        <v>4</v>
      </c>
      <c r="F348" s="3">
        <v>31</v>
      </c>
      <c r="G348" s="4">
        <f t="shared" si="37"/>
        <v>1</v>
      </c>
      <c r="H348" s="3">
        <v>1939</v>
      </c>
      <c r="I348" s="4">
        <f t="shared" si="35"/>
        <v>3</v>
      </c>
      <c r="J348" s="3">
        <v>3202</v>
      </c>
      <c r="K348" s="4">
        <v>2</v>
      </c>
    </row>
    <row r="349" spans="1:11" ht="20.100000000000001" customHeight="1" x14ac:dyDescent="0.3">
      <c r="A349" s="2">
        <v>2</v>
      </c>
      <c r="B349" s="3">
        <v>254982</v>
      </c>
      <c r="C349" s="4">
        <f t="shared" si="34"/>
        <v>432</v>
      </c>
      <c r="D349" s="3">
        <v>1494</v>
      </c>
      <c r="E349" s="4">
        <f t="shared" si="36"/>
        <v>4</v>
      </c>
      <c r="F349" s="3">
        <v>32</v>
      </c>
      <c r="G349" s="4">
        <f t="shared" si="37"/>
        <v>1</v>
      </c>
      <c r="H349" s="3">
        <v>1942</v>
      </c>
      <c r="I349" s="4">
        <f t="shared" si="35"/>
        <v>3</v>
      </c>
      <c r="J349" s="3">
        <v>3206</v>
      </c>
      <c r="K349" s="4">
        <v>2</v>
      </c>
    </row>
    <row r="350" spans="1:11" ht="20.100000000000001" customHeight="1" x14ac:dyDescent="0.3">
      <c r="A350" s="2">
        <v>3</v>
      </c>
      <c r="B350" s="3">
        <v>255414</v>
      </c>
      <c r="C350" s="4">
        <f t="shared" si="34"/>
        <v>432</v>
      </c>
      <c r="D350" s="3">
        <v>1498</v>
      </c>
      <c r="E350" s="4">
        <f t="shared" si="36"/>
        <v>4</v>
      </c>
      <c r="F350" s="3">
        <v>32</v>
      </c>
      <c r="G350" s="4">
        <f t="shared" si="37"/>
        <v>0</v>
      </c>
      <c r="H350" s="3">
        <v>1945</v>
      </c>
      <c r="I350" s="4">
        <f t="shared" si="35"/>
        <v>3</v>
      </c>
      <c r="J350" s="3">
        <v>3210</v>
      </c>
      <c r="K350" s="4">
        <v>2</v>
      </c>
    </row>
    <row r="351" spans="1:11" ht="20.100000000000001" customHeight="1" x14ac:dyDescent="0.3">
      <c r="A351" s="2">
        <v>4</v>
      </c>
      <c r="B351" s="3">
        <v>255846</v>
      </c>
      <c r="C351" s="4">
        <f t="shared" si="34"/>
        <v>432</v>
      </c>
      <c r="D351" s="3">
        <v>1502</v>
      </c>
      <c r="E351" s="4">
        <f t="shared" si="36"/>
        <v>4</v>
      </c>
      <c r="F351" s="3">
        <v>33</v>
      </c>
      <c r="G351" s="4">
        <f t="shared" si="37"/>
        <v>1</v>
      </c>
      <c r="H351" s="3">
        <v>1948</v>
      </c>
      <c r="I351" s="4">
        <f t="shared" si="35"/>
        <v>3</v>
      </c>
      <c r="J351" s="3">
        <v>3214</v>
      </c>
      <c r="K351" s="4">
        <v>2</v>
      </c>
    </row>
    <row r="352" spans="1:11" ht="20.100000000000001" customHeight="1" x14ac:dyDescent="0.3">
      <c r="A352" s="2">
        <v>5</v>
      </c>
      <c r="B352" s="3">
        <v>256279</v>
      </c>
      <c r="C352" s="4">
        <f t="shared" si="34"/>
        <v>433</v>
      </c>
      <c r="D352" s="3">
        <v>1506</v>
      </c>
      <c r="E352" s="4">
        <f t="shared" si="36"/>
        <v>4</v>
      </c>
      <c r="F352" s="3">
        <v>34</v>
      </c>
      <c r="G352" s="4">
        <f t="shared" si="37"/>
        <v>1</v>
      </c>
      <c r="H352" s="3">
        <v>1951</v>
      </c>
      <c r="I352" s="4">
        <f t="shared" si="35"/>
        <v>3</v>
      </c>
      <c r="J352" s="3">
        <v>3218</v>
      </c>
      <c r="K352" s="4">
        <v>3</v>
      </c>
    </row>
    <row r="353" spans="1:11" ht="20.100000000000001" customHeight="1" x14ac:dyDescent="0.3">
      <c r="A353" s="2">
        <v>6</v>
      </c>
      <c r="B353" s="3">
        <v>256726</v>
      </c>
      <c r="C353" s="4">
        <f t="shared" si="34"/>
        <v>447</v>
      </c>
      <c r="D353" s="3">
        <v>1510</v>
      </c>
      <c r="E353" s="4">
        <f t="shared" si="36"/>
        <v>4</v>
      </c>
      <c r="F353" s="3">
        <v>35</v>
      </c>
      <c r="G353" s="4">
        <f t="shared" si="37"/>
        <v>1</v>
      </c>
      <c r="H353" s="3">
        <v>1953</v>
      </c>
      <c r="I353" s="4">
        <f t="shared" si="35"/>
        <v>2</v>
      </c>
      <c r="J353" s="3">
        <v>3222</v>
      </c>
      <c r="K353" s="4">
        <v>3</v>
      </c>
    </row>
    <row r="354" spans="1:11" ht="20.100000000000001" customHeight="1" x14ac:dyDescent="0.3">
      <c r="A354" s="2">
        <v>7</v>
      </c>
      <c r="B354" s="3">
        <v>257173</v>
      </c>
      <c r="C354" s="4">
        <f t="shared" si="34"/>
        <v>447</v>
      </c>
      <c r="D354" s="3">
        <v>1514</v>
      </c>
      <c r="E354" s="4">
        <f t="shared" si="36"/>
        <v>4</v>
      </c>
      <c r="F354" s="3">
        <v>36</v>
      </c>
      <c r="G354" s="4">
        <f t="shared" si="37"/>
        <v>1</v>
      </c>
      <c r="H354" s="3">
        <v>1955</v>
      </c>
      <c r="I354" s="4">
        <f t="shared" si="35"/>
        <v>2</v>
      </c>
      <c r="J354" s="3">
        <v>3226</v>
      </c>
      <c r="K354" s="4">
        <v>3</v>
      </c>
    </row>
    <row r="355" spans="1:11" ht="20.100000000000001" customHeight="1" x14ac:dyDescent="0.3">
      <c r="A355" s="2">
        <v>8</v>
      </c>
      <c r="B355" s="3">
        <v>257620</v>
      </c>
      <c r="C355" s="4">
        <f t="shared" si="34"/>
        <v>447</v>
      </c>
      <c r="D355" s="3">
        <v>1518</v>
      </c>
      <c r="E355" s="4">
        <f t="shared" si="36"/>
        <v>4</v>
      </c>
      <c r="F355" s="3">
        <v>37</v>
      </c>
      <c r="G355" s="4">
        <f t="shared" si="37"/>
        <v>1</v>
      </c>
      <c r="H355" s="3">
        <v>1957</v>
      </c>
      <c r="I355" s="4">
        <f t="shared" si="35"/>
        <v>2</v>
      </c>
      <c r="J355" s="3">
        <v>3230</v>
      </c>
      <c r="K355" s="4">
        <v>3</v>
      </c>
    </row>
    <row r="356" spans="1:11" ht="20.100000000000001" customHeight="1" x14ac:dyDescent="0.3">
      <c r="A356" s="2">
        <v>9</v>
      </c>
      <c r="B356" s="3">
        <v>258067</v>
      </c>
      <c r="C356" s="4">
        <f t="shared" si="34"/>
        <v>447</v>
      </c>
      <c r="D356" s="3">
        <v>1522</v>
      </c>
      <c r="E356" s="4">
        <f t="shared" si="36"/>
        <v>4</v>
      </c>
      <c r="F356" s="3">
        <v>38</v>
      </c>
      <c r="G356" s="4">
        <f t="shared" si="37"/>
        <v>1</v>
      </c>
      <c r="H356" s="3">
        <v>1959</v>
      </c>
      <c r="I356" s="4">
        <f t="shared" si="35"/>
        <v>2</v>
      </c>
      <c r="J356" s="3">
        <v>3234</v>
      </c>
      <c r="K356" s="4">
        <v>3</v>
      </c>
    </row>
    <row r="357" spans="1:11" ht="20.100000000000001" customHeight="1" x14ac:dyDescent="0.3">
      <c r="A357" s="2">
        <v>10</v>
      </c>
      <c r="B357" s="3">
        <v>258515</v>
      </c>
      <c r="C357" s="4">
        <f t="shared" si="34"/>
        <v>448</v>
      </c>
      <c r="D357" s="3">
        <v>1525</v>
      </c>
      <c r="E357" s="4">
        <f t="shared" si="36"/>
        <v>3</v>
      </c>
      <c r="F357" s="3">
        <v>39</v>
      </c>
      <c r="G357" s="4">
        <f t="shared" si="37"/>
        <v>1</v>
      </c>
      <c r="H357" s="3">
        <v>1961</v>
      </c>
      <c r="I357" s="4">
        <f t="shared" si="35"/>
        <v>2</v>
      </c>
      <c r="J357" s="3">
        <v>3236</v>
      </c>
      <c r="K357" s="4">
        <f t="shared" ref="K357:K372" si="38">J357-J356</f>
        <v>2</v>
      </c>
    </row>
    <row r="358" spans="1:11" ht="20.100000000000001" customHeight="1" x14ac:dyDescent="0.3">
      <c r="A358" s="2">
        <v>11</v>
      </c>
      <c r="B358" s="3">
        <v>258963</v>
      </c>
      <c r="C358" s="4">
        <f t="shared" si="34"/>
        <v>448</v>
      </c>
      <c r="D358" s="3">
        <v>1528</v>
      </c>
      <c r="E358" s="4">
        <f t="shared" si="36"/>
        <v>3</v>
      </c>
      <c r="F358" s="3">
        <v>40</v>
      </c>
      <c r="G358" s="4">
        <f t="shared" si="37"/>
        <v>1</v>
      </c>
      <c r="H358" s="3">
        <v>1963</v>
      </c>
      <c r="I358" s="4">
        <f t="shared" si="35"/>
        <v>2</v>
      </c>
      <c r="J358" s="3">
        <v>3238</v>
      </c>
      <c r="K358" s="4">
        <f t="shared" si="38"/>
        <v>2</v>
      </c>
    </row>
    <row r="359" spans="1:11" ht="20.100000000000001" customHeight="1" x14ac:dyDescent="0.3">
      <c r="A359" s="2">
        <v>12</v>
      </c>
      <c r="B359" s="3">
        <v>259411</v>
      </c>
      <c r="C359" s="4">
        <f t="shared" si="34"/>
        <v>448</v>
      </c>
      <c r="D359" s="3">
        <v>1531</v>
      </c>
      <c r="E359" s="4">
        <f t="shared" si="36"/>
        <v>3</v>
      </c>
      <c r="F359" s="3">
        <v>41</v>
      </c>
      <c r="G359" s="4">
        <f t="shared" si="37"/>
        <v>1</v>
      </c>
      <c r="H359" s="3">
        <v>1965</v>
      </c>
      <c r="I359" s="4">
        <f t="shared" si="35"/>
        <v>2</v>
      </c>
      <c r="J359" s="3">
        <v>3241</v>
      </c>
      <c r="K359" s="4">
        <f t="shared" si="38"/>
        <v>3</v>
      </c>
    </row>
    <row r="360" spans="1:11" ht="20.100000000000001" customHeight="1" x14ac:dyDescent="0.3">
      <c r="A360" s="2">
        <v>13</v>
      </c>
      <c r="B360" s="3">
        <v>259841</v>
      </c>
      <c r="C360" s="4">
        <f t="shared" si="34"/>
        <v>430</v>
      </c>
      <c r="D360" s="3">
        <v>1535</v>
      </c>
      <c r="E360" s="4">
        <f t="shared" si="36"/>
        <v>4</v>
      </c>
      <c r="F360" s="3">
        <v>42</v>
      </c>
      <c r="G360" s="4">
        <f t="shared" si="37"/>
        <v>1</v>
      </c>
      <c r="H360" s="3">
        <v>1967</v>
      </c>
      <c r="I360" s="4">
        <f t="shared" si="35"/>
        <v>2</v>
      </c>
      <c r="J360" s="3">
        <v>3244</v>
      </c>
      <c r="K360" s="4">
        <f t="shared" si="38"/>
        <v>3</v>
      </c>
    </row>
    <row r="361" spans="1:11" ht="20.100000000000001" customHeight="1" x14ac:dyDescent="0.3">
      <c r="A361" s="2">
        <v>14</v>
      </c>
      <c r="B361" s="3">
        <v>260185</v>
      </c>
      <c r="C361" s="4">
        <f t="shared" si="34"/>
        <v>344</v>
      </c>
      <c r="D361" s="3">
        <v>1538</v>
      </c>
      <c r="E361" s="4">
        <f t="shared" si="36"/>
        <v>3</v>
      </c>
      <c r="F361" s="3">
        <v>42</v>
      </c>
      <c r="G361" s="4">
        <f t="shared" si="37"/>
        <v>0</v>
      </c>
      <c r="H361" s="3">
        <v>1969</v>
      </c>
      <c r="I361" s="4">
        <f t="shared" si="35"/>
        <v>2</v>
      </c>
      <c r="J361" s="3">
        <v>3247</v>
      </c>
      <c r="K361" s="4">
        <f t="shared" si="38"/>
        <v>3</v>
      </c>
    </row>
    <row r="362" spans="1:11" ht="20.100000000000001" customHeight="1" x14ac:dyDescent="0.3">
      <c r="A362" s="2">
        <v>15</v>
      </c>
      <c r="B362" s="3">
        <v>260529</v>
      </c>
      <c r="C362" s="4">
        <f t="shared" si="34"/>
        <v>344</v>
      </c>
      <c r="D362" s="3">
        <v>1541</v>
      </c>
      <c r="E362" s="4">
        <f t="shared" si="36"/>
        <v>3</v>
      </c>
      <c r="F362" s="3">
        <v>43</v>
      </c>
      <c r="G362" s="4">
        <f t="shared" si="37"/>
        <v>1</v>
      </c>
      <c r="H362" s="3">
        <v>1971</v>
      </c>
      <c r="I362" s="4">
        <f t="shared" si="35"/>
        <v>2</v>
      </c>
      <c r="J362" s="3">
        <v>3250</v>
      </c>
      <c r="K362" s="4">
        <f t="shared" si="38"/>
        <v>3</v>
      </c>
    </row>
    <row r="363" spans="1:11" ht="20.100000000000001" customHeight="1" x14ac:dyDescent="0.3">
      <c r="A363" s="2">
        <v>16</v>
      </c>
      <c r="B363" s="3">
        <v>260873</v>
      </c>
      <c r="C363" s="4">
        <f t="shared" si="34"/>
        <v>344</v>
      </c>
      <c r="D363" s="3">
        <v>1544</v>
      </c>
      <c r="E363" s="4">
        <f t="shared" si="36"/>
        <v>3</v>
      </c>
      <c r="F363" s="3">
        <v>44</v>
      </c>
      <c r="G363" s="4">
        <f t="shared" si="37"/>
        <v>1</v>
      </c>
      <c r="H363" s="3">
        <v>1973</v>
      </c>
      <c r="I363" s="4">
        <f t="shared" si="35"/>
        <v>2</v>
      </c>
      <c r="J363" s="3">
        <v>3253</v>
      </c>
      <c r="K363" s="4">
        <f t="shared" si="38"/>
        <v>3</v>
      </c>
    </row>
    <row r="364" spans="1:11" ht="20.100000000000001" customHeight="1" x14ac:dyDescent="0.3">
      <c r="A364" s="2">
        <v>17</v>
      </c>
      <c r="B364" s="3">
        <v>261217</v>
      </c>
      <c r="C364" s="4">
        <f t="shared" si="34"/>
        <v>344</v>
      </c>
      <c r="D364" s="3">
        <v>1547</v>
      </c>
      <c r="E364" s="4">
        <f t="shared" si="36"/>
        <v>3</v>
      </c>
      <c r="F364" s="3">
        <v>44</v>
      </c>
      <c r="G364" s="4">
        <f t="shared" si="37"/>
        <v>0</v>
      </c>
      <c r="H364" s="3">
        <v>1975</v>
      </c>
      <c r="I364" s="4">
        <f t="shared" si="35"/>
        <v>2</v>
      </c>
      <c r="J364" s="3">
        <v>3256</v>
      </c>
      <c r="K364" s="4">
        <f t="shared" si="38"/>
        <v>3</v>
      </c>
    </row>
    <row r="365" spans="1:11" ht="20.100000000000001" customHeight="1" x14ac:dyDescent="0.3">
      <c r="A365" s="2">
        <v>18</v>
      </c>
      <c r="B365" s="3">
        <v>261562</v>
      </c>
      <c r="C365" s="4">
        <f t="shared" si="34"/>
        <v>345</v>
      </c>
      <c r="D365" s="3">
        <v>1550</v>
      </c>
      <c r="E365" s="4">
        <f t="shared" si="36"/>
        <v>3</v>
      </c>
      <c r="F365" s="3">
        <v>45</v>
      </c>
      <c r="G365" s="4">
        <f t="shared" si="37"/>
        <v>1</v>
      </c>
      <c r="H365" s="3">
        <v>1977</v>
      </c>
      <c r="I365" s="4">
        <f t="shared" si="35"/>
        <v>2</v>
      </c>
      <c r="J365" s="3">
        <v>3259</v>
      </c>
      <c r="K365" s="4">
        <f t="shared" si="38"/>
        <v>3</v>
      </c>
    </row>
    <row r="366" spans="1:11" ht="20.100000000000001" customHeight="1" x14ac:dyDescent="0.3">
      <c r="A366" s="2">
        <v>19</v>
      </c>
      <c r="B366" s="3">
        <v>261907</v>
      </c>
      <c r="C366" s="4">
        <f t="shared" si="34"/>
        <v>345</v>
      </c>
      <c r="D366" s="3">
        <v>1553</v>
      </c>
      <c r="E366" s="4">
        <f t="shared" si="36"/>
        <v>3</v>
      </c>
      <c r="F366" s="3">
        <v>45</v>
      </c>
      <c r="G366" s="4">
        <f t="shared" si="37"/>
        <v>0</v>
      </c>
      <c r="H366" s="3">
        <v>1978</v>
      </c>
      <c r="I366" s="4">
        <f t="shared" si="35"/>
        <v>1</v>
      </c>
      <c r="J366" s="3">
        <v>3262</v>
      </c>
      <c r="K366" s="4">
        <f t="shared" si="38"/>
        <v>3</v>
      </c>
    </row>
    <row r="367" spans="1:11" ht="20.100000000000001" customHeight="1" x14ac:dyDescent="0.3">
      <c r="A367" s="2">
        <v>20</v>
      </c>
      <c r="B367" s="3">
        <v>262252</v>
      </c>
      <c r="C367" s="4">
        <f t="shared" si="34"/>
        <v>345</v>
      </c>
      <c r="D367" s="3">
        <v>1556</v>
      </c>
      <c r="E367" s="4">
        <f t="shared" si="36"/>
        <v>3</v>
      </c>
      <c r="F367" s="3">
        <v>46</v>
      </c>
      <c r="G367" s="4">
        <f t="shared" si="37"/>
        <v>1</v>
      </c>
      <c r="H367" s="3">
        <v>1979</v>
      </c>
      <c r="I367" s="4">
        <f t="shared" si="35"/>
        <v>1</v>
      </c>
      <c r="J367" s="3">
        <v>3265</v>
      </c>
      <c r="K367" s="4">
        <f t="shared" si="38"/>
        <v>3</v>
      </c>
    </row>
    <row r="368" spans="1:11" ht="20.100000000000001" customHeight="1" x14ac:dyDescent="0.3">
      <c r="A368" s="2">
        <v>21</v>
      </c>
      <c r="B368" s="3">
        <v>262595</v>
      </c>
      <c r="C368" s="4">
        <f t="shared" si="34"/>
        <v>343</v>
      </c>
      <c r="D368" s="3">
        <v>1558</v>
      </c>
      <c r="E368" s="4">
        <f t="shared" si="36"/>
        <v>2</v>
      </c>
      <c r="F368" s="3">
        <v>47</v>
      </c>
      <c r="G368" s="4">
        <f t="shared" si="37"/>
        <v>1</v>
      </c>
      <c r="H368" s="3">
        <v>1980</v>
      </c>
      <c r="I368" s="4">
        <f t="shared" si="35"/>
        <v>1</v>
      </c>
      <c r="J368" s="3">
        <v>3268</v>
      </c>
      <c r="K368" s="4">
        <f t="shared" si="38"/>
        <v>3</v>
      </c>
    </row>
    <row r="369" spans="1:11" ht="20.100000000000001" customHeight="1" x14ac:dyDescent="0.3">
      <c r="A369" s="2">
        <v>22</v>
      </c>
      <c r="B369" s="3">
        <v>262938</v>
      </c>
      <c r="C369" s="4">
        <f t="shared" si="34"/>
        <v>343</v>
      </c>
      <c r="D369" s="3">
        <v>1560</v>
      </c>
      <c r="E369" s="4">
        <f t="shared" si="36"/>
        <v>2</v>
      </c>
      <c r="F369" s="3">
        <v>48</v>
      </c>
      <c r="G369" s="4">
        <f t="shared" si="37"/>
        <v>1</v>
      </c>
      <c r="H369" s="3">
        <v>1981</v>
      </c>
      <c r="I369" s="4">
        <f t="shared" si="35"/>
        <v>1</v>
      </c>
      <c r="J369" s="3">
        <v>3271</v>
      </c>
      <c r="K369" s="4">
        <f t="shared" si="38"/>
        <v>3</v>
      </c>
    </row>
    <row r="370" spans="1:11" ht="19.5" customHeight="1" x14ac:dyDescent="0.3">
      <c r="A370" s="2">
        <v>23</v>
      </c>
      <c r="B370" s="3">
        <v>263281</v>
      </c>
      <c r="C370" s="4">
        <f t="shared" si="34"/>
        <v>343</v>
      </c>
      <c r="D370" s="3">
        <v>1562</v>
      </c>
      <c r="E370" s="4">
        <f t="shared" si="36"/>
        <v>2</v>
      </c>
      <c r="F370" s="3">
        <v>48</v>
      </c>
      <c r="G370" s="4">
        <f t="shared" si="37"/>
        <v>0</v>
      </c>
      <c r="H370" s="3">
        <v>1982</v>
      </c>
      <c r="I370" s="4">
        <f t="shared" si="35"/>
        <v>1</v>
      </c>
      <c r="J370" s="3">
        <v>3274</v>
      </c>
      <c r="K370" s="4">
        <f t="shared" si="38"/>
        <v>3</v>
      </c>
    </row>
    <row r="371" spans="1:11" ht="19.5" customHeight="1" x14ac:dyDescent="0.3">
      <c r="A371" s="2">
        <v>24</v>
      </c>
      <c r="B371" s="3">
        <v>263624</v>
      </c>
      <c r="C371" s="4">
        <f t="shared" si="34"/>
        <v>343</v>
      </c>
      <c r="D371" s="3">
        <v>1564</v>
      </c>
      <c r="E371" s="4">
        <f t="shared" si="36"/>
        <v>2</v>
      </c>
      <c r="F371" s="3">
        <v>49</v>
      </c>
      <c r="G371" s="4">
        <f t="shared" si="37"/>
        <v>1</v>
      </c>
      <c r="H371" s="3">
        <v>1983</v>
      </c>
      <c r="I371" s="4">
        <f t="shared" si="35"/>
        <v>1</v>
      </c>
      <c r="J371" s="3">
        <v>3277</v>
      </c>
      <c r="K371" s="4">
        <f t="shared" si="38"/>
        <v>3</v>
      </c>
    </row>
    <row r="372" spans="1:11" ht="20.100000000000001" customHeight="1" x14ac:dyDescent="0.3">
      <c r="A372" s="2">
        <v>25</v>
      </c>
      <c r="B372" s="3">
        <v>263967</v>
      </c>
      <c r="C372" s="4">
        <f t="shared" si="34"/>
        <v>343</v>
      </c>
      <c r="D372" s="3">
        <v>1566</v>
      </c>
      <c r="E372" s="4">
        <f t="shared" si="36"/>
        <v>2</v>
      </c>
      <c r="F372" s="3">
        <v>50</v>
      </c>
      <c r="G372" s="4">
        <f t="shared" si="37"/>
        <v>1</v>
      </c>
      <c r="H372" s="3">
        <v>1984</v>
      </c>
      <c r="I372" s="4">
        <f t="shared" si="35"/>
        <v>1</v>
      </c>
      <c r="J372" s="3">
        <v>3280</v>
      </c>
      <c r="K372" s="4">
        <f t="shared" si="38"/>
        <v>3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12488</v>
      </c>
      <c r="D373" s="6"/>
      <c r="E373" s="6">
        <f>SUM(E342:E372)</f>
        <v>104</v>
      </c>
      <c r="F373" s="6"/>
      <c r="G373" s="6">
        <f>SUM(G342:G372)</f>
        <v>22</v>
      </c>
      <c r="H373" s="6"/>
      <c r="I373" s="6">
        <f>SUM(I342:I372)</f>
        <v>63</v>
      </c>
      <c r="J373" s="6"/>
      <c r="K373" s="6">
        <f>SUM(K342:K372)</f>
        <v>84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448</v>
      </c>
      <c r="D374" s="7"/>
      <c r="E374" s="7">
        <f>MAX(E342:E372)</f>
        <v>4</v>
      </c>
      <c r="F374" s="7"/>
      <c r="G374" s="7">
        <f>MAX(G342:G372)</f>
        <v>1</v>
      </c>
      <c r="H374" s="7"/>
      <c r="I374" s="7">
        <f>MAX(I342:I372)</f>
        <v>3</v>
      </c>
      <c r="J374" s="7"/>
      <c r="K374" s="7">
        <f>MAX(K342:K372)</f>
        <v>3</v>
      </c>
    </row>
    <row r="375" spans="1:11" ht="20.100000000000001" customHeight="1" x14ac:dyDescent="0.3">
      <c r="A375" s="48" t="s">
        <v>6</v>
      </c>
      <c r="B375" s="49"/>
      <c r="C375" s="9">
        <f>MIN(C342:C372)</f>
        <v>343</v>
      </c>
      <c r="D375" s="9"/>
      <c r="E375" s="9">
        <f>MIN(E342:E372)</f>
        <v>2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402.83870967741933</v>
      </c>
      <c r="D376" s="10"/>
      <c r="E376" s="10">
        <f>AVERAGE(E342:E372)</f>
        <v>3.3548387096774195</v>
      </c>
      <c r="F376" s="10"/>
      <c r="G376" s="10">
        <f>AVERAGE(G342:G372)</f>
        <v>0.70967741935483875</v>
      </c>
      <c r="H376" s="10"/>
      <c r="I376" s="10">
        <f>AVERAGE(I342:I372)</f>
        <v>2.032258064516129</v>
      </c>
      <c r="J376" s="10"/>
      <c r="K376" s="10">
        <f>AVERAGE(K342:K372)</f>
        <v>2.7096774193548385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44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2026年1月份各公司污水放流量明細表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49</v>
      </c>
      <c r="C381" s="68"/>
      <c r="D381" s="67" t="s">
        <v>50</v>
      </c>
      <c r="E381" s="68"/>
      <c r="F381" s="67" t="s">
        <v>51</v>
      </c>
      <c r="G381" s="68"/>
      <c r="H381" s="67" t="s">
        <v>25</v>
      </c>
      <c r="I381" s="68"/>
      <c r="J381" s="67" t="s">
        <v>52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6727</v>
      </c>
      <c r="C383" s="4"/>
      <c r="D383" s="3">
        <v>1481</v>
      </c>
      <c r="E383" s="4"/>
      <c r="F383" s="3">
        <v>12908</v>
      </c>
      <c r="G383" s="4"/>
      <c r="H383" s="3">
        <v>118568</v>
      </c>
      <c r="I383" s="4"/>
      <c r="J383" s="3">
        <v>182724</v>
      </c>
      <c r="K383" s="4"/>
    </row>
    <row r="384" spans="1:11" ht="20.100000000000001" customHeight="1" x14ac:dyDescent="0.4">
      <c r="A384" s="2">
        <v>26</v>
      </c>
      <c r="B384" s="3">
        <v>6735</v>
      </c>
      <c r="C384" s="4">
        <v>4</v>
      </c>
      <c r="D384" s="3">
        <v>1483</v>
      </c>
      <c r="E384" s="4">
        <f t="shared" ref="E384:E414" si="39">D384-D383</f>
        <v>2</v>
      </c>
      <c r="F384" s="3">
        <v>12908</v>
      </c>
      <c r="G384" s="11">
        <v>4</v>
      </c>
      <c r="H384" s="3">
        <v>119072</v>
      </c>
      <c r="I384" s="4">
        <f t="shared" ref="I384:I414" si="40">H384-H383</f>
        <v>504</v>
      </c>
      <c r="J384" s="3">
        <v>182926</v>
      </c>
      <c r="K384" s="4">
        <f t="shared" ref="K384:K414" si="41">J384-J383</f>
        <v>202</v>
      </c>
    </row>
    <row r="385" spans="1:11" ht="20.100000000000001" customHeight="1" x14ac:dyDescent="0.4">
      <c r="A385" s="2">
        <v>27</v>
      </c>
      <c r="B385" s="3">
        <v>6743</v>
      </c>
      <c r="C385" s="4">
        <v>4</v>
      </c>
      <c r="D385" s="3">
        <v>1485</v>
      </c>
      <c r="E385" s="4">
        <f t="shared" si="39"/>
        <v>2</v>
      </c>
      <c r="F385" s="3">
        <v>12908</v>
      </c>
      <c r="G385" s="11">
        <v>4</v>
      </c>
      <c r="H385" s="3">
        <v>119576</v>
      </c>
      <c r="I385" s="4">
        <f t="shared" si="40"/>
        <v>504</v>
      </c>
      <c r="J385" s="3">
        <v>183128</v>
      </c>
      <c r="K385" s="4">
        <f t="shared" si="41"/>
        <v>202</v>
      </c>
    </row>
    <row r="386" spans="1:11" ht="20.100000000000001" customHeight="1" x14ac:dyDescent="0.4">
      <c r="A386" s="2">
        <v>28</v>
      </c>
      <c r="B386" s="3">
        <v>6751</v>
      </c>
      <c r="C386" s="4">
        <v>4</v>
      </c>
      <c r="D386" s="3">
        <v>1487</v>
      </c>
      <c r="E386" s="4">
        <f t="shared" si="39"/>
        <v>2</v>
      </c>
      <c r="F386" s="3">
        <v>12908</v>
      </c>
      <c r="G386" s="11">
        <v>4</v>
      </c>
      <c r="H386" s="3">
        <v>120081</v>
      </c>
      <c r="I386" s="4">
        <f t="shared" si="40"/>
        <v>505</v>
      </c>
      <c r="J386" s="3">
        <v>183329</v>
      </c>
      <c r="K386" s="4">
        <f t="shared" si="41"/>
        <v>201</v>
      </c>
    </row>
    <row r="387" spans="1:11" ht="20.100000000000001" customHeight="1" x14ac:dyDescent="0.4">
      <c r="A387" s="2">
        <v>29</v>
      </c>
      <c r="B387" s="3">
        <v>6759</v>
      </c>
      <c r="C387" s="4">
        <v>4</v>
      </c>
      <c r="D387" s="3">
        <v>1489</v>
      </c>
      <c r="E387" s="4">
        <f t="shared" si="39"/>
        <v>2</v>
      </c>
      <c r="F387" s="3">
        <v>12909</v>
      </c>
      <c r="G387" s="11">
        <v>4</v>
      </c>
      <c r="H387" s="3">
        <v>120586</v>
      </c>
      <c r="I387" s="4">
        <f t="shared" si="40"/>
        <v>505</v>
      </c>
      <c r="J387" s="3">
        <v>183530</v>
      </c>
      <c r="K387" s="4">
        <f t="shared" si="41"/>
        <v>201</v>
      </c>
    </row>
    <row r="388" spans="1:11" ht="20.100000000000001" customHeight="1" x14ac:dyDescent="0.4">
      <c r="A388" s="2">
        <v>30</v>
      </c>
      <c r="B388" s="3">
        <v>6766</v>
      </c>
      <c r="C388" s="4">
        <v>4</v>
      </c>
      <c r="D388" s="3">
        <v>1491</v>
      </c>
      <c r="E388" s="4">
        <f t="shared" si="39"/>
        <v>2</v>
      </c>
      <c r="F388" s="3">
        <v>12909</v>
      </c>
      <c r="G388" s="11">
        <v>4</v>
      </c>
      <c r="H388" s="3">
        <v>121125</v>
      </c>
      <c r="I388" s="4">
        <f t="shared" si="40"/>
        <v>539</v>
      </c>
      <c r="J388" s="3">
        <v>183732</v>
      </c>
      <c r="K388" s="4">
        <f t="shared" si="41"/>
        <v>202</v>
      </c>
    </row>
    <row r="389" spans="1:11" ht="20.100000000000001" customHeight="1" x14ac:dyDescent="0.4">
      <c r="A389" s="2">
        <v>31</v>
      </c>
      <c r="B389" s="3">
        <v>6773</v>
      </c>
      <c r="C389" s="4">
        <v>4</v>
      </c>
      <c r="D389" s="3">
        <v>1493</v>
      </c>
      <c r="E389" s="4">
        <f t="shared" si="39"/>
        <v>2</v>
      </c>
      <c r="F389" s="3">
        <v>12909</v>
      </c>
      <c r="G389" s="11">
        <v>4</v>
      </c>
      <c r="H389" s="3">
        <v>121664</v>
      </c>
      <c r="I389" s="4">
        <f t="shared" si="40"/>
        <v>539</v>
      </c>
      <c r="J389" s="3">
        <v>183934</v>
      </c>
      <c r="K389" s="4">
        <f t="shared" si="41"/>
        <v>202</v>
      </c>
    </row>
    <row r="390" spans="1:11" ht="20.100000000000001" customHeight="1" x14ac:dyDescent="0.4">
      <c r="A390" s="2">
        <v>1</v>
      </c>
      <c r="B390" s="3">
        <v>6780</v>
      </c>
      <c r="C390" s="4">
        <v>4</v>
      </c>
      <c r="D390" s="3">
        <v>1495</v>
      </c>
      <c r="E390" s="4">
        <f t="shared" si="39"/>
        <v>2</v>
      </c>
      <c r="F390" s="3">
        <v>12909</v>
      </c>
      <c r="G390" s="11">
        <v>4</v>
      </c>
      <c r="H390" s="3">
        <v>122203</v>
      </c>
      <c r="I390" s="4">
        <f t="shared" si="40"/>
        <v>539</v>
      </c>
      <c r="J390" s="3">
        <v>184136</v>
      </c>
      <c r="K390" s="4">
        <f t="shared" si="41"/>
        <v>202</v>
      </c>
    </row>
    <row r="391" spans="1:11" ht="20.100000000000001" customHeight="1" x14ac:dyDescent="0.4">
      <c r="A391" s="2">
        <v>2</v>
      </c>
      <c r="B391" s="3">
        <v>6787</v>
      </c>
      <c r="C391" s="4">
        <v>4</v>
      </c>
      <c r="D391" s="3">
        <v>1497</v>
      </c>
      <c r="E391" s="4">
        <f t="shared" si="39"/>
        <v>2</v>
      </c>
      <c r="F391" s="3">
        <v>12909</v>
      </c>
      <c r="G391" s="11">
        <v>4</v>
      </c>
      <c r="H391" s="3">
        <v>122742</v>
      </c>
      <c r="I391" s="4">
        <f t="shared" si="40"/>
        <v>539</v>
      </c>
      <c r="J391" s="3">
        <v>184338</v>
      </c>
      <c r="K391" s="4">
        <f t="shared" si="41"/>
        <v>202</v>
      </c>
    </row>
    <row r="392" spans="1:11" ht="20.100000000000001" customHeight="1" x14ac:dyDescent="0.4">
      <c r="A392" s="2">
        <v>3</v>
      </c>
      <c r="B392" s="3">
        <v>6794</v>
      </c>
      <c r="C392" s="4">
        <v>4</v>
      </c>
      <c r="D392" s="3">
        <v>1499</v>
      </c>
      <c r="E392" s="4">
        <f t="shared" si="39"/>
        <v>2</v>
      </c>
      <c r="F392" s="3">
        <v>12909</v>
      </c>
      <c r="G392" s="11">
        <v>4</v>
      </c>
      <c r="H392" s="3">
        <v>123281</v>
      </c>
      <c r="I392" s="4">
        <f t="shared" si="40"/>
        <v>539</v>
      </c>
      <c r="J392" s="3">
        <v>184540</v>
      </c>
      <c r="K392" s="4">
        <f t="shared" si="41"/>
        <v>202</v>
      </c>
    </row>
    <row r="393" spans="1:11" ht="20.100000000000001" customHeight="1" x14ac:dyDescent="0.4">
      <c r="A393" s="2">
        <v>4</v>
      </c>
      <c r="B393" s="3">
        <v>6801</v>
      </c>
      <c r="C393" s="4">
        <v>4</v>
      </c>
      <c r="D393" s="3">
        <v>1501</v>
      </c>
      <c r="E393" s="4">
        <f t="shared" si="39"/>
        <v>2</v>
      </c>
      <c r="F393" s="3">
        <v>12909</v>
      </c>
      <c r="G393" s="11">
        <v>4</v>
      </c>
      <c r="H393" s="3">
        <v>123821</v>
      </c>
      <c r="I393" s="4">
        <f t="shared" si="40"/>
        <v>540</v>
      </c>
      <c r="J393" s="3">
        <v>184741</v>
      </c>
      <c r="K393" s="4">
        <f t="shared" si="41"/>
        <v>201</v>
      </c>
    </row>
    <row r="394" spans="1:11" ht="20.100000000000001" customHeight="1" x14ac:dyDescent="0.4">
      <c r="A394" s="2">
        <v>5</v>
      </c>
      <c r="B394" s="3">
        <v>6808</v>
      </c>
      <c r="C394" s="4">
        <v>4</v>
      </c>
      <c r="D394" s="3">
        <v>1503</v>
      </c>
      <c r="E394" s="4">
        <f t="shared" si="39"/>
        <v>2</v>
      </c>
      <c r="F394" s="3">
        <v>12909</v>
      </c>
      <c r="G394" s="11">
        <v>4</v>
      </c>
      <c r="H394" s="3">
        <v>124361</v>
      </c>
      <c r="I394" s="4">
        <f t="shared" si="40"/>
        <v>540</v>
      </c>
      <c r="J394" s="3">
        <v>184942</v>
      </c>
      <c r="K394" s="4">
        <f t="shared" si="41"/>
        <v>201</v>
      </c>
    </row>
    <row r="395" spans="1:11" ht="20.100000000000001" customHeight="1" x14ac:dyDescent="0.4">
      <c r="A395" s="2">
        <v>6</v>
      </c>
      <c r="B395" s="3">
        <v>6816</v>
      </c>
      <c r="C395" s="4">
        <v>4</v>
      </c>
      <c r="D395" s="3">
        <v>1505</v>
      </c>
      <c r="E395" s="4">
        <f t="shared" si="39"/>
        <v>2</v>
      </c>
      <c r="F395" s="3">
        <v>12909</v>
      </c>
      <c r="G395" s="11">
        <v>4</v>
      </c>
      <c r="H395" s="3">
        <v>124933</v>
      </c>
      <c r="I395" s="4">
        <f t="shared" si="40"/>
        <v>572</v>
      </c>
      <c r="J395" s="3">
        <v>185146</v>
      </c>
      <c r="K395" s="4">
        <f t="shared" si="41"/>
        <v>204</v>
      </c>
    </row>
    <row r="396" spans="1:11" ht="20.100000000000001" customHeight="1" x14ac:dyDescent="0.4">
      <c r="A396" s="2">
        <v>7</v>
      </c>
      <c r="B396" s="3">
        <v>6824</v>
      </c>
      <c r="C396" s="4">
        <v>4</v>
      </c>
      <c r="D396" s="3">
        <v>1507</v>
      </c>
      <c r="E396" s="4">
        <f t="shared" si="39"/>
        <v>2</v>
      </c>
      <c r="F396" s="3">
        <v>12909</v>
      </c>
      <c r="G396" s="11">
        <v>4</v>
      </c>
      <c r="H396" s="3">
        <v>125505</v>
      </c>
      <c r="I396" s="4">
        <f t="shared" si="40"/>
        <v>572</v>
      </c>
      <c r="J396" s="3">
        <v>185350</v>
      </c>
      <c r="K396" s="4">
        <f t="shared" si="41"/>
        <v>204</v>
      </c>
    </row>
    <row r="397" spans="1:11" ht="20.100000000000001" customHeight="1" x14ac:dyDescent="0.4">
      <c r="A397" s="2">
        <v>8</v>
      </c>
      <c r="B397" s="3">
        <v>6832</v>
      </c>
      <c r="C397" s="4">
        <v>4</v>
      </c>
      <c r="D397" s="3">
        <v>1508</v>
      </c>
      <c r="E397" s="4">
        <f t="shared" si="39"/>
        <v>1</v>
      </c>
      <c r="F397" s="3">
        <v>12909</v>
      </c>
      <c r="G397" s="11">
        <v>4</v>
      </c>
      <c r="H397" s="3">
        <v>126077</v>
      </c>
      <c r="I397" s="4">
        <f t="shared" si="40"/>
        <v>572</v>
      </c>
      <c r="J397" s="3">
        <v>185554</v>
      </c>
      <c r="K397" s="4">
        <f t="shared" si="41"/>
        <v>204</v>
      </c>
    </row>
    <row r="398" spans="1:11" ht="20.100000000000001" customHeight="1" x14ac:dyDescent="0.4">
      <c r="A398" s="2">
        <v>9</v>
      </c>
      <c r="B398" s="3">
        <v>6840</v>
      </c>
      <c r="C398" s="4">
        <v>4</v>
      </c>
      <c r="D398" s="3">
        <v>1509</v>
      </c>
      <c r="E398" s="4">
        <f t="shared" si="39"/>
        <v>1</v>
      </c>
      <c r="F398" s="3">
        <v>12909</v>
      </c>
      <c r="G398" s="11">
        <v>4</v>
      </c>
      <c r="H398" s="3">
        <v>126649</v>
      </c>
      <c r="I398" s="4">
        <f t="shared" si="40"/>
        <v>572</v>
      </c>
      <c r="J398" s="3">
        <v>185758</v>
      </c>
      <c r="K398" s="4">
        <f t="shared" si="41"/>
        <v>204</v>
      </c>
    </row>
    <row r="399" spans="1:11" ht="20.100000000000001" customHeight="1" x14ac:dyDescent="0.4">
      <c r="A399" s="2">
        <v>10</v>
      </c>
      <c r="B399" s="3">
        <v>6848</v>
      </c>
      <c r="C399" s="4">
        <v>4</v>
      </c>
      <c r="D399" s="3">
        <v>1510</v>
      </c>
      <c r="E399" s="4">
        <f t="shared" si="39"/>
        <v>1</v>
      </c>
      <c r="F399" s="3">
        <v>12909</v>
      </c>
      <c r="G399" s="11">
        <v>4</v>
      </c>
      <c r="H399" s="3">
        <v>127221</v>
      </c>
      <c r="I399" s="4">
        <f t="shared" si="40"/>
        <v>572</v>
      </c>
      <c r="J399" s="3">
        <v>185962</v>
      </c>
      <c r="K399" s="4">
        <f t="shared" si="41"/>
        <v>204</v>
      </c>
    </row>
    <row r="400" spans="1:11" ht="20.100000000000001" customHeight="1" x14ac:dyDescent="0.4">
      <c r="A400" s="2">
        <v>11</v>
      </c>
      <c r="B400" s="3">
        <v>6855</v>
      </c>
      <c r="C400" s="4">
        <v>4</v>
      </c>
      <c r="D400" s="3">
        <v>1511</v>
      </c>
      <c r="E400" s="4">
        <f t="shared" si="39"/>
        <v>1</v>
      </c>
      <c r="F400" s="3">
        <v>12909</v>
      </c>
      <c r="G400" s="11">
        <v>4</v>
      </c>
      <c r="H400" s="3">
        <v>127794</v>
      </c>
      <c r="I400" s="4">
        <f t="shared" si="40"/>
        <v>573</v>
      </c>
      <c r="J400" s="3">
        <v>186166</v>
      </c>
      <c r="K400" s="4">
        <f t="shared" si="41"/>
        <v>204</v>
      </c>
    </row>
    <row r="401" spans="1:11" ht="20.100000000000001" customHeight="1" x14ac:dyDescent="0.4">
      <c r="A401" s="2">
        <v>12</v>
      </c>
      <c r="B401" s="3">
        <v>6862</v>
      </c>
      <c r="C401" s="4">
        <v>4</v>
      </c>
      <c r="D401" s="3">
        <v>1512</v>
      </c>
      <c r="E401" s="4">
        <f t="shared" si="39"/>
        <v>1</v>
      </c>
      <c r="F401" s="3">
        <v>12909</v>
      </c>
      <c r="G401" s="11">
        <v>4</v>
      </c>
      <c r="H401" s="3">
        <v>128367</v>
      </c>
      <c r="I401" s="4">
        <f t="shared" si="40"/>
        <v>573</v>
      </c>
      <c r="J401" s="3">
        <v>186371</v>
      </c>
      <c r="K401" s="4">
        <f t="shared" si="41"/>
        <v>205</v>
      </c>
    </row>
    <row r="402" spans="1:11" ht="20.100000000000001" customHeight="1" x14ac:dyDescent="0.4">
      <c r="A402" s="2">
        <v>13</v>
      </c>
      <c r="B402" s="3">
        <v>6870</v>
      </c>
      <c r="C402" s="4">
        <v>4</v>
      </c>
      <c r="D402" s="3">
        <v>1514</v>
      </c>
      <c r="E402" s="4">
        <f t="shared" si="39"/>
        <v>2</v>
      </c>
      <c r="F402" s="3">
        <v>12909</v>
      </c>
      <c r="G402" s="11">
        <v>4</v>
      </c>
      <c r="H402" s="3">
        <v>128918</v>
      </c>
      <c r="I402" s="4">
        <f t="shared" si="40"/>
        <v>551</v>
      </c>
      <c r="J402" s="3">
        <v>186570</v>
      </c>
      <c r="K402" s="4">
        <f t="shared" si="41"/>
        <v>199</v>
      </c>
    </row>
    <row r="403" spans="1:11" ht="20.100000000000001" customHeight="1" x14ac:dyDescent="0.4">
      <c r="A403" s="2">
        <v>14</v>
      </c>
      <c r="B403" s="3">
        <v>6878</v>
      </c>
      <c r="C403" s="4">
        <v>4</v>
      </c>
      <c r="D403" s="3">
        <v>1516</v>
      </c>
      <c r="E403" s="4">
        <f t="shared" si="39"/>
        <v>2</v>
      </c>
      <c r="F403" s="3">
        <v>12909</v>
      </c>
      <c r="G403" s="11">
        <v>4</v>
      </c>
      <c r="H403" s="3">
        <v>129367</v>
      </c>
      <c r="I403" s="4">
        <f t="shared" si="40"/>
        <v>449</v>
      </c>
      <c r="J403" s="3">
        <v>186781</v>
      </c>
      <c r="K403" s="4">
        <f t="shared" si="41"/>
        <v>211</v>
      </c>
    </row>
    <row r="404" spans="1:11" ht="20.100000000000001" customHeight="1" x14ac:dyDescent="0.4">
      <c r="A404" s="2">
        <v>15</v>
      </c>
      <c r="B404" s="3">
        <v>6886</v>
      </c>
      <c r="C404" s="4">
        <v>4</v>
      </c>
      <c r="D404" s="3">
        <v>1518</v>
      </c>
      <c r="E404" s="4">
        <f t="shared" si="39"/>
        <v>2</v>
      </c>
      <c r="F404" s="3">
        <v>12909</v>
      </c>
      <c r="G404" s="11">
        <v>4</v>
      </c>
      <c r="H404" s="3">
        <v>129816</v>
      </c>
      <c r="I404" s="4">
        <f t="shared" si="40"/>
        <v>449</v>
      </c>
      <c r="J404" s="3">
        <v>186992</v>
      </c>
      <c r="K404" s="4">
        <f t="shared" si="41"/>
        <v>211</v>
      </c>
    </row>
    <row r="405" spans="1:11" ht="20.100000000000001" customHeight="1" x14ac:dyDescent="0.4">
      <c r="A405" s="2">
        <v>16</v>
      </c>
      <c r="B405" s="3">
        <v>6894</v>
      </c>
      <c r="C405" s="4">
        <v>4</v>
      </c>
      <c r="D405" s="3">
        <v>1520</v>
      </c>
      <c r="E405" s="4">
        <f t="shared" si="39"/>
        <v>2</v>
      </c>
      <c r="F405" s="3">
        <v>12909</v>
      </c>
      <c r="G405" s="11">
        <v>4</v>
      </c>
      <c r="H405" s="3">
        <v>130265</v>
      </c>
      <c r="I405" s="4">
        <f t="shared" si="40"/>
        <v>449</v>
      </c>
      <c r="J405" s="3">
        <v>187203</v>
      </c>
      <c r="K405" s="4">
        <f t="shared" si="41"/>
        <v>211</v>
      </c>
    </row>
    <row r="406" spans="1:11" ht="19.5" customHeight="1" x14ac:dyDescent="0.4">
      <c r="A406" s="2">
        <v>17</v>
      </c>
      <c r="B406" s="3">
        <v>6902</v>
      </c>
      <c r="C406" s="4">
        <v>4</v>
      </c>
      <c r="D406" s="3">
        <v>1522</v>
      </c>
      <c r="E406" s="4">
        <f t="shared" si="39"/>
        <v>2</v>
      </c>
      <c r="F406" s="3">
        <v>12909</v>
      </c>
      <c r="G406" s="11">
        <v>4</v>
      </c>
      <c r="H406" s="3">
        <v>130714</v>
      </c>
      <c r="I406" s="4">
        <f t="shared" si="40"/>
        <v>449</v>
      </c>
      <c r="J406" s="3">
        <v>187414</v>
      </c>
      <c r="K406" s="4">
        <f t="shared" si="41"/>
        <v>211</v>
      </c>
    </row>
    <row r="407" spans="1:11" ht="19.5" customHeight="1" x14ac:dyDescent="0.4">
      <c r="A407" s="2">
        <v>18</v>
      </c>
      <c r="B407" s="3">
        <v>6910</v>
      </c>
      <c r="C407" s="4">
        <v>5</v>
      </c>
      <c r="D407" s="3">
        <v>1524</v>
      </c>
      <c r="E407" s="4">
        <f t="shared" si="39"/>
        <v>2</v>
      </c>
      <c r="F407" s="3">
        <v>12909</v>
      </c>
      <c r="G407" s="11">
        <v>4</v>
      </c>
      <c r="H407" s="3">
        <v>131163</v>
      </c>
      <c r="I407" s="4">
        <f t="shared" si="40"/>
        <v>449</v>
      </c>
      <c r="J407" s="3">
        <v>187626</v>
      </c>
      <c r="K407" s="4">
        <f t="shared" si="41"/>
        <v>212</v>
      </c>
    </row>
    <row r="408" spans="1:11" ht="20.100000000000001" customHeight="1" x14ac:dyDescent="0.4">
      <c r="A408" s="2">
        <v>19</v>
      </c>
      <c r="B408" s="3">
        <v>6918</v>
      </c>
      <c r="C408" s="4">
        <v>5</v>
      </c>
      <c r="D408" s="3">
        <v>1526</v>
      </c>
      <c r="E408" s="4">
        <f t="shared" si="39"/>
        <v>2</v>
      </c>
      <c r="F408" s="3">
        <v>12909</v>
      </c>
      <c r="G408" s="11">
        <v>4</v>
      </c>
      <c r="H408" s="3">
        <v>131613</v>
      </c>
      <c r="I408" s="4">
        <f t="shared" si="40"/>
        <v>450</v>
      </c>
      <c r="J408" s="3">
        <v>187838</v>
      </c>
      <c r="K408" s="4">
        <f t="shared" si="41"/>
        <v>212</v>
      </c>
    </row>
    <row r="409" spans="1:11" ht="20.100000000000001" customHeight="1" x14ac:dyDescent="0.4">
      <c r="A409" s="2">
        <v>20</v>
      </c>
      <c r="B409" s="3">
        <v>6926</v>
      </c>
      <c r="C409" s="4">
        <v>5</v>
      </c>
      <c r="D409" s="3">
        <v>1528</v>
      </c>
      <c r="E409" s="4">
        <f t="shared" si="39"/>
        <v>2</v>
      </c>
      <c r="F409" s="3">
        <v>12909</v>
      </c>
      <c r="G409" s="11">
        <v>5</v>
      </c>
      <c r="H409" s="3">
        <v>132063</v>
      </c>
      <c r="I409" s="4">
        <f t="shared" si="40"/>
        <v>450</v>
      </c>
      <c r="J409" s="3">
        <v>188050</v>
      </c>
      <c r="K409" s="4">
        <f t="shared" si="41"/>
        <v>212</v>
      </c>
    </row>
    <row r="410" spans="1:11" ht="20.100000000000001" customHeight="1" x14ac:dyDescent="0.4">
      <c r="A410" s="2">
        <v>21</v>
      </c>
      <c r="B410" s="3">
        <v>6933</v>
      </c>
      <c r="C410" s="4">
        <v>5</v>
      </c>
      <c r="D410" s="3">
        <v>1529</v>
      </c>
      <c r="E410" s="4">
        <f t="shared" si="39"/>
        <v>1</v>
      </c>
      <c r="F410" s="3">
        <v>12909</v>
      </c>
      <c r="G410" s="11">
        <v>5</v>
      </c>
      <c r="H410" s="3">
        <v>132490</v>
      </c>
      <c r="I410" s="4">
        <f t="shared" si="40"/>
        <v>427</v>
      </c>
      <c r="J410" s="3">
        <v>188266</v>
      </c>
      <c r="K410" s="4">
        <f t="shared" si="41"/>
        <v>216</v>
      </c>
    </row>
    <row r="411" spans="1:11" ht="20.100000000000001" customHeight="1" x14ac:dyDescent="0.4">
      <c r="A411" s="2">
        <v>22</v>
      </c>
      <c r="B411" s="3">
        <v>6940</v>
      </c>
      <c r="C411" s="4">
        <v>6</v>
      </c>
      <c r="D411" s="3">
        <v>1530</v>
      </c>
      <c r="E411" s="4">
        <f t="shared" si="39"/>
        <v>1</v>
      </c>
      <c r="F411" s="3">
        <v>12909</v>
      </c>
      <c r="G411" s="11">
        <v>5</v>
      </c>
      <c r="H411" s="3">
        <v>132917</v>
      </c>
      <c r="I411" s="4">
        <f t="shared" si="40"/>
        <v>427</v>
      </c>
      <c r="J411" s="3">
        <v>188482</v>
      </c>
      <c r="K411" s="4">
        <f t="shared" si="41"/>
        <v>216</v>
      </c>
    </row>
    <row r="412" spans="1:11" ht="20.100000000000001" customHeight="1" x14ac:dyDescent="0.4">
      <c r="A412" s="2">
        <v>23</v>
      </c>
      <c r="B412" s="3">
        <v>6947</v>
      </c>
      <c r="C412" s="4">
        <v>6</v>
      </c>
      <c r="D412" s="3">
        <v>1531</v>
      </c>
      <c r="E412" s="4">
        <f t="shared" si="39"/>
        <v>1</v>
      </c>
      <c r="F412" s="3">
        <v>12909</v>
      </c>
      <c r="G412" s="11">
        <v>5</v>
      </c>
      <c r="H412" s="3">
        <v>133344</v>
      </c>
      <c r="I412" s="4">
        <f t="shared" si="40"/>
        <v>427</v>
      </c>
      <c r="J412" s="3">
        <v>188698</v>
      </c>
      <c r="K412" s="4">
        <f t="shared" si="41"/>
        <v>216</v>
      </c>
    </row>
    <row r="413" spans="1:11" ht="20.100000000000001" customHeight="1" x14ac:dyDescent="0.4">
      <c r="A413" s="2">
        <v>24</v>
      </c>
      <c r="B413" s="3">
        <v>6954</v>
      </c>
      <c r="C413" s="4">
        <v>6</v>
      </c>
      <c r="D413" s="3">
        <v>1532</v>
      </c>
      <c r="E413" s="4">
        <f t="shared" si="39"/>
        <v>1</v>
      </c>
      <c r="F413" s="3">
        <v>12909</v>
      </c>
      <c r="G413" s="11">
        <v>4</v>
      </c>
      <c r="H413" s="3">
        <v>133771</v>
      </c>
      <c r="I413" s="4">
        <f t="shared" si="40"/>
        <v>427</v>
      </c>
      <c r="J413" s="3">
        <v>188914</v>
      </c>
      <c r="K413" s="4">
        <f t="shared" si="41"/>
        <v>216</v>
      </c>
    </row>
    <row r="414" spans="1:11" ht="20.100000000000001" customHeight="1" x14ac:dyDescent="0.4">
      <c r="A414" s="2">
        <v>25</v>
      </c>
      <c r="B414" s="3">
        <v>6961</v>
      </c>
      <c r="C414" s="4">
        <v>6</v>
      </c>
      <c r="D414" s="3">
        <v>1534</v>
      </c>
      <c r="E414" s="4">
        <f t="shared" si="39"/>
        <v>2</v>
      </c>
      <c r="F414" s="3">
        <v>12909</v>
      </c>
      <c r="G414" s="11">
        <v>4</v>
      </c>
      <c r="H414" s="3">
        <v>134198</v>
      </c>
      <c r="I414" s="4">
        <f t="shared" si="40"/>
        <v>427</v>
      </c>
      <c r="J414" s="3">
        <v>189130</v>
      </c>
      <c r="K414" s="4">
        <f t="shared" si="41"/>
        <v>216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136</v>
      </c>
      <c r="D415" s="6"/>
      <c r="E415" s="6">
        <f>SUM(E384:E414)</f>
        <v>53</v>
      </c>
      <c r="F415" s="6"/>
      <c r="G415" s="6">
        <f>SUM(G384:G414)</f>
        <v>128</v>
      </c>
      <c r="H415" s="6"/>
      <c r="I415" s="6">
        <f>SUM(I384:I414)</f>
        <v>15630</v>
      </c>
      <c r="J415" s="6"/>
      <c r="K415" s="6">
        <f>SUM(K384:K414)</f>
        <v>6406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6</v>
      </c>
      <c r="D416" s="7"/>
      <c r="E416" s="7">
        <f>MAX(E384:E414)</f>
        <v>2</v>
      </c>
      <c r="F416" s="7"/>
      <c r="G416" s="7">
        <f>MAX(G384:G414)</f>
        <v>5</v>
      </c>
      <c r="I416" s="7">
        <f>MAX(I384:I414)</f>
        <v>573</v>
      </c>
      <c r="J416" s="7"/>
      <c r="K416" s="7">
        <f>MAX(K384:K414)</f>
        <v>216</v>
      </c>
    </row>
    <row r="417" spans="1:11" ht="20.100000000000001" customHeight="1" x14ac:dyDescent="0.3">
      <c r="A417" s="48" t="s">
        <v>6</v>
      </c>
      <c r="B417" s="49"/>
      <c r="C417" s="9">
        <f>MIN(C384:C414)</f>
        <v>4</v>
      </c>
      <c r="D417" s="9"/>
      <c r="E417" s="9">
        <f>MIN(E384:E414)</f>
        <v>1</v>
      </c>
      <c r="F417" s="9"/>
      <c r="G417" s="9">
        <f>MIN(G384:G414)</f>
        <v>4</v>
      </c>
      <c r="I417" s="9">
        <f>MIN(I384:I414)</f>
        <v>427</v>
      </c>
      <c r="J417" s="9"/>
      <c r="K417" s="9">
        <f>MIN(K384:K414)</f>
        <v>199</v>
      </c>
    </row>
    <row r="418" spans="1:11" ht="20.100000000000001" customHeight="1" x14ac:dyDescent="0.3">
      <c r="A418" s="48" t="s">
        <v>7</v>
      </c>
      <c r="B418" s="49"/>
      <c r="C418" s="10">
        <f>AVERAGE(C384:C414)</f>
        <v>4.387096774193548</v>
      </c>
      <c r="D418" s="10"/>
      <c r="E418" s="10">
        <f>AVERAGE(E384:E414)</f>
        <v>1.7096774193548387</v>
      </c>
      <c r="F418" s="10"/>
      <c r="G418" s="10">
        <f>AVERAGE(G384:G414)</f>
        <v>4.129032258064516</v>
      </c>
      <c r="I418" s="10">
        <f>AVERAGE(I384:I414)</f>
        <v>504.19354838709677</v>
      </c>
      <c r="J418" s="10"/>
      <c r="K418" s="10">
        <f>AVERAGE(K384:K414)</f>
        <v>206.64516129032259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44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2026年1月份各公司污水放流量明細表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54</v>
      </c>
      <c r="C423" s="68"/>
      <c r="D423" s="67" t="s">
        <v>55</v>
      </c>
      <c r="E423" s="68"/>
      <c r="F423" s="67" t="s">
        <v>56</v>
      </c>
      <c r="G423" s="68"/>
      <c r="H423" s="67" t="s">
        <v>57</v>
      </c>
      <c r="I423" s="68"/>
      <c r="J423" s="67" t="s">
        <v>58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44</v>
      </c>
      <c r="C425" s="14"/>
      <c r="D425" s="3">
        <v>643</v>
      </c>
      <c r="E425" s="4"/>
      <c r="F425" s="3">
        <v>15457</v>
      </c>
      <c r="G425" s="4"/>
      <c r="H425" s="3">
        <v>1806</v>
      </c>
      <c r="I425" s="4"/>
      <c r="J425" s="3">
        <v>4323</v>
      </c>
      <c r="K425" s="14"/>
    </row>
    <row r="426" spans="1:11" ht="20.100000000000001" customHeight="1" x14ac:dyDescent="0.4">
      <c r="A426" s="2">
        <v>26</v>
      </c>
      <c r="B426" s="3">
        <v>44</v>
      </c>
      <c r="C426" s="11">
        <f>B426-B425</f>
        <v>0</v>
      </c>
      <c r="D426" s="3">
        <v>644</v>
      </c>
      <c r="E426" s="4">
        <f t="shared" ref="E426:E451" si="42">D426-D425</f>
        <v>1</v>
      </c>
      <c r="F426" s="3">
        <v>15461</v>
      </c>
      <c r="G426" s="4">
        <f t="shared" ref="G426:G456" si="43">F426-F425</f>
        <v>4</v>
      </c>
      <c r="H426" s="3">
        <v>1810</v>
      </c>
      <c r="I426" s="4">
        <f t="shared" ref="I426:I456" si="44">H426-H425</f>
        <v>4</v>
      </c>
      <c r="J426" s="3">
        <v>4325</v>
      </c>
      <c r="K426" s="4">
        <v>0</v>
      </c>
    </row>
    <row r="427" spans="1:11" ht="20.100000000000001" customHeight="1" x14ac:dyDescent="0.4">
      <c r="A427" s="2">
        <v>27</v>
      </c>
      <c r="B427" s="3">
        <v>44</v>
      </c>
      <c r="C427" s="11">
        <f t="shared" ref="C427:C456" si="45">B427-B426</f>
        <v>0</v>
      </c>
      <c r="D427" s="3">
        <v>645</v>
      </c>
      <c r="E427" s="4">
        <f t="shared" si="42"/>
        <v>1</v>
      </c>
      <c r="F427" s="3">
        <v>15465</v>
      </c>
      <c r="G427" s="4">
        <f t="shared" si="43"/>
        <v>4</v>
      </c>
      <c r="H427" s="3">
        <v>1814</v>
      </c>
      <c r="I427" s="4">
        <f t="shared" si="44"/>
        <v>4</v>
      </c>
      <c r="J427" s="3">
        <v>4327</v>
      </c>
      <c r="K427" s="4">
        <v>1</v>
      </c>
    </row>
    <row r="428" spans="1:11" ht="20.100000000000001" customHeight="1" x14ac:dyDescent="0.4">
      <c r="A428" s="2">
        <v>28</v>
      </c>
      <c r="B428" s="3">
        <v>44</v>
      </c>
      <c r="C428" s="11">
        <v>1</v>
      </c>
      <c r="D428" s="3">
        <v>647</v>
      </c>
      <c r="E428" s="4">
        <v>0</v>
      </c>
      <c r="F428" s="3">
        <v>15469</v>
      </c>
      <c r="G428" s="4">
        <f t="shared" si="43"/>
        <v>4</v>
      </c>
      <c r="H428" s="3">
        <v>1818</v>
      </c>
      <c r="I428" s="4">
        <f t="shared" si="44"/>
        <v>4</v>
      </c>
      <c r="J428" s="3">
        <v>4328</v>
      </c>
      <c r="K428" s="4">
        <v>0</v>
      </c>
    </row>
    <row r="429" spans="1:11" ht="20.100000000000001" customHeight="1" x14ac:dyDescent="0.4">
      <c r="A429" s="2">
        <v>29</v>
      </c>
      <c r="B429" s="3">
        <v>44</v>
      </c>
      <c r="C429" s="11">
        <v>1</v>
      </c>
      <c r="D429" s="3">
        <v>649</v>
      </c>
      <c r="E429" s="4">
        <v>0</v>
      </c>
      <c r="F429" s="3">
        <v>15473</v>
      </c>
      <c r="G429" s="4">
        <f t="shared" si="43"/>
        <v>4</v>
      </c>
      <c r="H429" s="3">
        <v>1823</v>
      </c>
      <c r="I429" s="4">
        <f t="shared" si="44"/>
        <v>5</v>
      </c>
      <c r="J429" s="3">
        <v>4329</v>
      </c>
      <c r="K429" s="4">
        <f t="shared" ref="K429:K456" si="46">J429-J428</f>
        <v>1</v>
      </c>
    </row>
    <row r="430" spans="1:11" ht="20.100000000000001" customHeight="1" x14ac:dyDescent="0.4">
      <c r="A430" s="2">
        <v>30</v>
      </c>
      <c r="B430" s="3">
        <v>44</v>
      </c>
      <c r="C430" s="11">
        <v>1</v>
      </c>
      <c r="D430" s="3">
        <v>650</v>
      </c>
      <c r="E430" s="4">
        <v>0</v>
      </c>
      <c r="F430" s="3">
        <v>15478</v>
      </c>
      <c r="G430" s="4">
        <f t="shared" si="43"/>
        <v>5</v>
      </c>
      <c r="H430" s="3">
        <v>1828</v>
      </c>
      <c r="I430" s="4">
        <f t="shared" si="44"/>
        <v>5</v>
      </c>
      <c r="J430" s="3">
        <v>4331</v>
      </c>
      <c r="K430" s="4">
        <v>0</v>
      </c>
    </row>
    <row r="431" spans="1:11" ht="20.100000000000001" customHeight="1" x14ac:dyDescent="0.4">
      <c r="A431" s="2">
        <v>31</v>
      </c>
      <c r="B431" s="3">
        <v>44</v>
      </c>
      <c r="C431" s="11">
        <v>1</v>
      </c>
      <c r="D431" s="3">
        <v>651</v>
      </c>
      <c r="E431" s="4">
        <f t="shared" si="42"/>
        <v>1</v>
      </c>
      <c r="F431" s="3">
        <v>15483</v>
      </c>
      <c r="G431" s="4">
        <f t="shared" si="43"/>
        <v>5</v>
      </c>
      <c r="H431" s="3">
        <v>1833</v>
      </c>
      <c r="I431" s="4">
        <f t="shared" si="44"/>
        <v>5</v>
      </c>
      <c r="J431" s="3">
        <v>4333</v>
      </c>
      <c r="K431" s="4">
        <v>0</v>
      </c>
    </row>
    <row r="432" spans="1:11" ht="20.100000000000001" customHeight="1" x14ac:dyDescent="0.4">
      <c r="A432" s="2">
        <v>1</v>
      </c>
      <c r="B432" s="3">
        <v>44</v>
      </c>
      <c r="C432" s="11">
        <v>1</v>
      </c>
      <c r="D432" s="3">
        <v>652</v>
      </c>
      <c r="E432" s="4">
        <f t="shared" si="42"/>
        <v>1</v>
      </c>
      <c r="F432" s="3">
        <v>15488</v>
      </c>
      <c r="G432" s="4">
        <f t="shared" si="43"/>
        <v>5</v>
      </c>
      <c r="H432" s="3">
        <v>1838</v>
      </c>
      <c r="I432" s="4">
        <f t="shared" si="44"/>
        <v>5</v>
      </c>
      <c r="J432" s="3">
        <v>4335</v>
      </c>
      <c r="K432" s="4">
        <v>0</v>
      </c>
    </row>
    <row r="433" spans="1:11" ht="20.100000000000001" customHeight="1" x14ac:dyDescent="0.4">
      <c r="A433" s="2">
        <v>2</v>
      </c>
      <c r="B433" s="3">
        <v>44</v>
      </c>
      <c r="C433" s="11">
        <v>1</v>
      </c>
      <c r="D433" s="3">
        <v>653</v>
      </c>
      <c r="E433" s="4">
        <f t="shared" si="42"/>
        <v>1</v>
      </c>
      <c r="F433" s="3">
        <v>15493</v>
      </c>
      <c r="G433" s="4">
        <f t="shared" si="43"/>
        <v>5</v>
      </c>
      <c r="H433" s="3">
        <v>1843</v>
      </c>
      <c r="I433" s="4">
        <f t="shared" si="44"/>
        <v>5</v>
      </c>
      <c r="J433" s="3">
        <v>4337</v>
      </c>
      <c r="K433" s="4">
        <v>0</v>
      </c>
    </row>
    <row r="434" spans="1:11" ht="20.100000000000001" customHeight="1" x14ac:dyDescent="0.4">
      <c r="A434" s="2">
        <v>3</v>
      </c>
      <c r="B434" s="3">
        <v>44</v>
      </c>
      <c r="C434" s="11">
        <v>1</v>
      </c>
      <c r="D434" s="3">
        <v>654</v>
      </c>
      <c r="E434" s="4">
        <f t="shared" si="42"/>
        <v>1</v>
      </c>
      <c r="F434" s="3">
        <v>15498</v>
      </c>
      <c r="G434" s="4">
        <f t="shared" si="43"/>
        <v>5</v>
      </c>
      <c r="H434" s="3">
        <v>1848</v>
      </c>
      <c r="I434" s="4">
        <f t="shared" si="44"/>
        <v>5</v>
      </c>
      <c r="J434" s="3">
        <v>4339</v>
      </c>
      <c r="K434" s="4">
        <v>1</v>
      </c>
    </row>
    <row r="435" spans="1:11" ht="20.100000000000001" customHeight="1" x14ac:dyDescent="0.4">
      <c r="A435" s="2">
        <v>4</v>
      </c>
      <c r="B435" s="3">
        <v>44</v>
      </c>
      <c r="C435" s="11">
        <v>1</v>
      </c>
      <c r="D435" s="3">
        <v>655</v>
      </c>
      <c r="E435" s="4">
        <f t="shared" si="42"/>
        <v>1</v>
      </c>
      <c r="F435" s="3">
        <v>15502</v>
      </c>
      <c r="G435" s="4">
        <f t="shared" si="43"/>
        <v>4</v>
      </c>
      <c r="H435" s="3">
        <v>1853</v>
      </c>
      <c r="I435" s="4">
        <f t="shared" si="44"/>
        <v>5</v>
      </c>
      <c r="J435" s="3">
        <v>4341</v>
      </c>
      <c r="K435" s="4">
        <v>0</v>
      </c>
    </row>
    <row r="436" spans="1:11" ht="20.100000000000001" customHeight="1" x14ac:dyDescent="0.4">
      <c r="A436" s="2">
        <v>5</v>
      </c>
      <c r="B436" s="3">
        <v>44</v>
      </c>
      <c r="C436" s="11">
        <v>1</v>
      </c>
      <c r="D436" s="3">
        <v>656</v>
      </c>
      <c r="E436" s="4">
        <f t="shared" si="42"/>
        <v>1</v>
      </c>
      <c r="F436" s="3">
        <v>15506</v>
      </c>
      <c r="G436" s="4">
        <f t="shared" si="43"/>
        <v>4</v>
      </c>
      <c r="H436" s="3">
        <v>1857</v>
      </c>
      <c r="I436" s="4">
        <f t="shared" si="44"/>
        <v>4</v>
      </c>
      <c r="J436" s="3">
        <v>4342</v>
      </c>
      <c r="K436" s="4">
        <f t="shared" si="46"/>
        <v>1</v>
      </c>
    </row>
    <row r="437" spans="1:11" ht="20.100000000000001" customHeight="1" x14ac:dyDescent="0.4">
      <c r="A437" s="2">
        <v>6</v>
      </c>
      <c r="B437" s="3">
        <v>44</v>
      </c>
      <c r="C437" s="11">
        <v>1</v>
      </c>
      <c r="D437" s="3">
        <v>657</v>
      </c>
      <c r="E437" s="4">
        <f t="shared" si="42"/>
        <v>1</v>
      </c>
      <c r="F437" s="3">
        <v>15510</v>
      </c>
      <c r="G437" s="4">
        <f t="shared" si="43"/>
        <v>4</v>
      </c>
      <c r="H437" s="3">
        <v>1861</v>
      </c>
      <c r="I437" s="4">
        <f t="shared" si="44"/>
        <v>4</v>
      </c>
      <c r="J437" s="3">
        <v>4344</v>
      </c>
      <c r="K437" s="4">
        <v>1</v>
      </c>
    </row>
    <row r="438" spans="1:11" ht="20.100000000000001" customHeight="1" x14ac:dyDescent="0.4">
      <c r="A438" s="2">
        <v>7</v>
      </c>
      <c r="B438" s="3">
        <v>44</v>
      </c>
      <c r="C438" s="11">
        <v>1</v>
      </c>
      <c r="D438" s="3">
        <v>658</v>
      </c>
      <c r="E438" s="4">
        <f t="shared" si="42"/>
        <v>1</v>
      </c>
      <c r="F438" s="3">
        <v>15514</v>
      </c>
      <c r="G438" s="4">
        <f t="shared" si="43"/>
        <v>4</v>
      </c>
      <c r="H438" s="3">
        <v>1865</v>
      </c>
      <c r="I438" s="4">
        <f t="shared" si="44"/>
        <v>4</v>
      </c>
      <c r="J438" s="3">
        <v>4346</v>
      </c>
      <c r="K438" s="4">
        <v>0</v>
      </c>
    </row>
    <row r="439" spans="1:11" ht="20.100000000000001" customHeight="1" x14ac:dyDescent="0.4">
      <c r="A439" s="2">
        <v>8</v>
      </c>
      <c r="B439" s="3">
        <v>44</v>
      </c>
      <c r="C439" s="11">
        <v>1</v>
      </c>
      <c r="D439" s="3">
        <v>659</v>
      </c>
      <c r="E439" s="4">
        <f t="shared" si="42"/>
        <v>1</v>
      </c>
      <c r="F439" s="3">
        <v>15518</v>
      </c>
      <c r="G439" s="4">
        <f t="shared" si="43"/>
        <v>4</v>
      </c>
      <c r="H439" s="3">
        <v>1869</v>
      </c>
      <c r="I439" s="4">
        <f t="shared" si="44"/>
        <v>4</v>
      </c>
      <c r="J439" s="3">
        <v>4348</v>
      </c>
      <c r="K439" s="4">
        <v>2</v>
      </c>
    </row>
    <row r="440" spans="1:11" ht="20.100000000000001" customHeight="1" x14ac:dyDescent="0.4">
      <c r="A440" s="2">
        <v>9</v>
      </c>
      <c r="B440" s="3">
        <v>44</v>
      </c>
      <c r="C440" s="11">
        <v>1</v>
      </c>
      <c r="D440" s="3">
        <v>660</v>
      </c>
      <c r="E440" s="4">
        <f t="shared" si="42"/>
        <v>1</v>
      </c>
      <c r="F440" s="3">
        <v>15521</v>
      </c>
      <c r="G440" s="4">
        <f t="shared" si="43"/>
        <v>3</v>
      </c>
      <c r="H440" s="3">
        <v>1873</v>
      </c>
      <c r="I440" s="4">
        <f t="shared" si="44"/>
        <v>4</v>
      </c>
      <c r="J440" s="3">
        <v>4350</v>
      </c>
      <c r="K440" s="4">
        <v>2</v>
      </c>
    </row>
    <row r="441" spans="1:11" ht="20.100000000000001" customHeight="1" x14ac:dyDescent="0.4">
      <c r="A441" s="2">
        <v>10</v>
      </c>
      <c r="B441" s="3">
        <v>44</v>
      </c>
      <c r="C441" s="11">
        <v>1</v>
      </c>
      <c r="D441" s="3">
        <v>662</v>
      </c>
      <c r="E441" s="4">
        <v>0</v>
      </c>
      <c r="F441" s="3">
        <v>15524</v>
      </c>
      <c r="G441" s="4">
        <f t="shared" si="43"/>
        <v>3</v>
      </c>
      <c r="H441" s="3">
        <v>1877</v>
      </c>
      <c r="I441" s="4">
        <f t="shared" si="44"/>
        <v>4</v>
      </c>
      <c r="J441" s="3">
        <v>4352</v>
      </c>
      <c r="K441" s="4">
        <v>1</v>
      </c>
    </row>
    <row r="442" spans="1:11" ht="20.100000000000001" customHeight="1" x14ac:dyDescent="0.4">
      <c r="A442" s="2">
        <v>11</v>
      </c>
      <c r="B442" s="3">
        <v>44</v>
      </c>
      <c r="C442" s="11">
        <v>1</v>
      </c>
      <c r="D442" s="3">
        <v>664</v>
      </c>
      <c r="E442" s="4">
        <v>0</v>
      </c>
      <c r="F442" s="3">
        <v>15527</v>
      </c>
      <c r="G442" s="4">
        <f t="shared" si="43"/>
        <v>3</v>
      </c>
      <c r="H442" s="3">
        <v>1881</v>
      </c>
      <c r="I442" s="4">
        <f t="shared" si="44"/>
        <v>4</v>
      </c>
      <c r="J442" s="3">
        <v>4354</v>
      </c>
      <c r="K442" s="4">
        <v>0</v>
      </c>
    </row>
    <row r="443" spans="1:11" ht="19.5" customHeight="1" x14ac:dyDescent="0.4">
      <c r="A443" s="2">
        <v>12</v>
      </c>
      <c r="B443" s="3">
        <v>44</v>
      </c>
      <c r="C443" s="11">
        <v>1</v>
      </c>
      <c r="D443" s="3">
        <v>666</v>
      </c>
      <c r="E443" s="4">
        <v>0</v>
      </c>
      <c r="F443" s="3">
        <v>15530</v>
      </c>
      <c r="G443" s="4">
        <f t="shared" si="43"/>
        <v>3</v>
      </c>
      <c r="H443" s="3">
        <v>1885</v>
      </c>
      <c r="I443" s="4">
        <f t="shared" si="44"/>
        <v>4</v>
      </c>
      <c r="J443" s="3">
        <v>4356</v>
      </c>
      <c r="K443" s="4">
        <v>0</v>
      </c>
    </row>
    <row r="444" spans="1:11" ht="19.5" customHeight="1" x14ac:dyDescent="0.4">
      <c r="A444" s="2">
        <v>13</v>
      </c>
      <c r="B444" s="3">
        <v>44</v>
      </c>
      <c r="C444" s="11">
        <f t="shared" si="45"/>
        <v>0</v>
      </c>
      <c r="D444" s="3">
        <v>668</v>
      </c>
      <c r="E444" s="4">
        <v>0</v>
      </c>
      <c r="F444" s="3">
        <v>15535</v>
      </c>
      <c r="G444" s="4">
        <f t="shared" si="43"/>
        <v>5</v>
      </c>
      <c r="H444" s="3">
        <v>1890</v>
      </c>
      <c r="I444" s="4">
        <f t="shared" si="44"/>
        <v>5</v>
      </c>
      <c r="J444" s="3">
        <v>4359</v>
      </c>
      <c r="K444" s="4">
        <v>0</v>
      </c>
    </row>
    <row r="445" spans="1:11" ht="19.5" customHeight="1" x14ac:dyDescent="0.4">
      <c r="A445" s="2">
        <v>14</v>
      </c>
      <c r="B445" s="3">
        <v>44</v>
      </c>
      <c r="C445" s="11">
        <f t="shared" si="45"/>
        <v>0</v>
      </c>
      <c r="D445" s="3">
        <v>669</v>
      </c>
      <c r="E445" s="4">
        <f t="shared" si="42"/>
        <v>1</v>
      </c>
      <c r="F445" s="3">
        <v>15539</v>
      </c>
      <c r="G445" s="4">
        <f t="shared" si="43"/>
        <v>4</v>
      </c>
      <c r="H445" s="3">
        <v>1895</v>
      </c>
      <c r="I445" s="4">
        <f t="shared" si="44"/>
        <v>5</v>
      </c>
      <c r="J445" s="3">
        <v>4361</v>
      </c>
      <c r="K445" s="4">
        <v>1</v>
      </c>
    </row>
    <row r="446" spans="1:11" ht="19.5" customHeight="1" x14ac:dyDescent="0.4">
      <c r="A446" s="2">
        <v>15</v>
      </c>
      <c r="B446" s="3">
        <v>44</v>
      </c>
      <c r="C446" s="11">
        <f t="shared" si="45"/>
        <v>0</v>
      </c>
      <c r="D446" s="3">
        <v>670</v>
      </c>
      <c r="E446" s="4">
        <f t="shared" si="42"/>
        <v>1</v>
      </c>
      <c r="F446" s="3">
        <v>15543</v>
      </c>
      <c r="G446" s="4">
        <f t="shared" si="43"/>
        <v>4</v>
      </c>
      <c r="H446" s="3">
        <v>1900</v>
      </c>
      <c r="I446" s="4">
        <f t="shared" si="44"/>
        <v>5</v>
      </c>
      <c r="J446" s="3">
        <v>4363</v>
      </c>
      <c r="K446" s="4">
        <v>0</v>
      </c>
    </row>
    <row r="447" spans="1:11" ht="19.5" customHeight="1" x14ac:dyDescent="0.4">
      <c r="A447" s="2">
        <v>16</v>
      </c>
      <c r="B447" s="3">
        <v>44</v>
      </c>
      <c r="C447" s="11">
        <f t="shared" si="45"/>
        <v>0</v>
      </c>
      <c r="D447" s="3">
        <v>671</v>
      </c>
      <c r="E447" s="4">
        <f t="shared" si="42"/>
        <v>1</v>
      </c>
      <c r="F447" s="3">
        <v>15547</v>
      </c>
      <c r="G447" s="4">
        <f t="shared" si="43"/>
        <v>4</v>
      </c>
      <c r="H447" s="3">
        <v>1905</v>
      </c>
      <c r="I447" s="4">
        <f t="shared" si="44"/>
        <v>5</v>
      </c>
      <c r="J447" s="3">
        <v>4365</v>
      </c>
      <c r="K447" s="4">
        <f t="shared" si="46"/>
        <v>2</v>
      </c>
    </row>
    <row r="448" spans="1:11" ht="19.5" customHeight="1" x14ac:dyDescent="0.4">
      <c r="A448" s="2">
        <v>17</v>
      </c>
      <c r="B448" s="3">
        <v>44</v>
      </c>
      <c r="C448" s="11">
        <f t="shared" si="45"/>
        <v>0</v>
      </c>
      <c r="D448" s="3">
        <v>672</v>
      </c>
      <c r="E448" s="4">
        <f t="shared" si="42"/>
        <v>1</v>
      </c>
      <c r="F448" s="3">
        <v>15551</v>
      </c>
      <c r="G448" s="4">
        <f t="shared" si="43"/>
        <v>4</v>
      </c>
      <c r="H448" s="3">
        <v>1910</v>
      </c>
      <c r="I448" s="4">
        <f t="shared" si="44"/>
        <v>5</v>
      </c>
      <c r="J448" s="3">
        <v>4367</v>
      </c>
      <c r="K448" s="4">
        <v>0</v>
      </c>
    </row>
    <row r="449" spans="1:11" ht="19.5" customHeight="1" x14ac:dyDescent="0.4">
      <c r="A449" s="2">
        <v>18</v>
      </c>
      <c r="B449" s="3">
        <v>44</v>
      </c>
      <c r="C449" s="11">
        <f t="shared" si="45"/>
        <v>0</v>
      </c>
      <c r="D449" s="3">
        <v>673</v>
      </c>
      <c r="E449" s="4">
        <f t="shared" si="42"/>
        <v>1</v>
      </c>
      <c r="F449" s="3">
        <v>15555</v>
      </c>
      <c r="G449" s="4">
        <f t="shared" si="43"/>
        <v>4</v>
      </c>
      <c r="H449" s="3">
        <v>1915</v>
      </c>
      <c r="I449" s="4">
        <f t="shared" si="44"/>
        <v>5</v>
      </c>
      <c r="J449" s="3">
        <v>4369</v>
      </c>
      <c r="K449" s="4">
        <v>2</v>
      </c>
    </row>
    <row r="450" spans="1:11" ht="19.5" customHeight="1" x14ac:dyDescent="0.4">
      <c r="A450" s="2">
        <v>19</v>
      </c>
      <c r="B450" s="3">
        <v>44</v>
      </c>
      <c r="C450" s="11">
        <f t="shared" si="45"/>
        <v>0</v>
      </c>
      <c r="D450" s="3">
        <v>674</v>
      </c>
      <c r="E450" s="4">
        <f t="shared" si="42"/>
        <v>1</v>
      </c>
      <c r="F450" s="3">
        <v>15559</v>
      </c>
      <c r="G450" s="4">
        <f t="shared" si="43"/>
        <v>4</v>
      </c>
      <c r="H450" s="3">
        <v>1920</v>
      </c>
      <c r="I450" s="4">
        <f t="shared" si="44"/>
        <v>5</v>
      </c>
      <c r="J450" s="3">
        <v>4371</v>
      </c>
      <c r="K450" s="4">
        <v>0</v>
      </c>
    </row>
    <row r="451" spans="1:11" ht="19.5" customHeight="1" x14ac:dyDescent="0.4">
      <c r="A451" s="2">
        <v>20</v>
      </c>
      <c r="B451" s="3">
        <v>44</v>
      </c>
      <c r="C451" s="11">
        <f t="shared" si="45"/>
        <v>0</v>
      </c>
      <c r="D451" s="3">
        <v>675</v>
      </c>
      <c r="E451" s="4">
        <f t="shared" si="42"/>
        <v>1</v>
      </c>
      <c r="F451" s="3">
        <v>15563</v>
      </c>
      <c r="G451" s="4">
        <f t="shared" si="43"/>
        <v>4</v>
      </c>
      <c r="H451" s="3">
        <v>1925</v>
      </c>
      <c r="I451" s="4">
        <f t="shared" si="44"/>
        <v>5</v>
      </c>
      <c r="J451" s="3">
        <v>4373</v>
      </c>
      <c r="K451" s="4">
        <v>0</v>
      </c>
    </row>
    <row r="452" spans="1:11" ht="20.100000000000001" customHeight="1" x14ac:dyDescent="0.4">
      <c r="A452" s="2">
        <v>21</v>
      </c>
      <c r="B452" s="3">
        <v>44</v>
      </c>
      <c r="C452" s="11">
        <f t="shared" si="45"/>
        <v>0</v>
      </c>
      <c r="D452" s="3">
        <v>677</v>
      </c>
      <c r="E452" s="4">
        <v>0</v>
      </c>
      <c r="F452" s="3">
        <v>15568</v>
      </c>
      <c r="G452" s="4">
        <f t="shared" si="43"/>
        <v>5</v>
      </c>
      <c r="H452" s="3">
        <v>1930</v>
      </c>
      <c r="I452" s="4">
        <f t="shared" si="44"/>
        <v>5</v>
      </c>
      <c r="J452" s="3">
        <v>4375</v>
      </c>
      <c r="K452" s="4">
        <f>J452-J451</f>
        <v>2</v>
      </c>
    </row>
    <row r="453" spans="1:11" ht="20.100000000000001" customHeight="1" x14ac:dyDescent="0.4">
      <c r="A453" s="2">
        <v>22</v>
      </c>
      <c r="B453" s="3">
        <v>44</v>
      </c>
      <c r="C453" s="11">
        <f t="shared" si="45"/>
        <v>0</v>
      </c>
      <c r="D453" s="3">
        <v>679</v>
      </c>
      <c r="E453" s="4">
        <v>0</v>
      </c>
      <c r="F453" s="3">
        <v>15573</v>
      </c>
      <c r="G453" s="4">
        <f t="shared" si="43"/>
        <v>5</v>
      </c>
      <c r="H453" s="3">
        <v>1935</v>
      </c>
      <c r="I453" s="4">
        <f t="shared" si="44"/>
        <v>5</v>
      </c>
      <c r="J453" s="3">
        <v>4377</v>
      </c>
      <c r="K453" s="4">
        <v>0</v>
      </c>
    </row>
    <row r="454" spans="1:11" ht="20.100000000000001" customHeight="1" x14ac:dyDescent="0.4">
      <c r="A454" s="2">
        <v>23</v>
      </c>
      <c r="B454" s="3">
        <v>44</v>
      </c>
      <c r="C454" s="11">
        <f t="shared" si="45"/>
        <v>0</v>
      </c>
      <c r="D454" s="3">
        <v>681</v>
      </c>
      <c r="E454" s="4">
        <v>0</v>
      </c>
      <c r="F454" s="3">
        <v>15578</v>
      </c>
      <c r="G454" s="4">
        <f t="shared" si="43"/>
        <v>5</v>
      </c>
      <c r="H454" s="3">
        <v>1940</v>
      </c>
      <c r="I454" s="4">
        <f t="shared" si="44"/>
        <v>5</v>
      </c>
      <c r="J454" s="3">
        <v>4379</v>
      </c>
      <c r="K454" s="4">
        <f>J454-J453</f>
        <v>2</v>
      </c>
    </row>
    <row r="455" spans="1:11" ht="20.100000000000001" customHeight="1" x14ac:dyDescent="0.4">
      <c r="A455" s="2">
        <v>24</v>
      </c>
      <c r="B455" s="3">
        <v>44</v>
      </c>
      <c r="C455" s="11">
        <f t="shared" si="45"/>
        <v>0</v>
      </c>
      <c r="D455" s="3">
        <v>683</v>
      </c>
      <c r="E455" s="4">
        <v>0</v>
      </c>
      <c r="F455" s="3">
        <v>15583</v>
      </c>
      <c r="G455" s="4">
        <f t="shared" si="43"/>
        <v>5</v>
      </c>
      <c r="H455" s="3">
        <v>1945</v>
      </c>
      <c r="I455" s="4">
        <f t="shared" si="44"/>
        <v>5</v>
      </c>
      <c r="J455" s="3">
        <v>4381</v>
      </c>
      <c r="K455" s="4">
        <v>0</v>
      </c>
    </row>
    <row r="456" spans="1:11" ht="20.100000000000001" customHeight="1" x14ac:dyDescent="0.4">
      <c r="A456" s="2">
        <v>25</v>
      </c>
      <c r="B456" s="3">
        <v>44</v>
      </c>
      <c r="C456" s="11">
        <f t="shared" si="45"/>
        <v>0</v>
      </c>
      <c r="D456" s="3">
        <v>685</v>
      </c>
      <c r="E456" s="4">
        <v>0</v>
      </c>
      <c r="F456" s="3">
        <v>15588</v>
      </c>
      <c r="G456" s="4">
        <f t="shared" si="43"/>
        <v>5</v>
      </c>
      <c r="H456" s="3">
        <v>1950</v>
      </c>
      <c r="I456" s="4">
        <f t="shared" si="44"/>
        <v>5</v>
      </c>
      <c r="J456" s="3">
        <v>4383</v>
      </c>
      <c r="K456" s="4">
        <f t="shared" si="46"/>
        <v>2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16</v>
      </c>
      <c r="D457" s="6"/>
      <c r="E457" s="6">
        <f>SUM(E426:E456)</f>
        <v>19</v>
      </c>
      <c r="F457" s="6"/>
      <c r="G457" s="6">
        <f>SUM(G426:G456)</f>
        <v>131</v>
      </c>
      <c r="H457" s="6"/>
      <c r="I457" s="6">
        <f>SUM(I426:I456)</f>
        <v>144</v>
      </c>
      <c r="J457" s="6"/>
      <c r="K457" s="6">
        <f>SUM(K426:K456)</f>
        <v>21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1</v>
      </c>
      <c r="F458" s="7"/>
      <c r="G458" s="7">
        <f>MAX(G426:G456)</f>
        <v>5</v>
      </c>
      <c r="H458" s="7"/>
      <c r="I458" s="7">
        <f>MAX(I426:I456)</f>
        <v>5</v>
      </c>
      <c r="J458" s="7"/>
      <c r="K458" s="7">
        <f>MAX(K426:K456)</f>
        <v>2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4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0.5161290322580645</v>
      </c>
      <c r="D460" s="10"/>
      <c r="E460" s="10">
        <f>AVERAGE(E426:E456)</f>
        <v>0.61290322580645162</v>
      </c>
      <c r="F460" s="10"/>
      <c r="G460" s="10">
        <f>AVERAGE(G426:G456)</f>
        <v>4.225806451612903</v>
      </c>
      <c r="H460" s="10"/>
      <c r="I460" s="10">
        <f>AVERAGE(I426:I456)</f>
        <v>4.645161290322581</v>
      </c>
      <c r="J460" s="10"/>
      <c r="K460" s="10">
        <f>AVERAGE(K426:K456)</f>
        <v>0.67741935483870963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44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2026年1月份各公司污水放流量明細表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35</v>
      </c>
      <c r="C465" s="68"/>
      <c r="D465" s="67" t="s">
        <v>36</v>
      </c>
      <c r="E465" s="68"/>
      <c r="F465" s="67" t="s">
        <v>294</v>
      </c>
      <c r="G465" s="68"/>
      <c r="H465" s="67" t="s">
        <v>139</v>
      </c>
      <c r="I465" s="68"/>
      <c r="J465" s="67" t="s">
        <v>106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3457</v>
      </c>
      <c r="C467" s="4"/>
      <c r="D467" s="3">
        <v>2844</v>
      </c>
      <c r="E467" s="4"/>
      <c r="F467" s="3">
        <v>9175</v>
      </c>
      <c r="G467" s="4"/>
      <c r="H467" s="3">
        <v>3095</v>
      </c>
      <c r="I467" s="4"/>
      <c r="J467" s="3">
        <v>11267</v>
      </c>
      <c r="K467" s="4"/>
    </row>
    <row r="468" spans="1:11" ht="20.100000000000001" customHeight="1" x14ac:dyDescent="0.3">
      <c r="A468" s="2">
        <v>26</v>
      </c>
      <c r="B468" s="3">
        <v>3457</v>
      </c>
      <c r="C468" s="4">
        <f t="shared" ref="C468:C498" si="47">B468-B467</f>
        <v>0</v>
      </c>
      <c r="D468" s="3">
        <v>2844</v>
      </c>
      <c r="E468" s="4">
        <f t="shared" ref="E468:E498" si="48">D468-D467</f>
        <v>0</v>
      </c>
      <c r="F468" s="3">
        <v>9182</v>
      </c>
      <c r="G468" s="13">
        <v>3</v>
      </c>
      <c r="H468" s="3">
        <v>3095</v>
      </c>
      <c r="I468" s="4">
        <f t="shared" ref="I468:I498" si="49">H468-H467</f>
        <v>0</v>
      </c>
      <c r="J468" s="3">
        <v>11270</v>
      </c>
      <c r="K468" s="4">
        <f t="shared" ref="K468:K498" si="50">J468-J467</f>
        <v>3</v>
      </c>
    </row>
    <row r="469" spans="1:11" ht="20.100000000000001" customHeight="1" x14ac:dyDescent="0.3">
      <c r="A469" s="2">
        <v>27</v>
      </c>
      <c r="B469" s="3">
        <v>3457</v>
      </c>
      <c r="C469" s="4">
        <f t="shared" si="47"/>
        <v>0</v>
      </c>
      <c r="D469" s="3">
        <v>2845</v>
      </c>
      <c r="E469" s="4">
        <f t="shared" si="48"/>
        <v>1</v>
      </c>
      <c r="F469" s="3">
        <v>9189</v>
      </c>
      <c r="G469" s="13">
        <v>3</v>
      </c>
      <c r="H469" s="3">
        <v>3096</v>
      </c>
      <c r="I469" s="4">
        <f t="shared" si="49"/>
        <v>1</v>
      </c>
      <c r="J469" s="3">
        <v>11273</v>
      </c>
      <c r="K469" s="4">
        <f t="shared" si="50"/>
        <v>3</v>
      </c>
    </row>
    <row r="470" spans="1:11" ht="20.100000000000001" customHeight="1" x14ac:dyDescent="0.3">
      <c r="A470" s="2">
        <v>28</v>
      </c>
      <c r="B470" s="3">
        <v>3458</v>
      </c>
      <c r="C470" s="4">
        <f t="shared" si="47"/>
        <v>1</v>
      </c>
      <c r="D470" s="3">
        <v>2845</v>
      </c>
      <c r="E470" s="4">
        <f t="shared" si="48"/>
        <v>0</v>
      </c>
      <c r="F470" s="3">
        <v>9196</v>
      </c>
      <c r="G470" s="13">
        <v>3</v>
      </c>
      <c r="H470" s="3">
        <v>3096</v>
      </c>
      <c r="I470" s="4">
        <f t="shared" si="49"/>
        <v>0</v>
      </c>
      <c r="J470" s="3">
        <v>11276</v>
      </c>
      <c r="K470" s="4">
        <f t="shared" si="50"/>
        <v>3</v>
      </c>
    </row>
    <row r="471" spans="1:11" ht="20.100000000000001" customHeight="1" x14ac:dyDescent="0.3">
      <c r="A471" s="2">
        <v>29</v>
      </c>
      <c r="B471" s="3">
        <v>3458</v>
      </c>
      <c r="C471" s="4">
        <f t="shared" si="47"/>
        <v>0</v>
      </c>
      <c r="D471" s="3">
        <v>2846</v>
      </c>
      <c r="E471" s="4">
        <f t="shared" si="48"/>
        <v>1</v>
      </c>
      <c r="F471" s="3">
        <v>9202</v>
      </c>
      <c r="G471" s="13">
        <v>3</v>
      </c>
      <c r="H471" s="3">
        <v>3096</v>
      </c>
      <c r="I471" s="4">
        <f t="shared" si="49"/>
        <v>0</v>
      </c>
      <c r="J471" s="3">
        <v>11278</v>
      </c>
      <c r="K471" s="4">
        <f t="shared" si="50"/>
        <v>2</v>
      </c>
    </row>
    <row r="472" spans="1:11" ht="20.100000000000001" customHeight="1" x14ac:dyDescent="0.3">
      <c r="A472" s="2">
        <v>30</v>
      </c>
      <c r="B472" s="3">
        <v>3459</v>
      </c>
      <c r="C472" s="4">
        <f t="shared" si="47"/>
        <v>1</v>
      </c>
      <c r="D472" s="3">
        <v>2847</v>
      </c>
      <c r="E472" s="4">
        <f t="shared" si="48"/>
        <v>1</v>
      </c>
      <c r="F472" s="3">
        <v>9221</v>
      </c>
      <c r="G472" s="13">
        <v>3</v>
      </c>
      <c r="H472" s="3">
        <v>3097</v>
      </c>
      <c r="I472" s="4">
        <f t="shared" si="49"/>
        <v>1</v>
      </c>
      <c r="J472" s="3">
        <v>11281</v>
      </c>
      <c r="K472" s="4">
        <f t="shared" si="50"/>
        <v>3</v>
      </c>
    </row>
    <row r="473" spans="1:11" ht="20.100000000000001" customHeight="1" x14ac:dyDescent="0.3">
      <c r="A473" s="2">
        <v>31</v>
      </c>
      <c r="B473" s="3">
        <v>3460</v>
      </c>
      <c r="C473" s="4">
        <f t="shared" si="47"/>
        <v>1</v>
      </c>
      <c r="D473" s="3">
        <v>2848</v>
      </c>
      <c r="E473" s="4">
        <f t="shared" si="48"/>
        <v>1</v>
      </c>
      <c r="F473" s="3">
        <v>9240</v>
      </c>
      <c r="G473" s="13">
        <v>3</v>
      </c>
      <c r="H473" s="3">
        <v>3097</v>
      </c>
      <c r="I473" s="4">
        <f t="shared" si="49"/>
        <v>0</v>
      </c>
      <c r="J473" s="3">
        <v>11284</v>
      </c>
      <c r="K473" s="4">
        <f t="shared" si="50"/>
        <v>3</v>
      </c>
    </row>
    <row r="474" spans="1:11" ht="20.100000000000001" customHeight="1" x14ac:dyDescent="0.3">
      <c r="A474" s="2">
        <v>1</v>
      </c>
      <c r="B474" s="3">
        <v>3461</v>
      </c>
      <c r="C474" s="4">
        <f t="shared" si="47"/>
        <v>1</v>
      </c>
      <c r="D474" s="3">
        <v>2848</v>
      </c>
      <c r="E474" s="4">
        <f t="shared" si="48"/>
        <v>0</v>
      </c>
      <c r="F474" s="3">
        <v>9259</v>
      </c>
      <c r="G474" s="13">
        <v>3</v>
      </c>
      <c r="H474" s="3">
        <v>3097</v>
      </c>
      <c r="I474" s="4">
        <f t="shared" si="49"/>
        <v>0</v>
      </c>
      <c r="J474" s="3">
        <v>11287</v>
      </c>
      <c r="K474" s="4">
        <f t="shared" si="50"/>
        <v>3</v>
      </c>
    </row>
    <row r="475" spans="1:11" ht="20.100000000000001" customHeight="1" x14ac:dyDescent="0.3">
      <c r="A475" s="2">
        <v>2</v>
      </c>
      <c r="B475" s="3">
        <v>3462</v>
      </c>
      <c r="C475" s="4">
        <f t="shared" si="47"/>
        <v>1</v>
      </c>
      <c r="D475" s="3">
        <v>2848</v>
      </c>
      <c r="E475" s="4">
        <f t="shared" si="48"/>
        <v>0</v>
      </c>
      <c r="F475" s="3">
        <v>9278</v>
      </c>
      <c r="G475" s="13">
        <v>3</v>
      </c>
      <c r="H475" s="3">
        <v>3098</v>
      </c>
      <c r="I475" s="4">
        <f t="shared" si="49"/>
        <v>1</v>
      </c>
      <c r="J475" s="3">
        <v>11290</v>
      </c>
      <c r="K475" s="4">
        <f t="shared" si="50"/>
        <v>3</v>
      </c>
    </row>
    <row r="476" spans="1:11" ht="20.100000000000001" customHeight="1" x14ac:dyDescent="0.3">
      <c r="A476" s="2">
        <v>3</v>
      </c>
      <c r="B476" s="3">
        <v>3463</v>
      </c>
      <c r="C476" s="4">
        <f t="shared" si="47"/>
        <v>1</v>
      </c>
      <c r="D476" s="3">
        <v>2849</v>
      </c>
      <c r="E476" s="4">
        <f t="shared" si="48"/>
        <v>1</v>
      </c>
      <c r="F476" s="3">
        <v>9297</v>
      </c>
      <c r="G476" s="13">
        <v>3</v>
      </c>
      <c r="H476" s="3">
        <v>3098</v>
      </c>
      <c r="I476" s="4">
        <f t="shared" si="49"/>
        <v>0</v>
      </c>
      <c r="J476" s="3">
        <v>11292</v>
      </c>
      <c r="K476" s="4">
        <f t="shared" si="50"/>
        <v>2</v>
      </c>
    </row>
    <row r="477" spans="1:11" ht="20.100000000000001" customHeight="1" x14ac:dyDescent="0.3">
      <c r="A477" s="2">
        <v>4</v>
      </c>
      <c r="B477" s="3">
        <v>3464</v>
      </c>
      <c r="C477" s="4">
        <f t="shared" si="47"/>
        <v>1</v>
      </c>
      <c r="D477" s="3">
        <v>2850</v>
      </c>
      <c r="E477" s="4">
        <f t="shared" si="48"/>
        <v>1</v>
      </c>
      <c r="F477" s="3">
        <v>9316</v>
      </c>
      <c r="G477" s="13">
        <v>3</v>
      </c>
      <c r="H477" s="3">
        <v>3098</v>
      </c>
      <c r="I477" s="4">
        <f t="shared" si="49"/>
        <v>0</v>
      </c>
      <c r="J477" s="3">
        <v>11294</v>
      </c>
      <c r="K477" s="4">
        <f t="shared" si="50"/>
        <v>2</v>
      </c>
    </row>
    <row r="478" spans="1:11" ht="20.100000000000001" customHeight="1" x14ac:dyDescent="0.3">
      <c r="A478" s="2">
        <v>5</v>
      </c>
      <c r="B478" s="3">
        <v>3465</v>
      </c>
      <c r="C478" s="4">
        <f t="shared" si="47"/>
        <v>1</v>
      </c>
      <c r="D478" s="3">
        <v>2850</v>
      </c>
      <c r="E478" s="4">
        <f t="shared" si="48"/>
        <v>0</v>
      </c>
      <c r="F478" s="3">
        <v>9334</v>
      </c>
      <c r="G478" s="13">
        <v>3</v>
      </c>
      <c r="H478" s="3">
        <v>3099</v>
      </c>
      <c r="I478" s="4">
        <f t="shared" si="49"/>
        <v>1</v>
      </c>
      <c r="J478" s="3">
        <v>11296</v>
      </c>
      <c r="K478" s="4">
        <f t="shared" si="50"/>
        <v>2</v>
      </c>
    </row>
    <row r="479" spans="1:11" ht="20.100000000000001" customHeight="1" x14ac:dyDescent="0.3">
      <c r="A479" s="2">
        <v>6</v>
      </c>
      <c r="B479" s="3">
        <v>3466</v>
      </c>
      <c r="C479" s="4">
        <f t="shared" si="47"/>
        <v>1</v>
      </c>
      <c r="D479" s="3">
        <v>2850</v>
      </c>
      <c r="E479" s="4">
        <f t="shared" si="48"/>
        <v>0</v>
      </c>
      <c r="F479" s="3">
        <v>9342</v>
      </c>
      <c r="G479" s="13">
        <v>3</v>
      </c>
      <c r="H479" s="3">
        <v>3099</v>
      </c>
      <c r="I479" s="4">
        <f t="shared" si="49"/>
        <v>0</v>
      </c>
      <c r="J479" s="3">
        <v>11299</v>
      </c>
      <c r="K479" s="4">
        <f t="shared" si="50"/>
        <v>3</v>
      </c>
    </row>
    <row r="480" spans="1:11" ht="20.100000000000001" customHeight="1" x14ac:dyDescent="0.3">
      <c r="A480" s="2">
        <v>7</v>
      </c>
      <c r="B480" s="3">
        <v>3467</v>
      </c>
      <c r="C480" s="4">
        <f t="shared" si="47"/>
        <v>1</v>
      </c>
      <c r="D480" s="3">
        <v>2851</v>
      </c>
      <c r="E480" s="4">
        <f t="shared" si="48"/>
        <v>1</v>
      </c>
      <c r="F480" s="3">
        <v>9350</v>
      </c>
      <c r="G480" s="13">
        <v>3</v>
      </c>
      <c r="H480" s="3">
        <v>3100</v>
      </c>
      <c r="I480" s="4">
        <f t="shared" si="49"/>
        <v>1</v>
      </c>
      <c r="J480" s="3">
        <v>11302</v>
      </c>
      <c r="K480" s="4">
        <f t="shared" si="50"/>
        <v>3</v>
      </c>
    </row>
    <row r="481" spans="1:11" ht="20.100000000000001" customHeight="1" x14ac:dyDescent="0.3">
      <c r="A481" s="2">
        <v>8</v>
      </c>
      <c r="B481" s="3">
        <v>3468</v>
      </c>
      <c r="C481" s="4">
        <f t="shared" si="47"/>
        <v>1</v>
      </c>
      <c r="D481" s="3">
        <v>2852</v>
      </c>
      <c r="E481" s="4">
        <f t="shared" si="48"/>
        <v>1</v>
      </c>
      <c r="F481" s="3">
        <v>9358</v>
      </c>
      <c r="G481" s="13">
        <v>3</v>
      </c>
      <c r="H481" s="3">
        <v>3100</v>
      </c>
      <c r="I481" s="4">
        <f t="shared" si="49"/>
        <v>0</v>
      </c>
      <c r="J481" s="3">
        <v>11305</v>
      </c>
      <c r="K481" s="4">
        <f t="shared" si="50"/>
        <v>3</v>
      </c>
    </row>
    <row r="482" spans="1:11" ht="20.100000000000001" customHeight="1" x14ac:dyDescent="0.3">
      <c r="A482" s="2">
        <v>9</v>
      </c>
      <c r="B482" s="3">
        <v>3469</v>
      </c>
      <c r="C482" s="4">
        <f t="shared" si="47"/>
        <v>1</v>
      </c>
      <c r="D482" s="3">
        <v>2852</v>
      </c>
      <c r="E482" s="4">
        <f t="shared" si="48"/>
        <v>0</v>
      </c>
      <c r="F482" s="3">
        <v>9366</v>
      </c>
      <c r="G482" s="13">
        <v>3</v>
      </c>
      <c r="H482" s="3">
        <v>3101</v>
      </c>
      <c r="I482" s="4">
        <f t="shared" si="49"/>
        <v>1</v>
      </c>
      <c r="J482" s="3">
        <v>11308</v>
      </c>
      <c r="K482" s="4">
        <f t="shared" si="50"/>
        <v>3</v>
      </c>
    </row>
    <row r="483" spans="1:11" ht="20.100000000000001" customHeight="1" x14ac:dyDescent="0.3">
      <c r="A483" s="2">
        <v>10</v>
      </c>
      <c r="B483" s="3">
        <v>3470</v>
      </c>
      <c r="C483" s="4">
        <f t="shared" si="47"/>
        <v>1</v>
      </c>
      <c r="D483" s="3">
        <v>2852</v>
      </c>
      <c r="E483" s="4">
        <f t="shared" si="48"/>
        <v>0</v>
      </c>
      <c r="F483" s="3">
        <v>9374</v>
      </c>
      <c r="G483" s="13">
        <v>3</v>
      </c>
      <c r="H483" s="3">
        <v>3101</v>
      </c>
      <c r="I483" s="4">
        <f t="shared" si="49"/>
        <v>0</v>
      </c>
      <c r="J483" s="3">
        <v>11310</v>
      </c>
      <c r="K483" s="4">
        <f t="shared" si="50"/>
        <v>2</v>
      </c>
    </row>
    <row r="484" spans="1:11" ht="20.100000000000001" customHeight="1" x14ac:dyDescent="0.3">
      <c r="A484" s="2">
        <v>11</v>
      </c>
      <c r="B484" s="3">
        <v>3471</v>
      </c>
      <c r="C484" s="4">
        <f t="shared" si="47"/>
        <v>1</v>
      </c>
      <c r="D484" s="3">
        <v>2853</v>
      </c>
      <c r="E484" s="4">
        <f t="shared" si="48"/>
        <v>1</v>
      </c>
      <c r="F484" s="3">
        <v>9382</v>
      </c>
      <c r="G484" s="13">
        <v>3</v>
      </c>
      <c r="H484" s="3">
        <v>3102</v>
      </c>
      <c r="I484" s="4">
        <f t="shared" si="49"/>
        <v>1</v>
      </c>
      <c r="J484" s="3">
        <v>11312</v>
      </c>
      <c r="K484" s="4">
        <f t="shared" si="50"/>
        <v>2</v>
      </c>
    </row>
    <row r="485" spans="1:11" ht="20.100000000000001" customHeight="1" x14ac:dyDescent="0.3">
      <c r="A485" s="2">
        <v>12</v>
      </c>
      <c r="B485" s="3">
        <v>3472</v>
      </c>
      <c r="C485" s="4">
        <f t="shared" si="47"/>
        <v>1</v>
      </c>
      <c r="D485" s="3">
        <v>2853</v>
      </c>
      <c r="E485" s="4">
        <f t="shared" si="48"/>
        <v>0</v>
      </c>
      <c r="F485" s="3">
        <v>9391</v>
      </c>
      <c r="G485" s="13">
        <v>3</v>
      </c>
      <c r="H485" s="3">
        <v>3103</v>
      </c>
      <c r="I485" s="4">
        <f t="shared" si="49"/>
        <v>1</v>
      </c>
      <c r="J485" s="3">
        <v>11314</v>
      </c>
      <c r="K485" s="4">
        <f t="shared" si="50"/>
        <v>2</v>
      </c>
    </row>
    <row r="486" spans="1:11" ht="20.100000000000001" customHeight="1" x14ac:dyDescent="0.3">
      <c r="A486" s="2">
        <v>13</v>
      </c>
      <c r="B486" s="3">
        <v>3474</v>
      </c>
      <c r="C486" s="4">
        <f t="shared" si="47"/>
        <v>2</v>
      </c>
      <c r="D486" s="3">
        <v>2854</v>
      </c>
      <c r="E486" s="4">
        <f t="shared" si="48"/>
        <v>1</v>
      </c>
      <c r="F486" s="3">
        <v>9400</v>
      </c>
      <c r="G486" s="13">
        <v>3</v>
      </c>
      <c r="H486" s="3">
        <v>3105</v>
      </c>
      <c r="I486" s="4">
        <f t="shared" si="49"/>
        <v>2</v>
      </c>
      <c r="J486" s="3">
        <v>11317</v>
      </c>
      <c r="K486" s="4">
        <f t="shared" si="50"/>
        <v>3</v>
      </c>
    </row>
    <row r="487" spans="1:11" ht="20.100000000000001" customHeight="1" x14ac:dyDescent="0.3">
      <c r="A487" s="2">
        <v>14</v>
      </c>
      <c r="B487" s="3">
        <v>3475</v>
      </c>
      <c r="C487" s="4">
        <f t="shared" si="47"/>
        <v>1</v>
      </c>
      <c r="D487" s="3">
        <v>2854</v>
      </c>
      <c r="E487" s="4">
        <f t="shared" si="48"/>
        <v>0</v>
      </c>
      <c r="F487" s="3">
        <v>9400</v>
      </c>
      <c r="G487" s="13">
        <v>3</v>
      </c>
      <c r="H487" s="3">
        <v>3105</v>
      </c>
      <c r="I487" s="4">
        <f t="shared" si="49"/>
        <v>0</v>
      </c>
      <c r="J487" s="3">
        <v>11320</v>
      </c>
      <c r="K487" s="4">
        <f t="shared" si="50"/>
        <v>3</v>
      </c>
    </row>
    <row r="488" spans="1:11" ht="20.100000000000001" customHeight="1" x14ac:dyDescent="0.3">
      <c r="A488" s="2">
        <v>15</v>
      </c>
      <c r="B488" s="3">
        <v>3476</v>
      </c>
      <c r="C488" s="4">
        <f t="shared" si="47"/>
        <v>1</v>
      </c>
      <c r="D488" s="3">
        <v>2855</v>
      </c>
      <c r="E488" s="4">
        <f t="shared" si="48"/>
        <v>1</v>
      </c>
      <c r="F488" s="3">
        <v>9400</v>
      </c>
      <c r="G488" s="13">
        <v>3</v>
      </c>
      <c r="H488" s="3">
        <v>3106</v>
      </c>
      <c r="I488" s="4">
        <f t="shared" si="49"/>
        <v>1</v>
      </c>
      <c r="J488" s="3">
        <v>11323</v>
      </c>
      <c r="K488" s="4">
        <f t="shared" si="50"/>
        <v>3</v>
      </c>
    </row>
    <row r="489" spans="1:11" ht="20.100000000000001" customHeight="1" x14ac:dyDescent="0.3">
      <c r="A489" s="2">
        <v>16</v>
      </c>
      <c r="B489" s="3">
        <v>3477</v>
      </c>
      <c r="C489" s="4">
        <f t="shared" si="47"/>
        <v>1</v>
      </c>
      <c r="D489" s="3">
        <v>2855</v>
      </c>
      <c r="E489" s="4">
        <f t="shared" si="48"/>
        <v>0</v>
      </c>
      <c r="F489" s="3">
        <v>9400</v>
      </c>
      <c r="G489" s="13">
        <v>3</v>
      </c>
      <c r="H489" s="3">
        <v>3107</v>
      </c>
      <c r="I489" s="4">
        <f t="shared" si="49"/>
        <v>1</v>
      </c>
      <c r="J489" s="3">
        <v>11325</v>
      </c>
      <c r="K489" s="4">
        <f t="shared" si="50"/>
        <v>2</v>
      </c>
    </row>
    <row r="490" spans="1:11" ht="20.100000000000001" customHeight="1" x14ac:dyDescent="0.3">
      <c r="A490" s="2">
        <v>17</v>
      </c>
      <c r="B490" s="3">
        <v>3478</v>
      </c>
      <c r="C490" s="4">
        <f t="shared" si="47"/>
        <v>1</v>
      </c>
      <c r="D490" s="3">
        <v>2856</v>
      </c>
      <c r="E490" s="4">
        <f t="shared" si="48"/>
        <v>1</v>
      </c>
      <c r="F490" s="3">
        <v>9400</v>
      </c>
      <c r="G490" s="13">
        <v>3</v>
      </c>
      <c r="H490" s="3">
        <v>3107</v>
      </c>
      <c r="I490" s="4">
        <f t="shared" si="49"/>
        <v>0</v>
      </c>
      <c r="J490" s="3">
        <v>11327</v>
      </c>
      <c r="K490" s="4">
        <f t="shared" si="50"/>
        <v>2</v>
      </c>
    </row>
    <row r="491" spans="1:11" ht="20.100000000000001" customHeight="1" x14ac:dyDescent="0.3">
      <c r="A491" s="2">
        <v>18</v>
      </c>
      <c r="B491" s="3">
        <v>3479</v>
      </c>
      <c r="C491" s="4">
        <f t="shared" si="47"/>
        <v>1</v>
      </c>
      <c r="D491" s="3">
        <v>2856</v>
      </c>
      <c r="E491" s="4">
        <f t="shared" si="48"/>
        <v>0</v>
      </c>
      <c r="F491" s="3">
        <v>9400</v>
      </c>
      <c r="G491" s="13">
        <v>3</v>
      </c>
      <c r="H491" s="3">
        <v>3108</v>
      </c>
      <c r="I491" s="4">
        <f t="shared" si="49"/>
        <v>1</v>
      </c>
      <c r="J491" s="3">
        <v>11329</v>
      </c>
      <c r="K491" s="4">
        <f t="shared" si="50"/>
        <v>2</v>
      </c>
    </row>
    <row r="492" spans="1:11" ht="20.100000000000001" customHeight="1" x14ac:dyDescent="0.3">
      <c r="A492" s="2">
        <v>19</v>
      </c>
      <c r="B492" s="3">
        <v>3480</v>
      </c>
      <c r="C492" s="4">
        <f t="shared" si="47"/>
        <v>1</v>
      </c>
      <c r="D492" s="3">
        <v>2856</v>
      </c>
      <c r="E492" s="4">
        <f t="shared" si="48"/>
        <v>0</v>
      </c>
      <c r="F492" s="3">
        <v>9400</v>
      </c>
      <c r="G492" s="13">
        <v>3</v>
      </c>
      <c r="H492" s="3">
        <v>3108</v>
      </c>
      <c r="I492" s="4">
        <f t="shared" si="49"/>
        <v>0</v>
      </c>
      <c r="J492" s="3">
        <v>11331</v>
      </c>
      <c r="K492" s="4">
        <f t="shared" si="50"/>
        <v>2</v>
      </c>
    </row>
    <row r="493" spans="1:11" ht="20.100000000000001" customHeight="1" x14ac:dyDescent="0.3">
      <c r="A493" s="2">
        <v>20</v>
      </c>
      <c r="B493" s="3">
        <v>3481</v>
      </c>
      <c r="C493" s="4">
        <f t="shared" si="47"/>
        <v>1</v>
      </c>
      <c r="D493" s="3">
        <v>2857</v>
      </c>
      <c r="E493" s="4">
        <f t="shared" si="48"/>
        <v>1</v>
      </c>
      <c r="F493" s="3">
        <v>9401</v>
      </c>
      <c r="G493" s="13">
        <v>3</v>
      </c>
      <c r="H493" s="3">
        <v>3108</v>
      </c>
      <c r="I493" s="4">
        <f t="shared" si="49"/>
        <v>0</v>
      </c>
      <c r="J493" s="3">
        <v>11333</v>
      </c>
      <c r="K493" s="4">
        <f t="shared" si="50"/>
        <v>2</v>
      </c>
    </row>
    <row r="494" spans="1:11" ht="20.100000000000001" customHeight="1" x14ac:dyDescent="0.3">
      <c r="A494" s="2">
        <v>21</v>
      </c>
      <c r="B494" s="3">
        <v>3482</v>
      </c>
      <c r="C494" s="4">
        <f t="shared" si="47"/>
        <v>1</v>
      </c>
      <c r="D494" s="3">
        <v>2858</v>
      </c>
      <c r="E494" s="4">
        <f t="shared" si="48"/>
        <v>1</v>
      </c>
      <c r="F494" s="3">
        <v>9401</v>
      </c>
      <c r="G494" s="13">
        <v>3</v>
      </c>
      <c r="H494" s="3">
        <v>3109</v>
      </c>
      <c r="I494" s="4">
        <f t="shared" si="49"/>
        <v>1</v>
      </c>
      <c r="J494" s="3">
        <v>11336</v>
      </c>
      <c r="K494" s="4">
        <f t="shared" si="50"/>
        <v>3</v>
      </c>
    </row>
    <row r="495" spans="1:11" ht="20.100000000000001" customHeight="1" x14ac:dyDescent="0.3">
      <c r="A495" s="2">
        <v>22</v>
      </c>
      <c r="B495" s="3">
        <v>3482</v>
      </c>
      <c r="C495" s="4">
        <f t="shared" si="47"/>
        <v>0</v>
      </c>
      <c r="D495" s="3">
        <v>2858</v>
      </c>
      <c r="E495" s="4">
        <f t="shared" si="48"/>
        <v>0</v>
      </c>
      <c r="F495" s="3">
        <v>9401</v>
      </c>
      <c r="G495" s="13">
        <v>3</v>
      </c>
      <c r="H495" s="3">
        <v>3110</v>
      </c>
      <c r="I495" s="4">
        <f t="shared" si="49"/>
        <v>1</v>
      </c>
      <c r="J495" s="3">
        <v>11339</v>
      </c>
      <c r="K495" s="4">
        <f t="shared" si="50"/>
        <v>3</v>
      </c>
    </row>
    <row r="496" spans="1:11" ht="20.100000000000001" customHeight="1" x14ac:dyDescent="0.3">
      <c r="A496" s="2">
        <v>23</v>
      </c>
      <c r="B496" s="3">
        <v>3483</v>
      </c>
      <c r="C496" s="4">
        <f t="shared" si="47"/>
        <v>1</v>
      </c>
      <c r="D496" s="3">
        <v>2859</v>
      </c>
      <c r="E496" s="4">
        <f t="shared" si="48"/>
        <v>1</v>
      </c>
      <c r="F496" s="3">
        <v>9401</v>
      </c>
      <c r="G496" s="13">
        <v>3</v>
      </c>
      <c r="H496" s="3">
        <v>3110</v>
      </c>
      <c r="I496" s="4">
        <f t="shared" si="49"/>
        <v>0</v>
      </c>
      <c r="J496" s="3">
        <v>11342</v>
      </c>
      <c r="K496" s="4">
        <f t="shared" si="50"/>
        <v>3</v>
      </c>
    </row>
    <row r="497" spans="1:11" ht="20.100000000000001" customHeight="1" x14ac:dyDescent="0.3">
      <c r="A497" s="2">
        <v>24</v>
      </c>
      <c r="B497" s="3">
        <v>3483</v>
      </c>
      <c r="C497" s="4">
        <f t="shared" si="47"/>
        <v>0</v>
      </c>
      <c r="D497" s="3">
        <v>2859</v>
      </c>
      <c r="E497" s="4">
        <f t="shared" si="48"/>
        <v>0</v>
      </c>
      <c r="F497" s="3">
        <v>9401</v>
      </c>
      <c r="G497" s="13">
        <v>3</v>
      </c>
      <c r="H497" s="3">
        <v>3110</v>
      </c>
      <c r="I497" s="4">
        <f t="shared" si="49"/>
        <v>0</v>
      </c>
      <c r="J497" s="3">
        <v>11344</v>
      </c>
      <c r="K497" s="4">
        <f t="shared" si="50"/>
        <v>2</v>
      </c>
    </row>
    <row r="498" spans="1:11" ht="20.100000000000001" customHeight="1" x14ac:dyDescent="0.3">
      <c r="A498" s="2">
        <v>25</v>
      </c>
      <c r="B498" s="3">
        <v>3484</v>
      </c>
      <c r="C498" s="4">
        <f t="shared" si="47"/>
        <v>1</v>
      </c>
      <c r="D498" s="3">
        <v>2859</v>
      </c>
      <c r="E498" s="4">
        <f t="shared" si="48"/>
        <v>0</v>
      </c>
      <c r="F498" s="3">
        <v>9401</v>
      </c>
      <c r="G498" s="13">
        <v>2</v>
      </c>
      <c r="H498" s="3">
        <v>3111</v>
      </c>
      <c r="I498" s="4">
        <f t="shared" si="49"/>
        <v>1</v>
      </c>
      <c r="J498" s="3">
        <v>11346</v>
      </c>
      <c r="K498" s="4">
        <f t="shared" si="50"/>
        <v>2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27</v>
      </c>
      <c r="D499" s="6"/>
      <c r="E499" s="6">
        <f>SUM(E468:E498)</f>
        <v>15</v>
      </c>
      <c r="F499" s="6"/>
      <c r="G499" s="6">
        <f>SUM(G468:G498)</f>
        <v>92</v>
      </c>
      <c r="H499" s="6"/>
      <c r="I499" s="6">
        <f>SUM(I468:I498)</f>
        <v>16</v>
      </c>
      <c r="J499" s="6"/>
      <c r="K499" s="6">
        <f>SUM(K468:K498)</f>
        <v>79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2</v>
      </c>
      <c r="D500" s="7"/>
      <c r="E500" s="7">
        <f>MAX(E468:E498)</f>
        <v>1</v>
      </c>
      <c r="F500" s="7"/>
      <c r="G500" s="7">
        <f>MAX(G468:G498)</f>
        <v>3</v>
      </c>
      <c r="H500" s="7"/>
      <c r="I500" s="7">
        <f>MAX(I468:I498)</f>
        <v>2</v>
      </c>
      <c r="J500" s="7"/>
      <c r="K500" s="7">
        <f>MAX(K468:K498)</f>
        <v>3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2</v>
      </c>
      <c r="H501" s="9"/>
      <c r="I501" s="9">
        <f>MIN(I468:I498)</f>
        <v>0</v>
      </c>
      <c r="J501" s="9"/>
      <c r="K501" s="9">
        <f>MIN(K468:K498)</f>
        <v>2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0.87096774193548387</v>
      </c>
      <c r="D502" s="10"/>
      <c r="E502" s="10">
        <f>AVERAGE(E468:E498)</f>
        <v>0.4838709677419355</v>
      </c>
      <c r="F502" s="10"/>
      <c r="G502" s="10">
        <f>AVERAGE(G468:G498)</f>
        <v>2.967741935483871</v>
      </c>
      <c r="H502" s="10"/>
      <c r="I502" s="10">
        <f>AVERAGE(I468:I498)</f>
        <v>0.5161290322580645</v>
      </c>
      <c r="J502" s="10"/>
      <c r="K502" s="10">
        <f>AVERAGE(K468:K498)</f>
        <v>2.5483870967741935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44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2026年1月份各公司污水放流量明細表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37</v>
      </c>
      <c r="C507" s="68"/>
      <c r="D507" s="67" t="s">
        <v>38</v>
      </c>
      <c r="E507" s="68"/>
      <c r="F507" s="67" t="s">
        <v>143</v>
      </c>
      <c r="G507" s="68"/>
      <c r="H507" s="67" t="s">
        <v>39</v>
      </c>
      <c r="I507" s="68"/>
      <c r="J507" s="67" t="s">
        <v>40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4697</v>
      </c>
      <c r="C509" s="4"/>
      <c r="D509" s="3">
        <v>159017</v>
      </c>
      <c r="E509" s="4"/>
      <c r="F509" s="3">
        <v>30448</v>
      </c>
      <c r="G509" s="4"/>
      <c r="H509" s="3">
        <v>2369</v>
      </c>
      <c r="I509" s="4"/>
      <c r="J509" s="3">
        <v>490</v>
      </c>
      <c r="K509" s="4"/>
    </row>
    <row r="510" spans="1:11" ht="20.100000000000001" customHeight="1" x14ac:dyDescent="0.3">
      <c r="A510" s="2">
        <v>26</v>
      </c>
      <c r="B510" s="3">
        <v>4709</v>
      </c>
      <c r="C510" s="4">
        <v>2</v>
      </c>
      <c r="D510" s="3">
        <v>159045</v>
      </c>
      <c r="E510" s="4">
        <f>D510-D509</f>
        <v>28</v>
      </c>
      <c r="F510" s="3">
        <v>30481</v>
      </c>
      <c r="G510" s="4">
        <f t="shared" ref="G510:G540" si="51">F510-F509</f>
        <v>33</v>
      </c>
      <c r="H510" s="3">
        <v>2371</v>
      </c>
      <c r="I510" s="4">
        <f>H510-H509</f>
        <v>2</v>
      </c>
      <c r="J510" s="3">
        <v>492</v>
      </c>
      <c r="K510" s="4">
        <f t="shared" ref="K510:K540" si="52">J510-J509</f>
        <v>2</v>
      </c>
    </row>
    <row r="511" spans="1:11" ht="20.100000000000001" customHeight="1" x14ac:dyDescent="0.3">
      <c r="A511" s="2">
        <v>27</v>
      </c>
      <c r="B511" s="3">
        <v>4721</v>
      </c>
      <c r="C511" s="4">
        <v>2</v>
      </c>
      <c r="D511" s="3">
        <v>159073</v>
      </c>
      <c r="E511" s="4">
        <f t="shared" ref="E511:E540" si="53">D511-D510</f>
        <v>28</v>
      </c>
      <c r="F511" s="3">
        <v>30514</v>
      </c>
      <c r="G511" s="4">
        <f t="shared" si="51"/>
        <v>33</v>
      </c>
      <c r="H511" s="3">
        <v>2373</v>
      </c>
      <c r="I511" s="4">
        <f t="shared" ref="I511:I540" si="54">H511-H510</f>
        <v>2</v>
      </c>
      <c r="J511" s="3">
        <v>494</v>
      </c>
      <c r="K511" s="4">
        <f t="shared" si="52"/>
        <v>2</v>
      </c>
    </row>
    <row r="512" spans="1:11" ht="20.100000000000001" customHeight="1" x14ac:dyDescent="0.3">
      <c r="A512" s="2">
        <v>28</v>
      </c>
      <c r="B512" s="3">
        <v>4734</v>
      </c>
      <c r="C512" s="4">
        <v>2</v>
      </c>
      <c r="D512" s="3">
        <v>159101</v>
      </c>
      <c r="E512" s="4">
        <f t="shared" si="53"/>
        <v>28</v>
      </c>
      <c r="F512" s="3">
        <v>30547</v>
      </c>
      <c r="G512" s="4">
        <f t="shared" si="51"/>
        <v>33</v>
      </c>
      <c r="H512" s="3">
        <v>2375</v>
      </c>
      <c r="I512" s="4">
        <f t="shared" si="54"/>
        <v>2</v>
      </c>
      <c r="J512" s="3">
        <v>497</v>
      </c>
      <c r="K512" s="4">
        <f t="shared" si="52"/>
        <v>3</v>
      </c>
    </row>
    <row r="513" spans="1:11" ht="20.100000000000001" customHeight="1" x14ac:dyDescent="0.3">
      <c r="A513" s="2">
        <v>29</v>
      </c>
      <c r="B513" s="3">
        <v>4747</v>
      </c>
      <c r="C513" s="4">
        <v>2</v>
      </c>
      <c r="D513" s="3">
        <v>159128</v>
      </c>
      <c r="E513" s="4">
        <f t="shared" si="53"/>
        <v>27</v>
      </c>
      <c r="F513" s="3">
        <v>30581</v>
      </c>
      <c r="G513" s="4">
        <f t="shared" si="51"/>
        <v>34</v>
      </c>
      <c r="H513" s="3">
        <v>2378</v>
      </c>
      <c r="I513" s="4">
        <f t="shared" si="54"/>
        <v>3</v>
      </c>
      <c r="J513" s="3">
        <v>500</v>
      </c>
      <c r="K513" s="4">
        <f t="shared" si="52"/>
        <v>3</v>
      </c>
    </row>
    <row r="514" spans="1:11" ht="20.100000000000001" customHeight="1" x14ac:dyDescent="0.3">
      <c r="A514" s="2">
        <v>30</v>
      </c>
      <c r="B514" s="3">
        <v>4760</v>
      </c>
      <c r="C514" s="4">
        <v>2</v>
      </c>
      <c r="D514" s="3">
        <v>159165</v>
      </c>
      <c r="E514" s="4">
        <f t="shared" si="53"/>
        <v>37</v>
      </c>
      <c r="F514" s="3">
        <v>30599</v>
      </c>
      <c r="G514" s="4">
        <f t="shared" si="51"/>
        <v>18</v>
      </c>
      <c r="H514" s="3">
        <v>2380</v>
      </c>
      <c r="I514" s="4">
        <f t="shared" si="54"/>
        <v>2</v>
      </c>
      <c r="J514" s="3">
        <v>502</v>
      </c>
      <c r="K514" s="4">
        <f t="shared" si="52"/>
        <v>2</v>
      </c>
    </row>
    <row r="515" spans="1:11" ht="20.100000000000001" customHeight="1" x14ac:dyDescent="0.3">
      <c r="A515" s="2">
        <v>31</v>
      </c>
      <c r="B515" s="3">
        <v>4773</v>
      </c>
      <c r="C515" s="4">
        <v>2</v>
      </c>
      <c r="D515" s="3">
        <v>159202</v>
      </c>
      <c r="E515" s="4">
        <f t="shared" si="53"/>
        <v>37</v>
      </c>
      <c r="F515" s="3">
        <v>30617</v>
      </c>
      <c r="G515" s="4">
        <f t="shared" si="51"/>
        <v>18</v>
      </c>
      <c r="H515" s="3">
        <v>2382</v>
      </c>
      <c r="I515" s="4">
        <f t="shared" si="54"/>
        <v>2</v>
      </c>
      <c r="J515" s="3">
        <v>504</v>
      </c>
      <c r="K515" s="4">
        <f t="shared" si="52"/>
        <v>2</v>
      </c>
    </row>
    <row r="516" spans="1:11" ht="20.100000000000001" customHeight="1" x14ac:dyDescent="0.3">
      <c r="A516" s="2">
        <v>1</v>
      </c>
      <c r="B516" s="3">
        <v>4786</v>
      </c>
      <c r="C516" s="4">
        <v>2</v>
      </c>
      <c r="D516" s="3">
        <v>159239</v>
      </c>
      <c r="E516" s="4">
        <f t="shared" si="53"/>
        <v>37</v>
      </c>
      <c r="F516" s="3">
        <v>30635</v>
      </c>
      <c r="G516" s="4">
        <f t="shared" si="51"/>
        <v>18</v>
      </c>
      <c r="H516" s="3">
        <v>2384</v>
      </c>
      <c r="I516" s="4">
        <f t="shared" si="54"/>
        <v>2</v>
      </c>
      <c r="J516" s="3">
        <v>506</v>
      </c>
      <c r="K516" s="4">
        <f t="shared" si="52"/>
        <v>2</v>
      </c>
    </row>
    <row r="517" spans="1:11" ht="20.100000000000001" customHeight="1" x14ac:dyDescent="0.3">
      <c r="A517" s="2">
        <v>2</v>
      </c>
      <c r="B517" s="3">
        <v>4799</v>
      </c>
      <c r="C517" s="4">
        <v>2</v>
      </c>
      <c r="D517" s="3">
        <v>159276</v>
      </c>
      <c r="E517" s="4">
        <f t="shared" si="53"/>
        <v>37</v>
      </c>
      <c r="F517" s="3">
        <v>30653</v>
      </c>
      <c r="G517" s="4">
        <f t="shared" si="51"/>
        <v>18</v>
      </c>
      <c r="H517" s="3">
        <v>2386</v>
      </c>
      <c r="I517" s="4">
        <f t="shared" si="54"/>
        <v>2</v>
      </c>
      <c r="J517" s="3">
        <v>508</v>
      </c>
      <c r="K517" s="4">
        <f t="shared" si="52"/>
        <v>2</v>
      </c>
    </row>
    <row r="518" spans="1:11" ht="20.100000000000001" customHeight="1" x14ac:dyDescent="0.3">
      <c r="A518" s="2">
        <v>3</v>
      </c>
      <c r="B518" s="3">
        <v>4812</v>
      </c>
      <c r="C518" s="4">
        <v>2</v>
      </c>
      <c r="D518" s="3">
        <v>159313</v>
      </c>
      <c r="E518" s="4">
        <f t="shared" si="53"/>
        <v>37</v>
      </c>
      <c r="F518" s="3">
        <v>30671</v>
      </c>
      <c r="G518" s="4">
        <f t="shared" si="51"/>
        <v>18</v>
      </c>
      <c r="H518" s="3">
        <v>2388</v>
      </c>
      <c r="I518" s="4">
        <f t="shared" si="54"/>
        <v>2</v>
      </c>
      <c r="J518" s="3">
        <v>510</v>
      </c>
      <c r="K518" s="4">
        <f t="shared" si="52"/>
        <v>2</v>
      </c>
    </row>
    <row r="519" spans="1:11" ht="20.100000000000001" customHeight="1" x14ac:dyDescent="0.3">
      <c r="A519" s="2">
        <v>4</v>
      </c>
      <c r="B519" s="3">
        <v>4824</v>
      </c>
      <c r="C519" s="4">
        <v>2</v>
      </c>
      <c r="D519" s="3">
        <v>159351</v>
      </c>
      <c r="E519" s="4">
        <f t="shared" si="53"/>
        <v>38</v>
      </c>
      <c r="F519" s="3">
        <v>30689</v>
      </c>
      <c r="G519" s="4">
        <f t="shared" si="51"/>
        <v>18</v>
      </c>
      <c r="H519" s="3">
        <v>2390</v>
      </c>
      <c r="I519" s="4">
        <f t="shared" si="54"/>
        <v>2</v>
      </c>
      <c r="J519" s="3">
        <v>511</v>
      </c>
      <c r="K519" s="4">
        <f t="shared" si="52"/>
        <v>1</v>
      </c>
    </row>
    <row r="520" spans="1:11" ht="20.100000000000001" customHeight="1" x14ac:dyDescent="0.3">
      <c r="A520" s="2">
        <v>5</v>
      </c>
      <c r="B520" s="3">
        <v>4836</v>
      </c>
      <c r="C520" s="4">
        <v>2</v>
      </c>
      <c r="D520" s="3">
        <v>159389</v>
      </c>
      <c r="E520" s="4">
        <f t="shared" si="53"/>
        <v>38</v>
      </c>
      <c r="F520" s="3">
        <v>30707</v>
      </c>
      <c r="G520" s="4">
        <f t="shared" si="51"/>
        <v>18</v>
      </c>
      <c r="H520" s="3">
        <v>2393</v>
      </c>
      <c r="I520" s="4">
        <f t="shared" si="54"/>
        <v>3</v>
      </c>
      <c r="J520" s="3">
        <v>513</v>
      </c>
      <c r="K520" s="4">
        <f t="shared" si="52"/>
        <v>2</v>
      </c>
    </row>
    <row r="521" spans="1:11" ht="20.100000000000001" customHeight="1" x14ac:dyDescent="0.3">
      <c r="A521" s="2">
        <v>6</v>
      </c>
      <c r="B521" s="3">
        <v>4848</v>
      </c>
      <c r="C521" s="4">
        <v>2</v>
      </c>
      <c r="D521" s="3">
        <v>159430</v>
      </c>
      <c r="E521" s="4">
        <f t="shared" si="53"/>
        <v>41</v>
      </c>
      <c r="F521" s="3">
        <v>30725</v>
      </c>
      <c r="G521" s="4">
        <f t="shared" si="51"/>
        <v>18</v>
      </c>
      <c r="H521" s="3">
        <v>2396</v>
      </c>
      <c r="I521" s="4">
        <f t="shared" si="54"/>
        <v>3</v>
      </c>
      <c r="J521" s="3">
        <v>515</v>
      </c>
      <c r="K521" s="4">
        <f t="shared" si="52"/>
        <v>2</v>
      </c>
    </row>
    <row r="522" spans="1:11" ht="20.100000000000001" customHeight="1" x14ac:dyDescent="0.3">
      <c r="A522" s="2">
        <v>7</v>
      </c>
      <c r="B522" s="3">
        <v>4860</v>
      </c>
      <c r="C522" s="4">
        <v>2</v>
      </c>
      <c r="D522" s="3">
        <v>159471</v>
      </c>
      <c r="E522" s="4">
        <f t="shared" si="53"/>
        <v>41</v>
      </c>
      <c r="F522" s="3">
        <v>30743</v>
      </c>
      <c r="G522" s="4">
        <f t="shared" si="51"/>
        <v>18</v>
      </c>
      <c r="H522" s="3">
        <v>2399</v>
      </c>
      <c r="I522" s="4">
        <f t="shared" si="54"/>
        <v>3</v>
      </c>
      <c r="J522" s="3">
        <v>517</v>
      </c>
      <c r="K522" s="4">
        <f t="shared" si="52"/>
        <v>2</v>
      </c>
    </row>
    <row r="523" spans="1:11" ht="20.100000000000001" customHeight="1" x14ac:dyDescent="0.3">
      <c r="A523" s="2">
        <v>8</v>
      </c>
      <c r="B523" s="3">
        <v>4872</v>
      </c>
      <c r="C523" s="4">
        <v>2</v>
      </c>
      <c r="D523" s="3">
        <v>159512</v>
      </c>
      <c r="E523" s="4">
        <f t="shared" si="53"/>
        <v>41</v>
      </c>
      <c r="F523" s="3">
        <v>30761</v>
      </c>
      <c r="G523" s="4">
        <f t="shared" si="51"/>
        <v>18</v>
      </c>
      <c r="H523" s="3">
        <v>2402</v>
      </c>
      <c r="I523" s="4">
        <f t="shared" si="54"/>
        <v>3</v>
      </c>
      <c r="J523" s="3">
        <v>519</v>
      </c>
      <c r="K523" s="4">
        <f t="shared" si="52"/>
        <v>2</v>
      </c>
    </row>
    <row r="524" spans="1:11" ht="20.100000000000001" customHeight="1" x14ac:dyDescent="0.3">
      <c r="A524" s="2">
        <v>9</v>
      </c>
      <c r="B524" s="3">
        <v>4884</v>
      </c>
      <c r="C524" s="4">
        <v>2</v>
      </c>
      <c r="D524" s="3">
        <v>159553</v>
      </c>
      <c r="E524" s="4">
        <f t="shared" si="53"/>
        <v>41</v>
      </c>
      <c r="F524" s="3">
        <v>30779</v>
      </c>
      <c r="G524" s="4">
        <f t="shared" si="51"/>
        <v>18</v>
      </c>
      <c r="H524" s="3">
        <v>2405</v>
      </c>
      <c r="I524" s="4">
        <f t="shared" si="54"/>
        <v>3</v>
      </c>
      <c r="J524" s="3">
        <v>522</v>
      </c>
      <c r="K524" s="4">
        <f t="shared" si="52"/>
        <v>3</v>
      </c>
    </row>
    <row r="525" spans="1:11" ht="20.100000000000001" customHeight="1" x14ac:dyDescent="0.3">
      <c r="A525" s="2">
        <v>10</v>
      </c>
      <c r="B525" s="3">
        <v>4896</v>
      </c>
      <c r="C525" s="4">
        <v>2</v>
      </c>
      <c r="D525" s="3">
        <v>159594</v>
      </c>
      <c r="E525" s="4">
        <f t="shared" si="53"/>
        <v>41</v>
      </c>
      <c r="F525" s="3">
        <v>30797</v>
      </c>
      <c r="G525" s="4">
        <f t="shared" si="51"/>
        <v>18</v>
      </c>
      <c r="H525" s="3">
        <v>2408</v>
      </c>
      <c r="I525" s="4">
        <f t="shared" si="54"/>
        <v>3</v>
      </c>
      <c r="J525" s="3">
        <v>525</v>
      </c>
      <c r="K525" s="4">
        <f t="shared" si="52"/>
        <v>3</v>
      </c>
    </row>
    <row r="526" spans="1:11" ht="20.100000000000001" customHeight="1" x14ac:dyDescent="0.3">
      <c r="A526" s="2">
        <v>11</v>
      </c>
      <c r="B526" s="3">
        <v>4908</v>
      </c>
      <c r="C526" s="4">
        <v>2</v>
      </c>
      <c r="D526" s="3">
        <v>159635</v>
      </c>
      <c r="E526" s="4">
        <f t="shared" si="53"/>
        <v>41</v>
      </c>
      <c r="F526" s="3">
        <v>30815</v>
      </c>
      <c r="G526" s="4">
        <f t="shared" si="51"/>
        <v>18</v>
      </c>
      <c r="H526" s="3">
        <v>2411</v>
      </c>
      <c r="I526" s="4">
        <f t="shared" si="54"/>
        <v>3</v>
      </c>
      <c r="J526" s="3">
        <v>528</v>
      </c>
      <c r="K526" s="4">
        <f t="shared" si="52"/>
        <v>3</v>
      </c>
    </row>
    <row r="527" spans="1:11" ht="20.100000000000001" customHeight="1" x14ac:dyDescent="0.3">
      <c r="A527" s="2">
        <v>12</v>
      </c>
      <c r="B527" s="3">
        <v>4920</v>
      </c>
      <c r="C527" s="4">
        <v>2</v>
      </c>
      <c r="D527" s="3">
        <v>159677</v>
      </c>
      <c r="E527" s="4">
        <f t="shared" si="53"/>
        <v>42</v>
      </c>
      <c r="F527" s="3">
        <v>30832</v>
      </c>
      <c r="G527" s="4">
        <f t="shared" si="51"/>
        <v>17</v>
      </c>
      <c r="H527" s="3">
        <v>2413</v>
      </c>
      <c r="I527" s="4">
        <f t="shared" si="54"/>
        <v>2</v>
      </c>
      <c r="J527" s="3">
        <v>531</v>
      </c>
      <c r="K527" s="4">
        <f t="shared" si="52"/>
        <v>3</v>
      </c>
    </row>
    <row r="528" spans="1:11" ht="20.100000000000001" customHeight="1" x14ac:dyDescent="0.3">
      <c r="A528" s="2">
        <v>13</v>
      </c>
      <c r="B528" s="3">
        <v>4935</v>
      </c>
      <c r="C528" s="4">
        <v>2</v>
      </c>
      <c r="D528" s="3">
        <v>159716</v>
      </c>
      <c r="E528" s="4">
        <f t="shared" si="53"/>
        <v>39</v>
      </c>
      <c r="F528" s="3">
        <v>30849</v>
      </c>
      <c r="G528" s="4">
        <f t="shared" si="51"/>
        <v>17</v>
      </c>
      <c r="H528" s="3">
        <v>2415</v>
      </c>
      <c r="I528" s="4">
        <f t="shared" si="54"/>
        <v>2</v>
      </c>
      <c r="J528" s="3">
        <v>534</v>
      </c>
      <c r="K528" s="4">
        <f t="shared" si="52"/>
        <v>3</v>
      </c>
    </row>
    <row r="529" spans="1:11" ht="20.100000000000001" customHeight="1" x14ac:dyDescent="0.3">
      <c r="A529" s="2">
        <v>14</v>
      </c>
      <c r="B529" s="3">
        <v>4948</v>
      </c>
      <c r="C529" s="4">
        <v>2</v>
      </c>
      <c r="D529" s="3">
        <v>159755</v>
      </c>
      <c r="E529" s="4">
        <f t="shared" si="53"/>
        <v>39</v>
      </c>
      <c r="F529" s="3">
        <v>30866</v>
      </c>
      <c r="G529" s="4">
        <f t="shared" si="51"/>
        <v>17</v>
      </c>
      <c r="H529" s="3">
        <v>2417</v>
      </c>
      <c r="I529" s="4">
        <f t="shared" si="54"/>
        <v>2</v>
      </c>
      <c r="J529" s="3">
        <v>536</v>
      </c>
      <c r="K529" s="4">
        <f t="shared" si="52"/>
        <v>2</v>
      </c>
    </row>
    <row r="530" spans="1:11" ht="20.100000000000001" customHeight="1" x14ac:dyDescent="0.3">
      <c r="A530" s="2">
        <v>15</v>
      </c>
      <c r="B530" s="3">
        <v>4961</v>
      </c>
      <c r="C530" s="4">
        <v>2</v>
      </c>
      <c r="D530" s="3">
        <v>159794</v>
      </c>
      <c r="E530" s="4">
        <f t="shared" si="53"/>
        <v>39</v>
      </c>
      <c r="F530" s="3">
        <v>30883</v>
      </c>
      <c r="G530" s="4">
        <f t="shared" si="51"/>
        <v>17</v>
      </c>
      <c r="H530" s="3">
        <v>2419</v>
      </c>
      <c r="I530" s="4">
        <f t="shared" si="54"/>
        <v>2</v>
      </c>
      <c r="J530" s="3">
        <v>538</v>
      </c>
      <c r="K530" s="4">
        <f t="shared" si="52"/>
        <v>2</v>
      </c>
    </row>
    <row r="531" spans="1:11" ht="20.100000000000001" customHeight="1" x14ac:dyDescent="0.3">
      <c r="A531" s="2">
        <v>16</v>
      </c>
      <c r="B531" s="3">
        <v>4974</v>
      </c>
      <c r="C531" s="4">
        <v>2</v>
      </c>
      <c r="D531" s="3">
        <v>159833</v>
      </c>
      <c r="E531" s="4">
        <f t="shared" si="53"/>
        <v>39</v>
      </c>
      <c r="F531" s="3">
        <v>30900</v>
      </c>
      <c r="G531" s="4">
        <f t="shared" si="51"/>
        <v>17</v>
      </c>
      <c r="H531" s="3">
        <v>2421</v>
      </c>
      <c r="I531" s="4">
        <f t="shared" si="54"/>
        <v>2</v>
      </c>
      <c r="J531" s="3">
        <v>540</v>
      </c>
      <c r="K531" s="4">
        <f t="shared" si="52"/>
        <v>2</v>
      </c>
    </row>
    <row r="532" spans="1:11" ht="20.100000000000001" customHeight="1" x14ac:dyDescent="0.3">
      <c r="A532" s="2">
        <v>17</v>
      </c>
      <c r="B532" s="3">
        <v>4987</v>
      </c>
      <c r="C532" s="4">
        <v>2</v>
      </c>
      <c r="D532" s="3">
        <v>159872</v>
      </c>
      <c r="E532" s="4">
        <f t="shared" si="53"/>
        <v>39</v>
      </c>
      <c r="F532" s="3">
        <v>30917</v>
      </c>
      <c r="G532" s="4">
        <f t="shared" si="51"/>
        <v>17</v>
      </c>
      <c r="H532" s="3">
        <v>2423</v>
      </c>
      <c r="I532" s="4">
        <f t="shared" si="54"/>
        <v>2</v>
      </c>
      <c r="J532" s="3">
        <v>542</v>
      </c>
      <c r="K532" s="4">
        <f t="shared" si="52"/>
        <v>2</v>
      </c>
    </row>
    <row r="533" spans="1:11" ht="20.100000000000001" customHeight="1" x14ac:dyDescent="0.3">
      <c r="A533" s="2">
        <v>18</v>
      </c>
      <c r="B533" s="3">
        <v>5000</v>
      </c>
      <c r="C533" s="4">
        <v>3</v>
      </c>
      <c r="D533" s="3">
        <v>159911</v>
      </c>
      <c r="E533" s="4">
        <f t="shared" si="53"/>
        <v>39</v>
      </c>
      <c r="F533" s="3">
        <v>30934</v>
      </c>
      <c r="G533" s="4">
        <f t="shared" si="51"/>
        <v>17</v>
      </c>
      <c r="H533" s="3">
        <v>2425</v>
      </c>
      <c r="I533" s="4">
        <f t="shared" si="54"/>
        <v>2</v>
      </c>
      <c r="J533" s="3">
        <v>544</v>
      </c>
      <c r="K533" s="4">
        <f t="shared" si="52"/>
        <v>2</v>
      </c>
    </row>
    <row r="534" spans="1:11" ht="20.100000000000001" customHeight="1" x14ac:dyDescent="0.3">
      <c r="A534" s="2">
        <v>19</v>
      </c>
      <c r="B534" s="3">
        <v>5013</v>
      </c>
      <c r="C534" s="4">
        <v>3</v>
      </c>
      <c r="D534" s="3">
        <v>159950</v>
      </c>
      <c r="E534" s="4">
        <f t="shared" si="53"/>
        <v>39</v>
      </c>
      <c r="F534" s="3">
        <v>30951</v>
      </c>
      <c r="G534" s="4">
        <f t="shared" si="51"/>
        <v>17</v>
      </c>
      <c r="H534" s="3">
        <v>2427</v>
      </c>
      <c r="I534" s="4">
        <f t="shared" si="54"/>
        <v>2</v>
      </c>
      <c r="J534" s="3">
        <v>546</v>
      </c>
      <c r="K534" s="4">
        <f t="shared" si="52"/>
        <v>2</v>
      </c>
    </row>
    <row r="535" spans="1:11" ht="20.100000000000001" customHeight="1" x14ac:dyDescent="0.3">
      <c r="A535" s="2">
        <v>20</v>
      </c>
      <c r="B535" s="3">
        <v>5026</v>
      </c>
      <c r="C535" s="4">
        <v>3</v>
      </c>
      <c r="D535" s="3">
        <v>159989</v>
      </c>
      <c r="E535" s="4">
        <f t="shared" si="53"/>
        <v>39</v>
      </c>
      <c r="F535" s="3">
        <v>30968</v>
      </c>
      <c r="G535" s="4">
        <f t="shared" si="51"/>
        <v>17</v>
      </c>
      <c r="H535" s="3">
        <v>2429</v>
      </c>
      <c r="I535" s="4">
        <f t="shared" si="54"/>
        <v>2</v>
      </c>
      <c r="J535" s="3">
        <v>548</v>
      </c>
      <c r="K535" s="4">
        <f t="shared" si="52"/>
        <v>2</v>
      </c>
    </row>
    <row r="536" spans="1:11" ht="20.100000000000001" customHeight="1" x14ac:dyDescent="0.3">
      <c r="A536" s="2">
        <v>21</v>
      </c>
      <c r="B536" s="3">
        <v>5041</v>
      </c>
      <c r="C536" s="4">
        <v>3</v>
      </c>
      <c r="D536" s="3">
        <v>160033</v>
      </c>
      <c r="E536" s="4">
        <f t="shared" si="53"/>
        <v>44</v>
      </c>
      <c r="F536" s="3">
        <v>30985</v>
      </c>
      <c r="G536" s="4">
        <f t="shared" si="51"/>
        <v>17</v>
      </c>
      <c r="H536" s="3">
        <v>2432</v>
      </c>
      <c r="I536" s="4">
        <f t="shared" si="54"/>
        <v>3</v>
      </c>
      <c r="J536" s="3">
        <v>551</v>
      </c>
      <c r="K536" s="4">
        <f t="shared" si="52"/>
        <v>3</v>
      </c>
    </row>
    <row r="537" spans="1:11" ht="20.100000000000001" customHeight="1" x14ac:dyDescent="0.3">
      <c r="A537" s="2">
        <v>22</v>
      </c>
      <c r="B537" s="3">
        <v>5056</v>
      </c>
      <c r="C537" s="4">
        <v>3</v>
      </c>
      <c r="D537" s="3">
        <v>160077</v>
      </c>
      <c r="E537" s="4">
        <f t="shared" si="53"/>
        <v>44</v>
      </c>
      <c r="F537" s="3">
        <v>31002</v>
      </c>
      <c r="G537" s="4">
        <f t="shared" si="51"/>
        <v>17</v>
      </c>
      <c r="H537" s="3">
        <v>2435</v>
      </c>
      <c r="I537" s="4">
        <f t="shared" si="54"/>
        <v>3</v>
      </c>
      <c r="J537" s="3">
        <v>554</v>
      </c>
      <c r="K537" s="4">
        <f t="shared" si="52"/>
        <v>3</v>
      </c>
    </row>
    <row r="538" spans="1:11" ht="20.100000000000001" customHeight="1" x14ac:dyDescent="0.3">
      <c r="A538" s="2">
        <v>23</v>
      </c>
      <c r="B538" s="3">
        <v>5071</v>
      </c>
      <c r="C538" s="4">
        <v>3</v>
      </c>
      <c r="D538" s="3">
        <v>160121</v>
      </c>
      <c r="E538" s="4">
        <f t="shared" si="53"/>
        <v>44</v>
      </c>
      <c r="F538" s="3">
        <v>31019</v>
      </c>
      <c r="G538" s="4">
        <f t="shared" si="51"/>
        <v>17</v>
      </c>
      <c r="H538" s="3">
        <v>2438</v>
      </c>
      <c r="I538" s="4">
        <f t="shared" si="54"/>
        <v>3</v>
      </c>
      <c r="J538" s="3">
        <v>557</v>
      </c>
      <c r="K538" s="4">
        <f t="shared" si="52"/>
        <v>3</v>
      </c>
    </row>
    <row r="539" spans="1:11" ht="20.100000000000001" customHeight="1" x14ac:dyDescent="0.3">
      <c r="A539" s="2">
        <v>24</v>
      </c>
      <c r="B539" s="3">
        <v>5086</v>
      </c>
      <c r="C539" s="4">
        <v>3</v>
      </c>
      <c r="D539" s="3">
        <v>160165</v>
      </c>
      <c r="E539" s="4">
        <f t="shared" si="53"/>
        <v>44</v>
      </c>
      <c r="F539" s="3">
        <v>31036</v>
      </c>
      <c r="G539" s="4">
        <f t="shared" si="51"/>
        <v>17</v>
      </c>
      <c r="H539" s="3">
        <v>2441</v>
      </c>
      <c r="I539" s="4">
        <f t="shared" si="54"/>
        <v>3</v>
      </c>
      <c r="J539" s="3">
        <v>560</v>
      </c>
      <c r="K539" s="4">
        <f t="shared" si="52"/>
        <v>3</v>
      </c>
    </row>
    <row r="540" spans="1:11" ht="20.100000000000001" customHeight="1" x14ac:dyDescent="0.3">
      <c r="A540" s="2">
        <v>25</v>
      </c>
      <c r="B540" s="3">
        <v>5101</v>
      </c>
      <c r="C540" s="4">
        <v>3</v>
      </c>
      <c r="D540" s="3">
        <v>160209</v>
      </c>
      <c r="E540" s="4">
        <f t="shared" si="53"/>
        <v>44</v>
      </c>
      <c r="F540" s="3">
        <v>31052</v>
      </c>
      <c r="G540" s="4">
        <f t="shared" si="51"/>
        <v>16</v>
      </c>
      <c r="H540" s="3">
        <v>2444</v>
      </c>
      <c r="I540" s="4">
        <f t="shared" si="54"/>
        <v>3</v>
      </c>
      <c r="J540" s="3">
        <v>563</v>
      </c>
      <c r="K540" s="4">
        <f t="shared" si="52"/>
        <v>3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70</v>
      </c>
      <c r="D541" s="6"/>
      <c r="E541" s="6">
        <f>SUM(E510:E540)</f>
        <v>1192</v>
      </c>
      <c r="F541" s="6"/>
      <c r="G541" s="6">
        <f>SUM(G510:G540)</f>
        <v>604</v>
      </c>
      <c r="H541" s="6"/>
      <c r="I541" s="6">
        <f>SUM(I510:I540)</f>
        <v>75</v>
      </c>
      <c r="J541" s="6"/>
      <c r="K541" s="6">
        <f>SUM(K510:K540)</f>
        <v>73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3</v>
      </c>
      <c r="D542" s="7"/>
      <c r="E542" s="7">
        <f>MAX(E510:E540)</f>
        <v>44</v>
      </c>
      <c r="F542" s="7"/>
      <c r="G542" s="7">
        <f>MAX(G510:G540)</f>
        <v>34</v>
      </c>
      <c r="H542" s="7"/>
      <c r="I542" s="7">
        <f>MAX(I510:I540)</f>
        <v>3</v>
      </c>
      <c r="J542" s="7"/>
      <c r="K542" s="7">
        <f>MAX(K510:K540)</f>
        <v>3</v>
      </c>
    </row>
    <row r="543" spans="1:11" ht="20.100000000000001" customHeight="1" x14ac:dyDescent="0.3">
      <c r="A543" s="48" t="s">
        <v>6</v>
      </c>
      <c r="B543" s="49"/>
      <c r="C543" s="9">
        <f>MIN(C510:C540)</f>
        <v>2</v>
      </c>
      <c r="D543" s="9"/>
      <c r="E543" s="9">
        <f>MIN(E510:E540)</f>
        <v>27</v>
      </c>
      <c r="F543" s="9"/>
      <c r="G543" s="9">
        <f>MIN(G510:G540)</f>
        <v>16</v>
      </c>
      <c r="H543" s="9"/>
      <c r="I543" s="9">
        <f>MIN(I510:I540)</f>
        <v>2</v>
      </c>
      <c r="J543" s="9"/>
      <c r="K543" s="9">
        <f>MIN(K510:K540)</f>
        <v>1</v>
      </c>
    </row>
    <row r="544" spans="1:11" ht="20.100000000000001" customHeight="1" x14ac:dyDescent="0.3">
      <c r="A544" s="48" t="s">
        <v>7</v>
      </c>
      <c r="B544" s="49"/>
      <c r="C544" s="10">
        <f>AVERAGE(C510:C540)</f>
        <v>2.2580645161290325</v>
      </c>
      <c r="D544" s="10"/>
      <c r="E544" s="10">
        <f>AVERAGE(E510:E540)</f>
        <v>38.451612903225808</v>
      </c>
      <c r="F544" s="10"/>
      <c r="G544" s="10">
        <f>AVERAGE(G510:G540)</f>
        <v>19.483870967741936</v>
      </c>
      <c r="H544" s="10"/>
      <c r="I544" s="10">
        <f>AVERAGE(I510:I540)</f>
        <v>2.4193548387096775</v>
      </c>
      <c r="J544" s="10"/>
      <c r="K544" s="10">
        <f>AVERAGE(K510:K540)</f>
        <v>2.3548387096774195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44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2026年1月份各公司污水放流量明細表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63</v>
      </c>
      <c r="C549" s="68"/>
      <c r="D549" s="67" t="s">
        <v>64</v>
      </c>
      <c r="E549" s="68"/>
      <c r="F549" s="75" t="s">
        <v>153</v>
      </c>
      <c r="G549" s="76"/>
      <c r="H549" s="67" t="s">
        <v>564</v>
      </c>
      <c r="I549" s="68"/>
      <c r="J549" s="67" t="s">
        <v>304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9795</v>
      </c>
      <c r="C551" s="3"/>
      <c r="D551" s="4">
        <v>93869</v>
      </c>
      <c r="E551" s="3"/>
      <c r="F551" s="3">
        <v>6161</v>
      </c>
      <c r="G551" s="4"/>
      <c r="H551" s="3">
        <v>3339</v>
      </c>
      <c r="I551" s="4"/>
      <c r="J551" s="3">
        <v>103766</v>
      </c>
      <c r="K551" s="4"/>
    </row>
    <row r="552" spans="1:11" ht="20.100000000000001" customHeight="1" x14ac:dyDescent="0.3">
      <c r="A552" s="2">
        <v>26</v>
      </c>
      <c r="B552" s="3">
        <v>9812</v>
      </c>
      <c r="C552" s="3">
        <f>B552-B551</f>
        <v>17</v>
      </c>
      <c r="D552" s="4">
        <v>93869</v>
      </c>
      <c r="E552" s="13">
        <v>9</v>
      </c>
      <c r="F552" s="3">
        <v>6161</v>
      </c>
      <c r="G552" s="13">
        <v>1</v>
      </c>
      <c r="H552" s="3">
        <v>3339</v>
      </c>
      <c r="I552" s="4">
        <f t="shared" ref="I552:I582" si="55">H552-H551</f>
        <v>0</v>
      </c>
      <c r="J552" s="3">
        <v>103784</v>
      </c>
      <c r="K552" s="4">
        <f>J552-J551</f>
        <v>18</v>
      </c>
    </row>
    <row r="553" spans="1:11" ht="20.100000000000001" customHeight="1" x14ac:dyDescent="0.3">
      <c r="A553" s="2">
        <v>27</v>
      </c>
      <c r="B553" s="3">
        <v>9829</v>
      </c>
      <c r="C553" s="3">
        <f t="shared" ref="C553:C582" si="56">B553-B552</f>
        <v>17</v>
      </c>
      <c r="D553" s="4">
        <v>93869</v>
      </c>
      <c r="E553" s="13">
        <v>9</v>
      </c>
      <c r="F553" s="3">
        <v>6161</v>
      </c>
      <c r="G553" s="13">
        <v>1</v>
      </c>
      <c r="H553" s="3">
        <v>3339</v>
      </c>
      <c r="I553" s="4">
        <f t="shared" si="55"/>
        <v>0</v>
      </c>
      <c r="J553" s="3">
        <v>103802</v>
      </c>
      <c r="K553" s="4">
        <f t="shared" ref="K553:K582" si="57">J553-J552</f>
        <v>18</v>
      </c>
    </row>
    <row r="554" spans="1:11" ht="20.100000000000001" customHeight="1" x14ac:dyDescent="0.3">
      <c r="A554" s="2">
        <v>28</v>
      </c>
      <c r="B554" s="3">
        <v>9846</v>
      </c>
      <c r="C554" s="3">
        <f t="shared" si="56"/>
        <v>17</v>
      </c>
      <c r="D554" s="4">
        <v>93869</v>
      </c>
      <c r="E554" s="13">
        <v>9</v>
      </c>
      <c r="F554" s="3">
        <v>6161</v>
      </c>
      <c r="G554" s="13">
        <f t="shared" ref="G554:G581" si="58">F554-F553</f>
        <v>0</v>
      </c>
      <c r="H554" s="3">
        <v>3339</v>
      </c>
      <c r="I554" s="4">
        <f t="shared" si="55"/>
        <v>0</v>
      </c>
      <c r="J554" s="3">
        <v>103820</v>
      </c>
      <c r="K554" s="4">
        <f t="shared" si="57"/>
        <v>18</v>
      </c>
    </row>
    <row r="555" spans="1:11" ht="20.100000000000001" customHeight="1" x14ac:dyDescent="0.3">
      <c r="A555" s="2">
        <v>29</v>
      </c>
      <c r="B555" s="3">
        <v>9862</v>
      </c>
      <c r="C555" s="3">
        <f t="shared" si="56"/>
        <v>16</v>
      </c>
      <c r="D555" s="4">
        <v>93869</v>
      </c>
      <c r="E555" s="13">
        <v>9</v>
      </c>
      <c r="F555" s="3">
        <v>6161</v>
      </c>
      <c r="G555" s="13">
        <v>1</v>
      </c>
      <c r="H555" s="3">
        <v>3339</v>
      </c>
      <c r="I555" s="4">
        <f t="shared" si="55"/>
        <v>0</v>
      </c>
      <c r="J555" s="3">
        <v>103837</v>
      </c>
      <c r="K555" s="4">
        <f t="shared" si="57"/>
        <v>17</v>
      </c>
    </row>
    <row r="556" spans="1:11" ht="20.100000000000001" customHeight="1" x14ac:dyDescent="0.3">
      <c r="A556" s="2">
        <v>30</v>
      </c>
      <c r="B556" s="3">
        <v>9880</v>
      </c>
      <c r="C556" s="3">
        <f t="shared" si="56"/>
        <v>18</v>
      </c>
      <c r="D556" s="4">
        <v>93869</v>
      </c>
      <c r="E556" s="13">
        <v>9</v>
      </c>
      <c r="F556" s="3">
        <v>6161</v>
      </c>
      <c r="G556" s="13">
        <f t="shared" si="58"/>
        <v>0</v>
      </c>
      <c r="H556" s="3">
        <v>3339</v>
      </c>
      <c r="I556" s="4">
        <f t="shared" si="55"/>
        <v>0</v>
      </c>
      <c r="J556" s="3">
        <v>103856</v>
      </c>
      <c r="K556" s="4">
        <f t="shared" si="57"/>
        <v>19</v>
      </c>
    </row>
    <row r="557" spans="1:11" ht="20.100000000000001" customHeight="1" x14ac:dyDescent="0.3">
      <c r="A557" s="2">
        <v>31</v>
      </c>
      <c r="B557" s="3">
        <v>9898</v>
      </c>
      <c r="C557" s="3">
        <f t="shared" si="56"/>
        <v>18</v>
      </c>
      <c r="D557" s="4">
        <v>93869</v>
      </c>
      <c r="E557" s="13">
        <v>9</v>
      </c>
      <c r="F557" s="3">
        <v>6161</v>
      </c>
      <c r="G557" s="13">
        <v>1</v>
      </c>
      <c r="H557" s="3">
        <v>3339</v>
      </c>
      <c r="I557" s="4">
        <f t="shared" si="55"/>
        <v>0</v>
      </c>
      <c r="J557" s="3">
        <v>103875</v>
      </c>
      <c r="K557" s="4">
        <f t="shared" si="57"/>
        <v>19</v>
      </c>
    </row>
    <row r="558" spans="1:11" ht="20.100000000000001" customHeight="1" x14ac:dyDescent="0.3">
      <c r="A558" s="2">
        <v>1</v>
      </c>
      <c r="B558" s="3">
        <v>9916</v>
      </c>
      <c r="C558" s="3">
        <f t="shared" si="56"/>
        <v>18</v>
      </c>
      <c r="D558" s="4">
        <v>93869</v>
      </c>
      <c r="E558" s="13">
        <v>9</v>
      </c>
      <c r="F558" s="3">
        <v>6161</v>
      </c>
      <c r="G558" s="13">
        <v>1</v>
      </c>
      <c r="H558" s="3">
        <v>3339</v>
      </c>
      <c r="I558" s="4">
        <f t="shared" si="55"/>
        <v>0</v>
      </c>
      <c r="J558" s="3">
        <v>103894</v>
      </c>
      <c r="K558" s="4">
        <f t="shared" si="57"/>
        <v>19</v>
      </c>
    </row>
    <row r="559" spans="1:11" ht="20.100000000000001" customHeight="1" x14ac:dyDescent="0.3">
      <c r="A559" s="2">
        <v>2</v>
      </c>
      <c r="B559" s="3">
        <v>9934</v>
      </c>
      <c r="C559" s="3">
        <f t="shared" si="56"/>
        <v>18</v>
      </c>
      <c r="D559" s="4">
        <v>93869</v>
      </c>
      <c r="E559" s="13">
        <v>9</v>
      </c>
      <c r="F559" s="3">
        <v>6161</v>
      </c>
      <c r="G559" s="13">
        <f t="shared" si="58"/>
        <v>0</v>
      </c>
      <c r="H559" s="3">
        <v>3339</v>
      </c>
      <c r="I559" s="4">
        <f t="shared" si="55"/>
        <v>0</v>
      </c>
      <c r="J559" s="3">
        <v>103913</v>
      </c>
      <c r="K559" s="4">
        <f t="shared" si="57"/>
        <v>19</v>
      </c>
    </row>
    <row r="560" spans="1:11" ht="19.5" customHeight="1" x14ac:dyDescent="0.3">
      <c r="A560" s="2">
        <v>3</v>
      </c>
      <c r="B560" s="3">
        <v>9952</v>
      </c>
      <c r="C560" s="3">
        <f t="shared" si="56"/>
        <v>18</v>
      </c>
      <c r="D560" s="4">
        <v>93869</v>
      </c>
      <c r="E560" s="13">
        <v>9</v>
      </c>
      <c r="F560" s="3">
        <v>6161</v>
      </c>
      <c r="G560" s="13">
        <f t="shared" si="58"/>
        <v>0</v>
      </c>
      <c r="H560" s="3">
        <v>3339</v>
      </c>
      <c r="I560" s="4">
        <f t="shared" si="55"/>
        <v>0</v>
      </c>
      <c r="J560" s="3">
        <v>103932</v>
      </c>
      <c r="K560" s="4">
        <f t="shared" si="57"/>
        <v>19</v>
      </c>
    </row>
    <row r="561" spans="1:11" ht="20.100000000000001" customHeight="1" x14ac:dyDescent="0.3">
      <c r="A561" s="2">
        <v>4</v>
      </c>
      <c r="B561" s="3">
        <v>9969</v>
      </c>
      <c r="C561" s="3">
        <f t="shared" si="56"/>
        <v>17</v>
      </c>
      <c r="D561" s="4">
        <v>93869</v>
      </c>
      <c r="E561" s="13">
        <v>9</v>
      </c>
      <c r="F561" s="3">
        <v>6161</v>
      </c>
      <c r="G561" s="13">
        <v>1</v>
      </c>
      <c r="H561" s="3">
        <v>3339</v>
      </c>
      <c r="I561" s="4">
        <f t="shared" si="55"/>
        <v>0</v>
      </c>
      <c r="J561" s="3">
        <v>103951</v>
      </c>
      <c r="K561" s="4">
        <f t="shared" si="57"/>
        <v>19</v>
      </c>
    </row>
    <row r="562" spans="1:11" ht="20.100000000000001" customHeight="1" x14ac:dyDescent="0.3">
      <c r="A562" s="2">
        <v>5</v>
      </c>
      <c r="B562" s="3">
        <v>9986</v>
      </c>
      <c r="C562" s="3">
        <f t="shared" si="56"/>
        <v>17</v>
      </c>
      <c r="D562" s="4">
        <v>93869</v>
      </c>
      <c r="E562" s="13">
        <v>9</v>
      </c>
      <c r="F562" s="3">
        <v>6161</v>
      </c>
      <c r="G562" s="13">
        <f t="shared" si="58"/>
        <v>0</v>
      </c>
      <c r="H562" s="3">
        <v>3339</v>
      </c>
      <c r="I562" s="4">
        <f t="shared" si="55"/>
        <v>0</v>
      </c>
      <c r="J562" s="3">
        <v>103971</v>
      </c>
      <c r="K562" s="4">
        <f t="shared" si="57"/>
        <v>20</v>
      </c>
    </row>
    <row r="563" spans="1:11" ht="20.100000000000001" customHeight="1" x14ac:dyDescent="0.3">
      <c r="A563" s="2">
        <v>6</v>
      </c>
      <c r="B563" s="3">
        <v>10004</v>
      </c>
      <c r="C563" s="3">
        <f t="shared" si="56"/>
        <v>18</v>
      </c>
      <c r="D563" s="4">
        <v>93869</v>
      </c>
      <c r="E563" s="13">
        <v>9</v>
      </c>
      <c r="F563" s="3">
        <v>6161</v>
      </c>
      <c r="G563" s="13">
        <v>1</v>
      </c>
      <c r="H563" s="3">
        <v>3339</v>
      </c>
      <c r="I563" s="4">
        <f t="shared" si="55"/>
        <v>0</v>
      </c>
      <c r="J563" s="3">
        <v>104004</v>
      </c>
      <c r="K563" s="4">
        <f t="shared" si="57"/>
        <v>33</v>
      </c>
    </row>
    <row r="564" spans="1:11" ht="20.100000000000001" customHeight="1" x14ac:dyDescent="0.3">
      <c r="A564" s="2">
        <v>7</v>
      </c>
      <c r="B564" s="3">
        <v>10022</v>
      </c>
      <c r="C564" s="3">
        <f t="shared" si="56"/>
        <v>18</v>
      </c>
      <c r="D564" s="4">
        <v>93869</v>
      </c>
      <c r="E564" s="13">
        <v>9</v>
      </c>
      <c r="F564" s="3">
        <v>6161</v>
      </c>
      <c r="G564" s="13">
        <f t="shared" si="58"/>
        <v>0</v>
      </c>
      <c r="H564" s="3">
        <v>3339</v>
      </c>
      <c r="I564" s="4">
        <f t="shared" si="55"/>
        <v>0</v>
      </c>
      <c r="J564" s="3">
        <v>104037</v>
      </c>
      <c r="K564" s="4">
        <f t="shared" si="57"/>
        <v>33</v>
      </c>
    </row>
    <row r="565" spans="1:11" ht="20.100000000000001" customHeight="1" x14ac:dyDescent="0.3">
      <c r="A565" s="2">
        <v>8</v>
      </c>
      <c r="B565" s="3">
        <v>10040</v>
      </c>
      <c r="C565" s="3">
        <f t="shared" si="56"/>
        <v>18</v>
      </c>
      <c r="D565" s="4">
        <v>93869</v>
      </c>
      <c r="E565" s="13">
        <v>9</v>
      </c>
      <c r="F565" s="3">
        <v>6161</v>
      </c>
      <c r="G565" s="13">
        <v>1</v>
      </c>
      <c r="H565" s="3">
        <v>3339</v>
      </c>
      <c r="I565" s="4">
        <f t="shared" si="55"/>
        <v>0</v>
      </c>
      <c r="J565" s="3">
        <v>104070</v>
      </c>
      <c r="K565" s="4">
        <f t="shared" si="57"/>
        <v>33</v>
      </c>
    </row>
    <row r="566" spans="1:11" ht="20.100000000000001" customHeight="1" x14ac:dyDescent="0.3">
      <c r="A566" s="2">
        <v>9</v>
      </c>
      <c r="B566" s="3">
        <v>10058</v>
      </c>
      <c r="C566" s="3">
        <f t="shared" si="56"/>
        <v>18</v>
      </c>
      <c r="D566" s="4">
        <v>93869</v>
      </c>
      <c r="E566" s="13">
        <v>9</v>
      </c>
      <c r="F566" s="3">
        <v>6161</v>
      </c>
      <c r="G566" s="13">
        <v>1</v>
      </c>
      <c r="H566" s="3">
        <v>3339</v>
      </c>
      <c r="I566" s="4">
        <f t="shared" si="55"/>
        <v>0</v>
      </c>
      <c r="J566" s="3">
        <v>104103</v>
      </c>
      <c r="K566" s="4">
        <f t="shared" si="57"/>
        <v>33</v>
      </c>
    </row>
    <row r="567" spans="1:11" ht="20.100000000000001" customHeight="1" x14ac:dyDescent="0.3">
      <c r="A567" s="2">
        <v>10</v>
      </c>
      <c r="B567" s="3">
        <v>10076</v>
      </c>
      <c r="C567" s="3">
        <f t="shared" si="56"/>
        <v>18</v>
      </c>
      <c r="D567" s="4">
        <v>93869</v>
      </c>
      <c r="E567" s="13">
        <v>9</v>
      </c>
      <c r="F567" s="3">
        <v>6161</v>
      </c>
      <c r="G567" s="13">
        <v>1</v>
      </c>
      <c r="H567" s="3">
        <v>3339</v>
      </c>
      <c r="I567" s="4">
        <f t="shared" si="55"/>
        <v>0</v>
      </c>
      <c r="J567" s="3">
        <v>104136</v>
      </c>
      <c r="K567" s="4">
        <f t="shared" si="57"/>
        <v>33</v>
      </c>
    </row>
    <row r="568" spans="1:11" ht="20.100000000000001" customHeight="1" x14ac:dyDescent="0.3">
      <c r="A568" s="2">
        <v>11</v>
      </c>
      <c r="B568" s="3">
        <v>10094</v>
      </c>
      <c r="C568" s="3">
        <f t="shared" si="56"/>
        <v>18</v>
      </c>
      <c r="D568" s="4">
        <v>93869</v>
      </c>
      <c r="E568" s="13">
        <v>9</v>
      </c>
      <c r="F568" s="3">
        <v>6161</v>
      </c>
      <c r="G568" s="13">
        <v>1</v>
      </c>
      <c r="H568" s="3">
        <v>3339</v>
      </c>
      <c r="I568" s="4">
        <f t="shared" si="55"/>
        <v>0</v>
      </c>
      <c r="J568" s="3">
        <v>104168</v>
      </c>
      <c r="K568" s="4">
        <f t="shared" si="57"/>
        <v>32</v>
      </c>
    </row>
    <row r="569" spans="1:11" ht="20.100000000000001" customHeight="1" x14ac:dyDescent="0.3">
      <c r="A569" s="2">
        <v>12</v>
      </c>
      <c r="B569" s="3">
        <v>10111</v>
      </c>
      <c r="C569" s="3">
        <f t="shared" si="56"/>
        <v>17</v>
      </c>
      <c r="D569" s="4">
        <v>93869</v>
      </c>
      <c r="E569" s="13">
        <v>9</v>
      </c>
      <c r="F569" s="3">
        <v>6161</v>
      </c>
      <c r="G569" s="13">
        <f t="shared" si="58"/>
        <v>0</v>
      </c>
      <c r="H569" s="3">
        <v>3339</v>
      </c>
      <c r="I569" s="4">
        <f t="shared" si="55"/>
        <v>0</v>
      </c>
      <c r="J569" s="3">
        <v>104200</v>
      </c>
      <c r="K569" s="4">
        <f t="shared" si="57"/>
        <v>32</v>
      </c>
    </row>
    <row r="570" spans="1:11" ht="20.100000000000001" customHeight="1" x14ac:dyDescent="0.3">
      <c r="A570" s="2">
        <v>13</v>
      </c>
      <c r="B570" s="3">
        <v>10130</v>
      </c>
      <c r="C570" s="3">
        <f t="shared" si="56"/>
        <v>19</v>
      </c>
      <c r="D570" s="4">
        <v>93869</v>
      </c>
      <c r="E570" s="13">
        <v>9</v>
      </c>
      <c r="F570" s="3">
        <v>6161</v>
      </c>
      <c r="G570" s="13">
        <v>1</v>
      </c>
      <c r="H570" s="3">
        <v>3339</v>
      </c>
      <c r="I570" s="4">
        <f t="shared" si="55"/>
        <v>0</v>
      </c>
      <c r="J570" s="3">
        <v>104240</v>
      </c>
      <c r="K570" s="4">
        <f t="shared" si="57"/>
        <v>40</v>
      </c>
    </row>
    <row r="571" spans="1:11" ht="20.100000000000001" customHeight="1" x14ac:dyDescent="0.3">
      <c r="A571" s="2">
        <v>14</v>
      </c>
      <c r="B571" s="3">
        <v>10148</v>
      </c>
      <c r="C571" s="3">
        <f t="shared" si="56"/>
        <v>18</v>
      </c>
      <c r="D571" s="4">
        <v>93869</v>
      </c>
      <c r="E571" s="13">
        <v>9</v>
      </c>
      <c r="F571" s="3">
        <v>6161</v>
      </c>
      <c r="G571" s="13">
        <v>1</v>
      </c>
      <c r="H571" s="3">
        <v>3339</v>
      </c>
      <c r="I571" s="4">
        <f t="shared" si="55"/>
        <v>0</v>
      </c>
      <c r="J571" s="3">
        <v>104262</v>
      </c>
      <c r="K571" s="4">
        <f t="shared" si="57"/>
        <v>22</v>
      </c>
    </row>
    <row r="572" spans="1:11" ht="20.100000000000001" customHeight="1" x14ac:dyDescent="0.3">
      <c r="A572" s="2">
        <v>15</v>
      </c>
      <c r="B572" s="3">
        <v>10166</v>
      </c>
      <c r="C572" s="3">
        <f t="shared" si="56"/>
        <v>18</v>
      </c>
      <c r="D572" s="4">
        <v>93869</v>
      </c>
      <c r="E572" s="13">
        <v>9</v>
      </c>
      <c r="F572" s="3">
        <v>6161</v>
      </c>
      <c r="G572" s="13">
        <v>1</v>
      </c>
      <c r="H572" s="3">
        <v>3339</v>
      </c>
      <c r="I572" s="4">
        <f t="shared" si="55"/>
        <v>0</v>
      </c>
      <c r="J572" s="3">
        <v>104284</v>
      </c>
      <c r="K572" s="4">
        <f t="shared" si="57"/>
        <v>22</v>
      </c>
    </row>
    <row r="573" spans="1:11" ht="20.100000000000001" customHeight="1" x14ac:dyDescent="0.3">
      <c r="A573" s="2">
        <v>16</v>
      </c>
      <c r="B573" s="3">
        <v>10184</v>
      </c>
      <c r="C573" s="3">
        <f t="shared" si="56"/>
        <v>18</v>
      </c>
      <c r="D573" s="4">
        <v>93869</v>
      </c>
      <c r="E573" s="13">
        <v>9</v>
      </c>
      <c r="F573" s="3">
        <v>6161</v>
      </c>
      <c r="G573" s="13">
        <f t="shared" si="58"/>
        <v>0</v>
      </c>
      <c r="H573" s="3">
        <v>3339</v>
      </c>
      <c r="I573" s="4">
        <f t="shared" si="55"/>
        <v>0</v>
      </c>
      <c r="J573" s="3">
        <v>104306</v>
      </c>
      <c r="K573" s="4">
        <f t="shared" si="57"/>
        <v>22</v>
      </c>
    </row>
    <row r="574" spans="1:11" ht="20.100000000000001" customHeight="1" x14ac:dyDescent="0.3">
      <c r="A574" s="2">
        <v>17</v>
      </c>
      <c r="B574" s="3">
        <v>10202</v>
      </c>
      <c r="C574" s="3">
        <f t="shared" si="56"/>
        <v>18</v>
      </c>
      <c r="D574" s="4">
        <v>93869</v>
      </c>
      <c r="E574" s="13">
        <v>10</v>
      </c>
      <c r="F574" s="3">
        <v>6161</v>
      </c>
      <c r="G574" s="13">
        <v>1</v>
      </c>
      <c r="H574" s="3">
        <v>3339</v>
      </c>
      <c r="I574" s="4">
        <f t="shared" si="55"/>
        <v>0</v>
      </c>
      <c r="J574" s="3">
        <v>104328</v>
      </c>
      <c r="K574" s="4">
        <f t="shared" si="57"/>
        <v>22</v>
      </c>
    </row>
    <row r="575" spans="1:11" ht="20.100000000000001" customHeight="1" x14ac:dyDescent="0.3">
      <c r="A575" s="2">
        <v>18</v>
      </c>
      <c r="B575" s="3">
        <v>10220</v>
      </c>
      <c r="C575" s="3">
        <f t="shared" si="56"/>
        <v>18</v>
      </c>
      <c r="D575" s="4">
        <v>93869</v>
      </c>
      <c r="E575" s="13">
        <v>10</v>
      </c>
      <c r="F575" s="3">
        <v>6161</v>
      </c>
      <c r="G575" s="13">
        <v>1</v>
      </c>
      <c r="H575" s="3">
        <v>3339</v>
      </c>
      <c r="I575" s="4">
        <f t="shared" si="55"/>
        <v>0</v>
      </c>
      <c r="J575" s="3">
        <v>104350</v>
      </c>
      <c r="K575" s="4">
        <f t="shared" si="57"/>
        <v>22</v>
      </c>
    </row>
    <row r="576" spans="1:11" ht="20.100000000000001" customHeight="1" x14ac:dyDescent="0.3">
      <c r="A576" s="2">
        <v>19</v>
      </c>
      <c r="B576" s="3">
        <v>10238</v>
      </c>
      <c r="C576" s="3">
        <f t="shared" si="56"/>
        <v>18</v>
      </c>
      <c r="D576" s="4">
        <v>93869</v>
      </c>
      <c r="E576" s="13">
        <v>10</v>
      </c>
      <c r="F576" s="3">
        <v>6161</v>
      </c>
      <c r="G576" s="13">
        <v>1</v>
      </c>
      <c r="H576" s="3">
        <v>3339</v>
      </c>
      <c r="I576" s="4">
        <f t="shared" si="55"/>
        <v>0</v>
      </c>
      <c r="J576" s="3">
        <v>104372</v>
      </c>
      <c r="K576" s="4">
        <f t="shared" si="57"/>
        <v>22</v>
      </c>
    </row>
    <row r="577" spans="1:11" ht="20.100000000000001" customHeight="1" x14ac:dyDescent="0.3">
      <c r="A577" s="2">
        <v>20</v>
      </c>
      <c r="B577" s="3">
        <v>10256</v>
      </c>
      <c r="C577" s="3">
        <f t="shared" si="56"/>
        <v>18</v>
      </c>
      <c r="D577" s="4">
        <v>93869</v>
      </c>
      <c r="E577" s="13">
        <v>10</v>
      </c>
      <c r="F577" s="3">
        <v>6161</v>
      </c>
      <c r="G577" s="13">
        <f t="shared" si="58"/>
        <v>0</v>
      </c>
      <c r="H577" s="3">
        <v>3339</v>
      </c>
      <c r="I577" s="4">
        <f t="shared" si="55"/>
        <v>0</v>
      </c>
      <c r="J577" s="3">
        <v>104393</v>
      </c>
      <c r="K577" s="4">
        <f t="shared" si="57"/>
        <v>21</v>
      </c>
    </row>
    <row r="578" spans="1:11" ht="20.100000000000001" customHeight="1" x14ac:dyDescent="0.3">
      <c r="A578" s="2">
        <v>21</v>
      </c>
      <c r="B578" s="3">
        <v>10273</v>
      </c>
      <c r="C578" s="3">
        <f t="shared" si="56"/>
        <v>17</v>
      </c>
      <c r="D578" s="4">
        <v>93869</v>
      </c>
      <c r="E578" s="13">
        <v>10</v>
      </c>
      <c r="F578" s="3">
        <v>6161</v>
      </c>
      <c r="G578" s="13">
        <v>1</v>
      </c>
      <c r="H578" s="3">
        <v>3339</v>
      </c>
      <c r="I578" s="4">
        <f t="shared" si="55"/>
        <v>0</v>
      </c>
      <c r="J578" s="3">
        <v>104416</v>
      </c>
      <c r="K578" s="4">
        <f t="shared" si="57"/>
        <v>23</v>
      </c>
    </row>
    <row r="579" spans="1:11" ht="20.100000000000001" customHeight="1" x14ac:dyDescent="0.3">
      <c r="A579" s="2">
        <v>22</v>
      </c>
      <c r="B579" s="3">
        <v>10290</v>
      </c>
      <c r="C579" s="3">
        <f t="shared" si="56"/>
        <v>17</v>
      </c>
      <c r="D579" s="4">
        <v>93869</v>
      </c>
      <c r="E579" s="13">
        <v>10</v>
      </c>
      <c r="F579" s="3">
        <v>6161</v>
      </c>
      <c r="G579" s="13">
        <f t="shared" si="58"/>
        <v>0</v>
      </c>
      <c r="H579" s="3">
        <v>3339</v>
      </c>
      <c r="I579" s="4">
        <f t="shared" si="55"/>
        <v>0</v>
      </c>
      <c r="J579" s="3">
        <v>104439</v>
      </c>
      <c r="K579" s="4">
        <f t="shared" si="57"/>
        <v>23</v>
      </c>
    </row>
    <row r="580" spans="1:11" ht="20.100000000000001" customHeight="1" x14ac:dyDescent="0.3">
      <c r="A580" s="2">
        <v>23</v>
      </c>
      <c r="B580" s="3">
        <v>10307</v>
      </c>
      <c r="C580" s="3">
        <v>3</v>
      </c>
      <c r="D580" s="4">
        <v>93869</v>
      </c>
      <c r="E580" s="13">
        <v>10</v>
      </c>
      <c r="F580" s="3">
        <v>6161</v>
      </c>
      <c r="G580" s="13">
        <v>1</v>
      </c>
      <c r="H580" s="3">
        <v>3339</v>
      </c>
      <c r="I580" s="4">
        <f t="shared" si="55"/>
        <v>0</v>
      </c>
      <c r="J580" s="3">
        <v>104462</v>
      </c>
      <c r="K580" s="4">
        <f t="shared" si="57"/>
        <v>23</v>
      </c>
    </row>
    <row r="581" spans="1:11" ht="20.100000000000001" customHeight="1" x14ac:dyDescent="0.3">
      <c r="A581" s="2">
        <v>24</v>
      </c>
      <c r="B581" s="3">
        <v>10325</v>
      </c>
      <c r="C581" s="3">
        <f t="shared" si="56"/>
        <v>18</v>
      </c>
      <c r="D581" s="4">
        <v>93869</v>
      </c>
      <c r="E581" s="13">
        <v>10</v>
      </c>
      <c r="F581" s="3">
        <v>6161</v>
      </c>
      <c r="G581" s="13">
        <f t="shared" si="58"/>
        <v>0</v>
      </c>
      <c r="H581" s="3">
        <v>3339</v>
      </c>
      <c r="I581" s="4">
        <f t="shared" si="55"/>
        <v>0</v>
      </c>
      <c r="J581" s="3">
        <v>104485</v>
      </c>
      <c r="K581" s="4">
        <f t="shared" si="57"/>
        <v>23</v>
      </c>
    </row>
    <row r="582" spans="1:11" ht="20.100000000000001" customHeight="1" x14ac:dyDescent="0.3">
      <c r="A582" s="2">
        <v>25</v>
      </c>
      <c r="B582" s="3">
        <v>10343</v>
      </c>
      <c r="C582" s="3">
        <f t="shared" si="56"/>
        <v>18</v>
      </c>
      <c r="D582" s="4">
        <v>93869</v>
      </c>
      <c r="E582" s="13">
        <v>10</v>
      </c>
      <c r="F582" s="3">
        <v>6161</v>
      </c>
      <c r="G582" s="13">
        <v>1</v>
      </c>
      <c r="H582" s="3">
        <v>3339</v>
      </c>
      <c r="I582" s="4">
        <f t="shared" si="55"/>
        <v>0</v>
      </c>
      <c r="J582" s="3">
        <v>104508</v>
      </c>
      <c r="K582" s="4">
        <f t="shared" si="57"/>
        <v>23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534</v>
      </c>
      <c r="D583" s="6"/>
      <c r="E583" s="6">
        <f>SUM(E552:E582)</f>
        <v>288</v>
      </c>
      <c r="F583" s="6"/>
      <c r="G583" s="6">
        <f>SUM(G552:G582)</f>
        <v>20</v>
      </c>
      <c r="H583" s="6"/>
      <c r="I583" s="6">
        <f>SUM(I552:I582)</f>
        <v>0</v>
      </c>
      <c r="J583" s="6"/>
      <c r="K583" s="6">
        <f>SUM(K552:K582)</f>
        <v>742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19</v>
      </c>
      <c r="D584" s="7"/>
      <c r="E584" s="7">
        <f>MAX(E552:E582)</f>
        <v>10</v>
      </c>
      <c r="F584" s="7"/>
      <c r="G584" s="7">
        <f>MAX(G552:G582)</f>
        <v>1</v>
      </c>
      <c r="H584" s="7"/>
      <c r="I584" s="7">
        <f>MAX(I552:I582)</f>
        <v>0</v>
      </c>
      <c r="J584" s="7"/>
      <c r="K584" s="7">
        <f>MAX(K552:K582)</f>
        <v>40</v>
      </c>
    </row>
    <row r="585" spans="1:11" ht="20.100000000000001" customHeight="1" x14ac:dyDescent="0.3">
      <c r="A585" s="48" t="s">
        <v>6</v>
      </c>
      <c r="B585" s="49"/>
      <c r="C585" s="9">
        <f>MIN(C552:C582)</f>
        <v>3</v>
      </c>
      <c r="D585" s="9"/>
      <c r="E585" s="9">
        <f>MIN(E552:E582)</f>
        <v>9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17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17.225806451612904</v>
      </c>
      <c r="D586" s="10"/>
      <c r="E586" s="10">
        <f>AVERAGE(E552:E582)</f>
        <v>9.2903225806451619</v>
      </c>
      <c r="F586" s="10"/>
      <c r="G586" s="10">
        <f>AVERAGE(G552:G582)</f>
        <v>0.64516129032258063</v>
      </c>
      <c r="H586" s="10"/>
      <c r="I586" s="10">
        <f>AVERAGE(I552:I582)</f>
        <v>0</v>
      </c>
      <c r="J586" s="10"/>
      <c r="K586" s="10">
        <f>AVERAGE(K552:K582)</f>
        <v>23.93548387096774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44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2026年1月份各公司污水放流量明細表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105</v>
      </c>
      <c r="C591" s="51"/>
      <c r="D591" s="67" t="s">
        <v>42</v>
      </c>
      <c r="E591" s="68"/>
      <c r="F591" s="67" t="s">
        <v>66</v>
      </c>
      <c r="G591" s="68"/>
      <c r="H591" s="67" t="s">
        <v>489</v>
      </c>
      <c r="I591" s="68"/>
      <c r="J591" s="67" t="s">
        <v>104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74715</v>
      </c>
      <c r="C593" s="4"/>
      <c r="D593" s="3">
        <v>1911</v>
      </c>
      <c r="E593" s="4"/>
      <c r="F593" s="3">
        <v>45641</v>
      </c>
      <c r="G593" s="4"/>
      <c r="H593" s="3">
        <v>2257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74851</v>
      </c>
      <c r="C594" s="4">
        <f t="shared" ref="C594:C624" si="59">B594-B593</f>
        <v>136</v>
      </c>
      <c r="D594" s="3">
        <v>1911</v>
      </c>
      <c r="E594" s="4">
        <f t="shared" ref="E594:E624" si="60">D594-D593</f>
        <v>0</v>
      </c>
      <c r="F594" s="3">
        <v>45653</v>
      </c>
      <c r="G594" s="4">
        <f t="shared" ref="G594:I624" si="61">F594-F593</f>
        <v>12</v>
      </c>
      <c r="H594" s="3">
        <v>2257</v>
      </c>
      <c r="I594" s="4">
        <f t="shared" si="61"/>
        <v>0</v>
      </c>
      <c r="J594" s="3">
        <v>4982</v>
      </c>
      <c r="K594" s="4">
        <f t="shared" ref="K594:K624" si="62">J594-J593</f>
        <v>0</v>
      </c>
    </row>
    <row r="595" spans="1:11" ht="20.100000000000001" customHeight="1" x14ac:dyDescent="0.3">
      <c r="A595" s="2">
        <v>27</v>
      </c>
      <c r="B595" s="3">
        <v>74987</v>
      </c>
      <c r="C595" s="4">
        <f t="shared" si="59"/>
        <v>136</v>
      </c>
      <c r="D595" s="3">
        <v>1911</v>
      </c>
      <c r="E595" s="4">
        <f t="shared" si="60"/>
        <v>0</v>
      </c>
      <c r="F595" s="3">
        <v>45666</v>
      </c>
      <c r="G595" s="4">
        <f t="shared" si="61"/>
        <v>13</v>
      </c>
      <c r="H595" s="3">
        <v>2257</v>
      </c>
      <c r="I595" s="4">
        <f t="shared" si="61"/>
        <v>0</v>
      </c>
      <c r="J595" s="3">
        <v>4982</v>
      </c>
      <c r="K595" s="4">
        <f t="shared" si="62"/>
        <v>0</v>
      </c>
    </row>
    <row r="596" spans="1:11" ht="20.100000000000001" customHeight="1" x14ac:dyDescent="0.3">
      <c r="A596" s="2">
        <v>28</v>
      </c>
      <c r="B596" s="3">
        <v>75123</v>
      </c>
      <c r="C596" s="4">
        <f t="shared" si="59"/>
        <v>136</v>
      </c>
      <c r="D596" s="3">
        <v>1911</v>
      </c>
      <c r="E596" s="4">
        <f t="shared" si="60"/>
        <v>0</v>
      </c>
      <c r="F596" s="3">
        <v>45677</v>
      </c>
      <c r="G596" s="4">
        <f t="shared" si="61"/>
        <v>11</v>
      </c>
      <c r="H596" s="3">
        <v>2257</v>
      </c>
      <c r="I596" s="4">
        <f t="shared" si="61"/>
        <v>0</v>
      </c>
      <c r="J596" s="3">
        <v>4982</v>
      </c>
      <c r="K596" s="4">
        <f t="shared" si="62"/>
        <v>0</v>
      </c>
    </row>
    <row r="597" spans="1:11" ht="20.100000000000001" customHeight="1" x14ac:dyDescent="0.3">
      <c r="A597" s="2">
        <v>29</v>
      </c>
      <c r="B597" s="3">
        <v>75260</v>
      </c>
      <c r="C597" s="4">
        <f t="shared" si="59"/>
        <v>137</v>
      </c>
      <c r="D597" s="3">
        <v>1911</v>
      </c>
      <c r="E597" s="4">
        <f t="shared" si="60"/>
        <v>0</v>
      </c>
      <c r="F597" s="3">
        <v>45689</v>
      </c>
      <c r="G597" s="4">
        <f t="shared" si="61"/>
        <v>12</v>
      </c>
      <c r="H597" s="3">
        <v>2257</v>
      </c>
      <c r="I597" s="4">
        <f t="shared" si="61"/>
        <v>0</v>
      </c>
      <c r="J597" s="3">
        <v>4982</v>
      </c>
      <c r="K597" s="4">
        <f t="shared" si="62"/>
        <v>0</v>
      </c>
    </row>
    <row r="598" spans="1:11" ht="20.100000000000001" customHeight="1" x14ac:dyDescent="0.3">
      <c r="A598" s="2">
        <v>30</v>
      </c>
      <c r="B598" s="3">
        <v>75395</v>
      </c>
      <c r="C598" s="4">
        <f t="shared" si="59"/>
        <v>135</v>
      </c>
      <c r="D598" s="3">
        <v>1912</v>
      </c>
      <c r="E598" s="4">
        <f t="shared" si="60"/>
        <v>1</v>
      </c>
      <c r="F598" s="3">
        <v>45701</v>
      </c>
      <c r="G598" s="4">
        <f t="shared" si="61"/>
        <v>12</v>
      </c>
      <c r="H598" s="3">
        <v>2257</v>
      </c>
      <c r="I598" s="4">
        <f t="shared" si="61"/>
        <v>0</v>
      </c>
      <c r="J598" s="3">
        <v>4982</v>
      </c>
      <c r="K598" s="4">
        <f t="shared" si="62"/>
        <v>0</v>
      </c>
    </row>
    <row r="599" spans="1:11" ht="20.100000000000001" customHeight="1" x14ac:dyDescent="0.3">
      <c r="A599" s="2">
        <v>31</v>
      </c>
      <c r="B599" s="3">
        <v>75530</v>
      </c>
      <c r="C599" s="4">
        <f t="shared" si="59"/>
        <v>135</v>
      </c>
      <c r="D599" s="3">
        <v>1913</v>
      </c>
      <c r="E599" s="4">
        <f t="shared" si="60"/>
        <v>1</v>
      </c>
      <c r="F599" s="3">
        <v>45713</v>
      </c>
      <c r="G599" s="4">
        <f t="shared" si="61"/>
        <v>12</v>
      </c>
      <c r="H599" s="3">
        <v>2257</v>
      </c>
      <c r="I599" s="4">
        <f t="shared" si="61"/>
        <v>0</v>
      </c>
      <c r="J599" s="3">
        <v>4982</v>
      </c>
      <c r="K599" s="4">
        <f t="shared" si="62"/>
        <v>0</v>
      </c>
    </row>
    <row r="600" spans="1:11" ht="20.100000000000001" customHeight="1" x14ac:dyDescent="0.3">
      <c r="A600" s="2">
        <v>1</v>
      </c>
      <c r="B600" s="3">
        <v>75665</v>
      </c>
      <c r="C600" s="4">
        <f t="shared" si="59"/>
        <v>135</v>
      </c>
      <c r="D600" s="3">
        <v>1914</v>
      </c>
      <c r="E600" s="4">
        <f t="shared" si="60"/>
        <v>1</v>
      </c>
      <c r="F600" s="3">
        <v>45726</v>
      </c>
      <c r="G600" s="4">
        <f t="shared" si="61"/>
        <v>13</v>
      </c>
      <c r="H600" s="3">
        <v>2257</v>
      </c>
      <c r="I600" s="4">
        <f t="shared" si="61"/>
        <v>0</v>
      </c>
      <c r="J600" s="3">
        <v>4982</v>
      </c>
      <c r="K600" s="4">
        <f t="shared" si="62"/>
        <v>0</v>
      </c>
    </row>
    <row r="601" spans="1:11" ht="20.100000000000001" customHeight="1" x14ac:dyDescent="0.3">
      <c r="A601" s="2">
        <v>2</v>
      </c>
      <c r="B601" s="3">
        <v>75800</v>
      </c>
      <c r="C601" s="4">
        <f t="shared" si="59"/>
        <v>135</v>
      </c>
      <c r="D601" s="3">
        <v>1915</v>
      </c>
      <c r="E601" s="4">
        <f t="shared" si="60"/>
        <v>1</v>
      </c>
      <c r="F601" s="3">
        <v>45737</v>
      </c>
      <c r="G601" s="4">
        <f t="shared" si="61"/>
        <v>11</v>
      </c>
      <c r="H601" s="3">
        <v>2257</v>
      </c>
      <c r="I601" s="4">
        <f t="shared" si="61"/>
        <v>0</v>
      </c>
      <c r="J601" s="3">
        <v>4982</v>
      </c>
      <c r="K601" s="4">
        <f t="shared" si="62"/>
        <v>0</v>
      </c>
    </row>
    <row r="602" spans="1:11" ht="20.100000000000001" customHeight="1" x14ac:dyDescent="0.3">
      <c r="A602" s="2">
        <v>3</v>
      </c>
      <c r="B602" s="3">
        <v>75935</v>
      </c>
      <c r="C602" s="4">
        <f t="shared" si="59"/>
        <v>135</v>
      </c>
      <c r="D602" s="3">
        <v>1916</v>
      </c>
      <c r="E602" s="4">
        <f t="shared" si="60"/>
        <v>1</v>
      </c>
      <c r="F602" s="3">
        <v>45749</v>
      </c>
      <c r="G602" s="4">
        <f t="shared" si="61"/>
        <v>12</v>
      </c>
      <c r="H602" s="3">
        <v>2257</v>
      </c>
      <c r="I602" s="4">
        <f t="shared" si="61"/>
        <v>0</v>
      </c>
      <c r="J602" s="3">
        <v>4982</v>
      </c>
      <c r="K602" s="4">
        <f t="shared" si="62"/>
        <v>0</v>
      </c>
    </row>
    <row r="603" spans="1:11" ht="20.100000000000001" customHeight="1" x14ac:dyDescent="0.3">
      <c r="A603" s="2">
        <v>4</v>
      </c>
      <c r="B603" s="3">
        <v>76070</v>
      </c>
      <c r="C603" s="4">
        <f t="shared" si="59"/>
        <v>135</v>
      </c>
      <c r="D603" s="3">
        <v>1916</v>
      </c>
      <c r="E603" s="4">
        <f t="shared" si="60"/>
        <v>0</v>
      </c>
      <c r="F603" s="3">
        <v>45761</v>
      </c>
      <c r="G603" s="4">
        <f t="shared" si="61"/>
        <v>12</v>
      </c>
      <c r="H603" s="3">
        <v>2257</v>
      </c>
      <c r="I603" s="4">
        <f t="shared" si="61"/>
        <v>0</v>
      </c>
      <c r="J603" s="3">
        <v>4982</v>
      </c>
      <c r="K603" s="4">
        <f t="shared" si="62"/>
        <v>0</v>
      </c>
    </row>
    <row r="604" spans="1:11" ht="20.100000000000001" customHeight="1" x14ac:dyDescent="0.3">
      <c r="A604" s="2">
        <v>5</v>
      </c>
      <c r="B604" s="3">
        <v>76205</v>
      </c>
      <c r="C604" s="4">
        <f t="shared" si="59"/>
        <v>135</v>
      </c>
      <c r="D604" s="3">
        <v>1916</v>
      </c>
      <c r="E604" s="4">
        <f t="shared" si="60"/>
        <v>0</v>
      </c>
      <c r="F604" s="3">
        <v>45773</v>
      </c>
      <c r="G604" s="4">
        <f t="shared" si="61"/>
        <v>12</v>
      </c>
      <c r="H604" s="3">
        <v>2257</v>
      </c>
      <c r="I604" s="4">
        <f t="shared" si="61"/>
        <v>0</v>
      </c>
      <c r="J604" s="3">
        <v>4982</v>
      </c>
      <c r="K604" s="4">
        <f t="shared" si="62"/>
        <v>0</v>
      </c>
    </row>
    <row r="605" spans="1:11" ht="20.100000000000001" customHeight="1" x14ac:dyDescent="0.3">
      <c r="A605" s="2">
        <v>6</v>
      </c>
      <c r="B605" s="3">
        <v>76341</v>
      </c>
      <c r="C605" s="4">
        <f t="shared" si="59"/>
        <v>136</v>
      </c>
      <c r="D605" s="3">
        <v>1916</v>
      </c>
      <c r="E605" s="4">
        <f t="shared" si="60"/>
        <v>0</v>
      </c>
      <c r="F605" s="3">
        <v>45784</v>
      </c>
      <c r="G605" s="4">
        <f t="shared" si="61"/>
        <v>11</v>
      </c>
      <c r="H605" s="3">
        <v>2257</v>
      </c>
      <c r="I605" s="4">
        <f t="shared" si="61"/>
        <v>0</v>
      </c>
      <c r="J605" s="3">
        <v>4982</v>
      </c>
      <c r="K605" s="4">
        <f t="shared" si="62"/>
        <v>0</v>
      </c>
    </row>
    <row r="606" spans="1:11" ht="20.100000000000001" customHeight="1" x14ac:dyDescent="0.3">
      <c r="A606" s="2">
        <v>7</v>
      </c>
      <c r="B606" s="3">
        <v>76477</v>
      </c>
      <c r="C606" s="4">
        <f t="shared" si="59"/>
        <v>136</v>
      </c>
      <c r="D606" s="3">
        <v>1916</v>
      </c>
      <c r="E606" s="4">
        <f t="shared" si="60"/>
        <v>0</v>
      </c>
      <c r="F606" s="3">
        <v>45797</v>
      </c>
      <c r="G606" s="4">
        <f t="shared" si="61"/>
        <v>13</v>
      </c>
      <c r="H606" s="3">
        <v>2257</v>
      </c>
      <c r="I606" s="4">
        <f t="shared" si="61"/>
        <v>0</v>
      </c>
      <c r="J606" s="3">
        <v>4982</v>
      </c>
      <c r="K606" s="4">
        <f t="shared" si="62"/>
        <v>0</v>
      </c>
    </row>
    <row r="607" spans="1:11" ht="20.100000000000001" customHeight="1" x14ac:dyDescent="0.3">
      <c r="A607" s="2">
        <v>8</v>
      </c>
      <c r="B607" s="3">
        <v>76613</v>
      </c>
      <c r="C607" s="4">
        <f t="shared" si="59"/>
        <v>136</v>
      </c>
      <c r="D607" s="3">
        <v>1916</v>
      </c>
      <c r="E607" s="4">
        <f t="shared" si="60"/>
        <v>0</v>
      </c>
      <c r="F607" s="3">
        <v>45809</v>
      </c>
      <c r="G607" s="4">
        <f t="shared" si="61"/>
        <v>12</v>
      </c>
      <c r="H607" s="3">
        <v>2257</v>
      </c>
      <c r="I607" s="4">
        <f t="shared" si="61"/>
        <v>0</v>
      </c>
      <c r="J607" s="3">
        <v>4982</v>
      </c>
      <c r="K607" s="4">
        <f t="shared" si="62"/>
        <v>0</v>
      </c>
    </row>
    <row r="608" spans="1:11" ht="20.100000000000001" customHeight="1" x14ac:dyDescent="0.3">
      <c r="A608" s="2">
        <v>9</v>
      </c>
      <c r="B608" s="3">
        <v>76749</v>
      </c>
      <c r="C608" s="4">
        <f t="shared" si="59"/>
        <v>136</v>
      </c>
      <c r="D608" s="3">
        <v>1916</v>
      </c>
      <c r="E608" s="4">
        <f t="shared" si="60"/>
        <v>0</v>
      </c>
      <c r="F608" s="3">
        <v>45821</v>
      </c>
      <c r="G608" s="4">
        <f t="shared" si="61"/>
        <v>12</v>
      </c>
      <c r="H608" s="3">
        <v>2257</v>
      </c>
      <c r="I608" s="4">
        <f t="shared" si="61"/>
        <v>0</v>
      </c>
      <c r="J608" s="3">
        <v>4982</v>
      </c>
      <c r="K608" s="4">
        <f t="shared" si="62"/>
        <v>0</v>
      </c>
    </row>
    <row r="609" spans="1:11" ht="20.100000000000001" customHeight="1" x14ac:dyDescent="0.3">
      <c r="A609" s="2">
        <v>10</v>
      </c>
      <c r="B609" s="3">
        <v>76885</v>
      </c>
      <c r="C609" s="4">
        <f t="shared" si="59"/>
        <v>136</v>
      </c>
      <c r="D609" s="3">
        <v>1916</v>
      </c>
      <c r="E609" s="4">
        <f t="shared" si="60"/>
        <v>0</v>
      </c>
      <c r="F609" s="3">
        <v>45833</v>
      </c>
      <c r="G609" s="4">
        <f t="shared" si="61"/>
        <v>12</v>
      </c>
      <c r="H609" s="3">
        <v>2257</v>
      </c>
      <c r="I609" s="4">
        <f t="shared" si="61"/>
        <v>0</v>
      </c>
      <c r="J609" s="3">
        <v>4982</v>
      </c>
      <c r="K609" s="4">
        <f t="shared" si="62"/>
        <v>0</v>
      </c>
    </row>
    <row r="610" spans="1:11" ht="20.100000000000001" customHeight="1" x14ac:dyDescent="0.3">
      <c r="A610" s="2">
        <v>11</v>
      </c>
      <c r="B610" s="3">
        <v>77021</v>
      </c>
      <c r="C610" s="4">
        <f t="shared" si="59"/>
        <v>136</v>
      </c>
      <c r="D610" s="3">
        <v>1916</v>
      </c>
      <c r="E610" s="4">
        <f t="shared" si="60"/>
        <v>0</v>
      </c>
      <c r="F610" s="3">
        <v>45845</v>
      </c>
      <c r="G610" s="4">
        <f t="shared" si="61"/>
        <v>12</v>
      </c>
      <c r="H610" s="3">
        <v>2257</v>
      </c>
      <c r="I610" s="4">
        <f t="shared" si="61"/>
        <v>0</v>
      </c>
      <c r="J610" s="3">
        <v>4982</v>
      </c>
      <c r="K610" s="4">
        <f t="shared" si="62"/>
        <v>0</v>
      </c>
    </row>
    <row r="611" spans="1:11" ht="20.100000000000001" customHeight="1" x14ac:dyDescent="0.3">
      <c r="A611" s="2">
        <v>12</v>
      </c>
      <c r="B611" s="3">
        <v>77156</v>
      </c>
      <c r="C611" s="4">
        <f t="shared" si="59"/>
        <v>135</v>
      </c>
      <c r="D611" s="3">
        <v>1916</v>
      </c>
      <c r="E611" s="4">
        <f t="shared" si="60"/>
        <v>0</v>
      </c>
      <c r="F611" s="3">
        <v>45856</v>
      </c>
      <c r="G611" s="4">
        <f t="shared" si="61"/>
        <v>11</v>
      </c>
      <c r="H611" s="3">
        <v>2257</v>
      </c>
      <c r="I611" s="4">
        <f t="shared" si="61"/>
        <v>0</v>
      </c>
      <c r="J611" s="3">
        <v>4982</v>
      </c>
      <c r="K611" s="4">
        <f t="shared" si="62"/>
        <v>0</v>
      </c>
    </row>
    <row r="612" spans="1:11" ht="20.100000000000001" customHeight="1" x14ac:dyDescent="0.3">
      <c r="A612" s="2">
        <v>13</v>
      </c>
      <c r="B612" s="3">
        <v>77291</v>
      </c>
      <c r="C612" s="4">
        <f t="shared" si="59"/>
        <v>135</v>
      </c>
      <c r="D612" s="3">
        <v>1916</v>
      </c>
      <c r="E612" s="4">
        <f t="shared" si="60"/>
        <v>0</v>
      </c>
      <c r="F612" s="3">
        <v>45867</v>
      </c>
      <c r="G612" s="4">
        <f t="shared" si="61"/>
        <v>11</v>
      </c>
      <c r="H612" s="3">
        <v>2257</v>
      </c>
      <c r="I612" s="4">
        <f t="shared" si="61"/>
        <v>0</v>
      </c>
      <c r="J612" s="3">
        <v>4982</v>
      </c>
      <c r="K612" s="4">
        <f t="shared" si="62"/>
        <v>0</v>
      </c>
    </row>
    <row r="613" spans="1:11" ht="20.100000000000001" customHeight="1" x14ac:dyDescent="0.3">
      <c r="A613" s="2">
        <v>14</v>
      </c>
      <c r="B613" s="3">
        <v>77425</v>
      </c>
      <c r="C613" s="4">
        <f t="shared" si="59"/>
        <v>134</v>
      </c>
      <c r="D613" s="3">
        <v>1916</v>
      </c>
      <c r="E613" s="4">
        <f t="shared" si="60"/>
        <v>0</v>
      </c>
      <c r="F613" s="3">
        <v>45878</v>
      </c>
      <c r="G613" s="4">
        <f t="shared" si="61"/>
        <v>11</v>
      </c>
      <c r="H613" s="3">
        <v>2257</v>
      </c>
      <c r="I613" s="4">
        <f t="shared" si="61"/>
        <v>0</v>
      </c>
      <c r="J613" s="3">
        <v>4982</v>
      </c>
      <c r="K613" s="4">
        <f t="shared" si="62"/>
        <v>0</v>
      </c>
    </row>
    <row r="614" spans="1:11" ht="20.100000000000001" customHeight="1" x14ac:dyDescent="0.3">
      <c r="A614" s="2">
        <v>15</v>
      </c>
      <c r="B614" s="3">
        <v>77559</v>
      </c>
      <c r="C614" s="4">
        <f t="shared" si="59"/>
        <v>134</v>
      </c>
      <c r="D614" s="3">
        <v>1916</v>
      </c>
      <c r="E614" s="4">
        <f t="shared" si="60"/>
        <v>0</v>
      </c>
      <c r="F614" s="3">
        <v>45889</v>
      </c>
      <c r="G614" s="4">
        <f t="shared" si="61"/>
        <v>11</v>
      </c>
      <c r="H614" s="3">
        <v>2257</v>
      </c>
      <c r="I614" s="4">
        <f t="shared" si="61"/>
        <v>0</v>
      </c>
      <c r="J614" s="3">
        <v>4982</v>
      </c>
      <c r="K614" s="4">
        <f t="shared" si="62"/>
        <v>0</v>
      </c>
    </row>
    <row r="615" spans="1:11" ht="20.100000000000001" customHeight="1" x14ac:dyDescent="0.3">
      <c r="A615" s="2">
        <v>16</v>
      </c>
      <c r="B615" s="3">
        <v>77693</v>
      </c>
      <c r="C615" s="4">
        <f t="shared" si="59"/>
        <v>134</v>
      </c>
      <c r="D615" s="3">
        <v>1916</v>
      </c>
      <c r="E615" s="4">
        <f t="shared" si="60"/>
        <v>0</v>
      </c>
      <c r="F615" s="3">
        <v>45900</v>
      </c>
      <c r="G615" s="4">
        <f t="shared" si="61"/>
        <v>11</v>
      </c>
      <c r="H615" s="3">
        <v>2257</v>
      </c>
      <c r="I615" s="4">
        <f t="shared" si="61"/>
        <v>0</v>
      </c>
      <c r="J615" s="3">
        <v>4982</v>
      </c>
      <c r="K615" s="4">
        <f t="shared" si="62"/>
        <v>0</v>
      </c>
    </row>
    <row r="616" spans="1:11" ht="20.100000000000001" customHeight="1" x14ac:dyDescent="0.3">
      <c r="A616" s="2">
        <v>17</v>
      </c>
      <c r="B616" s="3">
        <v>77827</v>
      </c>
      <c r="C616" s="4">
        <f t="shared" si="59"/>
        <v>134</v>
      </c>
      <c r="D616" s="3">
        <v>1917</v>
      </c>
      <c r="E616" s="4">
        <f t="shared" si="60"/>
        <v>1</v>
      </c>
      <c r="F616" s="3">
        <v>45911</v>
      </c>
      <c r="G616" s="4">
        <f t="shared" si="61"/>
        <v>11</v>
      </c>
      <c r="H616" s="3">
        <v>2257</v>
      </c>
      <c r="I616" s="4">
        <f t="shared" si="61"/>
        <v>0</v>
      </c>
      <c r="J616" s="3">
        <v>4982</v>
      </c>
      <c r="K616" s="4">
        <f t="shared" si="62"/>
        <v>0</v>
      </c>
    </row>
    <row r="617" spans="1:11" ht="20.100000000000001" customHeight="1" x14ac:dyDescent="0.3">
      <c r="A617" s="2">
        <v>18</v>
      </c>
      <c r="B617" s="3">
        <v>77961</v>
      </c>
      <c r="C617" s="4">
        <f t="shared" si="59"/>
        <v>134</v>
      </c>
      <c r="D617" s="3">
        <v>1918</v>
      </c>
      <c r="E617" s="4">
        <f t="shared" si="60"/>
        <v>1</v>
      </c>
      <c r="F617" s="3">
        <v>45922</v>
      </c>
      <c r="G617" s="4">
        <f t="shared" si="61"/>
        <v>11</v>
      </c>
      <c r="H617" s="3">
        <v>2257</v>
      </c>
      <c r="I617" s="4">
        <f t="shared" si="61"/>
        <v>0</v>
      </c>
      <c r="J617" s="3">
        <v>4982</v>
      </c>
      <c r="K617" s="4">
        <f t="shared" si="62"/>
        <v>0</v>
      </c>
    </row>
    <row r="618" spans="1:11" ht="20.100000000000001" customHeight="1" x14ac:dyDescent="0.3">
      <c r="A618" s="2">
        <v>19</v>
      </c>
      <c r="B618" s="3">
        <v>78094</v>
      </c>
      <c r="C618" s="4">
        <f t="shared" si="59"/>
        <v>133</v>
      </c>
      <c r="D618" s="3">
        <v>1919</v>
      </c>
      <c r="E618" s="4">
        <f t="shared" si="60"/>
        <v>1</v>
      </c>
      <c r="F618" s="3">
        <v>45933</v>
      </c>
      <c r="G618" s="4">
        <f t="shared" si="61"/>
        <v>11</v>
      </c>
      <c r="H618" s="3">
        <v>2257</v>
      </c>
      <c r="I618" s="4">
        <f t="shared" si="61"/>
        <v>0</v>
      </c>
      <c r="J618" s="3">
        <v>4982</v>
      </c>
      <c r="K618" s="4">
        <f t="shared" si="62"/>
        <v>0</v>
      </c>
    </row>
    <row r="619" spans="1:11" ht="20.100000000000001" customHeight="1" x14ac:dyDescent="0.3">
      <c r="A619" s="2">
        <v>20</v>
      </c>
      <c r="B619" s="3">
        <v>78227</v>
      </c>
      <c r="C619" s="4">
        <f t="shared" si="59"/>
        <v>133</v>
      </c>
      <c r="D619" s="3">
        <v>1920</v>
      </c>
      <c r="E619" s="4">
        <f t="shared" si="60"/>
        <v>1</v>
      </c>
      <c r="F619" s="3">
        <v>45944</v>
      </c>
      <c r="G619" s="4">
        <f t="shared" si="61"/>
        <v>11</v>
      </c>
      <c r="H619" s="3">
        <v>2257</v>
      </c>
      <c r="I619" s="4">
        <f t="shared" si="61"/>
        <v>0</v>
      </c>
      <c r="J619" s="3">
        <v>4982</v>
      </c>
      <c r="K619" s="4">
        <f t="shared" si="62"/>
        <v>0</v>
      </c>
    </row>
    <row r="620" spans="1:11" ht="20.100000000000001" customHeight="1" x14ac:dyDescent="0.3">
      <c r="A620" s="2">
        <v>21</v>
      </c>
      <c r="B620" s="3">
        <v>78354</v>
      </c>
      <c r="C620" s="4">
        <f t="shared" si="59"/>
        <v>127</v>
      </c>
      <c r="D620" s="3">
        <v>1920</v>
      </c>
      <c r="E620" s="4">
        <f t="shared" si="60"/>
        <v>0</v>
      </c>
      <c r="F620" s="3">
        <v>45958</v>
      </c>
      <c r="G620" s="4">
        <f t="shared" si="61"/>
        <v>14</v>
      </c>
      <c r="H620" s="3">
        <v>2257</v>
      </c>
      <c r="I620" s="4">
        <f t="shared" si="61"/>
        <v>0</v>
      </c>
      <c r="J620" s="3">
        <v>4982</v>
      </c>
      <c r="K620" s="4">
        <f t="shared" si="62"/>
        <v>0</v>
      </c>
    </row>
    <row r="621" spans="1:11" ht="20.100000000000001" customHeight="1" x14ac:dyDescent="0.3">
      <c r="A621" s="2">
        <v>22</v>
      </c>
      <c r="B621" s="3">
        <v>78481</v>
      </c>
      <c r="C621" s="4">
        <f t="shared" si="59"/>
        <v>127</v>
      </c>
      <c r="D621" s="3">
        <v>1921</v>
      </c>
      <c r="E621" s="4">
        <f t="shared" si="60"/>
        <v>1</v>
      </c>
      <c r="F621" s="3">
        <v>45972</v>
      </c>
      <c r="G621" s="4">
        <f t="shared" si="61"/>
        <v>14</v>
      </c>
      <c r="H621" s="3">
        <v>2257</v>
      </c>
      <c r="I621" s="4">
        <f t="shared" si="61"/>
        <v>0</v>
      </c>
      <c r="J621" s="3">
        <v>4982</v>
      </c>
      <c r="K621" s="4">
        <f t="shared" si="62"/>
        <v>0</v>
      </c>
    </row>
    <row r="622" spans="1:11" ht="20.100000000000001" customHeight="1" x14ac:dyDescent="0.3">
      <c r="A622" s="2">
        <v>23</v>
      </c>
      <c r="B622" s="3">
        <v>78608</v>
      </c>
      <c r="C622" s="4">
        <f t="shared" si="59"/>
        <v>127</v>
      </c>
      <c r="D622" s="3">
        <v>1922</v>
      </c>
      <c r="E622" s="4">
        <f t="shared" si="60"/>
        <v>1</v>
      </c>
      <c r="F622" s="3">
        <v>45986</v>
      </c>
      <c r="G622" s="4">
        <f t="shared" si="61"/>
        <v>14</v>
      </c>
      <c r="H622" s="3">
        <v>2257</v>
      </c>
      <c r="I622" s="4">
        <f t="shared" si="61"/>
        <v>0</v>
      </c>
      <c r="J622" s="3">
        <v>4982</v>
      </c>
      <c r="K622" s="4">
        <f t="shared" si="62"/>
        <v>0</v>
      </c>
    </row>
    <row r="623" spans="1:11" ht="20.100000000000001" customHeight="1" x14ac:dyDescent="0.3">
      <c r="A623" s="2">
        <v>24</v>
      </c>
      <c r="B623" s="3">
        <v>78735</v>
      </c>
      <c r="C623" s="4">
        <f t="shared" si="59"/>
        <v>127</v>
      </c>
      <c r="D623" s="3">
        <v>1923</v>
      </c>
      <c r="E623" s="4">
        <f t="shared" si="60"/>
        <v>1</v>
      </c>
      <c r="F623" s="3">
        <v>46000</v>
      </c>
      <c r="G623" s="4">
        <f t="shared" si="61"/>
        <v>14</v>
      </c>
      <c r="H623" s="3">
        <v>2257</v>
      </c>
      <c r="I623" s="4">
        <f t="shared" si="61"/>
        <v>0</v>
      </c>
      <c r="J623" s="3">
        <v>4982</v>
      </c>
      <c r="K623" s="4">
        <f t="shared" si="62"/>
        <v>0</v>
      </c>
    </row>
    <row r="624" spans="1:11" ht="20.100000000000001" customHeight="1" x14ac:dyDescent="0.3">
      <c r="A624" s="2">
        <v>25</v>
      </c>
      <c r="B624" s="3">
        <v>78862</v>
      </c>
      <c r="C624" s="4">
        <f t="shared" si="59"/>
        <v>127</v>
      </c>
      <c r="D624" s="3">
        <v>1924</v>
      </c>
      <c r="E624" s="4">
        <f t="shared" si="60"/>
        <v>1</v>
      </c>
      <c r="F624" s="3">
        <v>46014</v>
      </c>
      <c r="G624" s="4">
        <f t="shared" si="61"/>
        <v>14</v>
      </c>
      <c r="H624" s="3">
        <v>2257</v>
      </c>
      <c r="I624" s="4">
        <f t="shared" si="61"/>
        <v>0</v>
      </c>
      <c r="J624" s="3">
        <v>4982</v>
      </c>
      <c r="K624" s="4">
        <f t="shared" si="62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4147</v>
      </c>
      <c r="D625" s="6"/>
      <c r="E625" s="6">
        <f>SUM(E594:E624)</f>
        <v>13</v>
      </c>
      <c r="F625" s="6"/>
      <c r="G625" s="6">
        <f>SUM(G594:G624)</f>
        <v>373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137</v>
      </c>
      <c r="D626" s="15"/>
      <c r="E626" s="7">
        <f>MAX(E594:E624)</f>
        <v>1</v>
      </c>
      <c r="F626" s="7"/>
      <c r="G626" s="7">
        <f>MAX(G594:G624)</f>
        <v>14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127</v>
      </c>
      <c r="D627" s="15"/>
      <c r="E627" s="9">
        <f>MIN(E594:E624)</f>
        <v>0</v>
      </c>
      <c r="F627" s="9"/>
      <c r="G627" s="9">
        <f>MIN(G594:G624)</f>
        <v>11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133.7741935483871</v>
      </c>
      <c r="D628" s="15"/>
      <c r="E628" s="10">
        <f>AVERAGE(E594:E624)</f>
        <v>0.41935483870967744</v>
      </c>
      <c r="F628" s="10"/>
      <c r="G628" s="10">
        <f>AVERAGE(G594:G624)</f>
        <v>12.03225806451613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44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2026年1月份各公司污水放流量明細表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53</v>
      </c>
      <c r="C633" s="51"/>
      <c r="D633" s="67" t="s">
        <v>145</v>
      </c>
      <c r="E633" s="68"/>
      <c r="F633" s="67" t="s">
        <v>150</v>
      </c>
      <c r="G633" s="68"/>
      <c r="H633" s="67" t="s">
        <v>151</v>
      </c>
      <c r="I633" s="68"/>
      <c r="J633" s="69" t="s">
        <v>43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1572</v>
      </c>
      <c r="C635" s="4"/>
      <c r="D635" s="3">
        <v>791</v>
      </c>
      <c r="E635" s="4"/>
      <c r="F635" s="3">
        <v>12575</v>
      </c>
      <c r="G635" s="4"/>
      <c r="H635" s="3">
        <v>394</v>
      </c>
      <c r="I635" s="4"/>
      <c r="J635" s="50"/>
      <c r="K635" s="51"/>
    </row>
    <row r="636" spans="1:11" ht="20.100000000000001" customHeight="1" x14ac:dyDescent="0.3">
      <c r="A636" s="2">
        <v>26</v>
      </c>
      <c r="B636" s="3">
        <v>1575</v>
      </c>
      <c r="C636" s="4">
        <f t="shared" ref="C636:C666" si="63">B636-B635</f>
        <v>3</v>
      </c>
      <c r="D636" s="3">
        <v>792</v>
      </c>
      <c r="E636" s="4">
        <f t="shared" ref="E636:E666" si="64">D636-D635</f>
        <v>1</v>
      </c>
      <c r="F636" s="3">
        <v>12580</v>
      </c>
      <c r="G636" s="4">
        <f>F636-F635</f>
        <v>5</v>
      </c>
      <c r="H636" s="3">
        <v>394</v>
      </c>
      <c r="I636" s="4">
        <f t="shared" ref="I636:I666" si="65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5073</v>
      </c>
      <c r="K636" s="57"/>
    </row>
    <row r="637" spans="1:11" ht="20.100000000000001" customHeight="1" x14ac:dyDescent="0.3">
      <c r="A637" s="2">
        <v>27</v>
      </c>
      <c r="B637" s="3">
        <v>1578</v>
      </c>
      <c r="C637" s="4">
        <f t="shared" si="63"/>
        <v>3</v>
      </c>
      <c r="D637" s="3">
        <v>793</v>
      </c>
      <c r="E637" s="4">
        <f t="shared" si="64"/>
        <v>1</v>
      </c>
      <c r="F637" s="3">
        <v>12585</v>
      </c>
      <c r="G637" s="4">
        <f t="shared" ref="G637:G666" si="66">F637-F636</f>
        <v>5</v>
      </c>
      <c r="H637" s="3">
        <v>394</v>
      </c>
      <c r="I637" s="4">
        <f t="shared" si="65"/>
        <v>0</v>
      </c>
      <c r="J637" s="50">
        <f t="shared" ref="J637:J666" si="67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+C679</f>
        <v>5123</v>
      </c>
      <c r="K637" s="57"/>
    </row>
    <row r="638" spans="1:11" ht="20.100000000000001" customHeight="1" x14ac:dyDescent="0.3">
      <c r="A638" s="2">
        <v>28</v>
      </c>
      <c r="B638" s="3">
        <v>1581</v>
      </c>
      <c r="C638" s="4">
        <f t="shared" si="63"/>
        <v>3</v>
      </c>
      <c r="D638" s="3">
        <v>794</v>
      </c>
      <c r="E638" s="4">
        <f t="shared" si="64"/>
        <v>1</v>
      </c>
      <c r="F638" s="3">
        <v>12590</v>
      </c>
      <c r="G638" s="4">
        <f t="shared" si="66"/>
        <v>5</v>
      </c>
      <c r="H638" s="3">
        <v>394</v>
      </c>
      <c r="I638" s="4">
        <f t="shared" si="65"/>
        <v>0</v>
      </c>
      <c r="J638" s="50">
        <f t="shared" si="67"/>
        <v>5252</v>
      </c>
      <c r="K638" s="57"/>
    </row>
    <row r="639" spans="1:11" ht="20.100000000000001" customHeight="1" x14ac:dyDescent="0.3">
      <c r="A639" s="2">
        <v>29</v>
      </c>
      <c r="B639" s="3">
        <v>1584</v>
      </c>
      <c r="C639" s="4">
        <f t="shared" si="63"/>
        <v>3</v>
      </c>
      <c r="D639" s="3">
        <v>794</v>
      </c>
      <c r="E639" s="4">
        <f t="shared" si="64"/>
        <v>0</v>
      </c>
      <c r="F639" s="3">
        <v>12595</v>
      </c>
      <c r="G639" s="4">
        <f t="shared" si="66"/>
        <v>5</v>
      </c>
      <c r="H639" s="3">
        <v>394</v>
      </c>
      <c r="I639" s="4">
        <f t="shared" si="65"/>
        <v>0</v>
      </c>
      <c r="J639" s="50">
        <f t="shared" si="67"/>
        <v>4799</v>
      </c>
      <c r="K639" s="57"/>
    </row>
    <row r="640" spans="1:11" ht="19.5" customHeight="1" x14ac:dyDescent="0.3">
      <c r="A640" s="2">
        <v>30</v>
      </c>
      <c r="B640" s="3">
        <v>1587</v>
      </c>
      <c r="C640" s="4">
        <f t="shared" si="63"/>
        <v>3</v>
      </c>
      <c r="D640" s="3">
        <v>795</v>
      </c>
      <c r="E640" s="4">
        <f t="shared" si="64"/>
        <v>1</v>
      </c>
      <c r="F640" s="3">
        <v>12604</v>
      </c>
      <c r="G640" s="4">
        <f t="shared" si="66"/>
        <v>9</v>
      </c>
      <c r="H640" s="3">
        <v>394</v>
      </c>
      <c r="I640" s="4">
        <f t="shared" si="65"/>
        <v>0</v>
      </c>
      <c r="J640" s="50">
        <f t="shared" si="67"/>
        <v>4795</v>
      </c>
      <c r="K640" s="57"/>
    </row>
    <row r="641" spans="1:11" ht="19.5" customHeight="1" x14ac:dyDescent="0.3">
      <c r="A641" s="2">
        <v>31</v>
      </c>
      <c r="B641" s="3">
        <v>1590</v>
      </c>
      <c r="C641" s="4">
        <v>0</v>
      </c>
      <c r="D641" s="3">
        <v>796</v>
      </c>
      <c r="E641" s="4">
        <f t="shared" si="64"/>
        <v>1</v>
      </c>
      <c r="F641" s="3">
        <v>12613</v>
      </c>
      <c r="G641" s="4">
        <f t="shared" si="66"/>
        <v>9</v>
      </c>
      <c r="H641" s="3">
        <v>394</v>
      </c>
      <c r="I641" s="4">
        <f t="shared" si="65"/>
        <v>0</v>
      </c>
      <c r="J641" s="50">
        <f t="shared" si="67"/>
        <v>4885</v>
      </c>
      <c r="K641" s="57"/>
    </row>
    <row r="642" spans="1:11" ht="19.5" customHeight="1" x14ac:dyDescent="0.3">
      <c r="A642" s="2">
        <v>1</v>
      </c>
      <c r="B642" s="3">
        <v>1593</v>
      </c>
      <c r="C642" s="4">
        <v>0</v>
      </c>
      <c r="D642" s="3">
        <v>797</v>
      </c>
      <c r="E642" s="4">
        <v>0</v>
      </c>
      <c r="F642" s="3">
        <v>12622</v>
      </c>
      <c r="G642" s="4">
        <f t="shared" si="66"/>
        <v>9</v>
      </c>
      <c r="H642" s="3">
        <v>394</v>
      </c>
      <c r="I642" s="4">
        <f t="shared" si="65"/>
        <v>0</v>
      </c>
      <c r="J642" s="50">
        <f t="shared" si="67"/>
        <v>5089</v>
      </c>
      <c r="K642" s="57"/>
    </row>
    <row r="643" spans="1:11" ht="19.5" customHeight="1" x14ac:dyDescent="0.3">
      <c r="A643" s="2">
        <v>2</v>
      </c>
      <c r="B643" s="3">
        <v>1596</v>
      </c>
      <c r="C643" s="4">
        <f t="shared" si="63"/>
        <v>3</v>
      </c>
      <c r="D643" s="3">
        <v>798</v>
      </c>
      <c r="E643" s="4">
        <v>0</v>
      </c>
      <c r="F643" s="3">
        <v>12631</v>
      </c>
      <c r="G643" s="4">
        <f t="shared" si="66"/>
        <v>9</v>
      </c>
      <c r="H643" s="3">
        <v>394</v>
      </c>
      <c r="I643" s="4">
        <f t="shared" si="65"/>
        <v>0</v>
      </c>
      <c r="J643" s="50">
        <f>C13+E13+G13+I13+K13+C55+E55+G55+I55+K55+C97+E97+G97+I97+K97+C139+E139+G139+I139+K139+C181+E181+G181+I181+K181+C223+E223+G223+I223+K223+C265+E265+G265+I265+K265+C307+E307+G307+I307+K307+C349+E349+G349+I349+K349+C391+E391+G391+I391+K391+C433+E433+G433+I433+K433+C475+E475+G475+I475+K475+C517+E517+G517+I517+K517+C559+E559+G559+I559+K559+C601+E601+G601+I601+K601+C643+E643+G643+I643+C685</f>
        <v>5162</v>
      </c>
      <c r="K643" s="57"/>
    </row>
    <row r="644" spans="1:11" ht="20.100000000000001" customHeight="1" x14ac:dyDescent="0.3">
      <c r="A644" s="2">
        <v>3</v>
      </c>
      <c r="B644" s="3">
        <v>1599</v>
      </c>
      <c r="C644" s="4">
        <v>0</v>
      </c>
      <c r="D644" s="3">
        <v>799</v>
      </c>
      <c r="E644" s="4">
        <f t="shared" si="64"/>
        <v>1</v>
      </c>
      <c r="F644" s="3">
        <v>12640</v>
      </c>
      <c r="G644" s="4">
        <f t="shared" si="66"/>
        <v>9</v>
      </c>
      <c r="H644" s="3">
        <v>394</v>
      </c>
      <c r="I644" s="4">
        <f t="shared" si="65"/>
        <v>0</v>
      </c>
      <c r="J644" s="50">
        <f t="shared" si="67"/>
        <v>5132</v>
      </c>
      <c r="K644" s="57"/>
    </row>
    <row r="645" spans="1:11" ht="20.100000000000001" customHeight="1" x14ac:dyDescent="0.3">
      <c r="A645" s="2">
        <v>4</v>
      </c>
      <c r="B645" s="3">
        <v>1602</v>
      </c>
      <c r="C645" s="4">
        <v>0</v>
      </c>
      <c r="D645" s="3">
        <v>799</v>
      </c>
      <c r="E645" s="4">
        <f t="shared" si="64"/>
        <v>0</v>
      </c>
      <c r="F645" s="3">
        <v>12649</v>
      </c>
      <c r="G645" s="4">
        <f t="shared" si="66"/>
        <v>9</v>
      </c>
      <c r="H645" s="3">
        <v>394</v>
      </c>
      <c r="I645" s="4">
        <f t="shared" si="65"/>
        <v>0</v>
      </c>
      <c r="J645" s="50">
        <f t="shared" si="67"/>
        <v>5033</v>
      </c>
      <c r="K645" s="57"/>
    </row>
    <row r="646" spans="1:11" ht="20.100000000000001" customHeight="1" x14ac:dyDescent="0.3">
      <c r="A646" s="2">
        <v>5</v>
      </c>
      <c r="B646" s="3">
        <v>1606</v>
      </c>
      <c r="C646" s="4">
        <v>3</v>
      </c>
      <c r="D646" s="3">
        <v>799</v>
      </c>
      <c r="E646" s="4">
        <f t="shared" si="64"/>
        <v>0</v>
      </c>
      <c r="F646" s="3">
        <v>12658</v>
      </c>
      <c r="G646" s="4">
        <f t="shared" si="66"/>
        <v>9</v>
      </c>
      <c r="H646" s="3">
        <v>394</v>
      </c>
      <c r="I646" s="4">
        <f t="shared" si="65"/>
        <v>0</v>
      </c>
      <c r="J646" s="50">
        <f t="shared" si="67"/>
        <v>5233</v>
      </c>
      <c r="K646" s="57"/>
    </row>
    <row r="647" spans="1:11" ht="20.100000000000001" customHeight="1" x14ac:dyDescent="0.3">
      <c r="A647" s="2">
        <v>6</v>
      </c>
      <c r="B647" s="3">
        <v>1610</v>
      </c>
      <c r="C647" s="4">
        <v>3</v>
      </c>
      <c r="D647" s="3">
        <v>800</v>
      </c>
      <c r="E647" s="4">
        <f t="shared" si="64"/>
        <v>1</v>
      </c>
      <c r="F647" s="3">
        <v>12668</v>
      </c>
      <c r="G647" s="4">
        <f t="shared" si="66"/>
        <v>10</v>
      </c>
      <c r="H647" s="3">
        <v>397</v>
      </c>
      <c r="I647" s="4">
        <f t="shared" si="65"/>
        <v>3</v>
      </c>
      <c r="J647" s="50">
        <f t="shared" si="67"/>
        <v>5459</v>
      </c>
      <c r="K647" s="57"/>
    </row>
    <row r="648" spans="1:11" ht="20.100000000000001" customHeight="1" x14ac:dyDescent="0.3">
      <c r="A648" s="2">
        <v>7</v>
      </c>
      <c r="B648" s="3">
        <v>1614</v>
      </c>
      <c r="C648" s="4">
        <v>3</v>
      </c>
      <c r="D648" s="3">
        <v>800</v>
      </c>
      <c r="E648" s="4">
        <f t="shared" si="64"/>
        <v>0</v>
      </c>
      <c r="F648" s="3">
        <v>12678</v>
      </c>
      <c r="G648" s="4">
        <f t="shared" si="66"/>
        <v>10</v>
      </c>
      <c r="H648" s="3">
        <v>397</v>
      </c>
      <c r="I648" s="4">
        <f t="shared" si="65"/>
        <v>0</v>
      </c>
      <c r="J648" s="50">
        <f t="shared" si="67"/>
        <v>5599</v>
      </c>
      <c r="K648" s="57"/>
    </row>
    <row r="649" spans="1:11" ht="20.100000000000001" customHeight="1" x14ac:dyDescent="0.3">
      <c r="A649" s="2">
        <v>8</v>
      </c>
      <c r="B649" s="3">
        <v>1617</v>
      </c>
      <c r="C649" s="4">
        <v>0</v>
      </c>
      <c r="D649" s="3">
        <v>801</v>
      </c>
      <c r="E649" s="4">
        <f t="shared" si="64"/>
        <v>1</v>
      </c>
      <c r="F649" s="3">
        <v>12688</v>
      </c>
      <c r="G649" s="4">
        <f t="shared" si="66"/>
        <v>10</v>
      </c>
      <c r="H649" s="3">
        <v>397</v>
      </c>
      <c r="I649" s="4">
        <f t="shared" si="65"/>
        <v>0</v>
      </c>
      <c r="J649" s="50">
        <f t="shared" si="67"/>
        <v>5397</v>
      </c>
      <c r="K649" s="57"/>
    </row>
    <row r="650" spans="1:11" ht="20.100000000000001" customHeight="1" x14ac:dyDescent="0.3">
      <c r="A650" s="2">
        <v>9</v>
      </c>
      <c r="B650" s="3">
        <v>1619</v>
      </c>
      <c r="C650" s="4">
        <f t="shared" si="63"/>
        <v>2</v>
      </c>
      <c r="D650" s="3">
        <v>802</v>
      </c>
      <c r="E650" s="4">
        <f t="shared" si="64"/>
        <v>1</v>
      </c>
      <c r="F650" s="3">
        <v>12699</v>
      </c>
      <c r="G650" s="4">
        <f t="shared" si="66"/>
        <v>11</v>
      </c>
      <c r="H650" s="3">
        <v>397</v>
      </c>
      <c r="I650" s="4">
        <f t="shared" si="65"/>
        <v>0</v>
      </c>
      <c r="J650" s="50">
        <f t="shared" si="67"/>
        <v>5531</v>
      </c>
      <c r="K650" s="57"/>
    </row>
    <row r="651" spans="1:11" ht="20.100000000000001" customHeight="1" x14ac:dyDescent="0.3">
      <c r="A651" s="2">
        <v>10</v>
      </c>
      <c r="B651" s="3">
        <v>1621</v>
      </c>
      <c r="C651" s="4">
        <f t="shared" si="63"/>
        <v>2</v>
      </c>
      <c r="D651" s="3">
        <v>802</v>
      </c>
      <c r="E651" s="4">
        <f t="shared" si="64"/>
        <v>0</v>
      </c>
      <c r="F651" s="3">
        <v>12710</v>
      </c>
      <c r="G651" s="4">
        <f t="shared" si="66"/>
        <v>11</v>
      </c>
      <c r="H651" s="3">
        <v>397</v>
      </c>
      <c r="I651" s="4">
        <f t="shared" si="65"/>
        <v>0</v>
      </c>
      <c r="J651" s="50">
        <f t="shared" si="67"/>
        <v>5472</v>
      </c>
      <c r="K651" s="57"/>
    </row>
    <row r="652" spans="1:11" ht="20.100000000000001" customHeight="1" x14ac:dyDescent="0.3">
      <c r="A652" s="2">
        <v>11</v>
      </c>
      <c r="B652" s="3">
        <v>1623</v>
      </c>
      <c r="C652" s="4">
        <f t="shared" si="63"/>
        <v>2</v>
      </c>
      <c r="D652" s="3">
        <v>803</v>
      </c>
      <c r="E652" s="4">
        <f t="shared" si="64"/>
        <v>1</v>
      </c>
      <c r="F652" s="3">
        <v>12721</v>
      </c>
      <c r="G652" s="4">
        <f t="shared" si="66"/>
        <v>11</v>
      </c>
      <c r="H652" s="3">
        <v>397</v>
      </c>
      <c r="I652" s="4">
        <f t="shared" si="65"/>
        <v>0</v>
      </c>
      <c r="J652" s="50">
        <f t="shared" si="67"/>
        <v>5318</v>
      </c>
      <c r="K652" s="57"/>
    </row>
    <row r="653" spans="1:11" ht="20.100000000000001" customHeight="1" x14ac:dyDescent="0.3">
      <c r="A653" s="2">
        <v>12</v>
      </c>
      <c r="B653" s="3">
        <v>1625</v>
      </c>
      <c r="C653" s="4">
        <f t="shared" si="63"/>
        <v>2</v>
      </c>
      <c r="D653" s="3">
        <v>804</v>
      </c>
      <c r="E653" s="4">
        <f t="shared" si="64"/>
        <v>1</v>
      </c>
      <c r="F653" s="3">
        <v>12732</v>
      </c>
      <c r="G653" s="4">
        <f t="shared" si="66"/>
        <v>11</v>
      </c>
      <c r="H653" s="3">
        <v>397</v>
      </c>
      <c r="I653" s="4">
        <f t="shared" si="65"/>
        <v>0</v>
      </c>
      <c r="J653" s="50">
        <f t="shared" si="67"/>
        <v>5521</v>
      </c>
      <c r="K653" s="57"/>
    </row>
    <row r="654" spans="1:11" ht="20.100000000000001" customHeight="1" x14ac:dyDescent="0.3">
      <c r="A654" s="2">
        <v>13</v>
      </c>
      <c r="B654" s="3">
        <v>1627</v>
      </c>
      <c r="C654" s="4">
        <f t="shared" si="63"/>
        <v>2</v>
      </c>
      <c r="D654" s="3">
        <v>804</v>
      </c>
      <c r="E654" s="4">
        <f t="shared" si="64"/>
        <v>0</v>
      </c>
      <c r="F654" s="3">
        <v>12743</v>
      </c>
      <c r="G654" s="4">
        <f t="shared" si="66"/>
        <v>11</v>
      </c>
      <c r="H654" s="3">
        <v>397</v>
      </c>
      <c r="I654" s="4">
        <f t="shared" si="65"/>
        <v>0</v>
      </c>
      <c r="J654" s="50">
        <f t="shared" si="67"/>
        <v>5476</v>
      </c>
      <c r="K654" s="57"/>
    </row>
    <row r="655" spans="1:11" ht="20.100000000000001" customHeight="1" x14ac:dyDescent="0.3">
      <c r="A655" s="2">
        <v>14</v>
      </c>
      <c r="B655" s="3">
        <v>1629</v>
      </c>
      <c r="C655" s="4">
        <f t="shared" si="63"/>
        <v>2</v>
      </c>
      <c r="D655" s="3">
        <v>805</v>
      </c>
      <c r="E655" s="4">
        <f t="shared" si="64"/>
        <v>1</v>
      </c>
      <c r="F655" s="3">
        <v>12756</v>
      </c>
      <c r="G655" s="4">
        <f t="shared" si="66"/>
        <v>13</v>
      </c>
      <c r="H655" s="3">
        <v>397</v>
      </c>
      <c r="I655" s="4">
        <f t="shared" si="65"/>
        <v>0</v>
      </c>
      <c r="J655" s="50">
        <f t="shared" si="67"/>
        <v>5584</v>
      </c>
      <c r="K655" s="57"/>
    </row>
    <row r="656" spans="1:11" ht="20.100000000000001" customHeight="1" x14ac:dyDescent="0.3">
      <c r="A656" s="2">
        <v>15</v>
      </c>
      <c r="B656" s="3">
        <v>1631</v>
      </c>
      <c r="C656" s="4">
        <f t="shared" si="63"/>
        <v>2</v>
      </c>
      <c r="D656" s="3">
        <v>806</v>
      </c>
      <c r="E656" s="4">
        <f t="shared" si="64"/>
        <v>1</v>
      </c>
      <c r="F656" s="3">
        <v>12769</v>
      </c>
      <c r="G656" s="4">
        <f t="shared" si="66"/>
        <v>13</v>
      </c>
      <c r="H656" s="3">
        <v>397</v>
      </c>
      <c r="I656" s="4">
        <f t="shared" si="65"/>
        <v>0</v>
      </c>
      <c r="J656" s="50">
        <f t="shared" si="67"/>
        <v>5566</v>
      </c>
      <c r="K656" s="57"/>
    </row>
    <row r="657" spans="1:11" ht="20.100000000000001" customHeight="1" x14ac:dyDescent="0.3">
      <c r="A657" s="2">
        <v>16</v>
      </c>
      <c r="B657" s="3">
        <v>1633</v>
      </c>
      <c r="C657" s="4">
        <f t="shared" si="63"/>
        <v>2</v>
      </c>
      <c r="D657" s="3">
        <v>807</v>
      </c>
      <c r="E657" s="4">
        <v>0</v>
      </c>
      <c r="F657" s="3">
        <v>12782</v>
      </c>
      <c r="G657" s="4">
        <f t="shared" si="66"/>
        <v>13</v>
      </c>
      <c r="H657" s="3">
        <v>397</v>
      </c>
      <c r="I657" s="4">
        <f t="shared" si="65"/>
        <v>0</v>
      </c>
      <c r="J657" s="50">
        <f t="shared" si="67"/>
        <v>5487</v>
      </c>
      <c r="K657" s="57"/>
    </row>
    <row r="658" spans="1:11" ht="20.100000000000001" customHeight="1" x14ac:dyDescent="0.3">
      <c r="A658" s="2">
        <v>17</v>
      </c>
      <c r="B658" s="3">
        <v>1635</v>
      </c>
      <c r="C658" s="4">
        <f t="shared" si="63"/>
        <v>2</v>
      </c>
      <c r="D658" s="3">
        <v>808</v>
      </c>
      <c r="E658" s="4">
        <v>0</v>
      </c>
      <c r="F658" s="3">
        <v>12795</v>
      </c>
      <c r="G658" s="4">
        <f t="shared" si="66"/>
        <v>13</v>
      </c>
      <c r="H658" s="3">
        <v>397</v>
      </c>
      <c r="I658" s="4">
        <f t="shared" si="65"/>
        <v>0</v>
      </c>
      <c r="J658" s="50">
        <f t="shared" si="67"/>
        <v>5570</v>
      </c>
      <c r="K658" s="57"/>
    </row>
    <row r="659" spans="1:11" ht="20.100000000000001" customHeight="1" x14ac:dyDescent="0.3">
      <c r="A659" s="2">
        <v>18</v>
      </c>
      <c r="B659" s="3">
        <v>1637</v>
      </c>
      <c r="C659" s="4">
        <f t="shared" si="63"/>
        <v>2</v>
      </c>
      <c r="D659" s="3">
        <v>809</v>
      </c>
      <c r="E659" s="4">
        <v>0</v>
      </c>
      <c r="F659" s="3">
        <v>12808</v>
      </c>
      <c r="G659" s="4">
        <f t="shared" si="66"/>
        <v>13</v>
      </c>
      <c r="H659" s="3">
        <v>397</v>
      </c>
      <c r="I659" s="4">
        <f t="shared" si="65"/>
        <v>0</v>
      </c>
      <c r="J659" s="50">
        <f t="shared" si="67"/>
        <v>5676</v>
      </c>
      <c r="K659" s="57"/>
    </row>
    <row r="660" spans="1:11" ht="20.100000000000001" customHeight="1" x14ac:dyDescent="0.3">
      <c r="A660" s="2">
        <v>19</v>
      </c>
      <c r="B660" s="3">
        <v>1639</v>
      </c>
      <c r="C660" s="4">
        <v>0</v>
      </c>
      <c r="D660" s="3">
        <v>810</v>
      </c>
      <c r="E660" s="4">
        <v>0</v>
      </c>
      <c r="F660" s="3">
        <v>12821</v>
      </c>
      <c r="G660" s="4">
        <f t="shared" si="66"/>
        <v>13</v>
      </c>
      <c r="H660" s="3">
        <v>397</v>
      </c>
      <c r="I660" s="4">
        <f t="shared" si="65"/>
        <v>0</v>
      </c>
      <c r="J660" s="50">
        <f t="shared" si="67"/>
        <v>5656</v>
      </c>
      <c r="K660" s="57"/>
    </row>
    <row r="661" spans="1:11" ht="20.100000000000001" customHeight="1" x14ac:dyDescent="0.3">
      <c r="A661" s="2">
        <v>20</v>
      </c>
      <c r="B661" s="3">
        <v>1641</v>
      </c>
      <c r="C661" s="4">
        <v>1</v>
      </c>
      <c r="D661" s="3">
        <v>811</v>
      </c>
      <c r="E661" s="4">
        <v>0</v>
      </c>
      <c r="F661" s="3">
        <v>12833</v>
      </c>
      <c r="G661" s="4">
        <f t="shared" si="66"/>
        <v>12</v>
      </c>
      <c r="H661" s="3">
        <v>397</v>
      </c>
      <c r="I661" s="4">
        <f t="shared" si="65"/>
        <v>0</v>
      </c>
      <c r="J661" s="50">
        <f t="shared" si="67"/>
        <v>5488</v>
      </c>
      <c r="K661" s="57"/>
    </row>
    <row r="662" spans="1:11" ht="20.100000000000001" customHeight="1" x14ac:dyDescent="0.3">
      <c r="A662" s="2">
        <v>21</v>
      </c>
      <c r="B662" s="3">
        <v>1643</v>
      </c>
      <c r="C662" s="4">
        <v>1</v>
      </c>
      <c r="D662" s="3">
        <v>812</v>
      </c>
      <c r="E662" s="4">
        <v>0</v>
      </c>
      <c r="F662" s="3">
        <v>12840</v>
      </c>
      <c r="G662" s="4">
        <f t="shared" si="66"/>
        <v>7</v>
      </c>
      <c r="H662" s="3">
        <v>397</v>
      </c>
      <c r="I662" s="4">
        <f t="shared" si="65"/>
        <v>0</v>
      </c>
      <c r="J662" s="50">
        <f t="shared" si="67"/>
        <v>5153</v>
      </c>
      <c r="K662" s="57"/>
    </row>
    <row r="663" spans="1:11" ht="20.100000000000001" customHeight="1" x14ac:dyDescent="0.3">
      <c r="A663" s="2">
        <v>22</v>
      </c>
      <c r="B663" s="3">
        <v>1645</v>
      </c>
      <c r="C663" s="4">
        <v>1</v>
      </c>
      <c r="D663" s="3">
        <v>813</v>
      </c>
      <c r="E663" s="4">
        <v>0</v>
      </c>
      <c r="F663" s="3">
        <v>12847</v>
      </c>
      <c r="G663" s="4">
        <f t="shared" si="66"/>
        <v>7</v>
      </c>
      <c r="H663" s="3">
        <v>397</v>
      </c>
      <c r="I663" s="4">
        <f t="shared" si="65"/>
        <v>0</v>
      </c>
      <c r="J663" s="50">
        <f t="shared" si="67"/>
        <v>5024</v>
      </c>
      <c r="K663" s="57"/>
    </row>
    <row r="664" spans="1:11" ht="20.100000000000001" customHeight="1" x14ac:dyDescent="0.3">
      <c r="A664" s="2">
        <v>23</v>
      </c>
      <c r="B664" s="3">
        <v>1647</v>
      </c>
      <c r="C664" s="4">
        <f t="shared" si="63"/>
        <v>2</v>
      </c>
      <c r="D664" s="3">
        <v>814</v>
      </c>
      <c r="E664" s="4">
        <f t="shared" si="64"/>
        <v>1</v>
      </c>
      <c r="F664" s="3">
        <v>12854</v>
      </c>
      <c r="G664" s="4">
        <f t="shared" si="66"/>
        <v>7</v>
      </c>
      <c r="H664" s="3">
        <v>397</v>
      </c>
      <c r="I664" s="4">
        <f t="shared" si="65"/>
        <v>0</v>
      </c>
      <c r="J664" s="50">
        <f t="shared" si="67"/>
        <v>5061</v>
      </c>
      <c r="K664" s="57"/>
    </row>
    <row r="665" spans="1:11" ht="20.100000000000001" customHeight="1" x14ac:dyDescent="0.3">
      <c r="A665" s="2">
        <v>24</v>
      </c>
      <c r="B665" s="3">
        <v>1649</v>
      </c>
      <c r="C665" s="4">
        <f t="shared" si="63"/>
        <v>2</v>
      </c>
      <c r="D665" s="3">
        <v>815</v>
      </c>
      <c r="E665" s="4">
        <f t="shared" si="64"/>
        <v>1</v>
      </c>
      <c r="F665" s="3">
        <v>12861</v>
      </c>
      <c r="G665" s="4">
        <f t="shared" si="66"/>
        <v>7</v>
      </c>
      <c r="H665" s="3">
        <v>397</v>
      </c>
      <c r="I665" s="4">
        <f t="shared" si="65"/>
        <v>0</v>
      </c>
      <c r="J665" s="50">
        <f t="shared" si="67"/>
        <v>5152</v>
      </c>
      <c r="K665" s="57"/>
    </row>
    <row r="666" spans="1:11" ht="20.100000000000001" customHeight="1" x14ac:dyDescent="0.3">
      <c r="A666" s="2">
        <v>25</v>
      </c>
      <c r="B666" s="3">
        <v>1651</v>
      </c>
      <c r="C666" s="4">
        <f t="shared" si="63"/>
        <v>2</v>
      </c>
      <c r="D666" s="3">
        <v>816</v>
      </c>
      <c r="E666" s="4">
        <f t="shared" si="64"/>
        <v>1</v>
      </c>
      <c r="F666" s="3">
        <v>12868</v>
      </c>
      <c r="G666" s="4">
        <f t="shared" si="66"/>
        <v>7</v>
      </c>
      <c r="H666" s="3">
        <v>397</v>
      </c>
      <c r="I666" s="4">
        <f t="shared" si="65"/>
        <v>0</v>
      </c>
      <c r="J666" s="50">
        <f t="shared" si="67"/>
        <v>5127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56</v>
      </c>
      <c r="D667" s="6"/>
      <c r="E667" s="6">
        <f>SUM(E636:E666)</f>
        <v>16</v>
      </c>
      <c r="F667" s="6"/>
      <c r="G667" s="6">
        <f>SUM(G636:G666)</f>
        <v>293</v>
      </c>
      <c r="H667" s="6"/>
      <c r="I667" s="6">
        <f>SUM(I636:I666)</f>
        <v>3</v>
      </c>
      <c r="J667" s="58">
        <f>SUM(J636:J666)</f>
        <v>163893</v>
      </c>
      <c r="K667" s="84"/>
    </row>
    <row r="668" spans="1:11" ht="20.100000000000001" customHeight="1" thickTop="1" x14ac:dyDescent="0.3">
      <c r="A668" s="60" t="s">
        <v>5</v>
      </c>
      <c r="B668" s="61"/>
      <c r="C668" s="7">
        <f>MAX(C636:C666)</f>
        <v>3</v>
      </c>
      <c r="D668" s="7"/>
      <c r="E668" s="7">
        <f>MAX(E636:E666)</f>
        <v>1</v>
      </c>
      <c r="F668" s="7"/>
      <c r="G668" s="7">
        <f>MAX(G636:G666)</f>
        <v>13</v>
      </c>
      <c r="H668" s="7"/>
      <c r="I668" s="7">
        <f>MAX(I636:I666)</f>
        <v>3</v>
      </c>
      <c r="J668" s="62">
        <f>MAX(J636:K666)</f>
        <v>5676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0</v>
      </c>
      <c r="D669" s="9"/>
      <c r="E669" s="9">
        <f>MIN(E636:E666)</f>
        <v>0</v>
      </c>
      <c r="F669" s="9"/>
      <c r="G669" s="9">
        <f>MIN(G636:G666)</f>
        <v>5</v>
      </c>
      <c r="H669" s="9"/>
      <c r="I669" s="9">
        <f>MIN(I636:I666)</f>
        <v>0</v>
      </c>
      <c r="J669" s="50">
        <f>MIN(J636:K667)</f>
        <v>4795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1.8064516129032258</v>
      </c>
      <c r="D670" s="10"/>
      <c r="E670" s="10">
        <f>AVERAGE(E636:E666)</f>
        <v>0.5161290322580645</v>
      </c>
      <c r="F670" s="10"/>
      <c r="G670" s="10">
        <f>AVERAGE(G636:G666)</f>
        <v>9.4516129032258061</v>
      </c>
      <c r="H670" s="10"/>
      <c r="I670" s="10">
        <f>AVERAGE(I636:I666)</f>
        <v>9.6774193548387094E-2</v>
      </c>
      <c r="J670" s="50">
        <f>AVERAGE(J636:K666)</f>
        <v>5286.8709677419356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44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2026年1月份各公司污水放流量明細表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690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 t="s">
        <v>691</v>
      </c>
      <c r="C675" s="68"/>
      <c r="D675" s="67"/>
      <c r="E675" s="68"/>
      <c r="F675" s="67"/>
      <c r="G675" s="74"/>
      <c r="H675" s="67"/>
      <c r="I675" s="68"/>
      <c r="J675" s="67"/>
      <c r="K675" s="68"/>
    </row>
    <row r="676" spans="1:11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2"/>
      <c r="I676" s="2"/>
      <c r="J676" s="2"/>
      <c r="K676" s="2"/>
    </row>
    <row r="677" spans="1:11" ht="20.100000000000001" customHeight="1" x14ac:dyDescent="0.3">
      <c r="A677" s="9" t="s">
        <v>3</v>
      </c>
      <c r="B677" s="46">
        <v>2279</v>
      </c>
      <c r="C677" s="4"/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26</v>
      </c>
      <c r="B678" s="46">
        <v>2280</v>
      </c>
      <c r="C678" s="4">
        <f>B678-B677</f>
        <v>1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27</v>
      </c>
      <c r="B679" s="46">
        <v>2281</v>
      </c>
      <c r="C679" s="4">
        <f t="shared" ref="C679:C708" si="68">B679-B678</f>
        <v>1</v>
      </c>
      <c r="D679" s="4"/>
      <c r="E679" s="4"/>
      <c r="F679" s="4"/>
      <c r="G679" s="4"/>
      <c r="H679" s="4"/>
      <c r="I679" s="4"/>
      <c r="J679" s="3"/>
      <c r="K679" s="4"/>
    </row>
    <row r="680" spans="1:11" ht="20.100000000000001" customHeight="1" x14ac:dyDescent="0.3">
      <c r="A680" s="2">
        <v>28</v>
      </c>
      <c r="B680" s="46">
        <v>2282</v>
      </c>
      <c r="C680" s="4">
        <f t="shared" si="68"/>
        <v>1</v>
      </c>
      <c r="D680" s="4"/>
      <c r="E680" s="4"/>
      <c r="F680" s="4"/>
      <c r="G680" s="4"/>
      <c r="H680" s="3"/>
      <c r="I680" s="4"/>
      <c r="J680" s="3"/>
      <c r="K680" s="4"/>
    </row>
    <row r="681" spans="1:11" ht="20.100000000000001" customHeight="1" x14ac:dyDescent="0.3">
      <c r="A681" s="2">
        <v>29</v>
      </c>
      <c r="B681" s="46">
        <v>2282</v>
      </c>
      <c r="C681" s="4">
        <f t="shared" si="68"/>
        <v>0</v>
      </c>
      <c r="D681" s="4"/>
      <c r="E681" s="4"/>
      <c r="F681" s="4"/>
      <c r="G681" s="4"/>
      <c r="H681" s="4"/>
      <c r="I681" s="4"/>
      <c r="J681" s="3"/>
      <c r="K681" s="4"/>
    </row>
    <row r="682" spans="1:11" ht="20.100000000000001" customHeight="1" x14ac:dyDescent="0.3">
      <c r="A682" s="2">
        <v>30</v>
      </c>
      <c r="B682" s="46">
        <v>2284</v>
      </c>
      <c r="C682" s="4">
        <f t="shared" si="68"/>
        <v>2</v>
      </c>
      <c r="D682" s="4"/>
      <c r="E682" s="4"/>
      <c r="F682" s="4"/>
      <c r="G682" s="4"/>
      <c r="H682" s="4"/>
      <c r="I682" s="4"/>
      <c r="J682" s="3"/>
      <c r="K682" s="4"/>
    </row>
    <row r="683" spans="1:11" ht="20.100000000000001" customHeight="1" x14ac:dyDescent="0.3">
      <c r="A683" s="2">
        <v>31</v>
      </c>
      <c r="B683" s="46">
        <v>2286</v>
      </c>
      <c r="C683" s="4">
        <f t="shared" si="68"/>
        <v>2</v>
      </c>
      <c r="D683" s="4"/>
      <c r="E683" s="4"/>
      <c r="F683" s="4"/>
      <c r="G683" s="4"/>
      <c r="H683" s="4"/>
      <c r="I683" s="4"/>
      <c r="J683" s="3"/>
      <c r="K683" s="4"/>
    </row>
    <row r="684" spans="1:11" ht="20.100000000000001" customHeight="1" x14ac:dyDescent="0.3">
      <c r="A684" s="2">
        <v>1</v>
      </c>
      <c r="B684" s="46">
        <v>2288</v>
      </c>
      <c r="C684" s="4">
        <f t="shared" si="68"/>
        <v>2</v>
      </c>
      <c r="D684" s="4"/>
      <c r="E684" s="4"/>
      <c r="F684" s="4"/>
      <c r="G684" s="4"/>
      <c r="H684" s="4"/>
      <c r="I684" s="4"/>
      <c r="J684" s="3"/>
      <c r="K684" s="4"/>
    </row>
    <row r="685" spans="1:11" ht="20.100000000000001" customHeight="1" x14ac:dyDescent="0.3">
      <c r="A685" s="2">
        <v>2</v>
      </c>
      <c r="B685" s="46">
        <v>2290</v>
      </c>
      <c r="C685" s="4">
        <f t="shared" si="68"/>
        <v>2</v>
      </c>
      <c r="D685" s="4"/>
      <c r="E685" s="4"/>
      <c r="F685" s="4"/>
      <c r="G685" s="4"/>
      <c r="H685" s="4"/>
      <c r="I685" s="4"/>
      <c r="J685" s="3"/>
      <c r="K685" s="4"/>
    </row>
    <row r="686" spans="1:11" ht="20.100000000000001" customHeight="1" x14ac:dyDescent="0.3">
      <c r="A686" s="2">
        <v>3</v>
      </c>
      <c r="B686" s="46">
        <v>2293</v>
      </c>
      <c r="C686" s="4">
        <f t="shared" si="68"/>
        <v>3</v>
      </c>
      <c r="D686" s="4"/>
      <c r="E686" s="4"/>
      <c r="F686" s="4"/>
      <c r="G686" s="4"/>
      <c r="H686" s="4"/>
      <c r="I686" s="4"/>
      <c r="J686" s="3"/>
      <c r="K686" s="4"/>
    </row>
    <row r="687" spans="1:11" ht="20.100000000000001" customHeight="1" x14ac:dyDescent="0.3">
      <c r="A687" s="2">
        <v>4</v>
      </c>
      <c r="B687" s="46">
        <v>2296</v>
      </c>
      <c r="C687" s="4">
        <f t="shared" si="68"/>
        <v>3</v>
      </c>
      <c r="D687" s="4"/>
      <c r="E687" s="4"/>
      <c r="F687" s="4"/>
      <c r="G687" s="4"/>
      <c r="H687" s="4"/>
      <c r="I687" s="4"/>
      <c r="J687" s="3"/>
      <c r="K687" s="4"/>
    </row>
    <row r="688" spans="1:11" ht="20.100000000000001" customHeight="1" x14ac:dyDescent="0.3">
      <c r="A688" s="2">
        <v>5</v>
      </c>
      <c r="B688" s="46">
        <v>2299</v>
      </c>
      <c r="C688" s="4">
        <f t="shared" si="68"/>
        <v>3</v>
      </c>
      <c r="D688" s="4"/>
      <c r="E688" s="4"/>
      <c r="F688" s="4"/>
      <c r="G688" s="4"/>
      <c r="H688" s="4"/>
      <c r="I688" s="4"/>
      <c r="J688" s="3"/>
      <c r="K688" s="4"/>
    </row>
    <row r="689" spans="1:11" ht="20.100000000000001" customHeight="1" x14ac:dyDescent="0.3">
      <c r="A689" s="2">
        <v>6</v>
      </c>
      <c r="B689" s="46">
        <v>2306</v>
      </c>
      <c r="C689" s="4">
        <f t="shared" si="68"/>
        <v>7</v>
      </c>
      <c r="D689" s="4"/>
      <c r="E689" s="4"/>
      <c r="F689" s="4"/>
      <c r="G689" s="4"/>
      <c r="H689" s="4"/>
      <c r="I689" s="4"/>
      <c r="J689" s="3"/>
      <c r="K689" s="4"/>
    </row>
    <row r="690" spans="1:11" ht="20.100000000000001" customHeight="1" x14ac:dyDescent="0.3">
      <c r="A690" s="2">
        <v>7</v>
      </c>
      <c r="B690" s="46">
        <v>2313</v>
      </c>
      <c r="C690" s="4">
        <f t="shared" si="68"/>
        <v>7</v>
      </c>
      <c r="D690" s="4"/>
      <c r="E690" s="4"/>
      <c r="F690" s="4"/>
      <c r="G690" s="4"/>
      <c r="H690" s="4"/>
      <c r="I690" s="4"/>
      <c r="J690" s="3"/>
      <c r="K690" s="4"/>
    </row>
    <row r="691" spans="1:11" ht="20.100000000000001" customHeight="1" x14ac:dyDescent="0.3">
      <c r="A691" s="2">
        <v>8</v>
      </c>
      <c r="B691" s="46">
        <v>2320</v>
      </c>
      <c r="C691" s="4">
        <f t="shared" si="68"/>
        <v>7</v>
      </c>
      <c r="D691" s="4"/>
      <c r="E691" s="4"/>
      <c r="F691" s="4"/>
      <c r="G691" s="4"/>
      <c r="H691" s="4"/>
      <c r="I691" s="4"/>
      <c r="J691" s="3"/>
      <c r="K691" s="4"/>
    </row>
    <row r="692" spans="1:11" ht="20.100000000000001" customHeight="1" x14ac:dyDescent="0.3">
      <c r="A692" s="2">
        <v>9</v>
      </c>
      <c r="B692" s="46">
        <v>2327</v>
      </c>
      <c r="C692" s="4">
        <f t="shared" si="68"/>
        <v>7</v>
      </c>
      <c r="D692" s="4"/>
      <c r="E692" s="4"/>
      <c r="F692" s="4"/>
      <c r="G692" s="4"/>
      <c r="H692" s="3"/>
      <c r="I692" s="4"/>
      <c r="J692" s="3"/>
      <c r="K692" s="4"/>
    </row>
    <row r="693" spans="1:11" ht="20.100000000000001" customHeight="1" x14ac:dyDescent="0.3">
      <c r="A693" s="2">
        <v>10</v>
      </c>
      <c r="B693" s="46">
        <v>2333</v>
      </c>
      <c r="C693" s="4">
        <f t="shared" si="68"/>
        <v>6</v>
      </c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11</v>
      </c>
      <c r="B694" s="46">
        <v>2339</v>
      </c>
      <c r="C694" s="4">
        <f t="shared" si="68"/>
        <v>6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12</v>
      </c>
      <c r="B695" s="46">
        <v>2345</v>
      </c>
      <c r="C695" s="4">
        <f t="shared" si="68"/>
        <v>6</v>
      </c>
      <c r="D695" s="4"/>
      <c r="E695" s="4"/>
      <c r="F695" s="4"/>
      <c r="G695" s="4"/>
      <c r="H695" s="3"/>
      <c r="I695" s="4"/>
      <c r="J695" s="3"/>
      <c r="K695" s="4"/>
    </row>
    <row r="696" spans="1:11" ht="20.100000000000001" customHeight="1" x14ac:dyDescent="0.3">
      <c r="A696" s="2">
        <v>13</v>
      </c>
      <c r="B696" s="46">
        <v>2351</v>
      </c>
      <c r="C696" s="4">
        <f t="shared" si="68"/>
        <v>6</v>
      </c>
      <c r="D696" s="4"/>
      <c r="E696" s="4"/>
      <c r="F696" s="4"/>
      <c r="G696" s="4"/>
      <c r="H696" s="3"/>
      <c r="I696" s="4"/>
      <c r="J696" s="3"/>
      <c r="K696" s="4"/>
    </row>
    <row r="697" spans="1:11" ht="19.5" customHeight="1" x14ac:dyDescent="0.3">
      <c r="A697" s="2">
        <v>14</v>
      </c>
      <c r="B697" s="46">
        <v>2367</v>
      </c>
      <c r="C697" s="4">
        <f t="shared" si="68"/>
        <v>16</v>
      </c>
      <c r="D697" s="4"/>
      <c r="E697" s="4"/>
      <c r="F697" s="4"/>
      <c r="G697" s="4"/>
      <c r="H697" s="3"/>
      <c r="I697" s="4"/>
      <c r="J697" s="3"/>
      <c r="K697" s="4"/>
    </row>
    <row r="698" spans="1:11" ht="20.100000000000001" customHeight="1" x14ac:dyDescent="0.3">
      <c r="A698" s="2">
        <v>15</v>
      </c>
      <c r="B698" s="46">
        <v>2383</v>
      </c>
      <c r="C698" s="4">
        <f t="shared" si="68"/>
        <v>16</v>
      </c>
      <c r="D698" s="4"/>
      <c r="E698" s="4"/>
      <c r="F698" s="4"/>
      <c r="G698" s="4"/>
      <c r="H698" s="3"/>
      <c r="I698" s="4"/>
      <c r="J698" s="3"/>
      <c r="K698" s="4"/>
    </row>
    <row r="699" spans="1:11" ht="20.100000000000001" customHeight="1" x14ac:dyDescent="0.3">
      <c r="A699" s="2">
        <v>16</v>
      </c>
      <c r="B699" s="46">
        <v>2399</v>
      </c>
      <c r="C699" s="4">
        <f t="shared" si="68"/>
        <v>16</v>
      </c>
      <c r="D699" s="4"/>
      <c r="E699" s="4"/>
      <c r="F699" s="4"/>
      <c r="G699" s="4"/>
      <c r="H699" s="3"/>
      <c r="I699" s="4"/>
      <c r="J699" s="3"/>
      <c r="K699" s="4"/>
    </row>
    <row r="700" spans="1:11" ht="20.100000000000001" customHeight="1" x14ac:dyDescent="0.3">
      <c r="A700" s="2">
        <v>17</v>
      </c>
      <c r="B700" s="46">
        <v>2415</v>
      </c>
      <c r="C700" s="4">
        <f t="shared" si="68"/>
        <v>16</v>
      </c>
      <c r="D700" s="4"/>
      <c r="E700" s="4"/>
      <c r="F700" s="4"/>
      <c r="G700" s="4"/>
      <c r="H700" s="3"/>
      <c r="I700" s="4"/>
      <c r="J700" s="3"/>
      <c r="K700" s="4"/>
    </row>
    <row r="701" spans="1:11" ht="20.100000000000001" customHeight="1" x14ac:dyDescent="0.3">
      <c r="A701" s="2">
        <v>18</v>
      </c>
      <c r="B701" s="46">
        <v>2431</v>
      </c>
      <c r="C701" s="4">
        <f t="shared" si="68"/>
        <v>16</v>
      </c>
      <c r="D701" s="4"/>
      <c r="E701" s="4"/>
      <c r="F701" s="4"/>
      <c r="G701" s="4"/>
      <c r="H701" s="3"/>
      <c r="I701" s="4"/>
      <c r="J701" s="3"/>
      <c r="K701" s="4"/>
    </row>
    <row r="702" spans="1:11" ht="20.100000000000001" customHeight="1" x14ac:dyDescent="0.3">
      <c r="A702" s="2">
        <v>19</v>
      </c>
      <c r="B702" s="46">
        <v>2448</v>
      </c>
      <c r="C702" s="4">
        <f t="shared" si="68"/>
        <v>17</v>
      </c>
      <c r="D702" s="4"/>
      <c r="E702" s="4"/>
      <c r="F702" s="4"/>
      <c r="G702" s="4"/>
      <c r="H702" s="3"/>
      <c r="I702" s="4"/>
      <c r="J702" s="3"/>
      <c r="K702" s="4"/>
    </row>
    <row r="703" spans="1:11" ht="20.100000000000001" customHeight="1" x14ac:dyDescent="0.3">
      <c r="A703" s="2">
        <v>20</v>
      </c>
      <c r="B703" s="46">
        <v>2465</v>
      </c>
      <c r="C703" s="4">
        <f t="shared" si="68"/>
        <v>17</v>
      </c>
      <c r="D703" s="4"/>
      <c r="E703" s="4"/>
      <c r="F703" s="4"/>
      <c r="G703" s="4"/>
      <c r="H703" s="3"/>
      <c r="I703" s="4"/>
      <c r="J703" s="3"/>
      <c r="K703" s="4"/>
    </row>
    <row r="704" spans="1:11" ht="20.100000000000001" customHeight="1" x14ac:dyDescent="0.3">
      <c r="A704" s="2">
        <v>21</v>
      </c>
      <c r="B704" s="46">
        <v>2465</v>
      </c>
      <c r="C704" s="4">
        <f t="shared" si="68"/>
        <v>0</v>
      </c>
      <c r="D704" s="4"/>
      <c r="E704" s="4"/>
      <c r="F704" s="4"/>
      <c r="G704" s="4"/>
      <c r="H704" s="3"/>
      <c r="I704" s="4"/>
      <c r="J704" s="3"/>
      <c r="K704" s="4"/>
    </row>
    <row r="705" spans="1:11" ht="20.100000000000001" customHeight="1" x14ac:dyDescent="0.3">
      <c r="A705" s="2">
        <v>22</v>
      </c>
      <c r="B705" s="46">
        <v>2465</v>
      </c>
      <c r="C705" s="4">
        <f t="shared" si="68"/>
        <v>0</v>
      </c>
      <c r="D705" s="4"/>
      <c r="E705" s="4"/>
      <c r="F705" s="4"/>
      <c r="G705" s="4"/>
      <c r="H705" s="3"/>
      <c r="I705" s="4"/>
      <c r="J705" s="3"/>
      <c r="K705" s="4"/>
    </row>
    <row r="706" spans="1:11" ht="20.100000000000001" customHeight="1" x14ac:dyDescent="0.3">
      <c r="A706" s="2">
        <v>23</v>
      </c>
      <c r="B706" s="46">
        <v>2465</v>
      </c>
      <c r="C706" s="4">
        <f t="shared" si="68"/>
        <v>0</v>
      </c>
      <c r="D706" s="4"/>
      <c r="E706" s="4"/>
      <c r="F706" s="4"/>
      <c r="G706" s="4"/>
      <c r="H706" s="3"/>
      <c r="I706" s="4"/>
      <c r="J706" s="3"/>
      <c r="K706" s="4"/>
    </row>
    <row r="707" spans="1:11" ht="20.100000000000001" customHeight="1" x14ac:dyDescent="0.3">
      <c r="A707" s="2">
        <v>24</v>
      </c>
      <c r="B707" s="46">
        <v>2465</v>
      </c>
      <c r="C707" s="4">
        <f t="shared" si="68"/>
        <v>0</v>
      </c>
      <c r="D707" s="4"/>
      <c r="E707" s="4"/>
      <c r="F707" s="4"/>
      <c r="G707" s="4"/>
      <c r="H707" s="3"/>
      <c r="I707" s="4"/>
      <c r="J707" s="3"/>
      <c r="K707" s="4"/>
    </row>
    <row r="708" spans="1:11" ht="20.100000000000001" customHeight="1" x14ac:dyDescent="0.3">
      <c r="A708" s="2">
        <v>25</v>
      </c>
      <c r="B708" s="46">
        <v>2465</v>
      </c>
      <c r="C708" s="4">
        <f t="shared" si="68"/>
        <v>0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thickBot="1" x14ac:dyDescent="0.35">
      <c r="A709" s="6" t="s">
        <v>4</v>
      </c>
      <c r="B709" s="19"/>
      <c r="C709" s="6">
        <f>SUM(C678:C708)</f>
        <v>186</v>
      </c>
      <c r="D709" s="6"/>
      <c r="E709" s="6"/>
      <c r="F709" s="6"/>
      <c r="G709" s="6"/>
      <c r="H709" s="6"/>
      <c r="I709" s="6"/>
      <c r="J709" s="6"/>
      <c r="K709" s="6"/>
    </row>
    <row r="710" spans="1:11" ht="20.100000000000001" customHeight="1" thickTop="1" x14ac:dyDescent="0.3">
      <c r="A710" s="60" t="s">
        <v>5</v>
      </c>
      <c r="B710" s="85"/>
      <c r="C710" s="7">
        <f>MAX(C678:C708)</f>
        <v>17</v>
      </c>
      <c r="D710" s="7"/>
      <c r="E710" s="7"/>
      <c r="F710" s="16"/>
      <c r="G710" s="7"/>
      <c r="H710" s="16"/>
      <c r="I710" s="7"/>
      <c r="J710" s="16"/>
      <c r="K710" s="7"/>
    </row>
    <row r="711" spans="1:11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</row>
    <row r="712" spans="1:11" ht="20.100000000000001" customHeight="1" x14ac:dyDescent="0.3">
      <c r="A712" s="48" t="s">
        <v>7</v>
      </c>
      <c r="B712" s="49"/>
      <c r="C712" s="10">
        <f>AVERAGE(C678:C708)</f>
        <v>6</v>
      </c>
      <c r="D712" s="10"/>
      <c r="E712" s="10"/>
      <c r="F712" s="10"/>
      <c r="G712" s="10"/>
      <c r="H712" s="10"/>
      <c r="I712" s="10"/>
      <c r="J712" s="10"/>
      <c r="K712" s="10"/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44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A670:B670"/>
    <mergeCell ref="J670:K670"/>
    <mergeCell ref="A671:K671"/>
    <mergeCell ref="B672:K672"/>
    <mergeCell ref="A673:K673"/>
    <mergeCell ref="A674:K674"/>
    <mergeCell ref="J665:K665"/>
    <mergeCell ref="J666:K666"/>
    <mergeCell ref="J667:K667"/>
    <mergeCell ref="A668:B668"/>
    <mergeCell ref="J668:K668"/>
    <mergeCell ref="A669:B669"/>
    <mergeCell ref="J669:K669"/>
    <mergeCell ref="A710:B710"/>
    <mergeCell ref="A711:B711"/>
    <mergeCell ref="A712:B712"/>
    <mergeCell ref="A713:K713"/>
    <mergeCell ref="B714:K714"/>
    <mergeCell ref="A675:A676"/>
    <mergeCell ref="B675:C675"/>
    <mergeCell ref="D675:E675"/>
    <mergeCell ref="F675:G675"/>
    <mergeCell ref="H675:I675"/>
    <mergeCell ref="J675:K675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  <brk id="672" max="10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790"/>
  <sheetViews>
    <sheetView view="pageBreakPreview" zoomScale="80" zoomScaleNormal="60" zoomScaleSheetLayoutView="80" workbookViewId="0">
      <selection activeCell="A671" sqref="A671:K671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1526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1527</v>
      </c>
      <c r="C3" s="68"/>
      <c r="D3" s="67" t="s">
        <v>1528</v>
      </c>
      <c r="E3" s="68"/>
      <c r="F3" s="67" t="s">
        <v>41</v>
      </c>
      <c r="G3" s="68"/>
      <c r="H3" s="82" t="s">
        <v>1529</v>
      </c>
      <c r="I3" s="83"/>
      <c r="J3" s="67" t="s">
        <v>1530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105662</v>
      </c>
      <c r="C5" s="4"/>
      <c r="D5" s="3">
        <v>486684</v>
      </c>
      <c r="E5" s="4"/>
      <c r="F5" s="3">
        <v>1258664</v>
      </c>
      <c r="G5" s="4"/>
      <c r="H5" s="3">
        <v>102592</v>
      </c>
      <c r="I5" s="4"/>
      <c r="J5" s="3">
        <v>26950</v>
      </c>
      <c r="K5" s="4"/>
    </row>
    <row r="6" spans="1:11" ht="20.100000000000001" customHeight="1" x14ac:dyDescent="0.3">
      <c r="A6" s="2">
        <v>26</v>
      </c>
      <c r="B6" s="3">
        <v>105713</v>
      </c>
      <c r="C6" s="4">
        <f t="shared" ref="C6:C36" si="0">B6-B5</f>
        <v>51</v>
      </c>
      <c r="D6" s="3">
        <v>486777</v>
      </c>
      <c r="E6" s="4">
        <f t="shared" ref="E6:E36" si="1">D6-D5</f>
        <v>93</v>
      </c>
      <c r="F6" s="3">
        <v>1258908</v>
      </c>
      <c r="G6" s="4">
        <f t="shared" ref="G6:G36" si="2">F6-F5</f>
        <v>244</v>
      </c>
      <c r="H6" s="3">
        <v>102640</v>
      </c>
      <c r="I6" s="4">
        <f t="shared" ref="I6:I36" si="3">H6-H5</f>
        <v>48</v>
      </c>
      <c r="J6" s="4">
        <v>27059</v>
      </c>
      <c r="K6" s="4">
        <f>J6-J5</f>
        <v>109</v>
      </c>
    </row>
    <row r="7" spans="1:11" ht="20.100000000000001" customHeight="1" x14ac:dyDescent="0.3">
      <c r="A7" s="2">
        <v>27</v>
      </c>
      <c r="B7" s="3">
        <v>105761</v>
      </c>
      <c r="C7" s="4">
        <f t="shared" si="0"/>
        <v>48</v>
      </c>
      <c r="D7" s="3">
        <v>486872</v>
      </c>
      <c r="E7" s="4">
        <f t="shared" si="1"/>
        <v>95</v>
      </c>
      <c r="F7" s="3">
        <v>1259275</v>
      </c>
      <c r="G7" s="4">
        <f t="shared" si="2"/>
        <v>367</v>
      </c>
      <c r="H7" s="3">
        <v>102676</v>
      </c>
      <c r="I7" s="4">
        <f t="shared" si="3"/>
        <v>36</v>
      </c>
      <c r="J7" s="4">
        <v>27163</v>
      </c>
      <c r="K7" s="4">
        <f t="shared" ref="K7:K36" si="4">J7-J6</f>
        <v>104</v>
      </c>
    </row>
    <row r="8" spans="1:11" ht="20.100000000000001" customHeight="1" x14ac:dyDescent="0.3">
      <c r="A8" s="2">
        <v>28</v>
      </c>
      <c r="B8" s="3">
        <v>105809</v>
      </c>
      <c r="C8" s="4">
        <f t="shared" si="0"/>
        <v>48</v>
      </c>
      <c r="D8" s="3">
        <v>486967</v>
      </c>
      <c r="E8" s="4">
        <f t="shared" si="1"/>
        <v>95</v>
      </c>
      <c r="F8" s="3">
        <v>1259642</v>
      </c>
      <c r="G8" s="4">
        <f t="shared" si="2"/>
        <v>367</v>
      </c>
      <c r="H8" s="3">
        <v>102712</v>
      </c>
      <c r="I8" s="4">
        <f t="shared" si="3"/>
        <v>36</v>
      </c>
      <c r="J8" s="4">
        <v>27267</v>
      </c>
      <c r="K8" s="4">
        <f t="shared" si="4"/>
        <v>104</v>
      </c>
    </row>
    <row r="9" spans="1:11" ht="20.100000000000001" customHeight="1" x14ac:dyDescent="0.3">
      <c r="A9" s="2">
        <v>29</v>
      </c>
      <c r="B9" s="3">
        <v>105857</v>
      </c>
      <c r="C9" s="4">
        <f t="shared" si="0"/>
        <v>48</v>
      </c>
      <c r="D9" s="3">
        <v>487062</v>
      </c>
      <c r="E9" s="4">
        <f t="shared" si="1"/>
        <v>95</v>
      </c>
      <c r="F9" s="3">
        <v>1260009</v>
      </c>
      <c r="G9" s="4">
        <f t="shared" si="2"/>
        <v>367</v>
      </c>
      <c r="H9" s="3">
        <v>102748</v>
      </c>
      <c r="I9" s="4">
        <f t="shared" si="3"/>
        <v>36</v>
      </c>
      <c r="J9" s="4">
        <v>27371</v>
      </c>
      <c r="K9" s="4">
        <f t="shared" si="4"/>
        <v>104</v>
      </c>
    </row>
    <row r="10" spans="1:11" ht="20.100000000000001" customHeight="1" x14ac:dyDescent="0.3">
      <c r="A10" s="2">
        <v>30</v>
      </c>
      <c r="B10" s="3">
        <v>105905</v>
      </c>
      <c r="C10" s="4">
        <f t="shared" si="0"/>
        <v>48</v>
      </c>
      <c r="D10" s="3">
        <v>487157</v>
      </c>
      <c r="E10" s="4">
        <f t="shared" si="1"/>
        <v>95</v>
      </c>
      <c r="F10" s="3">
        <v>1260376</v>
      </c>
      <c r="G10" s="4">
        <f t="shared" si="2"/>
        <v>367</v>
      </c>
      <c r="H10" s="3">
        <v>102784</v>
      </c>
      <c r="I10" s="4">
        <f t="shared" si="3"/>
        <v>36</v>
      </c>
      <c r="J10" s="4">
        <v>27475</v>
      </c>
      <c r="K10" s="4">
        <f t="shared" si="4"/>
        <v>104</v>
      </c>
    </row>
    <row r="11" spans="1:11" ht="20.100000000000001" customHeight="1" x14ac:dyDescent="0.3">
      <c r="A11" s="2">
        <v>31</v>
      </c>
      <c r="B11" s="3">
        <v>105953</v>
      </c>
      <c r="C11" s="4">
        <f t="shared" si="0"/>
        <v>48</v>
      </c>
      <c r="D11" s="3">
        <v>487252</v>
      </c>
      <c r="E11" s="4">
        <f t="shared" si="1"/>
        <v>95</v>
      </c>
      <c r="F11" s="3">
        <v>1260744</v>
      </c>
      <c r="G11" s="4">
        <f t="shared" si="2"/>
        <v>368</v>
      </c>
      <c r="H11" s="3">
        <v>102820</v>
      </c>
      <c r="I11" s="4">
        <f t="shared" si="3"/>
        <v>36</v>
      </c>
      <c r="J11" s="4">
        <v>27579</v>
      </c>
      <c r="K11" s="4">
        <f t="shared" si="4"/>
        <v>104</v>
      </c>
    </row>
    <row r="12" spans="1:11" ht="20.100000000000001" customHeight="1" x14ac:dyDescent="0.3">
      <c r="A12" s="2">
        <v>1</v>
      </c>
      <c r="B12" s="3">
        <v>106000</v>
      </c>
      <c r="C12" s="4">
        <f t="shared" si="0"/>
        <v>47</v>
      </c>
      <c r="D12" s="3">
        <v>487347</v>
      </c>
      <c r="E12" s="4">
        <f t="shared" si="1"/>
        <v>95</v>
      </c>
      <c r="F12" s="3">
        <v>1261112</v>
      </c>
      <c r="G12" s="4">
        <f t="shared" si="2"/>
        <v>368</v>
      </c>
      <c r="H12" s="3">
        <v>102856</v>
      </c>
      <c r="I12" s="4">
        <f t="shared" si="3"/>
        <v>36</v>
      </c>
      <c r="J12" s="4">
        <v>27683</v>
      </c>
      <c r="K12" s="4">
        <f t="shared" si="4"/>
        <v>104</v>
      </c>
    </row>
    <row r="13" spans="1:11" ht="20.100000000000001" customHeight="1" x14ac:dyDescent="0.3">
      <c r="A13" s="2">
        <v>2</v>
      </c>
      <c r="B13" s="3">
        <v>106047</v>
      </c>
      <c r="C13" s="4">
        <f t="shared" si="0"/>
        <v>47</v>
      </c>
      <c r="D13" s="3">
        <v>487443</v>
      </c>
      <c r="E13" s="4">
        <f t="shared" si="1"/>
        <v>96</v>
      </c>
      <c r="F13" s="3">
        <v>1261480</v>
      </c>
      <c r="G13" s="4">
        <f t="shared" si="2"/>
        <v>368</v>
      </c>
      <c r="H13" s="3">
        <v>102891</v>
      </c>
      <c r="I13" s="4">
        <f t="shared" si="3"/>
        <v>35</v>
      </c>
      <c r="J13" s="3">
        <v>27788</v>
      </c>
      <c r="K13" s="4">
        <f t="shared" si="4"/>
        <v>105</v>
      </c>
    </row>
    <row r="14" spans="1:11" ht="20.100000000000001" customHeight="1" x14ac:dyDescent="0.3">
      <c r="A14" s="2">
        <v>3</v>
      </c>
      <c r="B14" s="3">
        <v>106091</v>
      </c>
      <c r="C14" s="4">
        <f t="shared" si="0"/>
        <v>44</v>
      </c>
      <c r="D14" s="3">
        <v>487541</v>
      </c>
      <c r="E14" s="4">
        <f t="shared" si="1"/>
        <v>98</v>
      </c>
      <c r="F14" s="3">
        <v>1261812</v>
      </c>
      <c r="G14" s="4">
        <f t="shared" si="2"/>
        <v>332</v>
      </c>
      <c r="H14" s="3">
        <v>102926</v>
      </c>
      <c r="I14" s="4">
        <f t="shared" si="3"/>
        <v>35</v>
      </c>
      <c r="J14" s="3">
        <v>27904</v>
      </c>
      <c r="K14" s="4">
        <f t="shared" si="4"/>
        <v>116</v>
      </c>
    </row>
    <row r="15" spans="1:11" ht="20.100000000000001" customHeight="1" x14ac:dyDescent="0.3">
      <c r="A15" s="2">
        <v>4</v>
      </c>
      <c r="B15" s="3">
        <v>106135</v>
      </c>
      <c r="C15" s="4">
        <f t="shared" si="0"/>
        <v>44</v>
      </c>
      <c r="D15" s="3">
        <v>487639</v>
      </c>
      <c r="E15" s="4">
        <f t="shared" si="1"/>
        <v>98</v>
      </c>
      <c r="F15" s="3">
        <v>1262144</v>
      </c>
      <c r="G15" s="4">
        <f t="shared" si="2"/>
        <v>332</v>
      </c>
      <c r="H15" s="3">
        <v>102961</v>
      </c>
      <c r="I15" s="4">
        <f t="shared" si="3"/>
        <v>35</v>
      </c>
      <c r="J15" s="3">
        <v>28020</v>
      </c>
      <c r="K15" s="4">
        <f t="shared" si="4"/>
        <v>116</v>
      </c>
    </row>
    <row r="16" spans="1:11" ht="20.100000000000001" customHeight="1" x14ac:dyDescent="0.3">
      <c r="A16" s="2">
        <v>5</v>
      </c>
      <c r="B16" s="3">
        <v>106179</v>
      </c>
      <c r="C16" s="4">
        <f t="shared" si="0"/>
        <v>44</v>
      </c>
      <c r="D16" s="3">
        <v>487737</v>
      </c>
      <c r="E16" s="4">
        <f t="shared" si="1"/>
        <v>98</v>
      </c>
      <c r="F16" s="3">
        <v>1262476</v>
      </c>
      <c r="G16" s="4">
        <f t="shared" si="2"/>
        <v>332</v>
      </c>
      <c r="H16" s="3">
        <v>102996</v>
      </c>
      <c r="I16" s="4">
        <f t="shared" si="3"/>
        <v>35</v>
      </c>
      <c r="J16" s="3">
        <v>28136</v>
      </c>
      <c r="K16" s="4">
        <f t="shared" si="4"/>
        <v>116</v>
      </c>
    </row>
    <row r="17" spans="1:11" ht="20.100000000000001" customHeight="1" x14ac:dyDescent="0.3">
      <c r="A17" s="2">
        <v>6</v>
      </c>
      <c r="B17" s="3">
        <v>106223</v>
      </c>
      <c r="C17" s="4">
        <f t="shared" si="0"/>
        <v>44</v>
      </c>
      <c r="D17" s="3">
        <v>487835</v>
      </c>
      <c r="E17" s="4">
        <f t="shared" si="1"/>
        <v>98</v>
      </c>
      <c r="F17" s="3">
        <v>1262808</v>
      </c>
      <c r="G17" s="4">
        <f t="shared" si="2"/>
        <v>332</v>
      </c>
      <c r="H17" s="3">
        <v>103031</v>
      </c>
      <c r="I17" s="4">
        <f t="shared" si="3"/>
        <v>35</v>
      </c>
      <c r="J17" s="3">
        <v>28252</v>
      </c>
      <c r="K17" s="4">
        <f t="shared" si="4"/>
        <v>116</v>
      </c>
    </row>
    <row r="18" spans="1:11" ht="20.100000000000001" customHeight="1" x14ac:dyDescent="0.3">
      <c r="A18" s="2">
        <v>7</v>
      </c>
      <c r="B18" s="3">
        <v>106267</v>
      </c>
      <c r="C18" s="4">
        <f t="shared" si="0"/>
        <v>44</v>
      </c>
      <c r="D18" s="3">
        <v>487932</v>
      </c>
      <c r="E18" s="4">
        <f t="shared" si="1"/>
        <v>97</v>
      </c>
      <c r="F18" s="3">
        <v>1263140</v>
      </c>
      <c r="G18" s="4">
        <f t="shared" si="2"/>
        <v>332</v>
      </c>
      <c r="H18" s="3">
        <v>103066</v>
      </c>
      <c r="I18" s="4">
        <f t="shared" si="3"/>
        <v>35</v>
      </c>
      <c r="J18" s="3">
        <v>28367</v>
      </c>
      <c r="K18" s="4">
        <f t="shared" si="4"/>
        <v>115</v>
      </c>
    </row>
    <row r="19" spans="1:11" ht="20.100000000000001" customHeight="1" x14ac:dyDescent="0.3">
      <c r="A19" s="2">
        <v>8</v>
      </c>
      <c r="B19" s="3">
        <v>106310</v>
      </c>
      <c r="C19" s="4">
        <f t="shared" si="0"/>
        <v>43</v>
      </c>
      <c r="D19" s="3">
        <v>488029</v>
      </c>
      <c r="E19" s="4">
        <f t="shared" si="1"/>
        <v>97</v>
      </c>
      <c r="F19" s="3">
        <v>1263472</v>
      </c>
      <c r="G19" s="4">
        <f t="shared" si="2"/>
        <v>332</v>
      </c>
      <c r="H19" s="3">
        <v>103100</v>
      </c>
      <c r="I19" s="4">
        <f t="shared" si="3"/>
        <v>34</v>
      </c>
      <c r="J19" s="3">
        <v>28482</v>
      </c>
      <c r="K19" s="4">
        <f t="shared" si="4"/>
        <v>115</v>
      </c>
    </row>
    <row r="20" spans="1:11" ht="20.100000000000001" customHeight="1" x14ac:dyDescent="0.3">
      <c r="A20" s="2">
        <v>9</v>
      </c>
      <c r="B20" s="3">
        <v>106353</v>
      </c>
      <c r="C20" s="4">
        <f t="shared" si="0"/>
        <v>43</v>
      </c>
      <c r="D20" s="3">
        <v>488126</v>
      </c>
      <c r="E20" s="4">
        <f t="shared" si="1"/>
        <v>97</v>
      </c>
      <c r="F20" s="3">
        <v>1263805</v>
      </c>
      <c r="G20" s="4">
        <f t="shared" si="2"/>
        <v>333</v>
      </c>
      <c r="H20" s="3">
        <v>103134</v>
      </c>
      <c r="I20" s="4">
        <f t="shared" si="3"/>
        <v>34</v>
      </c>
      <c r="J20" s="3">
        <v>28597</v>
      </c>
      <c r="K20" s="4">
        <f t="shared" si="4"/>
        <v>115</v>
      </c>
    </row>
    <row r="21" spans="1:11" ht="20.100000000000001" customHeight="1" x14ac:dyDescent="0.3">
      <c r="A21" s="2">
        <v>10</v>
      </c>
      <c r="B21" s="3">
        <v>106399</v>
      </c>
      <c r="C21" s="4">
        <f t="shared" si="0"/>
        <v>46</v>
      </c>
      <c r="D21" s="3">
        <v>488220</v>
      </c>
      <c r="E21" s="4">
        <f t="shared" si="1"/>
        <v>94</v>
      </c>
      <c r="F21" s="3">
        <v>1264155</v>
      </c>
      <c r="G21" s="4">
        <f t="shared" si="2"/>
        <v>350</v>
      </c>
      <c r="H21" s="3">
        <v>103173</v>
      </c>
      <c r="I21" s="4">
        <f t="shared" si="3"/>
        <v>39</v>
      </c>
      <c r="J21" s="3">
        <v>28701</v>
      </c>
      <c r="K21" s="4">
        <f t="shared" si="4"/>
        <v>104</v>
      </c>
    </row>
    <row r="22" spans="1:11" ht="20.100000000000001" customHeight="1" x14ac:dyDescent="0.3">
      <c r="A22" s="2">
        <v>11</v>
      </c>
      <c r="B22" s="3">
        <v>106445</v>
      </c>
      <c r="C22" s="4">
        <f t="shared" si="0"/>
        <v>46</v>
      </c>
      <c r="D22" s="3">
        <v>488314</v>
      </c>
      <c r="E22" s="4">
        <f t="shared" si="1"/>
        <v>94</v>
      </c>
      <c r="F22" s="3">
        <v>1264505</v>
      </c>
      <c r="G22" s="4">
        <f t="shared" si="2"/>
        <v>350</v>
      </c>
      <c r="H22" s="3">
        <v>103212</v>
      </c>
      <c r="I22" s="4">
        <f t="shared" si="3"/>
        <v>39</v>
      </c>
      <c r="J22" s="3">
        <v>28805</v>
      </c>
      <c r="K22" s="4">
        <f t="shared" si="4"/>
        <v>104</v>
      </c>
    </row>
    <row r="23" spans="1:11" ht="20.100000000000001" customHeight="1" x14ac:dyDescent="0.3">
      <c r="A23" s="2">
        <v>12</v>
      </c>
      <c r="B23" s="3">
        <v>106491</v>
      </c>
      <c r="C23" s="4">
        <f t="shared" si="0"/>
        <v>46</v>
      </c>
      <c r="D23" s="3">
        <v>488409</v>
      </c>
      <c r="E23" s="4">
        <f t="shared" si="1"/>
        <v>95</v>
      </c>
      <c r="F23" s="3">
        <v>1264855</v>
      </c>
      <c r="G23" s="4">
        <f t="shared" si="2"/>
        <v>350</v>
      </c>
      <c r="H23" s="3">
        <v>103251</v>
      </c>
      <c r="I23" s="4">
        <f t="shared" si="3"/>
        <v>39</v>
      </c>
      <c r="J23" s="3">
        <v>28909</v>
      </c>
      <c r="K23" s="4">
        <f t="shared" si="4"/>
        <v>104</v>
      </c>
    </row>
    <row r="24" spans="1:11" ht="20.100000000000001" customHeight="1" x14ac:dyDescent="0.3">
      <c r="A24" s="2">
        <v>13</v>
      </c>
      <c r="B24" s="3">
        <v>106536</v>
      </c>
      <c r="C24" s="4">
        <f t="shared" si="0"/>
        <v>45</v>
      </c>
      <c r="D24" s="3">
        <v>488504</v>
      </c>
      <c r="E24" s="4">
        <f t="shared" si="1"/>
        <v>95</v>
      </c>
      <c r="F24" s="3">
        <v>1265205</v>
      </c>
      <c r="G24" s="4">
        <f t="shared" si="2"/>
        <v>350</v>
      </c>
      <c r="H24" s="3">
        <v>103291</v>
      </c>
      <c r="I24" s="4">
        <f t="shared" si="3"/>
        <v>40</v>
      </c>
      <c r="J24" s="3">
        <v>29013</v>
      </c>
      <c r="K24" s="4">
        <f t="shared" si="4"/>
        <v>104</v>
      </c>
    </row>
    <row r="25" spans="1:11" ht="20.100000000000001" customHeight="1" x14ac:dyDescent="0.3">
      <c r="A25" s="2">
        <v>14</v>
      </c>
      <c r="B25" s="3">
        <v>106563</v>
      </c>
      <c r="C25" s="4">
        <f t="shared" si="0"/>
        <v>27</v>
      </c>
      <c r="D25" s="3">
        <v>488542</v>
      </c>
      <c r="E25" s="4">
        <f t="shared" si="1"/>
        <v>38</v>
      </c>
      <c r="F25" s="3">
        <v>1265298</v>
      </c>
      <c r="G25" s="4">
        <f t="shared" si="2"/>
        <v>93</v>
      </c>
      <c r="H25" s="3">
        <v>103324</v>
      </c>
      <c r="I25" s="4">
        <f t="shared" si="3"/>
        <v>33</v>
      </c>
      <c r="J25" s="3">
        <v>29085</v>
      </c>
      <c r="K25" s="4">
        <f t="shared" si="4"/>
        <v>72</v>
      </c>
    </row>
    <row r="26" spans="1:11" ht="20.100000000000001" customHeight="1" x14ac:dyDescent="0.3">
      <c r="A26" s="2">
        <v>15</v>
      </c>
      <c r="B26" s="3">
        <v>106590</v>
      </c>
      <c r="C26" s="4">
        <f t="shared" si="0"/>
        <v>27</v>
      </c>
      <c r="D26" s="3">
        <v>488580</v>
      </c>
      <c r="E26" s="4">
        <f t="shared" si="1"/>
        <v>38</v>
      </c>
      <c r="F26" s="3">
        <v>1265391</v>
      </c>
      <c r="G26" s="4">
        <f t="shared" si="2"/>
        <v>93</v>
      </c>
      <c r="H26" s="3">
        <v>103357</v>
      </c>
      <c r="I26" s="4">
        <f t="shared" si="3"/>
        <v>33</v>
      </c>
      <c r="J26" s="3">
        <v>29157</v>
      </c>
      <c r="K26" s="4">
        <f t="shared" si="4"/>
        <v>72</v>
      </c>
    </row>
    <row r="27" spans="1:11" ht="20.100000000000001" customHeight="1" x14ac:dyDescent="0.3">
      <c r="A27" s="2">
        <v>16</v>
      </c>
      <c r="B27" s="3">
        <v>106617</v>
      </c>
      <c r="C27" s="4">
        <f t="shared" si="0"/>
        <v>27</v>
      </c>
      <c r="D27" s="3">
        <v>488618</v>
      </c>
      <c r="E27" s="4">
        <f t="shared" si="1"/>
        <v>38</v>
      </c>
      <c r="F27" s="3">
        <v>1265484</v>
      </c>
      <c r="G27" s="4">
        <f t="shared" si="2"/>
        <v>93</v>
      </c>
      <c r="H27" s="3">
        <v>103390</v>
      </c>
      <c r="I27" s="4">
        <f t="shared" si="3"/>
        <v>33</v>
      </c>
      <c r="J27" s="3">
        <v>29229</v>
      </c>
      <c r="K27" s="4">
        <f t="shared" si="4"/>
        <v>72</v>
      </c>
    </row>
    <row r="28" spans="1:11" ht="20.100000000000001" customHeight="1" x14ac:dyDescent="0.3">
      <c r="A28" s="2">
        <v>17</v>
      </c>
      <c r="B28" s="3">
        <v>106644</v>
      </c>
      <c r="C28" s="4">
        <f t="shared" si="0"/>
        <v>27</v>
      </c>
      <c r="D28" s="3">
        <v>488656</v>
      </c>
      <c r="E28" s="4">
        <f t="shared" si="1"/>
        <v>38</v>
      </c>
      <c r="F28" s="3">
        <v>1265577</v>
      </c>
      <c r="G28" s="4">
        <f t="shared" si="2"/>
        <v>93</v>
      </c>
      <c r="H28" s="3">
        <v>103423</v>
      </c>
      <c r="I28" s="4">
        <f t="shared" si="3"/>
        <v>33</v>
      </c>
      <c r="J28" s="3">
        <v>29301</v>
      </c>
      <c r="K28" s="4">
        <f t="shared" si="4"/>
        <v>72</v>
      </c>
    </row>
    <row r="29" spans="1:11" ht="20.100000000000001" customHeight="1" x14ac:dyDescent="0.3">
      <c r="A29" s="2">
        <v>18</v>
      </c>
      <c r="B29" s="3">
        <v>106671</v>
      </c>
      <c r="C29" s="4">
        <f t="shared" si="0"/>
        <v>27</v>
      </c>
      <c r="D29" s="3">
        <v>488694</v>
      </c>
      <c r="E29" s="4">
        <f t="shared" si="1"/>
        <v>38</v>
      </c>
      <c r="F29" s="3">
        <v>1265670</v>
      </c>
      <c r="G29" s="4">
        <f t="shared" si="2"/>
        <v>93</v>
      </c>
      <c r="H29" s="3">
        <v>103456</v>
      </c>
      <c r="I29" s="4">
        <f t="shared" si="3"/>
        <v>33</v>
      </c>
      <c r="J29" s="3">
        <v>29373</v>
      </c>
      <c r="K29" s="4">
        <f t="shared" si="4"/>
        <v>72</v>
      </c>
    </row>
    <row r="30" spans="1:11" ht="20.100000000000001" customHeight="1" x14ac:dyDescent="0.3">
      <c r="A30" s="2">
        <v>19</v>
      </c>
      <c r="B30" s="3">
        <v>106698</v>
      </c>
      <c r="C30" s="4">
        <f t="shared" si="0"/>
        <v>27</v>
      </c>
      <c r="D30" s="3">
        <v>488732</v>
      </c>
      <c r="E30" s="4">
        <f t="shared" si="1"/>
        <v>38</v>
      </c>
      <c r="F30" s="3">
        <v>1265763</v>
      </c>
      <c r="G30" s="4">
        <f t="shared" si="2"/>
        <v>93</v>
      </c>
      <c r="H30" s="3">
        <v>103489</v>
      </c>
      <c r="I30" s="4">
        <f t="shared" si="3"/>
        <v>33</v>
      </c>
      <c r="J30" s="3">
        <v>29445</v>
      </c>
      <c r="K30" s="4">
        <f t="shared" si="4"/>
        <v>72</v>
      </c>
    </row>
    <row r="31" spans="1:11" ht="20.100000000000001" customHeight="1" x14ac:dyDescent="0.3">
      <c r="A31" s="2">
        <v>20</v>
      </c>
      <c r="B31" s="3">
        <v>106726</v>
      </c>
      <c r="C31" s="4">
        <f t="shared" si="0"/>
        <v>28</v>
      </c>
      <c r="D31" s="3">
        <v>488771</v>
      </c>
      <c r="E31" s="4">
        <f t="shared" si="1"/>
        <v>39</v>
      </c>
      <c r="F31" s="3">
        <v>1265856</v>
      </c>
      <c r="G31" s="4">
        <f t="shared" si="2"/>
        <v>93</v>
      </c>
      <c r="H31" s="3">
        <v>103522</v>
      </c>
      <c r="I31" s="4">
        <f t="shared" si="3"/>
        <v>33</v>
      </c>
      <c r="J31" s="3">
        <v>29517</v>
      </c>
      <c r="K31" s="4">
        <f t="shared" si="4"/>
        <v>72</v>
      </c>
    </row>
    <row r="32" spans="1:11" ht="20.100000000000001" customHeight="1" x14ac:dyDescent="0.3">
      <c r="A32" s="2">
        <v>21</v>
      </c>
      <c r="B32" s="3">
        <v>106754</v>
      </c>
      <c r="C32" s="4">
        <f t="shared" si="0"/>
        <v>28</v>
      </c>
      <c r="D32" s="3">
        <v>488810</v>
      </c>
      <c r="E32" s="4">
        <f t="shared" si="1"/>
        <v>39</v>
      </c>
      <c r="F32" s="3">
        <v>1265948</v>
      </c>
      <c r="G32" s="4">
        <f t="shared" si="2"/>
        <v>92</v>
      </c>
      <c r="H32" s="3">
        <v>103555</v>
      </c>
      <c r="I32" s="4">
        <f t="shared" si="3"/>
        <v>33</v>
      </c>
      <c r="J32" s="3">
        <v>29589</v>
      </c>
      <c r="K32" s="4">
        <f t="shared" si="4"/>
        <v>72</v>
      </c>
    </row>
    <row r="33" spans="1:11" ht="20.100000000000001" customHeight="1" x14ac:dyDescent="0.3">
      <c r="A33" s="2">
        <v>22</v>
      </c>
      <c r="B33" s="3">
        <v>106782</v>
      </c>
      <c r="C33" s="4">
        <f t="shared" si="0"/>
        <v>28</v>
      </c>
      <c r="D33" s="3">
        <v>488849</v>
      </c>
      <c r="E33" s="4">
        <f t="shared" si="1"/>
        <v>39</v>
      </c>
      <c r="F33" s="3">
        <v>1266040</v>
      </c>
      <c r="G33" s="4">
        <f t="shared" si="2"/>
        <v>92</v>
      </c>
      <c r="H33" s="3">
        <v>103588</v>
      </c>
      <c r="I33" s="4">
        <f t="shared" si="3"/>
        <v>33</v>
      </c>
      <c r="J33" s="3">
        <v>29661</v>
      </c>
      <c r="K33" s="4">
        <f t="shared" si="4"/>
        <v>72</v>
      </c>
    </row>
    <row r="34" spans="1:11" ht="20.100000000000001" customHeight="1" x14ac:dyDescent="0.3">
      <c r="A34" s="2">
        <v>23</v>
      </c>
      <c r="B34" s="3">
        <v>106810</v>
      </c>
      <c r="C34" s="4">
        <f t="shared" si="0"/>
        <v>28</v>
      </c>
      <c r="D34" s="3">
        <v>488888</v>
      </c>
      <c r="E34" s="4">
        <f t="shared" si="1"/>
        <v>39</v>
      </c>
      <c r="F34" s="3">
        <v>1266132</v>
      </c>
      <c r="G34" s="4">
        <f t="shared" si="2"/>
        <v>92</v>
      </c>
      <c r="H34" s="3">
        <v>103622</v>
      </c>
      <c r="I34" s="4">
        <f t="shared" si="3"/>
        <v>34</v>
      </c>
      <c r="J34" s="3">
        <v>29733</v>
      </c>
      <c r="K34" s="4">
        <f t="shared" si="4"/>
        <v>72</v>
      </c>
    </row>
    <row r="35" spans="1:11" ht="20.100000000000001" customHeight="1" x14ac:dyDescent="0.3">
      <c r="A35" s="2">
        <v>24</v>
      </c>
      <c r="B35" s="3">
        <v>106856</v>
      </c>
      <c r="C35" s="4">
        <f t="shared" si="0"/>
        <v>46</v>
      </c>
      <c r="D35" s="3">
        <v>488968</v>
      </c>
      <c r="E35" s="4">
        <f t="shared" si="1"/>
        <v>80</v>
      </c>
      <c r="F35" s="3">
        <v>1266434</v>
      </c>
      <c r="G35" s="4">
        <f t="shared" si="2"/>
        <v>302</v>
      </c>
      <c r="H35" s="3">
        <v>103663</v>
      </c>
      <c r="I35" s="4">
        <f t="shared" si="3"/>
        <v>41</v>
      </c>
      <c r="J35" s="3">
        <v>29833</v>
      </c>
      <c r="K35" s="4">
        <f t="shared" si="4"/>
        <v>100</v>
      </c>
    </row>
    <row r="36" spans="1:11" ht="20.100000000000001" customHeight="1" x14ac:dyDescent="0.3">
      <c r="A36" s="2">
        <v>25</v>
      </c>
      <c r="B36" s="3">
        <v>106902</v>
      </c>
      <c r="C36" s="4">
        <f t="shared" si="0"/>
        <v>46</v>
      </c>
      <c r="D36" s="3">
        <v>489048</v>
      </c>
      <c r="E36" s="4">
        <f t="shared" si="1"/>
        <v>80</v>
      </c>
      <c r="F36" s="3">
        <v>1266736</v>
      </c>
      <c r="G36" s="4">
        <f t="shared" si="2"/>
        <v>302</v>
      </c>
      <c r="H36" s="3">
        <v>103705</v>
      </c>
      <c r="I36" s="4">
        <f t="shared" si="3"/>
        <v>42</v>
      </c>
      <c r="J36" s="3">
        <v>29935</v>
      </c>
      <c r="K36" s="4">
        <f t="shared" si="4"/>
        <v>102</v>
      </c>
    </row>
    <row r="37" spans="1:11" ht="20.100000000000001" customHeight="1" thickBot="1" x14ac:dyDescent="0.35">
      <c r="A37" s="6" t="s">
        <v>1532</v>
      </c>
      <c r="B37" s="6"/>
      <c r="C37" s="6">
        <f>SUM(C6:C36)</f>
        <v>1240</v>
      </c>
      <c r="D37" s="6"/>
      <c r="E37" s="6">
        <f>SUM(E6:E36)</f>
        <v>2364</v>
      </c>
      <c r="F37" s="6"/>
      <c r="G37" s="6">
        <f>SUM(G6:G36)</f>
        <v>8072</v>
      </c>
      <c r="H37" s="6"/>
      <c r="I37" s="6">
        <f>SUM(I6:I36)</f>
        <v>1113</v>
      </c>
      <c r="J37" s="6"/>
      <c r="K37" s="6">
        <f>SUM(K6:K36)</f>
        <v>2985</v>
      </c>
    </row>
    <row r="38" spans="1:11" ht="20.100000000000001" customHeight="1" thickTop="1" x14ac:dyDescent="0.3">
      <c r="A38" s="60" t="s">
        <v>5</v>
      </c>
      <c r="B38" s="61"/>
      <c r="C38" s="7">
        <f>MAX(C6:C36)</f>
        <v>51</v>
      </c>
      <c r="D38" s="7"/>
      <c r="E38" s="7">
        <f>MAX(E6:E36)</f>
        <v>98</v>
      </c>
      <c r="F38" s="7"/>
      <c r="G38" s="7">
        <f>MAX(G6:G36)</f>
        <v>368</v>
      </c>
      <c r="H38" s="7"/>
      <c r="I38" s="7">
        <f>MAX(I6:I36)</f>
        <v>48</v>
      </c>
      <c r="J38" s="7"/>
      <c r="K38" s="7">
        <f>MAX(K6:K36)</f>
        <v>116</v>
      </c>
    </row>
    <row r="39" spans="1:11" ht="20.100000000000001" customHeight="1" x14ac:dyDescent="0.3">
      <c r="A39" s="48" t="s">
        <v>6</v>
      </c>
      <c r="B39" s="49"/>
      <c r="C39" s="9">
        <f>MIN(C6:C36)</f>
        <v>27</v>
      </c>
      <c r="D39" s="9"/>
      <c r="E39" s="9">
        <f>MIN(E6:E36)</f>
        <v>38</v>
      </c>
      <c r="F39" s="9"/>
      <c r="G39" s="9">
        <f>MIN(G6:G36)</f>
        <v>92</v>
      </c>
      <c r="H39" s="9"/>
      <c r="I39" s="9">
        <f>MIN(I6:I36)</f>
        <v>33</v>
      </c>
      <c r="J39" s="9"/>
      <c r="K39" s="9">
        <f>MIN(K6:K36)</f>
        <v>72</v>
      </c>
    </row>
    <row r="40" spans="1:11" ht="20.100000000000001" customHeight="1" x14ac:dyDescent="0.3">
      <c r="A40" s="48" t="s">
        <v>7</v>
      </c>
      <c r="B40" s="49"/>
      <c r="C40" s="10">
        <f>AVERAGE(C6:C36)</f>
        <v>40</v>
      </c>
      <c r="D40" s="10"/>
      <c r="E40" s="10">
        <f>AVERAGE(E6:E36)</f>
        <v>76.258064516129039</v>
      </c>
      <c r="F40" s="10"/>
      <c r="G40" s="10">
        <f>AVERAGE(G6:G36)</f>
        <v>260.38709677419354</v>
      </c>
      <c r="H40" s="10"/>
      <c r="I40" s="10">
        <f>AVERAGE(I6:I36)</f>
        <v>35.903225806451616</v>
      </c>
      <c r="J40" s="10"/>
      <c r="K40" s="10">
        <f>AVERAGE(K6:K36)</f>
        <v>96.290322580645167</v>
      </c>
    </row>
    <row r="41" spans="1:11" ht="20.100000000000001" customHeight="1" x14ac:dyDescent="0.3">
      <c r="A41" s="52" t="s">
        <v>8</v>
      </c>
      <c r="B41" s="53"/>
      <c r="C41" s="53"/>
      <c r="D41" s="53"/>
      <c r="E41" s="53"/>
      <c r="F41" s="53"/>
      <c r="G41" s="53"/>
      <c r="H41" s="53"/>
      <c r="I41" s="53"/>
      <c r="J41" s="53"/>
      <c r="K41" s="54"/>
    </row>
    <row r="42" spans="1:11" ht="20.100000000000001" customHeight="1" x14ac:dyDescent="0.4">
      <c r="A42" s="11"/>
      <c r="B42" s="55" t="s">
        <v>1533</v>
      </c>
      <c r="C42" s="56"/>
      <c r="D42" s="56"/>
      <c r="E42" s="56"/>
      <c r="F42" s="56"/>
      <c r="G42" s="56"/>
      <c r="H42" s="56"/>
      <c r="I42" s="56"/>
      <c r="J42" s="56"/>
      <c r="K42" s="56"/>
    </row>
    <row r="43" spans="1:11" ht="20.100000000000001" customHeight="1" x14ac:dyDescent="0.4">
      <c r="A43" s="73" t="str">
        <f>A1</f>
        <v xml:space="preserve">2026年2月份各公司污水放流量明細表       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</row>
    <row r="44" spans="1:11" ht="20.100000000000001" customHeight="1" x14ac:dyDescent="0.4">
      <c r="A44" s="64" t="s">
        <v>78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1" ht="20.100000000000001" customHeight="1" x14ac:dyDescent="0.4">
      <c r="A45" s="65" t="s">
        <v>0</v>
      </c>
      <c r="B45" s="67" t="s">
        <v>1534</v>
      </c>
      <c r="C45" s="68"/>
      <c r="D45" s="67" t="s">
        <v>1535</v>
      </c>
      <c r="E45" s="68"/>
      <c r="F45" s="67" t="s">
        <v>1536</v>
      </c>
      <c r="G45" s="68"/>
      <c r="H45" s="67" t="s">
        <v>1537</v>
      </c>
      <c r="I45" s="68"/>
      <c r="J45" s="67" t="s">
        <v>1538</v>
      </c>
      <c r="K45" s="68"/>
    </row>
    <row r="46" spans="1:11" ht="20.100000000000001" customHeight="1" x14ac:dyDescent="0.3">
      <c r="A46" s="66"/>
      <c r="B46" s="2" t="s">
        <v>1</v>
      </c>
      <c r="C46" s="2" t="s">
        <v>2</v>
      </c>
      <c r="D46" s="2" t="s">
        <v>1</v>
      </c>
      <c r="E46" s="2" t="s">
        <v>2</v>
      </c>
      <c r="F46" s="2" t="s">
        <v>1</v>
      </c>
      <c r="G46" s="2" t="s">
        <v>2</v>
      </c>
      <c r="H46" s="2" t="s">
        <v>1</v>
      </c>
      <c r="I46" s="2" t="s">
        <v>2</v>
      </c>
      <c r="J46" s="2" t="s">
        <v>1</v>
      </c>
      <c r="K46" s="2" t="s">
        <v>2</v>
      </c>
    </row>
    <row r="47" spans="1:11" ht="20.100000000000001" customHeight="1" x14ac:dyDescent="0.3">
      <c r="A47" s="9" t="s">
        <v>3</v>
      </c>
      <c r="B47" s="3">
        <v>6314</v>
      </c>
      <c r="C47" s="4"/>
      <c r="D47" s="3">
        <v>20926</v>
      </c>
      <c r="E47" s="4"/>
      <c r="F47" s="3">
        <v>28112</v>
      </c>
      <c r="G47" s="4"/>
      <c r="H47" s="3">
        <v>26223</v>
      </c>
      <c r="I47" s="4"/>
      <c r="J47" s="3">
        <v>205</v>
      </c>
      <c r="K47" s="4"/>
    </row>
    <row r="48" spans="1:11" ht="20.100000000000001" customHeight="1" x14ac:dyDescent="0.3">
      <c r="A48" s="2">
        <v>26</v>
      </c>
      <c r="B48" s="3">
        <v>6320</v>
      </c>
      <c r="C48" s="4">
        <f t="shared" ref="C48:C78" si="5">B48-B47</f>
        <v>6</v>
      </c>
      <c r="D48" s="3">
        <v>20929</v>
      </c>
      <c r="E48" s="4">
        <f t="shared" ref="E48:E78" si="6">D48-D47</f>
        <v>3</v>
      </c>
      <c r="F48" s="3">
        <v>28132</v>
      </c>
      <c r="G48" s="4">
        <f>F48-F47</f>
        <v>20</v>
      </c>
      <c r="H48" s="3">
        <v>26223</v>
      </c>
      <c r="I48" s="4">
        <f>H48-H47</f>
        <v>0</v>
      </c>
      <c r="J48" s="3">
        <v>208</v>
      </c>
      <c r="K48" s="4">
        <f t="shared" ref="K48:K78" si="7">J48-J47</f>
        <v>3</v>
      </c>
    </row>
    <row r="49" spans="1:11" ht="20.100000000000001" customHeight="1" x14ac:dyDescent="0.3">
      <c r="A49" s="2">
        <v>27</v>
      </c>
      <c r="B49" s="3">
        <v>6324</v>
      </c>
      <c r="C49" s="4">
        <f t="shared" si="5"/>
        <v>4</v>
      </c>
      <c r="D49" s="3">
        <v>20933</v>
      </c>
      <c r="E49" s="4">
        <f t="shared" si="6"/>
        <v>4</v>
      </c>
      <c r="F49" s="3">
        <v>28144</v>
      </c>
      <c r="G49" s="4">
        <f t="shared" ref="G49:G78" si="8">F49-F48</f>
        <v>12</v>
      </c>
      <c r="H49" s="3">
        <v>26238</v>
      </c>
      <c r="I49" s="4">
        <f t="shared" ref="I49:I78" si="9">H49-H48</f>
        <v>15</v>
      </c>
      <c r="J49" s="3">
        <v>211</v>
      </c>
      <c r="K49" s="4">
        <f t="shared" si="7"/>
        <v>3</v>
      </c>
    </row>
    <row r="50" spans="1:11" ht="20.100000000000001" customHeight="1" x14ac:dyDescent="0.3">
      <c r="A50" s="2">
        <v>28</v>
      </c>
      <c r="B50" s="3">
        <v>6328</v>
      </c>
      <c r="C50" s="4">
        <f t="shared" si="5"/>
        <v>4</v>
      </c>
      <c r="D50" s="3">
        <v>20937</v>
      </c>
      <c r="E50" s="4">
        <f t="shared" si="6"/>
        <v>4</v>
      </c>
      <c r="F50" s="3">
        <v>28156</v>
      </c>
      <c r="G50" s="4">
        <f t="shared" si="8"/>
        <v>12</v>
      </c>
      <c r="H50" s="3">
        <v>26238</v>
      </c>
      <c r="I50" s="4">
        <f t="shared" si="9"/>
        <v>0</v>
      </c>
      <c r="J50" s="3">
        <v>214</v>
      </c>
      <c r="K50" s="4">
        <f t="shared" si="7"/>
        <v>3</v>
      </c>
    </row>
    <row r="51" spans="1:11" ht="20.100000000000001" customHeight="1" x14ac:dyDescent="0.3">
      <c r="A51" s="2">
        <v>29</v>
      </c>
      <c r="B51" s="3">
        <v>6332</v>
      </c>
      <c r="C51" s="4">
        <f t="shared" si="5"/>
        <v>4</v>
      </c>
      <c r="D51" s="3">
        <v>20941</v>
      </c>
      <c r="E51" s="4">
        <f t="shared" si="6"/>
        <v>4</v>
      </c>
      <c r="F51" s="3">
        <v>28168</v>
      </c>
      <c r="G51" s="4">
        <f t="shared" si="8"/>
        <v>12</v>
      </c>
      <c r="H51" s="3">
        <v>26238</v>
      </c>
      <c r="I51" s="4">
        <f t="shared" si="9"/>
        <v>0</v>
      </c>
      <c r="J51" s="3">
        <v>217</v>
      </c>
      <c r="K51" s="4">
        <f t="shared" si="7"/>
        <v>3</v>
      </c>
    </row>
    <row r="52" spans="1:11" ht="20.100000000000001" customHeight="1" x14ac:dyDescent="0.3">
      <c r="A52" s="2">
        <v>30</v>
      </c>
      <c r="B52" s="3">
        <v>6336</v>
      </c>
      <c r="C52" s="4">
        <f t="shared" si="5"/>
        <v>4</v>
      </c>
      <c r="D52" s="3">
        <v>20945</v>
      </c>
      <c r="E52" s="4">
        <f t="shared" si="6"/>
        <v>4</v>
      </c>
      <c r="F52" s="3">
        <v>28180</v>
      </c>
      <c r="G52" s="4">
        <f t="shared" si="8"/>
        <v>12</v>
      </c>
      <c r="H52" s="3">
        <v>26254</v>
      </c>
      <c r="I52" s="4">
        <f t="shared" si="9"/>
        <v>16</v>
      </c>
      <c r="J52" s="3">
        <v>220</v>
      </c>
      <c r="K52" s="4">
        <f t="shared" si="7"/>
        <v>3</v>
      </c>
    </row>
    <row r="53" spans="1:11" ht="20.100000000000001" customHeight="1" x14ac:dyDescent="0.3">
      <c r="A53" s="2">
        <v>31</v>
      </c>
      <c r="B53" s="3">
        <v>6340</v>
      </c>
      <c r="C53" s="4">
        <f t="shared" si="5"/>
        <v>4</v>
      </c>
      <c r="D53" s="3">
        <v>20949</v>
      </c>
      <c r="E53" s="4">
        <f t="shared" si="6"/>
        <v>4</v>
      </c>
      <c r="F53" s="3">
        <v>28192</v>
      </c>
      <c r="G53" s="4">
        <f t="shared" si="8"/>
        <v>12</v>
      </c>
      <c r="H53" s="3">
        <v>26254</v>
      </c>
      <c r="I53" s="4">
        <f t="shared" si="9"/>
        <v>0</v>
      </c>
      <c r="J53" s="3">
        <v>223</v>
      </c>
      <c r="K53" s="4">
        <f t="shared" si="7"/>
        <v>3</v>
      </c>
    </row>
    <row r="54" spans="1:11" ht="20.100000000000001" customHeight="1" x14ac:dyDescent="0.3">
      <c r="A54" s="2">
        <v>1</v>
      </c>
      <c r="B54" s="3">
        <v>6344</v>
      </c>
      <c r="C54" s="4">
        <f t="shared" si="5"/>
        <v>4</v>
      </c>
      <c r="D54" s="3">
        <v>20954</v>
      </c>
      <c r="E54" s="4">
        <f t="shared" si="6"/>
        <v>5</v>
      </c>
      <c r="F54" s="3">
        <v>28204</v>
      </c>
      <c r="G54" s="4">
        <f t="shared" si="8"/>
        <v>12</v>
      </c>
      <c r="H54" s="3">
        <v>26254</v>
      </c>
      <c r="I54" s="4">
        <f t="shared" si="9"/>
        <v>0</v>
      </c>
      <c r="J54" s="3">
        <v>226</v>
      </c>
      <c r="K54" s="4">
        <f t="shared" si="7"/>
        <v>3</v>
      </c>
    </row>
    <row r="55" spans="1:11" ht="20.100000000000001" customHeight="1" x14ac:dyDescent="0.3">
      <c r="A55" s="2">
        <v>2</v>
      </c>
      <c r="B55" s="3">
        <v>6348</v>
      </c>
      <c r="C55" s="4">
        <f t="shared" si="5"/>
        <v>4</v>
      </c>
      <c r="D55" s="3">
        <v>20959</v>
      </c>
      <c r="E55" s="4">
        <f t="shared" si="6"/>
        <v>5</v>
      </c>
      <c r="F55" s="3">
        <v>28216</v>
      </c>
      <c r="G55" s="4">
        <f t="shared" si="8"/>
        <v>12</v>
      </c>
      <c r="H55" s="3">
        <v>26270</v>
      </c>
      <c r="I55" s="4">
        <f t="shared" si="9"/>
        <v>16</v>
      </c>
      <c r="J55" s="3">
        <v>229</v>
      </c>
      <c r="K55" s="4">
        <f t="shared" si="7"/>
        <v>3</v>
      </c>
    </row>
    <row r="56" spans="1:11" ht="20.100000000000001" customHeight="1" x14ac:dyDescent="0.3">
      <c r="A56" s="2">
        <v>3</v>
      </c>
      <c r="B56" s="3">
        <v>6354</v>
      </c>
      <c r="C56" s="4">
        <f t="shared" si="5"/>
        <v>6</v>
      </c>
      <c r="D56" s="3">
        <v>20964</v>
      </c>
      <c r="E56" s="4">
        <f t="shared" si="6"/>
        <v>5</v>
      </c>
      <c r="F56" s="3">
        <v>28228</v>
      </c>
      <c r="G56" s="4">
        <f t="shared" si="8"/>
        <v>12</v>
      </c>
      <c r="H56" s="3">
        <v>26270</v>
      </c>
      <c r="I56" s="4">
        <f t="shared" si="9"/>
        <v>0</v>
      </c>
      <c r="J56" s="3">
        <v>232</v>
      </c>
      <c r="K56" s="4">
        <f t="shared" si="7"/>
        <v>3</v>
      </c>
    </row>
    <row r="57" spans="1:11" ht="20.100000000000001" customHeight="1" x14ac:dyDescent="0.3">
      <c r="A57" s="2">
        <v>4</v>
      </c>
      <c r="B57" s="3">
        <v>6360</v>
      </c>
      <c r="C57" s="4">
        <f t="shared" si="5"/>
        <v>6</v>
      </c>
      <c r="D57" s="3">
        <v>20969</v>
      </c>
      <c r="E57" s="4">
        <f t="shared" si="6"/>
        <v>5</v>
      </c>
      <c r="F57" s="3">
        <v>28240</v>
      </c>
      <c r="G57" s="4">
        <f t="shared" si="8"/>
        <v>12</v>
      </c>
      <c r="H57" s="3">
        <v>26270</v>
      </c>
      <c r="I57" s="4">
        <f t="shared" si="9"/>
        <v>0</v>
      </c>
      <c r="J57" s="3">
        <v>235</v>
      </c>
      <c r="K57" s="4">
        <f t="shared" si="7"/>
        <v>3</v>
      </c>
    </row>
    <row r="58" spans="1:11" ht="20.100000000000001" customHeight="1" x14ac:dyDescent="0.3">
      <c r="A58" s="2">
        <v>5</v>
      </c>
      <c r="B58" s="3">
        <v>6366</v>
      </c>
      <c r="C58" s="4">
        <f t="shared" si="5"/>
        <v>6</v>
      </c>
      <c r="D58" s="3">
        <v>20974</v>
      </c>
      <c r="E58" s="4">
        <f t="shared" si="6"/>
        <v>5</v>
      </c>
      <c r="F58" s="3">
        <v>28252</v>
      </c>
      <c r="G58" s="4">
        <f t="shared" si="8"/>
        <v>12</v>
      </c>
      <c r="H58" s="3">
        <v>26285</v>
      </c>
      <c r="I58" s="4">
        <f t="shared" si="9"/>
        <v>15</v>
      </c>
      <c r="J58" s="3">
        <v>238</v>
      </c>
      <c r="K58" s="4">
        <f t="shared" si="7"/>
        <v>3</v>
      </c>
    </row>
    <row r="59" spans="1:11" ht="20.100000000000001" customHeight="1" x14ac:dyDescent="0.3">
      <c r="A59" s="2">
        <v>6</v>
      </c>
      <c r="B59" s="3">
        <v>6372</v>
      </c>
      <c r="C59" s="4">
        <f t="shared" si="5"/>
        <v>6</v>
      </c>
      <c r="D59" s="3">
        <v>20979</v>
      </c>
      <c r="E59" s="4">
        <f t="shared" si="6"/>
        <v>5</v>
      </c>
      <c r="F59" s="3">
        <v>28264</v>
      </c>
      <c r="G59" s="4">
        <f t="shared" si="8"/>
        <v>12</v>
      </c>
      <c r="H59" s="3">
        <v>26285</v>
      </c>
      <c r="I59" s="4">
        <f t="shared" si="9"/>
        <v>0</v>
      </c>
      <c r="J59" s="3">
        <v>241</v>
      </c>
      <c r="K59" s="4">
        <f t="shared" si="7"/>
        <v>3</v>
      </c>
    </row>
    <row r="60" spans="1:11" ht="20.100000000000001" customHeight="1" x14ac:dyDescent="0.3">
      <c r="A60" s="2">
        <v>7</v>
      </c>
      <c r="B60" s="3">
        <v>6379</v>
      </c>
      <c r="C60" s="4">
        <f t="shared" si="5"/>
        <v>7</v>
      </c>
      <c r="D60" s="3">
        <v>20984</v>
      </c>
      <c r="E60" s="4">
        <f t="shared" si="6"/>
        <v>5</v>
      </c>
      <c r="F60" s="3">
        <v>28276</v>
      </c>
      <c r="G60" s="4">
        <f t="shared" si="8"/>
        <v>12</v>
      </c>
      <c r="H60" s="3">
        <v>26285</v>
      </c>
      <c r="I60" s="4">
        <f t="shared" si="9"/>
        <v>0</v>
      </c>
      <c r="J60" s="3">
        <v>244</v>
      </c>
      <c r="K60" s="4">
        <f t="shared" si="7"/>
        <v>3</v>
      </c>
    </row>
    <row r="61" spans="1:11" ht="20.100000000000001" customHeight="1" x14ac:dyDescent="0.3">
      <c r="A61" s="2">
        <v>8</v>
      </c>
      <c r="B61" s="3">
        <v>6386</v>
      </c>
      <c r="C61" s="4">
        <f t="shared" si="5"/>
        <v>7</v>
      </c>
      <c r="D61" s="3">
        <v>20988</v>
      </c>
      <c r="E61" s="4">
        <f t="shared" si="6"/>
        <v>4</v>
      </c>
      <c r="F61" s="3">
        <v>28288</v>
      </c>
      <c r="G61" s="4">
        <f t="shared" si="8"/>
        <v>12</v>
      </c>
      <c r="H61" s="3">
        <v>26285</v>
      </c>
      <c r="I61" s="4">
        <f t="shared" si="9"/>
        <v>0</v>
      </c>
      <c r="J61" s="3">
        <v>248</v>
      </c>
      <c r="K61" s="4">
        <f t="shared" si="7"/>
        <v>4</v>
      </c>
    </row>
    <row r="62" spans="1:11" ht="20.100000000000001" customHeight="1" x14ac:dyDescent="0.3">
      <c r="A62" s="2">
        <v>9</v>
      </c>
      <c r="B62" s="3">
        <v>6393</v>
      </c>
      <c r="C62" s="4">
        <f t="shared" si="5"/>
        <v>7</v>
      </c>
      <c r="D62" s="3">
        <v>20992</v>
      </c>
      <c r="E62" s="4">
        <f t="shared" si="6"/>
        <v>4</v>
      </c>
      <c r="F62" s="3">
        <v>28300</v>
      </c>
      <c r="G62" s="4">
        <f t="shared" si="8"/>
        <v>12</v>
      </c>
      <c r="H62" s="3">
        <v>26301</v>
      </c>
      <c r="I62" s="4">
        <f t="shared" si="9"/>
        <v>16</v>
      </c>
      <c r="J62" s="3">
        <v>252</v>
      </c>
      <c r="K62" s="4">
        <f t="shared" si="7"/>
        <v>4</v>
      </c>
    </row>
    <row r="63" spans="1:11" ht="20.100000000000001" customHeight="1" x14ac:dyDescent="0.3">
      <c r="A63" s="2">
        <v>10</v>
      </c>
      <c r="B63" s="3">
        <v>6397</v>
      </c>
      <c r="C63" s="4">
        <f t="shared" si="5"/>
        <v>4</v>
      </c>
      <c r="D63" s="3">
        <v>20997</v>
      </c>
      <c r="E63" s="4">
        <f t="shared" si="6"/>
        <v>5</v>
      </c>
      <c r="F63" s="3">
        <v>28310</v>
      </c>
      <c r="G63" s="4">
        <f t="shared" si="8"/>
        <v>10</v>
      </c>
      <c r="H63" s="3">
        <v>26301</v>
      </c>
      <c r="I63" s="4">
        <f t="shared" si="9"/>
        <v>0</v>
      </c>
      <c r="J63" s="3">
        <v>255</v>
      </c>
      <c r="K63" s="4">
        <f t="shared" si="7"/>
        <v>3</v>
      </c>
    </row>
    <row r="64" spans="1:11" ht="20.100000000000001" customHeight="1" x14ac:dyDescent="0.3">
      <c r="A64" s="2">
        <v>11</v>
      </c>
      <c r="B64" s="3">
        <v>6401</v>
      </c>
      <c r="C64" s="4">
        <f t="shared" si="5"/>
        <v>4</v>
      </c>
      <c r="D64" s="3">
        <v>21002</v>
      </c>
      <c r="E64" s="4">
        <f t="shared" si="6"/>
        <v>5</v>
      </c>
      <c r="F64" s="3">
        <v>28320</v>
      </c>
      <c r="G64" s="4">
        <f t="shared" si="8"/>
        <v>10</v>
      </c>
      <c r="H64" s="3">
        <v>26301</v>
      </c>
      <c r="I64" s="4">
        <f t="shared" si="9"/>
        <v>0</v>
      </c>
      <c r="J64" s="3">
        <v>258</v>
      </c>
      <c r="K64" s="4">
        <f t="shared" si="7"/>
        <v>3</v>
      </c>
    </row>
    <row r="65" spans="1:11" ht="20.100000000000001" customHeight="1" x14ac:dyDescent="0.3">
      <c r="A65" s="2">
        <v>12</v>
      </c>
      <c r="B65" s="3">
        <v>6406</v>
      </c>
      <c r="C65" s="4">
        <f t="shared" si="5"/>
        <v>5</v>
      </c>
      <c r="D65" s="3">
        <v>21007</v>
      </c>
      <c r="E65" s="4">
        <f t="shared" si="6"/>
        <v>5</v>
      </c>
      <c r="F65" s="3">
        <v>28330</v>
      </c>
      <c r="G65" s="4">
        <f t="shared" si="8"/>
        <v>10</v>
      </c>
      <c r="H65" s="3">
        <v>26301</v>
      </c>
      <c r="I65" s="4">
        <f t="shared" si="9"/>
        <v>0</v>
      </c>
      <c r="J65" s="3">
        <v>261</v>
      </c>
      <c r="K65" s="4">
        <f t="shared" si="7"/>
        <v>3</v>
      </c>
    </row>
    <row r="66" spans="1:11" ht="20.100000000000001" customHeight="1" x14ac:dyDescent="0.3">
      <c r="A66" s="2">
        <v>13</v>
      </c>
      <c r="B66" s="3">
        <v>6411</v>
      </c>
      <c r="C66" s="4">
        <f t="shared" si="5"/>
        <v>5</v>
      </c>
      <c r="D66" s="3">
        <v>21011</v>
      </c>
      <c r="E66" s="4">
        <f t="shared" si="6"/>
        <v>4</v>
      </c>
      <c r="F66" s="3">
        <v>28340</v>
      </c>
      <c r="G66" s="4">
        <f t="shared" si="8"/>
        <v>10</v>
      </c>
      <c r="H66" s="3">
        <v>26316</v>
      </c>
      <c r="I66" s="4">
        <f t="shared" si="9"/>
        <v>15</v>
      </c>
      <c r="J66" s="3">
        <v>264</v>
      </c>
      <c r="K66" s="4">
        <f t="shared" si="7"/>
        <v>3</v>
      </c>
    </row>
    <row r="67" spans="1:11" ht="20.100000000000001" customHeight="1" x14ac:dyDescent="0.3">
      <c r="A67" s="2">
        <v>14</v>
      </c>
      <c r="B67" s="3">
        <v>6413</v>
      </c>
      <c r="C67" s="4">
        <f t="shared" si="5"/>
        <v>2</v>
      </c>
      <c r="D67" s="3">
        <v>21013</v>
      </c>
      <c r="E67" s="4">
        <f t="shared" si="6"/>
        <v>2</v>
      </c>
      <c r="F67" s="3">
        <v>28348</v>
      </c>
      <c r="G67" s="4">
        <f t="shared" si="8"/>
        <v>8</v>
      </c>
      <c r="H67" s="3">
        <v>26316</v>
      </c>
      <c r="I67" s="4">
        <f t="shared" si="9"/>
        <v>0</v>
      </c>
      <c r="J67" s="3">
        <v>265</v>
      </c>
      <c r="K67" s="4">
        <f t="shared" si="7"/>
        <v>1</v>
      </c>
    </row>
    <row r="68" spans="1:11" ht="20.100000000000001" customHeight="1" x14ac:dyDescent="0.3">
      <c r="A68" s="2">
        <v>15</v>
      </c>
      <c r="B68" s="3">
        <v>6415</v>
      </c>
      <c r="C68" s="4">
        <f t="shared" si="5"/>
        <v>2</v>
      </c>
      <c r="D68" s="3">
        <v>21015</v>
      </c>
      <c r="E68" s="4">
        <f t="shared" si="6"/>
        <v>2</v>
      </c>
      <c r="F68" s="3">
        <v>28356</v>
      </c>
      <c r="G68" s="4">
        <f t="shared" si="8"/>
        <v>8</v>
      </c>
      <c r="H68" s="3">
        <v>26316</v>
      </c>
      <c r="I68" s="4">
        <f t="shared" si="9"/>
        <v>0</v>
      </c>
      <c r="J68" s="3">
        <v>266</v>
      </c>
      <c r="K68" s="4">
        <f t="shared" si="7"/>
        <v>1</v>
      </c>
    </row>
    <row r="69" spans="1:11" ht="20.100000000000001" customHeight="1" x14ac:dyDescent="0.3">
      <c r="A69" s="2">
        <v>16</v>
      </c>
      <c r="B69" s="3">
        <v>6417</v>
      </c>
      <c r="C69" s="4">
        <f t="shared" si="5"/>
        <v>2</v>
      </c>
      <c r="D69" s="3">
        <v>21017</v>
      </c>
      <c r="E69" s="4">
        <f t="shared" si="6"/>
        <v>2</v>
      </c>
      <c r="F69" s="3">
        <v>28364</v>
      </c>
      <c r="G69" s="4">
        <f t="shared" si="8"/>
        <v>8</v>
      </c>
      <c r="H69" s="3">
        <v>26316</v>
      </c>
      <c r="I69" s="4">
        <f t="shared" si="9"/>
        <v>0</v>
      </c>
      <c r="J69" s="3">
        <v>267</v>
      </c>
      <c r="K69" s="4">
        <f t="shared" si="7"/>
        <v>1</v>
      </c>
    </row>
    <row r="70" spans="1:11" ht="20.100000000000001" customHeight="1" x14ac:dyDescent="0.3">
      <c r="A70" s="2">
        <v>17</v>
      </c>
      <c r="B70" s="3">
        <v>6419</v>
      </c>
      <c r="C70" s="4">
        <f t="shared" si="5"/>
        <v>2</v>
      </c>
      <c r="D70" s="3">
        <v>21019</v>
      </c>
      <c r="E70" s="4">
        <f t="shared" si="6"/>
        <v>2</v>
      </c>
      <c r="F70" s="3">
        <v>28372</v>
      </c>
      <c r="G70" s="4">
        <f t="shared" si="8"/>
        <v>8</v>
      </c>
      <c r="H70" s="3">
        <v>26316</v>
      </c>
      <c r="I70" s="4">
        <f t="shared" si="9"/>
        <v>0</v>
      </c>
      <c r="J70" s="3">
        <v>268</v>
      </c>
      <c r="K70" s="4">
        <f t="shared" si="7"/>
        <v>1</v>
      </c>
    </row>
    <row r="71" spans="1:11" ht="20.100000000000001" customHeight="1" x14ac:dyDescent="0.3">
      <c r="A71" s="2">
        <v>18</v>
      </c>
      <c r="B71" s="3">
        <v>6421</v>
      </c>
      <c r="C71" s="4">
        <f t="shared" si="5"/>
        <v>2</v>
      </c>
      <c r="D71" s="3">
        <v>21021</v>
      </c>
      <c r="E71" s="4">
        <f t="shared" si="6"/>
        <v>2</v>
      </c>
      <c r="F71" s="3">
        <v>28380</v>
      </c>
      <c r="G71" s="4">
        <f t="shared" si="8"/>
        <v>8</v>
      </c>
      <c r="H71" s="3">
        <v>26316</v>
      </c>
      <c r="I71" s="4">
        <f t="shared" si="9"/>
        <v>0</v>
      </c>
      <c r="J71" s="3">
        <v>269</v>
      </c>
      <c r="K71" s="4">
        <f t="shared" si="7"/>
        <v>1</v>
      </c>
    </row>
    <row r="72" spans="1:11" ht="20.100000000000001" customHeight="1" x14ac:dyDescent="0.3">
      <c r="A72" s="2">
        <v>19</v>
      </c>
      <c r="B72" s="3">
        <v>6423</v>
      </c>
      <c r="C72" s="4">
        <f t="shared" si="5"/>
        <v>2</v>
      </c>
      <c r="D72" s="3">
        <v>21023</v>
      </c>
      <c r="E72" s="4">
        <f t="shared" si="6"/>
        <v>2</v>
      </c>
      <c r="F72" s="3">
        <v>28388</v>
      </c>
      <c r="G72" s="4">
        <f t="shared" si="8"/>
        <v>8</v>
      </c>
      <c r="H72" s="3">
        <v>26316</v>
      </c>
      <c r="I72" s="4">
        <f t="shared" si="9"/>
        <v>0</v>
      </c>
      <c r="J72" s="3">
        <v>270</v>
      </c>
      <c r="K72" s="4">
        <f t="shared" si="7"/>
        <v>1</v>
      </c>
    </row>
    <row r="73" spans="1:11" ht="20.100000000000001" customHeight="1" x14ac:dyDescent="0.3">
      <c r="A73" s="2">
        <v>20</v>
      </c>
      <c r="B73" s="3">
        <v>6426</v>
      </c>
      <c r="C73" s="4">
        <f t="shared" si="5"/>
        <v>3</v>
      </c>
      <c r="D73" s="3">
        <v>21025</v>
      </c>
      <c r="E73" s="4">
        <f t="shared" si="6"/>
        <v>2</v>
      </c>
      <c r="F73" s="3">
        <v>28397</v>
      </c>
      <c r="G73" s="4">
        <f t="shared" si="8"/>
        <v>9</v>
      </c>
      <c r="H73" s="3">
        <v>26316</v>
      </c>
      <c r="I73" s="4">
        <f t="shared" si="9"/>
        <v>0</v>
      </c>
      <c r="J73" s="3">
        <v>271</v>
      </c>
      <c r="K73" s="4">
        <f t="shared" si="7"/>
        <v>1</v>
      </c>
    </row>
    <row r="74" spans="1:11" ht="20.100000000000001" customHeight="1" x14ac:dyDescent="0.3">
      <c r="A74" s="2">
        <v>21</v>
      </c>
      <c r="B74" s="3">
        <v>6429</v>
      </c>
      <c r="C74" s="4">
        <f t="shared" si="5"/>
        <v>3</v>
      </c>
      <c r="D74" s="3">
        <v>21026</v>
      </c>
      <c r="E74" s="4">
        <f t="shared" si="6"/>
        <v>1</v>
      </c>
      <c r="F74" s="3">
        <v>28406</v>
      </c>
      <c r="G74" s="4">
        <f t="shared" si="8"/>
        <v>9</v>
      </c>
      <c r="H74" s="3">
        <v>26316</v>
      </c>
      <c r="I74" s="4">
        <f t="shared" si="9"/>
        <v>0</v>
      </c>
      <c r="J74" s="3">
        <v>272</v>
      </c>
      <c r="K74" s="4">
        <f t="shared" si="7"/>
        <v>1</v>
      </c>
    </row>
    <row r="75" spans="1:11" ht="20.100000000000001" customHeight="1" x14ac:dyDescent="0.3">
      <c r="A75" s="2">
        <v>22</v>
      </c>
      <c r="B75" s="3">
        <v>6432</v>
      </c>
      <c r="C75" s="4">
        <f t="shared" si="5"/>
        <v>3</v>
      </c>
      <c r="D75" s="3">
        <v>21027</v>
      </c>
      <c r="E75" s="4">
        <f t="shared" si="6"/>
        <v>1</v>
      </c>
      <c r="F75" s="3">
        <v>28415</v>
      </c>
      <c r="G75" s="4">
        <f t="shared" si="8"/>
        <v>9</v>
      </c>
      <c r="H75" s="3">
        <v>26316</v>
      </c>
      <c r="I75" s="4">
        <f t="shared" si="9"/>
        <v>0</v>
      </c>
      <c r="J75" s="3">
        <v>273</v>
      </c>
      <c r="K75" s="4">
        <f t="shared" si="7"/>
        <v>1</v>
      </c>
    </row>
    <row r="76" spans="1:11" ht="20.100000000000001" customHeight="1" x14ac:dyDescent="0.3">
      <c r="A76" s="2">
        <v>23</v>
      </c>
      <c r="B76" s="3">
        <v>6435</v>
      </c>
      <c r="C76" s="4">
        <f t="shared" si="5"/>
        <v>3</v>
      </c>
      <c r="D76" s="3">
        <v>21028</v>
      </c>
      <c r="E76" s="4">
        <f t="shared" si="6"/>
        <v>1</v>
      </c>
      <c r="F76" s="3">
        <v>28424</v>
      </c>
      <c r="G76" s="4">
        <f t="shared" si="8"/>
        <v>9</v>
      </c>
      <c r="H76" s="3">
        <v>26316</v>
      </c>
      <c r="I76" s="4">
        <f t="shared" si="9"/>
        <v>0</v>
      </c>
      <c r="J76" s="3">
        <v>274</v>
      </c>
      <c r="K76" s="4">
        <f t="shared" si="7"/>
        <v>1</v>
      </c>
    </row>
    <row r="77" spans="1:11" ht="20.100000000000001" customHeight="1" x14ac:dyDescent="0.3">
      <c r="A77" s="2">
        <v>24</v>
      </c>
      <c r="B77" s="3">
        <v>6440</v>
      </c>
      <c r="C77" s="4">
        <f t="shared" si="5"/>
        <v>5</v>
      </c>
      <c r="D77" s="3">
        <v>21032</v>
      </c>
      <c r="E77" s="4">
        <f t="shared" si="6"/>
        <v>4</v>
      </c>
      <c r="F77" s="3">
        <v>28434</v>
      </c>
      <c r="G77" s="4">
        <f t="shared" si="8"/>
        <v>10</v>
      </c>
      <c r="H77" s="3">
        <v>26331</v>
      </c>
      <c r="I77" s="4">
        <f t="shared" si="9"/>
        <v>15</v>
      </c>
      <c r="J77" s="3">
        <v>277</v>
      </c>
      <c r="K77" s="4">
        <f t="shared" si="7"/>
        <v>3</v>
      </c>
    </row>
    <row r="78" spans="1:11" ht="20.100000000000001" customHeight="1" x14ac:dyDescent="0.3">
      <c r="A78" s="2">
        <v>25</v>
      </c>
      <c r="B78" s="3">
        <v>6445</v>
      </c>
      <c r="C78" s="4">
        <f t="shared" si="5"/>
        <v>5</v>
      </c>
      <c r="D78" s="3">
        <v>21037</v>
      </c>
      <c r="E78" s="4">
        <f t="shared" si="6"/>
        <v>5</v>
      </c>
      <c r="F78" s="3">
        <v>28444</v>
      </c>
      <c r="G78" s="4">
        <f t="shared" si="8"/>
        <v>10</v>
      </c>
      <c r="H78" s="3">
        <v>26331</v>
      </c>
      <c r="I78" s="4">
        <f t="shared" si="9"/>
        <v>0</v>
      </c>
      <c r="J78" s="3">
        <v>281</v>
      </c>
      <c r="K78" s="4">
        <f t="shared" si="7"/>
        <v>4</v>
      </c>
    </row>
    <row r="79" spans="1:11" ht="20.100000000000001" customHeight="1" thickBot="1" x14ac:dyDescent="0.35">
      <c r="A79" s="6" t="s">
        <v>4</v>
      </c>
      <c r="B79" s="6"/>
      <c r="C79" s="6">
        <f>SUM(C48:C78)</f>
        <v>131</v>
      </c>
      <c r="D79" s="6"/>
      <c r="E79" s="6">
        <f>SUM(E48:E78)</f>
        <v>111</v>
      </c>
      <c r="F79" s="6"/>
      <c r="G79" s="6">
        <f>SUM(G48:G78)</f>
        <v>332</v>
      </c>
      <c r="H79" s="6"/>
      <c r="I79" s="6">
        <f>SUM(I48:I78)</f>
        <v>108</v>
      </c>
      <c r="J79" s="6"/>
      <c r="K79" s="6">
        <f>SUM(K48:K78)</f>
        <v>76</v>
      </c>
    </row>
    <row r="80" spans="1:11" ht="20.100000000000001" customHeight="1" thickTop="1" x14ac:dyDescent="0.3">
      <c r="A80" s="60" t="s">
        <v>5</v>
      </c>
      <c r="B80" s="61"/>
      <c r="C80" s="7">
        <f>MAX(C48:C78)</f>
        <v>7</v>
      </c>
      <c r="D80" s="7"/>
      <c r="E80" s="7">
        <f>MAX(E48:E78)</f>
        <v>5</v>
      </c>
      <c r="F80" s="7"/>
      <c r="G80" s="7">
        <f>MAX(G48:G78)</f>
        <v>20</v>
      </c>
      <c r="H80" s="7"/>
      <c r="I80" s="7">
        <f>MAX(I48:I78)</f>
        <v>16</v>
      </c>
      <c r="J80" s="7"/>
      <c r="K80" s="7">
        <f>MAX(K48:K78)</f>
        <v>4</v>
      </c>
    </row>
    <row r="81" spans="1:11" ht="20.100000000000001" customHeight="1" x14ac:dyDescent="0.3">
      <c r="A81" s="48" t="s">
        <v>6</v>
      </c>
      <c r="B81" s="49"/>
      <c r="C81" s="9">
        <f>MIN(C48:C78)</f>
        <v>2</v>
      </c>
      <c r="D81" s="9"/>
      <c r="E81" s="9">
        <f>MIN(E48:E78)</f>
        <v>1</v>
      </c>
      <c r="F81" s="9"/>
      <c r="G81" s="9">
        <f>MIN(G48:G78)</f>
        <v>8</v>
      </c>
      <c r="H81" s="9"/>
      <c r="I81" s="9">
        <f>MIN(I48:I78)</f>
        <v>0</v>
      </c>
      <c r="J81" s="9"/>
      <c r="K81" s="9">
        <f>MIN(K48:K78)</f>
        <v>1</v>
      </c>
    </row>
    <row r="82" spans="1:11" ht="20.100000000000001" customHeight="1" x14ac:dyDescent="0.3">
      <c r="A82" s="48" t="s">
        <v>7</v>
      </c>
      <c r="B82" s="49"/>
      <c r="C82" s="10">
        <f>AVERAGE(C48:C78)</f>
        <v>4.225806451612903</v>
      </c>
      <c r="D82" s="10"/>
      <c r="E82" s="10">
        <f>AVERAGE(E48:E78)</f>
        <v>3.5806451612903225</v>
      </c>
      <c r="F82" s="10"/>
      <c r="G82" s="10">
        <f>AVERAGE(G48:G78)</f>
        <v>10.709677419354838</v>
      </c>
      <c r="H82" s="10"/>
      <c r="I82" s="10">
        <f>AVERAGE(I48:I78)</f>
        <v>3.4838709677419355</v>
      </c>
      <c r="J82" s="10"/>
      <c r="K82" s="10">
        <f>AVERAGE(K48:K78)</f>
        <v>2.4516129032258065</v>
      </c>
    </row>
    <row r="83" spans="1:11" ht="20.100000000000001" customHeight="1" x14ac:dyDescent="0.3">
      <c r="A83" s="52" t="s">
        <v>8</v>
      </c>
      <c r="B83" s="53"/>
      <c r="C83" s="53"/>
      <c r="D83" s="53"/>
      <c r="E83" s="53"/>
      <c r="F83" s="53"/>
      <c r="G83" s="53"/>
      <c r="H83" s="53"/>
      <c r="I83" s="53"/>
      <c r="J83" s="53"/>
      <c r="K83" s="54"/>
    </row>
    <row r="84" spans="1:11" ht="20.100000000000001" customHeight="1" x14ac:dyDescent="0.4">
      <c r="A84" s="11"/>
      <c r="B84" s="55" t="s">
        <v>1533</v>
      </c>
      <c r="C84" s="56"/>
      <c r="D84" s="56"/>
      <c r="E84" s="56"/>
      <c r="F84" s="56"/>
      <c r="G84" s="56"/>
      <c r="H84" s="56"/>
      <c r="I84" s="56"/>
      <c r="J84" s="56"/>
      <c r="K84" s="56"/>
    </row>
    <row r="85" spans="1:11" ht="20.100000000000001" customHeight="1" x14ac:dyDescent="0.4">
      <c r="A85" s="73" t="str">
        <f>A43</f>
        <v xml:space="preserve">2026年2月份各公司污水放流量明細表       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1" ht="20.100000000000001" customHeight="1" x14ac:dyDescent="0.4">
      <c r="A86" s="64" t="s">
        <v>79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1:11" ht="20.100000000000001" customHeight="1" x14ac:dyDescent="0.4">
      <c r="A87" s="65" t="s">
        <v>0</v>
      </c>
      <c r="B87" s="67" t="s">
        <v>1539</v>
      </c>
      <c r="C87" s="68"/>
      <c r="D87" s="67" t="s">
        <v>1540</v>
      </c>
      <c r="E87" s="68"/>
      <c r="F87" s="67" t="s">
        <v>1541</v>
      </c>
      <c r="G87" s="68"/>
      <c r="H87" s="67" t="s">
        <v>1542</v>
      </c>
      <c r="I87" s="68"/>
      <c r="J87" s="67" t="s">
        <v>1543</v>
      </c>
      <c r="K87" s="68"/>
    </row>
    <row r="88" spans="1:11" ht="20.100000000000001" customHeight="1" x14ac:dyDescent="0.3">
      <c r="A88" s="66"/>
      <c r="B88" s="2" t="s">
        <v>1</v>
      </c>
      <c r="C88" s="2" t="s">
        <v>2</v>
      </c>
      <c r="D88" s="2" t="s">
        <v>1</v>
      </c>
      <c r="E88" s="2" t="s">
        <v>2</v>
      </c>
      <c r="F88" s="2" t="s">
        <v>1</v>
      </c>
      <c r="G88" s="2" t="s">
        <v>2</v>
      </c>
      <c r="H88" s="2" t="s">
        <v>1</v>
      </c>
      <c r="I88" s="2" t="s">
        <v>2</v>
      </c>
      <c r="J88" s="2" t="s">
        <v>1</v>
      </c>
      <c r="K88" s="2" t="s">
        <v>2</v>
      </c>
    </row>
    <row r="89" spans="1:11" ht="20.100000000000001" customHeight="1" x14ac:dyDescent="0.3">
      <c r="A89" s="9" t="s">
        <v>3</v>
      </c>
      <c r="B89" s="3">
        <v>1374</v>
      </c>
      <c r="C89" s="4"/>
      <c r="D89" s="3">
        <v>39130</v>
      </c>
      <c r="E89" s="4"/>
      <c r="F89" s="3">
        <v>139022</v>
      </c>
      <c r="G89" s="4"/>
      <c r="H89" s="3">
        <v>461754</v>
      </c>
      <c r="I89" s="4"/>
      <c r="J89" s="3">
        <v>18871</v>
      </c>
      <c r="K89" s="4"/>
    </row>
    <row r="90" spans="1:11" ht="20.100000000000001" customHeight="1" x14ac:dyDescent="0.3">
      <c r="A90" s="2">
        <v>26</v>
      </c>
      <c r="B90" s="3">
        <v>1374</v>
      </c>
      <c r="C90" s="4">
        <f>B90-B89</f>
        <v>0</v>
      </c>
      <c r="D90" s="3">
        <v>39145</v>
      </c>
      <c r="E90" s="4">
        <f t="shared" ref="E90:E120" si="10">D90-D89</f>
        <v>15</v>
      </c>
      <c r="F90" s="3">
        <v>139027</v>
      </c>
      <c r="G90" s="4">
        <f t="shared" ref="G90:G120" si="11">F90-F89</f>
        <v>5</v>
      </c>
      <c r="H90" s="3">
        <v>461874</v>
      </c>
      <c r="I90" s="4">
        <f t="shared" ref="I90:K120" si="12">H90-H89</f>
        <v>120</v>
      </c>
      <c r="J90" s="3">
        <v>18884</v>
      </c>
      <c r="K90" s="4">
        <f t="shared" si="12"/>
        <v>13</v>
      </c>
    </row>
    <row r="91" spans="1:11" ht="20.100000000000001" customHeight="1" x14ac:dyDescent="0.3">
      <c r="A91" s="2">
        <v>27</v>
      </c>
      <c r="B91" s="3">
        <v>1375</v>
      </c>
      <c r="C91" s="4">
        <f>B91-B90</f>
        <v>1</v>
      </c>
      <c r="D91" s="3">
        <v>39156</v>
      </c>
      <c r="E91" s="4">
        <f t="shared" si="10"/>
        <v>11</v>
      </c>
      <c r="F91" s="3">
        <v>139032</v>
      </c>
      <c r="G91" s="4">
        <f t="shared" si="11"/>
        <v>5</v>
      </c>
      <c r="H91" s="3">
        <v>462007</v>
      </c>
      <c r="I91" s="4">
        <f t="shared" si="12"/>
        <v>133</v>
      </c>
      <c r="J91" s="3">
        <v>18895</v>
      </c>
      <c r="K91" s="4">
        <f t="shared" si="12"/>
        <v>11</v>
      </c>
    </row>
    <row r="92" spans="1:11" ht="20.100000000000001" customHeight="1" x14ac:dyDescent="0.3">
      <c r="A92" s="2">
        <v>28</v>
      </c>
      <c r="B92" s="3">
        <v>1375</v>
      </c>
      <c r="C92" s="4">
        <f>B92-B91</f>
        <v>0</v>
      </c>
      <c r="D92" s="3">
        <v>39167</v>
      </c>
      <c r="E92" s="4">
        <f t="shared" si="10"/>
        <v>11</v>
      </c>
      <c r="F92" s="3">
        <v>139037</v>
      </c>
      <c r="G92" s="4">
        <f t="shared" si="11"/>
        <v>5</v>
      </c>
      <c r="H92" s="3">
        <v>462140</v>
      </c>
      <c r="I92" s="4">
        <f t="shared" si="12"/>
        <v>133</v>
      </c>
      <c r="J92" s="3">
        <v>18906</v>
      </c>
      <c r="K92" s="4">
        <f t="shared" si="12"/>
        <v>11</v>
      </c>
    </row>
    <row r="93" spans="1:11" ht="20.100000000000001" customHeight="1" x14ac:dyDescent="0.3">
      <c r="A93" s="2">
        <v>29</v>
      </c>
      <c r="B93" s="3">
        <v>1375</v>
      </c>
      <c r="C93" s="4">
        <f>B93-B92</f>
        <v>0</v>
      </c>
      <c r="D93" s="3">
        <v>39178</v>
      </c>
      <c r="E93" s="4">
        <f t="shared" si="10"/>
        <v>11</v>
      </c>
      <c r="F93" s="3">
        <v>139042</v>
      </c>
      <c r="G93" s="4">
        <f t="shared" si="11"/>
        <v>5</v>
      </c>
      <c r="H93" s="3">
        <v>462273</v>
      </c>
      <c r="I93" s="4">
        <f t="shared" si="12"/>
        <v>133</v>
      </c>
      <c r="J93" s="3">
        <v>18917</v>
      </c>
      <c r="K93" s="4">
        <f t="shared" si="12"/>
        <v>11</v>
      </c>
    </row>
    <row r="94" spans="1:11" ht="19.5" customHeight="1" x14ac:dyDescent="0.3">
      <c r="A94" s="2">
        <v>30</v>
      </c>
      <c r="B94" s="3">
        <v>1375</v>
      </c>
      <c r="C94" s="4">
        <f>B94-B93</f>
        <v>0</v>
      </c>
      <c r="D94" s="3">
        <v>39189</v>
      </c>
      <c r="E94" s="4">
        <f t="shared" si="10"/>
        <v>11</v>
      </c>
      <c r="F94" s="3">
        <v>139047</v>
      </c>
      <c r="G94" s="4">
        <f t="shared" si="11"/>
        <v>5</v>
      </c>
      <c r="H94" s="3">
        <v>462406</v>
      </c>
      <c r="I94" s="4">
        <f t="shared" si="12"/>
        <v>133</v>
      </c>
      <c r="J94" s="3">
        <v>18928</v>
      </c>
      <c r="K94" s="4">
        <f t="shared" si="12"/>
        <v>11</v>
      </c>
    </row>
    <row r="95" spans="1:11" ht="19.5" customHeight="1" x14ac:dyDescent="0.3">
      <c r="A95" s="2">
        <v>31</v>
      </c>
      <c r="B95" s="3">
        <v>1375</v>
      </c>
      <c r="C95" s="4">
        <f t="shared" ref="C95:C120" si="13">B95-B94</f>
        <v>0</v>
      </c>
      <c r="D95" s="3">
        <v>39200</v>
      </c>
      <c r="E95" s="4">
        <f t="shared" si="10"/>
        <v>11</v>
      </c>
      <c r="F95" s="3">
        <v>139052</v>
      </c>
      <c r="G95" s="4">
        <f t="shared" si="11"/>
        <v>5</v>
      </c>
      <c r="H95" s="3">
        <v>462539</v>
      </c>
      <c r="I95" s="4">
        <f t="shared" si="12"/>
        <v>133</v>
      </c>
      <c r="J95" s="3">
        <v>18939</v>
      </c>
      <c r="K95" s="4">
        <f t="shared" si="12"/>
        <v>11</v>
      </c>
    </row>
    <row r="96" spans="1:11" ht="19.5" customHeight="1" x14ac:dyDescent="0.3">
      <c r="A96" s="2">
        <v>1</v>
      </c>
      <c r="B96" s="3">
        <v>1375</v>
      </c>
      <c r="C96" s="4">
        <f t="shared" si="13"/>
        <v>0</v>
      </c>
      <c r="D96" s="3">
        <v>39211</v>
      </c>
      <c r="E96" s="4">
        <f t="shared" si="10"/>
        <v>11</v>
      </c>
      <c r="F96" s="3">
        <v>139057</v>
      </c>
      <c r="G96" s="4">
        <f t="shared" si="11"/>
        <v>5</v>
      </c>
      <c r="H96" s="3">
        <v>462672</v>
      </c>
      <c r="I96" s="4">
        <f t="shared" si="12"/>
        <v>133</v>
      </c>
      <c r="J96" s="3">
        <v>18950</v>
      </c>
      <c r="K96" s="4">
        <f t="shared" si="12"/>
        <v>11</v>
      </c>
    </row>
    <row r="97" spans="1:11" ht="19.5" customHeight="1" x14ac:dyDescent="0.3">
      <c r="A97" s="2">
        <v>2</v>
      </c>
      <c r="B97" s="3">
        <v>1375</v>
      </c>
      <c r="C97" s="4">
        <f t="shared" si="13"/>
        <v>0</v>
      </c>
      <c r="D97" s="3">
        <v>39222</v>
      </c>
      <c r="E97" s="4">
        <f t="shared" si="10"/>
        <v>11</v>
      </c>
      <c r="F97" s="3">
        <v>139062</v>
      </c>
      <c r="G97" s="4">
        <f t="shared" si="11"/>
        <v>5</v>
      </c>
      <c r="H97" s="3">
        <v>462806</v>
      </c>
      <c r="I97" s="4">
        <f t="shared" si="12"/>
        <v>134</v>
      </c>
      <c r="J97" s="3">
        <v>18962</v>
      </c>
      <c r="K97" s="4">
        <f t="shared" si="12"/>
        <v>12</v>
      </c>
    </row>
    <row r="98" spans="1:11" ht="20.100000000000001" customHeight="1" x14ac:dyDescent="0.3">
      <c r="A98" s="2">
        <v>3</v>
      </c>
      <c r="B98" s="3">
        <v>1375</v>
      </c>
      <c r="C98" s="4">
        <f t="shared" si="13"/>
        <v>0</v>
      </c>
      <c r="D98" s="3">
        <v>39232</v>
      </c>
      <c r="E98" s="4">
        <f t="shared" si="10"/>
        <v>10</v>
      </c>
      <c r="F98" s="3">
        <v>139067</v>
      </c>
      <c r="G98" s="4">
        <f t="shared" si="11"/>
        <v>5</v>
      </c>
      <c r="H98" s="3">
        <v>463002</v>
      </c>
      <c r="I98" s="4">
        <f t="shared" si="12"/>
        <v>196</v>
      </c>
      <c r="J98" s="3">
        <v>18979</v>
      </c>
      <c r="K98" s="4">
        <f t="shared" si="12"/>
        <v>17</v>
      </c>
    </row>
    <row r="99" spans="1:11" ht="20.100000000000001" customHeight="1" x14ac:dyDescent="0.3">
      <c r="A99" s="2">
        <v>4</v>
      </c>
      <c r="B99" s="3">
        <v>1375</v>
      </c>
      <c r="C99" s="4">
        <f t="shared" si="13"/>
        <v>0</v>
      </c>
      <c r="D99" s="3">
        <v>39242</v>
      </c>
      <c r="E99" s="4">
        <f t="shared" si="10"/>
        <v>10</v>
      </c>
      <c r="F99" s="3">
        <v>139072</v>
      </c>
      <c r="G99" s="4">
        <f t="shared" si="11"/>
        <v>5</v>
      </c>
      <c r="H99" s="3">
        <v>463198</v>
      </c>
      <c r="I99" s="4">
        <f t="shared" si="12"/>
        <v>196</v>
      </c>
      <c r="J99" s="3">
        <v>18996</v>
      </c>
      <c r="K99" s="4">
        <f t="shared" si="12"/>
        <v>17</v>
      </c>
    </row>
    <row r="100" spans="1:11" ht="20.100000000000001" customHeight="1" x14ac:dyDescent="0.3">
      <c r="A100" s="2">
        <v>5</v>
      </c>
      <c r="B100" s="3">
        <v>1375</v>
      </c>
      <c r="C100" s="4">
        <f t="shared" si="13"/>
        <v>0</v>
      </c>
      <c r="D100" s="3">
        <v>39252</v>
      </c>
      <c r="E100" s="4">
        <f t="shared" si="10"/>
        <v>10</v>
      </c>
      <c r="F100" s="3">
        <v>139077</v>
      </c>
      <c r="G100" s="4">
        <f t="shared" si="11"/>
        <v>5</v>
      </c>
      <c r="H100" s="3">
        <v>463394</v>
      </c>
      <c r="I100" s="4">
        <f t="shared" si="12"/>
        <v>196</v>
      </c>
      <c r="J100" s="3">
        <v>19013</v>
      </c>
      <c r="K100" s="4">
        <f t="shared" si="12"/>
        <v>17</v>
      </c>
    </row>
    <row r="101" spans="1:11" ht="20.100000000000001" customHeight="1" x14ac:dyDescent="0.3">
      <c r="A101" s="2">
        <v>6</v>
      </c>
      <c r="B101" s="3">
        <v>1375</v>
      </c>
      <c r="C101" s="4">
        <f t="shared" si="13"/>
        <v>0</v>
      </c>
      <c r="D101" s="3">
        <v>39262</v>
      </c>
      <c r="E101" s="4">
        <f t="shared" si="10"/>
        <v>10</v>
      </c>
      <c r="F101" s="3">
        <v>139082</v>
      </c>
      <c r="G101" s="4">
        <f t="shared" si="11"/>
        <v>5</v>
      </c>
      <c r="H101" s="3">
        <v>463590</v>
      </c>
      <c r="I101" s="4">
        <f t="shared" si="12"/>
        <v>196</v>
      </c>
      <c r="J101" s="3">
        <v>19030</v>
      </c>
      <c r="K101" s="4">
        <f t="shared" si="12"/>
        <v>17</v>
      </c>
    </row>
    <row r="102" spans="1:11" ht="20.100000000000001" customHeight="1" x14ac:dyDescent="0.3">
      <c r="A102" s="2">
        <v>7</v>
      </c>
      <c r="B102" s="3">
        <v>1375</v>
      </c>
      <c r="C102" s="4">
        <f t="shared" si="13"/>
        <v>0</v>
      </c>
      <c r="D102" s="3">
        <v>39271</v>
      </c>
      <c r="E102" s="4">
        <f t="shared" si="10"/>
        <v>9</v>
      </c>
      <c r="F102" s="3">
        <v>139087</v>
      </c>
      <c r="G102" s="4">
        <f t="shared" si="11"/>
        <v>5</v>
      </c>
      <c r="H102" s="3">
        <v>463786</v>
      </c>
      <c r="I102" s="4">
        <f t="shared" si="12"/>
        <v>196</v>
      </c>
      <c r="J102" s="3">
        <v>19047</v>
      </c>
      <c r="K102" s="4">
        <f t="shared" si="12"/>
        <v>17</v>
      </c>
    </row>
    <row r="103" spans="1:11" ht="20.100000000000001" customHeight="1" x14ac:dyDescent="0.3">
      <c r="A103" s="2">
        <v>8</v>
      </c>
      <c r="B103" s="3">
        <v>1375</v>
      </c>
      <c r="C103" s="4">
        <f t="shared" si="13"/>
        <v>0</v>
      </c>
      <c r="D103" s="3">
        <v>39280</v>
      </c>
      <c r="E103" s="4">
        <f t="shared" si="10"/>
        <v>9</v>
      </c>
      <c r="F103" s="3">
        <v>139092</v>
      </c>
      <c r="G103" s="4">
        <f t="shared" si="11"/>
        <v>5</v>
      </c>
      <c r="H103" s="3">
        <v>463982</v>
      </c>
      <c r="I103" s="4">
        <f t="shared" si="12"/>
        <v>196</v>
      </c>
      <c r="J103" s="3">
        <v>19064</v>
      </c>
      <c r="K103" s="4">
        <f t="shared" si="12"/>
        <v>17</v>
      </c>
    </row>
    <row r="104" spans="1:11" ht="20.100000000000001" customHeight="1" x14ac:dyDescent="0.3">
      <c r="A104" s="2">
        <v>9</v>
      </c>
      <c r="B104" s="3">
        <v>1375</v>
      </c>
      <c r="C104" s="4">
        <f t="shared" si="13"/>
        <v>0</v>
      </c>
      <c r="D104" s="3">
        <v>39289</v>
      </c>
      <c r="E104" s="4">
        <f t="shared" si="10"/>
        <v>9</v>
      </c>
      <c r="F104" s="3">
        <v>139097</v>
      </c>
      <c r="G104" s="4">
        <f t="shared" si="11"/>
        <v>5</v>
      </c>
      <c r="H104" s="3">
        <v>464180</v>
      </c>
      <c r="I104" s="4">
        <f t="shared" si="12"/>
        <v>198</v>
      </c>
      <c r="J104" s="3">
        <v>19082</v>
      </c>
      <c r="K104" s="4">
        <f t="shared" si="12"/>
        <v>18</v>
      </c>
    </row>
    <row r="105" spans="1:11" ht="20.100000000000001" customHeight="1" x14ac:dyDescent="0.3">
      <c r="A105" s="2">
        <v>10</v>
      </c>
      <c r="B105" s="3">
        <v>1375</v>
      </c>
      <c r="C105" s="4">
        <f t="shared" si="13"/>
        <v>0</v>
      </c>
      <c r="D105" s="3">
        <v>39299</v>
      </c>
      <c r="E105" s="4">
        <f t="shared" si="10"/>
        <v>10</v>
      </c>
      <c r="F105" s="3">
        <v>139106</v>
      </c>
      <c r="G105" s="4">
        <f t="shared" si="11"/>
        <v>9</v>
      </c>
      <c r="H105" s="3">
        <v>464339</v>
      </c>
      <c r="I105" s="4">
        <f t="shared" si="12"/>
        <v>159</v>
      </c>
      <c r="J105" s="3">
        <v>19094</v>
      </c>
      <c r="K105" s="4">
        <f t="shared" si="12"/>
        <v>12</v>
      </c>
    </row>
    <row r="106" spans="1:11" ht="20.100000000000001" customHeight="1" x14ac:dyDescent="0.3">
      <c r="A106" s="2">
        <v>11</v>
      </c>
      <c r="B106" s="3">
        <v>1375</v>
      </c>
      <c r="C106" s="4">
        <f t="shared" si="13"/>
        <v>0</v>
      </c>
      <c r="D106" s="3">
        <v>39309</v>
      </c>
      <c r="E106" s="4">
        <f t="shared" si="10"/>
        <v>10</v>
      </c>
      <c r="F106" s="3">
        <v>139115</v>
      </c>
      <c r="G106" s="4">
        <f t="shared" si="11"/>
        <v>9</v>
      </c>
      <c r="H106" s="3">
        <v>464498</v>
      </c>
      <c r="I106" s="4">
        <f t="shared" si="12"/>
        <v>159</v>
      </c>
      <c r="J106" s="3">
        <v>19106</v>
      </c>
      <c r="K106" s="4">
        <f t="shared" si="12"/>
        <v>12</v>
      </c>
    </row>
    <row r="107" spans="1:11" ht="20.100000000000001" customHeight="1" x14ac:dyDescent="0.3">
      <c r="A107" s="2">
        <v>12</v>
      </c>
      <c r="B107" s="3">
        <v>1375</v>
      </c>
      <c r="C107" s="4">
        <f t="shared" si="13"/>
        <v>0</v>
      </c>
      <c r="D107" s="3">
        <v>39320</v>
      </c>
      <c r="E107" s="4">
        <f t="shared" si="10"/>
        <v>11</v>
      </c>
      <c r="F107" s="3">
        <v>139123</v>
      </c>
      <c r="G107" s="4">
        <f t="shared" si="11"/>
        <v>8</v>
      </c>
      <c r="H107" s="3">
        <v>464657</v>
      </c>
      <c r="I107" s="4">
        <f t="shared" si="12"/>
        <v>159</v>
      </c>
      <c r="J107" s="3">
        <v>19118</v>
      </c>
      <c r="K107" s="4">
        <f t="shared" si="12"/>
        <v>12</v>
      </c>
    </row>
    <row r="108" spans="1:11" ht="20.100000000000001" customHeight="1" x14ac:dyDescent="0.3">
      <c r="A108" s="2">
        <v>13</v>
      </c>
      <c r="B108" s="3">
        <v>1375</v>
      </c>
      <c r="C108" s="4">
        <f t="shared" si="13"/>
        <v>0</v>
      </c>
      <c r="D108" s="3">
        <v>39331</v>
      </c>
      <c r="E108" s="4">
        <f t="shared" si="10"/>
        <v>11</v>
      </c>
      <c r="F108" s="3">
        <v>139131</v>
      </c>
      <c r="G108" s="4">
        <f t="shared" si="11"/>
        <v>8</v>
      </c>
      <c r="H108" s="3">
        <v>464817</v>
      </c>
      <c r="I108" s="4">
        <f t="shared" si="12"/>
        <v>160</v>
      </c>
      <c r="J108" s="3">
        <v>19130</v>
      </c>
      <c r="K108" s="4">
        <f t="shared" si="12"/>
        <v>12</v>
      </c>
    </row>
    <row r="109" spans="1:11" ht="20.100000000000001" customHeight="1" x14ac:dyDescent="0.3">
      <c r="A109" s="2">
        <v>14</v>
      </c>
      <c r="B109" s="3">
        <v>1375</v>
      </c>
      <c r="C109" s="4">
        <f t="shared" si="13"/>
        <v>0</v>
      </c>
      <c r="D109" s="3">
        <v>39335</v>
      </c>
      <c r="E109" s="4">
        <f t="shared" si="10"/>
        <v>4</v>
      </c>
      <c r="F109" s="3">
        <v>139188</v>
      </c>
      <c r="G109" s="4">
        <f t="shared" si="11"/>
        <v>57</v>
      </c>
      <c r="H109" s="3">
        <v>464903</v>
      </c>
      <c r="I109" s="4">
        <f t="shared" si="12"/>
        <v>86</v>
      </c>
      <c r="J109" s="3">
        <v>19132</v>
      </c>
      <c r="K109" s="4">
        <f t="shared" si="12"/>
        <v>2</v>
      </c>
    </row>
    <row r="110" spans="1:11" ht="20.100000000000001" customHeight="1" x14ac:dyDescent="0.3">
      <c r="A110" s="2">
        <v>15</v>
      </c>
      <c r="B110" s="3">
        <v>1375</v>
      </c>
      <c r="C110" s="4">
        <f t="shared" si="13"/>
        <v>0</v>
      </c>
      <c r="D110" s="3">
        <v>39339</v>
      </c>
      <c r="E110" s="4">
        <f t="shared" si="10"/>
        <v>4</v>
      </c>
      <c r="F110" s="3">
        <v>139245</v>
      </c>
      <c r="G110" s="4">
        <f t="shared" si="11"/>
        <v>57</v>
      </c>
      <c r="H110" s="3">
        <v>464989</v>
      </c>
      <c r="I110" s="4">
        <f t="shared" si="12"/>
        <v>86</v>
      </c>
      <c r="J110" s="3">
        <v>19134</v>
      </c>
      <c r="K110" s="4">
        <f t="shared" si="12"/>
        <v>2</v>
      </c>
    </row>
    <row r="111" spans="1:11" ht="20.100000000000001" customHeight="1" x14ac:dyDescent="0.3">
      <c r="A111" s="2">
        <v>16</v>
      </c>
      <c r="B111" s="3">
        <v>1375</v>
      </c>
      <c r="C111" s="4">
        <f t="shared" si="13"/>
        <v>0</v>
      </c>
      <c r="D111" s="3">
        <v>39343</v>
      </c>
      <c r="E111" s="4">
        <f t="shared" si="10"/>
        <v>4</v>
      </c>
      <c r="F111" s="3">
        <v>139302</v>
      </c>
      <c r="G111" s="4">
        <f t="shared" si="11"/>
        <v>57</v>
      </c>
      <c r="H111" s="3">
        <v>465075</v>
      </c>
      <c r="I111" s="4">
        <f t="shared" si="12"/>
        <v>86</v>
      </c>
      <c r="J111" s="3">
        <v>19136</v>
      </c>
      <c r="K111" s="4">
        <f>J111-J110</f>
        <v>2</v>
      </c>
    </row>
    <row r="112" spans="1:11" ht="20.100000000000001" customHeight="1" x14ac:dyDescent="0.3">
      <c r="A112" s="2">
        <v>17</v>
      </c>
      <c r="B112" s="3">
        <v>1375</v>
      </c>
      <c r="C112" s="4">
        <f t="shared" si="13"/>
        <v>0</v>
      </c>
      <c r="D112" s="3">
        <v>39347</v>
      </c>
      <c r="E112" s="4">
        <f t="shared" si="10"/>
        <v>4</v>
      </c>
      <c r="F112" s="3">
        <v>139359</v>
      </c>
      <c r="G112" s="4">
        <f t="shared" si="11"/>
        <v>57</v>
      </c>
      <c r="H112" s="3">
        <v>465161</v>
      </c>
      <c r="I112" s="4">
        <f t="shared" si="12"/>
        <v>86</v>
      </c>
      <c r="J112" s="3">
        <v>19138</v>
      </c>
      <c r="K112" s="4">
        <f t="shared" si="12"/>
        <v>2</v>
      </c>
    </row>
    <row r="113" spans="1:11" ht="20.100000000000001" customHeight="1" x14ac:dyDescent="0.3">
      <c r="A113" s="2">
        <v>18</v>
      </c>
      <c r="B113" s="3">
        <v>1375</v>
      </c>
      <c r="C113" s="4">
        <f t="shared" si="13"/>
        <v>0</v>
      </c>
      <c r="D113" s="3">
        <v>39351</v>
      </c>
      <c r="E113" s="4">
        <f t="shared" si="10"/>
        <v>4</v>
      </c>
      <c r="F113" s="3">
        <v>139416</v>
      </c>
      <c r="G113" s="4">
        <f t="shared" si="11"/>
        <v>57</v>
      </c>
      <c r="H113" s="3">
        <v>465247</v>
      </c>
      <c r="I113" s="4">
        <f t="shared" si="12"/>
        <v>86</v>
      </c>
      <c r="J113" s="3">
        <v>19140</v>
      </c>
      <c r="K113" s="4">
        <f t="shared" si="12"/>
        <v>2</v>
      </c>
    </row>
    <row r="114" spans="1:11" ht="20.100000000000001" customHeight="1" x14ac:dyDescent="0.3">
      <c r="A114" s="2">
        <v>19</v>
      </c>
      <c r="B114" s="3">
        <v>1375</v>
      </c>
      <c r="C114" s="4">
        <f t="shared" si="13"/>
        <v>0</v>
      </c>
      <c r="D114" s="3">
        <v>39355</v>
      </c>
      <c r="E114" s="4">
        <f t="shared" si="10"/>
        <v>4</v>
      </c>
      <c r="F114" s="3">
        <v>139473</v>
      </c>
      <c r="G114" s="4">
        <f t="shared" si="11"/>
        <v>57</v>
      </c>
      <c r="H114" s="3">
        <v>465334</v>
      </c>
      <c r="I114" s="4">
        <f t="shared" si="12"/>
        <v>87</v>
      </c>
      <c r="J114" s="3">
        <v>19141</v>
      </c>
      <c r="K114" s="4">
        <f t="shared" si="12"/>
        <v>1</v>
      </c>
    </row>
    <row r="115" spans="1:11" ht="20.100000000000001" customHeight="1" x14ac:dyDescent="0.3">
      <c r="A115" s="2">
        <v>20</v>
      </c>
      <c r="B115" s="3">
        <v>1375</v>
      </c>
      <c r="C115" s="4">
        <f t="shared" si="13"/>
        <v>0</v>
      </c>
      <c r="D115" s="3">
        <v>39359</v>
      </c>
      <c r="E115" s="4">
        <f t="shared" si="10"/>
        <v>4</v>
      </c>
      <c r="F115" s="3">
        <v>139530</v>
      </c>
      <c r="G115" s="4">
        <f t="shared" si="11"/>
        <v>57</v>
      </c>
      <c r="H115" s="3">
        <v>465421</v>
      </c>
      <c r="I115" s="4">
        <f t="shared" si="12"/>
        <v>87</v>
      </c>
      <c r="J115" s="3">
        <v>19142</v>
      </c>
      <c r="K115" s="4">
        <f t="shared" si="12"/>
        <v>1</v>
      </c>
    </row>
    <row r="116" spans="1:11" ht="20.100000000000001" customHeight="1" x14ac:dyDescent="0.3">
      <c r="A116" s="2">
        <v>21</v>
      </c>
      <c r="B116" s="3">
        <v>1375</v>
      </c>
      <c r="C116" s="4">
        <f t="shared" si="13"/>
        <v>0</v>
      </c>
      <c r="D116" s="3">
        <v>39363</v>
      </c>
      <c r="E116" s="4">
        <f t="shared" si="10"/>
        <v>4</v>
      </c>
      <c r="F116" s="3">
        <v>139587</v>
      </c>
      <c r="G116" s="4">
        <f t="shared" si="11"/>
        <v>57</v>
      </c>
      <c r="H116" s="3">
        <v>465508</v>
      </c>
      <c r="I116" s="4">
        <f t="shared" si="12"/>
        <v>87</v>
      </c>
      <c r="J116" s="3">
        <v>19143</v>
      </c>
      <c r="K116" s="4">
        <f t="shared" si="12"/>
        <v>1</v>
      </c>
    </row>
    <row r="117" spans="1:11" ht="20.100000000000001" customHeight="1" x14ac:dyDescent="0.3">
      <c r="A117" s="2">
        <v>22</v>
      </c>
      <c r="B117" s="3">
        <v>1375</v>
      </c>
      <c r="C117" s="4">
        <f t="shared" si="13"/>
        <v>0</v>
      </c>
      <c r="D117" s="3">
        <v>39367</v>
      </c>
      <c r="E117" s="4">
        <f t="shared" si="10"/>
        <v>4</v>
      </c>
      <c r="F117" s="3">
        <v>139643</v>
      </c>
      <c r="G117" s="4">
        <f t="shared" si="11"/>
        <v>56</v>
      </c>
      <c r="H117" s="3">
        <v>465595</v>
      </c>
      <c r="I117" s="4">
        <f t="shared" si="12"/>
        <v>87</v>
      </c>
      <c r="J117" s="3">
        <v>19144</v>
      </c>
      <c r="K117" s="4">
        <f t="shared" si="12"/>
        <v>1</v>
      </c>
    </row>
    <row r="118" spans="1:11" ht="20.100000000000001" customHeight="1" x14ac:dyDescent="0.3">
      <c r="A118" s="2">
        <v>23</v>
      </c>
      <c r="B118" s="3">
        <v>1376</v>
      </c>
      <c r="C118" s="4">
        <f t="shared" si="13"/>
        <v>1</v>
      </c>
      <c r="D118" s="3">
        <v>39372</v>
      </c>
      <c r="E118" s="4">
        <f t="shared" si="10"/>
        <v>5</v>
      </c>
      <c r="F118" s="3">
        <v>139699</v>
      </c>
      <c r="G118" s="4">
        <f t="shared" si="11"/>
        <v>56</v>
      </c>
      <c r="H118" s="3">
        <v>465682</v>
      </c>
      <c r="I118" s="4">
        <f t="shared" si="12"/>
        <v>87</v>
      </c>
      <c r="J118" s="3">
        <v>19145</v>
      </c>
      <c r="K118" s="4">
        <f t="shared" si="12"/>
        <v>1</v>
      </c>
    </row>
    <row r="119" spans="1:11" ht="20.100000000000001" customHeight="1" x14ac:dyDescent="0.3">
      <c r="A119" s="2">
        <v>24</v>
      </c>
      <c r="B119" s="3">
        <v>1376</v>
      </c>
      <c r="C119" s="4">
        <f t="shared" si="13"/>
        <v>0</v>
      </c>
      <c r="D119" s="3">
        <v>39382</v>
      </c>
      <c r="E119" s="4">
        <f t="shared" si="10"/>
        <v>10</v>
      </c>
      <c r="F119" s="3">
        <v>139705</v>
      </c>
      <c r="G119" s="4">
        <f t="shared" si="11"/>
        <v>6</v>
      </c>
      <c r="H119" s="3">
        <v>465802</v>
      </c>
      <c r="I119" s="4">
        <f t="shared" si="12"/>
        <v>120</v>
      </c>
      <c r="J119" s="3">
        <v>19155</v>
      </c>
      <c r="K119" s="4">
        <f t="shared" si="12"/>
        <v>10</v>
      </c>
    </row>
    <row r="120" spans="1:11" ht="20.100000000000001" customHeight="1" x14ac:dyDescent="0.3">
      <c r="A120" s="2">
        <v>25</v>
      </c>
      <c r="B120" s="3">
        <v>1376</v>
      </c>
      <c r="C120" s="4">
        <f t="shared" si="13"/>
        <v>0</v>
      </c>
      <c r="D120" s="3">
        <v>39392</v>
      </c>
      <c r="E120" s="4">
        <f t="shared" si="10"/>
        <v>10</v>
      </c>
      <c r="F120" s="3">
        <v>139714</v>
      </c>
      <c r="G120" s="4">
        <f t="shared" si="11"/>
        <v>9</v>
      </c>
      <c r="H120" s="3">
        <v>465922</v>
      </c>
      <c r="I120" s="4">
        <f t="shared" si="12"/>
        <v>120</v>
      </c>
      <c r="J120" s="3">
        <v>19165</v>
      </c>
      <c r="K120" s="4">
        <f t="shared" si="12"/>
        <v>10</v>
      </c>
    </row>
    <row r="121" spans="1:11" ht="20.100000000000001" customHeight="1" thickBot="1" x14ac:dyDescent="0.35">
      <c r="A121" s="6" t="s">
        <v>4</v>
      </c>
      <c r="B121" s="6"/>
      <c r="C121" s="6">
        <f>SUM(C90:C120)</f>
        <v>2</v>
      </c>
      <c r="D121" s="6"/>
      <c r="E121" s="6">
        <f>SUM(E90:E120)</f>
        <v>262</v>
      </c>
      <c r="F121" s="6"/>
      <c r="G121" s="6">
        <f>SUM(G90:G120)</f>
        <v>692</v>
      </c>
      <c r="H121" s="6"/>
      <c r="I121" s="6">
        <f>SUM(I90:I120)</f>
        <v>4168</v>
      </c>
      <c r="J121" s="6"/>
      <c r="K121" s="6">
        <f>SUM(K90:K120)</f>
        <v>294</v>
      </c>
    </row>
    <row r="122" spans="1:11" ht="20.100000000000001" customHeight="1" thickTop="1" x14ac:dyDescent="0.3">
      <c r="A122" s="60" t="s">
        <v>5</v>
      </c>
      <c r="B122" s="61"/>
      <c r="C122" s="7">
        <f>MAX(C90:C120)</f>
        <v>1</v>
      </c>
      <c r="D122" s="7"/>
      <c r="E122" s="7">
        <f>MAX(E90:E120)</f>
        <v>15</v>
      </c>
      <c r="F122" s="7"/>
      <c r="G122" s="7">
        <f>MAX(G90:G120)</f>
        <v>57</v>
      </c>
      <c r="H122" s="7"/>
      <c r="I122" s="7">
        <f>MAX(I90:I120)</f>
        <v>198</v>
      </c>
      <c r="J122" s="7"/>
      <c r="K122" s="7">
        <f>MAX(K90:K120)</f>
        <v>18</v>
      </c>
    </row>
    <row r="123" spans="1:11" ht="20.100000000000001" customHeight="1" x14ac:dyDescent="0.3">
      <c r="A123" s="48" t="s">
        <v>6</v>
      </c>
      <c r="B123" s="49"/>
      <c r="C123" s="9">
        <f>MIN(C90:C120)</f>
        <v>0</v>
      </c>
      <c r="D123" s="9"/>
      <c r="E123" s="9">
        <f>MIN(E90:E120)</f>
        <v>4</v>
      </c>
      <c r="F123" s="9"/>
      <c r="G123" s="9">
        <f>MIN(G90:G120)</f>
        <v>5</v>
      </c>
      <c r="H123" s="9"/>
      <c r="I123" s="9">
        <f>MIN(I90:I120)</f>
        <v>86</v>
      </c>
      <c r="J123" s="9"/>
      <c r="K123" s="9">
        <f>MIN(K90:K120)</f>
        <v>1</v>
      </c>
    </row>
    <row r="124" spans="1:11" ht="20.100000000000001" customHeight="1" x14ac:dyDescent="0.3">
      <c r="A124" s="48" t="s">
        <v>7</v>
      </c>
      <c r="B124" s="49"/>
      <c r="C124" s="10">
        <f>AVERAGE(C90:C120)</f>
        <v>6.4516129032258063E-2</v>
      </c>
      <c r="D124" s="10"/>
      <c r="E124" s="10">
        <f>AVERAGE(E90:E120)</f>
        <v>8.4516129032258061</v>
      </c>
      <c r="F124" s="10"/>
      <c r="G124" s="10">
        <f>AVERAGE(G90:G120)</f>
        <v>22.322580645161292</v>
      </c>
      <c r="H124" s="10"/>
      <c r="I124" s="10">
        <f>AVERAGE(I90:I120)</f>
        <v>134.45161290322579</v>
      </c>
      <c r="J124" s="10"/>
      <c r="K124" s="10">
        <f>AVERAGE(K90:K120)</f>
        <v>9.4838709677419359</v>
      </c>
    </row>
    <row r="125" spans="1:11" ht="20.100000000000001" customHeight="1" x14ac:dyDescent="0.3">
      <c r="A125" s="52" t="s">
        <v>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4"/>
    </row>
    <row r="126" spans="1:11" ht="20.100000000000001" customHeight="1" x14ac:dyDescent="0.4">
      <c r="A126" s="11"/>
      <c r="B126" s="55" t="s">
        <v>1533</v>
      </c>
      <c r="C126" s="56"/>
      <c r="D126" s="56"/>
      <c r="E126" s="56"/>
      <c r="F126" s="56"/>
      <c r="G126" s="56"/>
      <c r="H126" s="56"/>
      <c r="I126" s="56"/>
      <c r="J126" s="56"/>
      <c r="K126" s="56"/>
    </row>
    <row r="127" spans="1:11" ht="20.100000000000001" customHeight="1" x14ac:dyDescent="0.4">
      <c r="A127" s="73" t="str">
        <f>A85</f>
        <v xml:space="preserve">2026年2月份各公司污水放流量明細表       </v>
      </c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1:11" ht="20.100000000000001" customHeight="1" x14ac:dyDescent="0.4">
      <c r="A128" s="64" t="s">
        <v>80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1:11" ht="20.100000000000001" customHeight="1" x14ac:dyDescent="0.4">
      <c r="A129" s="65" t="s">
        <v>0</v>
      </c>
      <c r="B129" s="67" t="s">
        <v>1289</v>
      </c>
      <c r="C129" s="68"/>
      <c r="D129" s="67" t="s">
        <v>1544</v>
      </c>
      <c r="E129" s="68"/>
      <c r="F129" s="67" t="s">
        <v>1545</v>
      </c>
      <c r="G129" s="68"/>
      <c r="H129" s="67" t="s">
        <v>1546</v>
      </c>
      <c r="I129" s="68"/>
      <c r="J129" s="67" t="s">
        <v>1547</v>
      </c>
      <c r="K129" s="68"/>
    </row>
    <row r="130" spans="1:11" ht="20.100000000000001" customHeight="1" x14ac:dyDescent="0.3">
      <c r="A130" s="66"/>
      <c r="B130" s="2" t="s">
        <v>1</v>
      </c>
      <c r="C130" s="2" t="s">
        <v>2</v>
      </c>
      <c r="D130" s="2" t="s">
        <v>1</v>
      </c>
      <c r="E130" s="2" t="s">
        <v>2</v>
      </c>
      <c r="F130" s="2" t="s">
        <v>1</v>
      </c>
      <c r="G130" s="2" t="s">
        <v>2</v>
      </c>
      <c r="H130" s="2" t="s">
        <v>1</v>
      </c>
      <c r="I130" s="2" t="s">
        <v>2</v>
      </c>
      <c r="J130" s="2" t="s">
        <v>1</v>
      </c>
      <c r="K130" s="2" t="s">
        <v>2</v>
      </c>
    </row>
    <row r="131" spans="1:11" ht="20.100000000000001" customHeight="1" x14ac:dyDescent="0.3">
      <c r="A131" s="9" t="s">
        <v>3</v>
      </c>
      <c r="B131" s="3">
        <v>128472</v>
      </c>
      <c r="C131" s="4"/>
      <c r="D131" s="3">
        <v>165372</v>
      </c>
      <c r="E131" s="4"/>
      <c r="F131" s="3">
        <v>50424</v>
      </c>
      <c r="G131" s="4"/>
      <c r="H131" s="3">
        <v>823737</v>
      </c>
      <c r="I131" s="4"/>
      <c r="J131" s="3">
        <v>3073</v>
      </c>
      <c r="K131" s="4"/>
    </row>
    <row r="132" spans="1:11" ht="20.100000000000001" customHeight="1" x14ac:dyDescent="0.3">
      <c r="A132" s="2">
        <v>26</v>
      </c>
      <c r="B132" s="3">
        <v>128478</v>
      </c>
      <c r="C132" s="4">
        <f>B132-B131</f>
        <v>6</v>
      </c>
      <c r="D132" s="3">
        <v>165378</v>
      </c>
      <c r="E132" s="4">
        <f>D132-D131</f>
        <v>6</v>
      </c>
      <c r="F132" s="3">
        <v>50493</v>
      </c>
      <c r="G132" s="4">
        <f t="shared" ref="G132:G162" si="14">F132-F131</f>
        <v>69</v>
      </c>
      <c r="H132" s="3">
        <v>825161</v>
      </c>
      <c r="I132" s="4">
        <f t="shared" ref="I132:I162" si="15">H132-H131</f>
        <v>1424</v>
      </c>
      <c r="J132" s="3">
        <v>3074</v>
      </c>
      <c r="K132" s="4">
        <f t="shared" ref="K132:K162" si="16">J132-J131</f>
        <v>1</v>
      </c>
    </row>
    <row r="133" spans="1:11" ht="20.100000000000001" customHeight="1" x14ac:dyDescent="0.3">
      <c r="A133" s="2">
        <v>27</v>
      </c>
      <c r="B133" s="3">
        <v>128485</v>
      </c>
      <c r="C133" s="4">
        <f t="shared" ref="C133:C162" si="17">B133-B132</f>
        <v>7</v>
      </c>
      <c r="D133" s="3">
        <v>165385</v>
      </c>
      <c r="E133" s="4">
        <f>D133-D132</f>
        <v>7</v>
      </c>
      <c r="F133" s="3">
        <v>50568</v>
      </c>
      <c r="G133" s="4">
        <f t="shared" si="14"/>
        <v>75</v>
      </c>
      <c r="H133" s="3">
        <v>826503</v>
      </c>
      <c r="I133" s="4">
        <f t="shared" si="15"/>
        <v>1342</v>
      </c>
      <c r="J133" s="3">
        <v>3075</v>
      </c>
      <c r="K133" s="4">
        <f t="shared" si="16"/>
        <v>1</v>
      </c>
    </row>
    <row r="134" spans="1:11" ht="20.100000000000001" customHeight="1" x14ac:dyDescent="0.3">
      <c r="A134" s="2">
        <v>28</v>
      </c>
      <c r="B134" s="3">
        <v>128492</v>
      </c>
      <c r="C134" s="4">
        <f t="shared" si="17"/>
        <v>7</v>
      </c>
      <c r="D134" s="3">
        <v>165392</v>
      </c>
      <c r="E134" s="4">
        <f>D134-D133</f>
        <v>7</v>
      </c>
      <c r="F134" s="3">
        <v>50643</v>
      </c>
      <c r="G134" s="4">
        <f t="shared" si="14"/>
        <v>75</v>
      </c>
      <c r="H134" s="3">
        <v>827822</v>
      </c>
      <c r="I134" s="4">
        <f t="shared" si="15"/>
        <v>1319</v>
      </c>
      <c r="J134" s="3">
        <v>3076</v>
      </c>
      <c r="K134" s="4">
        <f t="shared" si="16"/>
        <v>1</v>
      </c>
    </row>
    <row r="135" spans="1:11" ht="20.100000000000001" customHeight="1" x14ac:dyDescent="0.3">
      <c r="A135" s="2">
        <v>29</v>
      </c>
      <c r="B135" s="3">
        <v>128499</v>
      </c>
      <c r="C135" s="4">
        <f t="shared" si="17"/>
        <v>7</v>
      </c>
      <c r="D135" s="3">
        <v>165399</v>
      </c>
      <c r="E135" s="4">
        <f>D135-D134</f>
        <v>7</v>
      </c>
      <c r="F135" s="3">
        <v>50718</v>
      </c>
      <c r="G135" s="4">
        <f t="shared" si="14"/>
        <v>75</v>
      </c>
      <c r="H135" s="3">
        <v>829282</v>
      </c>
      <c r="I135" s="4">
        <f t="shared" si="15"/>
        <v>1460</v>
      </c>
      <c r="J135" s="3">
        <v>3076</v>
      </c>
      <c r="K135" s="4">
        <f t="shared" si="16"/>
        <v>0</v>
      </c>
    </row>
    <row r="136" spans="1:11" ht="20.100000000000001" customHeight="1" x14ac:dyDescent="0.3">
      <c r="A136" s="2">
        <v>30</v>
      </c>
      <c r="B136" s="3">
        <v>128506</v>
      </c>
      <c r="C136" s="4">
        <f t="shared" si="17"/>
        <v>7</v>
      </c>
      <c r="D136" s="3">
        <v>165406</v>
      </c>
      <c r="E136" s="4">
        <f t="shared" ref="E136:E162" si="18">D136-D135</f>
        <v>7</v>
      </c>
      <c r="F136" s="3">
        <v>50793</v>
      </c>
      <c r="G136" s="4">
        <f t="shared" si="14"/>
        <v>75</v>
      </c>
      <c r="H136" s="3">
        <v>830676</v>
      </c>
      <c r="I136" s="4">
        <f t="shared" si="15"/>
        <v>1394</v>
      </c>
      <c r="J136" s="3">
        <v>3076</v>
      </c>
      <c r="K136" s="4">
        <f t="shared" si="16"/>
        <v>0</v>
      </c>
    </row>
    <row r="137" spans="1:11" ht="20.100000000000001" customHeight="1" x14ac:dyDescent="0.3">
      <c r="A137" s="2">
        <v>31</v>
      </c>
      <c r="B137" s="3">
        <v>128513</v>
      </c>
      <c r="C137" s="4">
        <f t="shared" si="17"/>
        <v>7</v>
      </c>
      <c r="D137" s="3">
        <v>165413</v>
      </c>
      <c r="E137" s="4">
        <f t="shared" si="18"/>
        <v>7</v>
      </c>
      <c r="F137" s="3">
        <v>50869</v>
      </c>
      <c r="G137" s="4">
        <f t="shared" si="14"/>
        <v>76</v>
      </c>
      <c r="H137" s="3">
        <v>832192</v>
      </c>
      <c r="I137" s="4">
        <f t="shared" si="15"/>
        <v>1516</v>
      </c>
      <c r="J137" s="3">
        <v>3077</v>
      </c>
      <c r="K137" s="4">
        <f t="shared" si="16"/>
        <v>1</v>
      </c>
    </row>
    <row r="138" spans="1:11" ht="20.100000000000001" customHeight="1" x14ac:dyDescent="0.3">
      <c r="A138" s="2">
        <v>1</v>
      </c>
      <c r="B138" s="3">
        <v>128517</v>
      </c>
      <c r="C138" s="4">
        <f t="shared" si="17"/>
        <v>4</v>
      </c>
      <c r="D138" s="3">
        <v>165419</v>
      </c>
      <c r="E138" s="4">
        <f t="shared" si="18"/>
        <v>6</v>
      </c>
      <c r="F138" s="3">
        <v>50945</v>
      </c>
      <c r="G138" s="4">
        <f t="shared" si="14"/>
        <v>76</v>
      </c>
      <c r="H138" s="3">
        <v>833658</v>
      </c>
      <c r="I138" s="4">
        <f t="shared" si="15"/>
        <v>1466</v>
      </c>
      <c r="J138" s="3">
        <v>3077</v>
      </c>
      <c r="K138" s="4">
        <f t="shared" si="16"/>
        <v>0</v>
      </c>
    </row>
    <row r="139" spans="1:11" ht="20.100000000000001" customHeight="1" x14ac:dyDescent="0.3">
      <c r="A139" s="2">
        <v>2</v>
      </c>
      <c r="B139" s="3">
        <v>128520</v>
      </c>
      <c r="C139" s="4">
        <f t="shared" si="17"/>
        <v>3</v>
      </c>
      <c r="D139" s="3">
        <v>165425</v>
      </c>
      <c r="E139" s="4">
        <f t="shared" si="18"/>
        <v>6</v>
      </c>
      <c r="F139" s="3">
        <v>51021</v>
      </c>
      <c r="G139" s="4">
        <f t="shared" si="14"/>
        <v>76</v>
      </c>
      <c r="H139" s="3">
        <v>835176</v>
      </c>
      <c r="I139" s="4">
        <f t="shared" si="15"/>
        <v>1518</v>
      </c>
      <c r="J139" s="3">
        <v>3078</v>
      </c>
      <c r="K139" s="4">
        <f t="shared" si="16"/>
        <v>1</v>
      </c>
    </row>
    <row r="140" spans="1:11" ht="20.100000000000001" customHeight="1" x14ac:dyDescent="0.3">
      <c r="A140" s="2">
        <v>3</v>
      </c>
      <c r="B140" s="3">
        <v>128526</v>
      </c>
      <c r="C140" s="4">
        <f t="shared" si="17"/>
        <v>6</v>
      </c>
      <c r="D140" s="3">
        <v>165432</v>
      </c>
      <c r="E140" s="4">
        <f t="shared" si="18"/>
        <v>7</v>
      </c>
      <c r="F140" s="3">
        <v>51088</v>
      </c>
      <c r="G140" s="4">
        <f t="shared" si="14"/>
        <v>67</v>
      </c>
      <c r="H140" s="3">
        <v>836545</v>
      </c>
      <c r="I140" s="4">
        <f t="shared" si="15"/>
        <v>1369</v>
      </c>
      <c r="J140" s="3">
        <v>3079</v>
      </c>
      <c r="K140" s="4">
        <f t="shared" si="16"/>
        <v>1</v>
      </c>
    </row>
    <row r="141" spans="1:11" ht="20.100000000000001" customHeight="1" x14ac:dyDescent="0.3">
      <c r="A141" s="2">
        <v>4</v>
      </c>
      <c r="B141" s="3">
        <v>128532</v>
      </c>
      <c r="C141" s="4">
        <f t="shared" si="17"/>
        <v>6</v>
      </c>
      <c r="D141" s="3">
        <v>165439</v>
      </c>
      <c r="E141" s="4">
        <f t="shared" si="18"/>
        <v>7</v>
      </c>
      <c r="F141" s="3">
        <v>51155</v>
      </c>
      <c r="G141" s="4">
        <f t="shared" si="14"/>
        <v>67</v>
      </c>
      <c r="H141" s="3">
        <v>837723</v>
      </c>
      <c r="I141" s="4">
        <f t="shared" si="15"/>
        <v>1178</v>
      </c>
      <c r="J141" s="3">
        <v>3080</v>
      </c>
      <c r="K141" s="4">
        <f t="shared" si="16"/>
        <v>1</v>
      </c>
    </row>
    <row r="142" spans="1:11" ht="20.100000000000001" customHeight="1" x14ac:dyDescent="0.3">
      <c r="A142" s="2">
        <v>5</v>
      </c>
      <c r="B142" s="3">
        <v>128538</v>
      </c>
      <c r="C142" s="4">
        <f t="shared" si="17"/>
        <v>6</v>
      </c>
      <c r="D142" s="3">
        <v>165446</v>
      </c>
      <c r="E142" s="4">
        <f t="shared" si="18"/>
        <v>7</v>
      </c>
      <c r="F142" s="3">
        <v>51222</v>
      </c>
      <c r="G142" s="4">
        <f t="shared" si="14"/>
        <v>67</v>
      </c>
      <c r="H142" s="3">
        <v>839120</v>
      </c>
      <c r="I142" s="4">
        <f t="shared" si="15"/>
        <v>1397</v>
      </c>
      <c r="J142" s="3">
        <v>3081</v>
      </c>
      <c r="K142" s="4">
        <f t="shared" si="16"/>
        <v>1</v>
      </c>
    </row>
    <row r="143" spans="1:11" ht="20.100000000000001" customHeight="1" x14ac:dyDescent="0.3">
      <c r="A143" s="2">
        <v>6</v>
      </c>
      <c r="B143" s="3">
        <v>128544</v>
      </c>
      <c r="C143" s="4">
        <f t="shared" si="17"/>
        <v>6</v>
      </c>
      <c r="D143" s="3">
        <v>165453</v>
      </c>
      <c r="E143" s="4">
        <f t="shared" si="18"/>
        <v>7</v>
      </c>
      <c r="F143" s="3">
        <v>51289</v>
      </c>
      <c r="G143" s="4">
        <f t="shared" si="14"/>
        <v>67</v>
      </c>
      <c r="H143" s="3">
        <v>840478</v>
      </c>
      <c r="I143" s="4">
        <f t="shared" si="15"/>
        <v>1358</v>
      </c>
      <c r="J143" s="3">
        <v>3081</v>
      </c>
      <c r="K143" s="4">
        <f t="shared" si="16"/>
        <v>0</v>
      </c>
    </row>
    <row r="144" spans="1:11" ht="20.100000000000001" customHeight="1" x14ac:dyDescent="0.3">
      <c r="A144" s="2">
        <v>7</v>
      </c>
      <c r="B144" s="3">
        <v>128550</v>
      </c>
      <c r="C144" s="4">
        <f t="shared" si="17"/>
        <v>6</v>
      </c>
      <c r="D144" s="3">
        <v>165460</v>
      </c>
      <c r="E144" s="4">
        <f t="shared" si="18"/>
        <v>7</v>
      </c>
      <c r="F144" s="3">
        <v>51356</v>
      </c>
      <c r="G144" s="4">
        <f t="shared" si="14"/>
        <v>67</v>
      </c>
      <c r="H144" s="3">
        <v>841782</v>
      </c>
      <c r="I144" s="4">
        <f t="shared" si="15"/>
        <v>1304</v>
      </c>
      <c r="J144" s="3">
        <v>3081</v>
      </c>
      <c r="K144" s="4">
        <f t="shared" si="16"/>
        <v>0</v>
      </c>
    </row>
    <row r="145" spans="1:11" ht="20.100000000000001" customHeight="1" x14ac:dyDescent="0.3">
      <c r="A145" s="2">
        <v>8</v>
      </c>
      <c r="B145" s="3">
        <v>128556</v>
      </c>
      <c r="C145" s="4">
        <f t="shared" si="17"/>
        <v>6</v>
      </c>
      <c r="D145" s="3">
        <v>165466</v>
      </c>
      <c r="E145" s="4">
        <f t="shared" si="18"/>
        <v>6</v>
      </c>
      <c r="F145" s="3">
        <v>51422</v>
      </c>
      <c r="G145" s="4">
        <f t="shared" si="14"/>
        <v>66</v>
      </c>
      <c r="H145" s="3">
        <v>842956</v>
      </c>
      <c r="I145" s="4">
        <f t="shared" si="15"/>
        <v>1174</v>
      </c>
      <c r="J145" s="3">
        <v>3082</v>
      </c>
      <c r="K145" s="4">
        <f t="shared" si="16"/>
        <v>1</v>
      </c>
    </row>
    <row r="146" spans="1:11" ht="20.100000000000001" customHeight="1" x14ac:dyDescent="0.3">
      <c r="A146" s="2">
        <v>9</v>
      </c>
      <c r="B146" s="3">
        <v>128562</v>
      </c>
      <c r="C146" s="4">
        <f t="shared" si="17"/>
        <v>6</v>
      </c>
      <c r="D146" s="3">
        <v>165472</v>
      </c>
      <c r="E146" s="4">
        <f t="shared" si="18"/>
        <v>6</v>
      </c>
      <c r="F146" s="3">
        <v>51488</v>
      </c>
      <c r="G146" s="4">
        <f t="shared" si="14"/>
        <v>66</v>
      </c>
      <c r="H146" s="3">
        <v>844245</v>
      </c>
      <c r="I146" s="4">
        <f t="shared" si="15"/>
        <v>1289</v>
      </c>
      <c r="J146" s="3">
        <v>3082</v>
      </c>
      <c r="K146" s="4">
        <f t="shared" si="16"/>
        <v>0</v>
      </c>
    </row>
    <row r="147" spans="1:11" ht="20.100000000000001" customHeight="1" x14ac:dyDescent="0.3">
      <c r="A147" s="2">
        <v>10</v>
      </c>
      <c r="B147" s="3">
        <v>128567</v>
      </c>
      <c r="C147" s="4">
        <f t="shared" si="17"/>
        <v>5</v>
      </c>
      <c r="D147" s="3">
        <v>165479</v>
      </c>
      <c r="E147" s="4">
        <f t="shared" si="18"/>
        <v>7</v>
      </c>
      <c r="F147" s="3">
        <v>51551</v>
      </c>
      <c r="G147" s="4">
        <f t="shared" si="14"/>
        <v>63</v>
      </c>
      <c r="H147" s="3">
        <v>845640</v>
      </c>
      <c r="I147" s="4">
        <f t="shared" si="15"/>
        <v>1395</v>
      </c>
      <c r="J147" s="3">
        <v>3083</v>
      </c>
      <c r="K147" s="4">
        <f t="shared" si="16"/>
        <v>1</v>
      </c>
    </row>
    <row r="148" spans="1:11" ht="20.100000000000001" customHeight="1" x14ac:dyDescent="0.3">
      <c r="A148" s="2">
        <v>11</v>
      </c>
      <c r="B148" s="3">
        <v>128572</v>
      </c>
      <c r="C148" s="4">
        <f t="shared" si="17"/>
        <v>5</v>
      </c>
      <c r="D148" s="3">
        <v>165486</v>
      </c>
      <c r="E148" s="4">
        <f t="shared" si="18"/>
        <v>7</v>
      </c>
      <c r="F148" s="3">
        <v>51614</v>
      </c>
      <c r="G148" s="4">
        <f t="shared" si="14"/>
        <v>63</v>
      </c>
      <c r="H148" s="3">
        <v>847052</v>
      </c>
      <c r="I148" s="4">
        <f t="shared" si="15"/>
        <v>1412</v>
      </c>
      <c r="J148" s="3">
        <v>3084</v>
      </c>
      <c r="K148" s="4">
        <f t="shared" si="16"/>
        <v>1</v>
      </c>
    </row>
    <row r="149" spans="1:11" ht="20.100000000000001" customHeight="1" x14ac:dyDescent="0.3">
      <c r="A149" s="2">
        <v>12</v>
      </c>
      <c r="B149" s="3">
        <v>128577</v>
      </c>
      <c r="C149" s="4">
        <f t="shared" si="17"/>
        <v>5</v>
      </c>
      <c r="D149" s="3">
        <v>165493</v>
      </c>
      <c r="E149" s="4">
        <f t="shared" si="18"/>
        <v>7</v>
      </c>
      <c r="F149" s="3">
        <v>51678</v>
      </c>
      <c r="G149" s="4">
        <f t="shared" si="14"/>
        <v>64</v>
      </c>
      <c r="H149" s="3">
        <v>848816</v>
      </c>
      <c r="I149" s="4">
        <f t="shared" si="15"/>
        <v>1764</v>
      </c>
      <c r="J149" s="3">
        <v>3084</v>
      </c>
      <c r="K149" s="4">
        <f t="shared" si="16"/>
        <v>0</v>
      </c>
    </row>
    <row r="150" spans="1:11" ht="20.100000000000001" customHeight="1" x14ac:dyDescent="0.3">
      <c r="A150" s="2">
        <v>13</v>
      </c>
      <c r="B150" s="3">
        <v>128582</v>
      </c>
      <c r="C150" s="4">
        <f t="shared" si="17"/>
        <v>5</v>
      </c>
      <c r="D150" s="3">
        <v>165501</v>
      </c>
      <c r="E150" s="4">
        <f t="shared" si="18"/>
        <v>8</v>
      </c>
      <c r="F150" s="3">
        <v>51742</v>
      </c>
      <c r="G150" s="4">
        <f t="shared" si="14"/>
        <v>64</v>
      </c>
      <c r="H150" s="3">
        <v>850169</v>
      </c>
      <c r="I150" s="4">
        <f t="shared" si="15"/>
        <v>1353</v>
      </c>
      <c r="J150" s="3">
        <v>3084</v>
      </c>
      <c r="K150" s="4">
        <f t="shared" si="16"/>
        <v>0</v>
      </c>
    </row>
    <row r="151" spans="1:11" ht="20.100000000000001" customHeight="1" x14ac:dyDescent="0.3">
      <c r="A151" s="2">
        <v>14</v>
      </c>
      <c r="B151" s="3">
        <v>128584</v>
      </c>
      <c r="C151" s="4">
        <f t="shared" si="17"/>
        <v>2</v>
      </c>
      <c r="D151" s="3">
        <v>165505</v>
      </c>
      <c r="E151" s="4">
        <f t="shared" si="18"/>
        <v>4</v>
      </c>
      <c r="F151" s="3">
        <v>51767</v>
      </c>
      <c r="G151" s="4">
        <f t="shared" si="14"/>
        <v>25</v>
      </c>
      <c r="H151" s="3">
        <v>851555</v>
      </c>
      <c r="I151" s="4">
        <f t="shared" si="15"/>
        <v>1386</v>
      </c>
      <c r="J151" s="3">
        <v>3084</v>
      </c>
      <c r="K151" s="4">
        <f t="shared" si="16"/>
        <v>0</v>
      </c>
    </row>
    <row r="152" spans="1:11" ht="20.100000000000001" customHeight="1" x14ac:dyDescent="0.3">
      <c r="A152" s="2">
        <v>15</v>
      </c>
      <c r="B152" s="3">
        <v>128586</v>
      </c>
      <c r="C152" s="4">
        <f t="shared" si="17"/>
        <v>2</v>
      </c>
      <c r="D152" s="3">
        <v>165509</v>
      </c>
      <c r="E152" s="4">
        <f t="shared" si="18"/>
        <v>4</v>
      </c>
      <c r="F152" s="3">
        <v>51792</v>
      </c>
      <c r="G152" s="4">
        <f t="shared" si="14"/>
        <v>25</v>
      </c>
      <c r="H152" s="3">
        <v>852905</v>
      </c>
      <c r="I152" s="4">
        <f t="shared" si="15"/>
        <v>1350</v>
      </c>
      <c r="J152" s="3">
        <v>3084</v>
      </c>
      <c r="K152" s="4">
        <f t="shared" si="16"/>
        <v>0</v>
      </c>
    </row>
    <row r="153" spans="1:11" ht="20.100000000000001" customHeight="1" x14ac:dyDescent="0.3">
      <c r="A153" s="2">
        <v>16</v>
      </c>
      <c r="B153" s="3">
        <v>128588</v>
      </c>
      <c r="C153" s="4">
        <f t="shared" si="17"/>
        <v>2</v>
      </c>
      <c r="D153" s="3">
        <v>165513</v>
      </c>
      <c r="E153" s="4">
        <f t="shared" si="18"/>
        <v>4</v>
      </c>
      <c r="F153" s="3">
        <v>51817</v>
      </c>
      <c r="G153" s="4">
        <f t="shared" si="14"/>
        <v>25</v>
      </c>
      <c r="H153" s="3">
        <v>854085</v>
      </c>
      <c r="I153" s="4">
        <f t="shared" si="15"/>
        <v>1180</v>
      </c>
      <c r="J153" s="3">
        <v>3084</v>
      </c>
      <c r="K153" s="4">
        <f t="shared" si="16"/>
        <v>0</v>
      </c>
    </row>
    <row r="154" spans="1:11" ht="20.100000000000001" customHeight="1" x14ac:dyDescent="0.3">
      <c r="A154" s="2">
        <v>17</v>
      </c>
      <c r="B154" s="3">
        <v>128590</v>
      </c>
      <c r="C154" s="4">
        <f t="shared" si="17"/>
        <v>2</v>
      </c>
      <c r="D154" s="3">
        <v>165517</v>
      </c>
      <c r="E154" s="4">
        <f t="shared" si="18"/>
        <v>4</v>
      </c>
      <c r="F154" s="3">
        <v>51842</v>
      </c>
      <c r="G154" s="4">
        <f t="shared" si="14"/>
        <v>25</v>
      </c>
      <c r="H154" s="3">
        <v>855451</v>
      </c>
      <c r="I154" s="4">
        <f t="shared" si="15"/>
        <v>1366</v>
      </c>
      <c r="J154" s="3">
        <v>3084</v>
      </c>
      <c r="K154" s="4">
        <f t="shared" si="16"/>
        <v>0</v>
      </c>
    </row>
    <row r="155" spans="1:11" ht="20.100000000000001" customHeight="1" x14ac:dyDescent="0.3">
      <c r="A155" s="2">
        <v>18</v>
      </c>
      <c r="B155" s="3">
        <v>128592</v>
      </c>
      <c r="C155" s="4">
        <f t="shared" si="17"/>
        <v>2</v>
      </c>
      <c r="D155" s="3">
        <v>165521</v>
      </c>
      <c r="E155" s="4">
        <f t="shared" si="18"/>
        <v>4</v>
      </c>
      <c r="F155" s="3">
        <v>51867</v>
      </c>
      <c r="G155" s="4">
        <f t="shared" si="14"/>
        <v>25</v>
      </c>
      <c r="H155" s="3">
        <v>856755</v>
      </c>
      <c r="I155" s="4">
        <f t="shared" si="15"/>
        <v>1304</v>
      </c>
      <c r="J155" s="3">
        <v>3084</v>
      </c>
      <c r="K155" s="4">
        <f t="shared" si="16"/>
        <v>0</v>
      </c>
    </row>
    <row r="156" spans="1:11" ht="20.100000000000001" customHeight="1" x14ac:dyDescent="0.3">
      <c r="A156" s="2">
        <v>19</v>
      </c>
      <c r="B156" s="3">
        <v>128594</v>
      </c>
      <c r="C156" s="4">
        <f t="shared" si="17"/>
        <v>2</v>
      </c>
      <c r="D156" s="3">
        <v>165525</v>
      </c>
      <c r="E156" s="4">
        <f t="shared" si="18"/>
        <v>4</v>
      </c>
      <c r="F156" s="3">
        <v>51892</v>
      </c>
      <c r="G156" s="4">
        <f t="shared" si="14"/>
        <v>25</v>
      </c>
      <c r="H156" s="3">
        <v>857939</v>
      </c>
      <c r="I156" s="4">
        <f t="shared" si="15"/>
        <v>1184</v>
      </c>
      <c r="J156" s="3">
        <v>3084</v>
      </c>
      <c r="K156" s="4">
        <f t="shared" si="16"/>
        <v>0</v>
      </c>
    </row>
    <row r="157" spans="1:11" ht="20.100000000000001" customHeight="1" x14ac:dyDescent="0.3">
      <c r="A157" s="2">
        <v>20</v>
      </c>
      <c r="B157" s="3">
        <v>128596</v>
      </c>
      <c r="C157" s="4">
        <f t="shared" si="17"/>
        <v>2</v>
      </c>
      <c r="D157" s="3">
        <v>165529</v>
      </c>
      <c r="E157" s="4">
        <f t="shared" si="18"/>
        <v>4</v>
      </c>
      <c r="F157" s="3">
        <v>51917</v>
      </c>
      <c r="G157" s="4">
        <f t="shared" si="14"/>
        <v>25</v>
      </c>
      <c r="H157" s="3">
        <v>859203</v>
      </c>
      <c r="I157" s="4">
        <f t="shared" si="15"/>
        <v>1264</v>
      </c>
      <c r="J157" s="3">
        <v>3084</v>
      </c>
      <c r="K157" s="4">
        <f t="shared" si="16"/>
        <v>0</v>
      </c>
    </row>
    <row r="158" spans="1:11" ht="20.100000000000001" customHeight="1" x14ac:dyDescent="0.3">
      <c r="A158" s="2">
        <v>21</v>
      </c>
      <c r="B158" s="3">
        <v>128599</v>
      </c>
      <c r="C158" s="4">
        <f t="shared" si="17"/>
        <v>3</v>
      </c>
      <c r="D158" s="3">
        <v>165533</v>
      </c>
      <c r="E158" s="4">
        <f t="shared" si="18"/>
        <v>4</v>
      </c>
      <c r="F158" s="3">
        <v>51943</v>
      </c>
      <c r="G158" s="4">
        <f t="shared" si="14"/>
        <v>26</v>
      </c>
      <c r="H158" s="3">
        <v>860509</v>
      </c>
      <c r="I158" s="4">
        <f t="shared" si="15"/>
        <v>1306</v>
      </c>
      <c r="J158" s="3">
        <v>3085</v>
      </c>
      <c r="K158" s="4">
        <f t="shared" si="16"/>
        <v>1</v>
      </c>
    </row>
    <row r="159" spans="1:11" ht="20.100000000000001" customHeight="1" x14ac:dyDescent="0.3">
      <c r="A159" s="2">
        <v>22</v>
      </c>
      <c r="B159" s="3">
        <v>128602</v>
      </c>
      <c r="C159" s="4">
        <f t="shared" si="17"/>
        <v>3</v>
      </c>
      <c r="D159" s="3">
        <v>165537</v>
      </c>
      <c r="E159" s="4">
        <f t="shared" si="18"/>
        <v>4</v>
      </c>
      <c r="F159" s="3">
        <v>51969</v>
      </c>
      <c r="G159" s="4">
        <f t="shared" si="14"/>
        <v>26</v>
      </c>
      <c r="H159" s="3">
        <v>861959</v>
      </c>
      <c r="I159" s="4">
        <f t="shared" si="15"/>
        <v>1450</v>
      </c>
      <c r="J159" s="3">
        <v>3086</v>
      </c>
      <c r="K159" s="4">
        <f t="shared" si="16"/>
        <v>1</v>
      </c>
    </row>
    <row r="160" spans="1:11" ht="20.100000000000001" customHeight="1" x14ac:dyDescent="0.3">
      <c r="A160" s="2">
        <v>23</v>
      </c>
      <c r="B160" s="3">
        <v>128605</v>
      </c>
      <c r="C160" s="4">
        <f t="shared" si="17"/>
        <v>3</v>
      </c>
      <c r="D160" s="3">
        <v>165542</v>
      </c>
      <c r="E160" s="4">
        <f t="shared" si="18"/>
        <v>5</v>
      </c>
      <c r="F160" s="3">
        <v>51995</v>
      </c>
      <c r="G160" s="4">
        <f t="shared" si="14"/>
        <v>26</v>
      </c>
      <c r="H160" s="3">
        <v>863174</v>
      </c>
      <c r="I160" s="4">
        <f t="shared" si="15"/>
        <v>1215</v>
      </c>
      <c r="J160" s="3">
        <v>3087</v>
      </c>
      <c r="K160" s="4">
        <f t="shared" si="16"/>
        <v>1</v>
      </c>
    </row>
    <row r="161" spans="1:11" ht="20.100000000000001" customHeight="1" x14ac:dyDescent="0.3">
      <c r="A161" s="2">
        <v>24</v>
      </c>
      <c r="B161" s="3">
        <v>128610</v>
      </c>
      <c r="C161" s="4">
        <f t="shared" si="17"/>
        <v>5</v>
      </c>
      <c r="D161" s="3">
        <v>165549</v>
      </c>
      <c r="E161" s="4">
        <f t="shared" si="18"/>
        <v>7</v>
      </c>
      <c r="F161" s="3">
        <v>52060</v>
      </c>
      <c r="G161" s="4">
        <f t="shared" si="14"/>
        <v>65</v>
      </c>
      <c r="H161" s="3">
        <v>864461</v>
      </c>
      <c r="I161" s="4">
        <f t="shared" si="15"/>
        <v>1287</v>
      </c>
      <c r="J161" s="3">
        <v>3087</v>
      </c>
      <c r="K161" s="4">
        <f t="shared" si="16"/>
        <v>0</v>
      </c>
    </row>
    <row r="162" spans="1:11" ht="20.100000000000001" customHeight="1" x14ac:dyDescent="0.3">
      <c r="A162" s="2">
        <v>25</v>
      </c>
      <c r="B162" s="3">
        <v>128615</v>
      </c>
      <c r="C162" s="4">
        <f t="shared" si="17"/>
        <v>5</v>
      </c>
      <c r="D162" s="3">
        <v>165556</v>
      </c>
      <c r="E162" s="4">
        <f t="shared" si="18"/>
        <v>7</v>
      </c>
      <c r="F162" s="3">
        <v>52123</v>
      </c>
      <c r="G162" s="4">
        <f t="shared" si="14"/>
        <v>63</v>
      </c>
      <c r="H162" s="3">
        <v>865796</v>
      </c>
      <c r="I162" s="4">
        <f t="shared" si="15"/>
        <v>1335</v>
      </c>
      <c r="J162" s="3">
        <v>3088</v>
      </c>
      <c r="K162" s="4">
        <f t="shared" si="16"/>
        <v>1</v>
      </c>
    </row>
    <row r="163" spans="1:11" ht="20.100000000000001" customHeight="1" thickBot="1" x14ac:dyDescent="0.35">
      <c r="A163" s="6" t="s">
        <v>4</v>
      </c>
      <c r="B163" s="6"/>
      <c r="C163" s="6">
        <f>SUM(C132:C162)</f>
        <v>143</v>
      </c>
      <c r="D163" s="6"/>
      <c r="E163" s="6">
        <f>SUM(E132:E162)</f>
        <v>184</v>
      </c>
      <c r="F163" s="6"/>
      <c r="G163" s="6">
        <f>SUM(G132:G162)</f>
        <v>1699</v>
      </c>
      <c r="H163" s="6"/>
      <c r="I163" s="6">
        <f>SUM(I132:I162)</f>
        <v>42059</v>
      </c>
      <c r="J163" s="6"/>
      <c r="K163" s="6">
        <f>SUM(K132:K162)</f>
        <v>15</v>
      </c>
    </row>
    <row r="164" spans="1:11" ht="20.100000000000001" customHeight="1" thickTop="1" x14ac:dyDescent="0.3">
      <c r="A164" s="60" t="s">
        <v>5</v>
      </c>
      <c r="B164" s="61"/>
      <c r="C164" s="7">
        <f>MAX(C132:C162)</f>
        <v>7</v>
      </c>
      <c r="D164" s="7"/>
      <c r="E164" s="7">
        <f>MAX(E132:E162)</f>
        <v>8</v>
      </c>
      <c r="F164" s="7"/>
      <c r="G164" s="7">
        <f>MAX(G132:G162)</f>
        <v>76</v>
      </c>
      <c r="H164" s="7"/>
      <c r="I164" s="7">
        <f>MAX(I132:I162)</f>
        <v>1764</v>
      </c>
      <c r="J164" s="7"/>
      <c r="K164" s="7">
        <f>MAX(K132:K162)</f>
        <v>1</v>
      </c>
    </row>
    <row r="165" spans="1:11" ht="20.100000000000001" customHeight="1" x14ac:dyDescent="0.3">
      <c r="A165" s="48" t="s">
        <v>6</v>
      </c>
      <c r="B165" s="49"/>
      <c r="C165" s="9">
        <f>MIN(C132:C162)</f>
        <v>2</v>
      </c>
      <c r="D165" s="9"/>
      <c r="E165" s="9">
        <f>MIN(E132:E162)</f>
        <v>4</v>
      </c>
      <c r="F165" s="9"/>
      <c r="G165" s="9">
        <f>MIN(G132:G162)</f>
        <v>25</v>
      </c>
      <c r="H165" s="9"/>
      <c r="I165" s="9">
        <f>MIN(I132:I162)</f>
        <v>1174</v>
      </c>
      <c r="J165" s="9"/>
      <c r="K165" s="9">
        <f>MIN(K132:K162)</f>
        <v>0</v>
      </c>
    </row>
    <row r="166" spans="1:11" ht="20.100000000000001" customHeight="1" x14ac:dyDescent="0.3">
      <c r="A166" s="48" t="s">
        <v>7</v>
      </c>
      <c r="B166" s="49"/>
      <c r="C166" s="10">
        <f>AVERAGE(C132:C162)</f>
        <v>4.612903225806452</v>
      </c>
      <c r="D166" s="10"/>
      <c r="E166" s="10">
        <f>AVERAGE(E132:E162)</f>
        <v>5.935483870967742</v>
      </c>
      <c r="F166" s="10"/>
      <c r="G166" s="10">
        <f>AVERAGE(G132:G162)</f>
        <v>54.806451612903224</v>
      </c>
      <c r="H166" s="10"/>
      <c r="I166" s="10">
        <f>AVERAGE(I132:I162)</f>
        <v>1356.741935483871</v>
      </c>
      <c r="J166" s="10"/>
      <c r="K166" s="10">
        <f>AVERAGE(K132:K162)</f>
        <v>0.4838709677419355</v>
      </c>
    </row>
    <row r="167" spans="1:11" ht="20.100000000000001" customHeight="1" x14ac:dyDescent="0.3">
      <c r="A167" s="52" t="s">
        <v>8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4"/>
    </row>
    <row r="168" spans="1:11" ht="20.100000000000001" customHeight="1" x14ac:dyDescent="0.4">
      <c r="A168" s="11"/>
      <c r="B168" s="55" t="s">
        <v>1533</v>
      </c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ht="20.100000000000001" customHeight="1" x14ac:dyDescent="0.4">
      <c r="A169" s="73" t="str">
        <f>A127</f>
        <v xml:space="preserve">2026年2月份各公司污水放流量明細表       </v>
      </c>
      <c r="B169" s="79"/>
      <c r="C169" s="79"/>
      <c r="D169" s="79"/>
      <c r="E169" s="79"/>
      <c r="F169" s="79"/>
      <c r="G169" s="79"/>
      <c r="H169" s="79"/>
      <c r="I169" s="79"/>
      <c r="J169" s="79"/>
      <c r="K169" s="79"/>
    </row>
    <row r="170" spans="1:11" ht="20.100000000000001" customHeight="1" x14ac:dyDescent="0.4">
      <c r="A170" s="64" t="s">
        <v>81</v>
      </c>
      <c r="B170" s="80"/>
      <c r="C170" s="80"/>
      <c r="D170" s="80"/>
      <c r="E170" s="80"/>
      <c r="F170" s="80"/>
      <c r="G170" s="80"/>
      <c r="H170" s="80"/>
      <c r="I170" s="80"/>
      <c r="J170" s="80"/>
      <c r="K170" s="80"/>
    </row>
    <row r="171" spans="1:11" ht="20.100000000000001" customHeight="1" x14ac:dyDescent="0.4">
      <c r="A171" s="65" t="s">
        <v>0</v>
      </c>
      <c r="B171" s="67" t="s">
        <v>1548</v>
      </c>
      <c r="C171" s="68"/>
      <c r="D171" s="67" t="s">
        <v>1549</v>
      </c>
      <c r="E171" s="68"/>
      <c r="F171" s="67" t="s">
        <v>1550</v>
      </c>
      <c r="G171" s="68"/>
      <c r="H171" s="67" t="s">
        <v>1551</v>
      </c>
      <c r="I171" s="68"/>
      <c r="J171" s="67" t="s">
        <v>1552</v>
      </c>
      <c r="K171" s="68"/>
    </row>
    <row r="172" spans="1:11" ht="20.100000000000001" customHeight="1" x14ac:dyDescent="0.3">
      <c r="A172" s="66"/>
      <c r="B172" s="2" t="s">
        <v>1</v>
      </c>
      <c r="C172" s="2" t="s">
        <v>2</v>
      </c>
      <c r="D172" s="2" t="s">
        <v>1</v>
      </c>
      <c r="E172" s="2" t="s">
        <v>2</v>
      </c>
      <c r="F172" s="2" t="s">
        <v>1</v>
      </c>
      <c r="G172" s="2" t="s">
        <v>2</v>
      </c>
      <c r="H172" s="2" t="s">
        <v>1</v>
      </c>
      <c r="I172" s="2" t="s">
        <v>2</v>
      </c>
      <c r="J172" s="2" t="s">
        <v>1</v>
      </c>
      <c r="K172" s="2" t="s">
        <v>2</v>
      </c>
    </row>
    <row r="173" spans="1:11" ht="20.100000000000001" customHeight="1" x14ac:dyDescent="0.3">
      <c r="A173" s="9" t="s">
        <v>3</v>
      </c>
      <c r="B173" s="3">
        <v>7458</v>
      </c>
      <c r="C173" s="4"/>
      <c r="D173" s="3">
        <v>123694</v>
      </c>
      <c r="E173" s="4"/>
      <c r="F173" s="3">
        <v>968293</v>
      </c>
      <c r="G173" s="4"/>
      <c r="H173" s="3">
        <v>515685</v>
      </c>
      <c r="I173" s="4"/>
      <c r="J173" s="3">
        <v>359520</v>
      </c>
      <c r="K173" s="4"/>
    </row>
    <row r="174" spans="1:11" ht="20.100000000000001" customHeight="1" x14ac:dyDescent="0.3">
      <c r="A174" s="2">
        <v>26</v>
      </c>
      <c r="B174" s="3">
        <v>7505</v>
      </c>
      <c r="C174" s="4">
        <f t="shared" ref="C174:E204" si="19">B174-B173</f>
        <v>47</v>
      </c>
      <c r="D174" s="3">
        <v>123709</v>
      </c>
      <c r="E174" s="4">
        <f t="shared" si="19"/>
        <v>15</v>
      </c>
      <c r="F174" s="3">
        <v>968783</v>
      </c>
      <c r="G174" s="4">
        <f t="shared" ref="G174:G204" si="20">F174-F173</f>
        <v>490</v>
      </c>
      <c r="H174" s="3">
        <v>516006</v>
      </c>
      <c r="I174" s="4">
        <f t="shared" ref="I174:I201" si="21">H174-H173</f>
        <v>321</v>
      </c>
      <c r="J174" s="3">
        <v>359994</v>
      </c>
      <c r="K174" s="4">
        <f t="shared" ref="K174:K204" si="22">J174-J173</f>
        <v>474</v>
      </c>
    </row>
    <row r="175" spans="1:11" ht="20.100000000000001" customHeight="1" x14ac:dyDescent="0.3">
      <c r="A175" s="2">
        <v>27</v>
      </c>
      <c r="B175" s="3">
        <v>7553</v>
      </c>
      <c r="C175" s="4">
        <f t="shared" si="19"/>
        <v>48</v>
      </c>
      <c r="D175" s="3">
        <v>123722</v>
      </c>
      <c r="E175" s="4">
        <f t="shared" si="19"/>
        <v>13</v>
      </c>
      <c r="F175" s="3">
        <v>969265</v>
      </c>
      <c r="G175" s="4">
        <f t="shared" si="20"/>
        <v>482</v>
      </c>
      <c r="H175" s="3">
        <v>516303</v>
      </c>
      <c r="I175" s="4">
        <f t="shared" si="21"/>
        <v>297</v>
      </c>
      <c r="J175" s="3">
        <v>360482</v>
      </c>
      <c r="K175" s="4">
        <f t="shared" si="22"/>
        <v>488</v>
      </c>
    </row>
    <row r="176" spans="1:11" ht="20.100000000000001" customHeight="1" x14ac:dyDescent="0.3">
      <c r="A176" s="2">
        <v>28</v>
      </c>
      <c r="B176" s="3">
        <v>7601</v>
      </c>
      <c r="C176" s="4">
        <f t="shared" si="19"/>
        <v>48</v>
      </c>
      <c r="D176" s="3">
        <v>123735</v>
      </c>
      <c r="E176" s="4">
        <f t="shared" si="19"/>
        <v>13</v>
      </c>
      <c r="F176" s="3">
        <v>969747</v>
      </c>
      <c r="G176" s="4">
        <f t="shared" si="20"/>
        <v>482</v>
      </c>
      <c r="H176" s="3">
        <v>516600</v>
      </c>
      <c r="I176" s="4">
        <f t="shared" si="21"/>
        <v>297</v>
      </c>
      <c r="J176" s="3">
        <v>360970</v>
      </c>
      <c r="K176" s="4">
        <f t="shared" si="22"/>
        <v>488</v>
      </c>
    </row>
    <row r="177" spans="1:11" ht="20.100000000000001" customHeight="1" x14ac:dyDescent="0.3">
      <c r="A177" s="2">
        <v>29</v>
      </c>
      <c r="B177" s="3">
        <v>7649</v>
      </c>
      <c r="C177" s="4">
        <f t="shared" si="19"/>
        <v>48</v>
      </c>
      <c r="D177" s="3">
        <v>123748</v>
      </c>
      <c r="E177" s="4">
        <f t="shared" si="19"/>
        <v>13</v>
      </c>
      <c r="F177" s="3">
        <v>970229</v>
      </c>
      <c r="G177" s="4">
        <f t="shared" si="20"/>
        <v>482</v>
      </c>
      <c r="H177" s="3">
        <v>516897</v>
      </c>
      <c r="I177" s="4">
        <f t="shared" si="21"/>
        <v>297</v>
      </c>
      <c r="J177" s="3">
        <v>361458</v>
      </c>
      <c r="K177" s="4">
        <f t="shared" si="22"/>
        <v>488</v>
      </c>
    </row>
    <row r="178" spans="1:11" ht="20.100000000000001" customHeight="1" x14ac:dyDescent="0.3">
      <c r="A178" s="2">
        <v>30</v>
      </c>
      <c r="B178" s="3">
        <v>7697</v>
      </c>
      <c r="C178" s="4">
        <f t="shared" si="19"/>
        <v>48</v>
      </c>
      <c r="D178" s="3">
        <v>123761</v>
      </c>
      <c r="E178" s="4">
        <f t="shared" si="19"/>
        <v>13</v>
      </c>
      <c r="F178" s="3">
        <v>970711</v>
      </c>
      <c r="G178" s="4">
        <f t="shared" si="20"/>
        <v>482</v>
      </c>
      <c r="H178" s="3">
        <v>517194</v>
      </c>
      <c r="I178" s="4">
        <f t="shared" si="21"/>
        <v>297</v>
      </c>
      <c r="J178" s="3">
        <v>361946</v>
      </c>
      <c r="K178" s="4">
        <f t="shared" si="22"/>
        <v>488</v>
      </c>
    </row>
    <row r="179" spans="1:11" ht="20.100000000000001" customHeight="1" x14ac:dyDescent="0.3">
      <c r="A179" s="2">
        <v>31</v>
      </c>
      <c r="B179" s="3">
        <v>7745</v>
      </c>
      <c r="C179" s="4">
        <f t="shared" si="19"/>
        <v>48</v>
      </c>
      <c r="D179" s="3">
        <v>123774</v>
      </c>
      <c r="E179" s="4">
        <f t="shared" si="19"/>
        <v>13</v>
      </c>
      <c r="F179" s="3">
        <v>971193</v>
      </c>
      <c r="G179" s="4">
        <f t="shared" si="20"/>
        <v>482</v>
      </c>
      <c r="H179" s="3">
        <v>517491</v>
      </c>
      <c r="I179" s="4">
        <f t="shared" si="21"/>
        <v>297</v>
      </c>
      <c r="J179" s="3">
        <v>362434</v>
      </c>
      <c r="K179" s="4">
        <f t="shared" si="22"/>
        <v>488</v>
      </c>
    </row>
    <row r="180" spans="1:11" ht="20.100000000000001" customHeight="1" x14ac:dyDescent="0.3">
      <c r="A180" s="2">
        <v>1</v>
      </c>
      <c r="B180" s="3">
        <v>7792</v>
      </c>
      <c r="C180" s="4">
        <f t="shared" si="19"/>
        <v>47</v>
      </c>
      <c r="D180" s="3">
        <v>123787</v>
      </c>
      <c r="E180" s="4">
        <f t="shared" si="19"/>
        <v>13</v>
      </c>
      <c r="F180" s="3">
        <v>971675</v>
      </c>
      <c r="G180" s="4">
        <f t="shared" si="20"/>
        <v>482</v>
      </c>
      <c r="H180" s="3">
        <v>517788</v>
      </c>
      <c r="I180" s="4">
        <f t="shared" si="21"/>
        <v>297</v>
      </c>
      <c r="J180" s="3">
        <v>362922</v>
      </c>
      <c r="K180" s="4">
        <f t="shared" si="22"/>
        <v>488</v>
      </c>
    </row>
    <row r="181" spans="1:11" ht="20.100000000000001" customHeight="1" x14ac:dyDescent="0.3">
      <c r="A181" s="2">
        <v>2</v>
      </c>
      <c r="B181" s="3">
        <v>7839</v>
      </c>
      <c r="C181" s="4">
        <f t="shared" si="19"/>
        <v>47</v>
      </c>
      <c r="D181" s="3">
        <v>123799</v>
      </c>
      <c r="E181" s="4">
        <f t="shared" si="19"/>
        <v>12</v>
      </c>
      <c r="F181" s="3">
        <v>972156</v>
      </c>
      <c r="G181" s="4">
        <f t="shared" si="20"/>
        <v>481</v>
      </c>
      <c r="H181" s="3">
        <v>518086</v>
      </c>
      <c r="I181" s="4">
        <f t="shared" si="21"/>
        <v>298</v>
      </c>
      <c r="J181" s="3">
        <v>363409</v>
      </c>
      <c r="K181" s="4">
        <f t="shared" si="22"/>
        <v>487</v>
      </c>
    </row>
    <row r="182" spans="1:11" ht="20.100000000000001" customHeight="1" x14ac:dyDescent="0.3">
      <c r="A182" s="2">
        <v>3</v>
      </c>
      <c r="B182" s="3">
        <v>7891</v>
      </c>
      <c r="C182" s="4">
        <f t="shared" si="19"/>
        <v>52</v>
      </c>
      <c r="D182" s="3">
        <v>123809</v>
      </c>
      <c r="E182" s="4">
        <f t="shared" si="19"/>
        <v>10</v>
      </c>
      <c r="F182" s="3">
        <v>972610</v>
      </c>
      <c r="G182" s="4">
        <f t="shared" si="20"/>
        <v>454</v>
      </c>
      <c r="H182" s="3">
        <v>518446</v>
      </c>
      <c r="I182" s="4">
        <f t="shared" si="21"/>
        <v>360</v>
      </c>
      <c r="J182" s="3">
        <v>363869</v>
      </c>
      <c r="K182" s="4">
        <f t="shared" si="22"/>
        <v>460</v>
      </c>
    </row>
    <row r="183" spans="1:11" ht="20.100000000000001" customHeight="1" x14ac:dyDescent="0.3">
      <c r="A183" s="2">
        <v>4</v>
      </c>
      <c r="B183" s="3">
        <v>7943</v>
      </c>
      <c r="C183" s="4">
        <f t="shared" si="19"/>
        <v>52</v>
      </c>
      <c r="D183" s="3">
        <v>123819</v>
      </c>
      <c r="E183" s="4">
        <f t="shared" si="19"/>
        <v>10</v>
      </c>
      <c r="F183" s="3">
        <v>973064</v>
      </c>
      <c r="G183" s="4">
        <f t="shared" si="20"/>
        <v>454</v>
      </c>
      <c r="H183" s="3">
        <v>518806</v>
      </c>
      <c r="I183" s="4">
        <f t="shared" si="21"/>
        <v>360</v>
      </c>
      <c r="J183" s="3">
        <v>364329</v>
      </c>
      <c r="K183" s="4">
        <f t="shared" si="22"/>
        <v>460</v>
      </c>
    </row>
    <row r="184" spans="1:11" ht="20.100000000000001" customHeight="1" x14ac:dyDescent="0.3">
      <c r="A184" s="2">
        <v>5</v>
      </c>
      <c r="B184" s="3">
        <v>7995</v>
      </c>
      <c r="C184" s="4">
        <f t="shared" si="19"/>
        <v>52</v>
      </c>
      <c r="D184" s="3">
        <v>123829</v>
      </c>
      <c r="E184" s="4">
        <f t="shared" si="19"/>
        <v>10</v>
      </c>
      <c r="F184" s="3">
        <v>973518</v>
      </c>
      <c r="G184" s="4">
        <f t="shared" si="20"/>
        <v>454</v>
      </c>
      <c r="H184" s="3">
        <v>519166</v>
      </c>
      <c r="I184" s="4">
        <f t="shared" si="21"/>
        <v>360</v>
      </c>
      <c r="J184" s="3">
        <v>364789</v>
      </c>
      <c r="K184" s="4">
        <f t="shared" si="22"/>
        <v>460</v>
      </c>
    </row>
    <row r="185" spans="1:11" ht="20.100000000000001" customHeight="1" x14ac:dyDescent="0.3">
      <c r="A185" s="2">
        <v>6</v>
      </c>
      <c r="B185" s="3">
        <v>8047</v>
      </c>
      <c r="C185" s="4">
        <f t="shared" si="19"/>
        <v>52</v>
      </c>
      <c r="D185" s="3">
        <v>123839</v>
      </c>
      <c r="E185" s="4">
        <f t="shared" si="19"/>
        <v>10</v>
      </c>
      <c r="F185" s="3">
        <v>973972</v>
      </c>
      <c r="G185" s="4">
        <f t="shared" si="20"/>
        <v>454</v>
      </c>
      <c r="H185" s="3">
        <v>519526</v>
      </c>
      <c r="I185" s="4">
        <f t="shared" si="21"/>
        <v>360</v>
      </c>
      <c r="J185" s="3">
        <v>365249</v>
      </c>
      <c r="K185" s="4">
        <f t="shared" si="22"/>
        <v>460</v>
      </c>
    </row>
    <row r="186" spans="1:11" ht="20.100000000000001" customHeight="1" x14ac:dyDescent="0.3">
      <c r="A186" s="2">
        <v>7</v>
      </c>
      <c r="B186" s="3">
        <v>8099</v>
      </c>
      <c r="C186" s="4">
        <f t="shared" si="19"/>
        <v>52</v>
      </c>
      <c r="D186" s="3">
        <v>123849</v>
      </c>
      <c r="E186" s="4">
        <f t="shared" si="19"/>
        <v>10</v>
      </c>
      <c r="F186" s="3">
        <v>974426</v>
      </c>
      <c r="G186" s="4">
        <f t="shared" si="20"/>
        <v>454</v>
      </c>
      <c r="H186" s="3">
        <v>519886</v>
      </c>
      <c r="I186" s="4">
        <f t="shared" si="21"/>
        <v>360</v>
      </c>
      <c r="J186" s="3">
        <v>365709</v>
      </c>
      <c r="K186" s="4">
        <f t="shared" si="22"/>
        <v>460</v>
      </c>
    </row>
    <row r="187" spans="1:11" ht="20.100000000000001" customHeight="1" x14ac:dyDescent="0.3">
      <c r="A187" s="2">
        <v>8</v>
      </c>
      <c r="B187" s="3">
        <v>8151</v>
      </c>
      <c r="C187" s="4">
        <f t="shared" si="19"/>
        <v>52</v>
      </c>
      <c r="D187" s="3">
        <v>123859</v>
      </c>
      <c r="E187" s="4">
        <f t="shared" si="19"/>
        <v>10</v>
      </c>
      <c r="F187" s="3">
        <v>974879</v>
      </c>
      <c r="G187" s="4">
        <f t="shared" si="20"/>
        <v>453</v>
      </c>
      <c r="H187" s="3">
        <v>520247</v>
      </c>
      <c r="I187" s="4">
        <f t="shared" si="21"/>
        <v>361</v>
      </c>
      <c r="J187" s="3">
        <v>366170</v>
      </c>
      <c r="K187" s="4">
        <f t="shared" si="22"/>
        <v>461</v>
      </c>
    </row>
    <row r="188" spans="1:11" ht="20.100000000000001" customHeight="1" x14ac:dyDescent="0.3">
      <c r="A188" s="2">
        <v>9</v>
      </c>
      <c r="B188" s="3">
        <v>8202</v>
      </c>
      <c r="C188" s="4">
        <f t="shared" si="19"/>
        <v>51</v>
      </c>
      <c r="D188" s="3">
        <v>123868</v>
      </c>
      <c r="E188" s="4">
        <f t="shared" si="19"/>
        <v>9</v>
      </c>
      <c r="F188" s="3">
        <v>975332</v>
      </c>
      <c r="G188" s="4">
        <f t="shared" si="20"/>
        <v>453</v>
      </c>
      <c r="H188" s="3">
        <v>520608</v>
      </c>
      <c r="I188" s="4">
        <f t="shared" si="21"/>
        <v>361</v>
      </c>
      <c r="J188" s="3">
        <v>366631</v>
      </c>
      <c r="K188" s="4">
        <f t="shared" si="22"/>
        <v>461</v>
      </c>
    </row>
    <row r="189" spans="1:11" ht="20.100000000000001" customHeight="1" x14ac:dyDescent="0.3">
      <c r="A189" s="2">
        <v>10</v>
      </c>
      <c r="B189" s="3">
        <v>8246</v>
      </c>
      <c r="C189" s="4">
        <f t="shared" si="19"/>
        <v>44</v>
      </c>
      <c r="D189" s="3">
        <v>123879</v>
      </c>
      <c r="E189" s="4">
        <f t="shared" si="19"/>
        <v>11</v>
      </c>
      <c r="F189" s="3">
        <v>975791</v>
      </c>
      <c r="G189" s="4">
        <f t="shared" si="20"/>
        <v>459</v>
      </c>
      <c r="H189" s="3">
        <v>520921</v>
      </c>
      <c r="I189" s="4">
        <f t="shared" si="21"/>
        <v>313</v>
      </c>
      <c r="J189" s="3">
        <v>367099</v>
      </c>
      <c r="K189" s="4">
        <f t="shared" si="22"/>
        <v>468</v>
      </c>
    </row>
    <row r="190" spans="1:11" ht="20.100000000000001" customHeight="1" x14ac:dyDescent="0.3">
      <c r="A190" s="2">
        <v>11</v>
      </c>
      <c r="B190" s="3">
        <v>8291</v>
      </c>
      <c r="C190" s="4">
        <f t="shared" si="19"/>
        <v>45</v>
      </c>
      <c r="D190" s="3">
        <v>123890</v>
      </c>
      <c r="E190" s="4">
        <f t="shared" si="19"/>
        <v>11</v>
      </c>
      <c r="F190" s="3">
        <v>976251</v>
      </c>
      <c r="G190" s="4">
        <f t="shared" si="20"/>
        <v>460</v>
      </c>
      <c r="H190" s="3">
        <v>521234</v>
      </c>
      <c r="I190" s="4">
        <f t="shared" si="21"/>
        <v>313</v>
      </c>
      <c r="J190" s="3">
        <v>367567</v>
      </c>
      <c r="K190" s="4">
        <f t="shared" si="22"/>
        <v>468</v>
      </c>
    </row>
    <row r="191" spans="1:11" ht="20.100000000000001" customHeight="1" x14ac:dyDescent="0.3">
      <c r="A191" s="2">
        <v>12</v>
      </c>
      <c r="B191" s="3">
        <v>8336</v>
      </c>
      <c r="C191" s="4">
        <f t="shared" si="19"/>
        <v>45</v>
      </c>
      <c r="D191" s="3">
        <v>123895</v>
      </c>
      <c r="E191" s="4">
        <f t="shared" si="19"/>
        <v>5</v>
      </c>
      <c r="F191" s="3">
        <v>976711</v>
      </c>
      <c r="G191" s="4">
        <f t="shared" si="20"/>
        <v>460</v>
      </c>
      <c r="H191" s="3">
        <v>521547</v>
      </c>
      <c r="I191" s="4">
        <f t="shared" si="21"/>
        <v>313</v>
      </c>
      <c r="J191" s="3">
        <v>368036</v>
      </c>
      <c r="K191" s="4">
        <f t="shared" si="22"/>
        <v>469</v>
      </c>
    </row>
    <row r="192" spans="1:11" ht="20.100000000000001" customHeight="1" x14ac:dyDescent="0.3">
      <c r="A192" s="2">
        <v>13</v>
      </c>
      <c r="B192" s="3">
        <v>8381</v>
      </c>
      <c r="C192" s="4">
        <f t="shared" si="19"/>
        <v>45</v>
      </c>
      <c r="D192" s="3">
        <v>123900</v>
      </c>
      <c r="E192" s="4">
        <f t="shared" si="19"/>
        <v>5</v>
      </c>
      <c r="F192" s="3">
        <v>977171</v>
      </c>
      <c r="G192" s="4">
        <f t="shared" si="20"/>
        <v>460</v>
      </c>
      <c r="H192" s="3">
        <v>521861</v>
      </c>
      <c r="I192" s="4">
        <f t="shared" si="21"/>
        <v>314</v>
      </c>
      <c r="J192" s="3">
        <v>368505</v>
      </c>
      <c r="K192" s="4">
        <f t="shared" si="22"/>
        <v>469</v>
      </c>
    </row>
    <row r="193" spans="1:11" ht="20.100000000000001" customHeight="1" x14ac:dyDescent="0.3">
      <c r="A193" s="2">
        <v>14</v>
      </c>
      <c r="B193" s="3">
        <v>8425</v>
      </c>
      <c r="C193" s="4">
        <f t="shared" si="19"/>
        <v>44</v>
      </c>
      <c r="D193" s="3">
        <v>123900</v>
      </c>
      <c r="E193" s="4">
        <f t="shared" si="19"/>
        <v>0</v>
      </c>
      <c r="F193" s="3">
        <v>977662</v>
      </c>
      <c r="G193" s="4">
        <f t="shared" si="20"/>
        <v>491</v>
      </c>
      <c r="H193" s="3">
        <v>522226</v>
      </c>
      <c r="I193" s="4">
        <f t="shared" si="21"/>
        <v>365</v>
      </c>
      <c r="J193" s="3">
        <v>368965</v>
      </c>
      <c r="K193" s="4">
        <f t="shared" si="22"/>
        <v>460</v>
      </c>
    </row>
    <row r="194" spans="1:11" ht="20.100000000000001" customHeight="1" x14ac:dyDescent="0.3">
      <c r="A194" s="2">
        <v>15</v>
      </c>
      <c r="B194" s="3">
        <v>8469</v>
      </c>
      <c r="C194" s="4">
        <f t="shared" si="19"/>
        <v>44</v>
      </c>
      <c r="D194" s="3">
        <v>123900</v>
      </c>
      <c r="E194" s="4">
        <f t="shared" si="19"/>
        <v>0</v>
      </c>
      <c r="F194" s="3">
        <v>978153</v>
      </c>
      <c r="G194" s="4">
        <f t="shared" si="20"/>
        <v>491</v>
      </c>
      <c r="H194" s="3">
        <v>522591</v>
      </c>
      <c r="I194" s="4">
        <f t="shared" si="21"/>
        <v>365</v>
      </c>
      <c r="J194" s="3">
        <v>369425</v>
      </c>
      <c r="K194" s="4">
        <f t="shared" si="22"/>
        <v>460</v>
      </c>
    </row>
    <row r="195" spans="1:11" ht="20.100000000000001" customHeight="1" x14ac:dyDescent="0.3">
      <c r="A195" s="2">
        <v>16</v>
      </c>
      <c r="B195" s="3">
        <v>8513</v>
      </c>
      <c r="C195" s="4">
        <f t="shared" si="19"/>
        <v>44</v>
      </c>
      <c r="D195" s="3">
        <v>123900</v>
      </c>
      <c r="E195" s="4">
        <f t="shared" si="19"/>
        <v>0</v>
      </c>
      <c r="F195" s="3">
        <v>978644</v>
      </c>
      <c r="G195" s="4">
        <f t="shared" si="20"/>
        <v>491</v>
      </c>
      <c r="H195" s="3">
        <v>522956</v>
      </c>
      <c r="I195" s="4">
        <f t="shared" si="21"/>
        <v>365</v>
      </c>
      <c r="J195" s="3">
        <v>369885</v>
      </c>
      <c r="K195" s="4">
        <f t="shared" si="22"/>
        <v>460</v>
      </c>
    </row>
    <row r="196" spans="1:11" ht="20.100000000000001" customHeight="1" x14ac:dyDescent="0.3">
      <c r="A196" s="2">
        <v>17</v>
      </c>
      <c r="B196" s="3">
        <v>8557</v>
      </c>
      <c r="C196" s="4">
        <f t="shared" si="19"/>
        <v>44</v>
      </c>
      <c r="D196" s="3">
        <v>123900</v>
      </c>
      <c r="E196" s="4">
        <f t="shared" si="19"/>
        <v>0</v>
      </c>
      <c r="F196" s="3">
        <v>979135</v>
      </c>
      <c r="G196" s="4">
        <f t="shared" si="20"/>
        <v>491</v>
      </c>
      <c r="H196" s="3">
        <v>523321</v>
      </c>
      <c r="I196" s="4">
        <f t="shared" si="21"/>
        <v>365</v>
      </c>
      <c r="J196" s="3">
        <v>370345</v>
      </c>
      <c r="K196" s="4">
        <f t="shared" si="22"/>
        <v>460</v>
      </c>
    </row>
    <row r="197" spans="1:11" ht="20.100000000000001" customHeight="1" x14ac:dyDescent="0.3">
      <c r="A197" s="2">
        <v>18</v>
      </c>
      <c r="B197" s="3">
        <v>8601</v>
      </c>
      <c r="C197" s="4">
        <f t="shared" si="19"/>
        <v>44</v>
      </c>
      <c r="D197" s="3">
        <v>123900</v>
      </c>
      <c r="E197" s="4">
        <f t="shared" si="19"/>
        <v>0</v>
      </c>
      <c r="F197" s="3">
        <v>979626</v>
      </c>
      <c r="G197" s="4">
        <f t="shared" si="20"/>
        <v>491</v>
      </c>
      <c r="H197" s="3">
        <v>523686</v>
      </c>
      <c r="I197" s="4">
        <f t="shared" si="21"/>
        <v>365</v>
      </c>
      <c r="J197" s="3">
        <v>370806</v>
      </c>
      <c r="K197" s="4">
        <f t="shared" si="22"/>
        <v>461</v>
      </c>
    </row>
    <row r="198" spans="1:11" ht="20.100000000000001" customHeight="1" x14ac:dyDescent="0.3">
      <c r="A198" s="2">
        <v>19</v>
      </c>
      <c r="B198" s="3">
        <v>8646</v>
      </c>
      <c r="C198" s="4">
        <f t="shared" si="19"/>
        <v>45</v>
      </c>
      <c r="D198" s="3">
        <v>123900</v>
      </c>
      <c r="E198" s="4">
        <f t="shared" si="19"/>
        <v>0</v>
      </c>
      <c r="F198" s="3">
        <v>980117</v>
      </c>
      <c r="G198" s="4">
        <f t="shared" si="20"/>
        <v>491</v>
      </c>
      <c r="H198" s="3">
        <v>524051</v>
      </c>
      <c r="I198" s="4">
        <f t="shared" si="21"/>
        <v>365</v>
      </c>
      <c r="J198" s="3">
        <v>371267</v>
      </c>
      <c r="K198" s="4">
        <f t="shared" si="22"/>
        <v>461</v>
      </c>
    </row>
    <row r="199" spans="1:11" ht="20.100000000000001" customHeight="1" x14ac:dyDescent="0.3">
      <c r="A199" s="2">
        <v>20</v>
      </c>
      <c r="B199" s="3">
        <v>8691</v>
      </c>
      <c r="C199" s="4">
        <f t="shared" si="19"/>
        <v>45</v>
      </c>
      <c r="D199" s="3">
        <v>123900</v>
      </c>
      <c r="E199" s="4">
        <f t="shared" si="19"/>
        <v>0</v>
      </c>
      <c r="F199" s="3">
        <v>980608</v>
      </c>
      <c r="G199" s="4">
        <f t="shared" si="20"/>
        <v>491</v>
      </c>
      <c r="H199" s="3">
        <v>524416</v>
      </c>
      <c r="I199" s="4">
        <f t="shared" si="21"/>
        <v>365</v>
      </c>
      <c r="J199" s="3">
        <v>371728</v>
      </c>
      <c r="K199" s="4">
        <f t="shared" si="22"/>
        <v>461</v>
      </c>
    </row>
    <row r="200" spans="1:11" ht="20.100000000000001" customHeight="1" x14ac:dyDescent="0.3">
      <c r="A200" s="2">
        <v>21</v>
      </c>
      <c r="B200" s="3">
        <v>8736</v>
      </c>
      <c r="C200" s="4">
        <f t="shared" si="19"/>
        <v>45</v>
      </c>
      <c r="D200" s="3">
        <v>123900</v>
      </c>
      <c r="E200" s="4">
        <f t="shared" si="19"/>
        <v>0</v>
      </c>
      <c r="F200" s="3">
        <v>981100</v>
      </c>
      <c r="G200" s="4">
        <f t="shared" si="20"/>
        <v>492</v>
      </c>
      <c r="H200" s="3">
        <v>524781</v>
      </c>
      <c r="I200" s="4">
        <f t="shared" si="21"/>
        <v>365</v>
      </c>
      <c r="J200" s="3">
        <v>372189</v>
      </c>
      <c r="K200" s="4">
        <f t="shared" si="22"/>
        <v>461</v>
      </c>
    </row>
    <row r="201" spans="1:11" ht="20.100000000000001" customHeight="1" x14ac:dyDescent="0.3">
      <c r="A201" s="2">
        <v>22</v>
      </c>
      <c r="B201" s="3">
        <v>8781</v>
      </c>
      <c r="C201" s="4">
        <f t="shared" si="19"/>
        <v>45</v>
      </c>
      <c r="D201" s="3">
        <v>123900</v>
      </c>
      <c r="E201" s="4">
        <f t="shared" si="19"/>
        <v>0</v>
      </c>
      <c r="F201" s="3">
        <v>981592</v>
      </c>
      <c r="G201" s="4">
        <f t="shared" si="20"/>
        <v>492</v>
      </c>
      <c r="H201" s="3">
        <v>525146</v>
      </c>
      <c r="I201" s="4">
        <f t="shared" si="21"/>
        <v>365</v>
      </c>
      <c r="J201" s="3">
        <v>372650</v>
      </c>
      <c r="K201" s="4">
        <f t="shared" si="22"/>
        <v>461</v>
      </c>
    </row>
    <row r="202" spans="1:11" ht="20.100000000000001" customHeight="1" x14ac:dyDescent="0.3">
      <c r="A202" s="2">
        <v>23</v>
      </c>
      <c r="B202" s="3">
        <v>8826</v>
      </c>
      <c r="C202" s="4">
        <f t="shared" si="19"/>
        <v>45</v>
      </c>
      <c r="D202" s="3">
        <v>123900</v>
      </c>
      <c r="E202" s="4">
        <f t="shared" si="19"/>
        <v>0</v>
      </c>
      <c r="F202" s="3">
        <v>982084</v>
      </c>
      <c r="G202" s="4">
        <f t="shared" si="20"/>
        <v>492</v>
      </c>
      <c r="H202" s="3">
        <v>525511</v>
      </c>
      <c r="I202" s="4">
        <f>H202-H201</f>
        <v>365</v>
      </c>
      <c r="J202" s="3">
        <v>373111</v>
      </c>
      <c r="K202" s="4">
        <f t="shared" si="22"/>
        <v>461</v>
      </c>
    </row>
    <row r="203" spans="1:11" ht="20.100000000000001" customHeight="1" x14ac:dyDescent="0.3">
      <c r="A203" s="2">
        <v>24</v>
      </c>
      <c r="B203" s="3">
        <v>8874</v>
      </c>
      <c r="C203" s="4">
        <f t="shared" si="19"/>
        <v>48</v>
      </c>
      <c r="D203" s="3">
        <v>123904</v>
      </c>
      <c r="E203" s="4">
        <f t="shared" si="19"/>
        <v>4</v>
      </c>
      <c r="F203" s="3">
        <v>982562</v>
      </c>
      <c r="G203" s="4">
        <f t="shared" si="20"/>
        <v>478</v>
      </c>
      <c r="H203" s="3">
        <v>525863</v>
      </c>
      <c r="I203" s="4">
        <f>H203-H202</f>
        <v>352</v>
      </c>
      <c r="J203" s="3">
        <v>373568</v>
      </c>
      <c r="K203" s="4">
        <f t="shared" si="22"/>
        <v>457</v>
      </c>
    </row>
    <row r="204" spans="1:11" ht="20.100000000000001" customHeight="1" x14ac:dyDescent="0.3">
      <c r="A204" s="2">
        <v>25</v>
      </c>
      <c r="B204" s="3">
        <v>8924</v>
      </c>
      <c r="C204" s="4">
        <f t="shared" si="19"/>
        <v>50</v>
      </c>
      <c r="D204" s="3">
        <v>123910</v>
      </c>
      <c r="E204" s="4">
        <f t="shared" si="19"/>
        <v>6</v>
      </c>
      <c r="F204" s="3">
        <v>983040</v>
      </c>
      <c r="G204" s="4">
        <f t="shared" si="20"/>
        <v>478</v>
      </c>
      <c r="H204" s="3">
        <v>526212</v>
      </c>
      <c r="I204" s="4">
        <f>H204-H203</f>
        <v>349</v>
      </c>
      <c r="J204" s="3">
        <v>374021</v>
      </c>
      <c r="K204" s="4">
        <f t="shared" si="22"/>
        <v>453</v>
      </c>
    </row>
    <row r="205" spans="1:11" ht="20.100000000000001" customHeight="1" thickBot="1" x14ac:dyDescent="0.35">
      <c r="A205" s="6" t="s">
        <v>4</v>
      </c>
      <c r="B205" s="6"/>
      <c r="C205" s="6">
        <f>SUM(C174:C204)</f>
        <v>1466</v>
      </c>
      <c r="D205" s="6"/>
      <c r="E205" s="6">
        <f>SUM(E174:E204)</f>
        <v>216</v>
      </c>
      <c r="F205" s="6"/>
      <c r="G205" s="6">
        <f>SUM(G174:G204)</f>
        <v>14747</v>
      </c>
      <c r="H205" s="6"/>
      <c r="I205" s="6">
        <f>SUM(I174:I204)</f>
        <v>10527</v>
      </c>
      <c r="J205" s="6"/>
      <c r="K205" s="6">
        <f>SUM(K174:K204)</f>
        <v>14501</v>
      </c>
    </row>
    <row r="206" spans="1:11" ht="20.100000000000001" customHeight="1" thickTop="1" x14ac:dyDescent="0.3">
      <c r="A206" s="60" t="s">
        <v>5</v>
      </c>
      <c r="B206" s="61"/>
      <c r="C206" s="7">
        <f>MAX(C174:C204)</f>
        <v>52</v>
      </c>
      <c r="D206" s="7"/>
      <c r="E206" s="7">
        <f>MAX(E174:E204)</f>
        <v>15</v>
      </c>
      <c r="F206" s="7"/>
      <c r="G206" s="7">
        <f>MAX(G174:G204)</f>
        <v>492</v>
      </c>
      <c r="H206" s="7"/>
      <c r="I206" s="7">
        <f>MAX(I174:I204)</f>
        <v>365</v>
      </c>
      <c r="J206" s="7"/>
      <c r="K206" s="7">
        <f>MAX(K174:K204)</f>
        <v>488</v>
      </c>
    </row>
    <row r="207" spans="1:11" ht="20.100000000000001" customHeight="1" x14ac:dyDescent="0.3">
      <c r="A207" s="48" t="s">
        <v>6</v>
      </c>
      <c r="B207" s="49"/>
      <c r="C207" s="9">
        <f>MIN(C174:C204)</f>
        <v>44</v>
      </c>
      <c r="D207" s="9"/>
      <c r="E207" s="9">
        <f>MIN(E174:E204)</f>
        <v>0</v>
      </c>
      <c r="F207" s="9"/>
      <c r="G207" s="9">
        <f>MIN(G174:G204)</f>
        <v>453</v>
      </c>
      <c r="H207" s="9"/>
      <c r="I207" s="9">
        <f>MIN(I174:I204)</f>
        <v>297</v>
      </c>
      <c r="J207" s="9"/>
      <c r="K207" s="9">
        <f>MIN(K174:K204)</f>
        <v>453</v>
      </c>
    </row>
    <row r="208" spans="1:11" ht="20.100000000000001" customHeight="1" x14ac:dyDescent="0.3">
      <c r="A208" s="48" t="s">
        <v>7</v>
      </c>
      <c r="B208" s="49"/>
      <c r="C208" s="10">
        <f>AVERAGE(C174:C204)</f>
        <v>47.29032258064516</v>
      </c>
      <c r="D208" s="10"/>
      <c r="E208" s="10">
        <f>AVERAGE(E174:E204)</f>
        <v>6.967741935483871</v>
      </c>
      <c r="F208" s="10"/>
      <c r="G208" s="10">
        <f>AVERAGE(G174:G204)</f>
        <v>475.70967741935482</v>
      </c>
      <c r="H208" s="10"/>
      <c r="I208" s="10">
        <f>AVERAGE(I174:I204)</f>
        <v>339.58064516129031</v>
      </c>
      <c r="J208" s="10"/>
      <c r="K208" s="10">
        <f>AVERAGE(K174:K204)</f>
        <v>467.77419354838707</v>
      </c>
    </row>
    <row r="209" spans="1:11" ht="20.100000000000001" customHeight="1" x14ac:dyDescent="0.3">
      <c r="A209" s="52" t="s">
        <v>8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4"/>
    </row>
    <row r="210" spans="1:11" ht="20.100000000000001" customHeight="1" x14ac:dyDescent="0.4">
      <c r="A210" s="11"/>
      <c r="B210" s="55" t="s">
        <v>1533</v>
      </c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ht="20.100000000000001" customHeight="1" x14ac:dyDescent="0.4">
      <c r="A211" s="73" t="str">
        <f>A169</f>
        <v xml:space="preserve">2026年2月份各公司污水放流量明細表       </v>
      </c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1" ht="20.100000000000001" customHeight="1" x14ac:dyDescent="0.4">
      <c r="A212" s="64" t="s">
        <v>82</v>
      </c>
      <c r="B212" s="80"/>
      <c r="C212" s="80"/>
      <c r="D212" s="80"/>
      <c r="E212" s="80"/>
      <c r="F212" s="80"/>
      <c r="G212" s="80"/>
      <c r="H212" s="80"/>
      <c r="I212" s="80"/>
      <c r="J212" s="80"/>
      <c r="K212" s="80"/>
    </row>
    <row r="213" spans="1:11" ht="20.100000000000001" customHeight="1" x14ac:dyDescent="0.4">
      <c r="A213" s="65" t="s">
        <v>0</v>
      </c>
      <c r="B213" s="67" t="s">
        <v>1553</v>
      </c>
      <c r="C213" s="68"/>
      <c r="D213" s="67" t="s">
        <v>1554</v>
      </c>
      <c r="E213" s="68"/>
      <c r="F213" s="67" t="s">
        <v>1555</v>
      </c>
      <c r="G213" s="68"/>
      <c r="H213" s="67" t="s">
        <v>1556</v>
      </c>
      <c r="I213" s="68"/>
      <c r="J213" s="67" t="s">
        <v>1557</v>
      </c>
      <c r="K213" s="68"/>
    </row>
    <row r="214" spans="1:11" ht="20.100000000000001" customHeight="1" x14ac:dyDescent="0.3">
      <c r="A214" s="66"/>
      <c r="B214" s="2" t="s">
        <v>1</v>
      </c>
      <c r="C214" s="2" t="s">
        <v>2</v>
      </c>
      <c r="D214" s="2" t="s">
        <v>1</v>
      </c>
      <c r="E214" s="2" t="s">
        <v>2</v>
      </c>
      <c r="F214" s="2" t="s">
        <v>1</v>
      </c>
      <c r="G214" s="2" t="s">
        <v>2</v>
      </c>
      <c r="H214" s="2" t="s">
        <v>1</v>
      </c>
      <c r="I214" s="2" t="s">
        <v>2</v>
      </c>
      <c r="J214" s="2" t="s">
        <v>1</v>
      </c>
      <c r="K214" s="2" t="s">
        <v>2</v>
      </c>
    </row>
    <row r="215" spans="1:11" ht="20.100000000000001" customHeight="1" x14ac:dyDescent="0.3">
      <c r="A215" s="9" t="s">
        <v>3</v>
      </c>
      <c r="B215" s="3">
        <v>348</v>
      </c>
      <c r="C215" s="4"/>
      <c r="D215" s="3">
        <v>3186</v>
      </c>
      <c r="E215" s="4"/>
      <c r="F215" s="3">
        <v>11</v>
      </c>
      <c r="G215" s="4"/>
      <c r="H215" s="3">
        <v>4144</v>
      </c>
      <c r="I215" s="4"/>
      <c r="J215" s="3">
        <v>13187</v>
      </c>
      <c r="K215" s="4"/>
    </row>
    <row r="216" spans="1:11" ht="20.100000000000001" customHeight="1" x14ac:dyDescent="0.3">
      <c r="A216" s="2">
        <v>26</v>
      </c>
      <c r="B216" s="3">
        <v>349</v>
      </c>
      <c r="C216" s="4">
        <f>B216-B215</f>
        <v>1</v>
      </c>
      <c r="D216" s="3">
        <v>3187</v>
      </c>
      <c r="E216" s="4">
        <f>D216-D215</f>
        <v>1</v>
      </c>
      <c r="F216" s="3">
        <v>11</v>
      </c>
      <c r="G216" s="13">
        <v>1</v>
      </c>
      <c r="H216" s="3">
        <v>4145</v>
      </c>
      <c r="I216" s="4">
        <f t="shared" ref="I216:K246" si="23">H216-H215</f>
        <v>1</v>
      </c>
      <c r="J216" s="3">
        <v>13210</v>
      </c>
      <c r="K216" s="4">
        <f t="shared" si="23"/>
        <v>23</v>
      </c>
    </row>
    <row r="217" spans="1:11" ht="20.100000000000001" customHeight="1" x14ac:dyDescent="0.3">
      <c r="A217" s="2">
        <v>27</v>
      </c>
      <c r="B217" s="3">
        <v>350</v>
      </c>
      <c r="C217" s="4">
        <f t="shared" ref="C217:C246" si="24">B217-B216</f>
        <v>1</v>
      </c>
      <c r="D217" s="3">
        <v>3188</v>
      </c>
      <c r="E217" s="4">
        <f t="shared" ref="E217:E246" si="25">D217-D216</f>
        <v>1</v>
      </c>
      <c r="F217" s="3">
        <v>11</v>
      </c>
      <c r="G217" s="13">
        <v>1</v>
      </c>
      <c r="H217" s="3">
        <v>4146</v>
      </c>
      <c r="I217" s="4">
        <f t="shared" si="23"/>
        <v>1</v>
      </c>
      <c r="J217" s="3">
        <v>13239</v>
      </c>
      <c r="K217" s="4">
        <f t="shared" si="23"/>
        <v>29</v>
      </c>
    </row>
    <row r="218" spans="1:11" ht="20.100000000000001" customHeight="1" x14ac:dyDescent="0.3">
      <c r="A218" s="2">
        <v>28</v>
      </c>
      <c r="B218" s="3">
        <v>350</v>
      </c>
      <c r="C218" s="4">
        <f t="shared" si="24"/>
        <v>0</v>
      </c>
      <c r="D218" s="3">
        <v>3189</v>
      </c>
      <c r="E218" s="4">
        <f t="shared" si="25"/>
        <v>1</v>
      </c>
      <c r="F218" s="3">
        <v>11</v>
      </c>
      <c r="G218" s="13">
        <v>1</v>
      </c>
      <c r="H218" s="3">
        <v>4147</v>
      </c>
      <c r="I218" s="4">
        <f t="shared" si="23"/>
        <v>1</v>
      </c>
      <c r="J218" s="3">
        <v>13268</v>
      </c>
      <c r="K218" s="4">
        <f t="shared" si="23"/>
        <v>29</v>
      </c>
    </row>
    <row r="219" spans="1:11" ht="20.100000000000001" customHeight="1" x14ac:dyDescent="0.3">
      <c r="A219" s="2">
        <v>29</v>
      </c>
      <c r="B219" s="3">
        <v>351</v>
      </c>
      <c r="C219" s="4">
        <f t="shared" si="24"/>
        <v>1</v>
      </c>
      <c r="D219" s="3">
        <v>3189</v>
      </c>
      <c r="E219" s="4">
        <f t="shared" si="25"/>
        <v>0</v>
      </c>
      <c r="F219" s="3">
        <v>11</v>
      </c>
      <c r="G219" s="13">
        <v>1</v>
      </c>
      <c r="H219" s="3">
        <v>4148</v>
      </c>
      <c r="I219" s="4">
        <f t="shared" si="23"/>
        <v>1</v>
      </c>
      <c r="J219" s="3">
        <v>13297</v>
      </c>
      <c r="K219" s="4">
        <f t="shared" si="23"/>
        <v>29</v>
      </c>
    </row>
    <row r="220" spans="1:11" ht="20.100000000000001" customHeight="1" x14ac:dyDescent="0.3">
      <c r="A220" s="2">
        <v>30</v>
      </c>
      <c r="B220" s="3">
        <v>351</v>
      </c>
      <c r="C220" s="4">
        <f t="shared" si="24"/>
        <v>0</v>
      </c>
      <c r="D220" s="3">
        <v>3190</v>
      </c>
      <c r="E220" s="4">
        <f t="shared" si="25"/>
        <v>1</v>
      </c>
      <c r="F220" s="3">
        <v>11</v>
      </c>
      <c r="G220" s="13">
        <v>1</v>
      </c>
      <c r="H220" s="3">
        <v>4149</v>
      </c>
      <c r="I220" s="4">
        <f t="shared" si="23"/>
        <v>1</v>
      </c>
      <c r="J220" s="3">
        <v>13326</v>
      </c>
      <c r="K220" s="4">
        <f t="shared" si="23"/>
        <v>29</v>
      </c>
    </row>
    <row r="221" spans="1:11" ht="20.100000000000001" customHeight="1" x14ac:dyDescent="0.3">
      <c r="A221" s="2">
        <v>31</v>
      </c>
      <c r="B221" s="3">
        <v>351</v>
      </c>
      <c r="C221" s="4">
        <f t="shared" si="24"/>
        <v>0</v>
      </c>
      <c r="D221" s="3">
        <v>3190</v>
      </c>
      <c r="E221" s="4">
        <f t="shared" si="25"/>
        <v>0</v>
      </c>
      <c r="F221" s="3">
        <v>11</v>
      </c>
      <c r="G221" s="13">
        <v>1</v>
      </c>
      <c r="H221" s="3">
        <v>4150</v>
      </c>
      <c r="I221" s="4">
        <f t="shared" si="23"/>
        <v>1</v>
      </c>
      <c r="J221" s="3">
        <v>13354</v>
      </c>
      <c r="K221" s="4">
        <f t="shared" si="23"/>
        <v>28</v>
      </c>
    </row>
    <row r="222" spans="1:11" ht="20.100000000000001" customHeight="1" x14ac:dyDescent="0.3">
      <c r="A222" s="2">
        <v>1</v>
      </c>
      <c r="B222" s="3">
        <v>351</v>
      </c>
      <c r="C222" s="4">
        <f t="shared" si="24"/>
        <v>0</v>
      </c>
      <c r="D222" s="3">
        <v>3190</v>
      </c>
      <c r="E222" s="4">
        <f t="shared" si="25"/>
        <v>0</v>
      </c>
      <c r="F222" s="3">
        <v>11</v>
      </c>
      <c r="G222" s="13">
        <v>1</v>
      </c>
      <c r="H222" s="3">
        <v>4151</v>
      </c>
      <c r="I222" s="4">
        <f t="shared" si="23"/>
        <v>1</v>
      </c>
      <c r="J222" s="3">
        <v>13382</v>
      </c>
      <c r="K222" s="4">
        <f t="shared" si="23"/>
        <v>28</v>
      </c>
    </row>
    <row r="223" spans="1:11" ht="20.100000000000001" customHeight="1" x14ac:dyDescent="0.3">
      <c r="A223" s="2">
        <v>2</v>
      </c>
      <c r="B223" s="3">
        <v>352</v>
      </c>
      <c r="C223" s="4">
        <f t="shared" si="24"/>
        <v>1</v>
      </c>
      <c r="D223" s="3">
        <v>3191</v>
      </c>
      <c r="E223" s="4">
        <f t="shared" si="25"/>
        <v>1</v>
      </c>
      <c r="F223" s="3">
        <v>11</v>
      </c>
      <c r="G223" s="13">
        <v>1</v>
      </c>
      <c r="H223" s="3">
        <v>4152</v>
      </c>
      <c r="I223" s="4">
        <f t="shared" si="23"/>
        <v>1</v>
      </c>
      <c r="J223" s="3">
        <v>13410</v>
      </c>
      <c r="K223" s="4">
        <f t="shared" si="23"/>
        <v>28</v>
      </c>
    </row>
    <row r="224" spans="1:11" ht="20.100000000000001" customHeight="1" x14ac:dyDescent="0.3">
      <c r="A224" s="2">
        <v>3</v>
      </c>
      <c r="B224" s="3">
        <v>353</v>
      </c>
      <c r="C224" s="4">
        <f t="shared" si="24"/>
        <v>1</v>
      </c>
      <c r="D224" s="3">
        <v>3192</v>
      </c>
      <c r="E224" s="4">
        <f t="shared" si="25"/>
        <v>1</v>
      </c>
      <c r="F224" s="3">
        <v>11</v>
      </c>
      <c r="G224" s="13">
        <v>1</v>
      </c>
      <c r="H224" s="3">
        <v>4153</v>
      </c>
      <c r="I224" s="4">
        <f t="shared" si="23"/>
        <v>1</v>
      </c>
      <c r="J224" s="3">
        <v>13434</v>
      </c>
      <c r="K224" s="4">
        <f t="shared" si="23"/>
        <v>24</v>
      </c>
    </row>
    <row r="225" spans="1:11" ht="20.100000000000001" customHeight="1" x14ac:dyDescent="0.3">
      <c r="A225" s="2">
        <v>4</v>
      </c>
      <c r="B225" s="3">
        <v>354</v>
      </c>
      <c r="C225" s="4">
        <f t="shared" si="24"/>
        <v>1</v>
      </c>
      <c r="D225" s="3">
        <v>3193</v>
      </c>
      <c r="E225" s="4">
        <f t="shared" si="25"/>
        <v>1</v>
      </c>
      <c r="F225" s="3">
        <v>11</v>
      </c>
      <c r="G225" s="13">
        <v>1</v>
      </c>
      <c r="H225" s="3">
        <v>4154</v>
      </c>
      <c r="I225" s="4">
        <f t="shared" si="23"/>
        <v>1</v>
      </c>
      <c r="J225" s="3">
        <v>13458</v>
      </c>
      <c r="K225" s="4">
        <f t="shared" si="23"/>
        <v>24</v>
      </c>
    </row>
    <row r="226" spans="1:11" ht="20.100000000000001" customHeight="1" x14ac:dyDescent="0.3">
      <c r="A226" s="2">
        <v>5</v>
      </c>
      <c r="B226" s="3">
        <v>354</v>
      </c>
      <c r="C226" s="4">
        <f t="shared" si="24"/>
        <v>0</v>
      </c>
      <c r="D226" s="3">
        <v>3194</v>
      </c>
      <c r="E226" s="4">
        <f t="shared" si="25"/>
        <v>1</v>
      </c>
      <c r="F226" s="3">
        <v>11</v>
      </c>
      <c r="G226" s="13">
        <v>1</v>
      </c>
      <c r="H226" s="3">
        <v>4156</v>
      </c>
      <c r="I226" s="4">
        <f t="shared" si="23"/>
        <v>2</v>
      </c>
      <c r="J226" s="3">
        <v>13482</v>
      </c>
      <c r="K226" s="4">
        <f t="shared" si="23"/>
        <v>24</v>
      </c>
    </row>
    <row r="227" spans="1:11" ht="20.100000000000001" customHeight="1" x14ac:dyDescent="0.3">
      <c r="A227" s="2">
        <v>6</v>
      </c>
      <c r="B227" s="3">
        <v>354</v>
      </c>
      <c r="C227" s="4">
        <f t="shared" si="24"/>
        <v>0</v>
      </c>
      <c r="D227" s="3">
        <v>3194</v>
      </c>
      <c r="E227" s="4">
        <f t="shared" si="25"/>
        <v>0</v>
      </c>
      <c r="F227" s="3">
        <v>11</v>
      </c>
      <c r="G227" s="13">
        <v>1</v>
      </c>
      <c r="H227" s="3">
        <v>4158</v>
      </c>
      <c r="I227" s="4">
        <f t="shared" si="23"/>
        <v>2</v>
      </c>
      <c r="J227" s="3">
        <v>13506</v>
      </c>
      <c r="K227" s="4">
        <f t="shared" si="23"/>
        <v>24</v>
      </c>
    </row>
    <row r="228" spans="1:11" ht="20.100000000000001" customHeight="1" x14ac:dyDescent="0.3">
      <c r="A228" s="2">
        <v>7</v>
      </c>
      <c r="B228" s="3">
        <v>355</v>
      </c>
      <c r="C228" s="4">
        <f t="shared" si="24"/>
        <v>1</v>
      </c>
      <c r="D228" s="3">
        <v>3194</v>
      </c>
      <c r="E228" s="4">
        <f t="shared" si="25"/>
        <v>0</v>
      </c>
      <c r="F228" s="3">
        <v>11</v>
      </c>
      <c r="G228" s="13">
        <v>1</v>
      </c>
      <c r="H228" s="3">
        <v>4160</v>
      </c>
      <c r="I228" s="4">
        <f t="shared" si="23"/>
        <v>2</v>
      </c>
      <c r="J228" s="3">
        <v>13530</v>
      </c>
      <c r="K228" s="4">
        <f t="shared" si="23"/>
        <v>24</v>
      </c>
    </row>
    <row r="229" spans="1:11" ht="20.100000000000001" customHeight="1" x14ac:dyDescent="0.3">
      <c r="A229" s="2">
        <v>8</v>
      </c>
      <c r="B229" s="3">
        <v>355</v>
      </c>
      <c r="C229" s="4">
        <f t="shared" si="24"/>
        <v>0</v>
      </c>
      <c r="D229" s="3">
        <v>3195</v>
      </c>
      <c r="E229" s="4">
        <f t="shared" si="25"/>
        <v>1</v>
      </c>
      <c r="F229" s="3">
        <v>11</v>
      </c>
      <c r="G229" s="13">
        <v>1</v>
      </c>
      <c r="H229" s="3">
        <v>4162</v>
      </c>
      <c r="I229" s="4">
        <f t="shared" si="23"/>
        <v>2</v>
      </c>
      <c r="J229" s="3">
        <v>13553</v>
      </c>
      <c r="K229" s="4">
        <f t="shared" si="23"/>
        <v>23</v>
      </c>
    </row>
    <row r="230" spans="1:11" ht="20.100000000000001" customHeight="1" x14ac:dyDescent="0.3">
      <c r="A230" s="2">
        <v>9</v>
      </c>
      <c r="B230" s="3">
        <v>355</v>
      </c>
      <c r="C230" s="4">
        <f t="shared" si="24"/>
        <v>0</v>
      </c>
      <c r="D230" s="3">
        <v>3195</v>
      </c>
      <c r="E230" s="4">
        <f t="shared" si="25"/>
        <v>0</v>
      </c>
      <c r="F230" s="3">
        <v>11</v>
      </c>
      <c r="G230" s="13">
        <v>1</v>
      </c>
      <c r="H230" s="3">
        <v>4164</v>
      </c>
      <c r="I230" s="4">
        <f t="shared" si="23"/>
        <v>2</v>
      </c>
      <c r="J230" s="3">
        <v>13576</v>
      </c>
      <c r="K230" s="4">
        <f t="shared" si="23"/>
        <v>23</v>
      </c>
    </row>
    <row r="231" spans="1:11" ht="20.100000000000001" customHeight="1" x14ac:dyDescent="0.3">
      <c r="A231" s="2">
        <v>10</v>
      </c>
      <c r="B231" s="3">
        <v>356</v>
      </c>
      <c r="C231" s="4">
        <f t="shared" si="24"/>
        <v>1</v>
      </c>
      <c r="D231" s="3">
        <v>3196</v>
      </c>
      <c r="E231" s="4">
        <f t="shared" si="25"/>
        <v>1</v>
      </c>
      <c r="F231" s="3">
        <v>11</v>
      </c>
      <c r="G231" s="13">
        <v>1</v>
      </c>
      <c r="H231" s="3">
        <v>4166</v>
      </c>
      <c r="I231" s="4">
        <f t="shared" si="23"/>
        <v>2</v>
      </c>
      <c r="J231" s="3">
        <v>13598</v>
      </c>
      <c r="K231" s="4">
        <f t="shared" si="23"/>
        <v>22</v>
      </c>
    </row>
    <row r="232" spans="1:11" ht="20.100000000000001" customHeight="1" x14ac:dyDescent="0.3">
      <c r="A232" s="2">
        <v>11</v>
      </c>
      <c r="B232" s="3">
        <v>357</v>
      </c>
      <c r="C232" s="4">
        <f t="shared" si="24"/>
        <v>1</v>
      </c>
      <c r="D232" s="3">
        <v>3196</v>
      </c>
      <c r="E232" s="4">
        <f t="shared" si="25"/>
        <v>0</v>
      </c>
      <c r="F232" s="3">
        <v>11</v>
      </c>
      <c r="G232" s="13">
        <v>1</v>
      </c>
      <c r="H232" s="3">
        <v>4167</v>
      </c>
      <c r="I232" s="4">
        <f t="shared" si="23"/>
        <v>1</v>
      </c>
      <c r="J232" s="3">
        <v>13620</v>
      </c>
      <c r="K232" s="4">
        <f t="shared" si="23"/>
        <v>22</v>
      </c>
    </row>
    <row r="233" spans="1:11" ht="20.100000000000001" customHeight="1" x14ac:dyDescent="0.3">
      <c r="A233" s="2">
        <v>12</v>
      </c>
      <c r="B233" s="3">
        <v>357</v>
      </c>
      <c r="C233" s="4">
        <f t="shared" si="24"/>
        <v>0</v>
      </c>
      <c r="D233" s="3">
        <v>3197</v>
      </c>
      <c r="E233" s="4">
        <f t="shared" si="25"/>
        <v>1</v>
      </c>
      <c r="F233" s="3">
        <v>11</v>
      </c>
      <c r="G233" s="13">
        <v>1</v>
      </c>
      <c r="H233" s="3">
        <v>4168</v>
      </c>
      <c r="I233" s="4">
        <f t="shared" si="23"/>
        <v>1</v>
      </c>
      <c r="J233" s="3">
        <v>13643</v>
      </c>
      <c r="K233" s="4">
        <f t="shared" si="23"/>
        <v>23</v>
      </c>
    </row>
    <row r="234" spans="1:11" ht="20.100000000000001" customHeight="1" x14ac:dyDescent="0.3">
      <c r="A234" s="2">
        <v>13</v>
      </c>
      <c r="B234" s="3">
        <v>358</v>
      </c>
      <c r="C234" s="4">
        <f t="shared" si="24"/>
        <v>1</v>
      </c>
      <c r="D234" s="3">
        <v>3198</v>
      </c>
      <c r="E234" s="4">
        <f t="shared" si="25"/>
        <v>1</v>
      </c>
      <c r="F234" s="3">
        <v>11</v>
      </c>
      <c r="G234" s="13">
        <v>1</v>
      </c>
      <c r="H234" s="3">
        <v>4169</v>
      </c>
      <c r="I234" s="4">
        <f t="shared" si="23"/>
        <v>1</v>
      </c>
      <c r="J234" s="3">
        <v>13666</v>
      </c>
      <c r="K234" s="4">
        <f t="shared" si="23"/>
        <v>23</v>
      </c>
    </row>
    <row r="235" spans="1:11" ht="20.100000000000001" customHeight="1" x14ac:dyDescent="0.3">
      <c r="A235" s="2">
        <v>14</v>
      </c>
      <c r="B235" s="3">
        <v>358</v>
      </c>
      <c r="C235" s="4">
        <f t="shared" si="24"/>
        <v>0</v>
      </c>
      <c r="D235" s="3">
        <v>3198</v>
      </c>
      <c r="E235" s="4">
        <f t="shared" si="25"/>
        <v>0</v>
      </c>
      <c r="F235" s="3">
        <v>11</v>
      </c>
      <c r="G235" s="13">
        <v>1</v>
      </c>
      <c r="H235" s="3">
        <v>4169</v>
      </c>
      <c r="I235" s="4">
        <f t="shared" si="23"/>
        <v>0</v>
      </c>
      <c r="J235" s="3">
        <v>13684</v>
      </c>
      <c r="K235" s="4">
        <f t="shared" si="23"/>
        <v>18</v>
      </c>
    </row>
    <row r="236" spans="1:11" ht="20.100000000000001" customHeight="1" x14ac:dyDescent="0.3">
      <c r="A236" s="2">
        <v>15</v>
      </c>
      <c r="B236" s="3">
        <v>358</v>
      </c>
      <c r="C236" s="4">
        <f t="shared" si="24"/>
        <v>0</v>
      </c>
      <c r="D236" s="3">
        <v>3198</v>
      </c>
      <c r="E236" s="4">
        <f t="shared" si="25"/>
        <v>0</v>
      </c>
      <c r="F236" s="3">
        <v>11</v>
      </c>
      <c r="G236" s="13">
        <v>1</v>
      </c>
      <c r="H236" s="3">
        <v>4169</v>
      </c>
      <c r="I236" s="4">
        <f t="shared" si="23"/>
        <v>0</v>
      </c>
      <c r="J236" s="3">
        <v>13702</v>
      </c>
      <c r="K236" s="4">
        <f t="shared" si="23"/>
        <v>18</v>
      </c>
    </row>
    <row r="237" spans="1:11" ht="20.100000000000001" customHeight="1" x14ac:dyDescent="0.3">
      <c r="A237" s="2">
        <v>16</v>
      </c>
      <c r="B237" s="3">
        <v>358</v>
      </c>
      <c r="C237" s="4">
        <f t="shared" si="24"/>
        <v>0</v>
      </c>
      <c r="D237" s="3">
        <v>3198</v>
      </c>
      <c r="E237" s="4">
        <f t="shared" si="25"/>
        <v>0</v>
      </c>
      <c r="F237" s="3">
        <v>11</v>
      </c>
      <c r="G237" s="13">
        <v>1</v>
      </c>
      <c r="H237" s="3">
        <v>4169</v>
      </c>
      <c r="I237" s="4">
        <f t="shared" si="23"/>
        <v>0</v>
      </c>
      <c r="J237" s="3">
        <v>13720</v>
      </c>
      <c r="K237" s="4">
        <f t="shared" si="23"/>
        <v>18</v>
      </c>
    </row>
    <row r="238" spans="1:11" ht="20.100000000000001" customHeight="1" x14ac:dyDescent="0.3">
      <c r="A238" s="2">
        <v>17</v>
      </c>
      <c r="B238" s="3">
        <v>358</v>
      </c>
      <c r="C238" s="4">
        <f t="shared" si="24"/>
        <v>0</v>
      </c>
      <c r="D238" s="3">
        <v>3198</v>
      </c>
      <c r="E238" s="4">
        <f t="shared" si="25"/>
        <v>0</v>
      </c>
      <c r="F238" s="3">
        <v>11</v>
      </c>
      <c r="G238" s="13">
        <v>1</v>
      </c>
      <c r="H238" s="3">
        <v>4169</v>
      </c>
      <c r="I238" s="4">
        <f t="shared" si="23"/>
        <v>0</v>
      </c>
      <c r="J238" s="3">
        <v>13738</v>
      </c>
      <c r="K238" s="4">
        <f t="shared" si="23"/>
        <v>18</v>
      </c>
    </row>
    <row r="239" spans="1:11" ht="20.100000000000001" customHeight="1" x14ac:dyDescent="0.3">
      <c r="A239" s="2">
        <v>18</v>
      </c>
      <c r="B239" s="3">
        <v>358</v>
      </c>
      <c r="C239" s="4">
        <f t="shared" si="24"/>
        <v>0</v>
      </c>
      <c r="D239" s="3">
        <v>3198</v>
      </c>
      <c r="E239" s="4">
        <f t="shared" si="25"/>
        <v>0</v>
      </c>
      <c r="F239" s="3">
        <v>11</v>
      </c>
      <c r="G239" s="13">
        <v>1</v>
      </c>
      <c r="H239" s="3">
        <v>4169</v>
      </c>
      <c r="I239" s="4">
        <f t="shared" si="23"/>
        <v>0</v>
      </c>
      <c r="J239" s="3">
        <v>13756</v>
      </c>
      <c r="K239" s="4">
        <f t="shared" si="23"/>
        <v>18</v>
      </c>
    </row>
    <row r="240" spans="1:11" ht="20.100000000000001" customHeight="1" x14ac:dyDescent="0.3">
      <c r="A240" s="2">
        <v>19</v>
      </c>
      <c r="B240" s="3">
        <v>358</v>
      </c>
      <c r="C240" s="4">
        <f t="shared" si="24"/>
        <v>0</v>
      </c>
      <c r="D240" s="3">
        <v>3198</v>
      </c>
      <c r="E240" s="4">
        <f t="shared" si="25"/>
        <v>0</v>
      </c>
      <c r="F240" s="3">
        <v>11</v>
      </c>
      <c r="G240" s="13">
        <v>1</v>
      </c>
      <c r="H240" s="3">
        <v>4169</v>
      </c>
      <c r="I240" s="4">
        <f t="shared" si="23"/>
        <v>0</v>
      </c>
      <c r="J240" s="3">
        <v>13774</v>
      </c>
      <c r="K240" s="4">
        <f t="shared" si="23"/>
        <v>18</v>
      </c>
    </row>
    <row r="241" spans="1:11" ht="20.100000000000001" customHeight="1" x14ac:dyDescent="0.3">
      <c r="A241" s="2">
        <v>20</v>
      </c>
      <c r="B241" s="3">
        <v>358</v>
      </c>
      <c r="C241" s="4">
        <f t="shared" si="24"/>
        <v>0</v>
      </c>
      <c r="D241" s="3">
        <v>3198</v>
      </c>
      <c r="E241" s="4">
        <f t="shared" si="25"/>
        <v>0</v>
      </c>
      <c r="F241" s="3">
        <v>11</v>
      </c>
      <c r="G241" s="13">
        <v>1</v>
      </c>
      <c r="H241" s="3">
        <v>4170</v>
      </c>
      <c r="I241" s="4">
        <f t="shared" si="23"/>
        <v>1</v>
      </c>
      <c r="J241" s="3">
        <v>13792</v>
      </c>
      <c r="K241" s="4">
        <f t="shared" si="23"/>
        <v>18</v>
      </c>
    </row>
    <row r="242" spans="1:11" ht="20.100000000000001" customHeight="1" x14ac:dyDescent="0.3">
      <c r="A242" s="2">
        <v>21</v>
      </c>
      <c r="B242" s="3">
        <v>358</v>
      </c>
      <c r="C242" s="4">
        <f t="shared" si="24"/>
        <v>0</v>
      </c>
      <c r="D242" s="3">
        <v>3198</v>
      </c>
      <c r="E242" s="4">
        <f t="shared" si="25"/>
        <v>0</v>
      </c>
      <c r="F242" s="3">
        <v>11</v>
      </c>
      <c r="G242" s="13">
        <v>1</v>
      </c>
      <c r="H242" s="3">
        <v>4171</v>
      </c>
      <c r="I242" s="4">
        <f t="shared" si="23"/>
        <v>1</v>
      </c>
      <c r="J242" s="3">
        <v>13811</v>
      </c>
      <c r="K242" s="4">
        <f t="shared" si="23"/>
        <v>19</v>
      </c>
    </row>
    <row r="243" spans="1:11" ht="20.100000000000001" customHeight="1" x14ac:dyDescent="0.3">
      <c r="A243" s="2">
        <v>22</v>
      </c>
      <c r="B243" s="3">
        <v>358</v>
      </c>
      <c r="C243" s="4">
        <f t="shared" si="24"/>
        <v>0</v>
      </c>
      <c r="D243" s="3">
        <v>3199</v>
      </c>
      <c r="E243" s="4">
        <f t="shared" si="25"/>
        <v>1</v>
      </c>
      <c r="F243" s="3">
        <v>11</v>
      </c>
      <c r="G243" s="13">
        <v>1</v>
      </c>
      <c r="H243" s="3">
        <v>4172</v>
      </c>
      <c r="I243" s="4">
        <f t="shared" si="23"/>
        <v>1</v>
      </c>
      <c r="J243" s="3">
        <v>13830</v>
      </c>
      <c r="K243" s="4">
        <f t="shared" si="23"/>
        <v>19</v>
      </c>
    </row>
    <row r="244" spans="1:11" ht="20.100000000000001" customHeight="1" x14ac:dyDescent="0.3">
      <c r="A244" s="2">
        <v>23</v>
      </c>
      <c r="B244" s="3">
        <v>359</v>
      </c>
      <c r="C244" s="4">
        <f t="shared" si="24"/>
        <v>1</v>
      </c>
      <c r="D244" s="3">
        <v>3200</v>
      </c>
      <c r="E244" s="4">
        <f t="shared" si="25"/>
        <v>1</v>
      </c>
      <c r="F244" s="3">
        <v>11</v>
      </c>
      <c r="G244" s="13">
        <v>0</v>
      </c>
      <c r="H244" s="3">
        <v>4173</v>
      </c>
      <c r="I244" s="4">
        <f t="shared" si="23"/>
        <v>1</v>
      </c>
      <c r="J244" s="3">
        <v>13849</v>
      </c>
      <c r="K244" s="4">
        <f t="shared" si="23"/>
        <v>19</v>
      </c>
    </row>
    <row r="245" spans="1:11" ht="20.100000000000001" customHeight="1" x14ac:dyDescent="0.3">
      <c r="A245" s="2">
        <v>24</v>
      </c>
      <c r="B245" s="3">
        <v>359</v>
      </c>
      <c r="C245" s="4">
        <f t="shared" si="24"/>
        <v>0</v>
      </c>
      <c r="D245" s="3">
        <v>3200</v>
      </c>
      <c r="E245" s="4">
        <f t="shared" si="25"/>
        <v>0</v>
      </c>
      <c r="F245" s="3">
        <v>11</v>
      </c>
      <c r="G245" s="13">
        <v>0</v>
      </c>
      <c r="H245" s="3">
        <v>4174</v>
      </c>
      <c r="I245" s="4">
        <f t="shared" si="23"/>
        <v>1</v>
      </c>
      <c r="J245" s="3">
        <v>13873</v>
      </c>
      <c r="K245" s="4">
        <f t="shared" si="23"/>
        <v>24</v>
      </c>
    </row>
    <row r="246" spans="1:11" ht="20.100000000000001" customHeight="1" x14ac:dyDescent="0.3">
      <c r="A246" s="2">
        <v>25</v>
      </c>
      <c r="B246" s="3">
        <v>360</v>
      </c>
      <c r="C246" s="4">
        <f t="shared" si="24"/>
        <v>1</v>
      </c>
      <c r="D246" s="3">
        <v>3201</v>
      </c>
      <c r="E246" s="4">
        <f t="shared" si="25"/>
        <v>1</v>
      </c>
      <c r="F246" s="3">
        <v>11</v>
      </c>
      <c r="G246" s="13">
        <v>0</v>
      </c>
      <c r="H246" s="3">
        <v>4176</v>
      </c>
      <c r="I246" s="4">
        <f t="shared" si="23"/>
        <v>2</v>
      </c>
      <c r="J246" s="3">
        <v>13894</v>
      </c>
      <c r="K246" s="4">
        <f t="shared" si="23"/>
        <v>21</v>
      </c>
    </row>
    <row r="247" spans="1:11" ht="20.100000000000001" customHeight="1" thickBot="1" x14ac:dyDescent="0.35">
      <c r="A247" s="6" t="s">
        <v>4</v>
      </c>
      <c r="B247" s="6"/>
      <c r="C247" s="6">
        <f>SUM(C216:C246)</f>
        <v>12</v>
      </c>
      <c r="D247" s="6"/>
      <c r="E247" s="6">
        <f>SUM(E216:E246)</f>
        <v>15</v>
      </c>
      <c r="F247" s="6"/>
      <c r="G247" s="6">
        <f>SUM(G216:G246)</f>
        <v>28</v>
      </c>
      <c r="H247" s="6"/>
      <c r="I247" s="6">
        <f>SUM(I216:I246)</f>
        <v>32</v>
      </c>
      <c r="J247" s="6"/>
      <c r="K247" s="6">
        <f>SUM(K216:K246)</f>
        <v>707</v>
      </c>
    </row>
    <row r="248" spans="1:11" ht="20.100000000000001" customHeight="1" thickTop="1" x14ac:dyDescent="0.3">
      <c r="A248" s="60" t="s">
        <v>5</v>
      </c>
      <c r="B248" s="61"/>
      <c r="C248" s="7">
        <f>MAX(C216:C246)</f>
        <v>1</v>
      </c>
      <c r="D248" s="7"/>
      <c r="E248" s="7">
        <f>MAX(E216:E246)</f>
        <v>1</v>
      </c>
      <c r="F248" s="7"/>
      <c r="G248" s="7">
        <f>MAX(G216:G246)</f>
        <v>1</v>
      </c>
      <c r="H248" s="7"/>
      <c r="I248" s="7">
        <f>MAX(I216:I246)</f>
        <v>2</v>
      </c>
      <c r="J248" s="7"/>
      <c r="K248" s="7">
        <f>MAX(K216:K246)</f>
        <v>29</v>
      </c>
    </row>
    <row r="249" spans="1:11" ht="20.100000000000001" customHeight="1" x14ac:dyDescent="0.3">
      <c r="A249" s="48" t="s">
        <v>6</v>
      </c>
      <c r="B249" s="49"/>
      <c r="C249" s="9">
        <f>MIN(C216:C246)</f>
        <v>0</v>
      </c>
      <c r="D249" s="9"/>
      <c r="E249" s="9">
        <f>MIN(E216:E246)</f>
        <v>0</v>
      </c>
      <c r="F249" s="9"/>
      <c r="G249" s="9">
        <f>MIN(G216:G246)</f>
        <v>0</v>
      </c>
      <c r="H249" s="9"/>
      <c r="I249" s="9">
        <f>MIN(I216:I246)</f>
        <v>0</v>
      </c>
      <c r="J249" s="9"/>
      <c r="K249" s="9">
        <f>MIN(K216:K246)</f>
        <v>18</v>
      </c>
    </row>
    <row r="250" spans="1:11" ht="20.100000000000001" customHeight="1" x14ac:dyDescent="0.3">
      <c r="A250" s="48" t="s">
        <v>7</v>
      </c>
      <c r="B250" s="49"/>
      <c r="C250" s="10">
        <f>AVERAGE(C216:C246)</f>
        <v>0.38709677419354838</v>
      </c>
      <c r="D250" s="10"/>
      <c r="E250" s="10">
        <f>AVERAGE(E216:E246)</f>
        <v>0.4838709677419355</v>
      </c>
      <c r="F250" s="10"/>
      <c r="G250" s="10">
        <f>AVERAGE(G216:G246)</f>
        <v>0.90322580645161288</v>
      </c>
      <c r="H250" s="10"/>
      <c r="I250" s="10">
        <f>AVERAGE(I216:I246)</f>
        <v>1.032258064516129</v>
      </c>
      <c r="J250" s="10"/>
      <c r="K250" s="10">
        <f>AVERAGE(K216:K246)</f>
        <v>22.806451612903224</v>
      </c>
    </row>
    <row r="251" spans="1:11" ht="20.100000000000001" customHeight="1" x14ac:dyDescent="0.3">
      <c r="A251" s="52" t="s">
        <v>8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4"/>
    </row>
    <row r="252" spans="1:11" ht="20.100000000000001" customHeight="1" x14ac:dyDescent="0.4">
      <c r="A252" s="11"/>
      <c r="B252" s="55" t="s">
        <v>1533</v>
      </c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ht="20.100000000000001" customHeight="1" x14ac:dyDescent="0.4">
      <c r="A253" s="73" t="str">
        <f>A211</f>
        <v xml:space="preserve">2026年2月份各公司污水放流量明細表       </v>
      </c>
      <c r="B253" s="79"/>
      <c r="C253" s="79"/>
      <c r="D253" s="79"/>
      <c r="E253" s="79"/>
      <c r="F253" s="79"/>
      <c r="G253" s="79"/>
      <c r="H253" s="79"/>
      <c r="I253" s="79"/>
      <c r="J253" s="79"/>
      <c r="K253" s="79"/>
    </row>
    <row r="254" spans="1:11" ht="20.100000000000001" customHeight="1" x14ac:dyDescent="0.4">
      <c r="A254" s="64" t="s">
        <v>83</v>
      </c>
      <c r="B254" s="77"/>
      <c r="C254" s="77"/>
      <c r="D254" s="77"/>
      <c r="E254" s="77"/>
      <c r="F254" s="77"/>
      <c r="G254" s="77"/>
      <c r="H254" s="77"/>
      <c r="I254" s="77"/>
      <c r="J254" s="77"/>
      <c r="K254" s="77"/>
    </row>
    <row r="255" spans="1:11" ht="20.100000000000001" customHeight="1" x14ac:dyDescent="0.4">
      <c r="A255" s="65" t="s">
        <v>0</v>
      </c>
      <c r="B255" s="67" t="s">
        <v>1558</v>
      </c>
      <c r="C255" s="68"/>
      <c r="D255" s="67" t="s">
        <v>1559</v>
      </c>
      <c r="E255" s="68"/>
      <c r="F255" s="67" t="s">
        <v>1560</v>
      </c>
      <c r="G255" s="68"/>
      <c r="H255" s="67" t="s">
        <v>1561</v>
      </c>
      <c r="I255" s="68"/>
      <c r="J255" s="67" t="s">
        <v>1562</v>
      </c>
      <c r="K255" s="68"/>
    </row>
    <row r="256" spans="1:11" ht="20.100000000000001" customHeight="1" x14ac:dyDescent="0.3">
      <c r="A256" s="66"/>
      <c r="B256" s="2" t="s">
        <v>1</v>
      </c>
      <c r="C256" s="2" t="s">
        <v>2</v>
      </c>
      <c r="D256" s="2" t="s">
        <v>1</v>
      </c>
      <c r="E256" s="2" t="s">
        <v>2</v>
      </c>
      <c r="F256" s="2" t="s">
        <v>1</v>
      </c>
      <c r="G256" s="2" t="s">
        <v>2</v>
      </c>
      <c r="H256" s="2" t="s">
        <v>1</v>
      </c>
      <c r="I256" s="2" t="s">
        <v>2</v>
      </c>
      <c r="J256" s="2" t="s">
        <v>1</v>
      </c>
      <c r="K256" s="2" t="s">
        <v>2</v>
      </c>
    </row>
    <row r="257" spans="1:11" ht="20.100000000000001" customHeight="1" x14ac:dyDescent="0.3">
      <c r="A257" s="9" t="s">
        <v>3</v>
      </c>
      <c r="B257" s="3">
        <v>64370</v>
      </c>
      <c r="C257" s="4"/>
      <c r="D257" s="3">
        <v>7879</v>
      </c>
      <c r="E257" s="4"/>
      <c r="F257" s="3">
        <v>12493</v>
      </c>
      <c r="G257" s="4"/>
      <c r="H257" s="3">
        <v>17324</v>
      </c>
      <c r="I257" s="4"/>
      <c r="J257" s="3">
        <v>92149</v>
      </c>
      <c r="K257" s="4"/>
    </row>
    <row r="258" spans="1:11" ht="18.75" customHeight="1" x14ac:dyDescent="0.3">
      <c r="A258" s="2">
        <v>26</v>
      </c>
      <c r="B258" s="3">
        <v>64372</v>
      </c>
      <c r="C258" s="4">
        <f>B258-B257</f>
        <v>2</v>
      </c>
      <c r="D258" s="3">
        <v>7883</v>
      </c>
      <c r="E258" s="4">
        <f>D258-D257</f>
        <v>4</v>
      </c>
      <c r="F258" s="3">
        <v>12494</v>
      </c>
      <c r="G258" s="4">
        <f>F258-F257</f>
        <v>1</v>
      </c>
      <c r="H258" s="3">
        <v>17343</v>
      </c>
      <c r="I258" s="4">
        <f t="shared" ref="I258:K288" si="26">H258-H257</f>
        <v>19</v>
      </c>
      <c r="J258" s="3">
        <v>92260</v>
      </c>
      <c r="K258" s="4">
        <f t="shared" si="26"/>
        <v>111</v>
      </c>
    </row>
    <row r="259" spans="1:11" ht="20.100000000000001" customHeight="1" x14ac:dyDescent="0.3">
      <c r="A259" s="2">
        <v>27</v>
      </c>
      <c r="B259" s="3">
        <v>64376</v>
      </c>
      <c r="C259" s="4">
        <f t="shared" ref="C259:C288" si="27">B259-B258</f>
        <v>4</v>
      </c>
      <c r="D259" s="3">
        <v>7906</v>
      </c>
      <c r="E259" s="4">
        <f>D259-D258</f>
        <v>23</v>
      </c>
      <c r="F259" s="3">
        <v>12499</v>
      </c>
      <c r="G259" s="4">
        <f t="shared" ref="G259:G288" si="28">F259-F258</f>
        <v>5</v>
      </c>
      <c r="H259" s="3">
        <v>17361</v>
      </c>
      <c r="I259" s="4">
        <f t="shared" si="26"/>
        <v>18</v>
      </c>
      <c r="J259" s="3">
        <v>92374</v>
      </c>
      <c r="K259" s="4">
        <f t="shared" si="26"/>
        <v>114</v>
      </c>
    </row>
    <row r="260" spans="1:11" ht="20.100000000000001" customHeight="1" x14ac:dyDescent="0.3">
      <c r="A260" s="2">
        <v>28</v>
      </c>
      <c r="B260" s="3">
        <v>64380</v>
      </c>
      <c r="C260" s="4">
        <f t="shared" si="27"/>
        <v>4</v>
      </c>
      <c r="D260" s="3">
        <v>7929</v>
      </c>
      <c r="E260" s="4">
        <f>D260-D259</f>
        <v>23</v>
      </c>
      <c r="F260" s="3">
        <v>12504</v>
      </c>
      <c r="G260" s="4">
        <f t="shared" si="28"/>
        <v>5</v>
      </c>
      <c r="H260" s="3">
        <v>17379</v>
      </c>
      <c r="I260" s="4">
        <f t="shared" si="26"/>
        <v>18</v>
      </c>
      <c r="J260" s="3">
        <v>92488</v>
      </c>
      <c r="K260" s="4">
        <f t="shared" si="26"/>
        <v>114</v>
      </c>
    </row>
    <row r="261" spans="1:11" ht="20.100000000000001" customHeight="1" x14ac:dyDescent="0.3">
      <c r="A261" s="2">
        <v>29</v>
      </c>
      <c r="B261" s="3">
        <v>64384</v>
      </c>
      <c r="C261" s="4">
        <f t="shared" si="27"/>
        <v>4</v>
      </c>
      <c r="D261" s="3">
        <v>7952</v>
      </c>
      <c r="E261" s="4">
        <f>D261-D260</f>
        <v>23</v>
      </c>
      <c r="F261" s="3">
        <v>12509</v>
      </c>
      <c r="G261" s="4">
        <f t="shared" si="28"/>
        <v>5</v>
      </c>
      <c r="H261" s="3">
        <v>17397</v>
      </c>
      <c r="I261" s="4">
        <f t="shared" si="26"/>
        <v>18</v>
      </c>
      <c r="J261" s="3">
        <v>92602</v>
      </c>
      <c r="K261" s="4">
        <f t="shared" si="26"/>
        <v>114</v>
      </c>
    </row>
    <row r="262" spans="1:11" ht="20.100000000000001" customHeight="1" x14ac:dyDescent="0.3">
      <c r="A262" s="2">
        <v>30</v>
      </c>
      <c r="B262" s="3">
        <v>64388</v>
      </c>
      <c r="C262" s="4">
        <f t="shared" si="27"/>
        <v>4</v>
      </c>
      <c r="D262" s="3">
        <v>7975</v>
      </c>
      <c r="E262" s="4">
        <f t="shared" ref="E262:E288" si="29">D262-D261</f>
        <v>23</v>
      </c>
      <c r="F262" s="3">
        <v>12514</v>
      </c>
      <c r="G262" s="4">
        <f t="shared" si="28"/>
        <v>5</v>
      </c>
      <c r="H262" s="3">
        <v>17415</v>
      </c>
      <c r="I262" s="4">
        <f t="shared" si="26"/>
        <v>18</v>
      </c>
      <c r="J262" s="3">
        <v>92716</v>
      </c>
      <c r="K262" s="4">
        <f t="shared" si="26"/>
        <v>114</v>
      </c>
    </row>
    <row r="263" spans="1:11" ht="20.100000000000001" customHeight="1" x14ac:dyDescent="0.3">
      <c r="A263" s="2">
        <v>31</v>
      </c>
      <c r="B263" s="3">
        <v>64392</v>
      </c>
      <c r="C263" s="4">
        <f t="shared" si="27"/>
        <v>4</v>
      </c>
      <c r="D263" s="3">
        <v>7997</v>
      </c>
      <c r="E263" s="4">
        <f t="shared" si="29"/>
        <v>22</v>
      </c>
      <c r="F263" s="3">
        <v>12519</v>
      </c>
      <c r="G263" s="4">
        <f t="shared" si="28"/>
        <v>5</v>
      </c>
      <c r="H263" s="3">
        <v>17434</v>
      </c>
      <c r="I263" s="4">
        <f t="shared" si="26"/>
        <v>19</v>
      </c>
      <c r="J263" s="3">
        <v>92830</v>
      </c>
      <c r="K263" s="4">
        <f t="shared" si="26"/>
        <v>114</v>
      </c>
    </row>
    <row r="264" spans="1:11" ht="20.100000000000001" customHeight="1" x14ac:dyDescent="0.3">
      <c r="A264" s="2">
        <v>1</v>
      </c>
      <c r="B264" s="3">
        <v>64396</v>
      </c>
      <c r="C264" s="4">
        <f t="shared" si="27"/>
        <v>4</v>
      </c>
      <c r="D264" s="3">
        <v>8019</v>
      </c>
      <c r="E264" s="4">
        <f t="shared" si="29"/>
        <v>22</v>
      </c>
      <c r="F264" s="3">
        <v>12524</v>
      </c>
      <c r="G264" s="4">
        <f t="shared" si="28"/>
        <v>5</v>
      </c>
      <c r="H264" s="3">
        <v>17453</v>
      </c>
      <c r="I264" s="4">
        <f t="shared" si="26"/>
        <v>19</v>
      </c>
      <c r="J264" s="3">
        <v>92945</v>
      </c>
      <c r="K264" s="4">
        <f t="shared" si="26"/>
        <v>115</v>
      </c>
    </row>
    <row r="265" spans="1:11" ht="20.100000000000001" customHeight="1" x14ac:dyDescent="0.3">
      <c r="A265" s="2">
        <v>2</v>
      </c>
      <c r="B265" s="3">
        <v>64400</v>
      </c>
      <c r="C265" s="4">
        <f t="shared" si="27"/>
        <v>4</v>
      </c>
      <c r="D265" s="3">
        <v>8041</v>
      </c>
      <c r="E265" s="4">
        <f t="shared" si="29"/>
        <v>22</v>
      </c>
      <c r="F265" s="3">
        <v>12530</v>
      </c>
      <c r="G265" s="4">
        <f t="shared" si="28"/>
        <v>6</v>
      </c>
      <c r="H265" s="3">
        <v>17472</v>
      </c>
      <c r="I265" s="4">
        <f t="shared" si="26"/>
        <v>19</v>
      </c>
      <c r="J265" s="3">
        <v>93060</v>
      </c>
      <c r="K265" s="4">
        <f t="shared" si="26"/>
        <v>115</v>
      </c>
    </row>
    <row r="266" spans="1:11" ht="20.100000000000001" customHeight="1" x14ac:dyDescent="0.3">
      <c r="A266" s="2">
        <v>3</v>
      </c>
      <c r="B266" s="3">
        <v>64403</v>
      </c>
      <c r="C266" s="4">
        <f t="shared" si="27"/>
        <v>3</v>
      </c>
      <c r="D266" s="3">
        <v>8057</v>
      </c>
      <c r="E266" s="4">
        <f t="shared" si="29"/>
        <v>16</v>
      </c>
      <c r="F266" s="3">
        <v>12536</v>
      </c>
      <c r="G266" s="4">
        <f t="shared" si="28"/>
        <v>6</v>
      </c>
      <c r="H266" s="3">
        <v>17498</v>
      </c>
      <c r="I266" s="4">
        <f t="shared" si="26"/>
        <v>26</v>
      </c>
      <c r="J266" s="3">
        <v>93166</v>
      </c>
      <c r="K266" s="4">
        <f t="shared" si="26"/>
        <v>106</v>
      </c>
    </row>
    <row r="267" spans="1:11" ht="20.100000000000001" customHeight="1" x14ac:dyDescent="0.3">
      <c r="A267" s="2">
        <v>4</v>
      </c>
      <c r="B267" s="3">
        <v>64406</v>
      </c>
      <c r="C267" s="4">
        <f t="shared" si="27"/>
        <v>3</v>
      </c>
      <c r="D267" s="3">
        <v>8073</v>
      </c>
      <c r="E267" s="4">
        <f t="shared" si="29"/>
        <v>16</v>
      </c>
      <c r="F267" s="3">
        <v>12542</v>
      </c>
      <c r="G267" s="4">
        <f t="shared" si="28"/>
        <v>6</v>
      </c>
      <c r="H267" s="3">
        <v>17524</v>
      </c>
      <c r="I267" s="4">
        <f t="shared" si="26"/>
        <v>26</v>
      </c>
      <c r="J267" s="3">
        <v>93272</v>
      </c>
      <c r="K267" s="4">
        <f t="shared" si="26"/>
        <v>106</v>
      </c>
    </row>
    <row r="268" spans="1:11" ht="20.100000000000001" customHeight="1" x14ac:dyDescent="0.3">
      <c r="A268" s="2">
        <v>5</v>
      </c>
      <c r="B268" s="3">
        <v>64409</v>
      </c>
      <c r="C268" s="4">
        <f t="shared" si="27"/>
        <v>3</v>
      </c>
      <c r="D268" s="3">
        <v>8089</v>
      </c>
      <c r="E268" s="4">
        <f t="shared" si="29"/>
        <v>16</v>
      </c>
      <c r="F268" s="3">
        <v>12548</v>
      </c>
      <c r="G268" s="4">
        <f t="shared" si="28"/>
        <v>6</v>
      </c>
      <c r="H268" s="3">
        <v>17550</v>
      </c>
      <c r="I268" s="4">
        <f t="shared" si="26"/>
        <v>26</v>
      </c>
      <c r="J268" s="3">
        <v>93378</v>
      </c>
      <c r="K268" s="4">
        <f t="shared" si="26"/>
        <v>106</v>
      </c>
    </row>
    <row r="269" spans="1:11" ht="20.100000000000001" customHeight="1" x14ac:dyDescent="0.3">
      <c r="A269" s="2">
        <v>6</v>
      </c>
      <c r="B269" s="3">
        <v>64412</v>
      </c>
      <c r="C269" s="4">
        <f t="shared" si="27"/>
        <v>3</v>
      </c>
      <c r="D269" s="3">
        <v>8105</v>
      </c>
      <c r="E269" s="4">
        <f t="shared" si="29"/>
        <v>16</v>
      </c>
      <c r="F269" s="3">
        <v>12554</v>
      </c>
      <c r="G269" s="4">
        <f t="shared" si="28"/>
        <v>6</v>
      </c>
      <c r="H269" s="3">
        <v>17576</v>
      </c>
      <c r="I269" s="4">
        <f t="shared" si="26"/>
        <v>26</v>
      </c>
      <c r="J269" s="3">
        <v>93484</v>
      </c>
      <c r="K269" s="4">
        <f t="shared" si="26"/>
        <v>106</v>
      </c>
    </row>
    <row r="270" spans="1:11" ht="20.100000000000001" customHeight="1" x14ac:dyDescent="0.3">
      <c r="A270" s="2">
        <v>7</v>
      </c>
      <c r="B270" s="3">
        <v>64415</v>
      </c>
      <c r="C270" s="4">
        <f t="shared" si="27"/>
        <v>3</v>
      </c>
      <c r="D270" s="3">
        <v>8120</v>
      </c>
      <c r="E270" s="4">
        <f t="shared" si="29"/>
        <v>15</v>
      </c>
      <c r="F270" s="3">
        <v>12560</v>
      </c>
      <c r="G270" s="4">
        <f t="shared" si="28"/>
        <v>6</v>
      </c>
      <c r="H270" s="3">
        <v>17602</v>
      </c>
      <c r="I270" s="4">
        <f t="shared" si="26"/>
        <v>26</v>
      </c>
      <c r="J270" s="3">
        <v>93590</v>
      </c>
      <c r="K270" s="4">
        <f t="shared" si="26"/>
        <v>106</v>
      </c>
    </row>
    <row r="271" spans="1:11" ht="20.100000000000001" customHeight="1" x14ac:dyDescent="0.3">
      <c r="A271" s="2">
        <v>8</v>
      </c>
      <c r="B271" s="3">
        <v>64417</v>
      </c>
      <c r="C271" s="4">
        <f t="shared" si="27"/>
        <v>2</v>
      </c>
      <c r="D271" s="3">
        <v>8135</v>
      </c>
      <c r="E271" s="4">
        <f t="shared" si="29"/>
        <v>15</v>
      </c>
      <c r="F271" s="3">
        <v>12567</v>
      </c>
      <c r="G271" s="4">
        <f t="shared" si="28"/>
        <v>7</v>
      </c>
      <c r="H271" s="3">
        <v>17628</v>
      </c>
      <c r="I271" s="4">
        <f t="shared" si="26"/>
        <v>26</v>
      </c>
      <c r="J271" s="3">
        <v>93696</v>
      </c>
      <c r="K271" s="4">
        <f t="shared" si="26"/>
        <v>106</v>
      </c>
    </row>
    <row r="272" spans="1:11" ht="20.100000000000001" customHeight="1" x14ac:dyDescent="0.3">
      <c r="A272" s="2">
        <v>9</v>
      </c>
      <c r="B272" s="3">
        <v>64419</v>
      </c>
      <c r="C272" s="4">
        <f t="shared" si="27"/>
        <v>2</v>
      </c>
      <c r="D272" s="3">
        <v>8150</v>
      </c>
      <c r="E272" s="4">
        <f t="shared" si="29"/>
        <v>15</v>
      </c>
      <c r="F272" s="3">
        <v>12574</v>
      </c>
      <c r="G272" s="4">
        <f t="shared" si="28"/>
        <v>7</v>
      </c>
      <c r="H272" s="3">
        <v>17655</v>
      </c>
      <c r="I272" s="4">
        <f t="shared" si="26"/>
        <v>27</v>
      </c>
      <c r="J272" s="3">
        <v>93803</v>
      </c>
      <c r="K272" s="4">
        <f t="shared" si="26"/>
        <v>107</v>
      </c>
    </row>
    <row r="273" spans="1:11" ht="19.5" customHeight="1" x14ac:dyDescent="0.3">
      <c r="A273" s="2">
        <v>10</v>
      </c>
      <c r="B273" s="3">
        <v>64422</v>
      </c>
      <c r="C273" s="4">
        <f t="shared" si="27"/>
        <v>3</v>
      </c>
      <c r="D273" s="3">
        <v>8167</v>
      </c>
      <c r="E273" s="4">
        <f t="shared" si="29"/>
        <v>17</v>
      </c>
      <c r="F273" s="3">
        <v>12580</v>
      </c>
      <c r="G273" s="4">
        <f t="shared" si="28"/>
        <v>6</v>
      </c>
      <c r="H273" s="3">
        <v>17678</v>
      </c>
      <c r="I273" s="4">
        <f t="shared" si="26"/>
        <v>23</v>
      </c>
      <c r="J273" s="3">
        <v>93917</v>
      </c>
      <c r="K273" s="4">
        <f t="shared" si="26"/>
        <v>114</v>
      </c>
    </row>
    <row r="274" spans="1:11" ht="19.5" customHeight="1" x14ac:dyDescent="0.3">
      <c r="A274" s="2">
        <v>11</v>
      </c>
      <c r="B274" s="3">
        <v>64425</v>
      </c>
      <c r="C274" s="4">
        <f t="shared" si="27"/>
        <v>3</v>
      </c>
      <c r="D274" s="3">
        <v>8184</v>
      </c>
      <c r="E274" s="4">
        <f t="shared" si="29"/>
        <v>17</v>
      </c>
      <c r="F274" s="3">
        <v>12586</v>
      </c>
      <c r="G274" s="4">
        <f t="shared" si="28"/>
        <v>6</v>
      </c>
      <c r="H274" s="3">
        <v>17702</v>
      </c>
      <c r="I274" s="4">
        <f t="shared" si="26"/>
        <v>24</v>
      </c>
      <c r="J274" s="3">
        <v>94031</v>
      </c>
      <c r="K274" s="4">
        <f t="shared" si="26"/>
        <v>114</v>
      </c>
    </row>
    <row r="275" spans="1:11" ht="20.100000000000001" customHeight="1" x14ac:dyDescent="0.3">
      <c r="A275" s="2">
        <v>12</v>
      </c>
      <c r="B275" s="3">
        <v>64428</v>
      </c>
      <c r="C275" s="4">
        <f t="shared" si="27"/>
        <v>3</v>
      </c>
      <c r="D275" s="3">
        <v>8201</v>
      </c>
      <c r="E275" s="4">
        <f t="shared" si="29"/>
        <v>17</v>
      </c>
      <c r="F275" s="3">
        <v>12592</v>
      </c>
      <c r="G275" s="4">
        <f t="shared" si="28"/>
        <v>6</v>
      </c>
      <c r="H275" s="3">
        <v>17726</v>
      </c>
      <c r="I275" s="4">
        <f t="shared" si="26"/>
        <v>24</v>
      </c>
      <c r="J275" s="3">
        <v>94145</v>
      </c>
      <c r="K275" s="4">
        <f t="shared" si="26"/>
        <v>114</v>
      </c>
    </row>
    <row r="276" spans="1:11" ht="20.100000000000001" customHeight="1" x14ac:dyDescent="0.3">
      <c r="A276" s="2">
        <v>13</v>
      </c>
      <c r="B276" s="3">
        <v>64431</v>
      </c>
      <c r="C276" s="4">
        <f t="shared" si="27"/>
        <v>3</v>
      </c>
      <c r="D276" s="3">
        <v>8219</v>
      </c>
      <c r="E276" s="4">
        <f t="shared" si="29"/>
        <v>18</v>
      </c>
      <c r="F276" s="3">
        <v>12598</v>
      </c>
      <c r="G276" s="4">
        <f t="shared" si="28"/>
        <v>6</v>
      </c>
      <c r="H276" s="3">
        <v>17750</v>
      </c>
      <c r="I276" s="4">
        <f t="shared" si="26"/>
        <v>24</v>
      </c>
      <c r="J276" s="3">
        <v>94259</v>
      </c>
      <c r="K276" s="4">
        <f t="shared" si="26"/>
        <v>114</v>
      </c>
    </row>
    <row r="277" spans="1:11" ht="20.100000000000001" customHeight="1" x14ac:dyDescent="0.3">
      <c r="A277" s="2">
        <v>14</v>
      </c>
      <c r="B277" s="3">
        <v>64432</v>
      </c>
      <c r="C277" s="4">
        <f t="shared" si="27"/>
        <v>1</v>
      </c>
      <c r="D277" s="3">
        <v>8234</v>
      </c>
      <c r="E277" s="4">
        <f t="shared" si="29"/>
        <v>15</v>
      </c>
      <c r="F277" s="3">
        <v>12599</v>
      </c>
      <c r="G277" s="4">
        <f t="shared" si="28"/>
        <v>1</v>
      </c>
      <c r="H277" s="3">
        <v>17762</v>
      </c>
      <c r="I277" s="4">
        <f t="shared" si="26"/>
        <v>12</v>
      </c>
      <c r="J277" s="3">
        <v>94295</v>
      </c>
      <c r="K277" s="4">
        <f t="shared" si="26"/>
        <v>36</v>
      </c>
    </row>
    <row r="278" spans="1:11" ht="20.100000000000001" customHeight="1" x14ac:dyDescent="0.3">
      <c r="A278" s="2">
        <v>15</v>
      </c>
      <c r="B278" s="3">
        <v>64433</v>
      </c>
      <c r="C278" s="4">
        <f t="shared" si="27"/>
        <v>1</v>
      </c>
      <c r="D278" s="3">
        <v>8249</v>
      </c>
      <c r="E278" s="4">
        <f t="shared" si="29"/>
        <v>15</v>
      </c>
      <c r="F278" s="3">
        <v>12600</v>
      </c>
      <c r="G278" s="4">
        <f t="shared" si="28"/>
        <v>1</v>
      </c>
      <c r="H278" s="3">
        <v>17774</v>
      </c>
      <c r="I278" s="4">
        <f t="shared" si="26"/>
        <v>12</v>
      </c>
      <c r="J278" s="3">
        <v>94331</v>
      </c>
      <c r="K278" s="4">
        <f t="shared" si="26"/>
        <v>36</v>
      </c>
    </row>
    <row r="279" spans="1:11" ht="20.100000000000001" customHeight="1" x14ac:dyDescent="0.3">
      <c r="A279" s="2">
        <v>16</v>
      </c>
      <c r="B279" s="3">
        <v>64434</v>
      </c>
      <c r="C279" s="4">
        <f t="shared" si="27"/>
        <v>1</v>
      </c>
      <c r="D279" s="3">
        <v>8264</v>
      </c>
      <c r="E279" s="4">
        <f t="shared" si="29"/>
        <v>15</v>
      </c>
      <c r="F279" s="3">
        <v>12601</v>
      </c>
      <c r="G279" s="4">
        <f t="shared" si="28"/>
        <v>1</v>
      </c>
      <c r="H279" s="3">
        <v>17786</v>
      </c>
      <c r="I279" s="4">
        <f t="shared" si="26"/>
        <v>12</v>
      </c>
      <c r="J279" s="3">
        <v>94367</v>
      </c>
      <c r="K279" s="4">
        <f t="shared" si="26"/>
        <v>36</v>
      </c>
    </row>
    <row r="280" spans="1:11" ht="20.100000000000001" customHeight="1" x14ac:dyDescent="0.3">
      <c r="A280" s="2">
        <v>17</v>
      </c>
      <c r="B280" s="3">
        <v>64435</v>
      </c>
      <c r="C280" s="4">
        <f t="shared" si="27"/>
        <v>1</v>
      </c>
      <c r="D280" s="3">
        <v>8279</v>
      </c>
      <c r="E280" s="4">
        <f t="shared" si="29"/>
        <v>15</v>
      </c>
      <c r="F280" s="3">
        <v>12602</v>
      </c>
      <c r="G280" s="4">
        <f t="shared" si="28"/>
        <v>1</v>
      </c>
      <c r="H280" s="3">
        <v>17798</v>
      </c>
      <c r="I280" s="4">
        <f t="shared" si="26"/>
        <v>12</v>
      </c>
      <c r="J280" s="3">
        <v>94403</v>
      </c>
      <c r="K280" s="4">
        <f t="shared" si="26"/>
        <v>36</v>
      </c>
    </row>
    <row r="281" spans="1:11" ht="20.100000000000001" customHeight="1" x14ac:dyDescent="0.3">
      <c r="A281" s="2">
        <v>18</v>
      </c>
      <c r="B281" s="3">
        <v>64436</v>
      </c>
      <c r="C281" s="4">
        <f t="shared" si="27"/>
        <v>1</v>
      </c>
      <c r="D281" s="3">
        <v>8294</v>
      </c>
      <c r="E281" s="4">
        <f t="shared" si="29"/>
        <v>15</v>
      </c>
      <c r="F281" s="3">
        <v>12603</v>
      </c>
      <c r="G281" s="4">
        <f t="shared" si="28"/>
        <v>1</v>
      </c>
      <c r="H281" s="3">
        <v>17811</v>
      </c>
      <c r="I281" s="4">
        <f t="shared" si="26"/>
        <v>13</v>
      </c>
      <c r="J281" s="3">
        <v>94439</v>
      </c>
      <c r="K281" s="4">
        <f t="shared" si="26"/>
        <v>36</v>
      </c>
    </row>
    <row r="282" spans="1:11" ht="20.100000000000001" customHeight="1" x14ac:dyDescent="0.3">
      <c r="A282" s="2">
        <v>19</v>
      </c>
      <c r="B282" s="3">
        <v>64437</v>
      </c>
      <c r="C282" s="4">
        <f t="shared" si="27"/>
        <v>1</v>
      </c>
      <c r="D282" s="3">
        <v>8309</v>
      </c>
      <c r="E282" s="4">
        <f t="shared" si="29"/>
        <v>15</v>
      </c>
      <c r="F282" s="3">
        <v>12604</v>
      </c>
      <c r="G282" s="4">
        <f t="shared" si="28"/>
        <v>1</v>
      </c>
      <c r="H282" s="3">
        <v>17824</v>
      </c>
      <c r="I282" s="4">
        <f t="shared" si="26"/>
        <v>13</v>
      </c>
      <c r="J282" s="3">
        <v>94475</v>
      </c>
      <c r="K282" s="4">
        <f t="shared" si="26"/>
        <v>36</v>
      </c>
    </row>
    <row r="283" spans="1:11" ht="20.100000000000001" customHeight="1" x14ac:dyDescent="0.3">
      <c r="A283" s="2">
        <v>20</v>
      </c>
      <c r="B283" s="3">
        <v>64437</v>
      </c>
      <c r="C283" s="4">
        <f t="shared" si="27"/>
        <v>0</v>
      </c>
      <c r="D283" s="3">
        <v>8324</v>
      </c>
      <c r="E283" s="4">
        <f t="shared" si="29"/>
        <v>15</v>
      </c>
      <c r="F283" s="3">
        <v>12604</v>
      </c>
      <c r="G283" s="4">
        <f t="shared" si="28"/>
        <v>0</v>
      </c>
      <c r="H283" s="3">
        <v>17837</v>
      </c>
      <c r="I283" s="4">
        <f t="shared" si="26"/>
        <v>13</v>
      </c>
      <c r="J283" s="3">
        <v>94511</v>
      </c>
      <c r="K283" s="4">
        <f t="shared" si="26"/>
        <v>36</v>
      </c>
    </row>
    <row r="284" spans="1:11" ht="20.100000000000001" customHeight="1" x14ac:dyDescent="0.3">
      <c r="A284" s="2">
        <v>21</v>
      </c>
      <c r="B284" s="3">
        <v>64437</v>
      </c>
      <c r="C284" s="4">
        <f t="shared" si="27"/>
        <v>0</v>
      </c>
      <c r="D284" s="3">
        <v>8339</v>
      </c>
      <c r="E284" s="4">
        <f t="shared" si="29"/>
        <v>15</v>
      </c>
      <c r="F284" s="3">
        <v>12604</v>
      </c>
      <c r="G284" s="4">
        <f t="shared" si="28"/>
        <v>0</v>
      </c>
      <c r="H284" s="3">
        <v>17850</v>
      </c>
      <c r="I284" s="4">
        <f t="shared" si="26"/>
        <v>13</v>
      </c>
      <c r="J284" s="3">
        <v>94547</v>
      </c>
      <c r="K284" s="4">
        <f t="shared" si="26"/>
        <v>36</v>
      </c>
    </row>
    <row r="285" spans="1:11" ht="20.100000000000001" customHeight="1" x14ac:dyDescent="0.3">
      <c r="A285" s="2">
        <v>22</v>
      </c>
      <c r="B285" s="3">
        <v>64437</v>
      </c>
      <c r="C285" s="4">
        <f t="shared" si="27"/>
        <v>0</v>
      </c>
      <c r="D285" s="3">
        <v>8354</v>
      </c>
      <c r="E285" s="4">
        <f t="shared" si="29"/>
        <v>15</v>
      </c>
      <c r="F285" s="3">
        <v>12604</v>
      </c>
      <c r="G285" s="4">
        <f t="shared" si="28"/>
        <v>0</v>
      </c>
      <c r="H285" s="3">
        <v>17863</v>
      </c>
      <c r="I285" s="4">
        <f t="shared" si="26"/>
        <v>13</v>
      </c>
      <c r="J285" s="3">
        <v>94583</v>
      </c>
      <c r="K285" s="4">
        <f t="shared" si="26"/>
        <v>36</v>
      </c>
    </row>
    <row r="286" spans="1:11" ht="20.100000000000001" customHeight="1" x14ac:dyDescent="0.3">
      <c r="A286" s="2">
        <v>23</v>
      </c>
      <c r="B286" s="3">
        <v>64437</v>
      </c>
      <c r="C286" s="4">
        <f t="shared" si="27"/>
        <v>0</v>
      </c>
      <c r="D286" s="3">
        <v>8368</v>
      </c>
      <c r="E286" s="4">
        <f t="shared" si="29"/>
        <v>14</v>
      </c>
      <c r="F286" s="3">
        <v>12604</v>
      </c>
      <c r="G286" s="4">
        <f t="shared" si="28"/>
        <v>0</v>
      </c>
      <c r="H286" s="3">
        <v>17876</v>
      </c>
      <c r="I286" s="4">
        <f t="shared" si="26"/>
        <v>13</v>
      </c>
      <c r="J286" s="3">
        <v>94619</v>
      </c>
      <c r="K286" s="4">
        <f t="shared" si="26"/>
        <v>36</v>
      </c>
    </row>
    <row r="287" spans="1:11" ht="20.100000000000001" customHeight="1" x14ac:dyDescent="0.3">
      <c r="A287" s="2">
        <v>24</v>
      </c>
      <c r="B287" s="3">
        <v>64441</v>
      </c>
      <c r="C287" s="4">
        <f t="shared" si="27"/>
        <v>4</v>
      </c>
      <c r="D287" s="3">
        <v>8388</v>
      </c>
      <c r="E287" s="4">
        <f t="shared" si="29"/>
        <v>20</v>
      </c>
      <c r="F287" s="3">
        <v>12614</v>
      </c>
      <c r="G287" s="4">
        <f t="shared" si="28"/>
        <v>10</v>
      </c>
      <c r="H287" s="3">
        <v>17897</v>
      </c>
      <c r="I287" s="4">
        <f t="shared" si="26"/>
        <v>21</v>
      </c>
      <c r="J287" s="3">
        <v>94723</v>
      </c>
      <c r="K287" s="4">
        <f t="shared" si="26"/>
        <v>104</v>
      </c>
    </row>
    <row r="288" spans="1:11" ht="20.100000000000001" customHeight="1" x14ac:dyDescent="0.3">
      <c r="A288" s="2">
        <v>25</v>
      </c>
      <c r="B288" s="3">
        <v>64445</v>
      </c>
      <c r="C288" s="4">
        <f t="shared" si="27"/>
        <v>4</v>
      </c>
      <c r="D288" s="3">
        <v>8406</v>
      </c>
      <c r="E288" s="4">
        <f t="shared" si="29"/>
        <v>18</v>
      </c>
      <c r="F288" s="3">
        <v>12622</v>
      </c>
      <c r="G288" s="4">
        <f t="shared" si="28"/>
        <v>8</v>
      </c>
      <c r="H288" s="3">
        <v>17918</v>
      </c>
      <c r="I288" s="4">
        <f t="shared" si="26"/>
        <v>21</v>
      </c>
      <c r="J288" s="3">
        <v>94823</v>
      </c>
      <c r="K288" s="4">
        <f t="shared" si="26"/>
        <v>100</v>
      </c>
    </row>
    <row r="289" spans="1:11" ht="20.100000000000001" customHeight="1" thickBot="1" x14ac:dyDescent="0.35">
      <c r="A289" s="6" t="s">
        <v>4</v>
      </c>
      <c r="B289" s="6"/>
      <c r="C289" s="6">
        <f>SUM(C258:C288)</f>
        <v>75</v>
      </c>
      <c r="D289" s="6"/>
      <c r="E289" s="6">
        <f>SUM(E258:E288)</f>
        <v>527</v>
      </c>
      <c r="F289" s="6"/>
      <c r="G289" s="6">
        <f>SUM(G258:G288)</f>
        <v>129</v>
      </c>
      <c r="H289" s="6"/>
      <c r="I289" s="6">
        <f>SUM(I258:I288)</f>
        <v>594</v>
      </c>
      <c r="J289" s="6"/>
      <c r="K289" s="6">
        <f>SUM(K258:K288)</f>
        <v>2674</v>
      </c>
    </row>
    <row r="290" spans="1:11" ht="20.100000000000001" customHeight="1" thickTop="1" x14ac:dyDescent="0.3">
      <c r="A290" s="60" t="s">
        <v>5</v>
      </c>
      <c r="B290" s="61"/>
      <c r="C290" s="7">
        <f>MAX(C258:C288)</f>
        <v>4</v>
      </c>
      <c r="D290" s="7"/>
      <c r="E290" s="7">
        <f>MAX(E258:E288)</f>
        <v>23</v>
      </c>
      <c r="F290" s="7"/>
      <c r="G290" s="7">
        <f>MAX(G258:G288)</f>
        <v>10</v>
      </c>
      <c r="H290" s="7"/>
      <c r="I290" s="7">
        <f>MAX(I258:I288)</f>
        <v>27</v>
      </c>
      <c r="J290" s="8"/>
      <c r="K290" s="7">
        <f>MAX(K258:K288)</f>
        <v>115</v>
      </c>
    </row>
    <row r="291" spans="1:11" ht="20.100000000000001" customHeight="1" x14ac:dyDescent="0.3">
      <c r="A291" s="48" t="s">
        <v>6</v>
      </c>
      <c r="B291" s="49"/>
      <c r="C291" s="9">
        <f>MIN(C258:C288)</f>
        <v>0</v>
      </c>
      <c r="D291" s="9"/>
      <c r="E291" s="9">
        <f>MIN(E258:E288)</f>
        <v>4</v>
      </c>
      <c r="F291" s="9"/>
      <c r="G291" s="9">
        <f>MIN(G258:G288)</f>
        <v>0</v>
      </c>
      <c r="H291" s="9"/>
      <c r="I291" s="9">
        <f>MIN(I258:I288)</f>
        <v>12</v>
      </c>
      <c r="J291" s="8"/>
      <c r="K291" s="9">
        <f>MIN(K258:K288)</f>
        <v>36</v>
      </c>
    </row>
    <row r="292" spans="1:11" ht="20.100000000000001" customHeight="1" x14ac:dyDescent="0.3">
      <c r="A292" s="48" t="s">
        <v>7</v>
      </c>
      <c r="B292" s="49"/>
      <c r="C292" s="10">
        <f>AVERAGE(C258:C288)</f>
        <v>2.4193548387096775</v>
      </c>
      <c r="D292" s="10"/>
      <c r="E292" s="10">
        <f>AVERAGE(E258:E288)</f>
        <v>17</v>
      </c>
      <c r="F292" s="10"/>
      <c r="G292" s="10">
        <f>AVERAGE(G258:G288)</f>
        <v>4.161290322580645</v>
      </c>
      <c r="H292" s="10"/>
      <c r="I292" s="10">
        <f>AVERAGE(I258:I288)</f>
        <v>19.161290322580644</v>
      </c>
      <c r="J292" s="8"/>
      <c r="K292" s="10">
        <f>AVERAGE(K258:K288)</f>
        <v>86.258064516129039</v>
      </c>
    </row>
    <row r="293" spans="1:11" ht="20.100000000000001" customHeight="1" x14ac:dyDescent="0.3">
      <c r="A293" s="52" t="s">
        <v>8</v>
      </c>
      <c r="B293" s="53"/>
      <c r="C293" s="53"/>
      <c r="D293" s="53"/>
      <c r="E293" s="53"/>
      <c r="F293" s="53"/>
      <c r="G293" s="53"/>
      <c r="H293" s="53"/>
      <c r="I293" s="53"/>
      <c r="J293" s="53"/>
      <c r="K293" s="54"/>
    </row>
    <row r="294" spans="1:11" ht="20.100000000000001" customHeight="1" x14ac:dyDescent="0.4">
      <c r="A294" s="11"/>
      <c r="B294" s="55" t="s">
        <v>1533</v>
      </c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ht="20.100000000000001" customHeight="1" x14ac:dyDescent="0.4">
      <c r="A295" s="73" t="str">
        <f>A253</f>
        <v xml:space="preserve">2026年2月份各公司污水放流量明細表       </v>
      </c>
      <c r="B295" s="79"/>
      <c r="C295" s="79"/>
      <c r="D295" s="79"/>
      <c r="E295" s="79"/>
      <c r="F295" s="79"/>
      <c r="G295" s="79"/>
      <c r="H295" s="79"/>
      <c r="I295" s="79"/>
      <c r="J295" s="79"/>
      <c r="K295" s="79"/>
    </row>
    <row r="296" spans="1:11" ht="20.100000000000001" customHeight="1" x14ac:dyDescent="0.4">
      <c r="A296" s="64" t="s">
        <v>84</v>
      </c>
      <c r="B296" s="77"/>
      <c r="C296" s="77"/>
      <c r="D296" s="77"/>
      <c r="E296" s="77"/>
      <c r="F296" s="77"/>
      <c r="G296" s="77"/>
      <c r="H296" s="77"/>
      <c r="I296" s="77"/>
      <c r="J296" s="77"/>
      <c r="K296" s="77"/>
    </row>
    <row r="297" spans="1:11" ht="20.100000000000001" customHeight="1" x14ac:dyDescent="0.4">
      <c r="A297" s="65" t="s">
        <v>0</v>
      </c>
      <c r="B297" s="67" t="s">
        <v>1563</v>
      </c>
      <c r="C297" s="68"/>
      <c r="D297" s="67" t="s">
        <v>1564</v>
      </c>
      <c r="E297" s="68"/>
      <c r="F297" s="67" t="s">
        <v>1565</v>
      </c>
      <c r="G297" s="68"/>
      <c r="H297" s="67" t="s">
        <v>1566</v>
      </c>
      <c r="I297" s="68"/>
      <c r="J297" s="67" t="s">
        <v>1567</v>
      </c>
      <c r="K297" s="68"/>
    </row>
    <row r="298" spans="1:11" ht="20.100000000000001" customHeight="1" x14ac:dyDescent="0.3">
      <c r="A298" s="66"/>
      <c r="B298" s="2" t="s">
        <v>1</v>
      </c>
      <c r="C298" s="2" t="s">
        <v>2</v>
      </c>
      <c r="D298" s="2" t="s">
        <v>1</v>
      </c>
      <c r="E298" s="2" t="s">
        <v>2</v>
      </c>
      <c r="F298" s="2" t="s">
        <v>1</v>
      </c>
      <c r="G298" s="2" t="s">
        <v>2</v>
      </c>
      <c r="H298" s="2" t="s">
        <v>1</v>
      </c>
      <c r="I298" s="2" t="s">
        <v>2</v>
      </c>
      <c r="J298" s="2" t="s">
        <v>1</v>
      </c>
      <c r="K298" s="2" t="s">
        <v>2</v>
      </c>
    </row>
    <row r="299" spans="1:11" ht="20.100000000000001" customHeight="1" x14ac:dyDescent="0.3">
      <c r="A299" s="9" t="s">
        <v>3</v>
      </c>
      <c r="B299" s="3">
        <v>32733</v>
      </c>
      <c r="C299" s="4"/>
      <c r="D299" s="3">
        <v>7816</v>
      </c>
      <c r="E299" s="4"/>
      <c r="F299" s="3">
        <v>2003</v>
      </c>
      <c r="G299" s="4"/>
      <c r="H299" s="3">
        <v>824</v>
      </c>
      <c r="I299" s="4"/>
      <c r="J299" s="3">
        <v>158</v>
      </c>
      <c r="K299" s="14"/>
    </row>
    <row r="300" spans="1:11" ht="20.100000000000001" customHeight="1" x14ac:dyDescent="0.4">
      <c r="A300" s="2">
        <v>26</v>
      </c>
      <c r="B300" s="3">
        <v>32737</v>
      </c>
      <c r="C300" s="4">
        <f t="shared" ref="C300:C330" si="30">B300-B299</f>
        <v>4</v>
      </c>
      <c r="D300" s="3">
        <v>7821</v>
      </c>
      <c r="E300" s="4">
        <f t="shared" ref="E300:E330" si="31">D300-D299</f>
        <v>5</v>
      </c>
      <c r="F300" s="3">
        <v>2005</v>
      </c>
      <c r="G300" s="4">
        <f t="shared" ref="G300:G330" si="32">F300-F299</f>
        <v>2</v>
      </c>
      <c r="H300" s="3">
        <v>825</v>
      </c>
      <c r="I300" s="4">
        <f t="shared" ref="I300:I330" si="33">H300-H299</f>
        <v>1</v>
      </c>
      <c r="J300" s="11">
        <v>158</v>
      </c>
      <c r="K300" s="11">
        <v>1</v>
      </c>
    </row>
    <row r="301" spans="1:11" ht="20.100000000000001" customHeight="1" x14ac:dyDescent="0.4">
      <c r="A301" s="2">
        <v>27</v>
      </c>
      <c r="B301" s="3">
        <v>32745</v>
      </c>
      <c r="C301" s="4">
        <f t="shared" si="30"/>
        <v>8</v>
      </c>
      <c r="D301" s="3">
        <v>7825</v>
      </c>
      <c r="E301" s="4">
        <f t="shared" si="31"/>
        <v>4</v>
      </c>
      <c r="F301" s="3">
        <v>2005</v>
      </c>
      <c r="G301" s="4">
        <f t="shared" si="32"/>
        <v>0</v>
      </c>
      <c r="H301" s="3">
        <v>826</v>
      </c>
      <c r="I301" s="4">
        <f t="shared" si="33"/>
        <v>1</v>
      </c>
      <c r="J301" s="11">
        <v>158</v>
      </c>
      <c r="K301" s="11">
        <v>1</v>
      </c>
    </row>
    <row r="302" spans="1:11" ht="20.100000000000001" customHeight="1" x14ac:dyDescent="0.4">
      <c r="A302" s="2">
        <v>28</v>
      </c>
      <c r="B302" s="3">
        <v>32753</v>
      </c>
      <c r="C302" s="4">
        <f t="shared" si="30"/>
        <v>8</v>
      </c>
      <c r="D302" s="3">
        <v>7829</v>
      </c>
      <c r="E302" s="4">
        <f t="shared" si="31"/>
        <v>4</v>
      </c>
      <c r="F302" s="3">
        <v>2005</v>
      </c>
      <c r="G302" s="4">
        <f t="shared" si="32"/>
        <v>0</v>
      </c>
      <c r="H302" s="3">
        <v>827</v>
      </c>
      <c r="I302" s="4">
        <f t="shared" si="33"/>
        <v>1</v>
      </c>
      <c r="J302" s="11">
        <v>158</v>
      </c>
      <c r="K302" s="11">
        <v>1</v>
      </c>
    </row>
    <row r="303" spans="1:11" ht="20.100000000000001" customHeight="1" x14ac:dyDescent="0.4">
      <c r="A303" s="2">
        <v>29</v>
      </c>
      <c r="B303" s="3">
        <v>32761</v>
      </c>
      <c r="C303" s="4">
        <f t="shared" si="30"/>
        <v>8</v>
      </c>
      <c r="D303" s="3">
        <v>7833</v>
      </c>
      <c r="E303" s="4">
        <f t="shared" si="31"/>
        <v>4</v>
      </c>
      <c r="F303" s="3">
        <v>2005</v>
      </c>
      <c r="G303" s="4">
        <f t="shared" si="32"/>
        <v>0</v>
      </c>
      <c r="H303" s="3">
        <v>827</v>
      </c>
      <c r="I303" s="4">
        <f t="shared" si="33"/>
        <v>0</v>
      </c>
      <c r="J303" s="11">
        <v>158</v>
      </c>
      <c r="K303" s="11">
        <v>1</v>
      </c>
    </row>
    <row r="304" spans="1:11" ht="20.100000000000001" customHeight="1" x14ac:dyDescent="0.4">
      <c r="A304" s="2">
        <v>30</v>
      </c>
      <c r="B304" s="3">
        <v>32769</v>
      </c>
      <c r="C304" s="4">
        <f t="shared" si="30"/>
        <v>8</v>
      </c>
      <c r="D304" s="3">
        <v>7837</v>
      </c>
      <c r="E304" s="4">
        <f t="shared" si="31"/>
        <v>4</v>
      </c>
      <c r="F304" s="3">
        <v>2007</v>
      </c>
      <c r="G304" s="4">
        <f t="shared" si="32"/>
        <v>2</v>
      </c>
      <c r="H304" s="3">
        <v>828</v>
      </c>
      <c r="I304" s="4">
        <f t="shared" si="33"/>
        <v>1</v>
      </c>
      <c r="J304" s="11">
        <v>158</v>
      </c>
      <c r="K304" s="11">
        <v>1</v>
      </c>
    </row>
    <row r="305" spans="1:11" ht="20.100000000000001" customHeight="1" x14ac:dyDescent="0.4">
      <c r="A305" s="2">
        <v>31</v>
      </c>
      <c r="B305" s="3">
        <v>32777</v>
      </c>
      <c r="C305" s="4">
        <f t="shared" si="30"/>
        <v>8</v>
      </c>
      <c r="D305" s="3">
        <v>7841</v>
      </c>
      <c r="E305" s="4">
        <f t="shared" si="31"/>
        <v>4</v>
      </c>
      <c r="F305" s="3">
        <v>2007</v>
      </c>
      <c r="G305" s="4">
        <f t="shared" si="32"/>
        <v>0</v>
      </c>
      <c r="H305" s="3">
        <v>828</v>
      </c>
      <c r="I305" s="4">
        <f t="shared" si="33"/>
        <v>0</v>
      </c>
      <c r="J305" s="11">
        <v>158</v>
      </c>
      <c r="K305" s="11">
        <v>1</v>
      </c>
    </row>
    <row r="306" spans="1:11" ht="20.100000000000001" customHeight="1" x14ac:dyDescent="0.4">
      <c r="A306" s="2">
        <v>1</v>
      </c>
      <c r="B306" s="3">
        <v>32785</v>
      </c>
      <c r="C306" s="4">
        <f t="shared" si="30"/>
        <v>8</v>
      </c>
      <c r="D306" s="3">
        <v>7845</v>
      </c>
      <c r="E306" s="4">
        <f t="shared" si="31"/>
        <v>4</v>
      </c>
      <c r="F306" s="3">
        <v>2007</v>
      </c>
      <c r="G306" s="4">
        <f t="shared" si="32"/>
        <v>0</v>
      </c>
      <c r="H306" s="3">
        <v>828</v>
      </c>
      <c r="I306" s="4">
        <f t="shared" si="33"/>
        <v>0</v>
      </c>
      <c r="J306" s="11">
        <v>158</v>
      </c>
      <c r="K306" s="11">
        <v>1</v>
      </c>
    </row>
    <row r="307" spans="1:11" ht="20.100000000000001" customHeight="1" x14ac:dyDescent="0.4">
      <c r="A307" s="2">
        <v>2</v>
      </c>
      <c r="B307" s="3">
        <v>32793</v>
      </c>
      <c r="C307" s="4">
        <f t="shared" si="30"/>
        <v>8</v>
      </c>
      <c r="D307" s="3">
        <v>7849</v>
      </c>
      <c r="E307" s="4">
        <f t="shared" si="31"/>
        <v>4</v>
      </c>
      <c r="F307" s="3">
        <v>2007</v>
      </c>
      <c r="G307" s="4">
        <f t="shared" si="32"/>
        <v>0</v>
      </c>
      <c r="H307" s="3">
        <v>829</v>
      </c>
      <c r="I307" s="4">
        <f t="shared" si="33"/>
        <v>1</v>
      </c>
      <c r="J307" s="11">
        <v>158</v>
      </c>
      <c r="K307" s="11">
        <v>1</v>
      </c>
    </row>
    <row r="308" spans="1:11" ht="20.100000000000001" customHeight="1" x14ac:dyDescent="0.4">
      <c r="A308" s="2">
        <v>3</v>
      </c>
      <c r="B308" s="3">
        <v>32798</v>
      </c>
      <c r="C308" s="4">
        <f t="shared" si="30"/>
        <v>5</v>
      </c>
      <c r="D308" s="3">
        <v>7853</v>
      </c>
      <c r="E308" s="4">
        <f t="shared" si="31"/>
        <v>4</v>
      </c>
      <c r="F308" s="3">
        <v>2009</v>
      </c>
      <c r="G308" s="4">
        <v>0</v>
      </c>
      <c r="H308" s="3">
        <v>830</v>
      </c>
      <c r="I308" s="4">
        <f t="shared" si="33"/>
        <v>1</v>
      </c>
      <c r="J308" s="11">
        <v>158</v>
      </c>
      <c r="K308" s="11">
        <v>1</v>
      </c>
    </row>
    <row r="309" spans="1:11" ht="20.100000000000001" customHeight="1" x14ac:dyDescent="0.4">
      <c r="A309" s="2">
        <v>4</v>
      </c>
      <c r="B309" s="3">
        <v>32803</v>
      </c>
      <c r="C309" s="4">
        <f t="shared" si="30"/>
        <v>5</v>
      </c>
      <c r="D309" s="3">
        <v>7857</v>
      </c>
      <c r="E309" s="4">
        <f t="shared" si="31"/>
        <v>4</v>
      </c>
      <c r="F309" s="3">
        <v>2009</v>
      </c>
      <c r="G309" s="4">
        <f t="shared" si="32"/>
        <v>0</v>
      </c>
      <c r="H309" s="3">
        <v>831</v>
      </c>
      <c r="I309" s="4">
        <f t="shared" si="33"/>
        <v>1</v>
      </c>
      <c r="J309" s="11">
        <v>158</v>
      </c>
      <c r="K309" s="11">
        <v>1</v>
      </c>
    </row>
    <row r="310" spans="1:11" ht="20.100000000000001" customHeight="1" x14ac:dyDescent="0.4">
      <c r="A310" s="2">
        <v>5</v>
      </c>
      <c r="B310" s="3">
        <v>32808</v>
      </c>
      <c r="C310" s="4">
        <f t="shared" si="30"/>
        <v>5</v>
      </c>
      <c r="D310" s="3">
        <v>7861</v>
      </c>
      <c r="E310" s="4">
        <f t="shared" si="31"/>
        <v>4</v>
      </c>
      <c r="F310" s="3">
        <v>2009</v>
      </c>
      <c r="G310" s="4">
        <f t="shared" si="32"/>
        <v>0</v>
      </c>
      <c r="H310" s="3">
        <v>831</v>
      </c>
      <c r="I310" s="4">
        <f t="shared" si="33"/>
        <v>0</v>
      </c>
      <c r="J310" s="11">
        <v>158</v>
      </c>
      <c r="K310" s="11">
        <v>1</v>
      </c>
    </row>
    <row r="311" spans="1:11" ht="20.100000000000001" customHeight="1" x14ac:dyDescent="0.4">
      <c r="A311" s="2">
        <v>6</v>
      </c>
      <c r="B311" s="3">
        <v>32813</v>
      </c>
      <c r="C311" s="4">
        <f t="shared" si="30"/>
        <v>5</v>
      </c>
      <c r="D311" s="3">
        <v>7865</v>
      </c>
      <c r="E311" s="4">
        <f t="shared" si="31"/>
        <v>4</v>
      </c>
      <c r="F311" s="3">
        <v>2011</v>
      </c>
      <c r="G311" s="4">
        <v>0</v>
      </c>
      <c r="H311" s="3">
        <v>831</v>
      </c>
      <c r="I311" s="4">
        <f t="shared" si="33"/>
        <v>0</v>
      </c>
      <c r="J311" s="11">
        <v>158</v>
      </c>
      <c r="K311" s="11">
        <f t="shared" ref="K311:K330" si="34">J311-J310</f>
        <v>0</v>
      </c>
    </row>
    <row r="312" spans="1:11" ht="20.100000000000001" customHeight="1" x14ac:dyDescent="0.4">
      <c r="A312" s="2">
        <v>7</v>
      </c>
      <c r="B312" s="3">
        <v>32818</v>
      </c>
      <c r="C312" s="4">
        <f t="shared" si="30"/>
        <v>5</v>
      </c>
      <c r="D312" s="3">
        <v>7869</v>
      </c>
      <c r="E312" s="4">
        <f t="shared" si="31"/>
        <v>4</v>
      </c>
      <c r="F312" s="3">
        <v>2011</v>
      </c>
      <c r="G312" s="4">
        <f t="shared" si="32"/>
        <v>0</v>
      </c>
      <c r="H312" s="3">
        <v>832</v>
      </c>
      <c r="I312" s="4">
        <f t="shared" si="33"/>
        <v>1</v>
      </c>
      <c r="J312" s="11">
        <v>158</v>
      </c>
      <c r="K312" s="11">
        <f t="shared" si="34"/>
        <v>0</v>
      </c>
    </row>
    <row r="313" spans="1:11" ht="20.100000000000001" customHeight="1" x14ac:dyDescent="0.4">
      <c r="A313" s="2">
        <v>8</v>
      </c>
      <c r="B313" s="3">
        <v>32823</v>
      </c>
      <c r="C313" s="4">
        <f t="shared" si="30"/>
        <v>5</v>
      </c>
      <c r="D313" s="3">
        <v>7873</v>
      </c>
      <c r="E313" s="4">
        <f t="shared" si="31"/>
        <v>4</v>
      </c>
      <c r="F313" s="3">
        <v>2011</v>
      </c>
      <c r="G313" s="4">
        <f t="shared" si="32"/>
        <v>0</v>
      </c>
      <c r="H313" s="3">
        <v>832</v>
      </c>
      <c r="I313" s="4">
        <f t="shared" si="33"/>
        <v>0</v>
      </c>
      <c r="J313" s="11">
        <v>158</v>
      </c>
      <c r="K313" s="11">
        <f t="shared" si="34"/>
        <v>0</v>
      </c>
    </row>
    <row r="314" spans="1:11" ht="20.100000000000001" customHeight="1" x14ac:dyDescent="0.4">
      <c r="A314" s="2">
        <v>9</v>
      </c>
      <c r="B314" s="3">
        <v>32829</v>
      </c>
      <c r="C314" s="4">
        <f t="shared" si="30"/>
        <v>6</v>
      </c>
      <c r="D314" s="3">
        <v>7877</v>
      </c>
      <c r="E314" s="4">
        <f t="shared" si="31"/>
        <v>4</v>
      </c>
      <c r="F314" s="3">
        <v>2011</v>
      </c>
      <c r="G314" s="4">
        <f t="shared" si="32"/>
        <v>0</v>
      </c>
      <c r="H314" s="3">
        <v>833</v>
      </c>
      <c r="I314" s="4">
        <f t="shared" si="33"/>
        <v>1</v>
      </c>
      <c r="J314" s="11">
        <v>158</v>
      </c>
      <c r="K314" s="11">
        <f t="shared" si="34"/>
        <v>0</v>
      </c>
    </row>
    <row r="315" spans="1:11" ht="20.100000000000001" customHeight="1" x14ac:dyDescent="0.4">
      <c r="A315" s="2">
        <v>10</v>
      </c>
      <c r="B315" s="3">
        <v>32837</v>
      </c>
      <c r="C315" s="4">
        <f t="shared" si="30"/>
        <v>8</v>
      </c>
      <c r="D315" s="3">
        <v>7880</v>
      </c>
      <c r="E315" s="4">
        <f t="shared" si="31"/>
        <v>3</v>
      </c>
      <c r="F315" s="3">
        <v>2013</v>
      </c>
      <c r="G315" s="4">
        <v>1</v>
      </c>
      <c r="H315" s="3">
        <v>834</v>
      </c>
      <c r="I315" s="4">
        <f t="shared" si="33"/>
        <v>1</v>
      </c>
      <c r="J315" s="11">
        <v>158</v>
      </c>
      <c r="K315" s="11">
        <f t="shared" si="34"/>
        <v>0</v>
      </c>
    </row>
    <row r="316" spans="1:11" ht="20.100000000000001" customHeight="1" x14ac:dyDescent="0.4">
      <c r="A316" s="2">
        <v>11</v>
      </c>
      <c r="B316" s="3">
        <v>32844</v>
      </c>
      <c r="C316" s="4">
        <f t="shared" si="30"/>
        <v>7</v>
      </c>
      <c r="D316" s="3">
        <v>7883</v>
      </c>
      <c r="E316" s="4">
        <f t="shared" si="31"/>
        <v>3</v>
      </c>
      <c r="F316" s="3">
        <v>2013</v>
      </c>
      <c r="G316" s="4">
        <f t="shared" si="32"/>
        <v>0</v>
      </c>
      <c r="H316" s="3">
        <v>835</v>
      </c>
      <c r="I316" s="4">
        <f t="shared" si="33"/>
        <v>1</v>
      </c>
      <c r="J316" s="11">
        <v>158</v>
      </c>
      <c r="K316" s="11">
        <f t="shared" si="34"/>
        <v>0</v>
      </c>
    </row>
    <row r="317" spans="1:11" ht="20.100000000000001" customHeight="1" x14ac:dyDescent="0.4">
      <c r="A317" s="2">
        <v>12</v>
      </c>
      <c r="B317" s="3">
        <v>32851</v>
      </c>
      <c r="C317" s="4">
        <f t="shared" si="30"/>
        <v>7</v>
      </c>
      <c r="D317" s="3">
        <v>7886</v>
      </c>
      <c r="E317" s="4">
        <f t="shared" si="31"/>
        <v>3</v>
      </c>
      <c r="F317" s="3">
        <v>2013</v>
      </c>
      <c r="G317" s="4">
        <f t="shared" si="32"/>
        <v>0</v>
      </c>
      <c r="H317" s="3">
        <v>835</v>
      </c>
      <c r="I317" s="4">
        <f t="shared" si="33"/>
        <v>0</v>
      </c>
      <c r="J317" s="11">
        <v>158</v>
      </c>
      <c r="K317" s="11">
        <f t="shared" si="34"/>
        <v>0</v>
      </c>
    </row>
    <row r="318" spans="1:11" ht="20.100000000000001" customHeight="1" x14ac:dyDescent="0.4">
      <c r="A318" s="2">
        <v>13</v>
      </c>
      <c r="B318" s="3">
        <v>32858</v>
      </c>
      <c r="C318" s="4">
        <f t="shared" si="30"/>
        <v>7</v>
      </c>
      <c r="D318" s="3">
        <v>7889</v>
      </c>
      <c r="E318" s="4">
        <f t="shared" si="31"/>
        <v>3</v>
      </c>
      <c r="F318" s="3">
        <v>2013</v>
      </c>
      <c r="G318" s="4">
        <f t="shared" si="32"/>
        <v>0</v>
      </c>
      <c r="H318" s="3">
        <v>836</v>
      </c>
      <c r="I318" s="4">
        <f t="shared" si="33"/>
        <v>1</v>
      </c>
      <c r="J318" s="11">
        <v>158</v>
      </c>
      <c r="K318" s="11">
        <f t="shared" si="34"/>
        <v>0</v>
      </c>
    </row>
    <row r="319" spans="1:11" ht="20.100000000000001" customHeight="1" x14ac:dyDescent="0.4">
      <c r="A319" s="2">
        <v>14</v>
      </c>
      <c r="B319" s="3">
        <v>32862</v>
      </c>
      <c r="C319" s="4">
        <f t="shared" si="30"/>
        <v>4</v>
      </c>
      <c r="D319" s="3">
        <v>7892</v>
      </c>
      <c r="E319" s="4">
        <f t="shared" si="31"/>
        <v>3</v>
      </c>
      <c r="F319" s="3">
        <v>2014</v>
      </c>
      <c r="G319" s="4">
        <v>0</v>
      </c>
      <c r="H319" s="3">
        <v>836</v>
      </c>
      <c r="I319" s="4">
        <f t="shared" si="33"/>
        <v>0</v>
      </c>
      <c r="J319" s="11">
        <v>158</v>
      </c>
      <c r="K319" s="11">
        <f t="shared" si="34"/>
        <v>0</v>
      </c>
    </row>
    <row r="320" spans="1:11" ht="20.100000000000001" customHeight="1" x14ac:dyDescent="0.4">
      <c r="A320" s="2">
        <v>15</v>
      </c>
      <c r="B320" s="3">
        <v>32866</v>
      </c>
      <c r="C320" s="4">
        <f t="shared" si="30"/>
        <v>4</v>
      </c>
      <c r="D320" s="3">
        <v>7895</v>
      </c>
      <c r="E320" s="4">
        <f t="shared" si="31"/>
        <v>3</v>
      </c>
      <c r="F320" s="3">
        <v>2015</v>
      </c>
      <c r="G320" s="4">
        <v>0</v>
      </c>
      <c r="H320" s="3">
        <v>836</v>
      </c>
      <c r="I320" s="4">
        <f t="shared" si="33"/>
        <v>0</v>
      </c>
      <c r="J320" s="11">
        <v>158</v>
      </c>
      <c r="K320" s="11">
        <f t="shared" si="34"/>
        <v>0</v>
      </c>
    </row>
    <row r="321" spans="1:11" ht="20.100000000000001" customHeight="1" x14ac:dyDescent="0.4">
      <c r="A321" s="2">
        <v>16</v>
      </c>
      <c r="B321" s="3">
        <v>32870</v>
      </c>
      <c r="C321" s="4">
        <f t="shared" si="30"/>
        <v>4</v>
      </c>
      <c r="D321" s="3">
        <v>7898</v>
      </c>
      <c r="E321" s="4">
        <f t="shared" si="31"/>
        <v>3</v>
      </c>
      <c r="F321" s="3">
        <v>2016</v>
      </c>
      <c r="G321" s="4">
        <v>0</v>
      </c>
      <c r="H321" s="3">
        <v>836</v>
      </c>
      <c r="I321" s="4">
        <f t="shared" si="33"/>
        <v>0</v>
      </c>
      <c r="J321" s="11">
        <v>158</v>
      </c>
      <c r="K321" s="11">
        <f t="shared" si="34"/>
        <v>0</v>
      </c>
    </row>
    <row r="322" spans="1:11" ht="20.100000000000001" customHeight="1" x14ac:dyDescent="0.4">
      <c r="A322" s="2">
        <v>17</v>
      </c>
      <c r="B322" s="3">
        <v>32874</v>
      </c>
      <c r="C322" s="4">
        <f t="shared" si="30"/>
        <v>4</v>
      </c>
      <c r="D322" s="3">
        <v>7901</v>
      </c>
      <c r="E322" s="4">
        <f t="shared" si="31"/>
        <v>3</v>
      </c>
      <c r="F322" s="3">
        <v>2017</v>
      </c>
      <c r="G322" s="4">
        <v>0</v>
      </c>
      <c r="H322" s="3">
        <v>836</v>
      </c>
      <c r="I322" s="4">
        <f t="shared" si="33"/>
        <v>0</v>
      </c>
      <c r="J322" s="11">
        <v>158</v>
      </c>
      <c r="K322" s="11">
        <f t="shared" si="34"/>
        <v>0</v>
      </c>
    </row>
    <row r="323" spans="1:11" ht="20.100000000000001" customHeight="1" x14ac:dyDescent="0.4">
      <c r="A323" s="2">
        <v>18</v>
      </c>
      <c r="B323" s="3">
        <v>32878</v>
      </c>
      <c r="C323" s="4">
        <f t="shared" si="30"/>
        <v>4</v>
      </c>
      <c r="D323" s="3">
        <v>7904</v>
      </c>
      <c r="E323" s="4">
        <f t="shared" si="31"/>
        <v>3</v>
      </c>
      <c r="F323" s="3">
        <v>2018</v>
      </c>
      <c r="G323" s="4">
        <v>0</v>
      </c>
      <c r="H323" s="3">
        <v>836</v>
      </c>
      <c r="I323" s="4">
        <f t="shared" si="33"/>
        <v>0</v>
      </c>
      <c r="J323" s="11">
        <v>158</v>
      </c>
      <c r="K323" s="11">
        <f t="shared" si="34"/>
        <v>0</v>
      </c>
    </row>
    <row r="324" spans="1:11" ht="20.100000000000001" customHeight="1" x14ac:dyDescent="0.4">
      <c r="A324" s="2">
        <v>19</v>
      </c>
      <c r="B324" s="3">
        <v>32882</v>
      </c>
      <c r="C324" s="4">
        <f t="shared" si="30"/>
        <v>4</v>
      </c>
      <c r="D324" s="3">
        <v>7907</v>
      </c>
      <c r="E324" s="4">
        <f t="shared" si="31"/>
        <v>3</v>
      </c>
      <c r="F324" s="3">
        <v>2019</v>
      </c>
      <c r="G324" s="4">
        <v>0</v>
      </c>
      <c r="H324" s="3">
        <v>836</v>
      </c>
      <c r="I324" s="4">
        <f t="shared" si="33"/>
        <v>0</v>
      </c>
      <c r="J324" s="11">
        <v>158</v>
      </c>
      <c r="K324" s="11">
        <f t="shared" si="34"/>
        <v>0</v>
      </c>
    </row>
    <row r="325" spans="1:11" ht="20.100000000000001" customHeight="1" x14ac:dyDescent="0.4">
      <c r="A325" s="2">
        <v>20</v>
      </c>
      <c r="B325" s="3">
        <v>32887</v>
      </c>
      <c r="C325" s="4">
        <f t="shared" si="30"/>
        <v>5</v>
      </c>
      <c r="D325" s="3">
        <v>7910</v>
      </c>
      <c r="E325" s="4">
        <f t="shared" si="31"/>
        <v>3</v>
      </c>
      <c r="F325" s="3">
        <v>2020</v>
      </c>
      <c r="G325" s="4">
        <v>0</v>
      </c>
      <c r="H325" s="3">
        <v>836</v>
      </c>
      <c r="I325" s="4">
        <f t="shared" si="33"/>
        <v>0</v>
      </c>
      <c r="J325" s="11">
        <v>158</v>
      </c>
      <c r="K325" s="11">
        <f t="shared" si="34"/>
        <v>0</v>
      </c>
    </row>
    <row r="326" spans="1:11" ht="20.100000000000001" customHeight="1" x14ac:dyDescent="0.4">
      <c r="A326" s="2">
        <v>21</v>
      </c>
      <c r="B326" s="3">
        <v>32892</v>
      </c>
      <c r="C326" s="4">
        <f t="shared" si="30"/>
        <v>5</v>
      </c>
      <c r="D326" s="3">
        <v>7912</v>
      </c>
      <c r="E326" s="4">
        <f t="shared" si="31"/>
        <v>2</v>
      </c>
      <c r="F326" s="3">
        <v>2021</v>
      </c>
      <c r="G326" s="4">
        <v>0</v>
      </c>
      <c r="H326" s="3">
        <v>836</v>
      </c>
      <c r="I326" s="4">
        <f t="shared" si="33"/>
        <v>0</v>
      </c>
      <c r="J326" s="11">
        <v>158</v>
      </c>
      <c r="K326" s="11">
        <f t="shared" si="34"/>
        <v>0</v>
      </c>
    </row>
    <row r="327" spans="1:11" ht="20.100000000000001" customHeight="1" x14ac:dyDescent="0.4">
      <c r="A327" s="2">
        <v>22</v>
      </c>
      <c r="B327" s="3">
        <v>32897</v>
      </c>
      <c r="C327" s="4">
        <f t="shared" si="30"/>
        <v>5</v>
      </c>
      <c r="D327" s="3">
        <v>7914</v>
      </c>
      <c r="E327" s="4">
        <f t="shared" si="31"/>
        <v>2</v>
      </c>
      <c r="F327" s="3">
        <v>2022</v>
      </c>
      <c r="G327" s="4">
        <v>0</v>
      </c>
      <c r="H327" s="3">
        <v>837</v>
      </c>
      <c r="I327" s="4">
        <f t="shared" si="33"/>
        <v>1</v>
      </c>
      <c r="J327" s="11">
        <v>158</v>
      </c>
      <c r="K327" s="11">
        <f t="shared" si="34"/>
        <v>0</v>
      </c>
    </row>
    <row r="328" spans="1:11" ht="20.100000000000001" customHeight="1" x14ac:dyDescent="0.4">
      <c r="A328" s="2">
        <v>23</v>
      </c>
      <c r="B328" s="3">
        <v>32902</v>
      </c>
      <c r="C328" s="4">
        <f t="shared" si="30"/>
        <v>5</v>
      </c>
      <c r="D328" s="3">
        <v>7916</v>
      </c>
      <c r="E328" s="4">
        <f t="shared" si="31"/>
        <v>2</v>
      </c>
      <c r="F328" s="3">
        <v>2023</v>
      </c>
      <c r="G328" s="4">
        <v>0</v>
      </c>
      <c r="H328" s="3">
        <v>838</v>
      </c>
      <c r="I328" s="4">
        <f t="shared" si="33"/>
        <v>1</v>
      </c>
      <c r="J328" s="11">
        <v>158</v>
      </c>
      <c r="K328" s="11">
        <f t="shared" si="34"/>
        <v>0</v>
      </c>
    </row>
    <row r="329" spans="1:11" ht="20.100000000000001" customHeight="1" x14ac:dyDescent="0.4">
      <c r="A329" s="2">
        <v>24</v>
      </c>
      <c r="B329" s="3">
        <v>32910</v>
      </c>
      <c r="C329" s="4">
        <f t="shared" si="30"/>
        <v>8</v>
      </c>
      <c r="D329" s="3">
        <v>7919</v>
      </c>
      <c r="E329" s="4">
        <f t="shared" si="31"/>
        <v>3</v>
      </c>
      <c r="F329" s="3">
        <v>2023</v>
      </c>
      <c r="G329" s="4">
        <f t="shared" si="32"/>
        <v>0</v>
      </c>
      <c r="H329" s="3">
        <v>838</v>
      </c>
      <c r="I329" s="4">
        <f t="shared" si="33"/>
        <v>0</v>
      </c>
      <c r="J329" s="11">
        <v>158</v>
      </c>
      <c r="K329" s="11">
        <f t="shared" si="34"/>
        <v>0</v>
      </c>
    </row>
    <row r="330" spans="1:11" ht="20.100000000000001" customHeight="1" x14ac:dyDescent="0.4">
      <c r="A330" s="2">
        <v>25</v>
      </c>
      <c r="B330" s="3">
        <v>32918</v>
      </c>
      <c r="C330" s="4">
        <f t="shared" si="30"/>
        <v>8</v>
      </c>
      <c r="D330" s="3">
        <v>7922</v>
      </c>
      <c r="E330" s="4">
        <f t="shared" si="31"/>
        <v>3</v>
      </c>
      <c r="F330" s="3">
        <v>2023</v>
      </c>
      <c r="G330" s="4">
        <f t="shared" si="32"/>
        <v>0</v>
      </c>
      <c r="H330" s="3">
        <v>839</v>
      </c>
      <c r="I330" s="4">
        <f t="shared" si="33"/>
        <v>1</v>
      </c>
      <c r="J330" s="11">
        <v>158</v>
      </c>
      <c r="K330" s="11">
        <f t="shared" si="34"/>
        <v>0</v>
      </c>
    </row>
    <row r="331" spans="1:11" ht="20.100000000000001" customHeight="1" thickBot="1" x14ac:dyDescent="0.35">
      <c r="A331" s="6" t="s">
        <v>4</v>
      </c>
      <c r="B331" s="6"/>
      <c r="C331" s="6">
        <f>SUM(C300:C330)</f>
        <v>185</v>
      </c>
      <c r="D331" s="6"/>
      <c r="E331" s="6">
        <f>SUM(E300:E330)</f>
        <v>106</v>
      </c>
      <c r="F331" s="6"/>
      <c r="G331" s="6">
        <f>SUM(G300:G330)</f>
        <v>5</v>
      </c>
      <c r="H331" s="6"/>
      <c r="I331" s="6">
        <f>SUM(I300:I330)</f>
        <v>15</v>
      </c>
      <c r="J331" s="6"/>
      <c r="K331" s="6">
        <f>SUM(K300:K330)</f>
        <v>11</v>
      </c>
    </row>
    <row r="332" spans="1:11" ht="20.100000000000001" customHeight="1" thickTop="1" x14ac:dyDescent="0.3">
      <c r="A332" s="60" t="s">
        <v>5</v>
      </c>
      <c r="B332" s="61"/>
      <c r="C332" s="7">
        <f>MAX(C300:C330)</f>
        <v>8</v>
      </c>
      <c r="D332" s="7"/>
      <c r="E332" s="7">
        <f>MAX(E300:E330)</f>
        <v>5</v>
      </c>
      <c r="F332" s="7"/>
      <c r="G332" s="7">
        <f>MAX(G300:G330)</f>
        <v>2</v>
      </c>
      <c r="H332" s="7"/>
      <c r="I332" s="7">
        <f>MAX(I300:I330)</f>
        <v>1</v>
      </c>
      <c r="J332" s="7"/>
      <c r="K332" s="7">
        <f>MAX(K300:K330)</f>
        <v>1</v>
      </c>
    </row>
    <row r="333" spans="1:11" ht="20.100000000000001" customHeight="1" x14ac:dyDescent="0.3">
      <c r="A333" s="48" t="s">
        <v>6</v>
      </c>
      <c r="B333" s="49"/>
      <c r="C333" s="9">
        <f>MIN(C300:C330)</f>
        <v>4</v>
      </c>
      <c r="D333" s="9"/>
      <c r="E333" s="9">
        <f>MIN(E300:E330)</f>
        <v>2</v>
      </c>
      <c r="F333" s="9"/>
      <c r="G333" s="9">
        <f>MIN(G300:G330)</f>
        <v>0</v>
      </c>
      <c r="H333" s="9"/>
      <c r="I333" s="9">
        <f>MIN(I300:I330)</f>
        <v>0</v>
      </c>
      <c r="J333" s="9"/>
      <c r="K333" s="9">
        <f>MIN(K300:K330)</f>
        <v>0</v>
      </c>
    </row>
    <row r="334" spans="1:11" ht="20.100000000000001" customHeight="1" x14ac:dyDescent="0.3">
      <c r="A334" s="48" t="s">
        <v>7</v>
      </c>
      <c r="B334" s="49"/>
      <c r="C334" s="10">
        <f>AVERAGE(C300:C330)</f>
        <v>5.967741935483871</v>
      </c>
      <c r="D334" s="10"/>
      <c r="E334" s="10">
        <f>AVERAGE(E300:E330)</f>
        <v>3.4193548387096775</v>
      </c>
      <c r="F334" s="10"/>
      <c r="G334" s="10">
        <f>AVERAGE(G300:G330)</f>
        <v>0.16129032258064516</v>
      </c>
      <c r="H334" s="10"/>
      <c r="I334" s="10">
        <f>AVERAGE(I300:I330)</f>
        <v>0.4838709677419355</v>
      </c>
      <c r="J334" s="10"/>
      <c r="K334" s="10">
        <f>AVERAGE(K300:K330)</f>
        <v>0.35483870967741937</v>
      </c>
    </row>
    <row r="335" spans="1:11" ht="20.100000000000001" customHeight="1" x14ac:dyDescent="0.3">
      <c r="A335" s="52" t="s">
        <v>8</v>
      </c>
      <c r="B335" s="53"/>
      <c r="C335" s="53"/>
      <c r="D335" s="53"/>
      <c r="E335" s="53"/>
      <c r="F335" s="53"/>
      <c r="G335" s="53"/>
      <c r="H335" s="53"/>
      <c r="I335" s="53"/>
      <c r="J335" s="53"/>
      <c r="K335" s="54"/>
    </row>
    <row r="336" spans="1:11" ht="20.100000000000001" customHeight="1" x14ac:dyDescent="0.4">
      <c r="A336" s="11"/>
      <c r="B336" s="55" t="s">
        <v>1533</v>
      </c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ht="20.100000000000001" customHeight="1" x14ac:dyDescent="0.4">
      <c r="A337" s="73" t="str">
        <f>A295</f>
        <v xml:space="preserve">2026年2月份各公司污水放流量明細表       </v>
      </c>
      <c r="B337" s="79"/>
      <c r="C337" s="79"/>
      <c r="D337" s="79"/>
      <c r="E337" s="79"/>
      <c r="F337" s="79"/>
      <c r="G337" s="79"/>
      <c r="H337" s="79"/>
      <c r="I337" s="79"/>
      <c r="J337" s="79"/>
      <c r="K337" s="79"/>
    </row>
    <row r="338" spans="1:11" ht="20.100000000000001" customHeight="1" x14ac:dyDescent="0.4">
      <c r="A338" s="64" t="s">
        <v>85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ht="20.100000000000001" customHeight="1" x14ac:dyDescent="0.4">
      <c r="A339" s="65" t="s">
        <v>0</v>
      </c>
      <c r="B339" s="67" t="s">
        <v>1568</v>
      </c>
      <c r="C339" s="68"/>
      <c r="D339" s="67" t="s">
        <v>1569</v>
      </c>
      <c r="E339" s="68"/>
      <c r="F339" s="67" t="s">
        <v>1570</v>
      </c>
      <c r="G339" s="68"/>
      <c r="H339" s="67" t="s">
        <v>1571</v>
      </c>
      <c r="I339" s="68"/>
      <c r="J339" s="67" t="s">
        <v>1572</v>
      </c>
      <c r="K339" s="68"/>
    </row>
    <row r="340" spans="1:11" ht="20.100000000000001" customHeight="1" x14ac:dyDescent="0.3">
      <c r="A340" s="66"/>
      <c r="B340" s="2" t="s">
        <v>1</v>
      </c>
      <c r="C340" s="2" t="s">
        <v>2</v>
      </c>
      <c r="D340" s="2" t="s">
        <v>1</v>
      </c>
      <c r="E340" s="2" t="s">
        <v>2</v>
      </c>
      <c r="F340" s="2" t="s">
        <v>1</v>
      </c>
      <c r="G340" s="2" t="s">
        <v>2</v>
      </c>
      <c r="H340" s="2" t="s">
        <v>1</v>
      </c>
      <c r="I340" s="2" t="s">
        <v>2</v>
      </c>
      <c r="J340" s="2" t="s">
        <v>1</v>
      </c>
      <c r="K340" s="2" t="s">
        <v>2</v>
      </c>
    </row>
    <row r="341" spans="1:11" ht="20.100000000000001" customHeight="1" x14ac:dyDescent="0.3">
      <c r="A341" s="9" t="s">
        <v>3</v>
      </c>
      <c r="B341" s="3">
        <v>263967</v>
      </c>
      <c r="C341" s="4"/>
      <c r="D341" s="3">
        <v>1566</v>
      </c>
      <c r="E341" s="4"/>
      <c r="F341" s="3">
        <v>50</v>
      </c>
      <c r="G341" s="4"/>
      <c r="H341" s="3">
        <v>1984</v>
      </c>
      <c r="I341" s="4"/>
      <c r="J341" s="3">
        <v>3280</v>
      </c>
      <c r="K341" s="4"/>
    </row>
    <row r="342" spans="1:11" ht="20.100000000000001" customHeight="1" x14ac:dyDescent="0.3">
      <c r="A342" s="2">
        <v>26</v>
      </c>
      <c r="B342" s="3">
        <v>264313</v>
      </c>
      <c r="C342" s="4">
        <f t="shared" ref="C342:C372" si="35">B342-B341</f>
        <v>346</v>
      </c>
      <c r="D342" s="3">
        <v>1571</v>
      </c>
      <c r="E342" s="4">
        <f>D342-D341</f>
        <v>5</v>
      </c>
      <c r="F342" s="3">
        <v>51</v>
      </c>
      <c r="G342" s="4">
        <f>F342-F341</f>
        <v>1</v>
      </c>
      <c r="H342" s="3">
        <v>1985</v>
      </c>
      <c r="I342" s="4">
        <f t="shared" ref="I342:I372" si="36">H342-H341</f>
        <v>1</v>
      </c>
      <c r="J342" s="3">
        <v>3283</v>
      </c>
      <c r="K342" s="4">
        <f t="shared" ref="K342:K372" si="37">J342-J341</f>
        <v>3</v>
      </c>
    </row>
    <row r="343" spans="1:11" ht="20.100000000000001" customHeight="1" x14ac:dyDescent="0.3">
      <c r="A343" s="2">
        <v>27</v>
      </c>
      <c r="B343" s="3">
        <v>264673</v>
      </c>
      <c r="C343" s="4">
        <f t="shared" si="35"/>
        <v>360</v>
      </c>
      <c r="D343" s="3">
        <v>1573</v>
      </c>
      <c r="E343" s="4">
        <f t="shared" ref="E343:E372" si="38">D343-D342</f>
        <v>2</v>
      </c>
      <c r="F343" s="3">
        <v>51</v>
      </c>
      <c r="G343" s="4">
        <f t="shared" ref="G343:G372" si="39">F343-F342</f>
        <v>0</v>
      </c>
      <c r="H343" s="3">
        <v>1987</v>
      </c>
      <c r="I343" s="4">
        <f t="shared" si="36"/>
        <v>2</v>
      </c>
      <c r="J343" s="3">
        <v>3286</v>
      </c>
      <c r="K343" s="4">
        <v>2</v>
      </c>
    </row>
    <row r="344" spans="1:11" ht="20.100000000000001" customHeight="1" x14ac:dyDescent="0.3">
      <c r="A344" s="2">
        <v>28</v>
      </c>
      <c r="B344" s="3">
        <v>265033</v>
      </c>
      <c r="C344" s="4">
        <f t="shared" si="35"/>
        <v>360</v>
      </c>
      <c r="D344" s="3">
        <v>1575</v>
      </c>
      <c r="E344" s="4">
        <f t="shared" si="38"/>
        <v>2</v>
      </c>
      <c r="F344" s="3">
        <v>52</v>
      </c>
      <c r="G344" s="4">
        <f t="shared" si="39"/>
        <v>1</v>
      </c>
      <c r="H344" s="3">
        <v>1989</v>
      </c>
      <c r="I344" s="4">
        <f t="shared" si="36"/>
        <v>2</v>
      </c>
      <c r="J344" s="3">
        <v>3289</v>
      </c>
      <c r="K344" s="4">
        <v>2</v>
      </c>
    </row>
    <row r="345" spans="1:11" ht="20.100000000000001" customHeight="1" x14ac:dyDescent="0.3">
      <c r="A345" s="2">
        <v>29</v>
      </c>
      <c r="B345" s="3">
        <v>265393</v>
      </c>
      <c r="C345" s="4">
        <f t="shared" si="35"/>
        <v>360</v>
      </c>
      <c r="D345" s="3">
        <v>1577</v>
      </c>
      <c r="E345" s="4">
        <f t="shared" si="38"/>
        <v>2</v>
      </c>
      <c r="F345" s="3">
        <v>52</v>
      </c>
      <c r="G345" s="4">
        <f t="shared" si="39"/>
        <v>0</v>
      </c>
      <c r="H345" s="3">
        <v>1991</v>
      </c>
      <c r="I345" s="4">
        <f t="shared" si="36"/>
        <v>2</v>
      </c>
      <c r="J345" s="3">
        <v>3292</v>
      </c>
      <c r="K345" s="4">
        <v>2</v>
      </c>
    </row>
    <row r="346" spans="1:11" ht="20.100000000000001" customHeight="1" x14ac:dyDescent="0.3">
      <c r="A346" s="2">
        <v>30</v>
      </c>
      <c r="B346" s="3">
        <v>265753</v>
      </c>
      <c r="C346" s="4">
        <f t="shared" si="35"/>
        <v>360</v>
      </c>
      <c r="D346" s="3">
        <v>1579</v>
      </c>
      <c r="E346" s="4">
        <f t="shared" si="38"/>
        <v>2</v>
      </c>
      <c r="F346" s="3">
        <v>53</v>
      </c>
      <c r="G346" s="4">
        <f t="shared" si="39"/>
        <v>1</v>
      </c>
      <c r="H346" s="3">
        <v>1993</v>
      </c>
      <c r="I346" s="4">
        <f t="shared" si="36"/>
        <v>2</v>
      </c>
      <c r="J346" s="3">
        <v>3295</v>
      </c>
      <c r="K346" s="4">
        <v>2</v>
      </c>
    </row>
    <row r="347" spans="1:11" ht="20.100000000000001" customHeight="1" x14ac:dyDescent="0.3">
      <c r="A347" s="2">
        <v>31</v>
      </c>
      <c r="B347" s="3">
        <v>266113</v>
      </c>
      <c r="C347" s="4">
        <f t="shared" si="35"/>
        <v>360</v>
      </c>
      <c r="D347" s="3">
        <v>1581</v>
      </c>
      <c r="E347" s="4">
        <f t="shared" si="38"/>
        <v>2</v>
      </c>
      <c r="F347" s="3">
        <v>54</v>
      </c>
      <c r="G347" s="4">
        <f t="shared" si="39"/>
        <v>1</v>
      </c>
      <c r="H347" s="3">
        <v>1995</v>
      </c>
      <c r="I347" s="4">
        <f t="shared" si="36"/>
        <v>2</v>
      </c>
      <c r="J347" s="3">
        <v>3298</v>
      </c>
      <c r="K347" s="4">
        <v>2</v>
      </c>
    </row>
    <row r="348" spans="1:11" ht="20.100000000000001" customHeight="1" x14ac:dyDescent="0.3">
      <c r="A348" s="2">
        <v>1</v>
      </c>
      <c r="B348" s="3">
        <v>266474</v>
      </c>
      <c r="C348" s="4">
        <f t="shared" si="35"/>
        <v>361</v>
      </c>
      <c r="D348" s="3">
        <v>1583</v>
      </c>
      <c r="E348" s="4">
        <f t="shared" si="38"/>
        <v>2</v>
      </c>
      <c r="F348" s="3">
        <v>54</v>
      </c>
      <c r="G348" s="4">
        <f t="shared" si="39"/>
        <v>0</v>
      </c>
      <c r="H348" s="3">
        <v>1997</v>
      </c>
      <c r="I348" s="4">
        <f t="shared" si="36"/>
        <v>2</v>
      </c>
      <c r="J348" s="3">
        <v>3301</v>
      </c>
      <c r="K348" s="4">
        <v>2</v>
      </c>
    </row>
    <row r="349" spans="1:11" ht="20.100000000000001" customHeight="1" x14ac:dyDescent="0.3">
      <c r="A349" s="2">
        <v>2</v>
      </c>
      <c r="B349" s="3">
        <v>266835</v>
      </c>
      <c r="C349" s="4">
        <f t="shared" si="35"/>
        <v>361</v>
      </c>
      <c r="D349" s="3">
        <v>1585</v>
      </c>
      <c r="E349" s="4">
        <f t="shared" si="38"/>
        <v>2</v>
      </c>
      <c r="F349" s="3">
        <v>55</v>
      </c>
      <c r="G349" s="4">
        <f t="shared" si="39"/>
        <v>1</v>
      </c>
      <c r="H349" s="3">
        <v>1999</v>
      </c>
      <c r="I349" s="4">
        <f t="shared" si="36"/>
        <v>2</v>
      </c>
      <c r="J349" s="3">
        <v>3304</v>
      </c>
      <c r="K349" s="4">
        <v>2</v>
      </c>
    </row>
    <row r="350" spans="1:11" ht="20.100000000000001" customHeight="1" x14ac:dyDescent="0.3">
      <c r="A350" s="2">
        <v>3</v>
      </c>
      <c r="B350" s="3">
        <v>267196</v>
      </c>
      <c r="C350" s="4">
        <f t="shared" si="35"/>
        <v>361</v>
      </c>
      <c r="D350" s="3">
        <v>1587</v>
      </c>
      <c r="E350" s="4">
        <f t="shared" si="38"/>
        <v>2</v>
      </c>
      <c r="F350" s="3">
        <v>56</v>
      </c>
      <c r="G350" s="4">
        <f t="shared" si="39"/>
        <v>1</v>
      </c>
      <c r="H350" s="3">
        <v>2001</v>
      </c>
      <c r="I350" s="4">
        <f t="shared" si="36"/>
        <v>2</v>
      </c>
      <c r="J350" s="3">
        <v>3307</v>
      </c>
      <c r="K350" s="4">
        <v>2</v>
      </c>
    </row>
    <row r="351" spans="1:11" ht="20.100000000000001" customHeight="1" x14ac:dyDescent="0.3">
      <c r="A351" s="2">
        <v>4</v>
      </c>
      <c r="B351" s="3">
        <v>267557</v>
      </c>
      <c r="C351" s="4">
        <f t="shared" si="35"/>
        <v>361</v>
      </c>
      <c r="D351" s="3">
        <v>1589</v>
      </c>
      <c r="E351" s="4">
        <f t="shared" si="38"/>
        <v>2</v>
      </c>
      <c r="F351" s="3">
        <v>56</v>
      </c>
      <c r="G351" s="4">
        <f t="shared" si="39"/>
        <v>0</v>
      </c>
      <c r="H351" s="3">
        <v>2003</v>
      </c>
      <c r="I351" s="4">
        <f t="shared" si="36"/>
        <v>2</v>
      </c>
      <c r="J351" s="3">
        <v>3310</v>
      </c>
      <c r="K351" s="4">
        <v>2</v>
      </c>
    </row>
    <row r="352" spans="1:11" ht="20.100000000000001" customHeight="1" x14ac:dyDescent="0.3">
      <c r="A352" s="2">
        <v>5</v>
      </c>
      <c r="B352" s="3">
        <v>267918</v>
      </c>
      <c r="C352" s="4">
        <f t="shared" si="35"/>
        <v>361</v>
      </c>
      <c r="D352" s="3">
        <v>1591</v>
      </c>
      <c r="E352" s="4">
        <f t="shared" si="38"/>
        <v>2</v>
      </c>
      <c r="F352" s="3">
        <v>56</v>
      </c>
      <c r="G352" s="4">
        <f t="shared" si="39"/>
        <v>0</v>
      </c>
      <c r="H352" s="3">
        <v>2005</v>
      </c>
      <c r="I352" s="4">
        <f t="shared" si="36"/>
        <v>2</v>
      </c>
      <c r="J352" s="3">
        <v>3313</v>
      </c>
      <c r="K352" s="4">
        <v>2</v>
      </c>
    </row>
    <row r="353" spans="1:11" ht="20.100000000000001" customHeight="1" x14ac:dyDescent="0.3">
      <c r="A353" s="2">
        <v>6</v>
      </c>
      <c r="B353" s="3">
        <v>268279</v>
      </c>
      <c r="C353" s="4">
        <f t="shared" si="35"/>
        <v>361</v>
      </c>
      <c r="D353" s="3">
        <v>1593</v>
      </c>
      <c r="E353" s="4">
        <f t="shared" si="38"/>
        <v>2</v>
      </c>
      <c r="F353" s="3">
        <v>57</v>
      </c>
      <c r="G353" s="4">
        <f t="shared" si="39"/>
        <v>1</v>
      </c>
      <c r="H353" s="3">
        <v>2007</v>
      </c>
      <c r="I353" s="4">
        <f t="shared" si="36"/>
        <v>2</v>
      </c>
      <c r="J353" s="3">
        <v>3316</v>
      </c>
      <c r="K353" s="4">
        <v>2</v>
      </c>
    </row>
    <row r="354" spans="1:11" ht="20.100000000000001" customHeight="1" x14ac:dyDescent="0.3">
      <c r="A354" s="2">
        <v>7</v>
      </c>
      <c r="B354" s="3">
        <v>268640</v>
      </c>
      <c r="C354" s="4">
        <f t="shared" si="35"/>
        <v>361</v>
      </c>
      <c r="D354" s="3">
        <v>1595</v>
      </c>
      <c r="E354" s="4">
        <f t="shared" si="38"/>
        <v>2</v>
      </c>
      <c r="F354" s="3">
        <v>57</v>
      </c>
      <c r="G354" s="4">
        <f t="shared" si="39"/>
        <v>0</v>
      </c>
      <c r="H354" s="3">
        <v>2009</v>
      </c>
      <c r="I354" s="4">
        <f t="shared" si="36"/>
        <v>2</v>
      </c>
      <c r="J354" s="3">
        <v>3319</v>
      </c>
      <c r="K354" s="4">
        <v>2</v>
      </c>
    </row>
    <row r="355" spans="1:11" ht="20.100000000000001" customHeight="1" x14ac:dyDescent="0.3">
      <c r="A355" s="2">
        <v>8</v>
      </c>
      <c r="B355" s="3">
        <v>269001</v>
      </c>
      <c r="C355" s="4">
        <f t="shared" si="35"/>
        <v>361</v>
      </c>
      <c r="D355" s="3">
        <v>1597</v>
      </c>
      <c r="E355" s="4">
        <f t="shared" si="38"/>
        <v>2</v>
      </c>
      <c r="F355" s="3">
        <v>58</v>
      </c>
      <c r="G355" s="4">
        <f t="shared" si="39"/>
        <v>1</v>
      </c>
      <c r="H355" s="3">
        <v>2011</v>
      </c>
      <c r="I355" s="4">
        <f t="shared" si="36"/>
        <v>2</v>
      </c>
      <c r="J355" s="3">
        <v>3322</v>
      </c>
      <c r="K355" s="4">
        <f t="shared" si="37"/>
        <v>3</v>
      </c>
    </row>
    <row r="356" spans="1:11" ht="20.100000000000001" customHeight="1" x14ac:dyDescent="0.3">
      <c r="A356" s="2">
        <v>9</v>
      </c>
      <c r="B356" s="3">
        <v>132914</v>
      </c>
      <c r="C356" s="4">
        <v>361</v>
      </c>
      <c r="D356" s="3">
        <v>1599</v>
      </c>
      <c r="E356" s="4">
        <f t="shared" si="38"/>
        <v>2</v>
      </c>
      <c r="F356" s="3">
        <v>59</v>
      </c>
      <c r="G356" s="4">
        <f t="shared" si="39"/>
        <v>1</v>
      </c>
      <c r="H356" s="3">
        <v>2013</v>
      </c>
      <c r="I356" s="4">
        <f t="shared" si="36"/>
        <v>2</v>
      </c>
      <c r="J356" s="3">
        <v>3325</v>
      </c>
      <c r="K356" s="4">
        <f t="shared" si="37"/>
        <v>3</v>
      </c>
    </row>
    <row r="357" spans="1:11" ht="20.100000000000001" customHeight="1" x14ac:dyDescent="0.3">
      <c r="A357" s="2">
        <v>10</v>
      </c>
      <c r="B357" s="3">
        <v>133263</v>
      </c>
      <c r="C357" s="4">
        <f t="shared" si="35"/>
        <v>349</v>
      </c>
      <c r="D357" s="3">
        <v>1601</v>
      </c>
      <c r="E357" s="4">
        <f t="shared" si="38"/>
        <v>2</v>
      </c>
      <c r="F357" s="3">
        <v>59</v>
      </c>
      <c r="G357" s="4">
        <f t="shared" si="39"/>
        <v>0</v>
      </c>
      <c r="H357" s="3">
        <v>2015</v>
      </c>
      <c r="I357" s="4">
        <f t="shared" si="36"/>
        <v>2</v>
      </c>
      <c r="J357" s="3">
        <v>3327</v>
      </c>
      <c r="K357" s="4">
        <f t="shared" si="37"/>
        <v>2</v>
      </c>
    </row>
    <row r="358" spans="1:11" ht="20.100000000000001" customHeight="1" x14ac:dyDescent="0.3">
      <c r="A358" s="2">
        <v>11</v>
      </c>
      <c r="B358" s="3">
        <v>133612</v>
      </c>
      <c r="C358" s="4">
        <f t="shared" si="35"/>
        <v>349</v>
      </c>
      <c r="D358" s="3">
        <v>1603</v>
      </c>
      <c r="E358" s="4">
        <f t="shared" si="38"/>
        <v>2</v>
      </c>
      <c r="F358" s="3">
        <v>59</v>
      </c>
      <c r="G358" s="4">
        <f t="shared" si="39"/>
        <v>0</v>
      </c>
      <c r="H358" s="3">
        <v>2017</v>
      </c>
      <c r="I358" s="4">
        <f t="shared" si="36"/>
        <v>2</v>
      </c>
      <c r="J358" s="3">
        <v>3329</v>
      </c>
      <c r="K358" s="4">
        <f t="shared" si="37"/>
        <v>2</v>
      </c>
    </row>
    <row r="359" spans="1:11" ht="20.100000000000001" customHeight="1" x14ac:dyDescent="0.3">
      <c r="A359" s="2">
        <v>12</v>
      </c>
      <c r="B359" s="3">
        <v>133962</v>
      </c>
      <c r="C359" s="4">
        <f t="shared" si="35"/>
        <v>350</v>
      </c>
      <c r="D359" s="3">
        <v>1605</v>
      </c>
      <c r="E359" s="4">
        <f t="shared" si="38"/>
        <v>2</v>
      </c>
      <c r="F359" s="3">
        <v>60</v>
      </c>
      <c r="G359" s="4">
        <f t="shared" si="39"/>
        <v>1</v>
      </c>
      <c r="H359" s="3">
        <v>2019</v>
      </c>
      <c r="I359" s="4">
        <f t="shared" si="36"/>
        <v>2</v>
      </c>
      <c r="J359" s="3">
        <v>3332</v>
      </c>
      <c r="K359" s="4">
        <f t="shared" si="37"/>
        <v>3</v>
      </c>
    </row>
    <row r="360" spans="1:11" ht="20.100000000000001" customHeight="1" x14ac:dyDescent="0.3">
      <c r="A360" s="2">
        <v>13</v>
      </c>
      <c r="B360" s="3">
        <v>134312</v>
      </c>
      <c r="C360" s="4">
        <f t="shared" si="35"/>
        <v>350</v>
      </c>
      <c r="D360" s="3">
        <v>1607</v>
      </c>
      <c r="E360" s="4">
        <f t="shared" si="38"/>
        <v>2</v>
      </c>
      <c r="F360" s="3">
        <v>61</v>
      </c>
      <c r="G360" s="4">
        <f t="shared" si="39"/>
        <v>1</v>
      </c>
      <c r="H360" s="3">
        <v>2021</v>
      </c>
      <c r="I360" s="4">
        <f t="shared" si="36"/>
        <v>2</v>
      </c>
      <c r="J360" s="3">
        <v>3335</v>
      </c>
      <c r="K360" s="4">
        <f t="shared" si="37"/>
        <v>3</v>
      </c>
    </row>
    <row r="361" spans="1:11" ht="20.100000000000001" customHeight="1" x14ac:dyDescent="0.3">
      <c r="A361" s="2">
        <v>14</v>
      </c>
      <c r="B361" s="3">
        <v>134597</v>
      </c>
      <c r="C361" s="4">
        <f t="shared" si="35"/>
        <v>285</v>
      </c>
      <c r="D361" s="3">
        <v>1608</v>
      </c>
      <c r="E361" s="4">
        <f t="shared" si="38"/>
        <v>1</v>
      </c>
      <c r="F361" s="3">
        <v>63</v>
      </c>
      <c r="G361" s="4">
        <v>0</v>
      </c>
      <c r="H361" s="3">
        <v>2023</v>
      </c>
      <c r="I361" s="4">
        <f t="shared" si="36"/>
        <v>2</v>
      </c>
      <c r="J361" s="3">
        <v>3337</v>
      </c>
      <c r="K361" s="4">
        <f t="shared" si="37"/>
        <v>2</v>
      </c>
    </row>
    <row r="362" spans="1:11" ht="20.100000000000001" customHeight="1" x14ac:dyDescent="0.3">
      <c r="A362" s="2">
        <v>15</v>
      </c>
      <c r="B362" s="3">
        <v>134882</v>
      </c>
      <c r="C362" s="4">
        <f t="shared" si="35"/>
        <v>285</v>
      </c>
      <c r="D362" s="3">
        <v>1609</v>
      </c>
      <c r="E362" s="4">
        <f t="shared" si="38"/>
        <v>1</v>
      </c>
      <c r="F362" s="3">
        <v>64</v>
      </c>
      <c r="G362" s="4">
        <v>0</v>
      </c>
      <c r="H362" s="3">
        <v>2025</v>
      </c>
      <c r="I362" s="4">
        <f t="shared" si="36"/>
        <v>2</v>
      </c>
      <c r="J362" s="3">
        <v>3339</v>
      </c>
      <c r="K362" s="4">
        <f t="shared" si="37"/>
        <v>2</v>
      </c>
    </row>
    <row r="363" spans="1:11" ht="20.100000000000001" customHeight="1" x14ac:dyDescent="0.3">
      <c r="A363" s="2">
        <v>16</v>
      </c>
      <c r="B363" s="3">
        <v>135167</v>
      </c>
      <c r="C363" s="4">
        <f t="shared" si="35"/>
        <v>285</v>
      </c>
      <c r="D363" s="3">
        <v>1610</v>
      </c>
      <c r="E363" s="4">
        <f t="shared" si="38"/>
        <v>1</v>
      </c>
      <c r="F363" s="3">
        <v>65</v>
      </c>
      <c r="G363" s="4">
        <f t="shared" si="39"/>
        <v>1</v>
      </c>
      <c r="H363" s="3">
        <v>2027</v>
      </c>
      <c r="I363" s="4">
        <f t="shared" si="36"/>
        <v>2</v>
      </c>
      <c r="J363" s="3">
        <v>3341</v>
      </c>
      <c r="K363" s="4">
        <f t="shared" si="37"/>
        <v>2</v>
      </c>
    </row>
    <row r="364" spans="1:11" ht="20.100000000000001" customHeight="1" x14ac:dyDescent="0.3">
      <c r="A364" s="2">
        <v>17</v>
      </c>
      <c r="B364" s="3">
        <v>135452</v>
      </c>
      <c r="C364" s="4">
        <f t="shared" si="35"/>
        <v>285</v>
      </c>
      <c r="D364" s="3">
        <v>1611</v>
      </c>
      <c r="E364" s="4">
        <f t="shared" si="38"/>
        <v>1</v>
      </c>
      <c r="F364" s="3">
        <v>66</v>
      </c>
      <c r="G364" s="4">
        <f t="shared" si="39"/>
        <v>1</v>
      </c>
      <c r="H364" s="3">
        <v>2029</v>
      </c>
      <c r="I364" s="4">
        <f t="shared" si="36"/>
        <v>2</v>
      </c>
      <c r="J364" s="3">
        <v>3343</v>
      </c>
      <c r="K364" s="4">
        <f t="shared" si="37"/>
        <v>2</v>
      </c>
    </row>
    <row r="365" spans="1:11" ht="20.100000000000001" customHeight="1" x14ac:dyDescent="0.3">
      <c r="A365" s="2">
        <v>18</v>
      </c>
      <c r="B365" s="3">
        <v>135737</v>
      </c>
      <c r="C365" s="4">
        <f t="shared" si="35"/>
        <v>285</v>
      </c>
      <c r="D365" s="3">
        <v>1612</v>
      </c>
      <c r="E365" s="4">
        <f t="shared" si="38"/>
        <v>1</v>
      </c>
      <c r="F365" s="3">
        <v>67</v>
      </c>
      <c r="G365" s="4">
        <f t="shared" si="39"/>
        <v>1</v>
      </c>
      <c r="H365" s="3">
        <v>2030</v>
      </c>
      <c r="I365" s="4">
        <f t="shared" si="36"/>
        <v>1</v>
      </c>
      <c r="J365" s="3">
        <v>3345</v>
      </c>
      <c r="K365" s="4">
        <f t="shared" si="37"/>
        <v>2</v>
      </c>
    </row>
    <row r="366" spans="1:11" ht="20.100000000000001" customHeight="1" x14ac:dyDescent="0.3">
      <c r="A366" s="2">
        <v>19</v>
      </c>
      <c r="B366" s="3">
        <v>136022</v>
      </c>
      <c r="C366" s="4">
        <f t="shared" si="35"/>
        <v>285</v>
      </c>
      <c r="D366" s="3">
        <v>1612</v>
      </c>
      <c r="E366" s="4">
        <f t="shared" si="38"/>
        <v>0</v>
      </c>
      <c r="F366" s="3">
        <v>68</v>
      </c>
      <c r="G366" s="4">
        <f t="shared" si="39"/>
        <v>1</v>
      </c>
      <c r="H366" s="3">
        <v>2031</v>
      </c>
      <c r="I366" s="4">
        <f t="shared" si="36"/>
        <v>1</v>
      </c>
      <c r="J366" s="3">
        <v>3347</v>
      </c>
      <c r="K366" s="4">
        <f t="shared" si="37"/>
        <v>2</v>
      </c>
    </row>
    <row r="367" spans="1:11" ht="20.100000000000001" customHeight="1" x14ac:dyDescent="0.3">
      <c r="A367" s="2">
        <v>20</v>
      </c>
      <c r="B367" s="3">
        <v>136307</v>
      </c>
      <c r="C367" s="4">
        <f t="shared" si="35"/>
        <v>285</v>
      </c>
      <c r="D367" s="3">
        <v>1612</v>
      </c>
      <c r="E367" s="4">
        <f t="shared" si="38"/>
        <v>0</v>
      </c>
      <c r="F367" s="3">
        <v>69</v>
      </c>
      <c r="G367" s="4">
        <f t="shared" si="39"/>
        <v>1</v>
      </c>
      <c r="H367" s="3">
        <v>2032</v>
      </c>
      <c r="I367" s="4">
        <f t="shared" si="36"/>
        <v>1</v>
      </c>
      <c r="J367" s="3">
        <v>3349</v>
      </c>
      <c r="K367" s="4">
        <f t="shared" si="37"/>
        <v>2</v>
      </c>
    </row>
    <row r="368" spans="1:11" ht="20.100000000000001" customHeight="1" x14ac:dyDescent="0.3">
      <c r="A368" s="2">
        <v>21</v>
      </c>
      <c r="B368" s="3">
        <v>136592</v>
      </c>
      <c r="C368" s="4">
        <f t="shared" si="35"/>
        <v>285</v>
      </c>
      <c r="D368" s="3">
        <v>1612</v>
      </c>
      <c r="E368" s="4">
        <f t="shared" si="38"/>
        <v>0</v>
      </c>
      <c r="F368" s="3">
        <v>70</v>
      </c>
      <c r="G368" s="4">
        <f t="shared" si="39"/>
        <v>1</v>
      </c>
      <c r="H368" s="3">
        <v>2033</v>
      </c>
      <c r="I368" s="4">
        <f t="shared" si="36"/>
        <v>1</v>
      </c>
      <c r="J368" s="3">
        <v>3352</v>
      </c>
      <c r="K368" s="4">
        <f t="shared" si="37"/>
        <v>3</v>
      </c>
    </row>
    <row r="369" spans="1:11" ht="20.100000000000001" customHeight="1" x14ac:dyDescent="0.3">
      <c r="A369" s="2">
        <v>22</v>
      </c>
      <c r="B369" s="3">
        <v>136876</v>
      </c>
      <c r="C369" s="4">
        <f t="shared" si="35"/>
        <v>284</v>
      </c>
      <c r="D369" s="3">
        <v>1612</v>
      </c>
      <c r="E369" s="4">
        <f t="shared" si="38"/>
        <v>0</v>
      </c>
      <c r="F369" s="3">
        <v>71</v>
      </c>
      <c r="G369" s="4">
        <f t="shared" si="39"/>
        <v>1</v>
      </c>
      <c r="H369" s="3">
        <v>2034</v>
      </c>
      <c r="I369" s="4">
        <f t="shared" si="36"/>
        <v>1</v>
      </c>
      <c r="J369" s="3">
        <v>3355</v>
      </c>
      <c r="K369" s="4">
        <f t="shared" si="37"/>
        <v>3</v>
      </c>
    </row>
    <row r="370" spans="1:11" ht="19.5" customHeight="1" x14ac:dyDescent="0.3">
      <c r="A370" s="2">
        <v>23</v>
      </c>
      <c r="B370" s="3">
        <v>137160</v>
      </c>
      <c r="C370" s="4">
        <f t="shared" si="35"/>
        <v>284</v>
      </c>
      <c r="D370" s="3">
        <v>1612</v>
      </c>
      <c r="E370" s="4">
        <f t="shared" si="38"/>
        <v>0</v>
      </c>
      <c r="F370" s="3">
        <v>72</v>
      </c>
      <c r="G370" s="4">
        <f t="shared" si="39"/>
        <v>1</v>
      </c>
      <c r="H370" s="3">
        <v>2035</v>
      </c>
      <c r="I370" s="4">
        <f t="shared" si="36"/>
        <v>1</v>
      </c>
      <c r="J370" s="3">
        <v>3358</v>
      </c>
      <c r="K370" s="4">
        <f t="shared" si="37"/>
        <v>3</v>
      </c>
    </row>
    <row r="371" spans="1:11" ht="19.5" customHeight="1" x14ac:dyDescent="0.3">
      <c r="A371" s="2">
        <v>24</v>
      </c>
      <c r="B371" s="3">
        <v>137487</v>
      </c>
      <c r="C371" s="4">
        <f t="shared" si="35"/>
        <v>327</v>
      </c>
      <c r="D371" s="3">
        <v>1614</v>
      </c>
      <c r="E371" s="4">
        <f t="shared" si="38"/>
        <v>2</v>
      </c>
      <c r="F371" s="3">
        <v>72</v>
      </c>
      <c r="G371" s="4">
        <f t="shared" si="39"/>
        <v>0</v>
      </c>
      <c r="H371" s="3">
        <v>2037</v>
      </c>
      <c r="I371" s="4">
        <f t="shared" si="36"/>
        <v>2</v>
      </c>
      <c r="J371" s="3">
        <v>3362</v>
      </c>
      <c r="K371" s="4">
        <f t="shared" si="37"/>
        <v>4</v>
      </c>
    </row>
    <row r="372" spans="1:11" ht="20.100000000000001" customHeight="1" x14ac:dyDescent="0.3">
      <c r="A372" s="2">
        <v>25</v>
      </c>
      <c r="B372" s="3">
        <v>137823</v>
      </c>
      <c r="C372" s="4">
        <f t="shared" si="35"/>
        <v>336</v>
      </c>
      <c r="D372" s="3">
        <v>1615</v>
      </c>
      <c r="E372" s="4">
        <f t="shared" si="38"/>
        <v>1</v>
      </c>
      <c r="F372" s="3">
        <v>73</v>
      </c>
      <c r="G372" s="4">
        <f t="shared" si="39"/>
        <v>1</v>
      </c>
      <c r="H372" s="3">
        <v>2039</v>
      </c>
      <c r="I372" s="4">
        <f t="shared" si="36"/>
        <v>2</v>
      </c>
      <c r="J372" s="3">
        <v>3365</v>
      </c>
      <c r="K372" s="4">
        <f t="shared" si="37"/>
        <v>3</v>
      </c>
    </row>
    <row r="373" spans="1:11" ht="20.100000000000001" customHeight="1" thickBot="1" x14ac:dyDescent="0.35">
      <c r="A373" s="6" t="s">
        <v>4</v>
      </c>
      <c r="B373" s="6"/>
      <c r="C373" s="6">
        <f>SUM(C342:C372)</f>
        <v>10304</v>
      </c>
      <c r="D373" s="6"/>
      <c r="E373" s="6">
        <f>SUM(E342:E372)</f>
        <v>49</v>
      </c>
      <c r="F373" s="6"/>
      <c r="G373" s="6">
        <f>SUM(G342:G372)</f>
        <v>20</v>
      </c>
      <c r="H373" s="6"/>
      <c r="I373" s="6">
        <f>SUM(I342:I372)</f>
        <v>55</v>
      </c>
      <c r="J373" s="6"/>
      <c r="K373" s="6">
        <f>SUM(K342:K372)</f>
        <v>73</v>
      </c>
    </row>
    <row r="374" spans="1:11" ht="20.100000000000001" customHeight="1" thickTop="1" x14ac:dyDescent="0.3">
      <c r="A374" s="60" t="s">
        <v>5</v>
      </c>
      <c r="B374" s="61"/>
      <c r="C374" s="7">
        <f>MAX(C342:C372)</f>
        <v>361</v>
      </c>
      <c r="D374" s="7"/>
      <c r="E374" s="7">
        <f>MAX(E342:E372)</f>
        <v>5</v>
      </c>
      <c r="F374" s="7"/>
      <c r="G374" s="7">
        <f>MAX(G342:G372)</f>
        <v>1</v>
      </c>
      <c r="H374" s="7"/>
      <c r="I374" s="7">
        <f>MAX(I342:I372)</f>
        <v>2</v>
      </c>
      <c r="J374" s="7"/>
      <c r="K374" s="7">
        <f>MAX(K342:K372)</f>
        <v>4</v>
      </c>
    </row>
    <row r="375" spans="1:11" ht="20.100000000000001" customHeight="1" x14ac:dyDescent="0.3">
      <c r="A375" s="48" t="s">
        <v>6</v>
      </c>
      <c r="B375" s="49"/>
      <c r="C375" s="9">
        <f>MIN(C342:C372)</f>
        <v>284</v>
      </c>
      <c r="D375" s="9"/>
      <c r="E375" s="9">
        <f>MIN(E342:E372)</f>
        <v>0</v>
      </c>
      <c r="F375" s="9"/>
      <c r="G375" s="9">
        <f>MIN(G342:G372)</f>
        <v>0</v>
      </c>
      <c r="H375" s="9"/>
      <c r="I375" s="9">
        <f>MIN(I342:I372)</f>
        <v>1</v>
      </c>
      <c r="J375" s="9"/>
      <c r="K375" s="9">
        <f>MIN(K342:K372)</f>
        <v>2</v>
      </c>
    </row>
    <row r="376" spans="1:11" ht="20.100000000000001" customHeight="1" x14ac:dyDescent="0.3">
      <c r="A376" s="48" t="s">
        <v>7</v>
      </c>
      <c r="B376" s="49"/>
      <c r="C376" s="10">
        <f>AVERAGE(C342:C372)</f>
        <v>332.38709677419354</v>
      </c>
      <c r="D376" s="10"/>
      <c r="E376" s="10">
        <f>AVERAGE(E342:E372)</f>
        <v>1.5806451612903225</v>
      </c>
      <c r="F376" s="10"/>
      <c r="G376" s="10">
        <f>AVERAGE(G342:G372)</f>
        <v>0.64516129032258063</v>
      </c>
      <c r="H376" s="10"/>
      <c r="I376" s="10">
        <f>AVERAGE(I342:I372)</f>
        <v>1.7741935483870968</v>
      </c>
      <c r="J376" s="10"/>
      <c r="K376" s="10">
        <f>AVERAGE(K342:K372)</f>
        <v>2.3548387096774195</v>
      </c>
    </row>
    <row r="377" spans="1:11" ht="20.100000000000001" customHeight="1" x14ac:dyDescent="0.3">
      <c r="A377" s="52" t="s">
        <v>8</v>
      </c>
      <c r="B377" s="53"/>
      <c r="C377" s="53"/>
      <c r="D377" s="53"/>
      <c r="E377" s="53"/>
      <c r="F377" s="53"/>
      <c r="G377" s="53"/>
      <c r="H377" s="53"/>
      <c r="I377" s="53"/>
      <c r="J377" s="53"/>
      <c r="K377" s="54"/>
    </row>
    <row r="378" spans="1:11" ht="20.100000000000001" customHeight="1" x14ac:dyDescent="0.3">
      <c r="A378" s="13"/>
      <c r="B378" s="55" t="s">
        <v>1533</v>
      </c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ht="20.100000000000001" customHeight="1" x14ac:dyDescent="0.4">
      <c r="A379" s="73" t="str">
        <f>A337</f>
        <v xml:space="preserve">2026年2月份各公司污水放流量明細表       </v>
      </c>
      <c r="B379" s="79"/>
      <c r="C379" s="79"/>
      <c r="D379" s="79"/>
      <c r="E379" s="79"/>
      <c r="F379" s="79"/>
      <c r="G379" s="79"/>
      <c r="H379" s="79"/>
      <c r="I379" s="79"/>
      <c r="J379" s="79"/>
      <c r="K379" s="79"/>
    </row>
    <row r="380" spans="1:11" ht="20.100000000000001" customHeight="1" x14ac:dyDescent="0.4">
      <c r="A380" s="64" t="s">
        <v>86</v>
      </c>
      <c r="B380" s="77"/>
      <c r="C380" s="77"/>
      <c r="D380" s="77"/>
      <c r="E380" s="77"/>
      <c r="F380" s="77"/>
      <c r="G380" s="77"/>
      <c r="H380" s="77"/>
      <c r="I380" s="77"/>
      <c r="J380" s="77"/>
      <c r="K380" s="77"/>
    </row>
    <row r="381" spans="1:11" ht="20.100000000000001" customHeight="1" x14ac:dyDescent="0.4">
      <c r="A381" s="78" t="s">
        <v>0</v>
      </c>
      <c r="B381" s="67" t="s">
        <v>1573</v>
      </c>
      <c r="C381" s="68"/>
      <c r="D381" s="67" t="s">
        <v>1574</v>
      </c>
      <c r="E381" s="68"/>
      <c r="F381" s="67" t="s">
        <v>1575</v>
      </c>
      <c r="G381" s="68"/>
      <c r="H381" s="67" t="s">
        <v>1576</v>
      </c>
      <c r="I381" s="68"/>
      <c r="J381" s="67" t="s">
        <v>1577</v>
      </c>
      <c r="K381" s="68"/>
    </row>
    <row r="382" spans="1:11" ht="20.100000000000001" customHeight="1" x14ac:dyDescent="0.3">
      <c r="A382" s="78"/>
      <c r="B382" s="2" t="s">
        <v>1</v>
      </c>
      <c r="C382" s="2" t="s">
        <v>2</v>
      </c>
      <c r="D382" s="2" t="s">
        <v>1</v>
      </c>
      <c r="E382" s="2" t="s">
        <v>2</v>
      </c>
      <c r="F382" s="2" t="s">
        <v>1</v>
      </c>
      <c r="G382" s="2" t="s">
        <v>2</v>
      </c>
      <c r="H382" s="2" t="s">
        <v>1</v>
      </c>
      <c r="I382" s="2" t="s">
        <v>2</v>
      </c>
      <c r="J382" s="2" t="s">
        <v>1</v>
      </c>
      <c r="K382" s="2" t="s">
        <v>2</v>
      </c>
    </row>
    <row r="383" spans="1:11" ht="20.100000000000001" customHeight="1" x14ac:dyDescent="0.3">
      <c r="A383" s="9" t="s">
        <v>3</v>
      </c>
      <c r="B383" s="3">
        <v>6961</v>
      </c>
      <c r="C383" s="4"/>
      <c r="D383" s="3">
        <v>1534</v>
      </c>
      <c r="E383" s="4"/>
      <c r="F383" s="3">
        <v>12909</v>
      </c>
      <c r="G383" s="4"/>
      <c r="H383" s="3">
        <v>134198</v>
      </c>
      <c r="I383" s="4"/>
      <c r="J383" s="3">
        <v>189130</v>
      </c>
      <c r="K383" s="4"/>
    </row>
    <row r="384" spans="1:11" ht="20.100000000000001" customHeight="1" x14ac:dyDescent="0.3">
      <c r="A384" s="2">
        <v>26</v>
      </c>
      <c r="B384" s="3">
        <v>6969</v>
      </c>
      <c r="C384" s="4">
        <f>B384-B383</f>
        <v>8</v>
      </c>
      <c r="D384" s="3">
        <v>1536</v>
      </c>
      <c r="E384" s="4">
        <f t="shared" ref="E384:E414" si="40">D384-D383</f>
        <v>2</v>
      </c>
      <c r="F384" s="3">
        <v>12909</v>
      </c>
      <c r="G384" s="13">
        <v>4</v>
      </c>
      <c r="H384" s="3">
        <v>134626</v>
      </c>
      <c r="I384" s="4">
        <f t="shared" ref="I384:I414" si="41">H384-H383</f>
        <v>428</v>
      </c>
      <c r="J384" s="3">
        <v>189345</v>
      </c>
      <c r="K384" s="4">
        <f t="shared" ref="K384:K414" si="42">J384-J383</f>
        <v>215</v>
      </c>
    </row>
    <row r="385" spans="1:11" ht="20.100000000000001" customHeight="1" x14ac:dyDescent="0.3">
      <c r="A385" s="2">
        <v>27</v>
      </c>
      <c r="B385" s="3">
        <v>6975</v>
      </c>
      <c r="C385" s="4">
        <f t="shared" ref="C385:C414" si="43">B385-B384</f>
        <v>6</v>
      </c>
      <c r="D385" s="3">
        <v>1538</v>
      </c>
      <c r="E385" s="4">
        <f t="shared" si="40"/>
        <v>2</v>
      </c>
      <c r="F385" s="3">
        <v>12909</v>
      </c>
      <c r="G385" s="13">
        <v>4</v>
      </c>
      <c r="H385" s="3">
        <v>135069</v>
      </c>
      <c r="I385" s="4">
        <f t="shared" si="41"/>
        <v>443</v>
      </c>
      <c r="J385" s="3">
        <v>189560</v>
      </c>
      <c r="K385" s="4">
        <f t="shared" si="42"/>
        <v>215</v>
      </c>
    </row>
    <row r="386" spans="1:11" ht="20.100000000000001" customHeight="1" x14ac:dyDescent="0.3">
      <c r="A386" s="2">
        <v>28</v>
      </c>
      <c r="B386" s="3">
        <v>6981</v>
      </c>
      <c r="C386" s="4">
        <f t="shared" si="43"/>
        <v>6</v>
      </c>
      <c r="D386" s="3">
        <v>1540</v>
      </c>
      <c r="E386" s="4">
        <f t="shared" si="40"/>
        <v>2</v>
      </c>
      <c r="F386" s="3">
        <v>12909</v>
      </c>
      <c r="G386" s="13">
        <v>4</v>
      </c>
      <c r="H386" s="3">
        <v>135512</v>
      </c>
      <c r="I386" s="4">
        <f t="shared" si="41"/>
        <v>443</v>
      </c>
      <c r="J386" s="3">
        <v>189775</v>
      </c>
      <c r="K386" s="4">
        <f t="shared" si="42"/>
        <v>215</v>
      </c>
    </row>
    <row r="387" spans="1:11" ht="20.100000000000001" customHeight="1" x14ac:dyDescent="0.3">
      <c r="A387" s="2">
        <v>29</v>
      </c>
      <c r="B387" s="3">
        <v>6987</v>
      </c>
      <c r="C387" s="4">
        <f t="shared" si="43"/>
        <v>6</v>
      </c>
      <c r="D387" s="3">
        <v>1542</v>
      </c>
      <c r="E387" s="4">
        <f t="shared" si="40"/>
        <v>2</v>
      </c>
      <c r="F387" s="3">
        <v>12909</v>
      </c>
      <c r="G387" s="13">
        <v>4</v>
      </c>
      <c r="H387" s="3">
        <v>135955</v>
      </c>
      <c r="I387" s="4">
        <f t="shared" si="41"/>
        <v>443</v>
      </c>
      <c r="J387" s="3">
        <v>189990</v>
      </c>
      <c r="K387" s="4">
        <f t="shared" si="42"/>
        <v>215</v>
      </c>
    </row>
    <row r="388" spans="1:11" ht="20.100000000000001" customHeight="1" x14ac:dyDescent="0.3">
      <c r="A388" s="2">
        <v>30</v>
      </c>
      <c r="B388" s="3">
        <v>6993</v>
      </c>
      <c r="C388" s="4">
        <f t="shared" si="43"/>
        <v>6</v>
      </c>
      <c r="D388" s="3">
        <v>1544</v>
      </c>
      <c r="E388" s="4">
        <f t="shared" si="40"/>
        <v>2</v>
      </c>
      <c r="F388" s="3">
        <v>12909</v>
      </c>
      <c r="G388" s="13">
        <v>4</v>
      </c>
      <c r="H388" s="3">
        <v>136398</v>
      </c>
      <c r="I388" s="4">
        <f t="shared" si="41"/>
        <v>443</v>
      </c>
      <c r="J388" s="3">
        <v>190205</v>
      </c>
      <c r="K388" s="4">
        <f t="shared" si="42"/>
        <v>215</v>
      </c>
    </row>
    <row r="389" spans="1:11" ht="20.100000000000001" customHeight="1" x14ac:dyDescent="0.3">
      <c r="A389" s="2">
        <v>31</v>
      </c>
      <c r="B389" s="3">
        <v>7000</v>
      </c>
      <c r="C389" s="4">
        <f t="shared" si="43"/>
        <v>7</v>
      </c>
      <c r="D389" s="3">
        <v>1546</v>
      </c>
      <c r="E389" s="4">
        <f t="shared" si="40"/>
        <v>2</v>
      </c>
      <c r="F389" s="3">
        <v>12909</v>
      </c>
      <c r="G389" s="13">
        <v>4</v>
      </c>
      <c r="H389" s="3">
        <v>136841</v>
      </c>
      <c r="I389" s="4">
        <f t="shared" si="41"/>
        <v>443</v>
      </c>
      <c r="J389" s="3">
        <v>190420</v>
      </c>
      <c r="K389" s="4">
        <f t="shared" si="42"/>
        <v>215</v>
      </c>
    </row>
    <row r="390" spans="1:11" ht="20.100000000000001" customHeight="1" x14ac:dyDescent="0.3">
      <c r="A390" s="2">
        <v>1</v>
      </c>
      <c r="B390" s="3">
        <v>7007</v>
      </c>
      <c r="C390" s="4">
        <f t="shared" si="43"/>
        <v>7</v>
      </c>
      <c r="D390" s="3">
        <v>1548</v>
      </c>
      <c r="E390" s="4">
        <f t="shared" si="40"/>
        <v>2</v>
      </c>
      <c r="F390" s="3">
        <v>12909</v>
      </c>
      <c r="G390" s="13">
        <v>4</v>
      </c>
      <c r="H390" s="3">
        <v>137284</v>
      </c>
      <c r="I390" s="4">
        <f t="shared" si="41"/>
        <v>443</v>
      </c>
      <c r="J390" s="3">
        <v>190636</v>
      </c>
      <c r="K390" s="4">
        <f t="shared" si="42"/>
        <v>216</v>
      </c>
    </row>
    <row r="391" spans="1:11" ht="20.100000000000001" customHeight="1" x14ac:dyDescent="0.3">
      <c r="A391" s="2">
        <v>2</v>
      </c>
      <c r="B391" s="3">
        <v>7014</v>
      </c>
      <c r="C391" s="4">
        <f t="shared" si="43"/>
        <v>7</v>
      </c>
      <c r="D391" s="3">
        <v>1550</v>
      </c>
      <c r="E391" s="4">
        <f t="shared" si="40"/>
        <v>2</v>
      </c>
      <c r="F391" s="3">
        <v>12909</v>
      </c>
      <c r="G391" s="13">
        <v>4</v>
      </c>
      <c r="H391" s="3">
        <v>137726</v>
      </c>
      <c r="I391" s="4">
        <f t="shared" si="41"/>
        <v>442</v>
      </c>
      <c r="J391" s="3">
        <v>190852</v>
      </c>
      <c r="K391" s="4">
        <f t="shared" si="42"/>
        <v>216</v>
      </c>
    </row>
    <row r="392" spans="1:11" ht="20.100000000000001" customHeight="1" x14ac:dyDescent="0.3">
      <c r="A392" s="2">
        <v>3</v>
      </c>
      <c r="B392" s="3">
        <v>7021</v>
      </c>
      <c r="C392" s="4">
        <f t="shared" si="43"/>
        <v>7</v>
      </c>
      <c r="D392" s="3">
        <v>1552</v>
      </c>
      <c r="E392" s="4">
        <f t="shared" si="40"/>
        <v>2</v>
      </c>
      <c r="F392" s="3">
        <v>12909</v>
      </c>
      <c r="G392" s="13">
        <v>4</v>
      </c>
      <c r="H392" s="3">
        <v>138169</v>
      </c>
      <c r="I392" s="4">
        <f t="shared" si="41"/>
        <v>443</v>
      </c>
      <c r="J392" s="3">
        <v>191081</v>
      </c>
      <c r="K392" s="4">
        <f t="shared" si="42"/>
        <v>229</v>
      </c>
    </row>
    <row r="393" spans="1:11" ht="20.100000000000001" customHeight="1" x14ac:dyDescent="0.3">
      <c r="A393" s="2">
        <v>4</v>
      </c>
      <c r="B393" s="3">
        <v>7028</v>
      </c>
      <c r="C393" s="4">
        <f t="shared" si="43"/>
        <v>7</v>
      </c>
      <c r="D393" s="3">
        <v>1554</v>
      </c>
      <c r="E393" s="4">
        <f t="shared" si="40"/>
        <v>2</v>
      </c>
      <c r="F393" s="3">
        <v>12909</v>
      </c>
      <c r="G393" s="13">
        <v>4</v>
      </c>
      <c r="H393" s="3">
        <v>138612</v>
      </c>
      <c r="I393" s="4">
        <f t="shared" si="41"/>
        <v>443</v>
      </c>
      <c r="J393" s="3">
        <v>191310</v>
      </c>
      <c r="K393" s="4">
        <f t="shared" si="42"/>
        <v>229</v>
      </c>
    </row>
    <row r="394" spans="1:11" ht="20.100000000000001" customHeight="1" x14ac:dyDescent="0.3">
      <c r="A394" s="2">
        <v>5</v>
      </c>
      <c r="B394" s="3">
        <v>7035</v>
      </c>
      <c r="C394" s="4">
        <f t="shared" si="43"/>
        <v>7</v>
      </c>
      <c r="D394" s="3">
        <v>1556</v>
      </c>
      <c r="E394" s="4">
        <f t="shared" si="40"/>
        <v>2</v>
      </c>
      <c r="F394" s="3">
        <v>12909</v>
      </c>
      <c r="G394" s="13">
        <v>4</v>
      </c>
      <c r="H394" s="3">
        <v>139055</v>
      </c>
      <c r="I394" s="4">
        <f t="shared" si="41"/>
        <v>443</v>
      </c>
      <c r="J394" s="3">
        <v>191539</v>
      </c>
      <c r="K394" s="4">
        <f t="shared" si="42"/>
        <v>229</v>
      </c>
    </row>
    <row r="395" spans="1:11" ht="20.100000000000001" customHeight="1" x14ac:dyDescent="0.3">
      <c r="A395" s="2">
        <v>6</v>
      </c>
      <c r="B395" s="3">
        <v>7042</v>
      </c>
      <c r="C395" s="4">
        <f t="shared" si="43"/>
        <v>7</v>
      </c>
      <c r="D395" s="3">
        <v>1558</v>
      </c>
      <c r="E395" s="4">
        <f t="shared" si="40"/>
        <v>2</v>
      </c>
      <c r="F395" s="3">
        <v>12909</v>
      </c>
      <c r="G395" s="13">
        <v>4</v>
      </c>
      <c r="H395" s="3">
        <v>139498</v>
      </c>
      <c r="I395" s="4">
        <f t="shared" si="41"/>
        <v>443</v>
      </c>
      <c r="J395" s="3">
        <v>191768</v>
      </c>
      <c r="K395" s="4">
        <f t="shared" si="42"/>
        <v>229</v>
      </c>
    </row>
    <row r="396" spans="1:11" ht="20.100000000000001" customHeight="1" x14ac:dyDescent="0.3">
      <c r="A396" s="2">
        <v>7</v>
      </c>
      <c r="B396" s="3">
        <v>7049</v>
      </c>
      <c r="C396" s="4">
        <f t="shared" si="43"/>
        <v>7</v>
      </c>
      <c r="D396" s="3">
        <v>1560</v>
      </c>
      <c r="E396" s="4">
        <f t="shared" si="40"/>
        <v>2</v>
      </c>
      <c r="F396" s="3">
        <v>12909</v>
      </c>
      <c r="G396" s="13">
        <v>4</v>
      </c>
      <c r="H396" s="3">
        <v>139941</v>
      </c>
      <c r="I396" s="4">
        <f t="shared" si="41"/>
        <v>443</v>
      </c>
      <c r="J396" s="3">
        <v>191997</v>
      </c>
      <c r="K396" s="4">
        <f t="shared" si="42"/>
        <v>229</v>
      </c>
    </row>
    <row r="397" spans="1:11" ht="20.100000000000001" customHeight="1" x14ac:dyDescent="0.3">
      <c r="A397" s="2">
        <v>8</v>
      </c>
      <c r="B397" s="3">
        <v>7056</v>
      </c>
      <c r="C397" s="4">
        <f t="shared" si="43"/>
        <v>7</v>
      </c>
      <c r="D397" s="3">
        <v>1562</v>
      </c>
      <c r="E397" s="4">
        <f t="shared" si="40"/>
        <v>2</v>
      </c>
      <c r="F397" s="3">
        <v>12909</v>
      </c>
      <c r="G397" s="13">
        <v>4</v>
      </c>
      <c r="H397" s="3">
        <v>140384</v>
      </c>
      <c r="I397" s="4">
        <f t="shared" si="41"/>
        <v>443</v>
      </c>
      <c r="J397" s="3">
        <v>192225</v>
      </c>
      <c r="K397" s="4">
        <f t="shared" si="42"/>
        <v>228</v>
      </c>
    </row>
    <row r="398" spans="1:11" ht="20.100000000000001" customHeight="1" x14ac:dyDescent="0.3">
      <c r="A398" s="2">
        <v>9</v>
      </c>
      <c r="B398" s="3">
        <v>7063</v>
      </c>
      <c r="C398" s="4">
        <f t="shared" si="43"/>
        <v>7</v>
      </c>
      <c r="D398" s="3">
        <v>1564</v>
      </c>
      <c r="E398" s="4">
        <f t="shared" si="40"/>
        <v>2</v>
      </c>
      <c r="F398" s="3">
        <v>12909</v>
      </c>
      <c r="G398" s="13">
        <v>4</v>
      </c>
      <c r="H398" s="3">
        <v>140826</v>
      </c>
      <c r="I398" s="4">
        <f t="shared" si="41"/>
        <v>442</v>
      </c>
      <c r="J398" s="3">
        <v>192453</v>
      </c>
      <c r="K398" s="4">
        <f t="shared" si="42"/>
        <v>228</v>
      </c>
    </row>
    <row r="399" spans="1:11" ht="20.100000000000001" customHeight="1" x14ac:dyDescent="0.3">
      <c r="A399" s="2">
        <v>10</v>
      </c>
      <c r="B399" s="3">
        <v>7070</v>
      </c>
      <c r="C399" s="4">
        <f t="shared" si="43"/>
        <v>7</v>
      </c>
      <c r="D399" s="3">
        <v>1566</v>
      </c>
      <c r="E399" s="4">
        <f t="shared" si="40"/>
        <v>2</v>
      </c>
      <c r="F399" s="3">
        <v>12909</v>
      </c>
      <c r="G399" s="13">
        <v>4</v>
      </c>
      <c r="H399" s="3">
        <v>141227</v>
      </c>
      <c r="I399" s="4">
        <f t="shared" si="41"/>
        <v>401</v>
      </c>
      <c r="J399" s="3">
        <v>192660</v>
      </c>
      <c r="K399" s="4">
        <f t="shared" si="42"/>
        <v>207</v>
      </c>
    </row>
    <row r="400" spans="1:11" ht="20.100000000000001" customHeight="1" x14ac:dyDescent="0.3">
      <c r="A400" s="2">
        <v>11</v>
      </c>
      <c r="B400" s="3">
        <v>7077</v>
      </c>
      <c r="C400" s="4">
        <f t="shared" si="43"/>
        <v>7</v>
      </c>
      <c r="D400" s="3">
        <v>1568</v>
      </c>
      <c r="E400" s="4">
        <f t="shared" si="40"/>
        <v>2</v>
      </c>
      <c r="F400" s="3">
        <v>12909</v>
      </c>
      <c r="G400" s="13">
        <v>4</v>
      </c>
      <c r="H400" s="3">
        <v>141628</v>
      </c>
      <c r="I400" s="4">
        <f t="shared" si="41"/>
        <v>401</v>
      </c>
      <c r="J400" s="3">
        <v>192867</v>
      </c>
      <c r="K400" s="4">
        <f t="shared" si="42"/>
        <v>207</v>
      </c>
    </row>
    <row r="401" spans="1:11" ht="20.100000000000001" customHeight="1" x14ac:dyDescent="0.3">
      <c r="A401" s="2">
        <v>12</v>
      </c>
      <c r="B401" s="3">
        <v>7084</v>
      </c>
      <c r="C401" s="4">
        <f t="shared" si="43"/>
        <v>7</v>
      </c>
      <c r="D401" s="3">
        <v>1570</v>
      </c>
      <c r="E401" s="4">
        <f t="shared" si="40"/>
        <v>2</v>
      </c>
      <c r="F401" s="3">
        <v>12909</v>
      </c>
      <c r="G401" s="13">
        <v>4</v>
      </c>
      <c r="H401" s="3">
        <v>142029</v>
      </c>
      <c r="I401" s="4">
        <f t="shared" si="41"/>
        <v>401</v>
      </c>
      <c r="J401" s="3">
        <v>193074</v>
      </c>
      <c r="K401" s="4">
        <f t="shared" si="42"/>
        <v>207</v>
      </c>
    </row>
    <row r="402" spans="1:11" ht="20.100000000000001" customHeight="1" x14ac:dyDescent="0.3">
      <c r="A402" s="2">
        <v>13</v>
      </c>
      <c r="B402" s="3">
        <v>7092</v>
      </c>
      <c r="C402" s="4">
        <f t="shared" si="43"/>
        <v>8</v>
      </c>
      <c r="D402" s="3">
        <v>1572</v>
      </c>
      <c r="E402" s="4">
        <f t="shared" si="40"/>
        <v>2</v>
      </c>
      <c r="F402" s="3">
        <v>12909</v>
      </c>
      <c r="G402" s="13">
        <v>4</v>
      </c>
      <c r="H402" s="3">
        <v>142431</v>
      </c>
      <c r="I402" s="4">
        <f t="shared" si="41"/>
        <v>402</v>
      </c>
      <c r="J402" s="3">
        <v>193281</v>
      </c>
      <c r="K402" s="4">
        <f t="shared" si="42"/>
        <v>207</v>
      </c>
    </row>
    <row r="403" spans="1:11" ht="20.100000000000001" customHeight="1" x14ac:dyDescent="0.3">
      <c r="A403" s="2">
        <v>14</v>
      </c>
      <c r="B403" s="3">
        <v>7095</v>
      </c>
      <c r="C403" s="4">
        <f t="shared" si="43"/>
        <v>3</v>
      </c>
      <c r="D403" s="3">
        <v>1573</v>
      </c>
      <c r="E403" s="4">
        <f t="shared" si="40"/>
        <v>1</v>
      </c>
      <c r="F403" s="3">
        <v>12909</v>
      </c>
      <c r="G403" s="13">
        <v>4</v>
      </c>
      <c r="H403" s="3">
        <v>142560</v>
      </c>
      <c r="I403" s="4">
        <f t="shared" si="41"/>
        <v>129</v>
      </c>
      <c r="J403" s="3">
        <v>193444</v>
      </c>
      <c r="K403" s="4">
        <f t="shared" si="42"/>
        <v>163</v>
      </c>
    </row>
    <row r="404" spans="1:11" ht="20.100000000000001" customHeight="1" x14ac:dyDescent="0.3">
      <c r="A404" s="2">
        <v>15</v>
      </c>
      <c r="B404" s="3">
        <v>7098</v>
      </c>
      <c r="C404" s="4">
        <f t="shared" si="43"/>
        <v>3</v>
      </c>
      <c r="D404" s="3">
        <v>1574</v>
      </c>
      <c r="E404" s="4">
        <f t="shared" si="40"/>
        <v>1</v>
      </c>
      <c r="F404" s="3">
        <v>12909</v>
      </c>
      <c r="G404" s="13">
        <v>4</v>
      </c>
      <c r="H404" s="3">
        <v>142689</v>
      </c>
      <c r="I404" s="4">
        <f t="shared" si="41"/>
        <v>129</v>
      </c>
      <c r="J404" s="3">
        <v>193607</v>
      </c>
      <c r="K404" s="4">
        <f t="shared" si="42"/>
        <v>163</v>
      </c>
    </row>
    <row r="405" spans="1:11" ht="20.100000000000001" customHeight="1" x14ac:dyDescent="0.3">
      <c r="A405" s="2">
        <v>16</v>
      </c>
      <c r="B405" s="3">
        <v>7101</v>
      </c>
      <c r="C405" s="4">
        <f t="shared" si="43"/>
        <v>3</v>
      </c>
      <c r="D405" s="3">
        <v>1575</v>
      </c>
      <c r="E405" s="4">
        <f t="shared" si="40"/>
        <v>1</v>
      </c>
      <c r="F405" s="3">
        <v>12909</v>
      </c>
      <c r="G405" s="13">
        <v>4</v>
      </c>
      <c r="H405" s="3">
        <v>142818</v>
      </c>
      <c r="I405" s="4">
        <f t="shared" si="41"/>
        <v>129</v>
      </c>
      <c r="J405" s="3">
        <v>193770</v>
      </c>
      <c r="K405" s="4">
        <f t="shared" si="42"/>
        <v>163</v>
      </c>
    </row>
    <row r="406" spans="1:11" ht="19.5" customHeight="1" x14ac:dyDescent="0.3">
      <c r="A406" s="2">
        <v>17</v>
      </c>
      <c r="B406" s="3">
        <v>7104</v>
      </c>
      <c r="C406" s="4">
        <f t="shared" si="43"/>
        <v>3</v>
      </c>
      <c r="D406" s="3">
        <v>1576</v>
      </c>
      <c r="E406" s="4">
        <f t="shared" si="40"/>
        <v>1</v>
      </c>
      <c r="F406" s="3">
        <v>12909</v>
      </c>
      <c r="G406" s="13">
        <v>4</v>
      </c>
      <c r="H406" s="3">
        <v>142947</v>
      </c>
      <c r="I406" s="4">
        <f t="shared" si="41"/>
        <v>129</v>
      </c>
      <c r="J406" s="3">
        <v>193933</v>
      </c>
      <c r="K406" s="4">
        <f t="shared" si="42"/>
        <v>163</v>
      </c>
    </row>
    <row r="407" spans="1:11" ht="19.5" customHeight="1" x14ac:dyDescent="0.3">
      <c r="A407" s="2">
        <v>18</v>
      </c>
      <c r="B407" s="3">
        <v>7107</v>
      </c>
      <c r="C407" s="4">
        <f t="shared" si="43"/>
        <v>3</v>
      </c>
      <c r="D407" s="3">
        <v>1577</v>
      </c>
      <c r="E407" s="4">
        <f t="shared" si="40"/>
        <v>1</v>
      </c>
      <c r="F407" s="3">
        <v>12909</v>
      </c>
      <c r="G407" s="13">
        <v>4</v>
      </c>
      <c r="H407" s="3">
        <v>143076</v>
      </c>
      <c r="I407" s="4">
        <f t="shared" si="41"/>
        <v>129</v>
      </c>
      <c r="J407" s="3">
        <v>194096</v>
      </c>
      <c r="K407" s="4">
        <f t="shared" si="42"/>
        <v>163</v>
      </c>
    </row>
    <row r="408" spans="1:11" ht="20.100000000000001" customHeight="1" x14ac:dyDescent="0.3">
      <c r="A408" s="2">
        <v>19</v>
      </c>
      <c r="B408" s="3">
        <v>7110</v>
      </c>
      <c r="C408" s="4">
        <f t="shared" si="43"/>
        <v>3</v>
      </c>
      <c r="D408" s="3">
        <v>1578</v>
      </c>
      <c r="E408" s="4">
        <f t="shared" si="40"/>
        <v>1</v>
      </c>
      <c r="F408" s="3">
        <v>12909</v>
      </c>
      <c r="G408" s="13">
        <v>4</v>
      </c>
      <c r="H408" s="3">
        <v>143205</v>
      </c>
      <c r="I408" s="4">
        <f t="shared" si="41"/>
        <v>129</v>
      </c>
      <c r="J408" s="3">
        <v>194259</v>
      </c>
      <c r="K408" s="4">
        <f t="shared" si="42"/>
        <v>163</v>
      </c>
    </row>
    <row r="409" spans="1:11" ht="20.100000000000001" customHeight="1" x14ac:dyDescent="0.3">
      <c r="A409" s="2">
        <v>20</v>
      </c>
      <c r="B409" s="3">
        <v>7113</v>
      </c>
      <c r="C409" s="4">
        <f t="shared" si="43"/>
        <v>3</v>
      </c>
      <c r="D409" s="3">
        <v>1579</v>
      </c>
      <c r="E409" s="4">
        <f t="shared" si="40"/>
        <v>1</v>
      </c>
      <c r="F409" s="3">
        <v>12909</v>
      </c>
      <c r="G409" s="13">
        <v>4</v>
      </c>
      <c r="H409" s="3">
        <v>143334</v>
      </c>
      <c r="I409" s="4">
        <f t="shared" si="41"/>
        <v>129</v>
      </c>
      <c r="J409" s="3">
        <v>194422</v>
      </c>
      <c r="K409" s="4">
        <f t="shared" si="42"/>
        <v>163</v>
      </c>
    </row>
    <row r="410" spans="1:11" ht="20.100000000000001" customHeight="1" x14ac:dyDescent="0.3">
      <c r="A410" s="2">
        <v>21</v>
      </c>
      <c r="B410" s="3">
        <v>7116</v>
      </c>
      <c r="C410" s="4">
        <f t="shared" si="43"/>
        <v>3</v>
      </c>
      <c r="D410" s="3">
        <v>1580</v>
      </c>
      <c r="E410" s="4">
        <f t="shared" si="40"/>
        <v>1</v>
      </c>
      <c r="F410" s="3">
        <v>12909</v>
      </c>
      <c r="G410" s="13">
        <v>5</v>
      </c>
      <c r="H410" s="3">
        <v>143463</v>
      </c>
      <c r="I410" s="4">
        <f t="shared" si="41"/>
        <v>129</v>
      </c>
      <c r="J410" s="3">
        <v>194585</v>
      </c>
      <c r="K410" s="4">
        <f t="shared" si="42"/>
        <v>163</v>
      </c>
    </row>
    <row r="411" spans="1:11" ht="20.100000000000001" customHeight="1" x14ac:dyDescent="0.3">
      <c r="A411" s="2">
        <v>22</v>
      </c>
      <c r="B411" s="3">
        <v>7119</v>
      </c>
      <c r="C411" s="4">
        <f t="shared" si="43"/>
        <v>3</v>
      </c>
      <c r="D411" s="3">
        <v>1581</v>
      </c>
      <c r="E411" s="4">
        <f t="shared" si="40"/>
        <v>1</v>
      </c>
      <c r="F411" s="3">
        <v>12909</v>
      </c>
      <c r="G411" s="13">
        <v>5</v>
      </c>
      <c r="H411" s="3">
        <v>143593</v>
      </c>
      <c r="I411" s="4">
        <f t="shared" si="41"/>
        <v>130</v>
      </c>
      <c r="J411" s="3">
        <v>194748</v>
      </c>
      <c r="K411" s="4">
        <f t="shared" si="42"/>
        <v>163</v>
      </c>
    </row>
    <row r="412" spans="1:11" ht="20.100000000000001" customHeight="1" x14ac:dyDescent="0.3">
      <c r="A412" s="2">
        <v>23</v>
      </c>
      <c r="B412" s="3">
        <v>7122</v>
      </c>
      <c r="C412" s="4">
        <f t="shared" si="43"/>
        <v>3</v>
      </c>
      <c r="D412" s="3">
        <v>1581</v>
      </c>
      <c r="E412" s="4">
        <f t="shared" si="40"/>
        <v>0</v>
      </c>
      <c r="F412" s="3">
        <v>12909</v>
      </c>
      <c r="G412" s="13">
        <v>5</v>
      </c>
      <c r="H412" s="3">
        <v>143723</v>
      </c>
      <c r="I412" s="4">
        <f t="shared" si="41"/>
        <v>130</v>
      </c>
      <c r="J412" s="3">
        <v>194911</v>
      </c>
      <c r="K412" s="4">
        <f t="shared" si="42"/>
        <v>163</v>
      </c>
    </row>
    <row r="413" spans="1:11" ht="20.100000000000001" customHeight="1" x14ac:dyDescent="0.3">
      <c r="A413" s="2">
        <v>24</v>
      </c>
      <c r="B413" s="3">
        <v>7129</v>
      </c>
      <c r="C413" s="4">
        <f t="shared" si="43"/>
        <v>7</v>
      </c>
      <c r="D413" s="3">
        <v>1583</v>
      </c>
      <c r="E413" s="4">
        <f t="shared" si="40"/>
        <v>2</v>
      </c>
      <c r="F413" s="3">
        <v>12909</v>
      </c>
      <c r="G413" s="13">
        <v>5</v>
      </c>
      <c r="H413" s="3">
        <v>143958</v>
      </c>
      <c r="I413" s="4">
        <f t="shared" si="41"/>
        <v>235</v>
      </c>
      <c r="J413" s="3">
        <v>195096</v>
      </c>
      <c r="K413" s="4">
        <f t="shared" si="42"/>
        <v>185</v>
      </c>
    </row>
    <row r="414" spans="1:11" ht="20.100000000000001" customHeight="1" x14ac:dyDescent="0.3">
      <c r="A414" s="2">
        <v>25</v>
      </c>
      <c r="B414" s="3">
        <v>7137</v>
      </c>
      <c r="C414" s="4">
        <f t="shared" si="43"/>
        <v>8</v>
      </c>
      <c r="D414" s="3">
        <v>1584</v>
      </c>
      <c r="E414" s="4">
        <f t="shared" si="40"/>
        <v>1</v>
      </c>
      <c r="F414" s="3">
        <v>12909</v>
      </c>
      <c r="G414" s="13">
        <v>4</v>
      </c>
      <c r="H414" s="3">
        <v>144328</v>
      </c>
      <c r="I414" s="4">
        <f t="shared" si="41"/>
        <v>370</v>
      </c>
      <c r="J414" s="3">
        <v>195291</v>
      </c>
      <c r="K414" s="4">
        <f t="shared" si="42"/>
        <v>195</v>
      </c>
    </row>
    <row r="415" spans="1:11" ht="20.100000000000001" customHeight="1" thickBot="1" x14ac:dyDescent="0.35">
      <c r="A415" s="6" t="s">
        <v>4</v>
      </c>
      <c r="B415" s="6"/>
      <c r="C415" s="6">
        <f>SUM(C384:C414)</f>
        <v>176</v>
      </c>
      <c r="D415" s="6"/>
      <c r="E415" s="6">
        <f>SUM(E384:E414)</f>
        <v>50</v>
      </c>
      <c r="F415" s="6"/>
      <c r="G415" s="6">
        <f>SUM(G384:G414)</f>
        <v>128</v>
      </c>
      <c r="H415" s="6"/>
      <c r="I415" s="6">
        <f>SUM(I384:I414)</f>
        <v>10130</v>
      </c>
      <c r="J415" s="6"/>
      <c r="K415" s="6">
        <f>SUM(K384:K414)</f>
        <v>6161</v>
      </c>
    </row>
    <row r="416" spans="1:11" ht="20.100000000000001" customHeight="1" thickTop="1" x14ac:dyDescent="0.3">
      <c r="A416" s="60" t="s">
        <v>5</v>
      </c>
      <c r="B416" s="61"/>
      <c r="C416" s="7">
        <f>MAX(C384:C414)</f>
        <v>8</v>
      </c>
      <c r="D416" s="7"/>
      <c r="E416" s="7">
        <f>MAX(E384:E414)</f>
        <v>2</v>
      </c>
      <c r="F416" s="7"/>
      <c r="G416" s="7">
        <f>MAX(G384:G414)</f>
        <v>5</v>
      </c>
      <c r="H416" s="7"/>
      <c r="I416" s="7">
        <f>MAX(I384:I414)</f>
        <v>443</v>
      </c>
      <c r="J416" s="7"/>
      <c r="K416" s="7">
        <f>MAX(K384:K414)</f>
        <v>229</v>
      </c>
    </row>
    <row r="417" spans="1:11" ht="20.100000000000001" customHeight="1" x14ac:dyDescent="0.3">
      <c r="A417" s="48" t="s">
        <v>6</v>
      </c>
      <c r="B417" s="49"/>
      <c r="C417" s="9">
        <f>MIN(C384:C414)</f>
        <v>3</v>
      </c>
      <c r="D417" s="9"/>
      <c r="E417" s="9">
        <f>MIN(E384:E414)</f>
        <v>0</v>
      </c>
      <c r="F417" s="9"/>
      <c r="G417" s="9">
        <f>MIN(G384:G414)</f>
        <v>4</v>
      </c>
      <c r="H417" s="9"/>
      <c r="I417" s="9">
        <f>MIN(I384:I414)</f>
        <v>129</v>
      </c>
      <c r="J417" s="9"/>
      <c r="K417" s="9">
        <f>MIN(K384:K414)</f>
        <v>163</v>
      </c>
    </row>
    <row r="418" spans="1:11" ht="20.100000000000001" customHeight="1" x14ac:dyDescent="0.3">
      <c r="A418" s="48" t="s">
        <v>7</v>
      </c>
      <c r="B418" s="49"/>
      <c r="C418" s="10">
        <f>AVERAGE(C384:C414)</f>
        <v>5.67741935483871</v>
      </c>
      <c r="D418" s="10"/>
      <c r="E418" s="10">
        <f>AVERAGE(E384:E414)</f>
        <v>1.6129032258064515</v>
      </c>
      <c r="F418" s="10"/>
      <c r="G418" s="10">
        <f>AVERAGE(G384:G414)</f>
        <v>4.129032258064516</v>
      </c>
      <c r="H418" s="10"/>
      <c r="I418" s="10">
        <f>AVERAGE(I384:I414)</f>
        <v>326.77419354838707</v>
      </c>
      <c r="J418" s="10"/>
      <c r="K418" s="10">
        <f>AVERAGE(K384:K414)</f>
        <v>198.74193548387098</v>
      </c>
    </row>
    <row r="419" spans="1:11" ht="20.100000000000001" customHeight="1" x14ac:dyDescent="0.3">
      <c r="A419" s="52" t="s">
        <v>8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4"/>
    </row>
    <row r="420" spans="1:11" ht="20.100000000000001" customHeight="1" x14ac:dyDescent="0.4">
      <c r="A420" s="11"/>
      <c r="B420" s="55" t="s">
        <v>1533</v>
      </c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ht="20.100000000000001" customHeight="1" x14ac:dyDescent="0.4">
      <c r="A421" s="73" t="str">
        <f>A379</f>
        <v xml:space="preserve">2026年2月份各公司污水放流量明細表       </v>
      </c>
      <c r="B421" s="79"/>
      <c r="C421" s="79"/>
      <c r="D421" s="79"/>
      <c r="E421" s="79"/>
      <c r="F421" s="79"/>
      <c r="G421" s="79"/>
      <c r="H421" s="79"/>
      <c r="I421" s="79"/>
      <c r="J421" s="79"/>
      <c r="K421" s="79"/>
    </row>
    <row r="422" spans="1:11" ht="20.100000000000001" customHeight="1" x14ac:dyDescent="0.4">
      <c r="A422" s="64" t="s">
        <v>87</v>
      </c>
      <c r="B422" s="77"/>
      <c r="C422" s="77"/>
      <c r="D422" s="77"/>
      <c r="E422" s="77"/>
      <c r="F422" s="77"/>
      <c r="G422" s="77"/>
      <c r="H422" s="77"/>
      <c r="I422" s="77"/>
      <c r="J422" s="77"/>
      <c r="K422" s="77"/>
    </row>
    <row r="423" spans="1:11" ht="20.100000000000001" customHeight="1" x14ac:dyDescent="0.4">
      <c r="A423" s="78" t="s">
        <v>0</v>
      </c>
      <c r="B423" s="67" t="s">
        <v>1578</v>
      </c>
      <c r="C423" s="68"/>
      <c r="D423" s="67" t="s">
        <v>1579</v>
      </c>
      <c r="E423" s="68"/>
      <c r="F423" s="67" t="s">
        <v>1580</v>
      </c>
      <c r="G423" s="68"/>
      <c r="H423" s="67" t="s">
        <v>1581</v>
      </c>
      <c r="I423" s="68"/>
      <c r="J423" s="67" t="s">
        <v>1582</v>
      </c>
      <c r="K423" s="51"/>
    </row>
    <row r="424" spans="1:11" ht="20.100000000000001" customHeight="1" x14ac:dyDescent="0.3">
      <c r="A424" s="78"/>
      <c r="B424" s="2" t="s">
        <v>1</v>
      </c>
      <c r="C424" s="2" t="s">
        <v>2</v>
      </c>
      <c r="D424" s="2" t="s">
        <v>1</v>
      </c>
      <c r="E424" s="2" t="s">
        <v>2</v>
      </c>
      <c r="F424" s="2" t="s">
        <v>1</v>
      </c>
      <c r="G424" s="2" t="s">
        <v>2</v>
      </c>
      <c r="H424" s="2" t="s">
        <v>1</v>
      </c>
      <c r="I424" s="2" t="s">
        <v>2</v>
      </c>
      <c r="J424" s="2" t="s">
        <v>1</v>
      </c>
      <c r="K424" s="2" t="s">
        <v>2</v>
      </c>
    </row>
    <row r="425" spans="1:11" ht="20.100000000000001" customHeight="1" x14ac:dyDescent="0.3">
      <c r="A425" s="9" t="s">
        <v>3</v>
      </c>
      <c r="B425" s="3">
        <v>44</v>
      </c>
      <c r="C425" s="14"/>
      <c r="D425" s="3">
        <v>685</v>
      </c>
      <c r="E425" s="4"/>
      <c r="F425" s="3">
        <v>15588</v>
      </c>
      <c r="G425" s="4"/>
      <c r="H425" s="3">
        <v>1950</v>
      </c>
      <c r="I425" s="4"/>
      <c r="J425" s="3">
        <v>4383</v>
      </c>
      <c r="K425" s="14"/>
    </row>
    <row r="426" spans="1:11" ht="20.100000000000001" customHeight="1" x14ac:dyDescent="0.4">
      <c r="A426" s="2">
        <v>26</v>
      </c>
      <c r="B426" s="3">
        <v>44</v>
      </c>
      <c r="C426" s="11">
        <v>1</v>
      </c>
      <c r="D426" s="3">
        <v>686</v>
      </c>
      <c r="E426" s="4">
        <f t="shared" ref="E426:E456" si="44">D426-D425</f>
        <v>1</v>
      </c>
      <c r="F426" s="3">
        <v>15592</v>
      </c>
      <c r="G426" s="4">
        <f t="shared" ref="G426:G456" si="45">F426-F425</f>
        <v>4</v>
      </c>
      <c r="H426" s="3">
        <v>1954</v>
      </c>
      <c r="I426" s="4">
        <f t="shared" ref="I426:I456" si="46">H426-H425</f>
        <v>4</v>
      </c>
      <c r="J426" s="3">
        <v>4385</v>
      </c>
      <c r="K426" s="4">
        <f t="shared" ref="K426:K456" si="47">J426-J425</f>
        <v>2</v>
      </c>
    </row>
    <row r="427" spans="1:11" ht="20.100000000000001" customHeight="1" x14ac:dyDescent="0.4">
      <c r="A427" s="2">
        <v>27</v>
      </c>
      <c r="B427" s="3">
        <v>44</v>
      </c>
      <c r="C427" s="11">
        <v>1</v>
      </c>
      <c r="D427" s="3">
        <v>687</v>
      </c>
      <c r="E427" s="4">
        <f t="shared" si="44"/>
        <v>1</v>
      </c>
      <c r="F427" s="3">
        <v>15596</v>
      </c>
      <c r="G427" s="4">
        <f t="shared" si="45"/>
        <v>4</v>
      </c>
      <c r="H427" s="3">
        <v>1958</v>
      </c>
      <c r="I427" s="4">
        <f t="shared" si="46"/>
        <v>4</v>
      </c>
      <c r="J427" s="3">
        <v>4387</v>
      </c>
      <c r="K427" s="4">
        <f t="shared" si="47"/>
        <v>2</v>
      </c>
    </row>
    <row r="428" spans="1:11" ht="20.100000000000001" customHeight="1" x14ac:dyDescent="0.4">
      <c r="A428" s="2">
        <v>28</v>
      </c>
      <c r="B428" s="3">
        <v>44</v>
      </c>
      <c r="C428" s="11">
        <v>1</v>
      </c>
      <c r="D428" s="3">
        <v>688</v>
      </c>
      <c r="E428" s="4">
        <f t="shared" si="44"/>
        <v>1</v>
      </c>
      <c r="F428" s="3">
        <v>15600</v>
      </c>
      <c r="G428" s="4">
        <f t="shared" si="45"/>
        <v>4</v>
      </c>
      <c r="H428" s="3">
        <v>1962</v>
      </c>
      <c r="I428" s="4">
        <f t="shared" si="46"/>
        <v>4</v>
      </c>
      <c r="J428" s="3">
        <v>4389</v>
      </c>
      <c r="K428" s="4">
        <f t="shared" si="47"/>
        <v>2</v>
      </c>
    </row>
    <row r="429" spans="1:11" ht="20.100000000000001" customHeight="1" x14ac:dyDescent="0.4">
      <c r="A429" s="2">
        <v>29</v>
      </c>
      <c r="B429" s="3">
        <v>44</v>
      </c>
      <c r="C429" s="11">
        <v>1</v>
      </c>
      <c r="D429" s="3">
        <v>689</v>
      </c>
      <c r="E429" s="4">
        <f t="shared" si="44"/>
        <v>1</v>
      </c>
      <c r="F429" s="3">
        <v>15604</v>
      </c>
      <c r="G429" s="4">
        <f t="shared" si="45"/>
        <v>4</v>
      </c>
      <c r="H429" s="3">
        <v>1966</v>
      </c>
      <c r="I429" s="4">
        <f t="shared" si="46"/>
        <v>4</v>
      </c>
      <c r="J429" s="3">
        <v>4391</v>
      </c>
      <c r="K429" s="4">
        <f t="shared" si="47"/>
        <v>2</v>
      </c>
    </row>
    <row r="430" spans="1:11" ht="20.100000000000001" customHeight="1" x14ac:dyDescent="0.4">
      <c r="A430" s="2">
        <v>30</v>
      </c>
      <c r="B430" s="3">
        <v>44</v>
      </c>
      <c r="C430" s="11">
        <v>1</v>
      </c>
      <c r="D430" s="3">
        <v>690</v>
      </c>
      <c r="E430" s="4">
        <f t="shared" si="44"/>
        <v>1</v>
      </c>
      <c r="F430" s="3">
        <v>15608</v>
      </c>
      <c r="G430" s="4">
        <f t="shared" si="45"/>
        <v>4</v>
      </c>
      <c r="H430" s="3">
        <v>1971</v>
      </c>
      <c r="I430" s="4">
        <f t="shared" si="46"/>
        <v>5</v>
      </c>
      <c r="J430" s="3">
        <v>4392</v>
      </c>
      <c r="K430" s="4">
        <f t="shared" si="47"/>
        <v>1</v>
      </c>
    </row>
    <row r="431" spans="1:11" ht="20.100000000000001" customHeight="1" x14ac:dyDescent="0.4">
      <c r="A431" s="2">
        <v>31</v>
      </c>
      <c r="B431" s="3">
        <v>44</v>
      </c>
      <c r="C431" s="11">
        <v>1</v>
      </c>
      <c r="D431" s="3">
        <v>691</v>
      </c>
      <c r="E431" s="4">
        <f t="shared" si="44"/>
        <v>1</v>
      </c>
      <c r="F431" s="3">
        <v>15612</v>
      </c>
      <c r="G431" s="4">
        <f t="shared" si="45"/>
        <v>4</v>
      </c>
      <c r="H431" s="3">
        <v>1976</v>
      </c>
      <c r="I431" s="4">
        <f t="shared" si="46"/>
        <v>5</v>
      </c>
      <c r="J431" s="3">
        <v>4393</v>
      </c>
      <c r="K431" s="4">
        <f t="shared" si="47"/>
        <v>1</v>
      </c>
    </row>
    <row r="432" spans="1:11" ht="20.100000000000001" customHeight="1" x14ac:dyDescent="0.4">
      <c r="A432" s="2">
        <v>1</v>
      </c>
      <c r="B432" s="3">
        <v>44</v>
      </c>
      <c r="C432" s="11">
        <v>1</v>
      </c>
      <c r="D432" s="3">
        <v>692</v>
      </c>
      <c r="E432" s="4">
        <f t="shared" si="44"/>
        <v>1</v>
      </c>
      <c r="F432" s="3">
        <v>15616</v>
      </c>
      <c r="G432" s="4">
        <f t="shared" si="45"/>
        <v>4</v>
      </c>
      <c r="H432" s="3">
        <v>1981</v>
      </c>
      <c r="I432" s="4">
        <f t="shared" si="46"/>
        <v>5</v>
      </c>
      <c r="J432" s="3">
        <v>4394</v>
      </c>
      <c r="K432" s="4">
        <f t="shared" si="47"/>
        <v>1</v>
      </c>
    </row>
    <row r="433" spans="1:11" ht="20.100000000000001" customHeight="1" x14ac:dyDescent="0.4">
      <c r="A433" s="2">
        <v>2</v>
      </c>
      <c r="B433" s="3">
        <v>44</v>
      </c>
      <c r="C433" s="11">
        <v>1</v>
      </c>
      <c r="D433" s="3">
        <v>693</v>
      </c>
      <c r="E433" s="4">
        <f t="shared" si="44"/>
        <v>1</v>
      </c>
      <c r="F433" s="3">
        <v>15620</v>
      </c>
      <c r="G433" s="4">
        <f t="shared" si="45"/>
        <v>4</v>
      </c>
      <c r="H433" s="3">
        <v>1986</v>
      </c>
      <c r="I433" s="4">
        <f t="shared" si="46"/>
        <v>5</v>
      </c>
      <c r="J433" s="3">
        <v>4395</v>
      </c>
      <c r="K433" s="4">
        <f t="shared" si="47"/>
        <v>1</v>
      </c>
    </row>
    <row r="434" spans="1:11" ht="20.100000000000001" customHeight="1" x14ac:dyDescent="0.4">
      <c r="A434" s="2">
        <v>3</v>
      </c>
      <c r="B434" s="3">
        <v>44</v>
      </c>
      <c r="C434" s="11">
        <v>1</v>
      </c>
      <c r="D434" s="3">
        <v>694</v>
      </c>
      <c r="E434" s="4">
        <f t="shared" si="44"/>
        <v>1</v>
      </c>
      <c r="F434" s="3">
        <v>15625</v>
      </c>
      <c r="G434" s="4">
        <f t="shared" si="45"/>
        <v>5</v>
      </c>
      <c r="H434" s="3">
        <v>1990</v>
      </c>
      <c r="I434" s="4">
        <f t="shared" si="46"/>
        <v>4</v>
      </c>
      <c r="J434" s="3">
        <v>4397</v>
      </c>
      <c r="K434" s="4">
        <v>1</v>
      </c>
    </row>
    <row r="435" spans="1:11" ht="20.100000000000001" customHeight="1" x14ac:dyDescent="0.4">
      <c r="A435" s="2">
        <v>4</v>
      </c>
      <c r="B435" s="3">
        <v>44</v>
      </c>
      <c r="C435" s="11">
        <v>1</v>
      </c>
      <c r="D435" s="3">
        <v>695</v>
      </c>
      <c r="E435" s="4">
        <f t="shared" si="44"/>
        <v>1</v>
      </c>
      <c r="F435" s="3">
        <v>15630</v>
      </c>
      <c r="G435" s="4">
        <f t="shared" si="45"/>
        <v>5</v>
      </c>
      <c r="H435" s="3">
        <v>1994</v>
      </c>
      <c r="I435" s="4">
        <f t="shared" si="46"/>
        <v>4</v>
      </c>
      <c r="J435" s="3">
        <v>4399</v>
      </c>
      <c r="K435" s="4">
        <f t="shared" si="47"/>
        <v>2</v>
      </c>
    </row>
    <row r="436" spans="1:11" ht="20.100000000000001" customHeight="1" x14ac:dyDescent="0.4">
      <c r="A436" s="2">
        <v>5</v>
      </c>
      <c r="B436" s="3">
        <v>44</v>
      </c>
      <c r="C436" s="11">
        <v>1</v>
      </c>
      <c r="D436" s="3">
        <v>696</v>
      </c>
      <c r="E436" s="4">
        <f t="shared" si="44"/>
        <v>1</v>
      </c>
      <c r="F436" s="3">
        <v>15635</v>
      </c>
      <c r="G436" s="4">
        <f t="shared" si="45"/>
        <v>5</v>
      </c>
      <c r="H436" s="3">
        <v>1998</v>
      </c>
      <c r="I436" s="4">
        <f t="shared" si="46"/>
        <v>4</v>
      </c>
      <c r="J436" s="3">
        <v>4401</v>
      </c>
      <c r="K436" s="4">
        <v>0</v>
      </c>
    </row>
    <row r="437" spans="1:11" ht="20.100000000000001" customHeight="1" x14ac:dyDescent="0.4">
      <c r="A437" s="2">
        <v>6</v>
      </c>
      <c r="B437" s="3">
        <v>44</v>
      </c>
      <c r="C437" s="11">
        <v>1</v>
      </c>
      <c r="D437" s="3">
        <v>697</v>
      </c>
      <c r="E437" s="4">
        <f t="shared" si="44"/>
        <v>1</v>
      </c>
      <c r="F437" s="3">
        <v>15640</v>
      </c>
      <c r="G437" s="4">
        <f t="shared" si="45"/>
        <v>5</v>
      </c>
      <c r="H437" s="3">
        <v>2002</v>
      </c>
      <c r="I437" s="4">
        <f t="shared" si="46"/>
        <v>4</v>
      </c>
      <c r="J437" s="3">
        <v>4402</v>
      </c>
      <c r="K437" s="4">
        <v>0</v>
      </c>
    </row>
    <row r="438" spans="1:11" ht="20.100000000000001" customHeight="1" x14ac:dyDescent="0.4">
      <c r="A438" s="2">
        <v>7</v>
      </c>
      <c r="B438" s="3">
        <v>44</v>
      </c>
      <c r="C438" s="11">
        <v>1</v>
      </c>
      <c r="D438" s="3">
        <v>698</v>
      </c>
      <c r="E438" s="4">
        <f t="shared" si="44"/>
        <v>1</v>
      </c>
      <c r="F438" s="3">
        <v>15644</v>
      </c>
      <c r="G438" s="4">
        <f t="shared" si="45"/>
        <v>4</v>
      </c>
      <c r="H438" s="3">
        <v>2006</v>
      </c>
      <c r="I438" s="4">
        <f t="shared" si="46"/>
        <v>4</v>
      </c>
      <c r="J438" s="3">
        <v>4403</v>
      </c>
      <c r="K438" s="4">
        <v>0</v>
      </c>
    </row>
    <row r="439" spans="1:11" ht="20.100000000000001" customHeight="1" x14ac:dyDescent="0.4">
      <c r="A439" s="2">
        <v>8</v>
      </c>
      <c r="B439" s="3">
        <v>44</v>
      </c>
      <c r="C439" s="11">
        <v>1</v>
      </c>
      <c r="D439" s="3">
        <v>699</v>
      </c>
      <c r="E439" s="4">
        <f t="shared" si="44"/>
        <v>1</v>
      </c>
      <c r="F439" s="3">
        <v>15648</v>
      </c>
      <c r="G439" s="4">
        <f t="shared" si="45"/>
        <v>4</v>
      </c>
      <c r="H439" s="3">
        <v>2010</v>
      </c>
      <c r="I439" s="4">
        <f t="shared" si="46"/>
        <v>4</v>
      </c>
      <c r="J439" s="3">
        <v>4404</v>
      </c>
      <c r="K439" s="4">
        <v>0</v>
      </c>
    </row>
    <row r="440" spans="1:11" ht="20.100000000000001" customHeight="1" x14ac:dyDescent="0.4">
      <c r="A440" s="2">
        <v>9</v>
      </c>
      <c r="B440" s="3">
        <v>44</v>
      </c>
      <c r="C440" s="11">
        <v>1</v>
      </c>
      <c r="D440" s="3">
        <v>700</v>
      </c>
      <c r="E440" s="4">
        <f t="shared" si="44"/>
        <v>1</v>
      </c>
      <c r="F440" s="3">
        <v>15652</v>
      </c>
      <c r="G440" s="4">
        <f t="shared" si="45"/>
        <v>4</v>
      </c>
      <c r="H440" s="3">
        <v>2014</v>
      </c>
      <c r="I440" s="4">
        <f t="shared" si="46"/>
        <v>4</v>
      </c>
      <c r="J440" s="3">
        <v>4405</v>
      </c>
      <c r="K440" s="4">
        <v>0</v>
      </c>
    </row>
    <row r="441" spans="1:11" ht="20.100000000000001" customHeight="1" x14ac:dyDescent="0.4">
      <c r="A441" s="2">
        <v>10</v>
      </c>
      <c r="B441" s="3">
        <v>44</v>
      </c>
      <c r="C441" s="11">
        <v>1</v>
      </c>
      <c r="D441" s="3">
        <v>701</v>
      </c>
      <c r="E441" s="4">
        <f t="shared" si="44"/>
        <v>1</v>
      </c>
      <c r="F441" s="3">
        <v>15657</v>
      </c>
      <c r="G441" s="4">
        <f t="shared" si="45"/>
        <v>5</v>
      </c>
      <c r="H441" s="3">
        <v>2019</v>
      </c>
      <c r="I441" s="4">
        <f t="shared" si="46"/>
        <v>5</v>
      </c>
      <c r="J441" s="3">
        <v>4408</v>
      </c>
      <c r="K441" s="4">
        <v>0</v>
      </c>
    </row>
    <row r="442" spans="1:11" ht="20.100000000000001" customHeight="1" x14ac:dyDescent="0.4">
      <c r="A442" s="2">
        <v>11</v>
      </c>
      <c r="B442" s="3">
        <v>44</v>
      </c>
      <c r="C442" s="11">
        <f t="shared" ref="C442:C456" si="48">B442-B441</f>
        <v>0</v>
      </c>
      <c r="D442" s="3">
        <v>702</v>
      </c>
      <c r="E442" s="4">
        <f t="shared" si="44"/>
        <v>1</v>
      </c>
      <c r="F442" s="3">
        <v>15662</v>
      </c>
      <c r="G442" s="4">
        <f t="shared" si="45"/>
        <v>5</v>
      </c>
      <c r="H442" s="3">
        <v>2024</v>
      </c>
      <c r="I442" s="4">
        <f t="shared" si="46"/>
        <v>5</v>
      </c>
      <c r="J442" s="3">
        <v>4411</v>
      </c>
      <c r="K442" s="4">
        <v>0</v>
      </c>
    </row>
    <row r="443" spans="1:11" ht="19.5" customHeight="1" x14ac:dyDescent="0.4">
      <c r="A443" s="2">
        <v>12</v>
      </c>
      <c r="B443" s="3">
        <v>44</v>
      </c>
      <c r="C443" s="11">
        <f t="shared" si="48"/>
        <v>0</v>
      </c>
      <c r="D443" s="3">
        <v>703</v>
      </c>
      <c r="E443" s="4">
        <f t="shared" si="44"/>
        <v>1</v>
      </c>
      <c r="F443" s="3">
        <v>15667</v>
      </c>
      <c r="G443" s="4">
        <f t="shared" si="45"/>
        <v>5</v>
      </c>
      <c r="H443" s="3">
        <v>2029</v>
      </c>
      <c r="I443" s="4">
        <f t="shared" si="46"/>
        <v>5</v>
      </c>
      <c r="J443" s="3">
        <v>4413</v>
      </c>
      <c r="K443" s="4">
        <v>0</v>
      </c>
    </row>
    <row r="444" spans="1:11" ht="19.5" customHeight="1" x14ac:dyDescent="0.4">
      <c r="A444" s="2">
        <v>13</v>
      </c>
      <c r="B444" s="3">
        <v>44</v>
      </c>
      <c r="C444" s="11">
        <f t="shared" si="48"/>
        <v>0</v>
      </c>
      <c r="D444" s="3">
        <v>704</v>
      </c>
      <c r="E444" s="4">
        <f t="shared" si="44"/>
        <v>1</v>
      </c>
      <c r="F444" s="3">
        <v>15672</v>
      </c>
      <c r="G444" s="4">
        <f t="shared" si="45"/>
        <v>5</v>
      </c>
      <c r="H444" s="3">
        <v>2034</v>
      </c>
      <c r="I444" s="4">
        <f t="shared" si="46"/>
        <v>5</v>
      </c>
      <c r="J444" s="3">
        <v>4415</v>
      </c>
      <c r="K444" s="4">
        <v>0</v>
      </c>
    </row>
    <row r="445" spans="1:11" ht="19.5" customHeight="1" x14ac:dyDescent="0.4">
      <c r="A445" s="2">
        <v>14</v>
      </c>
      <c r="B445" s="3">
        <v>44</v>
      </c>
      <c r="C445" s="11">
        <f t="shared" si="48"/>
        <v>0</v>
      </c>
      <c r="D445" s="3">
        <v>705</v>
      </c>
      <c r="E445" s="4">
        <f t="shared" si="44"/>
        <v>1</v>
      </c>
      <c r="F445" s="3">
        <v>15675</v>
      </c>
      <c r="G445" s="4">
        <f t="shared" si="45"/>
        <v>3</v>
      </c>
      <c r="H445" s="3">
        <v>2036</v>
      </c>
      <c r="I445" s="4">
        <f t="shared" si="46"/>
        <v>2</v>
      </c>
      <c r="J445" s="3">
        <v>4416</v>
      </c>
      <c r="K445" s="4">
        <v>0</v>
      </c>
    </row>
    <row r="446" spans="1:11" ht="19.5" customHeight="1" x14ac:dyDescent="0.4">
      <c r="A446" s="2">
        <v>15</v>
      </c>
      <c r="B446" s="3">
        <v>44</v>
      </c>
      <c r="C446" s="11">
        <f t="shared" si="48"/>
        <v>0</v>
      </c>
      <c r="D446" s="3">
        <v>706</v>
      </c>
      <c r="E446" s="4">
        <f t="shared" si="44"/>
        <v>1</v>
      </c>
      <c r="F446" s="3">
        <v>15678</v>
      </c>
      <c r="G446" s="4">
        <f t="shared" si="45"/>
        <v>3</v>
      </c>
      <c r="H446" s="3">
        <v>2038</v>
      </c>
      <c r="I446" s="4">
        <f t="shared" si="46"/>
        <v>2</v>
      </c>
      <c r="J446" s="3">
        <v>4417</v>
      </c>
      <c r="K446" s="4">
        <v>0</v>
      </c>
    </row>
    <row r="447" spans="1:11" ht="19.5" customHeight="1" x14ac:dyDescent="0.4">
      <c r="A447" s="2">
        <v>16</v>
      </c>
      <c r="B447" s="3">
        <v>44</v>
      </c>
      <c r="C447" s="11">
        <f t="shared" si="48"/>
        <v>0</v>
      </c>
      <c r="D447" s="3">
        <v>707</v>
      </c>
      <c r="E447" s="4">
        <f t="shared" si="44"/>
        <v>1</v>
      </c>
      <c r="F447" s="3">
        <v>15681</v>
      </c>
      <c r="G447" s="4">
        <f t="shared" si="45"/>
        <v>3</v>
      </c>
      <c r="H447" s="3">
        <v>2040</v>
      </c>
      <c r="I447" s="4">
        <f t="shared" si="46"/>
        <v>2</v>
      </c>
      <c r="J447" s="3">
        <v>4418</v>
      </c>
      <c r="K447" s="4">
        <v>0</v>
      </c>
    </row>
    <row r="448" spans="1:11" ht="19.5" customHeight="1" x14ac:dyDescent="0.4">
      <c r="A448" s="2">
        <v>17</v>
      </c>
      <c r="B448" s="3">
        <v>44</v>
      </c>
      <c r="C448" s="11">
        <f t="shared" si="48"/>
        <v>0</v>
      </c>
      <c r="D448" s="3">
        <v>708</v>
      </c>
      <c r="E448" s="4">
        <f t="shared" si="44"/>
        <v>1</v>
      </c>
      <c r="F448" s="3">
        <v>15684</v>
      </c>
      <c r="G448" s="4">
        <f t="shared" si="45"/>
        <v>3</v>
      </c>
      <c r="H448" s="3">
        <v>2042</v>
      </c>
      <c r="I448" s="4">
        <f t="shared" si="46"/>
        <v>2</v>
      </c>
      <c r="J448" s="3">
        <v>4419</v>
      </c>
      <c r="K448" s="4">
        <f t="shared" si="47"/>
        <v>1</v>
      </c>
    </row>
    <row r="449" spans="1:11" ht="19.5" customHeight="1" x14ac:dyDescent="0.4">
      <c r="A449" s="2">
        <v>18</v>
      </c>
      <c r="B449" s="3">
        <v>44</v>
      </c>
      <c r="C449" s="11">
        <f t="shared" si="48"/>
        <v>0</v>
      </c>
      <c r="D449" s="3">
        <v>709</v>
      </c>
      <c r="E449" s="4">
        <f t="shared" si="44"/>
        <v>1</v>
      </c>
      <c r="F449" s="3">
        <v>15687</v>
      </c>
      <c r="G449" s="4">
        <f t="shared" si="45"/>
        <v>3</v>
      </c>
      <c r="H449" s="3">
        <v>2044</v>
      </c>
      <c r="I449" s="4">
        <f t="shared" si="46"/>
        <v>2</v>
      </c>
      <c r="J449" s="3">
        <v>4420</v>
      </c>
      <c r="K449" s="4">
        <f t="shared" si="47"/>
        <v>1</v>
      </c>
    </row>
    <row r="450" spans="1:11" ht="19.5" customHeight="1" x14ac:dyDescent="0.4">
      <c r="A450" s="2">
        <v>19</v>
      </c>
      <c r="B450" s="3">
        <v>44</v>
      </c>
      <c r="C450" s="11">
        <f t="shared" si="48"/>
        <v>0</v>
      </c>
      <c r="D450" s="3">
        <v>710</v>
      </c>
      <c r="E450" s="4">
        <f t="shared" si="44"/>
        <v>1</v>
      </c>
      <c r="F450" s="3">
        <v>15690</v>
      </c>
      <c r="G450" s="4">
        <f t="shared" si="45"/>
        <v>3</v>
      </c>
      <c r="H450" s="3">
        <v>2046</v>
      </c>
      <c r="I450" s="4">
        <f t="shared" si="46"/>
        <v>2</v>
      </c>
      <c r="J450" s="3">
        <v>4420</v>
      </c>
      <c r="K450" s="4">
        <f t="shared" si="47"/>
        <v>0</v>
      </c>
    </row>
    <row r="451" spans="1:11" ht="19.5" customHeight="1" x14ac:dyDescent="0.4">
      <c r="A451" s="2">
        <v>20</v>
      </c>
      <c r="B451" s="3">
        <v>44</v>
      </c>
      <c r="C451" s="11">
        <f t="shared" si="48"/>
        <v>0</v>
      </c>
      <c r="D451" s="3">
        <v>711</v>
      </c>
      <c r="E451" s="4">
        <f t="shared" si="44"/>
        <v>1</v>
      </c>
      <c r="F451" s="3">
        <v>15693</v>
      </c>
      <c r="G451" s="4">
        <f t="shared" si="45"/>
        <v>3</v>
      </c>
      <c r="H451" s="3">
        <v>2048</v>
      </c>
      <c r="I451" s="4">
        <f t="shared" si="46"/>
        <v>2</v>
      </c>
      <c r="J451" s="3">
        <v>4420</v>
      </c>
      <c r="K451" s="4">
        <f t="shared" si="47"/>
        <v>0</v>
      </c>
    </row>
    <row r="452" spans="1:11" ht="20.100000000000001" customHeight="1" x14ac:dyDescent="0.4">
      <c r="A452" s="2">
        <v>21</v>
      </c>
      <c r="B452" s="3">
        <v>44</v>
      </c>
      <c r="C452" s="11">
        <f t="shared" si="48"/>
        <v>0</v>
      </c>
      <c r="D452" s="3">
        <v>711</v>
      </c>
      <c r="E452" s="4">
        <f t="shared" si="44"/>
        <v>0</v>
      </c>
      <c r="F452" s="3">
        <v>15696</v>
      </c>
      <c r="G452" s="4">
        <f t="shared" si="45"/>
        <v>3</v>
      </c>
      <c r="H452" s="3">
        <v>2050</v>
      </c>
      <c r="I452" s="4">
        <f t="shared" si="46"/>
        <v>2</v>
      </c>
      <c r="J452" s="3">
        <v>4420</v>
      </c>
      <c r="K452" s="4">
        <f>J452-J451</f>
        <v>0</v>
      </c>
    </row>
    <row r="453" spans="1:11" ht="20.100000000000001" customHeight="1" x14ac:dyDescent="0.4">
      <c r="A453" s="2">
        <v>22</v>
      </c>
      <c r="B453" s="3">
        <v>44</v>
      </c>
      <c r="C453" s="11">
        <f t="shared" si="48"/>
        <v>0</v>
      </c>
      <c r="D453" s="3">
        <v>711</v>
      </c>
      <c r="E453" s="4">
        <f t="shared" si="44"/>
        <v>0</v>
      </c>
      <c r="F453" s="3">
        <v>15699</v>
      </c>
      <c r="G453" s="4">
        <f t="shared" si="45"/>
        <v>3</v>
      </c>
      <c r="H453" s="3">
        <v>2052</v>
      </c>
      <c r="I453" s="4">
        <f t="shared" si="46"/>
        <v>2</v>
      </c>
      <c r="J453" s="3">
        <v>4420</v>
      </c>
      <c r="K453" s="4">
        <f>J453-J452</f>
        <v>0</v>
      </c>
    </row>
    <row r="454" spans="1:11" ht="20.100000000000001" customHeight="1" x14ac:dyDescent="0.4">
      <c r="A454" s="2">
        <v>23</v>
      </c>
      <c r="B454" s="3">
        <v>44</v>
      </c>
      <c r="C454" s="11">
        <f t="shared" si="48"/>
        <v>0</v>
      </c>
      <c r="D454" s="3">
        <v>711</v>
      </c>
      <c r="E454" s="4">
        <f t="shared" si="44"/>
        <v>0</v>
      </c>
      <c r="F454" s="3">
        <v>15702</v>
      </c>
      <c r="G454" s="4">
        <f t="shared" si="45"/>
        <v>3</v>
      </c>
      <c r="H454" s="3">
        <v>2054</v>
      </c>
      <c r="I454" s="4">
        <f t="shared" si="46"/>
        <v>2</v>
      </c>
      <c r="J454" s="3">
        <v>4420</v>
      </c>
      <c r="K454" s="4">
        <f>J454-J453</f>
        <v>0</v>
      </c>
    </row>
    <row r="455" spans="1:11" ht="20.100000000000001" customHeight="1" x14ac:dyDescent="0.4">
      <c r="A455" s="2">
        <v>24</v>
      </c>
      <c r="B455" s="3">
        <v>44</v>
      </c>
      <c r="C455" s="11">
        <f t="shared" si="48"/>
        <v>0</v>
      </c>
      <c r="D455" s="3">
        <v>712</v>
      </c>
      <c r="E455" s="4">
        <f t="shared" si="44"/>
        <v>1</v>
      </c>
      <c r="F455" s="3">
        <v>15708</v>
      </c>
      <c r="G455" s="4">
        <f t="shared" si="45"/>
        <v>6</v>
      </c>
      <c r="H455" s="3">
        <v>2059</v>
      </c>
      <c r="I455" s="4">
        <f t="shared" si="46"/>
        <v>5</v>
      </c>
      <c r="J455" s="3">
        <v>4422</v>
      </c>
      <c r="K455" s="4">
        <f>J455-J454</f>
        <v>2</v>
      </c>
    </row>
    <row r="456" spans="1:11" ht="20.100000000000001" customHeight="1" x14ac:dyDescent="0.4">
      <c r="A456" s="2">
        <v>25</v>
      </c>
      <c r="B456" s="3">
        <v>44</v>
      </c>
      <c r="C456" s="11">
        <f t="shared" si="48"/>
        <v>0</v>
      </c>
      <c r="D456" s="3">
        <v>713</v>
      </c>
      <c r="E456" s="4">
        <f t="shared" si="44"/>
        <v>1</v>
      </c>
      <c r="F456" s="3">
        <v>15717</v>
      </c>
      <c r="G456" s="4">
        <f t="shared" si="45"/>
        <v>9</v>
      </c>
      <c r="H456" s="3">
        <v>2064</v>
      </c>
      <c r="I456" s="4">
        <f t="shared" si="46"/>
        <v>5</v>
      </c>
      <c r="J456" s="3">
        <v>4424</v>
      </c>
      <c r="K456" s="4">
        <f t="shared" si="47"/>
        <v>2</v>
      </c>
    </row>
    <row r="457" spans="1:11" ht="20.100000000000001" customHeight="1" thickBot="1" x14ac:dyDescent="0.35">
      <c r="A457" s="6" t="s">
        <v>4</v>
      </c>
      <c r="B457" s="6"/>
      <c r="C457" s="6">
        <f>SUM(C426:C456)</f>
        <v>16</v>
      </c>
      <c r="D457" s="6"/>
      <c r="E457" s="6">
        <f>SUM(E426:E456)</f>
        <v>28</v>
      </c>
      <c r="F457" s="6"/>
      <c r="G457" s="6">
        <f>SUM(G426:G456)</f>
        <v>129</v>
      </c>
      <c r="H457" s="6"/>
      <c r="I457" s="6">
        <f>SUM(I426:I456)</f>
        <v>114</v>
      </c>
      <c r="J457" s="6"/>
      <c r="K457" s="6">
        <f>SUM(K426:K456)</f>
        <v>21</v>
      </c>
    </row>
    <row r="458" spans="1:11" ht="20.100000000000001" customHeight="1" thickTop="1" x14ac:dyDescent="0.3">
      <c r="A458" s="60" t="s">
        <v>5</v>
      </c>
      <c r="B458" s="61"/>
      <c r="C458" s="7">
        <f>MAX(C426:C456)</f>
        <v>1</v>
      </c>
      <c r="D458" s="7"/>
      <c r="E458" s="7">
        <f>MAX(E426:E456)</f>
        <v>1</v>
      </c>
      <c r="F458" s="7"/>
      <c r="G458" s="7">
        <f>MAX(G426:G456)</f>
        <v>9</v>
      </c>
      <c r="H458" s="7"/>
      <c r="I458" s="7">
        <f>MAX(I426:I456)</f>
        <v>5</v>
      </c>
      <c r="J458" s="7"/>
      <c r="K458" s="7">
        <f>MAX(K426:K456)</f>
        <v>2</v>
      </c>
    </row>
    <row r="459" spans="1:11" ht="20.100000000000001" customHeight="1" x14ac:dyDescent="0.3">
      <c r="A459" s="48" t="s">
        <v>6</v>
      </c>
      <c r="B459" s="49"/>
      <c r="C459" s="9">
        <f>MIN(C426:C456)</f>
        <v>0</v>
      </c>
      <c r="D459" s="9"/>
      <c r="E459" s="9">
        <f>MIN(E426:E456)</f>
        <v>0</v>
      </c>
      <c r="F459" s="9"/>
      <c r="G459" s="9">
        <f>MIN(G426:G456)</f>
        <v>3</v>
      </c>
      <c r="H459" s="9"/>
      <c r="I459" s="9">
        <f>MIN(I426:I456)</f>
        <v>2</v>
      </c>
      <c r="J459" s="9"/>
      <c r="K459" s="9">
        <f>MIN(K426:K456)</f>
        <v>0</v>
      </c>
    </row>
    <row r="460" spans="1:11" ht="20.100000000000001" customHeight="1" x14ac:dyDescent="0.3">
      <c r="A460" s="48" t="s">
        <v>7</v>
      </c>
      <c r="B460" s="49"/>
      <c r="C460" s="10">
        <f>AVERAGE(C426:C456)</f>
        <v>0.5161290322580645</v>
      </c>
      <c r="D460" s="10"/>
      <c r="E460" s="10">
        <f>AVERAGE(E426:E456)</f>
        <v>0.90322580645161288</v>
      </c>
      <c r="F460" s="10"/>
      <c r="G460" s="10">
        <f>AVERAGE(G426:G456)</f>
        <v>4.161290322580645</v>
      </c>
      <c r="H460" s="10"/>
      <c r="I460" s="10">
        <f>AVERAGE(I426:I456)</f>
        <v>3.6774193548387095</v>
      </c>
      <c r="J460" s="10"/>
      <c r="K460" s="10">
        <f>AVERAGE(K426:K456)</f>
        <v>0.67741935483870963</v>
      </c>
    </row>
    <row r="461" spans="1:11" ht="20.100000000000001" customHeight="1" x14ac:dyDescent="0.3">
      <c r="A461" s="52" t="s">
        <v>8</v>
      </c>
      <c r="B461" s="53"/>
      <c r="C461" s="53"/>
      <c r="D461" s="53"/>
      <c r="E461" s="53"/>
      <c r="F461" s="53"/>
      <c r="G461" s="53"/>
      <c r="H461" s="53"/>
      <c r="I461" s="53"/>
      <c r="J461" s="53"/>
      <c r="K461" s="54"/>
    </row>
    <row r="462" spans="1:11" ht="20.100000000000001" customHeight="1" x14ac:dyDescent="0.4">
      <c r="A462" s="11"/>
      <c r="B462" s="55" t="s">
        <v>1533</v>
      </c>
      <c r="C462" s="56"/>
      <c r="D462" s="56"/>
      <c r="E462" s="56"/>
      <c r="F462" s="56"/>
      <c r="G462" s="56"/>
      <c r="H462" s="56"/>
      <c r="I462" s="56"/>
      <c r="J462" s="56"/>
      <c r="K462" s="56"/>
    </row>
    <row r="463" spans="1:11" ht="20.100000000000001" customHeight="1" x14ac:dyDescent="0.4">
      <c r="A463" s="73" t="str">
        <f>A421</f>
        <v xml:space="preserve">2026年2月份各公司污水放流量明細表       </v>
      </c>
      <c r="B463" s="73"/>
      <c r="C463" s="73"/>
      <c r="D463" s="73"/>
      <c r="E463" s="73"/>
      <c r="F463" s="73"/>
      <c r="G463" s="73"/>
      <c r="H463" s="73"/>
      <c r="I463" s="73"/>
      <c r="J463" s="73"/>
      <c r="K463" s="73"/>
    </row>
    <row r="464" spans="1:11" ht="20.100000000000001" customHeight="1" x14ac:dyDescent="0.4">
      <c r="A464" s="64" t="s">
        <v>88</v>
      </c>
      <c r="B464" s="64"/>
      <c r="C464" s="64"/>
      <c r="D464" s="64"/>
      <c r="E464" s="64"/>
      <c r="F464" s="64"/>
      <c r="G464" s="64"/>
      <c r="H464" s="64"/>
      <c r="I464" s="64"/>
      <c r="J464" s="64"/>
      <c r="K464" s="64"/>
    </row>
    <row r="465" spans="1:11" ht="20.100000000000001" customHeight="1" x14ac:dyDescent="0.4">
      <c r="A465" s="65" t="s">
        <v>0</v>
      </c>
      <c r="B465" s="67" t="s">
        <v>1583</v>
      </c>
      <c r="C465" s="68"/>
      <c r="D465" s="67" t="s">
        <v>1584</v>
      </c>
      <c r="E465" s="68"/>
      <c r="F465" s="67" t="s">
        <v>1585</v>
      </c>
      <c r="G465" s="68"/>
      <c r="H465" s="67" t="s">
        <v>1586</v>
      </c>
      <c r="I465" s="68"/>
      <c r="J465" s="67" t="s">
        <v>1587</v>
      </c>
      <c r="K465" s="51"/>
    </row>
    <row r="466" spans="1:11" ht="20.100000000000001" customHeight="1" x14ac:dyDescent="0.3">
      <c r="A466" s="66"/>
      <c r="B466" s="2" t="s">
        <v>1</v>
      </c>
      <c r="C466" s="2" t="s">
        <v>2</v>
      </c>
      <c r="D466" s="2" t="s">
        <v>1</v>
      </c>
      <c r="E466" s="2" t="s">
        <v>2</v>
      </c>
      <c r="F466" s="2" t="s">
        <v>1</v>
      </c>
      <c r="G466" s="2" t="s">
        <v>2</v>
      </c>
      <c r="H466" s="2" t="s">
        <v>1</v>
      </c>
      <c r="I466" s="2" t="s">
        <v>2</v>
      </c>
      <c r="J466" s="2" t="s">
        <v>1</v>
      </c>
      <c r="K466" s="2" t="s">
        <v>2</v>
      </c>
    </row>
    <row r="467" spans="1:11" ht="20.100000000000001" customHeight="1" x14ac:dyDescent="0.3">
      <c r="A467" s="9" t="s">
        <v>3</v>
      </c>
      <c r="B467" s="3">
        <v>3484</v>
      </c>
      <c r="C467" s="4"/>
      <c r="D467" s="3">
        <v>2859</v>
      </c>
      <c r="E467" s="4"/>
      <c r="F467" s="3">
        <v>9401</v>
      </c>
      <c r="G467" s="4"/>
      <c r="H467" s="3">
        <v>3111</v>
      </c>
      <c r="I467" s="4"/>
      <c r="J467" s="3">
        <v>11346</v>
      </c>
      <c r="K467" s="4"/>
    </row>
    <row r="468" spans="1:11" ht="20.100000000000001" customHeight="1" x14ac:dyDescent="0.3">
      <c r="A468" s="2">
        <v>26</v>
      </c>
      <c r="B468" s="3">
        <v>3485</v>
      </c>
      <c r="C468" s="4">
        <f t="shared" ref="C468:C498" si="49">B468-B467</f>
        <v>1</v>
      </c>
      <c r="D468" s="3">
        <v>2860</v>
      </c>
      <c r="E468" s="4">
        <f t="shared" ref="E468:E498" si="50">D468-D467</f>
        <v>1</v>
      </c>
      <c r="F468" s="3">
        <v>9401</v>
      </c>
      <c r="G468" s="13">
        <v>10</v>
      </c>
      <c r="H468" s="3">
        <v>3111</v>
      </c>
      <c r="I468" s="4">
        <f t="shared" ref="I468:I498" si="51">H468-H467</f>
        <v>0</v>
      </c>
      <c r="J468" s="3">
        <v>11349</v>
      </c>
      <c r="K468" s="4">
        <f t="shared" ref="K468:K498" si="52">J468-J467</f>
        <v>3</v>
      </c>
    </row>
    <row r="469" spans="1:11" ht="20.100000000000001" customHeight="1" x14ac:dyDescent="0.3">
      <c r="A469" s="2">
        <v>27</v>
      </c>
      <c r="B469" s="3">
        <v>3486</v>
      </c>
      <c r="C469" s="4">
        <f t="shared" si="49"/>
        <v>1</v>
      </c>
      <c r="D469" s="3">
        <v>2860</v>
      </c>
      <c r="E469" s="4">
        <f t="shared" si="50"/>
        <v>0</v>
      </c>
      <c r="F469" s="3">
        <v>9441</v>
      </c>
      <c r="G469" s="13">
        <v>10</v>
      </c>
      <c r="H469" s="3">
        <v>3112</v>
      </c>
      <c r="I469" s="4">
        <f t="shared" si="51"/>
        <v>1</v>
      </c>
      <c r="J469" s="3">
        <v>11352</v>
      </c>
      <c r="K469" s="4">
        <f t="shared" si="52"/>
        <v>3</v>
      </c>
    </row>
    <row r="470" spans="1:11" ht="20.100000000000001" customHeight="1" x14ac:dyDescent="0.3">
      <c r="A470" s="2">
        <v>28</v>
      </c>
      <c r="B470" s="3">
        <v>3487</v>
      </c>
      <c r="C470" s="4">
        <f t="shared" si="49"/>
        <v>1</v>
      </c>
      <c r="D470" s="3">
        <v>2861</v>
      </c>
      <c r="E470" s="4">
        <f t="shared" si="50"/>
        <v>1</v>
      </c>
      <c r="F470" s="3">
        <v>9481</v>
      </c>
      <c r="G470" s="13">
        <v>10</v>
      </c>
      <c r="H470" s="3">
        <v>3112</v>
      </c>
      <c r="I470" s="4">
        <f t="shared" si="51"/>
        <v>0</v>
      </c>
      <c r="J470" s="3">
        <v>11355</v>
      </c>
      <c r="K470" s="4">
        <f t="shared" si="52"/>
        <v>3</v>
      </c>
    </row>
    <row r="471" spans="1:11" ht="20.100000000000001" customHeight="1" x14ac:dyDescent="0.3">
      <c r="A471" s="2">
        <v>29</v>
      </c>
      <c r="B471" s="3">
        <v>3488</v>
      </c>
      <c r="C471" s="4">
        <f t="shared" si="49"/>
        <v>1</v>
      </c>
      <c r="D471" s="3">
        <v>2861</v>
      </c>
      <c r="E471" s="4">
        <f t="shared" si="50"/>
        <v>0</v>
      </c>
      <c r="F471" s="3">
        <v>9521</v>
      </c>
      <c r="G471" s="13">
        <v>10</v>
      </c>
      <c r="H471" s="3">
        <v>3112</v>
      </c>
      <c r="I471" s="4">
        <f t="shared" si="51"/>
        <v>0</v>
      </c>
      <c r="J471" s="3">
        <v>11358</v>
      </c>
      <c r="K471" s="4">
        <f t="shared" si="52"/>
        <v>3</v>
      </c>
    </row>
    <row r="472" spans="1:11" ht="20.100000000000001" customHeight="1" x14ac:dyDescent="0.3">
      <c r="A472" s="2">
        <v>30</v>
      </c>
      <c r="B472" s="3">
        <v>3489</v>
      </c>
      <c r="C472" s="4">
        <f t="shared" si="49"/>
        <v>1</v>
      </c>
      <c r="D472" s="3">
        <v>2861</v>
      </c>
      <c r="E472" s="4">
        <f t="shared" si="50"/>
        <v>0</v>
      </c>
      <c r="F472" s="3">
        <v>9561</v>
      </c>
      <c r="G472" s="13">
        <v>10</v>
      </c>
      <c r="H472" s="3">
        <v>3113</v>
      </c>
      <c r="I472" s="4">
        <f t="shared" si="51"/>
        <v>1</v>
      </c>
      <c r="J472" s="3">
        <v>11361</v>
      </c>
      <c r="K472" s="4">
        <f t="shared" si="52"/>
        <v>3</v>
      </c>
    </row>
    <row r="473" spans="1:11" ht="20.100000000000001" customHeight="1" x14ac:dyDescent="0.3">
      <c r="A473" s="2">
        <v>31</v>
      </c>
      <c r="B473" s="3">
        <v>3490</v>
      </c>
      <c r="C473" s="4">
        <f t="shared" si="49"/>
        <v>1</v>
      </c>
      <c r="D473" s="3">
        <v>2862</v>
      </c>
      <c r="E473" s="4">
        <f t="shared" si="50"/>
        <v>1</v>
      </c>
      <c r="F473" s="3">
        <v>9601</v>
      </c>
      <c r="G473" s="13">
        <v>10</v>
      </c>
      <c r="H473" s="3">
        <v>3113</v>
      </c>
      <c r="I473" s="4">
        <f t="shared" si="51"/>
        <v>0</v>
      </c>
      <c r="J473" s="3">
        <v>11363</v>
      </c>
      <c r="K473" s="4">
        <f t="shared" si="52"/>
        <v>2</v>
      </c>
    </row>
    <row r="474" spans="1:11" ht="20.100000000000001" customHeight="1" x14ac:dyDescent="0.3">
      <c r="A474" s="2">
        <v>1</v>
      </c>
      <c r="B474" s="3">
        <v>3490</v>
      </c>
      <c r="C474" s="4">
        <f t="shared" si="49"/>
        <v>0</v>
      </c>
      <c r="D474" s="3">
        <v>2862</v>
      </c>
      <c r="E474" s="4">
        <f t="shared" si="50"/>
        <v>0</v>
      </c>
      <c r="F474" s="3">
        <v>9641</v>
      </c>
      <c r="G474" s="13">
        <v>10</v>
      </c>
      <c r="H474" s="3">
        <v>3113</v>
      </c>
      <c r="I474" s="4">
        <f t="shared" si="51"/>
        <v>0</v>
      </c>
      <c r="J474" s="3">
        <v>11365</v>
      </c>
      <c r="K474" s="4">
        <f t="shared" si="52"/>
        <v>2</v>
      </c>
    </row>
    <row r="475" spans="1:11" ht="20.100000000000001" customHeight="1" x14ac:dyDescent="0.3">
      <c r="A475" s="2">
        <v>2</v>
      </c>
      <c r="B475" s="3">
        <v>3491</v>
      </c>
      <c r="C475" s="4">
        <f t="shared" si="49"/>
        <v>1</v>
      </c>
      <c r="D475" s="3">
        <v>2863</v>
      </c>
      <c r="E475" s="4">
        <f t="shared" si="50"/>
        <v>1</v>
      </c>
      <c r="F475" s="3">
        <v>9681</v>
      </c>
      <c r="G475" s="13">
        <v>10</v>
      </c>
      <c r="H475" s="3">
        <v>3114</v>
      </c>
      <c r="I475" s="4">
        <f t="shared" si="51"/>
        <v>1</v>
      </c>
      <c r="J475" s="3">
        <v>11367</v>
      </c>
      <c r="K475" s="4">
        <f t="shared" si="52"/>
        <v>2</v>
      </c>
    </row>
    <row r="476" spans="1:11" ht="20.100000000000001" customHeight="1" x14ac:dyDescent="0.3">
      <c r="A476" s="2">
        <v>3</v>
      </c>
      <c r="B476" s="3">
        <v>3492</v>
      </c>
      <c r="C476" s="4">
        <f t="shared" si="49"/>
        <v>1</v>
      </c>
      <c r="D476" s="3">
        <v>2864</v>
      </c>
      <c r="E476" s="4">
        <f t="shared" si="50"/>
        <v>1</v>
      </c>
      <c r="F476" s="3">
        <v>9718</v>
      </c>
      <c r="G476" s="13">
        <v>10</v>
      </c>
      <c r="H476" s="3">
        <v>3115</v>
      </c>
      <c r="I476" s="4">
        <f t="shared" si="51"/>
        <v>1</v>
      </c>
      <c r="J476" s="3">
        <v>11370</v>
      </c>
      <c r="K476" s="4">
        <f t="shared" si="52"/>
        <v>3</v>
      </c>
    </row>
    <row r="477" spans="1:11" ht="20.100000000000001" customHeight="1" x14ac:dyDescent="0.3">
      <c r="A477" s="2">
        <v>4</v>
      </c>
      <c r="B477" s="3">
        <v>3493</v>
      </c>
      <c r="C477" s="4">
        <f t="shared" si="49"/>
        <v>1</v>
      </c>
      <c r="D477" s="3">
        <v>2865</v>
      </c>
      <c r="E477" s="4">
        <f t="shared" si="50"/>
        <v>1</v>
      </c>
      <c r="F477" s="3">
        <v>9755</v>
      </c>
      <c r="G477" s="13">
        <v>10</v>
      </c>
      <c r="H477" s="3">
        <v>3115</v>
      </c>
      <c r="I477" s="4">
        <f t="shared" si="51"/>
        <v>0</v>
      </c>
      <c r="J477" s="3">
        <v>11373</v>
      </c>
      <c r="K477" s="4">
        <f t="shared" si="52"/>
        <v>3</v>
      </c>
    </row>
    <row r="478" spans="1:11" ht="20.100000000000001" customHeight="1" x14ac:dyDescent="0.3">
      <c r="A478" s="2">
        <v>5</v>
      </c>
      <c r="B478" s="3">
        <v>3493</v>
      </c>
      <c r="C478" s="4">
        <f t="shared" si="49"/>
        <v>0</v>
      </c>
      <c r="D478" s="3">
        <v>2865</v>
      </c>
      <c r="E478" s="4">
        <f t="shared" si="50"/>
        <v>0</v>
      </c>
      <c r="F478" s="3">
        <v>9792</v>
      </c>
      <c r="G478" s="13">
        <v>10</v>
      </c>
      <c r="H478" s="3">
        <v>3115</v>
      </c>
      <c r="I478" s="4">
        <f t="shared" si="51"/>
        <v>0</v>
      </c>
      <c r="J478" s="3">
        <v>11376</v>
      </c>
      <c r="K478" s="4">
        <f t="shared" si="52"/>
        <v>3</v>
      </c>
    </row>
    <row r="479" spans="1:11" ht="20.100000000000001" customHeight="1" x14ac:dyDescent="0.3">
      <c r="A479" s="2">
        <v>6</v>
      </c>
      <c r="B479" s="3">
        <v>3494</v>
      </c>
      <c r="C479" s="4">
        <f t="shared" si="49"/>
        <v>1</v>
      </c>
      <c r="D479" s="3">
        <v>2866</v>
      </c>
      <c r="E479" s="4">
        <f t="shared" si="50"/>
        <v>1</v>
      </c>
      <c r="F479" s="3">
        <v>9829</v>
      </c>
      <c r="G479" s="13">
        <v>10</v>
      </c>
      <c r="H479" s="3">
        <v>3116</v>
      </c>
      <c r="I479" s="4">
        <f t="shared" si="51"/>
        <v>1</v>
      </c>
      <c r="J479" s="3">
        <v>11378</v>
      </c>
      <c r="K479" s="4">
        <f t="shared" si="52"/>
        <v>2</v>
      </c>
    </row>
    <row r="480" spans="1:11" ht="20.100000000000001" customHeight="1" x14ac:dyDescent="0.3">
      <c r="A480" s="2">
        <v>7</v>
      </c>
      <c r="B480" s="3">
        <v>3494</v>
      </c>
      <c r="C480" s="4">
        <f t="shared" si="49"/>
        <v>0</v>
      </c>
      <c r="D480" s="3">
        <v>2866</v>
      </c>
      <c r="E480" s="4">
        <f t="shared" si="50"/>
        <v>0</v>
      </c>
      <c r="F480" s="3">
        <v>9866</v>
      </c>
      <c r="G480" s="13">
        <v>10</v>
      </c>
      <c r="H480" s="3">
        <v>3116</v>
      </c>
      <c r="I480" s="4">
        <f t="shared" si="51"/>
        <v>0</v>
      </c>
      <c r="J480" s="3">
        <v>11380</v>
      </c>
      <c r="K480" s="4">
        <f t="shared" si="52"/>
        <v>2</v>
      </c>
    </row>
    <row r="481" spans="1:11" ht="20.100000000000001" customHeight="1" x14ac:dyDescent="0.3">
      <c r="A481" s="2">
        <v>8</v>
      </c>
      <c r="B481" s="3">
        <v>3494</v>
      </c>
      <c r="C481" s="4">
        <f t="shared" si="49"/>
        <v>0</v>
      </c>
      <c r="D481" s="3">
        <v>2866</v>
      </c>
      <c r="E481" s="4">
        <f t="shared" si="50"/>
        <v>0</v>
      </c>
      <c r="F481" s="3">
        <v>9903</v>
      </c>
      <c r="G481" s="13">
        <v>10</v>
      </c>
      <c r="H481" s="3">
        <v>3116</v>
      </c>
      <c r="I481" s="4">
        <f t="shared" si="51"/>
        <v>0</v>
      </c>
      <c r="J481" s="3">
        <v>11382</v>
      </c>
      <c r="K481" s="4">
        <f t="shared" si="52"/>
        <v>2</v>
      </c>
    </row>
    <row r="482" spans="1:11" ht="20.100000000000001" customHeight="1" x14ac:dyDescent="0.3">
      <c r="A482" s="2">
        <v>9</v>
      </c>
      <c r="B482" s="3">
        <v>3495</v>
      </c>
      <c r="C482" s="4">
        <f t="shared" si="49"/>
        <v>1</v>
      </c>
      <c r="D482" s="3">
        <v>2867</v>
      </c>
      <c r="E482" s="4">
        <f t="shared" si="50"/>
        <v>1</v>
      </c>
      <c r="F482" s="3">
        <v>9940</v>
      </c>
      <c r="G482" s="13">
        <v>10</v>
      </c>
      <c r="H482" s="3">
        <v>3117</v>
      </c>
      <c r="I482" s="4">
        <f t="shared" si="51"/>
        <v>1</v>
      </c>
      <c r="J482" s="3">
        <v>11384</v>
      </c>
      <c r="K482" s="4">
        <f t="shared" si="52"/>
        <v>2</v>
      </c>
    </row>
    <row r="483" spans="1:11" ht="20.100000000000001" customHeight="1" x14ac:dyDescent="0.3">
      <c r="A483" s="2">
        <v>10</v>
      </c>
      <c r="B483" s="3">
        <v>3496</v>
      </c>
      <c r="C483" s="4">
        <f t="shared" si="49"/>
        <v>1</v>
      </c>
      <c r="D483" s="3">
        <v>2868</v>
      </c>
      <c r="E483" s="4">
        <f t="shared" si="50"/>
        <v>1</v>
      </c>
      <c r="F483" s="3">
        <v>9977</v>
      </c>
      <c r="G483" s="13">
        <v>10</v>
      </c>
      <c r="H483" s="3">
        <v>3118</v>
      </c>
      <c r="I483" s="4">
        <f t="shared" si="51"/>
        <v>1</v>
      </c>
      <c r="J483" s="3">
        <v>11387</v>
      </c>
      <c r="K483" s="4">
        <f t="shared" si="52"/>
        <v>3</v>
      </c>
    </row>
    <row r="484" spans="1:11" ht="20.100000000000001" customHeight="1" x14ac:dyDescent="0.3">
      <c r="A484" s="2">
        <v>11</v>
      </c>
      <c r="B484" s="3">
        <v>3496</v>
      </c>
      <c r="C484" s="4">
        <f t="shared" si="49"/>
        <v>0</v>
      </c>
      <c r="D484" s="3">
        <v>2868</v>
      </c>
      <c r="E484" s="4">
        <f t="shared" si="50"/>
        <v>0</v>
      </c>
      <c r="F484" s="3">
        <v>10014</v>
      </c>
      <c r="G484" s="13">
        <v>10</v>
      </c>
      <c r="H484" s="3">
        <v>3119</v>
      </c>
      <c r="I484" s="4">
        <f t="shared" si="51"/>
        <v>1</v>
      </c>
      <c r="J484" s="3">
        <v>11390</v>
      </c>
      <c r="K484" s="4">
        <f t="shared" si="52"/>
        <v>3</v>
      </c>
    </row>
    <row r="485" spans="1:11" ht="20.100000000000001" customHeight="1" x14ac:dyDescent="0.3">
      <c r="A485" s="2">
        <v>12</v>
      </c>
      <c r="B485" s="3">
        <v>3496</v>
      </c>
      <c r="C485" s="4">
        <f t="shared" si="49"/>
        <v>0</v>
      </c>
      <c r="D485" s="3">
        <v>2868</v>
      </c>
      <c r="E485" s="4">
        <f t="shared" si="50"/>
        <v>0</v>
      </c>
      <c r="F485" s="3">
        <v>10051</v>
      </c>
      <c r="G485" s="13">
        <v>10</v>
      </c>
      <c r="H485" s="3">
        <v>3119</v>
      </c>
      <c r="I485" s="4">
        <f t="shared" si="51"/>
        <v>0</v>
      </c>
      <c r="J485" s="3">
        <v>11393</v>
      </c>
      <c r="K485" s="4">
        <f t="shared" si="52"/>
        <v>3</v>
      </c>
    </row>
    <row r="486" spans="1:11" ht="20.100000000000001" customHeight="1" x14ac:dyDescent="0.3">
      <c r="A486" s="2">
        <v>13</v>
      </c>
      <c r="B486" s="3">
        <v>3497</v>
      </c>
      <c r="C486" s="4">
        <f t="shared" si="49"/>
        <v>1</v>
      </c>
      <c r="D486" s="3">
        <v>2869</v>
      </c>
      <c r="E486" s="4">
        <f t="shared" si="50"/>
        <v>1</v>
      </c>
      <c r="F486" s="3">
        <v>10088</v>
      </c>
      <c r="G486" s="13">
        <v>10</v>
      </c>
      <c r="H486" s="3">
        <v>3120</v>
      </c>
      <c r="I486" s="4">
        <f t="shared" si="51"/>
        <v>1</v>
      </c>
      <c r="J486" s="3">
        <v>11395</v>
      </c>
      <c r="K486" s="4">
        <f t="shared" si="52"/>
        <v>2</v>
      </c>
    </row>
    <row r="487" spans="1:11" ht="20.100000000000001" customHeight="1" x14ac:dyDescent="0.3">
      <c r="A487" s="2">
        <v>14</v>
      </c>
      <c r="B487" s="3">
        <v>3498</v>
      </c>
      <c r="C487" s="4">
        <f t="shared" si="49"/>
        <v>1</v>
      </c>
      <c r="D487" s="3">
        <v>2870</v>
      </c>
      <c r="E487" s="4">
        <v>0</v>
      </c>
      <c r="F487" s="3">
        <v>10095</v>
      </c>
      <c r="G487" s="13">
        <v>10</v>
      </c>
      <c r="H487" s="3">
        <v>3120</v>
      </c>
      <c r="I487" s="4">
        <f t="shared" si="51"/>
        <v>0</v>
      </c>
      <c r="J487" s="3">
        <v>11396</v>
      </c>
      <c r="K487" s="4">
        <f t="shared" si="52"/>
        <v>1</v>
      </c>
    </row>
    <row r="488" spans="1:11" ht="20.100000000000001" customHeight="1" x14ac:dyDescent="0.3">
      <c r="A488" s="2">
        <v>15</v>
      </c>
      <c r="B488" s="3">
        <v>3499</v>
      </c>
      <c r="C488" s="4">
        <f t="shared" si="49"/>
        <v>1</v>
      </c>
      <c r="D488" s="3">
        <v>2871</v>
      </c>
      <c r="E488" s="4">
        <v>0</v>
      </c>
      <c r="F488" s="3">
        <v>10102</v>
      </c>
      <c r="G488" s="13">
        <v>10</v>
      </c>
      <c r="H488" s="3">
        <v>3120</v>
      </c>
      <c r="I488" s="4">
        <f t="shared" si="51"/>
        <v>0</v>
      </c>
      <c r="J488" s="3">
        <v>11397</v>
      </c>
      <c r="K488" s="4">
        <f t="shared" si="52"/>
        <v>1</v>
      </c>
    </row>
    <row r="489" spans="1:11" ht="20.100000000000001" customHeight="1" x14ac:dyDescent="0.3">
      <c r="A489" s="2">
        <v>16</v>
      </c>
      <c r="B489" s="3">
        <v>3500</v>
      </c>
      <c r="C489" s="4">
        <f t="shared" si="49"/>
        <v>1</v>
      </c>
      <c r="D489" s="3">
        <v>2872</v>
      </c>
      <c r="E489" s="4">
        <v>0</v>
      </c>
      <c r="F489" s="3">
        <v>10109</v>
      </c>
      <c r="G489" s="13">
        <v>10</v>
      </c>
      <c r="H489" s="3">
        <v>3120</v>
      </c>
      <c r="I489" s="4">
        <f t="shared" si="51"/>
        <v>0</v>
      </c>
      <c r="J489" s="3">
        <v>11398</v>
      </c>
      <c r="K489" s="4">
        <f t="shared" si="52"/>
        <v>1</v>
      </c>
    </row>
    <row r="490" spans="1:11" ht="20.100000000000001" customHeight="1" x14ac:dyDescent="0.3">
      <c r="A490" s="2">
        <v>17</v>
      </c>
      <c r="B490" s="3">
        <v>3501</v>
      </c>
      <c r="C490" s="4">
        <f t="shared" si="49"/>
        <v>1</v>
      </c>
      <c r="D490" s="3">
        <v>2873</v>
      </c>
      <c r="E490" s="4">
        <v>0</v>
      </c>
      <c r="F490" s="3">
        <v>10116</v>
      </c>
      <c r="G490" s="13">
        <v>10</v>
      </c>
      <c r="H490" s="3">
        <v>3120</v>
      </c>
      <c r="I490" s="4">
        <f t="shared" si="51"/>
        <v>0</v>
      </c>
      <c r="J490" s="3">
        <v>11399</v>
      </c>
      <c r="K490" s="4">
        <f t="shared" si="52"/>
        <v>1</v>
      </c>
    </row>
    <row r="491" spans="1:11" ht="20.100000000000001" customHeight="1" x14ac:dyDescent="0.3">
      <c r="A491" s="2">
        <v>18</v>
      </c>
      <c r="B491" s="3">
        <v>3502</v>
      </c>
      <c r="C491" s="4">
        <f t="shared" si="49"/>
        <v>1</v>
      </c>
      <c r="D491" s="3">
        <v>2874</v>
      </c>
      <c r="E491" s="4">
        <v>0</v>
      </c>
      <c r="F491" s="3">
        <v>10123</v>
      </c>
      <c r="G491" s="13">
        <v>10</v>
      </c>
      <c r="H491" s="3">
        <v>3120</v>
      </c>
      <c r="I491" s="4">
        <f t="shared" si="51"/>
        <v>0</v>
      </c>
      <c r="J491" s="3">
        <v>11400</v>
      </c>
      <c r="K491" s="4">
        <f t="shared" si="52"/>
        <v>1</v>
      </c>
    </row>
    <row r="492" spans="1:11" ht="20.100000000000001" customHeight="1" x14ac:dyDescent="0.3">
      <c r="A492" s="2">
        <v>19</v>
      </c>
      <c r="B492" s="3">
        <v>3503</v>
      </c>
      <c r="C492" s="4">
        <f t="shared" si="49"/>
        <v>1</v>
      </c>
      <c r="D492" s="3">
        <v>2875</v>
      </c>
      <c r="E492" s="4">
        <v>0</v>
      </c>
      <c r="F492" s="3">
        <v>10130</v>
      </c>
      <c r="G492" s="13">
        <v>9</v>
      </c>
      <c r="H492" s="3">
        <v>3120</v>
      </c>
      <c r="I492" s="4">
        <f t="shared" si="51"/>
        <v>0</v>
      </c>
      <c r="J492" s="3">
        <v>11400</v>
      </c>
      <c r="K492" s="4">
        <f t="shared" si="52"/>
        <v>0</v>
      </c>
    </row>
    <row r="493" spans="1:11" ht="20.100000000000001" customHeight="1" x14ac:dyDescent="0.3">
      <c r="A493" s="2">
        <v>20</v>
      </c>
      <c r="B493" s="3">
        <v>3503</v>
      </c>
      <c r="C493" s="4">
        <f t="shared" si="49"/>
        <v>0</v>
      </c>
      <c r="D493" s="3">
        <v>2876</v>
      </c>
      <c r="E493" s="4">
        <f t="shared" si="50"/>
        <v>1</v>
      </c>
      <c r="F493" s="3">
        <v>10137</v>
      </c>
      <c r="G493" s="13">
        <v>9</v>
      </c>
      <c r="H493" s="3">
        <v>3120</v>
      </c>
      <c r="I493" s="4">
        <f t="shared" si="51"/>
        <v>0</v>
      </c>
      <c r="J493" s="3">
        <v>11400</v>
      </c>
      <c r="K493" s="4">
        <f t="shared" si="52"/>
        <v>0</v>
      </c>
    </row>
    <row r="494" spans="1:11" ht="20.100000000000001" customHeight="1" x14ac:dyDescent="0.3">
      <c r="A494" s="2">
        <v>21</v>
      </c>
      <c r="B494" s="3">
        <v>3503</v>
      </c>
      <c r="C494" s="4">
        <f t="shared" si="49"/>
        <v>0</v>
      </c>
      <c r="D494" s="3">
        <v>2877</v>
      </c>
      <c r="E494" s="4">
        <f t="shared" si="50"/>
        <v>1</v>
      </c>
      <c r="F494" s="3">
        <v>10144</v>
      </c>
      <c r="G494" s="13">
        <v>9</v>
      </c>
      <c r="H494" s="3">
        <v>3120</v>
      </c>
      <c r="I494" s="4">
        <f t="shared" si="51"/>
        <v>0</v>
      </c>
      <c r="J494" s="3">
        <v>11400</v>
      </c>
      <c r="K494" s="4">
        <f t="shared" si="52"/>
        <v>0</v>
      </c>
    </row>
    <row r="495" spans="1:11" ht="20.100000000000001" customHeight="1" x14ac:dyDescent="0.3">
      <c r="A495" s="2">
        <v>22</v>
      </c>
      <c r="B495" s="3">
        <v>3503</v>
      </c>
      <c r="C495" s="4">
        <f t="shared" si="49"/>
        <v>0</v>
      </c>
      <c r="D495" s="3">
        <v>2877</v>
      </c>
      <c r="E495" s="4">
        <f t="shared" si="50"/>
        <v>0</v>
      </c>
      <c r="F495" s="3">
        <v>10152</v>
      </c>
      <c r="G495" s="13">
        <v>9</v>
      </c>
      <c r="H495" s="3">
        <v>3120</v>
      </c>
      <c r="I495" s="4">
        <f t="shared" si="51"/>
        <v>0</v>
      </c>
      <c r="J495" s="3">
        <v>11400</v>
      </c>
      <c r="K495" s="4">
        <f t="shared" si="52"/>
        <v>0</v>
      </c>
    </row>
    <row r="496" spans="1:11" ht="20.100000000000001" customHeight="1" x14ac:dyDescent="0.3">
      <c r="A496" s="2">
        <v>23</v>
      </c>
      <c r="B496" s="3">
        <v>3503</v>
      </c>
      <c r="C496" s="4">
        <f t="shared" si="49"/>
        <v>0</v>
      </c>
      <c r="D496" s="3">
        <v>2877</v>
      </c>
      <c r="E496" s="4">
        <f t="shared" si="50"/>
        <v>0</v>
      </c>
      <c r="F496" s="3">
        <v>10160</v>
      </c>
      <c r="G496" s="13">
        <v>9</v>
      </c>
      <c r="H496" s="3">
        <v>3121</v>
      </c>
      <c r="I496" s="4">
        <f t="shared" si="51"/>
        <v>1</v>
      </c>
      <c r="J496" s="3">
        <v>11400</v>
      </c>
      <c r="K496" s="4">
        <f t="shared" si="52"/>
        <v>0</v>
      </c>
    </row>
    <row r="497" spans="1:11" ht="20.100000000000001" customHeight="1" x14ac:dyDescent="0.3">
      <c r="A497" s="2">
        <v>24</v>
      </c>
      <c r="B497" s="3">
        <v>3504</v>
      </c>
      <c r="C497" s="4">
        <f t="shared" si="49"/>
        <v>1</v>
      </c>
      <c r="D497" s="3">
        <v>2878</v>
      </c>
      <c r="E497" s="4">
        <f t="shared" si="50"/>
        <v>1</v>
      </c>
      <c r="F497" s="3">
        <v>10168</v>
      </c>
      <c r="G497" s="13">
        <v>9</v>
      </c>
      <c r="H497" s="3">
        <v>3121</v>
      </c>
      <c r="I497" s="4">
        <f t="shared" si="51"/>
        <v>0</v>
      </c>
      <c r="J497" s="3">
        <v>11403</v>
      </c>
      <c r="K497" s="4">
        <f t="shared" si="52"/>
        <v>3</v>
      </c>
    </row>
    <row r="498" spans="1:11" ht="20.100000000000001" customHeight="1" x14ac:dyDescent="0.3">
      <c r="A498" s="2">
        <v>25</v>
      </c>
      <c r="B498" s="3">
        <v>3505</v>
      </c>
      <c r="C498" s="4">
        <f t="shared" si="49"/>
        <v>1</v>
      </c>
      <c r="D498" s="3">
        <v>2878</v>
      </c>
      <c r="E498" s="4">
        <f t="shared" si="50"/>
        <v>0</v>
      </c>
      <c r="F498" s="3">
        <v>10176</v>
      </c>
      <c r="G498" s="13">
        <v>10</v>
      </c>
      <c r="H498" s="3">
        <v>3122</v>
      </c>
      <c r="I498" s="4">
        <f t="shared" si="51"/>
        <v>1</v>
      </c>
      <c r="J498" s="3">
        <v>11405</v>
      </c>
      <c r="K498" s="4">
        <f t="shared" si="52"/>
        <v>2</v>
      </c>
    </row>
    <row r="499" spans="1:11" ht="20.100000000000001" customHeight="1" thickBot="1" x14ac:dyDescent="0.35">
      <c r="A499" s="6" t="s">
        <v>4</v>
      </c>
      <c r="B499" s="6"/>
      <c r="C499" s="6">
        <f>SUM(C468:C498)</f>
        <v>21</v>
      </c>
      <c r="D499" s="6"/>
      <c r="E499" s="6">
        <f>SUM(E468:E498)</f>
        <v>13</v>
      </c>
      <c r="F499" s="6"/>
      <c r="G499" s="6">
        <f>SUM(G468:G498)</f>
        <v>304</v>
      </c>
      <c r="H499" s="6"/>
      <c r="I499" s="6">
        <f>SUM(I468:I498)</f>
        <v>11</v>
      </c>
      <c r="J499" s="6"/>
      <c r="K499" s="6">
        <f>SUM(K468:K498)</f>
        <v>59</v>
      </c>
    </row>
    <row r="500" spans="1:11" ht="20.100000000000001" customHeight="1" thickTop="1" x14ac:dyDescent="0.3">
      <c r="A500" s="60" t="s">
        <v>5</v>
      </c>
      <c r="B500" s="61"/>
      <c r="C500" s="7">
        <f>MAX(C468:C498)</f>
        <v>1</v>
      </c>
      <c r="D500" s="7"/>
      <c r="E500" s="7">
        <f>MAX(E468:E498)</f>
        <v>1</v>
      </c>
      <c r="F500" s="7"/>
      <c r="G500" s="7">
        <f>MAX(G468:G498)</f>
        <v>10</v>
      </c>
      <c r="H500" s="7"/>
      <c r="I500" s="7">
        <f>MAX(I468:I498)</f>
        <v>1</v>
      </c>
      <c r="J500" s="7"/>
      <c r="K500" s="7">
        <f>MAX(K468:K498)</f>
        <v>3</v>
      </c>
    </row>
    <row r="501" spans="1:11" ht="20.100000000000001" customHeight="1" x14ac:dyDescent="0.3">
      <c r="A501" s="48" t="s">
        <v>6</v>
      </c>
      <c r="B501" s="49"/>
      <c r="C501" s="9">
        <f>MIN(C468:C498)</f>
        <v>0</v>
      </c>
      <c r="D501" s="9"/>
      <c r="E501" s="9">
        <f>MIN(E468:E498)</f>
        <v>0</v>
      </c>
      <c r="F501" s="9"/>
      <c r="G501" s="9">
        <f>MIN(G468:G498)</f>
        <v>9</v>
      </c>
      <c r="H501" s="9"/>
      <c r="I501" s="9">
        <f>MIN(I468:I498)</f>
        <v>0</v>
      </c>
      <c r="J501" s="9"/>
      <c r="K501" s="9">
        <f>MIN(K468:K498)</f>
        <v>0</v>
      </c>
    </row>
    <row r="502" spans="1:11" ht="20.100000000000001" customHeight="1" x14ac:dyDescent="0.3">
      <c r="A502" s="48" t="s">
        <v>7</v>
      </c>
      <c r="B502" s="49"/>
      <c r="C502" s="10">
        <f>AVERAGE(C468:C498)</f>
        <v>0.67741935483870963</v>
      </c>
      <c r="D502" s="10"/>
      <c r="E502" s="10">
        <f>AVERAGE(E468:E498)</f>
        <v>0.41935483870967744</v>
      </c>
      <c r="F502" s="10"/>
      <c r="G502" s="10">
        <f>AVERAGE(G468:G498)</f>
        <v>9.806451612903226</v>
      </c>
      <c r="H502" s="10"/>
      <c r="I502" s="10">
        <f>AVERAGE(I468:I498)</f>
        <v>0.35483870967741937</v>
      </c>
      <c r="J502" s="10"/>
      <c r="K502" s="10">
        <f>AVERAGE(K468:K498)</f>
        <v>1.903225806451613</v>
      </c>
    </row>
    <row r="503" spans="1:11" ht="20.100000000000001" customHeight="1" x14ac:dyDescent="0.3">
      <c r="A503" s="52" t="s">
        <v>8</v>
      </c>
      <c r="B503" s="53"/>
      <c r="C503" s="53"/>
      <c r="D503" s="53"/>
      <c r="E503" s="53"/>
      <c r="F503" s="53"/>
      <c r="G503" s="53"/>
      <c r="H503" s="53"/>
      <c r="I503" s="53"/>
      <c r="J503" s="53"/>
      <c r="K503" s="54"/>
    </row>
    <row r="504" spans="1:11" ht="20.100000000000001" customHeight="1" x14ac:dyDescent="0.3">
      <c r="A504" s="13"/>
      <c r="B504" s="55" t="s">
        <v>1533</v>
      </c>
      <c r="C504" s="56"/>
      <c r="D504" s="56"/>
      <c r="E504" s="56"/>
      <c r="F504" s="56"/>
      <c r="G504" s="56"/>
      <c r="H504" s="56"/>
      <c r="I504" s="56"/>
      <c r="J504" s="56"/>
      <c r="K504" s="56"/>
    </row>
    <row r="505" spans="1:11" ht="20.100000000000001" customHeight="1" x14ac:dyDescent="0.4">
      <c r="A505" s="73" t="str">
        <f>A463</f>
        <v xml:space="preserve">2026年2月份各公司污水放流量明細表       </v>
      </c>
      <c r="B505" s="73"/>
      <c r="C505" s="73"/>
      <c r="D505" s="73"/>
      <c r="E505" s="73"/>
      <c r="F505" s="73"/>
      <c r="G505" s="73"/>
      <c r="H505" s="73"/>
      <c r="I505" s="73"/>
      <c r="J505" s="73"/>
      <c r="K505" s="73"/>
    </row>
    <row r="506" spans="1:11" ht="20.100000000000001" customHeight="1" x14ac:dyDescent="0.4">
      <c r="A506" s="64" t="s">
        <v>89</v>
      </c>
      <c r="B506" s="64"/>
      <c r="C506" s="64"/>
      <c r="D506" s="64"/>
      <c r="E506" s="64"/>
      <c r="F506" s="64"/>
      <c r="G506" s="64"/>
      <c r="H506" s="64"/>
      <c r="I506" s="64"/>
      <c r="J506" s="64"/>
      <c r="K506" s="64"/>
    </row>
    <row r="507" spans="1:11" ht="20.100000000000001" customHeight="1" x14ac:dyDescent="0.4">
      <c r="A507" s="65" t="s">
        <v>0</v>
      </c>
      <c r="B507" s="67" t="s">
        <v>1588</v>
      </c>
      <c r="C507" s="68"/>
      <c r="D507" s="67" t="s">
        <v>1589</v>
      </c>
      <c r="E507" s="68"/>
      <c r="F507" s="67" t="s">
        <v>1590</v>
      </c>
      <c r="G507" s="68"/>
      <c r="H507" s="67" t="s">
        <v>1591</v>
      </c>
      <c r="I507" s="68"/>
      <c r="J507" s="67" t="s">
        <v>1592</v>
      </c>
      <c r="K507" s="51"/>
    </row>
    <row r="508" spans="1:11" ht="20.100000000000001" customHeight="1" x14ac:dyDescent="0.3">
      <c r="A508" s="66"/>
      <c r="B508" s="2" t="s">
        <v>1</v>
      </c>
      <c r="C508" s="2" t="s">
        <v>2</v>
      </c>
      <c r="D508" s="2" t="s">
        <v>1</v>
      </c>
      <c r="E508" s="2" t="s">
        <v>2</v>
      </c>
      <c r="F508" s="2" t="s">
        <v>1</v>
      </c>
      <c r="G508" s="2" t="s">
        <v>2</v>
      </c>
      <c r="H508" s="2" t="s">
        <v>1</v>
      </c>
      <c r="I508" s="2" t="s">
        <v>2</v>
      </c>
      <c r="J508" s="2" t="s">
        <v>1</v>
      </c>
      <c r="K508" s="2" t="s">
        <v>2</v>
      </c>
    </row>
    <row r="509" spans="1:11" ht="20.100000000000001" customHeight="1" x14ac:dyDescent="0.3">
      <c r="A509" s="9" t="s">
        <v>3</v>
      </c>
      <c r="B509" s="3">
        <v>5101</v>
      </c>
      <c r="C509" s="4"/>
      <c r="D509" s="3">
        <v>160209</v>
      </c>
      <c r="E509" s="4"/>
      <c r="F509" s="3">
        <v>31052</v>
      </c>
      <c r="G509" s="4"/>
      <c r="H509" s="3">
        <v>2444</v>
      </c>
      <c r="I509" s="4"/>
      <c r="J509" s="3">
        <v>563</v>
      </c>
      <c r="K509" s="4"/>
    </row>
    <row r="510" spans="1:11" ht="20.100000000000001" customHeight="1" x14ac:dyDescent="0.3">
      <c r="A510" s="2">
        <v>26</v>
      </c>
      <c r="B510" s="3">
        <v>5115</v>
      </c>
      <c r="C510" s="4">
        <v>2</v>
      </c>
      <c r="D510" s="3">
        <v>160256</v>
      </c>
      <c r="E510" s="4">
        <f>D510-D509</f>
        <v>47</v>
      </c>
      <c r="F510" s="3">
        <v>31074</v>
      </c>
      <c r="G510" s="4">
        <f t="shared" ref="G510:G540" si="53">F510-F509</f>
        <v>22</v>
      </c>
      <c r="H510" s="3">
        <v>2447</v>
      </c>
      <c r="I510" s="4">
        <f>H510-H509</f>
        <v>3</v>
      </c>
      <c r="J510" s="3">
        <v>566</v>
      </c>
      <c r="K510" s="4">
        <f t="shared" ref="K510:K540" si="54">J510-J509</f>
        <v>3</v>
      </c>
    </row>
    <row r="511" spans="1:11" ht="20.100000000000001" customHeight="1" x14ac:dyDescent="0.3">
      <c r="A511" s="2">
        <v>27</v>
      </c>
      <c r="B511" s="3">
        <v>5130</v>
      </c>
      <c r="C511" s="4">
        <v>2</v>
      </c>
      <c r="D511" s="3">
        <v>160298</v>
      </c>
      <c r="E511" s="4">
        <f t="shared" ref="E511:E540" si="55">D511-D510</f>
        <v>42</v>
      </c>
      <c r="F511" s="3">
        <v>31092</v>
      </c>
      <c r="G511" s="4">
        <f t="shared" si="53"/>
        <v>18</v>
      </c>
      <c r="H511" s="3">
        <v>2449</v>
      </c>
      <c r="I511" s="4">
        <f t="shared" ref="I511:I540" si="56">H511-H510</f>
        <v>2</v>
      </c>
      <c r="J511" s="3">
        <v>569</v>
      </c>
      <c r="K511" s="4">
        <f t="shared" si="54"/>
        <v>3</v>
      </c>
    </row>
    <row r="512" spans="1:11" ht="20.100000000000001" customHeight="1" x14ac:dyDescent="0.3">
      <c r="A512" s="2">
        <v>28</v>
      </c>
      <c r="B512" s="3">
        <v>5145</v>
      </c>
      <c r="C512" s="4">
        <v>2</v>
      </c>
      <c r="D512" s="3">
        <v>160340</v>
      </c>
      <c r="E512" s="4">
        <f t="shared" si="55"/>
        <v>42</v>
      </c>
      <c r="F512" s="3">
        <v>31110</v>
      </c>
      <c r="G512" s="4">
        <f t="shared" si="53"/>
        <v>18</v>
      </c>
      <c r="H512" s="3">
        <v>2451</v>
      </c>
      <c r="I512" s="4">
        <f t="shared" si="56"/>
        <v>2</v>
      </c>
      <c r="J512" s="3">
        <v>572</v>
      </c>
      <c r="K512" s="4">
        <f t="shared" si="54"/>
        <v>3</v>
      </c>
    </row>
    <row r="513" spans="1:11" ht="20.100000000000001" customHeight="1" x14ac:dyDescent="0.3">
      <c r="A513" s="2">
        <v>29</v>
      </c>
      <c r="B513" s="3">
        <v>5160</v>
      </c>
      <c r="C513" s="4">
        <v>2</v>
      </c>
      <c r="D513" s="3">
        <v>160382</v>
      </c>
      <c r="E513" s="4">
        <f t="shared" si="55"/>
        <v>42</v>
      </c>
      <c r="F513" s="3">
        <v>31128</v>
      </c>
      <c r="G513" s="4">
        <f t="shared" si="53"/>
        <v>18</v>
      </c>
      <c r="H513" s="3">
        <v>2453</v>
      </c>
      <c r="I513" s="4">
        <f t="shared" si="56"/>
        <v>2</v>
      </c>
      <c r="J513" s="3">
        <v>575</v>
      </c>
      <c r="K513" s="4">
        <f t="shared" si="54"/>
        <v>3</v>
      </c>
    </row>
    <row r="514" spans="1:11" ht="20.100000000000001" customHeight="1" x14ac:dyDescent="0.3">
      <c r="A514" s="2">
        <v>30</v>
      </c>
      <c r="B514" s="3">
        <v>5175</v>
      </c>
      <c r="C514" s="4">
        <v>2</v>
      </c>
      <c r="D514" s="3">
        <v>160424</v>
      </c>
      <c r="E514" s="4">
        <f t="shared" si="55"/>
        <v>42</v>
      </c>
      <c r="F514" s="3">
        <v>31146</v>
      </c>
      <c r="G514" s="4">
        <f t="shared" si="53"/>
        <v>18</v>
      </c>
      <c r="H514" s="3">
        <v>2455</v>
      </c>
      <c r="I514" s="4">
        <f t="shared" si="56"/>
        <v>2</v>
      </c>
      <c r="J514" s="3">
        <v>577</v>
      </c>
      <c r="K514" s="4">
        <f t="shared" si="54"/>
        <v>2</v>
      </c>
    </row>
    <row r="515" spans="1:11" ht="20.100000000000001" customHeight="1" x14ac:dyDescent="0.3">
      <c r="A515" s="2">
        <v>31</v>
      </c>
      <c r="B515" s="3">
        <v>5190</v>
      </c>
      <c r="C515" s="4">
        <v>2</v>
      </c>
      <c r="D515" s="3">
        <v>160465</v>
      </c>
      <c r="E515" s="4">
        <f t="shared" si="55"/>
        <v>41</v>
      </c>
      <c r="F515" s="3">
        <v>31163</v>
      </c>
      <c r="G515" s="4">
        <f t="shared" si="53"/>
        <v>17</v>
      </c>
      <c r="H515" s="3">
        <v>2457</v>
      </c>
      <c r="I515" s="4">
        <f t="shared" si="56"/>
        <v>2</v>
      </c>
      <c r="J515" s="3">
        <v>579</v>
      </c>
      <c r="K515" s="4">
        <f t="shared" si="54"/>
        <v>2</v>
      </c>
    </row>
    <row r="516" spans="1:11" ht="20.100000000000001" customHeight="1" x14ac:dyDescent="0.3">
      <c r="A516" s="2">
        <v>1</v>
      </c>
      <c r="B516" s="3">
        <v>5205</v>
      </c>
      <c r="C516" s="4">
        <v>2</v>
      </c>
      <c r="D516" s="3">
        <v>160506</v>
      </c>
      <c r="E516" s="4">
        <f t="shared" si="55"/>
        <v>41</v>
      </c>
      <c r="F516" s="3">
        <v>31180</v>
      </c>
      <c r="G516" s="4">
        <f t="shared" si="53"/>
        <v>17</v>
      </c>
      <c r="H516" s="3">
        <v>2459</v>
      </c>
      <c r="I516" s="4">
        <f t="shared" si="56"/>
        <v>2</v>
      </c>
      <c r="J516" s="3">
        <v>581</v>
      </c>
      <c r="K516" s="4">
        <f t="shared" si="54"/>
        <v>2</v>
      </c>
    </row>
    <row r="517" spans="1:11" ht="20.100000000000001" customHeight="1" x14ac:dyDescent="0.3">
      <c r="A517" s="2">
        <v>2</v>
      </c>
      <c r="B517" s="3">
        <v>5220</v>
      </c>
      <c r="C517" s="4">
        <v>2</v>
      </c>
      <c r="D517" s="3">
        <v>160547</v>
      </c>
      <c r="E517" s="4">
        <f t="shared" si="55"/>
        <v>41</v>
      </c>
      <c r="F517" s="3">
        <v>31197</v>
      </c>
      <c r="G517" s="4">
        <f t="shared" si="53"/>
        <v>17</v>
      </c>
      <c r="H517" s="3">
        <v>2462</v>
      </c>
      <c r="I517" s="4">
        <f t="shared" si="56"/>
        <v>3</v>
      </c>
      <c r="J517" s="3">
        <v>583</v>
      </c>
      <c r="K517" s="4">
        <f t="shared" si="54"/>
        <v>2</v>
      </c>
    </row>
    <row r="518" spans="1:11" ht="20.100000000000001" customHeight="1" x14ac:dyDescent="0.3">
      <c r="A518" s="2">
        <v>3</v>
      </c>
      <c r="B518" s="3">
        <v>5234</v>
      </c>
      <c r="C518" s="4">
        <v>2</v>
      </c>
      <c r="D518" s="3">
        <v>160588</v>
      </c>
      <c r="E518" s="4">
        <f t="shared" si="55"/>
        <v>41</v>
      </c>
      <c r="F518" s="3">
        <v>31219</v>
      </c>
      <c r="G518" s="4">
        <f t="shared" si="53"/>
        <v>22</v>
      </c>
      <c r="H518" s="3">
        <v>2465</v>
      </c>
      <c r="I518" s="4">
        <f t="shared" si="56"/>
        <v>3</v>
      </c>
      <c r="J518" s="3">
        <v>585</v>
      </c>
      <c r="K518" s="4">
        <f t="shared" si="54"/>
        <v>2</v>
      </c>
    </row>
    <row r="519" spans="1:11" ht="20.100000000000001" customHeight="1" x14ac:dyDescent="0.3">
      <c r="A519" s="2">
        <v>4</v>
      </c>
      <c r="B519" s="3">
        <v>5248</v>
      </c>
      <c r="C519" s="4">
        <v>2</v>
      </c>
      <c r="D519" s="3">
        <v>160629</v>
      </c>
      <c r="E519" s="4">
        <f t="shared" si="55"/>
        <v>41</v>
      </c>
      <c r="F519" s="3">
        <v>31241</v>
      </c>
      <c r="G519" s="4">
        <f t="shared" si="53"/>
        <v>22</v>
      </c>
      <c r="H519" s="3">
        <v>2468</v>
      </c>
      <c r="I519" s="4">
        <f t="shared" si="56"/>
        <v>3</v>
      </c>
      <c r="J519" s="3">
        <v>587</v>
      </c>
      <c r="K519" s="4">
        <f t="shared" si="54"/>
        <v>2</v>
      </c>
    </row>
    <row r="520" spans="1:11" ht="20.100000000000001" customHeight="1" x14ac:dyDescent="0.3">
      <c r="A520" s="2">
        <v>5</v>
      </c>
      <c r="B520" s="3">
        <v>5262</v>
      </c>
      <c r="C520" s="4">
        <v>2</v>
      </c>
      <c r="D520" s="3">
        <v>160670</v>
      </c>
      <c r="E520" s="4">
        <f t="shared" si="55"/>
        <v>41</v>
      </c>
      <c r="F520" s="3">
        <v>31263</v>
      </c>
      <c r="G520" s="4">
        <f t="shared" si="53"/>
        <v>22</v>
      </c>
      <c r="H520" s="3">
        <v>2471</v>
      </c>
      <c r="I520" s="4">
        <f t="shared" si="56"/>
        <v>3</v>
      </c>
      <c r="J520" s="3">
        <v>589</v>
      </c>
      <c r="K520" s="4">
        <f t="shared" si="54"/>
        <v>2</v>
      </c>
    </row>
    <row r="521" spans="1:11" ht="20.100000000000001" customHeight="1" x14ac:dyDescent="0.3">
      <c r="A521" s="2">
        <v>6</v>
      </c>
      <c r="B521" s="3">
        <v>5276</v>
      </c>
      <c r="C521" s="4">
        <v>2</v>
      </c>
      <c r="D521" s="3">
        <v>160711</v>
      </c>
      <c r="E521" s="4">
        <f t="shared" si="55"/>
        <v>41</v>
      </c>
      <c r="F521" s="3">
        <v>31285</v>
      </c>
      <c r="G521" s="4">
        <f t="shared" si="53"/>
        <v>22</v>
      </c>
      <c r="H521" s="3">
        <v>2474</v>
      </c>
      <c r="I521" s="4">
        <f t="shared" si="56"/>
        <v>3</v>
      </c>
      <c r="J521" s="3">
        <v>591</v>
      </c>
      <c r="K521" s="4">
        <f t="shared" si="54"/>
        <v>2</v>
      </c>
    </row>
    <row r="522" spans="1:11" ht="20.100000000000001" customHeight="1" x14ac:dyDescent="0.3">
      <c r="A522" s="2">
        <v>7</v>
      </c>
      <c r="B522" s="3">
        <v>5290</v>
      </c>
      <c r="C522" s="4">
        <v>2</v>
      </c>
      <c r="D522" s="3">
        <v>160752</v>
      </c>
      <c r="E522" s="4">
        <f t="shared" si="55"/>
        <v>41</v>
      </c>
      <c r="F522" s="3">
        <v>31307</v>
      </c>
      <c r="G522" s="4">
        <f t="shared" si="53"/>
        <v>22</v>
      </c>
      <c r="H522" s="3">
        <v>2477</v>
      </c>
      <c r="I522" s="4">
        <f t="shared" si="56"/>
        <v>3</v>
      </c>
      <c r="J522" s="3">
        <v>593</v>
      </c>
      <c r="K522" s="4">
        <f t="shared" si="54"/>
        <v>2</v>
      </c>
    </row>
    <row r="523" spans="1:11" ht="20.100000000000001" customHeight="1" x14ac:dyDescent="0.3">
      <c r="A523" s="2">
        <v>8</v>
      </c>
      <c r="B523" s="3">
        <v>5304</v>
      </c>
      <c r="C523" s="4">
        <v>2</v>
      </c>
      <c r="D523" s="3">
        <v>160793</v>
      </c>
      <c r="E523" s="4">
        <f t="shared" si="55"/>
        <v>41</v>
      </c>
      <c r="F523" s="3">
        <v>31330</v>
      </c>
      <c r="G523" s="4">
        <f t="shared" si="53"/>
        <v>23</v>
      </c>
      <c r="H523" s="3">
        <v>2480</v>
      </c>
      <c r="I523" s="4">
        <f t="shared" si="56"/>
        <v>3</v>
      </c>
      <c r="J523" s="3">
        <v>595</v>
      </c>
      <c r="K523" s="4">
        <f t="shared" si="54"/>
        <v>2</v>
      </c>
    </row>
    <row r="524" spans="1:11" ht="20.100000000000001" customHeight="1" x14ac:dyDescent="0.3">
      <c r="A524" s="2">
        <v>9</v>
      </c>
      <c r="B524" s="3">
        <v>5319</v>
      </c>
      <c r="C524" s="4">
        <v>2</v>
      </c>
      <c r="D524" s="3">
        <v>160835</v>
      </c>
      <c r="E524" s="4">
        <f t="shared" si="55"/>
        <v>42</v>
      </c>
      <c r="F524" s="3">
        <v>31353</v>
      </c>
      <c r="G524" s="4">
        <f t="shared" si="53"/>
        <v>23</v>
      </c>
      <c r="H524" s="3">
        <v>2483</v>
      </c>
      <c r="I524" s="4">
        <f t="shared" si="56"/>
        <v>3</v>
      </c>
      <c r="J524" s="3">
        <v>597</v>
      </c>
      <c r="K524" s="4">
        <f t="shared" si="54"/>
        <v>2</v>
      </c>
    </row>
    <row r="525" spans="1:11" ht="20.100000000000001" customHeight="1" x14ac:dyDescent="0.3">
      <c r="A525" s="2">
        <v>10</v>
      </c>
      <c r="B525" s="3">
        <v>5334</v>
      </c>
      <c r="C525" s="4">
        <v>2</v>
      </c>
      <c r="D525" s="3">
        <v>160866</v>
      </c>
      <c r="E525" s="4">
        <f t="shared" si="55"/>
        <v>31</v>
      </c>
      <c r="F525" s="3">
        <v>31368</v>
      </c>
      <c r="G525" s="4">
        <f t="shared" si="53"/>
        <v>15</v>
      </c>
      <c r="H525" s="3">
        <v>2486</v>
      </c>
      <c r="I525" s="4">
        <f t="shared" si="56"/>
        <v>3</v>
      </c>
      <c r="J525" s="3">
        <v>599</v>
      </c>
      <c r="K525" s="4">
        <f t="shared" si="54"/>
        <v>2</v>
      </c>
    </row>
    <row r="526" spans="1:11" ht="20.100000000000001" customHeight="1" x14ac:dyDescent="0.3">
      <c r="A526" s="2">
        <v>11</v>
      </c>
      <c r="B526" s="3">
        <v>5349</v>
      </c>
      <c r="C526" s="4">
        <v>3</v>
      </c>
      <c r="D526" s="3">
        <v>160897</v>
      </c>
      <c r="E526" s="4">
        <f t="shared" si="55"/>
        <v>31</v>
      </c>
      <c r="F526" s="3">
        <v>31383</v>
      </c>
      <c r="G526" s="4">
        <f t="shared" si="53"/>
        <v>15</v>
      </c>
      <c r="H526" s="3">
        <v>2489</v>
      </c>
      <c r="I526" s="4">
        <f t="shared" si="56"/>
        <v>3</v>
      </c>
      <c r="J526" s="3">
        <v>601</v>
      </c>
      <c r="K526" s="4">
        <f t="shared" si="54"/>
        <v>2</v>
      </c>
    </row>
    <row r="527" spans="1:11" ht="20.100000000000001" customHeight="1" x14ac:dyDescent="0.3">
      <c r="A527" s="2">
        <v>12</v>
      </c>
      <c r="B527" s="3">
        <v>5364</v>
      </c>
      <c r="C527" s="4">
        <v>3</v>
      </c>
      <c r="D527" s="3">
        <v>160928</v>
      </c>
      <c r="E527" s="4">
        <f t="shared" si="55"/>
        <v>31</v>
      </c>
      <c r="F527" s="3">
        <v>31399</v>
      </c>
      <c r="G527" s="4">
        <f t="shared" si="53"/>
        <v>16</v>
      </c>
      <c r="H527" s="3">
        <v>2492</v>
      </c>
      <c r="I527" s="4">
        <f t="shared" si="56"/>
        <v>3</v>
      </c>
      <c r="J527" s="3">
        <v>603</v>
      </c>
      <c r="K527" s="4">
        <f t="shared" si="54"/>
        <v>2</v>
      </c>
    </row>
    <row r="528" spans="1:11" ht="20.100000000000001" customHeight="1" x14ac:dyDescent="0.3">
      <c r="A528" s="2">
        <v>13</v>
      </c>
      <c r="B528" s="3">
        <v>5379</v>
      </c>
      <c r="C528" s="4">
        <v>3</v>
      </c>
      <c r="D528" s="3">
        <v>160960</v>
      </c>
      <c r="E528" s="4">
        <f t="shared" si="55"/>
        <v>32</v>
      </c>
      <c r="F528" s="3">
        <v>31415</v>
      </c>
      <c r="G528" s="4">
        <f t="shared" si="53"/>
        <v>16</v>
      </c>
      <c r="H528" s="3">
        <v>2495</v>
      </c>
      <c r="I528" s="4">
        <f t="shared" si="56"/>
        <v>3</v>
      </c>
      <c r="J528" s="3">
        <v>605</v>
      </c>
      <c r="K528" s="4">
        <f t="shared" si="54"/>
        <v>2</v>
      </c>
    </row>
    <row r="529" spans="1:11" ht="20.100000000000001" customHeight="1" x14ac:dyDescent="0.3">
      <c r="A529" s="2">
        <v>14</v>
      </c>
      <c r="B529" s="3">
        <v>5384</v>
      </c>
      <c r="C529" s="4">
        <v>3</v>
      </c>
      <c r="D529" s="3">
        <v>160974</v>
      </c>
      <c r="E529" s="4">
        <f t="shared" si="55"/>
        <v>14</v>
      </c>
      <c r="F529" s="3">
        <v>31430</v>
      </c>
      <c r="G529" s="4">
        <f t="shared" si="53"/>
        <v>15</v>
      </c>
      <c r="H529" s="3">
        <v>2497</v>
      </c>
      <c r="I529" s="4">
        <f t="shared" si="56"/>
        <v>2</v>
      </c>
      <c r="J529" s="3">
        <v>607</v>
      </c>
      <c r="K529" s="4">
        <f t="shared" si="54"/>
        <v>2</v>
      </c>
    </row>
    <row r="530" spans="1:11" ht="20.100000000000001" customHeight="1" x14ac:dyDescent="0.3">
      <c r="A530" s="2">
        <v>15</v>
      </c>
      <c r="B530" s="3">
        <v>5389</v>
      </c>
      <c r="C530" s="4">
        <v>2</v>
      </c>
      <c r="D530" s="3">
        <v>160988</v>
      </c>
      <c r="E530" s="4">
        <f t="shared" si="55"/>
        <v>14</v>
      </c>
      <c r="F530" s="3">
        <v>31445</v>
      </c>
      <c r="G530" s="4">
        <f t="shared" si="53"/>
        <v>15</v>
      </c>
      <c r="H530" s="3">
        <v>2499</v>
      </c>
      <c r="I530" s="4">
        <f t="shared" si="56"/>
        <v>2</v>
      </c>
      <c r="J530" s="3">
        <v>609</v>
      </c>
      <c r="K530" s="4">
        <f t="shared" si="54"/>
        <v>2</v>
      </c>
    </row>
    <row r="531" spans="1:11" ht="20.100000000000001" customHeight="1" x14ac:dyDescent="0.3">
      <c r="A531" s="2">
        <v>16</v>
      </c>
      <c r="B531" s="3">
        <v>5394</v>
      </c>
      <c r="C531" s="4">
        <v>2</v>
      </c>
      <c r="D531" s="3">
        <v>161002</v>
      </c>
      <c r="E531" s="4">
        <f t="shared" si="55"/>
        <v>14</v>
      </c>
      <c r="F531" s="3">
        <v>31460</v>
      </c>
      <c r="G531" s="4">
        <f t="shared" si="53"/>
        <v>15</v>
      </c>
      <c r="H531" s="3">
        <v>2501</v>
      </c>
      <c r="I531" s="4">
        <f t="shared" si="56"/>
        <v>2</v>
      </c>
      <c r="J531" s="3">
        <v>611</v>
      </c>
      <c r="K531" s="4">
        <f t="shared" si="54"/>
        <v>2</v>
      </c>
    </row>
    <row r="532" spans="1:11" ht="20.100000000000001" customHeight="1" x14ac:dyDescent="0.3">
      <c r="A532" s="2">
        <v>17</v>
      </c>
      <c r="B532" s="3">
        <v>5399</v>
      </c>
      <c r="C532" s="4">
        <v>3</v>
      </c>
      <c r="D532" s="3">
        <v>161016</v>
      </c>
      <c r="E532" s="4">
        <f t="shared" si="55"/>
        <v>14</v>
      </c>
      <c r="F532" s="3">
        <v>31475</v>
      </c>
      <c r="G532" s="4">
        <f t="shared" si="53"/>
        <v>15</v>
      </c>
      <c r="H532" s="3">
        <v>2503</v>
      </c>
      <c r="I532" s="4">
        <f t="shared" si="56"/>
        <v>2</v>
      </c>
      <c r="J532" s="3">
        <v>613</v>
      </c>
      <c r="K532" s="4">
        <f t="shared" si="54"/>
        <v>2</v>
      </c>
    </row>
    <row r="533" spans="1:11" ht="20.100000000000001" customHeight="1" x14ac:dyDescent="0.3">
      <c r="A533" s="2">
        <v>18</v>
      </c>
      <c r="B533" s="3">
        <v>5404</v>
      </c>
      <c r="C533" s="4">
        <v>2</v>
      </c>
      <c r="D533" s="3">
        <v>161030</v>
      </c>
      <c r="E533" s="4">
        <f t="shared" si="55"/>
        <v>14</v>
      </c>
      <c r="F533" s="3">
        <v>31490</v>
      </c>
      <c r="G533" s="4">
        <f t="shared" si="53"/>
        <v>15</v>
      </c>
      <c r="H533" s="3">
        <v>2505</v>
      </c>
      <c r="I533" s="4">
        <f t="shared" si="56"/>
        <v>2</v>
      </c>
      <c r="J533" s="3">
        <v>614</v>
      </c>
      <c r="K533" s="4">
        <f t="shared" si="54"/>
        <v>1</v>
      </c>
    </row>
    <row r="534" spans="1:11" ht="20.100000000000001" customHeight="1" x14ac:dyDescent="0.3">
      <c r="A534" s="2">
        <v>19</v>
      </c>
      <c r="B534" s="3">
        <v>5409</v>
      </c>
      <c r="C534" s="4">
        <v>2</v>
      </c>
      <c r="D534" s="3">
        <v>161044</v>
      </c>
      <c r="E534" s="4">
        <f t="shared" si="55"/>
        <v>14</v>
      </c>
      <c r="F534" s="3">
        <v>31505</v>
      </c>
      <c r="G534" s="4">
        <f t="shared" si="53"/>
        <v>15</v>
      </c>
      <c r="H534" s="3">
        <v>2507</v>
      </c>
      <c r="I534" s="4">
        <f t="shared" si="56"/>
        <v>2</v>
      </c>
      <c r="J534" s="3">
        <v>615</v>
      </c>
      <c r="K534" s="4">
        <f t="shared" si="54"/>
        <v>1</v>
      </c>
    </row>
    <row r="535" spans="1:11" ht="20.100000000000001" customHeight="1" x14ac:dyDescent="0.3">
      <c r="A535" s="2">
        <v>20</v>
      </c>
      <c r="B535" s="3">
        <v>5414</v>
      </c>
      <c r="C535" s="4">
        <v>2</v>
      </c>
      <c r="D535" s="3">
        <v>161058</v>
      </c>
      <c r="E535" s="4">
        <f t="shared" si="55"/>
        <v>14</v>
      </c>
      <c r="F535" s="3">
        <v>31520</v>
      </c>
      <c r="G535" s="4">
        <f t="shared" si="53"/>
        <v>15</v>
      </c>
      <c r="H535" s="3">
        <v>2509</v>
      </c>
      <c r="I535" s="4">
        <f t="shared" si="56"/>
        <v>2</v>
      </c>
      <c r="J535" s="3">
        <v>616</v>
      </c>
      <c r="K535" s="4">
        <f t="shared" si="54"/>
        <v>1</v>
      </c>
    </row>
    <row r="536" spans="1:11" ht="20.100000000000001" customHeight="1" x14ac:dyDescent="0.3">
      <c r="A536" s="2">
        <v>21</v>
      </c>
      <c r="B536" s="3">
        <v>5419</v>
      </c>
      <c r="C536" s="4">
        <v>2</v>
      </c>
      <c r="D536" s="3">
        <v>161072</v>
      </c>
      <c r="E536" s="4">
        <f t="shared" si="55"/>
        <v>14</v>
      </c>
      <c r="F536" s="3">
        <v>31534</v>
      </c>
      <c r="G536" s="4">
        <f t="shared" si="53"/>
        <v>14</v>
      </c>
      <c r="H536" s="3">
        <v>2511</v>
      </c>
      <c r="I536" s="4">
        <f t="shared" si="56"/>
        <v>2</v>
      </c>
      <c r="J536" s="3">
        <v>617</v>
      </c>
      <c r="K536" s="4">
        <f t="shared" si="54"/>
        <v>1</v>
      </c>
    </row>
    <row r="537" spans="1:11" ht="20.100000000000001" customHeight="1" x14ac:dyDescent="0.3">
      <c r="A537" s="2">
        <v>22</v>
      </c>
      <c r="B537" s="3">
        <v>5424</v>
      </c>
      <c r="C537" s="4">
        <v>2</v>
      </c>
      <c r="D537" s="3">
        <v>161087</v>
      </c>
      <c r="E537" s="4">
        <f t="shared" si="55"/>
        <v>15</v>
      </c>
      <c r="F537" s="3">
        <v>31548</v>
      </c>
      <c r="G537" s="4">
        <f t="shared" si="53"/>
        <v>14</v>
      </c>
      <c r="H537" s="3">
        <v>2513</v>
      </c>
      <c r="I537" s="4">
        <f t="shared" si="56"/>
        <v>2</v>
      </c>
      <c r="J537" s="3">
        <v>618</v>
      </c>
      <c r="K537" s="4">
        <f t="shared" si="54"/>
        <v>1</v>
      </c>
    </row>
    <row r="538" spans="1:11" ht="20.100000000000001" customHeight="1" x14ac:dyDescent="0.3">
      <c r="A538" s="2">
        <v>23</v>
      </c>
      <c r="B538" s="3">
        <v>5429</v>
      </c>
      <c r="C538" s="4">
        <v>2</v>
      </c>
      <c r="D538" s="3">
        <v>161102</v>
      </c>
      <c r="E538" s="4">
        <f t="shared" si="55"/>
        <v>15</v>
      </c>
      <c r="F538" s="3">
        <v>31562</v>
      </c>
      <c r="G538" s="4">
        <f t="shared" si="53"/>
        <v>14</v>
      </c>
      <c r="H538" s="3">
        <v>2516</v>
      </c>
      <c r="I538" s="4">
        <f t="shared" si="56"/>
        <v>3</v>
      </c>
      <c r="J538" s="3">
        <v>619</v>
      </c>
      <c r="K538" s="4">
        <f t="shared" si="54"/>
        <v>1</v>
      </c>
    </row>
    <row r="539" spans="1:11" ht="20.100000000000001" customHeight="1" x14ac:dyDescent="0.3">
      <c r="A539" s="2">
        <v>24</v>
      </c>
      <c r="B539" s="3">
        <v>5444</v>
      </c>
      <c r="C539" s="4">
        <v>2</v>
      </c>
      <c r="D539" s="3">
        <v>161130</v>
      </c>
      <c r="E539" s="4">
        <f t="shared" si="55"/>
        <v>28</v>
      </c>
      <c r="F539" s="3">
        <v>31579</v>
      </c>
      <c r="G539" s="4">
        <f t="shared" si="53"/>
        <v>17</v>
      </c>
      <c r="H539" s="3">
        <v>2518</v>
      </c>
      <c r="I539" s="4">
        <f t="shared" si="56"/>
        <v>2</v>
      </c>
      <c r="J539" s="3">
        <v>621</v>
      </c>
      <c r="K539" s="4">
        <f t="shared" si="54"/>
        <v>2</v>
      </c>
    </row>
    <row r="540" spans="1:11" ht="20.100000000000001" customHeight="1" x14ac:dyDescent="0.3">
      <c r="A540" s="2">
        <v>25</v>
      </c>
      <c r="B540" s="3">
        <v>5459</v>
      </c>
      <c r="C540" s="4">
        <v>2</v>
      </c>
      <c r="D540" s="3">
        <v>161161</v>
      </c>
      <c r="E540" s="4">
        <f t="shared" si="55"/>
        <v>31</v>
      </c>
      <c r="F540" s="3">
        <v>31592</v>
      </c>
      <c r="G540" s="4">
        <f t="shared" si="53"/>
        <v>13</v>
      </c>
      <c r="H540" s="3">
        <v>2520</v>
      </c>
      <c r="I540" s="4">
        <f t="shared" si="56"/>
        <v>2</v>
      </c>
      <c r="J540" s="3">
        <v>624</v>
      </c>
      <c r="K540" s="4">
        <f t="shared" si="54"/>
        <v>3</v>
      </c>
    </row>
    <row r="541" spans="1:11" ht="20.100000000000001" customHeight="1" thickBot="1" x14ac:dyDescent="0.35">
      <c r="A541" s="6" t="s">
        <v>4</v>
      </c>
      <c r="B541" s="6"/>
      <c r="C541" s="6">
        <f>SUM(C510:C540)</f>
        <v>67</v>
      </c>
      <c r="D541" s="6"/>
      <c r="E541" s="6">
        <f>SUM(E510:E540)</f>
        <v>952</v>
      </c>
      <c r="F541" s="6"/>
      <c r="G541" s="6">
        <f>SUM(G510:G540)</f>
        <v>540</v>
      </c>
      <c r="H541" s="6"/>
      <c r="I541" s="6">
        <f>SUM(I510:I540)</f>
        <v>76</v>
      </c>
      <c r="J541" s="6"/>
      <c r="K541" s="6">
        <f>SUM(K510:K540)</f>
        <v>61</v>
      </c>
    </row>
    <row r="542" spans="1:11" ht="20.100000000000001" customHeight="1" thickTop="1" x14ac:dyDescent="0.3">
      <c r="A542" s="60" t="s">
        <v>5</v>
      </c>
      <c r="B542" s="61"/>
      <c r="C542" s="7">
        <f>MAX(C510:C540)</f>
        <v>3</v>
      </c>
      <c r="D542" s="7"/>
      <c r="E542" s="7">
        <f>MAX(E510:E540)</f>
        <v>47</v>
      </c>
      <c r="F542" s="7"/>
      <c r="G542" s="7">
        <f>MAX(G510:G540)</f>
        <v>23</v>
      </c>
      <c r="H542" s="7"/>
      <c r="I542" s="7">
        <f>MAX(I510:I540)</f>
        <v>3</v>
      </c>
      <c r="J542" s="7"/>
      <c r="K542" s="7">
        <f>MAX(K510:K540)</f>
        <v>3</v>
      </c>
    </row>
    <row r="543" spans="1:11" ht="20.100000000000001" customHeight="1" x14ac:dyDescent="0.3">
      <c r="A543" s="48" t="s">
        <v>6</v>
      </c>
      <c r="B543" s="49"/>
      <c r="C543" s="9">
        <f>MIN(C510:C540)</f>
        <v>2</v>
      </c>
      <c r="D543" s="9"/>
      <c r="E543" s="9">
        <f>MIN(E510:E540)</f>
        <v>14</v>
      </c>
      <c r="F543" s="9"/>
      <c r="G543" s="9">
        <f>MIN(G510:G540)</f>
        <v>13</v>
      </c>
      <c r="H543" s="9"/>
      <c r="I543" s="9">
        <f>MIN(I510:I540)</f>
        <v>2</v>
      </c>
      <c r="J543" s="9"/>
      <c r="K543" s="9">
        <f>MIN(K510:K540)</f>
        <v>1</v>
      </c>
    </row>
    <row r="544" spans="1:11" ht="20.100000000000001" customHeight="1" x14ac:dyDescent="0.3">
      <c r="A544" s="48" t="s">
        <v>7</v>
      </c>
      <c r="B544" s="49"/>
      <c r="C544" s="10">
        <f>AVERAGE(C510:C540)</f>
        <v>2.161290322580645</v>
      </c>
      <c r="D544" s="10"/>
      <c r="E544" s="10">
        <f>AVERAGE(E510:E540)</f>
        <v>30.70967741935484</v>
      </c>
      <c r="F544" s="10"/>
      <c r="G544" s="10">
        <f>AVERAGE(G510:G540)</f>
        <v>17.419354838709676</v>
      </c>
      <c r="H544" s="10"/>
      <c r="I544" s="10">
        <f>AVERAGE(I510:I540)</f>
        <v>2.4516129032258065</v>
      </c>
      <c r="J544" s="10"/>
      <c r="K544" s="10">
        <f>AVERAGE(K510:K540)</f>
        <v>1.967741935483871</v>
      </c>
    </row>
    <row r="545" spans="1:11" ht="20.100000000000001" customHeight="1" x14ac:dyDescent="0.3">
      <c r="A545" s="52" t="s">
        <v>8</v>
      </c>
      <c r="B545" s="53"/>
      <c r="C545" s="53"/>
      <c r="D545" s="53"/>
      <c r="E545" s="53"/>
      <c r="F545" s="53"/>
      <c r="G545" s="53"/>
      <c r="H545" s="53"/>
      <c r="I545" s="53"/>
      <c r="J545" s="53"/>
      <c r="K545" s="54"/>
    </row>
    <row r="546" spans="1:11" ht="20.100000000000001" customHeight="1" x14ac:dyDescent="0.4">
      <c r="A546" s="11"/>
      <c r="B546" s="55" t="s">
        <v>1533</v>
      </c>
      <c r="C546" s="56"/>
      <c r="D546" s="56"/>
      <c r="E546" s="56"/>
      <c r="F546" s="56"/>
      <c r="G546" s="56"/>
      <c r="H546" s="56"/>
      <c r="I546" s="56"/>
      <c r="J546" s="56"/>
      <c r="K546" s="56"/>
    </row>
    <row r="547" spans="1:11" ht="20.100000000000001" customHeight="1" x14ac:dyDescent="0.4">
      <c r="A547" s="73" t="str">
        <f>A505</f>
        <v xml:space="preserve">2026年2月份各公司污水放流量明細表       </v>
      </c>
      <c r="B547" s="73"/>
      <c r="C547" s="73"/>
      <c r="D547" s="73"/>
      <c r="E547" s="73"/>
      <c r="F547" s="73"/>
      <c r="G547" s="73"/>
      <c r="H547" s="73"/>
      <c r="I547" s="73"/>
      <c r="J547" s="73"/>
      <c r="K547" s="73"/>
    </row>
    <row r="548" spans="1:11" ht="20.100000000000001" customHeight="1" x14ac:dyDescent="0.4">
      <c r="A548" s="64" t="s">
        <v>90</v>
      </c>
      <c r="B548" s="64"/>
      <c r="C548" s="64"/>
      <c r="D548" s="64"/>
      <c r="E548" s="64"/>
      <c r="F548" s="64"/>
      <c r="G548" s="64"/>
      <c r="H548" s="64"/>
      <c r="I548" s="64"/>
      <c r="J548" s="64"/>
      <c r="K548" s="64"/>
    </row>
    <row r="549" spans="1:11" ht="20.100000000000001" customHeight="1" x14ac:dyDescent="0.4">
      <c r="A549" s="65" t="s">
        <v>0</v>
      </c>
      <c r="B549" s="67" t="s">
        <v>1593</v>
      </c>
      <c r="C549" s="68"/>
      <c r="D549" s="67" t="s">
        <v>1594</v>
      </c>
      <c r="E549" s="68"/>
      <c r="F549" s="75" t="s">
        <v>153</v>
      </c>
      <c r="G549" s="76"/>
      <c r="H549" s="67" t="s">
        <v>154</v>
      </c>
      <c r="I549" s="68"/>
      <c r="J549" s="67" t="s">
        <v>1595</v>
      </c>
      <c r="K549" s="68"/>
    </row>
    <row r="550" spans="1:11" ht="20.100000000000001" customHeight="1" x14ac:dyDescent="0.3">
      <c r="A550" s="66"/>
      <c r="B550" s="2" t="s">
        <v>1</v>
      </c>
      <c r="C550" s="2" t="s">
        <v>2</v>
      </c>
      <c r="D550" s="2" t="s">
        <v>1</v>
      </c>
      <c r="E550" s="2" t="s">
        <v>2</v>
      </c>
      <c r="F550" s="2" t="s">
        <v>1</v>
      </c>
      <c r="G550" s="2" t="s">
        <v>2</v>
      </c>
      <c r="H550" s="2" t="s">
        <v>1</v>
      </c>
      <c r="I550" s="2" t="s">
        <v>2</v>
      </c>
      <c r="J550" s="2" t="s">
        <v>1</v>
      </c>
      <c r="K550" s="2" t="s">
        <v>2</v>
      </c>
    </row>
    <row r="551" spans="1:11" ht="20.100000000000001" customHeight="1" x14ac:dyDescent="0.3">
      <c r="A551" s="9" t="s">
        <v>3</v>
      </c>
      <c r="B551" s="3">
        <v>10343</v>
      </c>
      <c r="C551" s="3"/>
      <c r="D551" s="4">
        <v>93868</v>
      </c>
      <c r="E551" s="3"/>
      <c r="F551" s="3">
        <v>6161</v>
      </c>
      <c r="G551" s="4"/>
      <c r="H551" s="3">
        <v>3339</v>
      </c>
      <c r="I551" s="4"/>
      <c r="J551" s="3">
        <v>104508</v>
      </c>
      <c r="K551" s="4"/>
    </row>
    <row r="552" spans="1:11" ht="20.100000000000001" customHeight="1" x14ac:dyDescent="0.3">
      <c r="A552" s="2">
        <v>26</v>
      </c>
      <c r="B552" s="3">
        <v>10361</v>
      </c>
      <c r="C552" s="3">
        <f>B552-B551</f>
        <v>18</v>
      </c>
      <c r="D552" s="4">
        <v>93868</v>
      </c>
      <c r="E552" s="13">
        <v>11</v>
      </c>
      <c r="F552" s="3">
        <v>6161</v>
      </c>
      <c r="G552" s="4">
        <v>1</v>
      </c>
      <c r="H552" s="3">
        <v>3339</v>
      </c>
      <c r="I552" s="4">
        <f t="shared" ref="I552:I582" si="57">H552-H551</f>
        <v>0</v>
      </c>
      <c r="J552" s="3">
        <v>104533</v>
      </c>
      <c r="K552" s="4">
        <f>J552-J551</f>
        <v>25</v>
      </c>
    </row>
    <row r="553" spans="1:11" ht="20.100000000000001" customHeight="1" x14ac:dyDescent="0.3">
      <c r="A553" s="2">
        <v>27</v>
      </c>
      <c r="B553" s="3">
        <v>10377</v>
      </c>
      <c r="C553" s="3">
        <f t="shared" ref="C553:C582" si="58">B553-B552</f>
        <v>16</v>
      </c>
      <c r="D553" s="4">
        <v>93868</v>
      </c>
      <c r="E553" s="13">
        <v>11</v>
      </c>
      <c r="F553" s="3">
        <v>6161</v>
      </c>
      <c r="G553" s="4">
        <v>1</v>
      </c>
      <c r="H553" s="3">
        <v>3339</v>
      </c>
      <c r="I553" s="4">
        <f t="shared" si="57"/>
        <v>0</v>
      </c>
      <c r="J553" s="3">
        <v>104556</v>
      </c>
      <c r="K553" s="4">
        <f t="shared" ref="K553:K582" si="59">J553-J552</f>
        <v>23</v>
      </c>
    </row>
    <row r="554" spans="1:11" ht="20.100000000000001" customHeight="1" x14ac:dyDescent="0.3">
      <c r="A554" s="2">
        <v>28</v>
      </c>
      <c r="B554" s="3">
        <v>10393</v>
      </c>
      <c r="C554" s="3">
        <f t="shared" si="58"/>
        <v>16</v>
      </c>
      <c r="D554" s="4">
        <v>93868</v>
      </c>
      <c r="E554" s="13">
        <v>11</v>
      </c>
      <c r="F554" s="3">
        <v>6161</v>
      </c>
      <c r="G554" s="4">
        <v>1</v>
      </c>
      <c r="H554" s="3">
        <v>3339</v>
      </c>
      <c r="I554" s="4">
        <f t="shared" si="57"/>
        <v>0</v>
      </c>
      <c r="J554" s="3">
        <v>104579</v>
      </c>
      <c r="K554" s="4">
        <f t="shared" si="59"/>
        <v>23</v>
      </c>
    </row>
    <row r="555" spans="1:11" ht="20.100000000000001" customHeight="1" x14ac:dyDescent="0.3">
      <c r="A555" s="2">
        <v>29</v>
      </c>
      <c r="B555" s="3">
        <v>10409</v>
      </c>
      <c r="C555" s="3">
        <f t="shared" si="58"/>
        <v>16</v>
      </c>
      <c r="D555" s="4">
        <v>93868</v>
      </c>
      <c r="E555" s="13">
        <v>11</v>
      </c>
      <c r="F555" s="3">
        <v>6161</v>
      </c>
      <c r="G555" s="4">
        <v>1</v>
      </c>
      <c r="H555" s="3">
        <v>3339</v>
      </c>
      <c r="I555" s="4">
        <f t="shared" si="57"/>
        <v>0</v>
      </c>
      <c r="J555" s="3">
        <v>104602</v>
      </c>
      <c r="K555" s="4">
        <f t="shared" si="59"/>
        <v>23</v>
      </c>
    </row>
    <row r="556" spans="1:11" ht="20.100000000000001" customHeight="1" x14ac:dyDescent="0.3">
      <c r="A556" s="2">
        <v>30</v>
      </c>
      <c r="B556" s="3">
        <v>10425</v>
      </c>
      <c r="C556" s="3">
        <f t="shared" si="58"/>
        <v>16</v>
      </c>
      <c r="D556" s="4">
        <v>93868</v>
      </c>
      <c r="E556" s="13">
        <v>11</v>
      </c>
      <c r="F556" s="3">
        <v>6161</v>
      </c>
      <c r="G556" s="4">
        <v>1</v>
      </c>
      <c r="H556" s="3">
        <v>3339</v>
      </c>
      <c r="I556" s="4">
        <f t="shared" si="57"/>
        <v>0</v>
      </c>
      <c r="J556" s="3">
        <v>104625</v>
      </c>
      <c r="K556" s="4">
        <f t="shared" si="59"/>
        <v>23</v>
      </c>
    </row>
    <row r="557" spans="1:11" ht="20.100000000000001" customHeight="1" x14ac:dyDescent="0.3">
      <c r="A557" s="2">
        <v>31</v>
      </c>
      <c r="B557" s="3">
        <v>10442</v>
      </c>
      <c r="C557" s="3">
        <f t="shared" si="58"/>
        <v>17</v>
      </c>
      <c r="D557" s="4">
        <v>93868</v>
      </c>
      <c r="E557" s="13">
        <v>11</v>
      </c>
      <c r="F557" s="3">
        <v>6161</v>
      </c>
      <c r="G557" s="4">
        <v>2</v>
      </c>
      <c r="H557" s="3">
        <v>3339</v>
      </c>
      <c r="I557" s="4">
        <f t="shared" si="57"/>
        <v>0</v>
      </c>
      <c r="J557" s="3">
        <v>104648</v>
      </c>
      <c r="K557" s="4">
        <f t="shared" si="59"/>
        <v>23</v>
      </c>
    </row>
    <row r="558" spans="1:11" ht="20.100000000000001" customHeight="1" x14ac:dyDescent="0.3">
      <c r="A558" s="2">
        <v>1</v>
      </c>
      <c r="B558" s="3">
        <v>10459</v>
      </c>
      <c r="C558" s="3">
        <f t="shared" si="58"/>
        <v>17</v>
      </c>
      <c r="D558" s="4">
        <v>93868</v>
      </c>
      <c r="E558" s="13">
        <v>11</v>
      </c>
      <c r="F558" s="3">
        <v>6161</v>
      </c>
      <c r="G558" s="4">
        <v>2</v>
      </c>
      <c r="H558" s="3">
        <v>3339</v>
      </c>
      <c r="I558" s="4">
        <f t="shared" si="57"/>
        <v>0</v>
      </c>
      <c r="J558" s="3">
        <v>104671</v>
      </c>
      <c r="K558" s="4">
        <f t="shared" si="59"/>
        <v>23</v>
      </c>
    </row>
    <row r="559" spans="1:11" ht="20.100000000000001" customHeight="1" x14ac:dyDescent="0.3">
      <c r="A559" s="2">
        <v>2</v>
      </c>
      <c r="B559" s="3">
        <v>10476</v>
      </c>
      <c r="C559" s="3">
        <f t="shared" si="58"/>
        <v>17</v>
      </c>
      <c r="D559" s="4">
        <v>93868</v>
      </c>
      <c r="E559" s="13">
        <v>11</v>
      </c>
      <c r="F559" s="3">
        <v>6161</v>
      </c>
      <c r="G559" s="4">
        <v>2</v>
      </c>
      <c r="H559" s="3">
        <v>3339</v>
      </c>
      <c r="I559" s="4">
        <f t="shared" si="57"/>
        <v>0</v>
      </c>
      <c r="J559" s="3">
        <v>104694</v>
      </c>
      <c r="K559" s="4">
        <f t="shared" si="59"/>
        <v>23</v>
      </c>
    </row>
    <row r="560" spans="1:11" ht="19.5" customHeight="1" x14ac:dyDescent="0.3">
      <c r="A560" s="2">
        <v>3</v>
      </c>
      <c r="B560" s="3">
        <v>10492</v>
      </c>
      <c r="C560" s="3">
        <f t="shared" si="58"/>
        <v>16</v>
      </c>
      <c r="D560" s="4">
        <v>93868</v>
      </c>
      <c r="E560" s="13">
        <v>11</v>
      </c>
      <c r="F560" s="3">
        <v>6161</v>
      </c>
      <c r="G560" s="4">
        <v>2</v>
      </c>
      <c r="H560" s="3">
        <v>3339</v>
      </c>
      <c r="I560" s="4">
        <f t="shared" si="57"/>
        <v>0</v>
      </c>
      <c r="J560" s="3">
        <v>104719</v>
      </c>
      <c r="K560" s="4">
        <f t="shared" si="59"/>
        <v>25</v>
      </c>
    </row>
    <row r="561" spans="1:11" ht="20.100000000000001" customHeight="1" x14ac:dyDescent="0.3">
      <c r="A561" s="2">
        <v>4</v>
      </c>
      <c r="B561" s="3">
        <v>10508</v>
      </c>
      <c r="C561" s="3">
        <f t="shared" si="58"/>
        <v>16</v>
      </c>
      <c r="D561" s="4">
        <v>93868</v>
      </c>
      <c r="E561" s="13">
        <v>11</v>
      </c>
      <c r="F561" s="3">
        <v>6161</v>
      </c>
      <c r="G561" s="4">
        <v>2</v>
      </c>
      <c r="H561" s="3">
        <v>3339</v>
      </c>
      <c r="I561" s="4">
        <f t="shared" si="57"/>
        <v>0</v>
      </c>
      <c r="J561" s="3">
        <v>104744</v>
      </c>
      <c r="K561" s="4">
        <f t="shared" si="59"/>
        <v>25</v>
      </c>
    </row>
    <row r="562" spans="1:11" ht="20.100000000000001" customHeight="1" x14ac:dyDescent="0.3">
      <c r="A562" s="2">
        <v>5</v>
      </c>
      <c r="B562" s="3">
        <v>10524</v>
      </c>
      <c r="C562" s="3">
        <f t="shared" si="58"/>
        <v>16</v>
      </c>
      <c r="D562" s="4">
        <v>93868</v>
      </c>
      <c r="E562" s="13">
        <v>11</v>
      </c>
      <c r="F562" s="3">
        <v>6161</v>
      </c>
      <c r="G562" s="4">
        <v>0</v>
      </c>
      <c r="H562" s="3">
        <v>3339</v>
      </c>
      <c r="I562" s="4">
        <f t="shared" si="57"/>
        <v>0</v>
      </c>
      <c r="J562" s="3">
        <v>104769</v>
      </c>
      <c r="K562" s="4">
        <f t="shared" si="59"/>
        <v>25</v>
      </c>
    </row>
    <row r="563" spans="1:11" ht="20.100000000000001" customHeight="1" x14ac:dyDescent="0.3">
      <c r="A563" s="2">
        <v>6</v>
      </c>
      <c r="B563" s="3">
        <v>10540</v>
      </c>
      <c r="C563" s="3">
        <f t="shared" si="58"/>
        <v>16</v>
      </c>
      <c r="D563" s="4">
        <v>93868</v>
      </c>
      <c r="E563" s="13">
        <v>11</v>
      </c>
      <c r="F563" s="3">
        <v>6161</v>
      </c>
      <c r="G563" s="4">
        <f t="shared" ref="G563:G572" si="60">F563-F562</f>
        <v>0</v>
      </c>
      <c r="H563" s="3">
        <v>3339</v>
      </c>
      <c r="I563" s="4">
        <f t="shared" si="57"/>
        <v>0</v>
      </c>
      <c r="J563" s="3">
        <v>104794</v>
      </c>
      <c r="K563" s="4">
        <f t="shared" si="59"/>
        <v>25</v>
      </c>
    </row>
    <row r="564" spans="1:11" ht="20.100000000000001" customHeight="1" x14ac:dyDescent="0.3">
      <c r="A564" s="2">
        <v>7</v>
      </c>
      <c r="B564" s="3">
        <v>10555</v>
      </c>
      <c r="C564" s="3">
        <f t="shared" si="58"/>
        <v>15</v>
      </c>
      <c r="D564" s="4">
        <v>93868</v>
      </c>
      <c r="E564" s="13">
        <v>11</v>
      </c>
      <c r="F564" s="3">
        <v>6161</v>
      </c>
      <c r="G564" s="4">
        <f t="shared" si="60"/>
        <v>0</v>
      </c>
      <c r="H564" s="3">
        <v>3339</v>
      </c>
      <c r="I564" s="4">
        <f t="shared" si="57"/>
        <v>0</v>
      </c>
      <c r="J564" s="3">
        <v>104819</v>
      </c>
      <c r="K564" s="4">
        <f t="shared" si="59"/>
        <v>25</v>
      </c>
    </row>
    <row r="565" spans="1:11" ht="20.100000000000001" customHeight="1" x14ac:dyDescent="0.3">
      <c r="A565" s="2">
        <v>8</v>
      </c>
      <c r="B565" s="3">
        <v>10570</v>
      </c>
      <c r="C565" s="3">
        <f t="shared" si="58"/>
        <v>15</v>
      </c>
      <c r="D565" s="4">
        <v>93868</v>
      </c>
      <c r="E565" s="13">
        <v>11</v>
      </c>
      <c r="F565" s="3">
        <v>6161</v>
      </c>
      <c r="G565" s="4">
        <f t="shared" si="60"/>
        <v>0</v>
      </c>
      <c r="H565" s="3">
        <v>3339</v>
      </c>
      <c r="I565" s="4">
        <f t="shared" si="57"/>
        <v>0</v>
      </c>
      <c r="J565" s="3">
        <v>104844</v>
      </c>
      <c r="K565" s="4">
        <f t="shared" si="59"/>
        <v>25</v>
      </c>
    </row>
    <row r="566" spans="1:11" ht="20.100000000000001" customHeight="1" x14ac:dyDescent="0.3">
      <c r="A566" s="2">
        <v>9</v>
      </c>
      <c r="B566" s="3">
        <v>10585</v>
      </c>
      <c r="C566" s="3">
        <f t="shared" si="58"/>
        <v>15</v>
      </c>
      <c r="D566" s="4">
        <v>93868</v>
      </c>
      <c r="E566" s="13">
        <v>11</v>
      </c>
      <c r="F566" s="3">
        <v>6161</v>
      </c>
      <c r="G566" s="4">
        <f t="shared" si="60"/>
        <v>0</v>
      </c>
      <c r="H566" s="3">
        <v>3339</v>
      </c>
      <c r="I566" s="4">
        <f t="shared" si="57"/>
        <v>0</v>
      </c>
      <c r="J566" s="3">
        <v>104868</v>
      </c>
      <c r="K566" s="4">
        <f t="shared" si="59"/>
        <v>24</v>
      </c>
    </row>
    <row r="567" spans="1:11" ht="20.100000000000001" customHeight="1" x14ac:dyDescent="0.3">
      <c r="A567" s="2">
        <v>10</v>
      </c>
      <c r="B567" s="3">
        <v>10602</v>
      </c>
      <c r="C567" s="3">
        <f t="shared" si="58"/>
        <v>17</v>
      </c>
      <c r="D567" s="4">
        <v>93868</v>
      </c>
      <c r="E567" s="13">
        <v>11</v>
      </c>
      <c r="F567" s="3">
        <v>6161</v>
      </c>
      <c r="G567" s="4">
        <f t="shared" si="60"/>
        <v>0</v>
      </c>
      <c r="H567" s="3">
        <v>3339</v>
      </c>
      <c r="I567" s="4">
        <f t="shared" si="57"/>
        <v>0</v>
      </c>
      <c r="J567" s="3">
        <v>104894</v>
      </c>
      <c r="K567" s="4">
        <f t="shared" si="59"/>
        <v>26</v>
      </c>
    </row>
    <row r="568" spans="1:11" ht="20.100000000000001" customHeight="1" x14ac:dyDescent="0.3">
      <c r="A568" s="2">
        <v>11</v>
      </c>
      <c r="B568" s="3">
        <v>10619</v>
      </c>
      <c r="C568" s="3">
        <f t="shared" si="58"/>
        <v>17</v>
      </c>
      <c r="D568" s="4">
        <v>93868</v>
      </c>
      <c r="E568" s="13">
        <v>11</v>
      </c>
      <c r="F568" s="3">
        <v>6161</v>
      </c>
      <c r="G568" s="4">
        <f t="shared" si="60"/>
        <v>0</v>
      </c>
      <c r="H568" s="3">
        <v>3339</v>
      </c>
      <c r="I568" s="4">
        <f t="shared" si="57"/>
        <v>0</v>
      </c>
      <c r="J568" s="3">
        <v>104920</v>
      </c>
      <c r="K568" s="4">
        <f t="shared" si="59"/>
        <v>26</v>
      </c>
    </row>
    <row r="569" spans="1:11" ht="20.100000000000001" customHeight="1" x14ac:dyDescent="0.3">
      <c r="A569" s="2">
        <v>12</v>
      </c>
      <c r="B569" s="3">
        <v>10636</v>
      </c>
      <c r="C569" s="3">
        <f t="shared" si="58"/>
        <v>17</v>
      </c>
      <c r="D569" s="4">
        <v>93868</v>
      </c>
      <c r="E569" s="13">
        <v>11</v>
      </c>
      <c r="F569" s="3">
        <v>6161</v>
      </c>
      <c r="G569" s="4">
        <f t="shared" si="60"/>
        <v>0</v>
      </c>
      <c r="H569" s="3">
        <v>3339</v>
      </c>
      <c r="I569" s="4">
        <f t="shared" si="57"/>
        <v>0</v>
      </c>
      <c r="J569" s="3">
        <v>104946</v>
      </c>
      <c r="K569" s="4">
        <f t="shared" si="59"/>
        <v>26</v>
      </c>
    </row>
    <row r="570" spans="1:11" ht="20.100000000000001" customHeight="1" x14ac:dyDescent="0.3">
      <c r="A570" s="2">
        <v>13</v>
      </c>
      <c r="B570" s="3">
        <v>10653</v>
      </c>
      <c r="C570" s="3">
        <f t="shared" si="58"/>
        <v>17</v>
      </c>
      <c r="D570" s="4">
        <v>93868</v>
      </c>
      <c r="E570" s="13">
        <v>11</v>
      </c>
      <c r="F570" s="3">
        <v>6161</v>
      </c>
      <c r="G570" s="4">
        <f t="shared" si="60"/>
        <v>0</v>
      </c>
      <c r="H570" s="3">
        <v>3339</v>
      </c>
      <c r="I570" s="4">
        <f t="shared" si="57"/>
        <v>0</v>
      </c>
      <c r="J570" s="3">
        <v>104973</v>
      </c>
      <c r="K570" s="4">
        <f t="shared" si="59"/>
        <v>27</v>
      </c>
    </row>
    <row r="571" spans="1:11" ht="20.100000000000001" customHeight="1" x14ac:dyDescent="0.3">
      <c r="A571" s="2">
        <v>14</v>
      </c>
      <c r="B571" s="3">
        <v>10668</v>
      </c>
      <c r="C571" s="3">
        <f t="shared" si="58"/>
        <v>15</v>
      </c>
      <c r="D571" s="4">
        <v>93868</v>
      </c>
      <c r="E571" s="13">
        <v>11</v>
      </c>
      <c r="F571" s="3">
        <v>6161</v>
      </c>
      <c r="G571" s="4">
        <f t="shared" si="60"/>
        <v>0</v>
      </c>
      <c r="H571" s="3">
        <v>3339</v>
      </c>
      <c r="I571" s="4">
        <f t="shared" si="57"/>
        <v>0</v>
      </c>
      <c r="J571" s="3">
        <v>104979</v>
      </c>
      <c r="K571" s="4">
        <f t="shared" si="59"/>
        <v>6</v>
      </c>
    </row>
    <row r="572" spans="1:11" ht="20.100000000000001" customHeight="1" x14ac:dyDescent="0.3">
      <c r="A572" s="2">
        <v>15</v>
      </c>
      <c r="B572" s="3">
        <v>10683</v>
      </c>
      <c r="C572" s="3">
        <f t="shared" si="58"/>
        <v>15</v>
      </c>
      <c r="D572" s="4">
        <v>93868</v>
      </c>
      <c r="E572" s="13">
        <v>11</v>
      </c>
      <c r="F572" s="3">
        <v>6161</v>
      </c>
      <c r="G572" s="4">
        <f t="shared" si="60"/>
        <v>0</v>
      </c>
      <c r="H572" s="3">
        <v>3339</v>
      </c>
      <c r="I572" s="4">
        <f t="shared" si="57"/>
        <v>0</v>
      </c>
      <c r="J572" s="3">
        <v>104985</v>
      </c>
      <c r="K572" s="4">
        <f t="shared" si="59"/>
        <v>6</v>
      </c>
    </row>
    <row r="573" spans="1:11" ht="20.100000000000001" customHeight="1" x14ac:dyDescent="0.3">
      <c r="A573" s="2">
        <v>16</v>
      </c>
      <c r="B573" s="3">
        <v>10698</v>
      </c>
      <c r="C573" s="3">
        <f t="shared" si="58"/>
        <v>15</v>
      </c>
      <c r="D573" s="4">
        <v>93868</v>
      </c>
      <c r="E573" s="13">
        <v>11</v>
      </c>
      <c r="F573" s="3">
        <v>6161</v>
      </c>
      <c r="G573" s="4">
        <v>0</v>
      </c>
      <c r="H573" s="3">
        <v>3339</v>
      </c>
      <c r="I573" s="4">
        <f t="shared" si="57"/>
        <v>0</v>
      </c>
      <c r="J573" s="3">
        <v>104991</v>
      </c>
      <c r="K573" s="4">
        <f t="shared" si="59"/>
        <v>6</v>
      </c>
    </row>
    <row r="574" spans="1:11" ht="20.100000000000001" customHeight="1" x14ac:dyDescent="0.3">
      <c r="A574" s="2">
        <v>17</v>
      </c>
      <c r="B574" s="3">
        <v>10713</v>
      </c>
      <c r="C574" s="3">
        <f t="shared" si="58"/>
        <v>15</v>
      </c>
      <c r="D574" s="4">
        <v>93868</v>
      </c>
      <c r="E574" s="13">
        <v>11</v>
      </c>
      <c r="F574" s="3">
        <v>6161</v>
      </c>
      <c r="G574" s="4">
        <v>0</v>
      </c>
      <c r="H574" s="3">
        <v>3339</v>
      </c>
      <c r="I574" s="4">
        <f t="shared" si="57"/>
        <v>0</v>
      </c>
      <c r="J574" s="3">
        <v>104997</v>
      </c>
      <c r="K574" s="4">
        <f t="shared" si="59"/>
        <v>6</v>
      </c>
    </row>
    <row r="575" spans="1:11" ht="20.100000000000001" customHeight="1" x14ac:dyDescent="0.3">
      <c r="A575" s="2">
        <v>18</v>
      </c>
      <c r="B575" s="3">
        <v>10728</v>
      </c>
      <c r="C575" s="3">
        <f t="shared" si="58"/>
        <v>15</v>
      </c>
      <c r="D575" s="4">
        <v>93868</v>
      </c>
      <c r="E575" s="13">
        <v>11</v>
      </c>
      <c r="F575" s="3">
        <v>6161</v>
      </c>
      <c r="G575" s="4">
        <v>0</v>
      </c>
      <c r="H575" s="3">
        <v>3339</v>
      </c>
      <c r="I575" s="4">
        <f t="shared" si="57"/>
        <v>0</v>
      </c>
      <c r="J575" s="3">
        <v>105003</v>
      </c>
      <c r="K575" s="4">
        <f t="shared" si="59"/>
        <v>6</v>
      </c>
    </row>
    <row r="576" spans="1:11" ht="20.100000000000001" customHeight="1" x14ac:dyDescent="0.3">
      <c r="A576" s="2">
        <v>19</v>
      </c>
      <c r="B576" s="3">
        <v>10743</v>
      </c>
      <c r="C576" s="3">
        <f t="shared" si="58"/>
        <v>15</v>
      </c>
      <c r="D576" s="4">
        <v>93868</v>
      </c>
      <c r="E576" s="13">
        <v>10</v>
      </c>
      <c r="F576" s="3">
        <v>6161</v>
      </c>
      <c r="G576" s="4">
        <v>0</v>
      </c>
      <c r="H576" s="3">
        <v>3339</v>
      </c>
      <c r="I576" s="4">
        <f t="shared" si="57"/>
        <v>0</v>
      </c>
      <c r="J576" s="3">
        <v>105009</v>
      </c>
      <c r="K576" s="4">
        <f t="shared" si="59"/>
        <v>6</v>
      </c>
    </row>
    <row r="577" spans="1:11" ht="20.100000000000001" customHeight="1" x14ac:dyDescent="0.3">
      <c r="A577" s="2">
        <v>20</v>
      </c>
      <c r="B577" s="3">
        <v>10758</v>
      </c>
      <c r="C577" s="3">
        <f t="shared" si="58"/>
        <v>15</v>
      </c>
      <c r="D577" s="4">
        <v>93868</v>
      </c>
      <c r="E577" s="13">
        <v>10</v>
      </c>
      <c r="F577" s="3">
        <v>6161</v>
      </c>
      <c r="G577" s="4">
        <v>0</v>
      </c>
      <c r="H577" s="3">
        <v>3339</v>
      </c>
      <c r="I577" s="4">
        <f t="shared" si="57"/>
        <v>0</v>
      </c>
      <c r="J577" s="3">
        <v>105015</v>
      </c>
      <c r="K577" s="4">
        <f t="shared" si="59"/>
        <v>6</v>
      </c>
    </row>
    <row r="578" spans="1:11" ht="20.100000000000001" customHeight="1" x14ac:dyDescent="0.3">
      <c r="A578" s="2">
        <v>21</v>
      </c>
      <c r="B578" s="3">
        <v>10773</v>
      </c>
      <c r="C578" s="3">
        <f t="shared" si="58"/>
        <v>15</v>
      </c>
      <c r="D578" s="4">
        <v>93868</v>
      </c>
      <c r="E578" s="13">
        <v>10</v>
      </c>
      <c r="F578" s="3">
        <v>6161</v>
      </c>
      <c r="G578" s="4">
        <v>1</v>
      </c>
      <c r="H578" s="3">
        <v>3339</v>
      </c>
      <c r="I578" s="4">
        <f t="shared" si="57"/>
        <v>0</v>
      </c>
      <c r="J578" s="3">
        <v>105021</v>
      </c>
      <c r="K578" s="4">
        <f t="shared" si="59"/>
        <v>6</v>
      </c>
    </row>
    <row r="579" spans="1:11" ht="20.100000000000001" customHeight="1" x14ac:dyDescent="0.3">
      <c r="A579" s="2">
        <v>22</v>
      </c>
      <c r="B579" s="3">
        <v>10788</v>
      </c>
      <c r="C579" s="3">
        <f t="shared" si="58"/>
        <v>15</v>
      </c>
      <c r="D579" s="4">
        <v>93868</v>
      </c>
      <c r="E579" s="13">
        <v>10</v>
      </c>
      <c r="F579" s="3">
        <v>6161</v>
      </c>
      <c r="G579" s="4">
        <v>1</v>
      </c>
      <c r="H579" s="3">
        <v>3339</v>
      </c>
      <c r="I579" s="4">
        <f t="shared" si="57"/>
        <v>0</v>
      </c>
      <c r="J579" s="3">
        <v>105027</v>
      </c>
      <c r="K579" s="4">
        <f t="shared" si="59"/>
        <v>6</v>
      </c>
    </row>
    <row r="580" spans="1:11" ht="20.100000000000001" customHeight="1" x14ac:dyDescent="0.3">
      <c r="A580" s="2">
        <v>23</v>
      </c>
      <c r="B580" s="3">
        <v>10804</v>
      </c>
      <c r="C580" s="3">
        <f t="shared" si="58"/>
        <v>16</v>
      </c>
      <c r="D580" s="4">
        <v>93868</v>
      </c>
      <c r="E580" s="13">
        <v>11</v>
      </c>
      <c r="F580" s="3">
        <v>6161</v>
      </c>
      <c r="G580" s="4">
        <v>1</v>
      </c>
      <c r="H580" s="3">
        <v>3339</v>
      </c>
      <c r="I580" s="4">
        <f t="shared" si="57"/>
        <v>0</v>
      </c>
      <c r="J580" s="3">
        <v>105034</v>
      </c>
      <c r="K580" s="4">
        <f t="shared" si="59"/>
        <v>7</v>
      </c>
    </row>
    <row r="581" spans="1:11" ht="20.100000000000001" customHeight="1" x14ac:dyDescent="0.3">
      <c r="A581" s="2">
        <v>24</v>
      </c>
      <c r="B581" s="3">
        <v>10822</v>
      </c>
      <c r="C581" s="3">
        <f t="shared" si="58"/>
        <v>18</v>
      </c>
      <c r="D581" s="4">
        <v>93868</v>
      </c>
      <c r="E581" s="13">
        <v>11</v>
      </c>
      <c r="F581" s="3">
        <v>6161</v>
      </c>
      <c r="G581" s="4">
        <v>1</v>
      </c>
      <c r="H581" s="3">
        <v>3339</v>
      </c>
      <c r="I581" s="4">
        <f t="shared" si="57"/>
        <v>0</v>
      </c>
      <c r="J581" s="3">
        <v>105060</v>
      </c>
      <c r="K581" s="4">
        <f t="shared" si="59"/>
        <v>26</v>
      </c>
    </row>
    <row r="582" spans="1:11" ht="20.100000000000001" customHeight="1" x14ac:dyDescent="0.3">
      <c r="A582" s="2">
        <v>25</v>
      </c>
      <c r="B582" s="3">
        <v>10840</v>
      </c>
      <c r="C582" s="3">
        <f t="shared" si="58"/>
        <v>18</v>
      </c>
      <c r="D582" s="4">
        <v>93868</v>
      </c>
      <c r="E582" s="13">
        <v>11</v>
      </c>
      <c r="F582" s="3">
        <v>6161</v>
      </c>
      <c r="G582" s="4">
        <v>1</v>
      </c>
      <c r="H582" s="3">
        <v>3339</v>
      </c>
      <c r="I582" s="4">
        <f t="shared" si="57"/>
        <v>0</v>
      </c>
      <c r="J582" s="3">
        <v>105086</v>
      </c>
      <c r="K582" s="4">
        <f t="shared" si="59"/>
        <v>26</v>
      </c>
    </row>
    <row r="583" spans="1:11" ht="20.100000000000001" customHeight="1" thickBot="1" x14ac:dyDescent="0.35">
      <c r="A583" s="6" t="s">
        <v>4</v>
      </c>
      <c r="B583" s="6"/>
      <c r="C583" s="6">
        <f>SUM(C552:C582)</f>
        <v>497</v>
      </c>
      <c r="D583" s="6"/>
      <c r="E583" s="6">
        <f>SUM(E552:E582)</f>
        <v>337</v>
      </c>
      <c r="F583" s="6"/>
      <c r="G583" s="6">
        <f>SUM(G552:G582)</f>
        <v>20</v>
      </c>
      <c r="H583" s="6"/>
      <c r="I583" s="6">
        <f>SUM(I552:I582)</f>
        <v>0</v>
      </c>
      <c r="J583" s="6"/>
      <c r="K583" s="6">
        <f>SUM(K552:K582)</f>
        <v>578</v>
      </c>
    </row>
    <row r="584" spans="1:11" ht="20.100000000000001" customHeight="1" thickTop="1" x14ac:dyDescent="0.3">
      <c r="A584" s="60" t="s">
        <v>5</v>
      </c>
      <c r="B584" s="61"/>
      <c r="C584" s="7">
        <f>MAX(C552:C582)</f>
        <v>18</v>
      </c>
      <c r="D584" s="7"/>
      <c r="E584" s="7">
        <f>MAX(E552:E582)</f>
        <v>11</v>
      </c>
      <c r="F584" s="7"/>
      <c r="G584" s="7">
        <f>MAX(G552:G582)</f>
        <v>2</v>
      </c>
      <c r="H584" s="7"/>
      <c r="I584" s="7">
        <f>MAX(I552:I582)</f>
        <v>0</v>
      </c>
      <c r="J584" s="7"/>
      <c r="K584" s="7">
        <f>MAX(K552:K582)</f>
        <v>27</v>
      </c>
    </row>
    <row r="585" spans="1:11" ht="20.100000000000001" customHeight="1" x14ac:dyDescent="0.3">
      <c r="A585" s="48" t="s">
        <v>6</v>
      </c>
      <c r="B585" s="49"/>
      <c r="C585" s="9">
        <f>MIN(C552:C582)</f>
        <v>15</v>
      </c>
      <c r="D585" s="9"/>
      <c r="E585" s="9">
        <f>MIN(E552:E582)</f>
        <v>10</v>
      </c>
      <c r="F585" s="9"/>
      <c r="G585" s="9">
        <f>MIN(G552:G582)</f>
        <v>0</v>
      </c>
      <c r="H585" s="9"/>
      <c r="I585" s="9">
        <f>MIN(I552:I582)</f>
        <v>0</v>
      </c>
      <c r="J585" s="9"/>
      <c r="K585" s="9">
        <f>MIN(K552:K582)</f>
        <v>6</v>
      </c>
    </row>
    <row r="586" spans="1:11" ht="20.100000000000001" customHeight="1" x14ac:dyDescent="0.3">
      <c r="A586" s="48" t="s">
        <v>7</v>
      </c>
      <c r="B586" s="49"/>
      <c r="C586" s="10">
        <f>AVERAGE(C552:C582)</f>
        <v>16.032258064516128</v>
      </c>
      <c r="D586" s="10"/>
      <c r="E586" s="10">
        <f>AVERAGE(E552:E582)</f>
        <v>10.870967741935484</v>
      </c>
      <c r="F586" s="10"/>
      <c r="G586" s="10">
        <f>AVERAGE(G552:G582)</f>
        <v>0.64516129032258063</v>
      </c>
      <c r="H586" s="10"/>
      <c r="I586" s="10">
        <f>AVERAGE(I552:I582)</f>
        <v>0</v>
      </c>
      <c r="J586" s="10"/>
      <c r="K586" s="10">
        <f>AVERAGE(K552:K582)</f>
        <v>18.64516129032258</v>
      </c>
    </row>
    <row r="587" spans="1:11" ht="20.100000000000001" customHeight="1" x14ac:dyDescent="0.3">
      <c r="A587" s="52" t="s">
        <v>8</v>
      </c>
      <c r="B587" s="53"/>
      <c r="C587" s="53"/>
      <c r="D587" s="53"/>
      <c r="E587" s="53"/>
      <c r="F587" s="53"/>
      <c r="G587" s="53"/>
      <c r="H587" s="53"/>
      <c r="I587" s="53"/>
      <c r="J587" s="53"/>
      <c r="K587" s="54"/>
    </row>
    <row r="588" spans="1:11" ht="20.100000000000001" customHeight="1" x14ac:dyDescent="0.3">
      <c r="A588" s="13"/>
      <c r="B588" s="55" t="s">
        <v>1533</v>
      </c>
      <c r="C588" s="56"/>
      <c r="D588" s="56"/>
      <c r="E588" s="56"/>
      <c r="F588" s="56"/>
      <c r="G588" s="56"/>
      <c r="H588" s="56"/>
      <c r="I588" s="56"/>
      <c r="J588" s="56"/>
      <c r="K588" s="56"/>
    </row>
    <row r="589" spans="1:11" ht="20.100000000000001" customHeight="1" x14ac:dyDescent="0.4">
      <c r="A589" s="73" t="str">
        <f>A547</f>
        <v xml:space="preserve">2026年2月份各公司污水放流量明細表       </v>
      </c>
      <c r="B589" s="73"/>
      <c r="C589" s="73"/>
      <c r="D589" s="73"/>
      <c r="E589" s="73"/>
      <c r="F589" s="73"/>
      <c r="G589" s="73"/>
      <c r="H589" s="73"/>
      <c r="I589" s="73"/>
      <c r="J589" s="73"/>
      <c r="K589" s="73"/>
    </row>
    <row r="590" spans="1:11" ht="20.100000000000001" customHeight="1" x14ac:dyDescent="0.4">
      <c r="A590" s="64" t="s">
        <v>91</v>
      </c>
      <c r="B590" s="64"/>
      <c r="C590" s="64"/>
      <c r="D590" s="64"/>
      <c r="E590" s="64"/>
      <c r="F590" s="64"/>
      <c r="G590" s="64"/>
      <c r="H590" s="64"/>
      <c r="I590" s="64"/>
      <c r="J590" s="64"/>
      <c r="K590" s="64"/>
    </row>
    <row r="591" spans="1:11" ht="20.100000000000001" customHeight="1" x14ac:dyDescent="0.4">
      <c r="A591" s="65" t="s">
        <v>0</v>
      </c>
      <c r="B591" s="67" t="s">
        <v>1596</v>
      </c>
      <c r="C591" s="51"/>
      <c r="D591" s="67" t="s">
        <v>65</v>
      </c>
      <c r="E591" s="68"/>
      <c r="F591" s="67" t="s">
        <v>66</v>
      </c>
      <c r="G591" s="68"/>
      <c r="H591" s="67" t="s">
        <v>489</v>
      </c>
      <c r="I591" s="68"/>
      <c r="J591" s="67" t="s">
        <v>1531</v>
      </c>
      <c r="K591" s="68"/>
    </row>
    <row r="592" spans="1:11" ht="20.100000000000001" customHeight="1" x14ac:dyDescent="0.3">
      <c r="A592" s="66"/>
      <c r="B592" s="2" t="s">
        <v>1</v>
      </c>
      <c r="C592" s="2" t="s">
        <v>2</v>
      </c>
      <c r="D592" s="2" t="s">
        <v>1</v>
      </c>
      <c r="E592" s="2" t="s">
        <v>2</v>
      </c>
      <c r="F592" s="2" t="s">
        <v>1</v>
      </c>
      <c r="G592" s="2" t="s">
        <v>2</v>
      </c>
      <c r="H592" s="2" t="s">
        <v>1</v>
      </c>
      <c r="I592" s="2" t="s">
        <v>2</v>
      </c>
      <c r="J592" s="2" t="s">
        <v>1</v>
      </c>
      <c r="K592" s="2" t="s">
        <v>2</v>
      </c>
    </row>
    <row r="593" spans="1:11" ht="19.5" customHeight="1" x14ac:dyDescent="0.3">
      <c r="A593" s="9" t="s">
        <v>3</v>
      </c>
      <c r="B593" s="3">
        <v>78862</v>
      </c>
      <c r="C593" s="4"/>
      <c r="D593" s="3">
        <v>1924</v>
      </c>
      <c r="E593" s="4"/>
      <c r="F593" s="3">
        <v>46014</v>
      </c>
      <c r="G593" s="4"/>
      <c r="H593" s="3">
        <v>2257</v>
      </c>
      <c r="I593" s="4"/>
      <c r="J593" s="3">
        <v>4982</v>
      </c>
      <c r="K593" s="4"/>
    </row>
    <row r="594" spans="1:11" ht="20.100000000000001" customHeight="1" x14ac:dyDescent="0.3">
      <c r="A594" s="2">
        <v>26</v>
      </c>
      <c r="B594" s="3">
        <v>78988</v>
      </c>
      <c r="C594" s="4">
        <f t="shared" ref="C594:C624" si="61">B594-B593</f>
        <v>126</v>
      </c>
      <c r="D594" s="3">
        <v>1925</v>
      </c>
      <c r="E594" s="4">
        <f t="shared" ref="E594:E624" si="62">D594-D593</f>
        <v>1</v>
      </c>
      <c r="F594" s="3">
        <v>46030</v>
      </c>
      <c r="G594" s="4">
        <f t="shared" ref="G594:G624" si="63">F594-F593</f>
        <v>16</v>
      </c>
      <c r="H594" s="3">
        <v>2257</v>
      </c>
      <c r="I594" s="4">
        <f t="shared" ref="I594:I624" si="64">H594-H593</f>
        <v>0</v>
      </c>
      <c r="J594" s="3">
        <v>4982</v>
      </c>
      <c r="K594" s="4">
        <f t="shared" ref="K594:K624" si="65">J594-J593</f>
        <v>0</v>
      </c>
    </row>
    <row r="595" spans="1:11" ht="20.100000000000001" customHeight="1" x14ac:dyDescent="0.3">
      <c r="A595" s="2">
        <v>27</v>
      </c>
      <c r="B595" s="3">
        <v>79120</v>
      </c>
      <c r="C595" s="4">
        <f t="shared" si="61"/>
        <v>132</v>
      </c>
      <c r="D595" s="3">
        <v>1926</v>
      </c>
      <c r="E595" s="4">
        <f t="shared" si="62"/>
        <v>1</v>
      </c>
      <c r="F595" s="3">
        <v>46039</v>
      </c>
      <c r="G595" s="4">
        <f t="shared" si="63"/>
        <v>9</v>
      </c>
      <c r="H595" s="3">
        <v>2257</v>
      </c>
      <c r="I595" s="4">
        <f t="shared" si="64"/>
        <v>0</v>
      </c>
      <c r="J595" s="3">
        <v>4982</v>
      </c>
      <c r="K595" s="4">
        <f t="shared" si="65"/>
        <v>0</v>
      </c>
    </row>
    <row r="596" spans="1:11" ht="20.100000000000001" customHeight="1" x14ac:dyDescent="0.3">
      <c r="A596" s="2">
        <v>28</v>
      </c>
      <c r="B596" s="3">
        <v>79252</v>
      </c>
      <c r="C596" s="4">
        <f t="shared" si="61"/>
        <v>132</v>
      </c>
      <c r="D596" s="3">
        <v>1927</v>
      </c>
      <c r="E596" s="4">
        <f t="shared" si="62"/>
        <v>1</v>
      </c>
      <c r="F596" s="3">
        <v>46048</v>
      </c>
      <c r="G596" s="4">
        <f t="shared" si="63"/>
        <v>9</v>
      </c>
      <c r="H596" s="3">
        <v>2257</v>
      </c>
      <c r="I596" s="4">
        <f t="shared" si="64"/>
        <v>0</v>
      </c>
      <c r="J596" s="3">
        <v>4982</v>
      </c>
      <c r="K596" s="4">
        <f t="shared" si="65"/>
        <v>0</v>
      </c>
    </row>
    <row r="597" spans="1:11" ht="20.100000000000001" customHeight="1" x14ac:dyDescent="0.3">
      <c r="A597" s="2">
        <v>29</v>
      </c>
      <c r="B597" s="3">
        <v>79384</v>
      </c>
      <c r="C597" s="4">
        <f t="shared" si="61"/>
        <v>132</v>
      </c>
      <c r="D597" s="3">
        <v>1928</v>
      </c>
      <c r="E597" s="4">
        <f t="shared" si="62"/>
        <v>1</v>
      </c>
      <c r="F597" s="3">
        <v>46057</v>
      </c>
      <c r="G597" s="4">
        <f t="shared" si="63"/>
        <v>9</v>
      </c>
      <c r="H597" s="3">
        <v>2257</v>
      </c>
      <c r="I597" s="4">
        <f t="shared" si="64"/>
        <v>0</v>
      </c>
      <c r="J597" s="3">
        <v>4982</v>
      </c>
      <c r="K597" s="4">
        <f t="shared" si="65"/>
        <v>0</v>
      </c>
    </row>
    <row r="598" spans="1:11" ht="20.100000000000001" customHeight="1" x14ac:dyDescent="0.3">
      <c r="A598" s="2">
        <v>30</v>
      </c>
      <c r="B598" s="3">
        <v>79516</v>
      </c>
      <c r="C598" s="4">
        <f t="shared" si="61"/>
        <v>132</v>
      </c>
      <c r="D598" s="3">
        <v>1928</v>
      </c>
      <c r="E598" s="4">
        <f t="shared" si="62"/>
        <v>0</v>
      </c>
      <c r="F598" s="3">
        <v>46066</v>
      </c>
      <c r="G598" s="4">
        <f t="shared" si="63"/>
        <v>9</v>
      </c>
      <c r="H598" s="3">
        <v>2257</v>
      </c>
      <c r="I598" s="4">
        <f t="shared" si="64"/>
        <v>0</v>
      </c>
      <c r="J598" s="3">
        <v>4982</v>
      </c>
      <c r="K598" s="4">
        <f t="shared" si="65"/>
        <v>0</v>
      </c>
    </row>
    <row r="599" spans="1:11" ht="20.100000000000001" customHeight="1" x14ac:dyDescent="0.3">
      <c r="A599" s="2">
        <v>31</v>
      </c>
      <c r="B599" s="3">
        <v>79648</v>
      </c>
      <c r="C599" s="4">
        <f t="shared" si="61"/>
        <v>132</v>
      </c>
      <c r="D599" s="3">
        <v>1928</v>
      </c>
      <c r="E599" s="4">
        <f t="shared" si="62"/>
        <v>0</v>
      </c>
      <c r="F599" s="3">
        <v>46075</v>
      </c>
      <c r="G599" s="4">
        <f t="shared" si="63"/>
        <v>9</v>
      </c>
      <c r="H599" s="3">
        <v>2257</v>
      </c>
      <c r="I599" s="4">
        <f t="shared" si="64"/>
        <v>0</v>
      </c>
      <c r="J599" s="3">
        <v>4982</v>
      </c>
      <c r="K599" s="4">
        <f t="shared" si="65"/>
        <v>0</v>
      </c>
    </row>
    <row r="600" spans="1:11" ht="20.100000000000001" customHeight="1" x14ac:dyDescent="0.3">
      <c r="A600" s="2">
        <v>1</v>
      </c>
      <c r="B600" s="3">
        <v>79781</v>
      </c>
      <c r="C600" s="4">
        <f t="shared" si="61"/>
        <v>133</v>
      </c>
      <c r="D600" s="3">
        <v>1928</v>
      </c>
      <c r="E600" s="4">
        <f t="shared" si="62"/>
        <v>0</v>
      </c>
      <c r="F600" s="3">
        <v>46084</v>
      </c>
      <c r="G600" s="4">
        <f t="shared" si="63"/>
        <v>9</v>
      </c>
      <c r="H600" s="3">
        <v>2257</v>
      </c>
      <c r="I600" s="4">
        <f t="shared" si="64"/>
        <v>0</v>
      </c>
      <c r="J600" s="3">
        <v>4982</v>
      </c>
      <c r="K600" s="4">
        <f t="shared" si="65"/>
        <v>0</v>
      </c>
    </row>
    <row r="601" spans="1:11" ht="20.100000000000001" customHeight="1" x14ac:dyDescent="0.3">
      <c r="A601" s="2">
        <v>2</v>
      </c>
      <c r="B601" s="3">
        <v>79914</v>
      </c>
      <c r="C601" s="4">
        <f t="shared" si="61"/>
        <v>133</v>
      </c>
      <c r="D601" s="3">
        <v>1928</v>
      </c>
      <c r="E601" s="4">
        <f t="shared" si="62"/>
        <v>0</v>
      </c>
      <c r="F601" s="3">
        <v>46094</v>
      </c>
      <c r="G601" s="4">
        <f t="shared" si="63"/>
        <v>10</v>
      </c>
      <c r="H601" s="3">
        <v>2257</v>
      </c>
      <c r="I601" s="4">
        <f t="shared" si="64"/>
        <v>0</v>
      </c>
      <c r="J601" s="3">
        <v>4982</v>
      </c>
      <c r="K601" s="4">
        <f t="shared" si="65"/>
        <v>0</v>
      </c>
    </row>
    <row r="602" spans="1:11" ht="20.100000000000001" customHeight="1" x14ac:dyDescent="0.3">
      <c r="A602" s="2">
        <v>3</v>
      </c>
      <c r="B602" s="3">
        <v>80040</v>
      </c>
      <c r="C602" s="4">
        <f t="shared" si="61"/>
        <v>126</v>
      </c>
      <c r="D602" s="3">
        <v>1929</v>
      </c>
      <c r="E602" s="4">
        <f t="shared" si="62"/>
        <v>1</v>
      </c>
      <c r="F602" s="3">
        <v>46104</v>
      </c>
      <c r="G602" s="4">
        <f t="shared" si="63"/>
        <v>10</v>
      </c>
      <c r="H602" s="3">
        <v>2257</v>
      </c>
      <c r="I602" s="4">
        <f t="shared" si="64"/>
        <v>0</v>
      </c>
      <c r="J602" s="3">
        <v>4982</v>
      </c>
      <c r="K602" s="4">
        <f t="shared" si="65"/>
        <v>0</v>
      </c>
    </row>
    <row r="603" spans="1:11" ht="20.100000000000001" customHeight="1" x14ac:dyDescent="0.3">
      <c r="A603" s="2">
        <v>4</v>
      </c>
      <c r="B603" s="3">
        <v>80166</v>
      </c>
      <c r="C603" s="4">
        <f t="shared" si="61"/>
        <v>126</v>
      </c>
      <c r="D603" s="3">
        <v>1930</v>
      </c>
      <c r="E603" s="4">
        <f t="shared" si="62"/>
        <v>1</v>
      </c>
      <c r="F603" s="3">
        <v>46114</v>
      </c>
      <c r="G603" s="4">
        <f t="shared" si="63"/>
        <v>10</v>
      </c>
      <c r="H603" s="3">
        <v>2257</v>
      </c>
      <c r="I603" s="4">
        <f t="shared" si="64"/>
        <v>0</v>
      </c>
      <c r="J603" s="3">
        <v>4982</v>
      </c>
      <c r="K603" s="4">
        <f t="shared" si="65"/>
        <v>0</v>
      </c>
    </row>
    <row r="604" spans="1:11" ht="20.100000000000001" customHeight="1" x14ac:dyDescent="0.3">
      <c r="A604" s="2">
        <v>5</v>
      </c>
      <c r="B604" s="3">
        <v>80292</v>
      </c>
      <c r="C604" s="4">
        <f t="shared" si="61"/>
        <v>126</v>
      </c>
      <c r="D604" s="3">
        <v>1931</v>
      </c>
      <c r="E604" s="4">
        <f t="shared" si="62"/>
        <v>1</v>
      </c>
      <c r="F604" s="3">
        <v>46124</v>
      </c>
      <c r="G604" s="4">
        <f t="shared" si="63"/>
        <v>10</v>
      </c>
      <c r="H604" s="3">
        <v>2257</v>
      </c>
      <c r="I604" s="4">
        <f t="shared" si="64"/>
        <v>0</v>
      </c>
      <c r="J604" s="3">
        <v>4982</v>
      </c>
      <c r="K604" s="4">
        <f t="shared" si="65"/>
        <v>0</v>
      </c>
    </row>
    <row r="605" spans="1:11" ht="20.100000000000001" customHeight="1" x14ac:dyDescent="0.3">
      <c r="A605" s="2">
        <v>6</v>
      </c>
      <c r="B605" s="3">
        <v>80418</v>
      </c>
      <c r="C605" s="4">
        <f t="shared" si="61"/>
        <v>126</v>
      </c>
      <c r="D605" s="3">
        <v>1931</v>
      </c>
      <c r="E605" s="4">
        <f t="shared" si="62"/>
        <v>0</v>
      </c>
      <c r="F605" s="3">
        <v>46134</v>
      </c>
      <c r="G605" s="4">
        <f t="shared" si="63"/>
        <v>10</v>
      </c>
      <c r="H605" s="3">
        <v>2257</v>
      </c>
      <c r="I605" s="4">
        <f t="shared" si="64"/>
        <v>0</v>
      </c>
      <c r="J605" s="3">
        <v>4982</v>
      </c>
      <c r="K605" s="4">
        <f t="shared" si="65"/>
        <v>0</v>
      </c>
    </row>
    <row r="606" spans="1:11" ht="20.100000000000001" customHeight="1" x14ac:dyDescent="0.3">
      <c r="A606" s="2">
        <v>7</v>
      </c>
      <c r="B606" s="3">
        <v>80544</v>
      </c>
      <c r="C606" s="4">
        <f t="shared" si="61"/>
        <v>126</v>
      </c>
      <c r="D606" s="3">
        <v>1931</v>
      </c>
      <c r="E606" s="4">
        <f t="shared" si="62"/>
        <v>0</v>
      </c>
      <c r="F606" s="3">
        <v>46144</v>
      </c>
      <c r="G606" s="4">
        <f t="shared" si="63"/>
        <v>10</v>
      </c>
      <c r="H606" s="3">
        <v>2257</v>
      </c>
      <c r="I606" s="4">
        <f t="shared" si="64"/>
        <v>0</v>
      </c>
      <c r="J606" s="3">
        <v>4982</v>
      </c>
      <c r="K606" s="4">
        <f t="shared" si="65"/>
        <v>0</v>
      </c>
    </row>
    <row r="607" spans="1:11" ht="20.100000000000001" customHeight="1" x14ac:dyDescent="0.3">
      <c r="A607" s="2">
        <v>8</v>
      </c>
      <c r="B607" s="3">
        <v>80669</v>
      </c>
      <c r="C607" s="4">
        <f t="shared" si="61"/>
        <v>125</v>
      </c>
      <c r="D607" s="3">
        <v>1932</v>
      </c>
      <c r="E607" s="4">
        <f t="shared" si="62"/>
        <v>1</v>
      </c>
      <c r="F607" s="3">
        <v>46154</v>
      </c>
      <c r="G607" s="4">
        <f t="shared" si="63"/>
        <v>10</v>
      </c>
      <c r="H607" s="3">
        <v>2257</v>
      </c>
      <c r="I607" s="4">
        <f t="shared" si="64"/>
        <v>0</v>
      </c>
      <c r="J607" s="3">
        <v>4982</v>
      </c>
      <c r="K607" s="4">
        <f t="shared" si="65"/>
        <v>0</v>
      </c>
    </row>
    <row r="608" spans="1:11" ht="20.100000000000001" customHeight="1" x14ac:dyDescent="0.3">
      <c r="A608" s="2">
        <v>9</v>
      </c>
      <c r="B608" s="3">
        <v>80794</v>
      </c>
      <c r="C608" s="4">
        <f t="shared" si="61"/>
        <v>125</v>
      </c>
      <c r="D608" s="3">
        <v>1933</v>
      </c>
      <c r="E608" s="4">
        <f t="shared" si="62"/>
        <v>1</v>
      </c>
      <c r="F608" s="3">
        <v>46163</v>
      </c>
      <c r="G608" s="4">
        <f t="shared" si="63"/>
        <v>9</v>
      </c>
      <c r="H608" s="3">
        <v>2257</v>
      </c>
      <c r="I608" s="4">
        <f t="shared" si="64"/>
        <v>0</v>
      </c>
      <c r="J608" s="3">
        <v>4982</v>
      </c>
      <c r="K608" s="4">
        <f t="shared" si="65"/>
        <v>0</v>
      </c>
    </row>
    <row r="609" spans="1:11" ht="20.100000000000001" customHeight="1" x14ac:dyDescent="0.3">
      <c r="A609" s="2">
        <v>10</v>
      </c>
      <c r="B609" s="3">
        <v>80922</v>
      </c>
      <c r="C609" s="4">
        <f t="shared" si="61"/>
        <v>128</v>
      </c>
      <c r="D609" s="3">
        <v>1933</v>
      </c>
      <c r="E609" s="4">
        <f t="shared" si="62"/>
        <v>0</v>
      </c>
      <c r="F609" s="3">
        <v>46172</v>
      </c>
      <c r="G609" s="4">
        <f t="shared" si="63"/>
        <v>9</v>
      </c>
      <c r="H609" s="3">
        <v>2257</v>
      </c>
      <c r="I609" s="4">
        <f t="shared" si="64"/>
        <v>0</v>
      </c>
      <c r="J609" s="3">
        <v>4982</v>
      </c>
      <c r="K609" s="4">
        <f t="shared" si="65"/>
        <v>0</v>
      </c>
    </row>
    <row r="610" spans="1:11" ht="20.100000000000001" customHeight="1" x14ac:dyDescent="0.3">
      <c r="A610" s="2">
        <v>11</v>
      </c>
      <c r="B610" s="3">
        <v>81050</v>
      </c>
      <c r="C610" s="4">
        <f t="shared" si="61"/>
        <v>128</v>
      </c>
      <c r="D610" s="3">
        <v>1933</v>
      </c>
      <c r="E610" s="4">
        <f t="shared" si="62"/>
        <v>0</v>
      </c>
      <c r="F610" s="3">
        <v>46181</v>
      </c>
      <c r="G610" s="4">
        <f t="shared" si="63"/>
        <v>9</v>
      </c>
      <c r="H610" s="3">
        <v>2257</v>
      </c>
      <c r="I610" s="4">
        <f t="shared" si="64"/>
        <v>0</v>
      </c>
      <c r="J610" s="3">
        <v>4982</v>
      </c>
      <c r="K610" s="4">
        <f t="shared" si="65"/>
        <v>0</v>
      </c>
    </row>
    <row r="611" spans="1:11" ht="20.100000000000001" customHeight="1" x14ac:dyDescent="0.3">
      <c r="A611" s="2">
        <v>12</v>
      </c>
      <c r="B611" s="3">
        <v>81177</v>
      </c>
      <c r="C611" s="4">
        <f t="shared" si="61"/>
        <v>127</v>
      </c>
      <c r="D611" s="3">
        <v>1934</v>
      </c>
      <c r="E611" s="4">
        <f t="shared" si="62"/>
        <v>1</v>
      </c>
      <c r="F611" s="3">
        <v>46190</v>
      </c>
      <c r="G611" s="4">
        <f t="shared" si="63"/>
        <v>9</v>
      </c>
      <c r="H611" s="3">
        <v>2257</v>
      </c>
      <c r="I611" s="4">
        <f t="shared" si="64"/>
        <v>0</v>
      </c>
      <c r="J611" s="3">
        <v>4982</v>
      </c>
      <c r="K611" s="4">
        <f t="shared" si="65"/>
        <v>0</v>
      </c>
    </row>
    <row r="612" spans="1:11" ht="20.100000000000001" customHeight="1" x14ac:dyDescent="0.3">
      <c r="A612" s="2">
        <v>13</v>
      </c>
      <c r="B612" s="3">
        <v>81304</v>
      </c>
      <c r="C612" s="4">
        <f t="shared" si="61"/>
        <v>127</v>
      </c>
      <c r="D612" s="3">
        <v>1935</v>
      </c>
      <c r="E612" s="4">
        <f t="shared" si="62"/>
        <v>1</v>
      </c>
      <c r="F612" s="3">
        <v>46199</v>
      </c>
      <c r="G612" s="4">
        <f t="shared" si="63"/>
        <v>9</v>
      </c>
      <c r="H612" s="3">
        <v>2257</v>
      </c>
      <c r="I612" s="4">
        <f t="shared" si="64"/>
        <v>0</v>
      </c>
      <c r="J612" s="3">
        <v>4982</v>
      </c>
      <c r="K612" s="4">
        <f t="shared" si="65"/>
        <v>0</v>
      </c>
    </row>
    <row r="613" spans="1:11" ht="20.100000000000001" customHeight="1" x14ac:dyDescent="0.3">
      <c r="A613" s="2">
        <v>14</v>
      </c>
      <c r="B613" s="3">
        <v>81453</v>
      </c>
      <c r="C613" s="4">
        <f t="shared" si="61"/>
        <v>149</v>
      </c>
      <c r="D613" s="3">
        <v>1935</v>
      </c>
      <c r="E613" s="4">
        <f t="shared" si="62"/>
        <v>0</v>
      </c>
      <c r="F613" s="3">
        <v>46206</v>
      </c>
      <c r="G613" s="4">
        <f t="shared" si="63"/>
        <v>7</v>
      </c>
      <c r="H613" s="3">
        <v>2257</v>
      </c>
      <c r="I613" s="4">
        <f t="shared" si="64"/>
        <v>0</v>
      </c>
      <c r="J613" s="3">
        <v>4982</v>
      </c>
      <c r="K613" s="4">
        <f t="shared" si="65"/>
        <v>0</v>
      </c>
    </row>
    <row r="614" spans="1:11" ht="20.100000000000001" customHeight="1" x14ac:dyDescent="0.3">
      <c r="A614" s="2">
        <v>15</v>
      </c>
      <c r="B614" s="3">
        <v>81602</v>
      </c>
      <c r="C614" s="4">
        <f t="shared" si="61"/>
        <v>149</v>
      </c>
      <c r="D614" s="3">
        <v>1935</v>
      </c>
      <c r="E614" s="4">
        <f t="shared" si="62"/>
        <v>0</v>
      </c>
      <c r="F614" s="3">
        <v>46213</v>
      </c>
      <c r="G614" s="4">
        <f t="shared" si="63"/>
        <v>7</v>
      </c>
      <c r="H614" s="3">
        <v>2257</v>
      </c>
      <c r="I614" s="4">
        <f t="shared" si="64"/>
        <v>0</v>
      </c>
      <c r="J614" s="3">
        <v>4982</v>
      </c>
      <c r="K614" s="4">
        <f t="shared" si="65"/>
        <v>0</v>
      </c>
    </row>
    <row r="615" spans="1:11" ht="20.100000000000001" customHeight="1" x14ac:dyDescent="0.3">
      <c r="A615" s="2">
        <v>16</v>
      </c>
      <c r="B615" s="3">
        <v>81751</v>
      </c>
      <c r="C615" s="4">
        <f t="shared" si="61"/>
        <v>149</v>
      </c>
      <c r="D615" s="3">
        <v>1935</v>
      </c>
      <c r="E615" s="4">
        <f t="shared" si="62"/>
        <v>0</v>
      </c>
      <c r="F615" s="3">
        <v>46220</v>
      </c>
      <c r="G615" s="4">
        <f t="shared" si="63"/>
        <v>7</v>
      </c>
      <c r="H615" s="3">
        <v>2257</v>
      </c>
      <c r="I615" s="4">
        <f t="shared" si="64"/>
        <v>0</v>
      </c>
      <c r="J615" s="3">
        <v>4982</v>
      </c>
      <c r="K615" s="4">
        <f t="shared" si="65"/>
        <v>0</v>
      </c>
    </row>
    <row r="616" spans="1:11" ht="20.100000000000001" customHeight="1" x14ac:dyDescent="0.3">
      <c r="A616" s="2">
        <v>17</v>
      </c>
      <c r="B616" s="3">
        <v>81900</v>
      </c>
      <c r="C616" s="4">
        <f t="shared" si="61"/>
        <v>149</v>
      </c>
      <c r="D616" s="3">
        <v>1935</v>
      </c>
      <c r="E616" s="4">
        <f t="shared" si="62"/>
        <v>0</v>
      </c>
      <c r="F616" s="3">
        <v>46227</v>
      </c>
      <c r="G616" s="4">
        <f t="shared" si="63"/>
        <v>7</v>
      </c>
      <c r="H616" s="3">
        <v>2257</v>
      </c>
      <c r="I616" s="4">
        <f t="shared" si="64"/>
        <v>0</v>
      </c>
      <c r="J616" s="3">
        <v>4982</v>
      </c>
      <c r="K616" s="4">
        <f t="shared" si="65"/>
        <v>0</v>
      </c>
    </row>
    <row r="617" spans="1:11" ht="20.100000000000001" customHeight="1" x14ac:dyDescent="0.3">
      <c r="A617" s="2">
        <v>18</v>
      </c>
      <c r="B617" s="3">
        <v>82049</v>
      </c>
      <c r="C617" s="4">
        <f t="shared" si="61"/>
        <v>149</v>
      </c>
      <c r="D617" s="3">
        <v>1935</v>
      </c>
      <c r="E617" s="4">
        <f t="shared" si="62"/>
        <v>0</v>
      </c>
      <c r="F617" s="3">
        <v>46234</v>
      </c>
      <c r="G617" s="4">
        <f t="shared" si="63"/>
        <v>7</v>
      </c>
      <c r="H617" s="3">
        <v>2257</v>
      </c>
      <c r="I617" s="4">
        <f t="shared" si="64"/>
        <v>0</v>
      </c>
      <c r="J617" s="3">
        <v>4982</v>
      </c>
      <c r="K617" s="4">
        <f t="shared" si="65"/>
        <v>0</v>
      </c>
    </row>
    <row r="618" spans="1:11" ht="20.100000000000001" customHeight="1" x14ac:dyDescent="0.3">
      <c r="A618" s="2">
        <v>19</v>
      </c>
      <c r="B618" s="3">
        <v>82198</v>
      </c>
      <c r="C618" s="4">
        <f t="shared" si="61"/>
        <v>149</v>
      </c>
      <c r="D618" s="3">
        <v>1935</v>
      </c>
      <c r="E618" s="4">
        <f t="shared" si="62"/>
        <v>0</v>
      </c>
      <c r="F618" s="3">
        <v>46241</v>
      </c>
      <c r="G618" s="4">
        <f t="shared" si="63"/>
        <v>7</v>
      </c>
      <c r="H618" s="3">
        <v>2257</v>
      </c>
      <c r="I618" s="4">
        <f t="shared" si="64"/>
        <v>0</v>
      </c>
      <c r="J618" s="3">
        <v>4982</v>
      </c>
      <c r="K618" s="4">
        <f t="shared" si="65"/>
        <v>0</v>
      </c>
    </row>
    <row r="619" spans="1:11" ht="20.100000000000001" customHeight="1" x14ac:dyDescent="0.3">
      <c r="A619" s="2">
        <v>20</v>
      </c>
      <c r="B619" s="3">
        <v>82347</v>
      </c>
      <c r="C619" s="4">
        <f t="shared" si="61"/>
        <v>149</v>
      </c>
      <c r="D619" s="3">
        <v>1935</v>
      </c>
      <c r="E619" s="4">
        <f t="shared" si="62"/>
        <v>0</v>
      </c>
      <c r="F619" s="3">
        <v>46248</v>
      </c>
      <c r="G619" s="4">
        <f t="shared" si="63"/>
        <v>7</v>
      </c>
      <c r="H619" s="3">
        <v>2257</v>
      </c>
      <c r="I619" s="4">
        <f t="shared" si="64"/>
        <v>0</v>
      </c>
      <c r="J619" s="3">
        <v>4982</v>
      </c>
      <c r="K619" s="4">
        <f t="shared" si="65"/>
        <v>0</v>
      </c>
    </row>
    <row r="620" spans="1:11" ht="20.100000000000001" customHeight="1" x14ac:dyDescent="0.3">
      <c r="A620" s="2">
        <v>21</v>
      </c>
      <c r="B620" s="3">
        <v>82495</v>
      </c>
      <c r="C620" s="4">
        <f t="shared" si="61"/>
        <v>148</v>
      </c>
      <c r="D620" s="3">
        <v>1935</v>
      </c>
      <c r="E620" s="4">
        <f t="shared" si="62"/>
        <v>0</v>
      </c>
      <c r="F620" s="3">
        <v>46254</v>
      </c>
      <c r="G620" s="4">
        <f t="shared" si="63"/>
        <v>6</v>
      </c>
      <c r="H620" s="3">
        <v>2257</v>
      </c>
      <c r="I620" s="4">
        <f t="shared" si="64"/>
        <v>0</v>
      </c>
      <c r="J620" s="3">
        <v>4982</v>
      </c>
      <c r="K620" s="4">
        <f t="shared" si="65"/>
        <v>0</v>
      </c>
    </row>
    <row r="621" spans="1:11" ht="20.100000000000001" customHeight="1" x14ac:dyDescent="0.3">
      <c r="A621" s="2">
        <v>22</v>
      </c>
      <c r="B621" s="3">
        <v>82643</v>
      </c>
      <c r="C621" s="4">
        <f t="shared" si="61"/>
        <v>148</v>
      </c>
      <c r="D621" s="3">
        <v>1936</v>
      </c>
      <c r="E621" s="4">
        <f t="shared" si="62"/>
        <v>1</v>
      </c>
      <c r="F621" s="3">
        <v>46260</v>
      </c>
      <c r="G621" s="4">
        <f t="shared" si="63"/>
        <v>6</v>
      </c>
      <c r="H621" s="3">
        <v>2257</v>
      </c>
      <c r="I621" s="4">
        <f t="shared" si="64"/>
        <v>0</v>
      </c>
      <c r="J621" s="3">
        <v>4982</v>
      </c>
      <c r="K621" s="4">
        <f t="shared" si="65"/>
        <v>0</v>
      </c>
    </row>
    <row r="622" spans="1:11" ht="20.100000000000001" customHeight="1" x14ac:dyDescent="0.3">
      <c r="A622" s="2">
        <v>23</v>
      </c>
      <c r="B622" s="3">
        <v>82791</v>
      </c>
      <c r="C622" s="4">
        <f t="shared" si="61"/>
        <v>148</v>
      </c>
      <c r="D622" s="3">
        <v>1937</v>
      </c>
      <c r="E622" s="4">
        <f t="shared" si="62"/>
        <v>1</v>
      </c>
      <c r="F622" s="3">
        <v>46266</v>
      </c>
      <c r="G622" s="4">
        <f t="shared" si="63"/>
        <v>6</v>
      </c>
      <c r="H622" s="3">
        <v>2257</v>
      </c>
      <c r="I622" s="4">
        <f t="shared" si="64"/>
        <v>0</v>
      </c>
      <c r="J622" s="3">
        <v>4982</v>
      </c>
      <c r="K622" s="4">
        <f t="shared" si="65"/>
        <v>0</v>
      </c>
    </row>
    <row r="623" spans="1:11" ht="20.100000000000001" customHeight="1" x14ac:dyDescent="0.3">
      <c r="A623" s="2">
        <v>24</v>
      </c>
      <c r="B623" s="3">
        <v>82921</v>
      </c>
      <c r="C623" s="4">
        <f t="shared" si="61"/>
        <v>130</v>
      </c>
      <c r="D623" s="3">
        <v>1937</v>
      </c>
      <c r="E623" s="4">
        <f t="shared" si="62"/>
        <v>0</v>
      </c>
      <c r="F623" s="3">
        <v>46279</v>
      </c>
      <c r="G623" s="4">
        <f t="shared" si="63"/>
        <v>13</v>
      </c>
      <c r="H623" s="3">
        <v>2257</v>
      </c>
      <c r="I623" s="4">
        <f t="shared" si="64"/>
        <v>0</v>
      </c>
      <c r="J623" s="3">
        <v>4982</v>
      </c>
      <c r="K623" s="4">
        <f t="shared" si="65"/>
        <v>0</v>
      </c>
    </row>
    <row r="624" spans="1:11" ht="20.100000000000001" customHeight="1" x14ac:dyDescent="0.3">
      <c r="A624" s="2">
        <v>25</v>
      </c>
      <c r="B624" s="3">
        <v>83060</v>
      </c>
      <c r="C624" s="4">
        <f t="shared" si="61"/>
        <v>139</v>
      </c>
      <c r="D624" s="3">
        <v>1938</v>
      </c>
      <c r="E624" s="4">
        <f t="shared" si="62"/>
        <v>1</v>
      </c>
      <c r="F624" s="3">
        <v>46290</v>
      </c>
      <c r="G624" s="4">
        <f t="shared" si="63"/>
        <v>11</v>
      </c>
      <c r="H624" s="3">
        <v>2257</v>
      </c>
      <c r="I624" s="4">
        <f t="shared" si="64"/>
        <v>0</v>
      </c>
      <c r="J624" s="3">
        <v>4982</v>
      </c>
      <c r="K624" s="4">
        <f t="shared" si="65"/>
        <v>0</v>
      </c>
    </row>
    <row r="625" spans="1:11" ht="20.100000000000001" customHeight="1" thickBot="1" x14ac:dyDescent="0.35">
      <c r="A625" s="6" t="s">
        <v>4</v>
      </c>
      <c r="B625" s="6"/>
      <c r="C625" s="6">
        <f>SUM(C594:C624)</f>
        <v>4198</v>
      </c>
      <c r="D625" s="6"/>
      <c r="E625" s="6">
        <f>SUM(E594:E624)</f>
        <v>14</v>
      </c>
      <c r="F625" s="6"/>
      <c r="G625" s="6">
        <f>SUM(G594:G624)</f>
        <v>276</v>
      </c>
      <c r="H625" s="6"/>
      <c r="I625" s="6">
        <f>SUM(I594:I624)</f>
        <v>0</v>
      </c>
      <c r="J625" s="6"/>
      <c r="K625" s="6">
        <f>SUM(K594:K624)</f>
        <v>0</v>
      </c>
    </row>
    <row r="626" spans="1:11" ht="20.100000000000001" customHeight="1" thickTop="1" x14ac:dyDescent="0.3">
      <c r="A626" s="60" t="s">
        <v>5</v>
      </c>
      <c r="B626" s="61"/>
      <c r="C626" s="7">
        <f>MAX(C594:C624)</f>
        <v>149</v>
      </c>
      <c r="D626" s="15"/>
      <c r="E626" s="7">
        <f>MAX(E594:E624)</f>
        <v>1</v>
      </c>
      <c r="F626" s="7"/>
      <c r="G626" s="7">
        <f>MAX(G594:G624)</f>
        <v>16</v>
      </c>
      <c r="H626" s="7"/>
      <c r="I626" s="7">
        <f>MAX(I594:I624)</f>
        <v>0</v>
      </c>
      <c r="J626" s="7"/>
      <c r="K626" s="7">
        <f>MAX(K594:K624)</f>
        <v>0</v>
      </c>
    </row>
    <row r="627" spans="1:11" ht="20.100000000000001" customHeight="1" x14ac:dyDescent="0.3">
      <c r="A627" s="48" t="s">
        <v>6</v>
      </c>
      <c r="B627" s="49"/>
      <c r="C627" s="9">
        <f>MIN(C594:C624)</f>
        <v>125</v>
      </c>
      <c r="D627" s="15"/>
      <c r="E627" s="9">
        <f>MIN(E594:E624)</f>
        <v>0</v>
      </c>
      <c r="F627" s="9"/>
      <c r="G627" s="9">
        <f>MIN(G594:G624)</f>
        <v>6</v>
      </c>
      <c r="H627" s="9"/>
      <c r="I627" s="9">
        <f>MIN(I594:I624)</f>
        <v>0</v>
      </c>
      <c r="J627" s="9"/>
      <c r="K627" s="9">
        <f>MIN(K594:K624)</f>
        <v>0</v>
      </c>
    </row>
    <row r="628" spans="1:11" ht="20.100000000000001" customHeight="1" x14ac:dyDescent="0.3">
      <c r="A628" s="48" t="s">
        <v>7</v>
      </c>
      <c r="B628" s="49"/>
      <c r="C628" s="10">
        <f>AVERAGE(C594:C624)</f>
        <v>135.41935483870967</v>
      </c>
      <c r="D628" s="15"/>
      <c r="E628" s="10">
        <f>AVERAGE(E594:E624)</f>
        <v>0.45161290322580644</v>
      </c>
      <c r="F628" s="10"/>
      <c r="G628" s="10">
        <f>AVERAGE(G594:G624)</f>
        <v>8.9032258064516121</v>
      </c>
      <c r="H628" s="10"/>
      <c r="I628" s="10">
        <f>AVERAGE(I594:I624)</f>
        <v>0</v>
      </c>
      <c r="J628" s="10"/>
      <c r="K628" s="10">
        <f>AVERAGE(K594:K624)</f>
        <v>0</v>
      </c>
    </row>
    <row r="629" spans="1:11" ht="20.100000000000001" customHeight="1" x14ac:dyDescent="0.3">
      <c r="A629" s="52" t="s">
        <v>8</v>
      </c>
      <c r="B629" s="53"/>
      <c r="C629" s="53"/>
      <c r="D629" s="53"/>
      <c r="E629" s="53"/>
      <c r="F629" s="53"/>
      <c r="G629" s="53"/>
      <c r="H629" s="53"/>
      <c r="I629" s="53"/>
      <c r="J629" s="53"/>
      <c r="K629" s="54"/>
    </row>
    <row r="630" spans="1:11" ht="20.100000000000001" customHeight="1" x14ac:dyDescent="0.4">
      <c r="A630" s="11"/>
      <c r="B630" s="55" t="s">
        <v>44</v>
      </c>
      <c r="C630" s="56"/>
      <c r="D630" s="56"/>
      <c r="E630" s="56"/>
      <c r="F630" s="56"/>
      <c r="G630" s="56"/>
      <c r="H630" s="56"/>
      <c r="I630" s="56"/>
      <c r="J630" s="56"/>
      <c r="K630" s="56"/>
    </row>
    <row r="631" spans="1:11" ht="20.100000000000001" customHeight="1" x14ac:dyDescent="0.4">
      <c r="A631" s="73" t="str">
        <f>A589</f>
        <v xml:space="preserve">2026年2月份各公司污水放流量明細表       </v>
      </c>
      <c r="B631" s="73"/>
      <c r="C631" s="73"/>
      <c r="D631" s="73"/>
      <c r="E631" s="73"/>
      <c r="F631" s="73"/>
      <c r="G631" s="73"/>
      <c r="H631" s="73"/>
      <c r="I631" s="73"/>
      <c r="J631" s="73"/>
      <c r="K631" s="73"/>
    </row>
    <row r="632" spans="1:11" ht="20.100000000000001" customHeight="1" x14ac:dyDescent="0.4">
      <c r="A632" s="64" t="s">
        <v>103</v>
      </c>
      <c r="B632" s="64"/>
      <c r="C632" s="64"/>
      <c r="D632" s="64"/>
      <c r="E632" s="64"/>
      <c r="F632" s="64"/>
      <c r="G632" s="64"/>
      <c r="H632" s="64"/>
      <c r="I632" s="64"/>
      <c r="J632" s="64"/>
      <c r="K632" s="64"/>
    </row>
    <row r="633" spans="1:11" ht="20.100000000000001" customHeight="1" x14ac:dyDescent="0.4">
      <c r="A633" s="65" t="s">
        <v>0</v>
      </c>
      <c r="B633" s="67" t="s">
        <v>53</v>
      </c>
      <c r="C633" s="51"/>
      <c r="D633" s="67" t="s">
        <v>145</v>
      </c>
      <c r="E633" s="68"/>
      <c r="F633" s="67" t="s">
        <v>150</v>
      </c>
      <c r="G633" s="68"/>
      <c r="H633" s="67" t="s">
        <v>151</v>
      </c>
      <c r="I633" s="68"/>
      <c r="J633" s="69" t="s">
        <v>43</v>
      </c>
      <c r="K633" s="70"/>
    </row>
    <row r="634" spans="1:11" ht="20.100000000000001" customHeight="1" x14ac:dyDescent="0.3">
      <c r="A634" s="66"/>
      <c r="B634" s="2" t="s">
        <v>1</v>
      </c>
      <c r="C634" s="2" t="s">
        <v>2</v>
      </c>
      <c r="D634" s="2" t="s">
        <v>1</v>
      </c>
      <c r="E634" s="2" t="s">
        <v>2</v>
      </c>
      <c r="F634" s="2" t="s">
        <v>1</v>
      </c>
      <c r="G634" s="2" t="s">
        <v>2</v>
      </c>
      <c r="H634" s="2" t="s">
        <v>1</v>
      </c>
      <c r="I634" s="2" t="s">
        <v>2</v>
      </c>
      <c r="J634" s="71"/>
      <c r="K634" s="72"/>
    </row>
    <row r="635" spans="1:11" ht="20.100000000000001" customHeight="1" x14ac:dyDescent="0.3">
      <c r="A635" s="9" t="s">
        <v>3</v>
      </c>
      <c r="B635" s="3">
        <v>1651</v>
      </c>
      <c r="C635" s="4"/>
      <c r="D635" s="3">
        <v>816</v>
      </c>
      <c r="E635" s="4"/>
      <c r="F635" s="3">
        <v>12868</v>
      </c>
      <c r="G635" s="4"/>
      <c r="H635" s="3">
        <v>397</v>
      </c>
      <c r="I635" s="4"/>
      <c r="J635" s="50"/>
      <c r="K635" s="51"/>
    </row>
    <row r="636" spans="1:11" ht="20.100000000000001" customHeight="1" x14ac:dyDescent="0.3">
      <c r="A636" s="2">
        <v>26</v>
      </c>
      <c r="B636" s="3">
        <v>1653</v>
      </c>
      <c r="C636" s="4">
        <f t="shared" ref="C636:C666" si="66">B636-B635</f>
        <v>2</v>
      </c>
      <c r="D636" s="3">
        <v>817</v>
      </c>
      <c r="E636" s="4">
        <f t="shared" ref="E636:E666" si="67">D636-D635</f>
        <v>1</v>
      </c>
      <c r="F636" s="3">
        <v>12876</v>
      </c>
      <c r="G636" s="4">
        <f>F636-F635</f>
        <v>8</v>
      </c>
      <c r="H636" s="3">
        <v>397</v>
      </c>
      <c r="I636" s="4">
        <f t="shared" ref="I636:I666" si="68">H636-H635</f>
        <v>0</v>
      </c>
      <c r="J636" s="50">
        <f>C6+E6+G6+I6+K6+C48+E48+G48+I48+K48+C90+E90+G90+I90+K90+C132+E132+G132+I132+K132+C174+E174+G174+I174+K174+C216+E216+G216+I216+K216+C258+E258+G258+I258+K258+C300+E300+G300+I300+K300+C342+E342+G342+I342+K342+C384+E384+G384+I384+K384+C426+E426+G426+I426+K426+C468+E468+G468+I468+K468+C510+E510+G510+I510+K510+C552+E552+G552+I552+K552+C594+E594+G594+I594+K594+C636+E636+G636+I636+C678</f>
        <v>5087</v>
      </c>
      <c r="K636" s="57"/>
    </row>
    <row r="637" spans="1:11" ht="20.100000000000001" customHeight="1" x14ac:dyDescent="0.3">
      <c r="A637" s="2">
        <v>27</v>
      </c>
      <c r="B637" s="3">
        <v>1655</v>
      </c>
      <c r="C637" s="4">
        <f t="shared" si="66"/>
        <v>2</v>
      </c>
      <c r="D637" s="3">
        <v>818</v>
      </c>
      <c r="E637" s="4">
        <f t="shared" si="67"/>
        <v>1</v>
      </c>
      <c r="F637" s="3">
        <v>12889</v>
      </c>
      <c r="G637" s="4">
        <f t="shared" ref="G637:G666" si="69">F637-F636</f>
        <v>13</v>
      </c>
      <c r="H637" s="3">
        <v>397</v>
      </c>
      <c r="I637" s="4">
        <f t="shared" si="68"/>
        <v>0</v>
      </c>
      <c r="J637" s="50">
        <f t="shared" ref="J637:J666" si="70">C7+E7+G7+I7+K7+C49+E49+G49+I49+K49+C91+E91+G91+I91+K91+C133+E133+G133+I133+K133+C175+E175+G175+I175+K175+C217+E217+G217+I217+K217+C259+E259+G259+I259+K259+C301+E301+G301+I301+K301+C343+E343+G343+I343+K343+C385+E385+G385+I385+K385+C427+E427+G427+I427+K427+C469+E469+G469+I469+K469+C511+E511+G511+I511+K511+C553+E553+G553+I553+K553+C595+E595+G595+I595+K595+C637+E637+G637+I637+C679</f>
        <v>5160</v>
      </c>
      <c r="K637" s="57"/>
    </row>
    <row r="638" spans="1:11" ht="20.100000000000001" customHeight="1" x14ac:dyDescent="0.3">
      <c r="A638" s="2">
        <v>28</v>
      </c>
      <c r="B638" s="3">
        <v>1657</v>
      </c>
      <c r="C638" s="4">
        <f t="shared" si="66"/>
        <v>2</v>
      </c>
      <c r="D638" s="3">
        <v>819</v>
      </c>
      <c r="E638" s="4">
        <f t="shared" si="67"/>
        <v>1</v>
      </c>
      <c r="F638" s="3">
        <v>12902</v>
      </c>
      <c r="G638" s="4">
        <f t="shared" si="69"/>
        <v>13</v>
      </c>
      <c r="H638" s="3">
        <v>397</v>
      </c>
      <c r="I638" s="4">
        <f t="shared" si="68"/>
        <v>0</v>
      </c>
      <c r="J638" s="50">
        <f t="shared" si="70"/>
        <v>5121</v>
      </c>
      <c r="K638" s="57"/>
    </row>
    <row r="639" spans="1:11" ht="20.100000000000001" customHeight="1" x14ac:dyDescent="0.3">
      <c r="A639" s="2">
        <v>29</v>
      </c>
      <c r="B639" s="3">
        <v>1659</v>
      </c>
      <c r="C639" s="4">
        <f t="shared" si="66"/>
        <v>2</v>
      </c>
      <c r="D639" s="3">
        <v>820</v>
      </c>
      <c r="E639" s="4">
        <f t="shared" si="67"/>
        <v>1</v>
      </c>
      <c r="F639" s="3">
        <v>12915</v>
      </c>
      <c r="G639" s="4">
        <f t="shared" si="69"/>
        <v>13</v>
      </c>
      <c r="H639" s="3">
        <v>397</v>
      </c>
      <c r="I639" s="4">
        <f t="shared" si="68"/>
        <v>0</v>
      </c>
      <c r="J639" s="50">
        <f t="shared" si="70"/>
        <v>5258</v>
      </c>
      <c r="K639" s="57"/>
    </row>
    <row r="640" spans="1:11" ht="19.5" customHeight="1" x14ac:dyDescent="0.3">
      <c r="A640" s="2">
        <v>30</v>
      </c>
      <c r="B640" s="3">
        <v>1661</v>
      </c>
      <c r="C640" s="4">
        <f t="shared" si="66"/>
        <v>2</v>
      </c>
      <c r="D640" s="3">
        <v>821</v>
      </c>
      <c r="E640" s="4">
        <f t="shared" si="67"/>
        <v>1</v>
      </c>
      <c r="F640" s="3">
        <v>12928</v>
      </c>
      <c r="G640" s="4">
        <f t="shared" si="69"/>
        <v>13</v>
      </c>
      <c r="H640" s="3">
        <v>397</v>
      </c>
      <c r="I640" s="4">
        <f t="shared" si="68"/>
        <v>0</v>
      </c>
      <c r="J640" s="50">
        <f t="shared" si="70"/>
        <v>5211</v>
      </c>
      <c r="K640" s="57"/>
    </row>
    <row r="641" spans="1:11" ht="19.5" customHeight="1" x14ac:dyDescent="0.3">
      <c r="A641" s="2">
        <v>31</v>
      </c>
      <c r="B641" s="3">
        <v>1663</v>
      </c>
      <c r="C641" s="4">
        <f t="shared" si="66"/>
        <v>2</v>
      </c>
      <c r="D641" s="3">
        <v>822</v>
      </c>
      <c r="E641" s="4">
        <f t="shared" si="67"/>
        <v>1</v>
      </c>
      <c r="F641" s="3">
        <v>12941</v>
      </c>
      <c r="G641" s="4">
        <f t="shared" si="69"/>
        <v>13</v>
      </c>
      <c r="H641" s="3">
        <v>397</v>
      </c>
      <c r="I641" s="4">
        <f t="shared" si="68"/>
        <v>0</v>
      </c>
      <c r="J641" s="50">
        <f t="shared" si="70"/>
        <v>5315</v>
      </c>
      <c r="K641" s="57"/>
    </row>
    <row r="642" spans="1:11" ht="19.5" customHeight="1" x14ac:dyDescent="0.3">
      <c r="A642" s="2">
        <v>1</v>
      </c>
      <c r="B642" s="3">
        <v>1665</v>
      </c>
      <c r="C642" s="4">
        <f t="shared" si="66"/>
        <v>2</v>
      </c>
      <c r="D642" s="3">
        <v>823</v>
      </c>
      <c r="E642" s="4">
        <f t="shared" si="67"/>
        <v>1</v>
      </c>
      <c r="F642" s="3">
        <v>12954</v>
      </c>
      <c r="G642" s="4">
        <f t="shared" si="69"/>
        <v>13</v>
      </c>
      <c r="H642" s="3">
        <v>397</v>
      </c>
      <c r="I642" s="4">
        <f t="shared" si="68"/>
        <v>0</v>
      </c>
      <c r="J642" s="50">
        <f t="shared" si="70"/>
        <v>5260</v>
      </c>
      <c r="K642" s="57"/>
    </row>
    <row r="643" spans="1:11" ht="19.5" customHeight="1" x14ac:dyDescent="0.3">
      <c r="A643" s="2">
        <v>2</v>
      </c>
      <c r="B643" s="3">
        <v>1667</v>
      </c>
      <c r="C643" s="4">
        <f t="shared" si="66"/>
        <v>2</v>
      </c>
      <c r="D643" s="3">
        <v>824</v>
      </c>
      <c r="E643" s="4">
        <f t="shared" si="67"/>
        <v>1</v>
      </c>
      <c r="F643" s="3">
        <v>12967</v>
      </c>
      <c r="G643" s="4">
        <f t="shared" si="69"/>
        <v>13</v>
      </c>
      <c r="H643" s="3">
        <v>402</v>
      </c>
      <c r="I643" s="4">
        <f t="shared" si="68"/>
        <v>5</v>
      </c>
      <c r="J643" s="50">
        <f>C13+E13+G13+I13+K13+C55+E55+G55+I55+K55+C97+E97+G97+I97+K97+C139+E139+G139+I139+K139+C181+E181+G181+I181+K181+C223+E223+G223+I223+K223+C265+E265+G265+I265+K265+C307+E307+G307+I307+K307+C349+E349+G349+I349+K349+C391+E391+G391+I391+K391+C433+E433+G433+I433+K433+C475+E475+G475+I475+K475+C517+E517+G517+I517+K517+C559+E559+G559+I559+K559+C601+E601+G601+I601+K601+C643+E643+G643+I643+C685</f>
        <v>5343</v>
      </c>
      <c r="K643" s="57"/>
    </row>
    <row r="644" spans="1:11" ht="20.100000000000001" customHeight="1" x14ac:dyDescent="0.3">
      <c r="A644" s="2">
        <v>3</v>
      </c>
      <c r="B644" s="3">
        <v>1669</v>
      </c>
      <c r="C644" s="4">
        <f t="shared" si="66"/>
        <v>2</v>
      </c>
      <c r="D644" s="3">
        <v>825</v>
      </c>
      <c r="E644" s="4">
        <f t="shared" si="67"/>
        <v>1</v>
      </c>
      <c r="F644" s="3">
        <v>12977</v>
      </c>
      <c r="G644" s="4">
        <f t="shared" si="69"/>
        <v>10</v>
      </c>
      <c r="H644" s="3">
        <v>402</v>
      </c>
      <c r="I644" s="4">
        <f t="shared" si="68"/>
        <v>0</v>
      </c>
      <c r="J644" s="50">
        <f t="shared" si="70"/>
        <v>5217</v>
      </c>
      <c r="K644" s="57"/>
    </row>
    <row r="645" spans="1:11" ht="20.100000000000001" customHeight="1" x14ac:dyDescent="0.3">
      <c r="A645" s="2">
        <v>4</v>
      </c>
      <c r="B645" s="3">
        <v>1671</v>
      </c>
      <c r="C645" s="4">
        <f t="shared" si="66"/>
        <v>2</v>
      </c>
      <c r="D645" s="3">
        <v>826</v>
      </c>
      <c r="E645" s="4">
        <f t="shared" si="67"/>
        <v>1</v>
      </c>
      <c r="F645" s="3">
        <v>12987</v>
      </c>
      <c r="G645" s="4">
        <f t="shared" si="69"/>
        <v>10</v>
      </c>
      <c r="H645" s="3">
        <v>402</v>
      </c>
      <c r="I645" s="4">
        <f t="shared" si="68"/>
        <v>0</v>
      </c>
      <c r="J645" s="50">
        <f t="shared" si="70"/>
        <v>5025</v>
      </c>
      <c r="K645" s="57"/>
    </row>
    <row r="646" spans="1:11" ht="20.100000000000001" customHeight="1" x14ac:dyDescent="0.3">
      <c r="A646" s="2">
        <v>5</v>
      </c>
      <c r="B646" s="3">
        <v>1673</v>
      </c>
      <c r="C646" s="4">
        <f t="shared" si="66"/>
        <v>2</v>
      </c>
      <c r="D646" s="3">
        <v>827</v>
      </c>
      <c r="E646" s="4">
        <f t="shared" si="67"/>
        <v>1</v>
      </c>
      <c r="F646" s="3">
        <v>12997</v>
      </c>
      <c r="G646" s="4">
        <f t="shared" si="69"/>
        <v>10</v>
      </c>
      <c r="H646" s="3">
        <v>402</v>
      </c>
      <c r="I646" s="4">
        <f t="shared" si="68"/>
        <v>0</v>
      </c>
      <c r="J646" s="50">
        <f t="shared" si="70"/>
        <v>5252</v>
      </c>
      <c r="K646" s="57"/>
    </row>
    <row r="647" spans="1:11" ht="20.100000000000001" customHeight="1" x14ac:dyDescent="0.3">
      <c r="A647" s="2">
        <v>6</v>
      </c>
      <c r="B647" s="3">
        <v>1675</v>
      </c>
      <c r="C647" s="4">
        <f t="shared" si="66"/>
        <v>2</v>
      </c>
      <c r="D647" s="3">
        <v>828</v>
      </c>
      <c r="E647" s="4">
        <f t="shared" si="67"/>
        <v>1</v>
      </c>
      <c r="F647" s="3">
        <v>13007</v>
      </c>
      <c r="G647" s="4">
        <f t="shared" si="69"/>
        <v>10</v>
      </c>
      <c r="H647" s="3">
        <v>402</v>
      </c>
      <c r="I647" s="4">
        <f t="shared" si="68"/>
        <v>0</v>
      </c>
      <c r="J647" s="50">
        <f t="shared" si="70"/>
        <v>5197</v>
      </c>
      <c r="K647" s="57"/>
    </row>
    <row r="648" spans="1:11" ht="20.100000000000001" customHeight="1" x14ac:dyDescent="0.3">
      <c r="A648" s="2">
        <v>7</v>
      </c>
      <c r="B648" s="3">
        <v>1677</v>
      </c>
      <c r="C648" s="4">
        <f t="shared" si="66"/>
        <v>2</v>
      </c>
      <c r="D648" s="3">
        <v>830</v>
      </c>
      <c r="E648" s="4">
        <v>0</v>
      </c>
      <c r="F648" s="3">
        <v>13017</v>
      </c>
      <c r="G648" s="4">
        <f t="shared" si="69"/>
        <v>10</v>
      </c>
      <c r="H648" s="3">
        <v>402</v>
      </c>
      <c r="I648" s="4">
        <f t="shared" si="68"/>
        <v>0</v>
      </c>
      <c r="J648" s="50">
        <f t="shared" si="70"/>
        <v>5135</v>
      </c>
      <c r="K648" s="57"/>
    </row>
    <row r="649" spans="1:11" ht="20.100000000000001" customHeight="1" x14ac:dyDescent="0.3">
      <c r="A649" s="2">
        <v>8</v>
      </c>
      <c r="B649" s="3">
        <v>1679</v>
      </c>
      <c r="C649" s="4">
        <f t="shared" si="66"/>
        <v>2</v>
      </c>
      <c r="D649" s="3">
        <v>832</v>
      </c>
      <c r="E649" s="4">
        <v>0</v>
      </c>
      <c r="F649" s="3">
        <v>13027</v>
      </c>
      <c r="G649" s="4">
        <f t="shared" si="69"/>
        <v>10</v>
      </c>
      <c r="H649" s="3">
        <v>402</v>
      </c>
      <c r="I649" s="4">
        <f t="shared" si="68"/>
        <v>0</v>
      </c>
      <c r="J649" s="50">
        <f t="shared" si="70"/>
        <v>5004</v>
      </c>
      <c r="K649" s="57"/>
    </row>
    <row r="650" spans="1:11" ht="20.100000000000001" customHeight="1" x14ac:dyDescent="0.3">
      <c r="A650" s="2">
        <v>9</v>
      </c>
      <c r="B650" s="3">
        <v>1681</v>
      </c>
      <c r="C650" s="4">
        <f t="shared" si="66"/>
        <v>2</v>
      </c>
      <c r="D650" s="3">
        <v>834</v>
      </c>
      <c r="E650" s="4">
        <v>0</v>
      </c>
      <c r="F650" s="3">
        <v>13036</v>
      </c>
      <c r="G650" s="4">
        <f t="shared" si="69"/>
        <v>9</v>
      </c>
      <c r="H650" s="3">
        <v>402</v>
      </c>
      <c r="I650" s="4">
        <f t="shared" si="68"/>
        <v>0</v>
      </c>
      <c r="J650" s="50">
        <f t="shared" si="70"/>
        <v>5139</v>
      </c>
      <c r="K650" s="57"/>
    </row>
    <row r="651" spans="1:11" ht="20.100000000000001" customHeight="1" x14ac:dyDescent="0.3">
      <c r="A651" s="2">
        <v>10</v>
      </c>
      <c r="B651" s="3">
        <v>1683</v>
      </c>
      <c r="C651" s="4">
        <f t="shared" si="66"/>
        <v>2</v>
      </c>
      <c r="D651" s="3">
        <v>835</v>
      </c>
      <c r="E651" s="4">
        <v>0</v>
      </c>
      <c r="F651" s="3">
        <v>13046</v>
      </c>
      <c r="G651" s="4">
        <f t="shared" si="69"/>
        <v>10</v>
      </c>
      <c r="H651" s="3">
        <v>402</v>
      </c>
      <c r="I651" s="4">
        <f t="shared" si="68"/>
        <v>0</v>
      </c>
      <c r="J651" s="50">
        <f t="shared" si="70"/>
        <v>5076</v>
      </c>
      <c r="K651" s="57"/>
    </row>
    <row r="652" spans="1:11" ht="20.100000000000001" customHeight="1" x14ac:dyDescent="0.3">
      <c r="A652" s="2">
        <v>11</v>
      </c>
      <c r="B652" s="3">
        <v>1685</v>
      </c>
      <c r="C652" s="4">
        <f t="shared" si="66"/>
        <v>2</v>
      </c>
      <c r="D652" s="3">
        <v>836</v>
      </c>
      <c r="E652" s="4">
        <v>0</v>
      </c>
      <c r="F652" s="3">
        <v>13056</v>
      </c>
      <c r="G652" s="4">
        <f t="shared" si="69"/>
        <v>10</v>
      </c>
      <c r="H652" s="3">
        <v>402</v>
      </c>
      <c r="I652" s="4">
        <f t="shared" si="68"/>
        <v>0</v>
      </c>
      <c r="J652" s="50">
        <f t="shared" si="70"/>
        <v>5090</v>
      </c>
      <c r="K652" s="57"/>
    </row>
    <row r="653" spans="1:11" ht="20.100000000000001" customHeight="1" x14ac:dyDescent="0.3">
      <c r="A653" s="2">
        <v>12</v>
      </c>
      <c r="B653" s="3">
        <v>1687</v>
      </c>
      <c r="C653" s="4">
        <f t="shared" si="66"/>
        <v>2</v>
      </c>
      <c r="D653" s="3">
        <v>837</v>
      </c>
      <c r="E653" s="4">
        <v>0</v>
      </c>
      <c r="F653" s="3">
        <v>13066</v>
      </c>
      <c r="G653" s="4">
        <f t="shared" si="69"/>
        <v>10</v>
      </c>
      <c r="H653" s="3">
        <v>402</v>
      </c>
      <c r="I653" s="4">
        <f t="shared" si="68"/>
        <v>0</v>
      </c>
      <c r="J653" s="50">
        <f t="shared" si="70"/>
        <v>5442</v>
      </c>
      <c r="K653" s="57"/>
    </row>
    <row r="654" spans="1:11" ht="20.100000000000001" customHeight="1" x14ac:dyDescent="0.3">
      <c r="A654" s="2">
        <v>13</v>
      </c>
      <c r="B654" s="3">
        <v>1689</v>
      </c>
      <c r="C654" s="4">
        <f t="shared" si="66"/>
        <v>2</v>
      </c>
      <c r="D654" s="3">
        <v>838</v>
      </c>
      <c r="E654" s="4">
        <v>0</v>
      </c>
      <c r="F654" s="3">
        <v>13076</v>
      </c>
      <c r="G654" s="4">
        <f t="shared" si="69"/>
        <v>10</v>
      </c>
      <c r="H654" s="3">
        <v>402</v>
      </c>
      <c r="I654" s="4">
        <f t="shared" si="68"/>
        <v>0</v>
      </c>
      <c r="J654" s="50">
        <f t="shared" si="70"/>
        <v>5058</v>
      </c>
      <c r="K654" s="57"/>
    </row>
    <row r="655" spans="1:11" ht="20.100000000000001" customHeight="1" x14ac:dyDescent="0.3">
      <c r="A655" s="2">
        <v>14</v>
      </c>
      <c r="B655" s="3">
        <v>1691</v>
      </c>
      <c r="C655" s="4">
        <f t="shared" si="66"/>
        <v>2</v>
      </c>
      <c r="D655" s="3">
        <v>839</v>
      </c>
      <c r="E655" s="4">
        <v>0</v>
      </c>
      <c r="F655" s="3">
        <v>13080</v>
      </c>
      <c r="G655" s="4">
        <f t="shared" si="69"/>
        <v>4</v>
      </c>
      <c r="H655" s="3">
        <v>402</v>
      </c>
      <c r="I655" s="4">
        <f t="shared" si="68"/>
        <v>0</v>
      </c>
      <c r="J655" s="50">
        <f t="shared" si="70"/>
        <v>4131</v>
      </c>
      <c r="K655" s="57"/>
    </row>
    <row r="656" spans="1:11" ht="20.100000000000001" customHeight="1" x14ac:dyDescent="0.3">
      <c r="A656" s="2">
        <v>15</v>
      </c>
      <c r="B656" s="3">
        <v>1693</v>
      </c>
      <c r="C656" s="4">
        <f t="shared" si="66"/>
        <v>2</v>
      </c>
      <c r="D656" s="3">
        <v>840</v>
      </c>
      <c r="E656" s="4">
        <v>0</v>
      </c>
      <c r="F656" s="3">
        <v>13084</v>
      </c>
      <c r="G656" s="4">
        <f t="shared" si="69"/>
        <v>4</v>
      </c>
      <c r="H656" s="3">
        <v>402</v>
      </c>
      <c r="I656" s="4">
        <f t="shared" si="68"/>
        <v>0</v>
      </c>
      <c r="J656" s="50">
        <f t="shared" si="70"/>
        <v>4094</v>
      </c>
      <c r="K656" s="57"/>
    </row>
    <row r="657" spans="1:11" ht="20.100000000000001" customHeight="1" x14ac:dyDescent="0.3">
      <c r="A657" s="2">
        <v>16</v>
      </c>
      <c r="B657" s="3">
        <v>1695</v>
      </c>
      <c r="C657" s="4">
        <f t="shared" si="66"/>
        <v>2</v>
      </c>
      <c r="D657" s="3">
        <v>841</v>
      </c>
      <c r="E657" s="4">
        <v>1</v>
      </c>
      <c r="F657" s="3">
        <v>13088</v>
      </c>
      <c r="G657" s="4">
        <f t="shared" si="69"/>
        <v>4</v>
      </c>
      <c r="H657" s="3">
        <v>402</v>
      </c>
      <c r="I657" s="4">
        <f t="shared" si="68"/>
        <v>0</v>
      </c>
      <c r="J657" s="50">
        <f t="shared" si="70"/>
        <v>3926</v>
      </c>
      <c r="K657" s="57"/>
    </row>
    <row r="658" spans="1:11" ht="20.100000000000001" customHeight="1" x14ac:dyDescent="0.3">
      <c r="A658" s="2">
        <v>17</v>
      </c>
      <c r="B658" s="3">
        <v>1697</v>
      </c>
      <c r="C658" s="4">
        <f t="shared" si="66"/>
        <v>2</v>
      </c>
      <c r="D658" s="3">
        <v>842</v>
      </c>
      <c r="E658" s="4">
        <f t="shared" si="67"/>
        <v>1</v>
      </c>
      <c r="F658" s="3">
        <v>13092</v>
      </c>
      <c r="G658" s="4">
        <f t="shared" si="69"/>
        <v>4</v>
      </c>
      <c r="H658" s="3">
        <v>402</v>
      </c>
      <c r="I658" s="4">
        <f t="shared" si="68"/>
        <v>0</v>
      </c>
      <c r="J658" s="50">
        <f t="shared" si="70"/>
        <v>4114</v>
      </c>
      <c r="K658" s="57"/>
    </row>
    <row r="659" spans="1:11" ht="20.100000000000001" customHeight="1" x14ac:dyDescent="0.3">
      <c r="A659" s="2">
        <v>18</v>
      </c>
      <c r="B659" s="3">
        <v>1699</v>
      </c>
      <c r="C659" s="4">
        <f t="shared" si="66"/>
        <v>2</v>
      </c>
      <c r="D659" s="3">
        <v>842</v>
      </c>
      <c r="E659" s="4">
        <f t="shared" si="67"/>
        <v>0</v>
      </c>
      <c r="F659" s="3">
        <v>13096</v>
      </c>
      <c r="G659" s="4">
        <f t="shared" si="69"/>
        <v>4</v>
      </c>
      <c r="H659" s="3">
        <v>402</v>
      </c>
      <c r="I659" s="4">
        <f t="shared" si="68"/>
        <v>0</v>
      </c>
      <c r="J659" s="50">
        <f t="shared" si="70"/>
        <v>4050</v>
      </c>
      <c r="K659" s="57"/>
    </row>
    <row r="660" spans="1:11" ht="20.100000000000001" customHeight="1" x14ac:dyDescent="0.3">
      <c r="A660" s="2">
        <v>19</v>
      </c>
      <c r="B660" s="3">
        <v>1701</v>
      </c>
      <c r="C660" s="4">
        <f t="shared" si="66"/>
        <v>2</v>
      </c>
      <c r="D660" s="3">
        <v>842</v>
      </c>
      <c r="E660" s="4">
        <f t="shared" si="67"/>
        <v>0</v>
      </c>
      <c r="F660" s="3">
        <v>13100</v>
      </c>
      <c r="G660" s="4">
        <f t="shared" si="69"/>
        <v>4</v>
      </c>
      <c r="H660" s="3">
        <v>402</v>
      </c>
      <c r="I660" s="4">
        <f t="shared" si="68"/>
        <v>0</v>
      </c>
      <c r="J660" s="50">
        <f t="shared" si="70"/>
        <v>3926</v>
      </c>
      <c r="K660" s="57"/>
    </row>
    <row r="661" spans="1:11" ht="20.100000000000001" customHeight="1" x14ac:dyDescent="0.3">
      <c r="A661" s="2">
        <v>20</v>
      </c>
      <c r="B661" s="3">
        <v>1703</v>
      </c>
      <c r="C661" s="4">
        <f t="shared" si="66"/>
        <v>2</v>
      </c>
      <c r="D661" s="3">
        <v>842</v>
      </c>
      <c r="E661" s="4">
        <f t="shared" si="67"/>
        <v>0</v>
      </c>
      <c r="F661" s="3">
        <v>13104</v>
      </c>
      <c r="G661" s="4">
        <f t="shared" si="69"/>
        <v>4</v>
      </c>
      <c r="H661" s="3">
        <v>402</v>
      </c>
      <c r="I661" s="4">
        <f t="shared" si="68"/>
        <v>0</v>
      </c>
      <c r="J661" s="50">
        <f t="shared" si="70"/>
        <v>4010</v>
      </c>
      <c r="K661" s="57"/>
    </row>
    <row r="662" spans="1:11" ht="20.100000000000001" customHeight="1" x14ac:dyDescent="0.3">
      <c r="A662" s="2">
        <v>21</v>
      </c>
      <c r="B662" s="3">
        <v>1706</v>
      </c>
      <c r="C662" s="4">
        <v>2</v>
      </c>
      <c r="D662" s="3">
        <v>842</v>
      </c>
      <c r="E662" s="4">
        <f t="shared" si="67"/>
        <v>0</v>
      </c>
      <c r="F662" s="3">
        <v>13108</v>
      </c>
      <c r="G662" s="4">
        <f t="shared" si="69"/>
        <v>4</v>
      </c>
      <c r="H662" s="3">
        <v>402</v>
      </c>
      <c r="I662" s="4">
        <f t="shared" si="68"/>
        <v>0</v>
      </c>
      <c r="J662" s="50">
        <f t="shared" si="70"/>
        <v>4054</v>
      </c>
      <c r="K662" s="57"/>
    </row>
    <row r="663" spans="1:11" ht="20.100000000000001" customHeight="1" x14ac:dyDescent="0.3">
      <c r="A663" s="2">
        <v>22</v>
      </c>
      <c r="B663" s="3">
        <v>1709</v>
      </c>
      <c r="C663" s="4">
        <v>2</v>
      </c>
      <c r="D663" s="3">
        <v>842</v>
      </c>
      <c r="E663" s="4">
        <f t="shared" si="67"/>
        <v>0</v>
      </c>
      <c r="F663" s="3">
        <v>13111</v>
      </c>
      <c r="G663" s="4">
        <f t="shared" si="69"/>
        <v>3</v>
      </c>
      <c r="H663" s="3">
        <v>402</v>
      </c>
      <c r="I663" s="4">
        <f t="shared" si="68"/>
        <v>0</v>
      </c>
      <c r="J663" s="50">
        <f t="shared" si="70"/>
        <v>4199</v>
      </c>
      <c r="K663" s="57"/>
    </row>
    <row r="664" spans="1:11" ht="20.100000000000001" customHeight="1" x14ac:dyDescent="0.3">
      <c r="A664" s="2">
        <v>23</v>
      </c>
      <c r="B664" s="3">
        <v>1712</v>
      </c>
      <c r="C664" s="4">
        <v>2</v>
      </c>
      <c r="D664" s="3">
        <v>842</v>
      </c>
      <c r="E664" s="4">
        <f t="shared" si="67"/>
        <v>0</v>
      </c>
      <c r="F664" s="3">
        <v>13114</v>
      </c>
      <c r="G664" s="4">
        <f t="shared" si="69"/>
        <v>3</v>
      </c>
      <c r="H664" s="3">
        <v>402</v>
      </c>
      <c r="I664" s="4">
        <f t="shared" si="68"/>
        <v>0</v>
      </c>
      <c r="J664" s="50">
        <f t="shared" si="70"/>
        <v>3971</v>
      </c>
      <c r="K664" s="57"/>
    </row>
    <row r="665" spans="1:11" ht="20.100000000000001" customHeight="1" x14ac:dyDescent="0.3">
      <c r="A665" s="2">
        <v>24</v>
      </c>
      <c r="B665" s="3">
        <v>1714</v>
      </c>
      <c r="C665" s="4">
        <f t="shared" si="66"/>
        <v>2</v>
      </c>
      <c r="D665" s="3">
        <v>843</v>
      </c>
      <c r="E665" s="4">
        <f t="shared" si="67"/>
        <v>1</v>
      </c>
      <c r="F665" s="3">
        <v>13121</v>
      </c>
      <c r="G665" s="4">
        <f t="shared" si="69"/>
        <v>7</v>
      </c>
      <c r="H665" s="3">
        <v>402</v>
      </c>
      <c r="I665" s="4">
        <f t="shared" si="68"/>
        <v>0</v>
      </c>
      <c r="J665" s="50">
        <f t="shared" si="70"/>
        <v>4709</v>
      </c>
      <c r="K665" s="57"/>
    </row>
    <row r="666" spans="1:11" ht="20.100000000000001" customHeight="1" x14ac:dyDescent="0.3">
      <c r="A666" s="2">
        <v>25</v>
      </c>
      <c r="B666" s="3">
        <v>1716</v>
      </c>
      <c r="C666" s="4">
        <f t="shared" si="66"/>
        <v>2</v>
      </c>
      <c r="D666" s="3">
        <v>844</v>
      </c>
      <c r="E666" s="4">
        <f t="shared" si="67"/>
        <v>1</v>
      </c>
      <c r="F666" s="3">
        <v>13128</v>
      </c>
      <c r="G666" s="4">
        <f t="shared" si="69"/>
        <v>7</v>
      </c>
      <c r="H666" s="3">
        <v>402</v>
      </c>
      <c r="I666" s="4">
        <f t="shared" si="68"/>
        <v>0</v>
      </c>
      <c r="J666" s="50">
        <f t="shared" si="70"/>
        <v>4900</v>
      </c>
      <c r="K666" s="57"/>
    </row>
    <row r="667" spans="1:11" ht="20.100000000000001" customHeight="1" thickBot="1" x14ac:dyDescent="0.35">
      <c r="A667" s="6" t="s">
        <v>4</v>
      </c>
      <c r="B667" s="6"/>
      <c r="C667" s="6">
        <f>SUM(C636:C666)</f>
        <v>62</v>
      </c>
      <c r="D667" s="6"/>
      <c r="E667" s="6">
        <f>SUM(E636:E666)</f>
        <v>16</v>
      </c>
      <c r="F667" s="6"/>
      <c r="G667" s="6">
        <f>SUM(G636:G666)</f>
        <v>260</v>
      </c>
      <c r="H667" s="6"/>
      <c r="I667" s="6">
        <f>SUM(I636:I666)</f>
        <v>5</v>
      </c>
      <c r="J667" s="58">
        <f>SUM(J636:J666)</f>
        <v>148474</v>
      </c>
      <c r="K667" s="59"/>
    </row>
    <row r="668" spans="1:11" ht="20.100000000000001" customHeight="1" thickTop="1" x14ac:dyDescent="0.3">
      <c r="A668" s="60" t="s">
        <v>5</v>
      </c>
      <c r="B668" s="61"/>
      <c r="C668" s="7">
        <f>MAX(C636:C666)</f>
        <v>2</v>
      </c>
      <c r="D668" s="7"/>
      <c r="E668" s="7">
        <f>MAX(E636:E666)</f>
        <v>1</v>
      </c>
      <c r="F668" s="7"/>
      <c r="G668" s="7">
        <f>MAX(G636:G666)</f>
        <v>13</v>
      </c>
      <c r="H668" s="7"/>
      <c r="I668" s="7">
        <f>MAX(I636:I666)</f>
        <v>5</v>
      </c>
      <c r="J668" s="62">
        <f>MAX(J636:K666)</f>
        <v>5442</v>
      </c>
      <c r="K668" s="63">
        <f>MAX(K637:K666)</f>
        <v>0</v>
      </c>
    </row>
    <row r="669" spans="1:11" ht="20.100000000000001" customHeight="1" x14ac:dyDescent="0.3">
      <c r="A669" s="48" t="s">
        <v>6</v>
      </c>
      <c r="B669" s="49"/>
      <c r="C669" s="9">
        <f>MIN(C636:C666)</f>
        <v>2</v>
      </c>
      <c r="D669" s="9"/>
      <c r="E669" s="9">
        <f>MIN(E636:E666)</f>
        <v>0</v>
      </c>
      <c r="F669" s="9"/>
      <c r="G669" s="9">
        <f>MIN(G636:G666)</f>
        <v>3</v>
      </c>
      <c r="H669" s="9"/>
      <c r="I669" s="9">
        <f>MIN(I636:I666)</f>
        <v>0</v>
      </c>
      <c r="J669" s="50">
        <f>MIN(J636:K667)</f>
        <v>3926</v>
      </c>
      <c r="K669" s="51">
        <f>MIN(K637:K666)</f>
        <v>0</v>
      </c>
    </row>
    <row r="670" spans="1:11" ht="20.100000000000001" customHeight="1" x14ac:dyDescent="0.3">
      <c r="A670" s="48" t="s">
        <v>7</v>
      </c>
      <c r="B670" s="49"/>
      <c r="C670" s="10">
        <f>AVERAGE(C636:C666)</f>
        <v>2</v>
      </c>
      <c r="D670" s="10"/>
      <c r="E670" s="10">
        <f>AVERAGE(E636:E666)</f>
        <v>0.5161290322580645</v>
      </c>
      <c r="F670" s="10"/>
      <c r="G670" s="10">
        <f>AVERAGE(G636:G666)</f>
        <v>8.387096774193548</v>
      </c>
      <c r="H670" s="10"/>
      <c r="I670" s="10">
        <f>AVERAGE(I636:I666)</f>
        <v>0.16129032258064516</v>
      </c>
      <c r="J670" s="50">
        <f>AVERAGE(J636:K666)</f>
        <v>4789.4838709677415</v>
      </c>
      <c r="K670" s="51" t="e">
        <f>AVERAGE(K637:K666)</f>
        <v>#DIV/0!</v>
      </c>
    </row>
    <row r="671" spans="1:11" ht="20.100000000000001" customHeight="1" x14ac:dyDescent="0.3">
      <c r="A671" s="52" t="s">
        <v>8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4"/>
    </row>
    <row r="672" spans="1:11" ht="20.100000000000001" customHeight="1" x14ac:dyDescent="0.4">
      <c r="A672" s="11"/>
      <c r="B672" s="55" t="s">
        <v>1533</v>
      </c>
      <c r="C672" s="56"/>
      <c r="D672" s="56"/>
      <c r="E672" s="56"/>
      <c r="F672" s="56"/>
      <c r="G672" s="56"/>
      <c r="H672" s="56"/>
      <c r="I672" s="56"/>
      <c r="J672" s="56"/>
      <c r="K672" s="56"/>
    </row>
    <row r="673" spans="1:11" ht="20.100000000000001" customHeight="1" x14ac:dyDescent="0.4">
      <c r="A673" s="73" t="str">
        <f>A589</f>
        <v xml:space="preserve">2026年2月份各公司污水放流量明細表       </v>
      </c>
      <c r="B673" s="73"/>
      <c r="C673" s="73"/>
      <c r="D673" s="73"/>
      <c r="E673" s="73"/>
      <c r="F673" s="73"/>
      <c r="G673" s="73"/>
      <c r="H673" s="73"/>
      <c r="I673" s="73"/>
      <c r="J673" s="73"/>
      <c r="K673" s="73"/>
    </row>
    <row r="674" spans="1:11" ht="20.100000000000001" customHeight="1" x14ac:dyDescent="0.4">
      <c r="A674" s="64" t="s">
        <v>1597</v>
      </c>
      <c r="B674" s="64"/>
      <c r="C674" s="64"/>
      <c r="D674" s="64"/>
      <c r="E674" s="64"/>
      <c r="F674" s="64"/>
      <c r="G674" s="64"/>
      <c r="H674" s="64"/>
      <c r="I674" s="64"/>
      <c r="J674" s="64"/>
      <c r="K674" s="64"/>
    </row>
    <row r="675" spans="1:11" ht="20.100000000000001" customHeight="1" x14ac:dyDescent="0.4">
      <c r="A675" s="65" t="s">
        <v>0</v>
      </c>
      <c r="B675" s="67" t="s">
        <v>1598</v>
      </c>
      <c r="C675" s="68"/>
      <c r="D675" s="67"/>
      <c r="E675" s="68"/>
      <c r="F675" s="67"/>
      <c r="G675" s="74"/>
      <c r="H675" s="67"/>
      <c r="I675" s="68"/>
      <c r="J675" s="67"/>
      <c r="K675" s="68"/>
    </row>
    <row r="676" spans="1:11" ht="20.100000000000001" customHeight="1" x14ac:dyDescent="0.3">
      <c r="A676" s="66"/>
      <c r="B676" s="2" t="s">
        <v>1</v>
      </c>
      <c r="C676" s="2" t="s">
        <v>2</v>
      </c>
      <c r="D676" s="2"/>
      <c r="E676" s="2"/>
      <c r="F676" s="2"/>
      <c r="G676" s="2"/>
      <c r="H676" s="2"/>
      <c r="I676" s="2"/>
      <c r="J676" s="2"/>
      <c r="K676" s="2"/>
    </row>
    <row r="677" spans="1:11" ht="20.100000000000001" customHeight="1" x14ac:dyDescent="0.3">
      <c r="A677" s="9" t="s">
        <v>3</v>
      </c>
      <c r="B677" s="46">
        <v>2465</v>
      </c>
      <c r="C677" s="4"/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26</v>
      </c>
      <c r="B678" s="46">
        <v>2466</v>
      </c>
      <c r="C678" s="4">
        <f>B678-B677</f>
        <v>1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27</v>
      </c>
      <c r="B679" s="46">
        <v>2467</v>
      </c>
      <c r="C679" s="4">
        <f t="shared" ref="C679:C708" si="71">B679-B678</f>
        <v>1</v>
      </c>
      <c r="D679" s="4"/>
      <c r="E679" s="4"/>
      <c r="F679" s="4"/>
      <c r="G679" s="4"/>
      <c r="H679" s="4"/>
      <c r="I679" s="4"/>
      <c r="J679" s="3"/>
      <c r="K679" s="4"/>
    </row>
    <row r="680" spans="1:11" ht="20.100000000000001" customHeight="1" x14ac:dyDescent="0.3">
      <c r="A680" s="2">
        <v>28</v>
      </c>
      <c r="B680" s="46">
        <v>2468</v>
      </c>
      <c r="C680" s="4">
        <f t="shared" si="71"/>
        <v>1</v>
      </c>
      <c r="D680" s="4"/>
      <c r="E680" s="4"/>
      <c r="F680" s="4"/>
      <c r="G680" s="4"/>
      <c r="H680" s="3"/>
      <c r="I680" s="4"/>
      <c r="J680" s="3"/>
      <c r="K680" s="4"/>
    </row>
    <row r="681" spans="1:11" ht="20.100000000000001" customHeight="1" x14ac:dyDescent="0.3">
      <c r="A681" s="2">
        <v>29</v>
      </c>
      <c r="B681" s="46">
        <v>2469</v>
      </c>
      <c r="C681" s="4">
        <f t="shared" si="71"/>
        <v>1</v>
      </c>
      <c r="D681" s="4"/>
      <c r="E681" s="4"/>
      <c r="F681" s="4"/>
      <c r="G681" s="4"/>
      <c r="H681" s="4"/>
      <c r="I681" s="4"/>
      <c r="J681" s="3"/>
      <c r="K681" s="4"/>
    </row>
    <row r="682" spans="1:11" ht="20.100000000000001" customHeight="1" x14ac:dyDescent="0.3">
      <c r="A682" s="2">
        <v>30</v>
      </c>
      <c r="B682" s="46">
        <v>2470</v>
      </c>
      <c r="C682" s="4">
        <f t="shared" si="71"/>
        <v>1</v>
      </c>
      <c r="D682" s="4"/>
      <c r="E682" s="4"/>
      <c r="F682" s="4"/>
      <c r="G682" s="4"/>
      <c r="H682" s="4"/>
      <c r="I682" s="4"/>
      <c r="J682" s="3"/>
      <c r="K682" s="4"/>
    </row>
    <row r="683" spans="1:11" ht="20.100000000000001" customHeight="1" x14ac:dyDescent="0.3">
      <c r="A683" s="2">
        <v>31</v>
      </c>
      <c r="B683" s="46">
        <v>2471</v>
      </c>
      <c r="C683" s="4">
        <f t="shared" si="71"/>
        <v>1</v>
      </c>
      <c r="D683" s="4"/>
      <c r="E683" s="4"/>
      <c r="F683" s="4"/>
      <c r="G683" s="4"/>
      <c r="H683" s="4"/>
      <c r="I683" s="4"/>
      <c r="J683" s="3"/>
      <c r="K683" s="4"/>
    </row>
    <row r="684" spans="1:11" ht="20.100000000000001" customHeight="1" x14ac:dyDescent="0.3">
      <c r="A684" s="2">
        <v>1</v>
      </c>
      <c r="B684" s="46">
        <v>2472</v>
      </c>
      <c r="C684" s="4">
        <f t="shared" si="71"/>
        <v>1</v>
      </c>
      <c r="D684" s="4"/>
      <c r="E684" s="4"/>
      <c r="F684" s="4"/>
      <c r="G684" s="4"/>
      <c r="H684" s="4"/>
      <c r="I684" s="4"/>
      <c r="J684" s="3"/>
      <c r="K684" s="4"/>
    </row>
    <row r="685" spans="1:11" ht="20.100000000000001" customHeight="1" x14ac:dyDescent="0.3">
      <c r="A685" s="2">
        <v>2</v>
      </c>
      <c r="B685" s="46">
        <v>2473</v>
      </c>
      <c r="C685" s="4">
        <f t="shared" si="71"/>
        <v>1</v>
      </c>
      <c r="D685" s="4"/>
      <c r="E685" s="4"/>
      <c r="F685" s="4"/>
      <c r="G685" s="4"/>
      <c r="H685" s="4"/>
      <c r="I685" s="4"/>
      <c r="J685" s="3"/>
      <c r="K685" s="4"/>
    </row>
    <row r="686" spans="1:11" ht="20.100000000000001" customHeight="1" x14ac:dyDescent="0.3">
      <c r="A686" s="2">
        <v>3</v>
      </c>
      <c r="B686" s="46">
        <v>2474</v>
      </c>
      <c r="C686" s="4">
        <f t="shared" si="71"/>
        <v>1</v>
      </c>
      <c r="D686" s="4"/>
      <c r="E686" s="4"/>
      <c r="F686" s="4"/>
      <c r="G686" s="4"/>
      <c r="H686" s="4"/>
      <c r="I686" s="4"/>
      <c r="J686" s="3"/>
      <c r="K686" s="4"/>
    </row>
    <row r="687" spans="1:11" ht="20.100000000000001" customHeight="1" x14ac:dyDescent="0.3">
      <c r="A687" s="2">
        <v>4</v>
      </c>
      <c r="B687" s="46">
        <v>2475</v>
      </c>
      <c r="C687" s="4">
        <f t="shared" si="71"/>
        <v>1</v>
      </c>
      <c r="D687" s="4"/>
      <c r="E687" s="4"/>
      <c r="F687" s="4"/>
      <c r="G687" s="4"/>
      <c r="H687" s="4"/>
      <c r="I687" s="4"/>
      <c r="J687" s="3"/>
      <c r="K687" s="4"/>
    </row>
    <row r="688" spans="1:11" ht="20.100000000000001" customHeight="1" x14ac:dyDescent="0.3">
      <c r="A688" s="2">
        <v>5</v>
      </c>
      <c r="B688" s="46">
        <v>2476</v>
      </c>
      <c r="C688" s="4">
        <f t="shared" si="71"/>
        <v>1</v>
      </c>
      <c r="D688" s="4"/>
      <c r="E688" s="4"/>
      <c r="F688" s="4"/>
      <c r="G688" s="4"/>
      <c r="H688" s="4"/>
      <c r="I688" s="4"/>
      <c r="J688" s="3"/>
      <c r="K688" s="4"/>
    </row>
    <row r="689" spans="1:11" ht="20.100000000000001" customHeight="1" x14ac:dyDescent="0.3">
      <c r="A689" s="2">
        <v>6</v>
      </c>
      <c r="B689" s="46">
        <v>2477</v>
      </c>
      <c r="C689" s="4">
        <f t="shared" si="71"/>
        <v>1</v>
      </c>
      <c r="D689" s="4"/>
      <c r="E689" s="4"/>
      <c r="F689" s="4"/>
      <c r="G689" s="4"/>
      <c r="H689" s="4"/>
      <c r="I689" s="4"/>
      <c r="J689" s="3"/>
      <c r="K689" s="4"/>
    </row>
    <row r="690" spans="1:11" ht="20.100000000000001" customHeight="1" x14ac:dyDescent="0.3">
      <c r="A690" s="2">
        <v>7</v>
      </c>
      <c r="B690" s="46">
        <v>2478</v>
      </c>
      <c r="C690" s="4">
        <f t="shared" si="71"/>
        <v>1</v>
      </c>
      <c r="D690" s="4"/>
      <c r="E690" s="4"/>
      <c r="F690" s="4"/>
      <c r="G690" s="4"/>
      <c r="H690" s="4"/>
      <c r="I690" s="4"/>
      <c r="J690" s="3"/>
      <c r="K690" s="4"/>
    </row>
    <row r="691" spans="1:11" ht="20.100000000000001" customHeight="1" x14ac:dyDescent="0.3">
      <c r="A691" s="2">
        <v>8</v>
      </c>
      <c r="B691" s="46">
        <v>2480</v>
      </c>
      <c r="C691" s="4">
        <f t="shared" si="71"/>
        <v>2</v>
      </c>
      <c r="D691" s="4"/>
      <c r="E691" s="4"/>
      <c r="F691" s="4"/>
      <c r="G691" s="4"/>
      <c r="H691" s="4"/>
      <c r="I691" s="4"/>
      <c r="J691" s="3"/>
      <c r="K691" s="4"/>
    </row>
    <row r="692" spans="1:11" ht="20.100000000000001" customHeight="1" x14ac:dyDescent="0.3">
      <c r="A692" s="2">
        <v>9</v>
      </c>
      <c r="B692" s="46">
        <v>2482</v>
      </c>
      <c r="C692" s="4">
        <f t="shared" si="71"/>
        <v>2</v>
      </c>
      <c r="D692" s="4"/>
      <c r="E692" s="4"/>
      <c r="F692" s="4"/>
      <c r="G692" s="4"/>
      <c r="H692" s="3"/>
      <c r="I692" s="4"/>
      <c r="J692" s="3"/>
      <c r="K692" s="4"/>
    </row>
    <row r="693" spans="1:11" ht="20.100000000000001" customHeight="1" x14ac:dyDescent="0.3">
      <c r="A693" s="2">
        <v>10</v>
      </c>
      <c r="B693" s="46">
        <v>2484</v>
      </c>
      <c r="C693" s="4">
        <f t="shared" si="71"/>
        <v>2</v>
      </c>
      <c r="D693" s="4"/>
      <c r="E693" s="4"/>
      <c r="F693" s="4"/>
      <c r="G693" s="4"/>
      <c r="H693" s="3"/>
      <c r="I693" s="4"/>
      <c r="J693" s="3"/>
      <c r="K693" s="4"/>
    </row>
    <row r="694" spans="1:11" ht="20.100000000000001" customHeight="1" x14ac:dyDescent="0.3">
      <c r="A694" s="2">
        <v>11</v>
      </c>
      <c r="B694" s="46">
        <v>2486</v>
      </c>
      <c r="C694" s="4">
        <f t="shared" si="71"/>
        <v>2</v>
      </c>
      <c r="D694" s="4"/>
      <c r="E694" s="4"/>
      <c r="F694" s="4"/>
      <c r="G694" s="4"/>
      <c r="H694" s="3"/>
      <c r="I694" s="4"/>
      <c r="J694" s="3"/>
      <c r="K694" s="4"/>
    </row>
    <row r="695" spans="1:11" ht="20.100000000000001" customHeight="1" x14ac:dyDescent="0.3">
      <c r="A695" s="2">
        <v>12</v>
      </c>
      <c r="B695" s="46">
        <v>2488</v>
      </c>
      <c r="C695" s="4">
        <f t="shared" si="71"/>
        <v>2</v>
      </c>
      <c r="D695" s="4"/>
      <c r="E695" s="4"/>
      <c r="F695" s="4"/>
      <c r="G695" s="4"/>
      <c r="H695" s="3"/>
      <c r="I695" s="4"/>
      <c r="J695" s="3"/>
      <c r="K695" s="4"/>
    </row>
    <row r="696" spans="1:11" ht="20.100000000000001" customHeight="1" x14ac:dyDescent="0.3">
      <c r="A696" s="2">
        <v>13</v>
      </c>
      <c r="B696" s="46">
        <v>2491</v>
      </c>
      <c r="C696" s="4">
        <f t="shared" si="71"/>
        <v>3</v>
      </c>
      <c r="D696" s="4"/>
      <c r="E696" s="4"/>
      <c r="F696" s="4"/>
      <c r="G696" s="4"/>
      <c r="H696" s="3"/>
      <c r="I696" s="4"/>
      <c r="J696" s="3"/>
      <c r="K696" s="4"/>
    </row>
    <row r="697" spans="1:11" ht="19.5" customHeight="1" x14ac:dyDescent="0.3">
      <c r="A697" s="2">
        <v>14</v>
      </c>
      <c r="B697" s="46">
        <v>2491</v>
      </c>
      <c r="C697" s="4">
        <f t="shared" si="71"/>
        <v>0</v>
      </c>
      <c r="D697" s="4"/>
      <c r="E697" s="4"/>
      <c r="F697" s="4"/>
      <c r="G697" s="4"/>
      <c r="H697" s="3"/>
      <c r="I697" s="4"/>
      <c r="J697" s="3"/>
      <c r="K697" s="4"/>
    </row>
    <row r="698" spans="1:11" ht="20.100000000000001" customHeight="1" x14ac:dyDescent="0.3">
      <c r="A698" s="2">
        <v>15</v>
      </c>
      <c r="B698" s="46">
        <v>2491</v>
      </c>
      <c r="C698" s="4">
        <f t="shared" si="71"/>
        <v>0</v>
      </c>
      <c r="D698" s="4"/>
      <c r="E698" s="4"/>
      <c r="F698" s="4"/>
      <c r="G698" s="4"/>
      <c r="H698" s="3"/>
      <c r="I698" s="4"/>
      <c r="J698" s="3"/>
      <c r="K698" s="4"/>
    </row>
    <row r="699" spans="1:11" ht="20.100000000000001" customHeight="1" x14ac:dyDescent="0.3">
      <c r="A699" s="2">
        <v>16</v>
      </c>
      <c r="B699" s="46">
        <v>2491</v>
      </c>
      <c r="C699" s="4">
        <f t="shared" si="71"/>
        <v>0</v>
      </c>
      <c r="D699" s="4"/>
      <c r="E699" s="4"/>
      <c r="F699" s="4"/>
      <c r="G699" s="4"/>
      <c r="H699" s="3"/>
      <c r="I699" s="4"/>
      <c r="J699" s="3"/>
      <c r="K699" s="4"/>
    </row>
    <row r="700" spans="1:11" ht="20.100000000000001" customHeight="1" x14ac:dyDescent="0.3">
      <c r="A700" s="2">
        <v>17</v>
      </c>
      <c r="B700" s="46">
        <v>2491</v>
      </c>
      <c r="C700" s="4">
        <f t="shared" si="71"/>
        <v>0</v>
      </c>
      <c r="D700" s="4"/>
      <c r="E700" s="4"/>
      <c r="F700" s="4"/>
      <c r="G700" s="4"/>
      <c r="H700" s="3"/>
      <c r="I700" s="4"/>
      <c r="J700" s="3"/>
      <c r="K700" s="4"/>
    </row>
    <row r="701" spans="1:11" ht="20.100000000000001" customHeight="1" x14ac:dyDescent="0.3">
      <c r="A701" s="2">
        <v>18</v>
      </c>
      <c r="B701" s="46">
        <v>2491</v>
      </c>
      <c r="C701" s="4">
        <f t="shared" si="71"/>
        <v>0</v>
      </c>
      <c r="D701" s="4"/>
      <c r="E701" s="4"/>
      <c r="F701" s="4"/>
      <c r="G701" s="4"/>
      <c r="H701" s="3"/>
      <c r="I701" s="4"/>
      <c r="J701" s="3"/>
      <c r="K701" s="4"/>
    </row>
    <row r="702" spans="1:11" ht="20.100000000000001" customHeight="1" x14ac:dyDescent="0.3">
      <c r="A702" s="2">
        <v>19</v>
      </c>
      <c r="B702" s="46">
        <v>2491</v>
      </c>
      <c r="C702" s="4">
        <f t="shared" si="71"/>
        <v>0</v>
      </c>
      <c r="D702" s="4"/>
      <c r="E702" s="4"/>
      <c r="F702" s="4"/>
      <c r="G702" s="4"/>
      <c r="H702" s="3"/>
      <c r="I702" s="4"/>
      <c r="J702" s="3"/>
      <c r="K702" s="4"/>
    </row>
    <row r="703" spans="1:11" ht="20.100000000000001" customHeight="1" x14ac:dyDescent="0.3">
      <c r="A703" s="2">
        <v>20</v>
      </c>
      <c r="B703" s="46">
        <v>2491</v>
      </c>
      <c r="C703" s="4">
        <f t="shared" si="71"/>
        <v>0</v>
      </c>
      <c r="D703" s="4"/>
      <c r="E703" s="4"/>
      <c r="F703" s="4"/>
      <c r="G703" s="4"/>
      <c r="H703" s="3"/>
      <c r="I703" s="4"/>
      <c r="J703" s="3"/>
      <c r="K703" s="4"/>
    </row>
    <row r="704" spans="1:11" ht="20.100000000000001" customHeight="1" x14ac:dyDescent="0.3">
      <c r="A704" s="2">
        <v>21</v>
      </c>
      <c r="B704" s="46">
        <v>2492</v>
      </c>
      <c r="C704" s="4">
        <f t="shared" si="71"/>
        <v>1</v>
      </c>
      <c r="D704" s="4"/>
      <c r="E704" s="4"/>
      <c r="F704" s="4"/>
      <c r="G704" s="4"/>
      <c r="H704" s="3"/>
      <c r="I704" s="4"/>
      <c r="J704" s="3"/>
      <c r="K704" s="4"/>
    </row>
    <row r="705" spans="1:11" ht="20.100000000000001" customHeight="1" x14ac:dyDescent="0.3">
      <c r="A705" s="2">
        <v>22</v>
      </c>
      <c r="B705" s="46">
        <v>2493</v>
      </c>
      <c r="C705" s="4">
        <f t="shared" si="71"/>
        <v>1</v>
      </c>
      <c r="D705" s="4"/>
      <c r="E705" s="4"/>
      <c r="F705" s="4"/>
      <c r="G705" s="4"/>
      <c r="H705" s="3"/>
      <c r="I705" s="4"/>
      <c r="J705" s="3"/>
      <c r="K705" s="4"/>
    </row>
    <row r="706" spans="1:11" ht="20.100000000000001" customHeight="1" x14ac:dyDescent="0.3">
      <c r="A706" s="2">
        <v>23</v>
      </c>
      <c r="B706" s="46">
        <v>2494</v>
      </c>
      <c r="C706" s="4">
        <f t="shared" si="71"/>
        <v>1</v>
      </c>
      <c r="D706" s="4"/>
      <c r="E706" s="4"/>
      <c r="F706" s="4"/>
      <c r="G706" s="4"/>
      <c r="H706" s="3"/>
      <c r="I706" s="4"/>
      <c r="J706" s="3"/>
      <c r="K706" s="4"/>
    </row>
    <row r="707" spans="1:11" ht="20.100000000000001" customHeight="1" x14ac:dyDescent="0.3">
      <c r="A707" s="2">
        <v>24</v>
      </c>
      <c r="B707" s="46">
        <v>2496</v>
      </c>
      <c r="C707" s="4">
        <f t="shared" si="71"/>
        <v>2</v>
      </c>
      <c r="D707" s="4"/>
      <c r="E707" s="4"/>
      <c r="F707" s="4"/>
      <c r="G707" s="4"/>
      <c r="H707" s="3"/>
      <c r="I707" s="4"/>
      <c r="J707" s="3"/>
      <c r="K707" s="4"/>
    </row>
    <row r="708" spans="1:11" ht="20.100000000000001" customHeight="1" x14ac:dyDescent="0.3">
      <c r="A708" s="2">
        <v>25</v>
      </c>
      <c r="B708" s="46">
        <v>2496</v>
      </c>
      <c r="C708" s="4">
        <f t="shared" si="71"/>
        <v>0</v>
      </c>
      <c r="D708" s="4"/>
      <c r="E708" s="4"/>
      <c r="F708" s="4"/>
      <c r="G708" s="4"/>
      <c r="H708" s="3"/>
      <c r="I708" s="4"/>
      <c r="J708" s="3"/>
      <c r="K708" s="4"/>
    </row>
    <row r="709" spans="1:11" ht="20.100000000000001" customHeight="1" thickBot="1" x14ac:dyDescent="0.35">
      <c r="A709" s="6" t="s">
        <v>4</v>
      </c>
      <c r="B709" s="19"/>
      <c r="C709" s="6">
        <f>SUM(C678:C708)</f>
        <v>31</v>
      </c>
      <c r="D709" s="6"/>
      <c r="E709" s="6"/>
      <c r="F709" s="6"/>
      <c r="G709" s="6"/>
      <c r="H709" s="6"/>
      <c r="I709" s="6"/>
      <c r="J709" s="6"/>
      <c r="K709" s="6"/>
    </row>
    <row r="710" spans="1:11" ht="20.100000000000001" customHeight="1" thickTop="1" x14ac:dyDescent="0.3">
      <c r="A710" s="60" t="s">
        <v>5</v>
      </c>
      <c r="B710" s="85"/>
      <c r="C710" s="7">
        <f>MAX(C678:C708)</f>
        <v>3</v>
      </c>
      <c r="D710" s="7"/>
      <c r="E710" s="7"/>
      <c r="F710" s="16"/>
      <c r="G710" s="7"/>
      <c r="H710" s="16"/>
      <c r="I710" s="7"/>
      <c r="J710" s="16"/>
      <c r="K710" s="7"/>
    </row>
    <row r="711" spans="1:11" ht="20.100000000000001" customHeight="1" x14ac:dyDescent="0.3">
      <c r="A711" s="48" t="s">
        <v>6</v>
      </c>
      <c r="B711" s="49"/>
      <c r="C711" s="9">
        <f>MIN(C678:C708)</f>
        <v>0</v>
      </c>
      <c r="D711" s="9"/>
      <c r="E711" s="9"/>
      <c r="F711" s="9"/>
      <c r="G711" s="9"/>
      <c r="H711" s="9"/>
      <c r="I711" s="9"/>
      <c r="J711" s="9"/>
      <c r="K711" s="9"/>
    </row>
    <row r="712" spans="1:11" ht="20.100000000000001" customHeight="1" x14ac:dyDescent="0.3">
      <c r="A712" s="48" t="s">
        <v>7</v>
      </c>
      <c r="B712" s="49"/>
      <c r="C712" s="10">
        <f>AVERAGE(C678:C708)</f>
        <v>1</v>
      </c>
      <c r="D712" s="10"/>
      <c r="E712" s="10"/>
      <c r="F712" s="10"/>
      <c r="G712" s="10"/>
      <c r="H712" s="10"/>
      <c r="I712" s="10"/>
      <c r="J712" s="10"/>
      <c r="K712" s="10"/>
    </row>
    <row r="713" spans="1:11" ht="20.100000000000001" customHeight="1" x14ac:dyDescent="0.3">
      <c r="A713" s="52" t="s">
        <v>8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4"/>
    </row>
    <row r="714" spans="1:11" ht="20.100000000000001" customHeight="1" x14ac:dyDescent="0.4">
      <c r="A714" s="11"/>
      <c r="B714" s="55" t="s">
        <v>1533</v>
      </c>
      <c r="C714" s="56"/>
      <c r="D714" s="56"/>
      <c r="E714" s="56"/>
      <c r="F714" s="56"/>
      <c r="G714" s="56"/>
      <c r="H714" s="56"/>
      <c r="I714" s="56"/>
      <c r="J714" s="56"/>
      <c r="K714" s="56"/>
    </row>
    <row r="715" spans="1:11" ht="20.100000000000001" customHeight="1" x14ac:dyDescent="0.3"/>
    <row r="716" spans="1:11" ht="20.100000000000001" customHeight="1" x14ac:dyDescent="0.3"/>
    <row r="717" spans="1:11" ht="20.100000000000001" customHeight="1" x14ac:dyDescent="0.3"/>
    <row r="718" spans="1:11" ht="20.100000000000001" customHeight="1" x14ac:dyDescent="0.3"/>
    <row r="719" spans="1:11" ht="20.100000000000001" customHeight="1" x14ac:dyDescent="0.3"/>
    <row r="720" spans="1:11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19.5" customHeight="1" x14ac:dyDescent="0.3"/>
    <row r="729" ht="21.75" customHeight="1" x14ac:dyDescent="0.3"/>
    <row r="730" ht="21.75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19.5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90" ht="19.5" customHeight="1" x14ac:dyDescent="0.3"/>
  </sheetData>
  <mergeCells count="257">
    <mergeCell ref="A710:B710"/>
    <mergeCell ref="A711:B711"/>
    <mergeCell ref="A712:B712"/>
    <mergeCell ref="A713:K713"/>
    <mergeCell ref="B714:K714"/>
    <mergeCell ref="A675:A676"/>
    <mergeCell ref="B675:C675"/>
    <mergeCell ref="D675:E675"/>
    <mergeCell ref="F675:G675"/>
    <mergeCell ref="H675:I675"/>
    <mergeCell ref="J675:K675"/>
    <mergeCell ref="A670:B670"/>
    <mergeCell ref="J670:K670"/>
    <mergeCell ref="A671:K671"/>
    <mergeCell ref="B672:K672"/>
    <mergeCell ref="A673:K673"/>
    <mergeCell ref="A674:K674"/>
    <mergeCell ref="J665:K665"/>
    <mergeCell ref="J666:K666"/>
    <mergeCell ref="J667:K667"/>
    <mergeCell ref="A668:B668"/>
    <mergeCell ref="J668:K668"/>
    <mergeCell ref="A669:B669"/>
    <mergeCell ref="J669:K669"/>
    <mergeCell ref="J659:K659"/>
    <mergeCell ref="J660:K660"/>
    <mergeCell ref="J661:K661"/>
    <mergeCell ref="J662:K662"/>
    <mergeCell ref="J663:K663"/>
    <mergeCell ref="J664:K664"/>
    <mergeCell ref="J653:K653"/>
    <mergeCell ref="J654:K654"/>
    <mergeCell ref="J655:K655"/>
    <mergeCell ref="J656:K656"/>
    <mergeCell ref="J657:K657"/>
    <mergeCell ref="J658:K658"/>
    <mergeCell ref="J647:K647"/>
    <mergeCell ref="J648:K648"/>
    <mergeCell ref="J649:K649"/>
    <mergeCell ref="J650:K650"/>
    <mergeCell ref="J651:K651"/>
    <mergeCell ref="J652:K652"/>
    <mergeCell ref="J641:K641"/>
    <mergeCell ref="J642:K642"/>
    <mergeCell ref="J643:K643"/>
    <mergeCell ref="J644:K644"/>
    <mergeCell ref="J645:K645"/>
    <mergeCell ref="J646:K646"/>
    <mergeCell ref="J635:K635"/>
    <mergeCell ref="J636:K636"/>
    <mergeCell ref="J637:K637"/>
    <mergeCell ref="J638:K638"/>
    <mergeCell ref="J639:K639"/>
    <mergeCell ref="J640:K640"/>
    <mergeCell ref="A632:K632"/>
    <mergeCell ref="A633:A634"/>
    <mergeCell ref="B633:C633"/>
    <mergeCell ref="D633:E633"/>
    <mergeCell ref="F633:G633"/>
    <mergeCell ref="H633:I633"/>
    <mergeCell ref="J633:K634"/>
    <mergeCell ref="A626:B626"/>
    <mergeCell ref="A627:B627"/>
    <mergeCell ref="A628:B628"/>
    <mergeCell ref="A629:K629"/>
    <mergeCell ref="B630:K630"/>
    <mergeCell ref="A631:K631"/>
    <mergeCell ref="A590:K590"/>
    <mergeCell ref="A591:A592"/>
    <mergeCell ref="B591:C591"/>
    <mergeCell ref="D591:E591"/>
    <mergeCell ref="F591:G591"/>
    <mergeCell ref="H591:I591"/>
    <mergeCell ref="J591:K591"/>
    <mergeCell ref="A584:B584"/>
    <mergeCell ref="A585:B585"/>
    <mergeCell ref="A586:B586"/>
    <mergeCell ref="A587:K587"/>
    <mergeCell ref="B588:K588"/>
    <mergeCell ref="A589:K589"/>
    <mergeCell ref="A548:K548"/>
    <mergeCell ref="A549:A550"/>
    <mergeCell ref="B549:C549"/>
    <mergeCell ref="D549:E549"/>
    <mergeCell ref="F549:G549"/>
    <mergeCell ref="H549:I549"/>
    <mergeCell ref="J549:K549"/>
    <mergeCell ref="A542:B542"/>
    <mergeCell ref="A543:B543"/>
    <mergeCell ref="A544:B544"/>
    <mergeCell ref="A545:K545"/>
    <mergeCell ref="B546:K546"/>
    <mergeCell ref="A547:K547"/>
    <mergeCell ref="A506:K506"/>
    <mergeCell ref="A507:A508"/>
    <mergeCell ref="B507:C507"/>
    <mergeCell ref="D507:E507"/>
    <mergeCell ref="F507:G507"/>
    <mergeCell ref="H507:I507"/>
    <mergeCell ref="J507:K507"/>
    <mergeCell ref="A500:B500"/>
    <mergeCell ref="A501:B501"/>
    <mergeCell ref="A502:B502"/>
    <mergeCell ref="A503:K503"/>
    <mergeCell ref="B504:K504"/>
    <mergeCell ref="A505:K505"/>
    <mergeCell ref="A464:K464"/>
    <mergeCell ref="A465:A466"/>
    <mergeCell ref="B465:C465"/>
    <mergeCell ref="D465:E465"/>
    <mergeCell ref="F465:G465"/>
    <mergeCell ref="H465:I465"/>
    <mergeCell ref="J465:K465"/>
    <mergeCell ref="A458:B458"/>
    <mergeCell ref="A459:B459"/>
    <mergeCell ref="A460:B460"/>
    <mergeCell ref="A461:K461"/>
    <mergeCell ref="B462:K462"/>
    <mergeCell ref="A463:K463"/>
    <mergeCell ref="A422:K422"/>
    <mergeCell ref="A423:A424"/>
    <mergeCell ref="B423:C423"/>
    <mergeCell ref="D423:E423"/>
    <mergeCell ref="F423:G423"/>
    <mergeCell ref="H423:I423"/>
    <mergeCell ref="J423:K423"/>
    <mergeCell ref="A416:B416"/>
    <mergeCell ref="A417:B417"/>
    <mergeCell ref="A418:B418"/>
    <mergeCell ref="A419:K419"/>
    <mergeCell ref="B420:K420"/>
    <mergeCell ref="A421:K421"/>
    <mergeCell ref="A380:K380"/>
    <mergeCell ref="A381:A382"/>
    <mergeCell ref="B381:C381"/>
    <mergeCell ref="D381:E381"/>
    <mergeCell ref="F381:G381"/>
    <mergeCell ref="H381:I381"/>
    <mergeCell ref="J381:K381"/>
    <mergeCell ref="A374:B374"/>
    <mergeCell ref="A375:B375"/>
    <mergeCell ref="A376:B376"/>
    <mergeCell ref="A377:K377"/>
    <mergeCell ref="B378:K378"/>
    <mergeCell ref="A379:K379"/>
    <mergeCell ref="A338:K338"/>
    <mergeCell ref="A339:A340"/>
    <mergeCell ref="B339:C339"/>
    <mergeCell ref="D339:E339"/>
    <mergeCell ref="F339:G339"/>
    <mergeCell ref="H339:I339"/>
    <mergeCell ref="J339:K339"/>
    <mergeCell ref="A332:B332"/>
    <mergeCell ref="A333:B333"/>
    <mergeCell ref="A334:B334"/>
    <mergeCell ref="A335:K335"/>
    <mergeCell ref="B336:K336"/>
    <mergeCell ref="A337:K337"/>
    <mergeCell ref="A296:K296"/>
    <mergeCell ref="A297:A298"/>
    <mergeCell ref="B297:C297"/>
    <mergeCell ref="D297:E297"/>
    <mergeCell ref="F297:G297"/>
    <mergeCell ref="H297:I297"/>
    <mergeCell ref="J297:K297"/>
    <mergeCell ref="A290:B290"/>
    <mergeCell ref="A291:B291"/>
    <mergeCell ref="A292:B292"/>
    <mergeCell ref="A293:K293"/>
    <mergeCell ref="B294:K294"/>
    <mergeCell ref="A295:K295"/>
    <mergeCell ref="A254:K254"/>
    <mergeCell ref="A255:A256"/>
    <mergeCell ref="B255:C255"/>
    <mergeCell ref="D255:E255"/>
    <mergeCell ref="F255:G255"/>
    <mergeCell ref="H255:I255"/>
    <mergeCell ref="J255:K255"/>
    <mergeCell ref="A248:B248"/>
    <mergeCell ref="A249:B249"/>
    <mergeCell ref="A250:B250"/>
    <mergeCell ref="A251:K251"/>
    <mergeCell ref="B252:K252"/>
    <mergeCell ref="A253:K253"/>
    <mergeCell ref="A212:K212"/>
    <mergeCell ref="A213:A214"/>
    <mergeCell ref="B213:C213"/>
    <mergeCell ref="D213:E213"/>
    <mergeCell ref="F213:G213"/>
    <mergeCell ref="H213:I213"/>
    <mergeCell ref="J213:K213"/>
    <mergeCell ref="A206:B206"/>
    <mergeCell ref="A207:B207"/>
    <mergeCell ref="A208:B208"/>
    <mergeCell ref="A209:K209"/>
    <mergeCell ref="B210:K210"/>
    <mergeCell ref="A211:K211"/>
    <mergeCell ref="A170:K170"/>
    <mergeCell ref="A171:A172"/>
    <mergeCell ref="B171:C171"/>
    <mergeCell ref="D171:E171"/>
    <mergeCell ref="F171:G171"/>
    <mergeCell ref="H171:I171"/>
    <mergeCell ref="J171:K171"/>
    <mergeCell ref="A164:B164"/>
    <mergeCell ref="A165:B165"/>
    <mergeCell ref="A166:B166"/>
    <mergeCell ref="A167:K167"/>
    <mergeCell ref="B168:K168"/>
    <mergeCell ref="A169:K169"/>
    <mergeCell ref="A128:K128"/>
    <mergeCell ref="A129:A130"/>
    <mergeCell ref="B129:C129"/>
    <mergeCell ref="D129:E129"/>
    <mergeCell ref="F129:G129"/>
    <mergeCell ref="H129:I129"/>
    <mergeCell ref="J129:K129"/>
    <mergeCell ref="A122:B122"/>
    <mergeCell ref="A123:B123"/>
    <mergeCell ref="A124:B124"/>
    <mergeCell ref="A125:K125"/>
    <mergeCell ref="B126:K126"/>
    <mergeCell ref="A127:K127"/>
    <mergeCell ref="A86:K86"/>
    <mergeCell ref="A87:A88"/>
    <mergeCell ref="B87:C87"/>
    <mergeCell ref="D87:E87"/>
    <mergeCell ref="F87:G87"/>
    <mergeCell ref="H87:I87"/>
    <mergeCell ref="J87:K87"/>
    <mergeCell ref="A80:B80"/>
    <mergeCell ref="A81:B81"/>
    <mergeCell ref="A82:B82"/>
    <mergeCell ref="A83:K83"/>
    <mergeCell ref="B84:K84"/>
    <mergeCell ref="A85:K85"/>
    <mergeCell ref="A43:K43"/>
    <mergeCell ref="A44:K44"/>
    <mergeCell ref="A45:A46"/>
    <mergeCell ref="B45:C45"/>
    <mergeCell ref="D45:E45"/>
    <mergeCell ref="F45:G45"/>
    <mergeCell ref="H45:I45"/>
    <mergeCell ref="J45:K45"/>
    <mergeCell ref="A38:B38"/>
    <mergeCell ref="A39:B39"/>
    <mergeCell ref="A40:B40"/>
    <mergeCell ref="A41:K41"/>
    <mergeCell ref="B42:K42"/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95" orientation="portrait" r:id="rId1"/>
  <rowBreaks count="16" manualBreakCount="16">
    <brk id="42" max="10" man="1"/>
    <brk id="84" max="10" man="1"/>
    <brk id="126" max="10" man="1"/>
    <brk id="168" max="10" man="1"/>
    <brk id="210" max="10" man="1"/>
    <brk id="252" max="10" man="1"/>
    <brk id="294" max="10" man="1"/>
    <brk id="336" max="10" man="1"/>
    <brk id="378" max="10" man="1"/>
    <brk id="420" max="10" man="1"/>
    <brk id="462" max="10" man="1"/>
    <brk id="504" max="10" man="1"/>
    <brk id="546" max="10" man="1"/>
    <brk id="588" max="10" man="1"/>
    <brk id="630" max="10" man="1"/>
    <brk id="672" max="10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756"/>
  <sheetViews>
    <sheetView view="pageBreakPreview" topLeftCell="A617" zoomScale="80" zoomScaleNormal="60" zoomScaleSheetLayoutView="80" workbookViewId="0">
      <selection activeCell="L636" sqref="L636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1599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1600</v>
      </c>
      <c r="C3" s="68"/>
      <c r="D3" s="67" t="s">
        <v>1601</v>
      </c>
      <c r="E3" s="68"/>
      <c r="F3" s="67" t="s">
        <v>1602</v>
      </c>
      <c r="G3" s="68"/>
      <c r="H3" s="82" t="s">
        <v>1603</v>
      </c>
      <c r="I3" s="83"/>
      <c r="J3" s="67" t="s">
        <v>1604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106902</v>
      </c>
      <c r="C5" s="4"/>
      <c r="D5" s="3">
        <v>489048</v>
      </c>
      <c r="E5" s="4"/>
      <c r="F5" s="3">
        <v>1266736</v>
      </c>
      <c r="G5" s="4"/>
      <c r="H5" s="3">
        <v>103705</v>
      </c>
      <c r="I5" s="4"/>
      <c r="J5" s="3">
        <v>29935</v>
      </c>
      <c r="K5" s="4"/>
    </row>
    <row r="6" spans="1:11" ht="20.100000000000001" customHeight="1" x14ac:dyDescent="0.3">
      <c r="A6" s="2">
        <v>26</v>
      </c>
      <c r="B6" s="3">
        <v>106938</v>
      </c>
      <c r="C6" s="4">
        <f t="shared" ref="C6:C34" si="0">B6-B5</f>
        <v>36</v>
      </c>
      <c r="D6" s="3">
        <v>489133</v>
      </c>
      <c r="E6" s="4">
        <f t="shared" ref="E6:E34" si="1">D6-D5</f>
        <v>85</v>
      </c>
      <c r="F6" s="3">
        <v>1267043</v>
      </c>
      <c r="G6" s="4">
        <f t="shared" ref="G6:G28" si="2">F6-F5</f>
        <v>307</v>
      </c>
      <c r="H6" s="3">
        <v>103746</v>
      </c>
      <c r="I6" s="4">
        <f t="shared" ref="I6:I34" si="3">H6-H5</f>
        <v>41</v>
      </c>
      <c r="J6" s="3">
        <v>30047</v>
      </c>
      <c r="K6" s="4">
        <f>J6-J5</f>
        <v>112</v>
      </c>
    </row>
    <row r="7" spans="1:11" ht="20.100000000000001" customHeight="1" x14ac:dyDescent="0.3">
      <c r="A7" s="2">
        <v>27</v>
      </c>
      <c r="B7" s="3">
        <v>106974</v>
      </c>
      <c r="C7" s="4">
        <f t="shared" si="0"/>
        <v>36</v>
      </c>
      <c r="D7" s="3">
        <v>489218</v>
      </c>
      <c r="E7" s="4">
        <f t="shared" si="1"/>
        <v>85</v>
      </c>
      <c r="F7" s="3">
        <v>1267350</v>
      </c>
      <c r="G7" s="4">
        <f t="shared" si="2"/>
        <v>307</v>
      </c>
      <c r="H7" s="3">
        <v>103787</v>
      </c>
      <c r="I7" s="4">
        <f t="shared" si="3"/>
        <v>41</v>
      </c>
      <c r="J7" s="3">
        <v>30159</v>
      </c>
      <c r="K7" s="4">
        <f t="shared" ref="K7:K34" si="4">J7-J6</f>
        <v>112</v>
      </c>
    </row>
    <row r="8" spans="1:11" ht="20.100000000000001" customHeight="1" x14ac:dyDescent="0.3">
      <c r="A8" s="2">
        <v>28</v>
      </c>
      <c r="B8" s="3">
        <v>107010</v>
      </c>
      <c r="C8" s="4">
        <f t="shared" si="0"/>
        <v>36</v>
      </c>
      <c r="D8" s="3">
        <v>489303</v>
      </c>
      <c r="E8" s="4">
        <f t="shared" si="1"/>
        <v>85</v>
      </c>
      <c r="F8" s="3">
        <v>1267657</v>
      </c>
      <c r="G8" s="4">
        <f t="shared" si="2"/>
        <v>307</v>
      </c>
      <c r="H8" s="3">
        <v>103828</v>
      </c>
      <c r="I8" s="4">
        <f t="shared" si="3"/>
        <v>41</v>
      </c>
      <c r="J8" s="3">
        <v>30271</v>
      </c>
      <c r="K8" s="4">
        <f t="shared" si="4"/>
        <v>112</v>
      </c>
    </row>
    <row r="9" spans="1:11" ht="20.100000000000001" customHeight="1" x14ac:dyDescent="0.3">
      <c r="A9" s="2">
        <v>1</v>
      </c>
      <c r="B9" s="3">
        <v>107046</v>
      </c>
      <c r="C9" s="4">
        <f t="shared" si="0"/>
        <v>36</v>
      </c>
      <c r="D9" s="3">
        <v>489388</v>
      </c>
      <c r="E9" s="4">
        <f t="shared" si="1"/>
        <v>85</v>
      </c>
      <c r="F9" s="3">
        <v>1267965</v>
      </c>
      <c r="G9" s="4">
        <f t="shared" si="2"/>
        <v>308</v>
      </c>
      <c r="H9" s="3">
        <v>103868</v>
      </c>
      <c r="I9" s="4">
        <f t="shared" si="3"/>
        <v>40</v>
      </c>
      <c r="J9" s="3">
        <v>30384</v>
      </c>
      <c r="K9" s="4">
        <f t="shared" si="4"/>
        <v>113</v>
      </c>
    </row>
    <row r="10" spans="1:11" ht="20.100000000000001" customHeight="1" x14ac:dyDescent="0.3">
      <c r="A10" s="2">
        <v>2</v>
      </c>
      <c r="B10" s="3">
        <v>107082</v>
      </c>
      <c r="C10" s="4">
        <f t="shared" si="0"/>
        <v>36</v>
      </c>
      <c r="D10" s="3">
        <v>489472</v>
      </c>
      <c r="E10" s="4">
        <f t="shared" si="1"/>
        <v>84</v>
      </c>
      <c r="F10" s="3">
        <v>1268273</v>
      </c>
      <c r="G10" s="4">
        <f t="shared" si="2"/>
        <v>308</v>
      </c>
      <c r="H10" s="3">
        <v>103908</v>
      </c>
      <c r="I10" s="4">
        <f t="shared" si="3"/>
        <v>40</v>
      </c>
      <c r="J10" s="4">
        <v>30497</v>
      </c>
      <c r="K10" s="4">
        <f t="shared" si="4"/>
        <v>113</v>
      </c>
    </row>
    <row r="11" spans="1:11" ht="20.100000000000001" customHeight="1" x14ac:dyDescent="0.3">
      <c r="A11" s="2">
        <v>3</v>
      </c>
      <c r="B11" s="3">
        <v>107126</v>
      </c>
      <c r="C11" s="4">
        <f t="shared" si="0"/>
        <v>44</v>
      </c>
      <c r="D11" s="3">
        <v>489563</v>
      </c>
      <c r="E11" s="4">
        <f t="shared" si="1"/>
        <v>91</v>
      </c>
      <c r="F11" s="3">
        <v>1268666</v>
      </c>
      <c r="G11" s="4">
        <f t="shared" si="2"/>
        <v>393</v>
      </c>
      <c r="H11" s="3">
        <v>103948</v>
      </c>
      <c r="I11" s="4">
        <f t="shared" si="3"/>
        <v>40</v>
      </c>
      <c r="J11" s="3">
        <v>30610</v>
      </c>
      <c r="K11" s="4">
        <f t="shared" si="4"/>
        <v>113</v>
      </c>
    </row>
    <row r="12" spans="1:11" ht="20.100000000000001" customHeight="1" x14ac:dyDescent="0.3">
      <c r="A12" s="2">
        <v>4</v>
      </c>
      <c r="B12" s="3">
        <v>107170</v>
      </c>
      <c r="C12" s="4">
        <f t="shared" si="0"/>
        <v>44</v>
      </c>
      <c r="D12" s="3">
        <v>489654</v>
      </c>
      <c r="E12" s="4">
        <f t="shared" si="1"/>
        <v>91</v>
      </c>
      <c r="F12" s="3">
        <v>1269059</v>
      </c>
      <c r="G12" s="4">
        <f t="shared" si="2"/>
        <v>393</v>
      </c>
      <c r="H12" s="3">
        <v>103988</v>
      </c>
      <c r="I12" s="4">
        <f t="shared" si="3"/>
        <v>40</v>
      </c>
      <c r="J12" s="4">
        <v>30723</v>
      </c>
      <c r="K12" s="4">
        <f t="shared" si="4"/>
        <v>113</v>
      </c>
    </row>
    <row r="13" spans="1:11" ht="20.100000000000001" customHeight="1" x14ac:dyDescent="0.3">
      <c r="A13" s="2">
        <v>5</v>
      </c>
      <c r="B13" s="3">
        <v>107214</v>
      </c>
      <c r="C13" s="4">
        <f t="shared" si="0"/>
        <v>44</v>
      </c>
      <c r="D13" s="3">
        <v>489745</v>
      </c>
      <c r="E13" s="4">
        <f t="shared" si="1"/>
        <v>91</v>
      </c>
      <c r="F13" s="3">
        <v>1269452</v>
      </c>
      <c r="G13" s="4">
        <f t="shared" si="2"/>
        <v>393</v>
      </c>
      <c r="H13" s="3">
        <v>104028</v>
      </c>
      <c r="I13" s="4">
        <f t="shared" si="3"/>
        <v>40</v>
      </c>
      <c r="J13" s="3">
        <v>30836</v>
      </c>
      <c r="K13" s="4">
        <f t="shared" si="4"/>
        <v>113</v>
      </c>
    </row>
    <row r="14" spans="1:11" ht="20.100000000000001" customHeight="1" x14ac:dyDescent="0.3">
      <c r="A14" s="2">
        <v>6</v>
      </c>
      <c r="B14" s="3">
        <v>107258</v>
      </c>
      <c r="C14" s="4">
        <f t="shared" si="0"/>
        <v>44</v>
      </c>
      <c r="D14" s="3">
        <v>489836</v>
      </c>
      <c r="E14" s="4">
        <f t="shared" si="1"/>
        <v>91</v>
      </c>
      <c r="F14" s="3">
        <v>1269845</v>
      </c>
      <c r="G14" s="4">
        <f t="shared" si="2"/>
        <v>393</v>
      </c>
      <c r="H14" s="3">
        <v>104068</v>
      </c>
      <c r="I14" s="4">
        <f t="shared" si="3"/>
        <v>40</v>
      </c>
      <c r="J14" s="4">
        <v>30949</v>
      </c>
      <c r="K14" s="4">
        <f t="shared" si="4"/>
        <v>113</v>
      </c>
    </row>
    <row r="15" spans="1:11" ht="20.100000000000001" customHeight="1" x14ac:dyDescent="0.3">
      <c r="A15" s="2">
        <v>7</v>
      </c>
      <c r="B15" s="3">
        <v>107303</v>
      </c>
      <c r="C15" s="4">
        <f t="shared" si="0"/>
        <v>45</v>
      </c>
      <c r="D15" s="3">
        <v>489927</v>
      </c>
      <c r="E15" s="4">
        <f t="shared" si="1"/>
        <v>91</v>
      </c>
      <c r="F15" s="3">
        <v>1270238</v>
      </c>
      <c r="G15" s="4">
        <f t="shared" si="2"/>
        <v>393</v>
      </c>
      <c r="H15" s="3">
        <v>104108</v>
      </c>
      <c r="I15" s="4">
        <f t="shared" si="3"/>
        <v>40</v>
      </c>
      <c r="J15" s="3">
        <v>31062</v>
      </c>
      <c r="K15" s="4">
        <f t="shared" si="4"/>
        <v>113</v>
      </c>
    </row>
    <row r="16" spans="1:11" ht="20.100000000000001" customHeight="1" x14ac:dyDescent="0.3">
      <c r="A16" s="2">
        <v>8</v>
      </c>
      <c r="B16" s="3">
        <v>107348</v>
      </c>
      <c r="C16" s="4">
        <f t="shared" si="0"/>
        <v>45</v>
      </c>
      <c r="D16" s="3">
        <v>490019</v>
      </c>
      <c r="E16" s="4">
        <f t="shared" si="1"/>
        <v>92</v>
      </c>
      <c r="F16" s="3">
        <v>1270631</v>
      </c>
      <c r="G16" s="4">
        <f t="shared" si="2"/>
        <v>393</v>
      </c>
      <c r="H16" s="3">
        <v>104148</v>
      </c>
      <c r="I16" s="4">
        <f t="shared" si="3"/>
        <v>40</v>
      </c>
      <c r="J16" s="4">
        <v>31175</v>
      </c>
      <c r="K16" s="4">
        <f t="shared" si="4"/>
        <v>113</v>
      </c>
    </row>
    <row r="17" spans="1:12" ht="20.100000000000001" customHeight="1" x14ac:dyDescent="0.3">
      <c r="A17" s="2">
        <v>9</v>
      </c>
      <c r="B17" s="3">
        <v>107393</v>
      </c>
      <c r="C17" s="4">
        <f t="shared" si="0"/>
        <v>45</v>
      </c>
      <c r="D17" s="3">
        <v>490111</v>
      </c>
      <c r="E17" s="4">
        <f t="shared" si="1"/>
        <v>92</v>
      </c>
      <c r="F17" s="3">
        <v>1271023</v>
      </c>
      <c r="G17" s="4">
        <f t="shared" si="2"/>
        <v>392</v>
      </c>
      <c r="H17" s="3">
        <v>104187</v>
      </c>
      <c r="I17" s="4">
        <f t="shared" si="3"/>
        <v>39</v>
      </c>
      <c r="J17" s="3">
        <v>31287</v>
      </c>
      <c r="K17" s="4">
        <f t="shared" si="4"/>
        <v>112</v>
      </c>
    </row>
    <row r="18" spans="1:12" ht="20.100000000000001" customHeight="1" x14ac:dyDescent="0.3">
      <c r="A18" s="2">
        <v>10</v>
      </c>
      <c r="B18" s="3">
        <v>107439</v>
      </c>
      <c r="C18" s="4">
        <f t="shared" si="0"/>
        <v>46</v>
      </c>
      <c r="D18" s="3">
        <v>490204</v>
      </c>
      <c r="E18" s="4">
        <f t="shared" si="1"/>
        <v>93</v>
      </c>
      <c r="F18" s="3">
        <v>1271298</v>
      </c>
      <c r="G18" s="4">
        <f t="shared" si="2"/>
        <v>275</v>
      </c>
      <c r="H18" s="3">
        <v>104227</v>
      </c>
      <c r="I18" s="4">
        <f t="shared" si="3"/>
        <v>40</v>
      </c>
      <c r="J18" s="3">
        <v>31391</v>
      </c>
      <c r="K18" s="4">
        <f t="shared" si="4"/>
        <v>104</v>
      </c>
    </row>
    <row r="19" spans="1:12" ht="20.100000000000001" customHeight="1" x14ac:dyDescent="0.3">
      <c r="A19" s="2">
        <v>11</v>
      </c>
      <c r="B19" s="3">
        <v>107485</v>
      </c>
      <c r="C19" s="4">
        <f t="shared" si="0"/>
        <v>46</v>
      </c>
      <c r="D19" s="3">
        <v>490297</v>
      </c>
      <c r="E19" s="4">
        <f t="shared" si="1"/>
        <v>93</v>
      </c>
      <c r="F19" s="3">
        <v>1271573</v>
      </c>
      <c r="G19" s="4">
        <f t="shared" si="2"/>
        <v>275</v>
      </c>
      <c r="H19" s="3">
        <v>104267</v>
      </c>
      <c r="I19" s="4">
        <f t="shared" si="3"/>
        <v>40</v>
      </c>
      <c r="J19" s="3">
        <v>31495</v>
      </c>
      <c r="K19" s="4">
        <f t="shared" si="4"/>
        <v>104</v>
      </c>
    </row>
    <row r="20" spans="1:12" ht="20.100000000000001" customHeight="1" x14ac:dyDescent="0.3">
      <c r="A20" s="2">
        <v>12</v>
      </c>
      <c r="B20" s="3">
        <v>107531</v>
      </c>
      <c r="C20" s="4">
        <f t="shared" si="0"/>
        <v>46</v>
      </c>
      <c r="D20" s="3">
        <v>490390</v>
      </c>
      <c r="E20" s="4">
        <f t="shared" si="1"/>
        <v>93</v>
      </c>
      <c r="F20" s="3">
        <v>1271848</v>
      </c>
      <c r="G20" s="4">
        <f t="shared" si="2"/>
        <v>275</v>
      </c>
      <c r="H20" s="3">
        <v>104307</v>
      </c>
      <c r="I20" s="4">
        <f t="shared" si="3"/>
        <v>40</v>
      </c>
      <c r="J20" s="3">
        <v>31599</v>
      </c>
      <c r="K20" s="4">
        <f t="shared" si="4"/>
        <v>104</v>
      </c>
    </row>
    <row r="21" spans="1:12" ht="20.100000000000001" customHeight="1" x14ac:dyDescent="0.3">
      <c r="A21" s="2">
        <v>13</v>
      </c>
      <c r="B21" s="3">
        <v>107577</v>
      </c>
      <c r="C21" s="4">
        <f t="shared" si="0"/>
        <v>46</v>
      </c>
      <c r="D21" s="3">
        <v>490483</v>
      </c>
      <c r="E21" s="4">
        <f t="shared" si="1"/>
        <v>93</v>
      </c>
      <c r="F21" s="3">
        <v>1272123</v>
      </c>
      <c r="G21" s="4">
        <f t="shared" si="2"/>
        <v>275</v>
      </c>
      <c r="H21" s="3">
        <v>104347</v>
      </c>
      <c r="I21" s="4">
        <f t="shared" si="3"/>
        <v>40</v>
      </c>
      <c r="J21" s="3">
        <v>31703</v>
      </c>
      <c r="K21" s="4">
        <f t="shared" si="4"/>
        <v>104</v>
      </c>
    </row>
    <row r="22" spans="1:12" ht="20.100000000000001" customHeight="1" x14ac:dyDescent="0.3">
      <c r="A22" s="2">
        <v>14</v>
      </c>
      <c r="B22" s="3">
        <v>107623</v>
      </c>
      <c r="C22" s="4">
        <f t="shared" si="0"/>
        <v>46</v>
      </c>
      <c r="D22" s="3">
        <v>490576</v>
      </c>
      <c r="E22" s="4">
        <f t="shared" si="1"/>
        <v>93</v>
      </c>
      <c r="F22" s="3">
        <v>1272398</v>
      </c>
      <c r="G22" s="4">
        <f t="shared" si="2"/>
        <v>275</v>
      </c>
      <c r="H22" s="3">
        <v>104387</v>
      </c>
      <c r="I22" s="4">
        <f t="shared" si="3"/>
        <v>40</v>
      </c>
      <c r="J22" s="3">
        <v>31807</v>
      </c>
      <c r="K22" s="4">
        <f t="shared" si="4"/>
        <v>104</v>
      </c>
    </row>
    <row r="23" spans="1:12" ht="20.100000000000001" customHeight="1" x14ac:dyDescent="0.3">
      <c r="A23" s="2">
        <v>15</v>
      </c>
      <c r="B23" s="3">
        <v>107669</v>
      </c>
      <c r="C23" s="4">
        <f t="shared" si="0"/>
        <v>46</v>
      </c>
      <c r="D23" s="3">
        <v>490669</v>
      </c>
      <c r="E23" s="4">
        <f t="shared" si="1"/>
        <v>93</v>
      </c>
      <c r="F23" s="3">
        <v>1272673</v>
      </c>
      <c r="G23" s="4">
        <f t="shared" si="2"/>
        <v>275</v>
      </c>
      <c r="H23" s="3">
        <v>104427</v>
      </c>
      <c r="I23" s="4">
        <f t="shared" si="3"/>
        <v>40</v>
      </c>
      <c r="J23" s="3">
        <v>31911</v>
      </c>
      <c r="K23" s="4">
        <f t="shared" si="4"/>
        <v>104</v>
      </c>
    </row>
    <row r="24" spans="1:12" ht="20.100000000000001" customHeight="1" x14ac:dyDescent="0.3">
      <c r="A24" s="2">
        <v>16</v>
      </c>
      <c r="B24" s="3">
        <v>107714</v>
      </c>
      <c r="C24" s="4">
        <f t="shared" si="0"/>
        <v>45</v>
      </c>
      <c r="D24" s="3">
        <v>490762</v>
      </c>
      <c r="E24" s="4">
        <f t="shared" si="1"/>
        <v>93</v>
      </c>
      <c r="F24" s="3">
        <v>1272949</v>
      </c>
      <c r="G24" s="4">
        <f t="shared" si="2"/>
        <v>276</v>
      </c>
      <c r="H24" s="3">
        <v>104468</v>
      </c>
      <c r="I24" s="4">
        <f t="shared" si="3"/>
        <v>41</v>
      </c>
      <c r="J24" s="3">
        <v>32015</v>
      </c>
      <c r="K24" s="4">
        <f t="shared" si="4"/>
        <v>104</v>
      </c>
    </row>
    <row r="25" spans="1:12" ht="20.100000000000001" customHeight="1" x14ac:dyDescent="0.3">
      <c r="A25" s="2">
        <v>17</v>
      </c>
      <c r="B25" s="3">
        <v>107768</v>
      </c>
      <c r="C25" s="4">
        <f t="shared" si="0"/>
        <v>54</v>
      </c>
      <c r="D25" s="3">
        <v>490858</v>
      </c>
      <c r="E25" s="4">
        <f t="shared" si="1"/>
        <v>96</v>
      </c>
      <c r="F25" s="3">
        <v>1273320</v>
      </c>
      <c r="G25" s="4">
        <f t="shared" si="2"/>
        <v>371</v>
      </c>
      <c r="H25" s="3">
        <v>104499</v>
      </c>
      <c r="I25" s="4">
        <f t="shared" si="3"/>
        <v>31</v>
      </c>
      <c r="J25" s="3">
        <v>32124</v>
      </c>
      <c r="K25" s="4">
        <f t="shared" si="4"/>
        <v>109</v>
      </c>
    </row>
    <row r="26" spans="1:12" ht="20.100000000000001" customHeight="1" x14ac:dyDescent="0.3">
      <c r="A26" s="2">
        <v>18</v>
      </c>
      <c r="B26" s="3">
        <v>107822</v>
      </c>
      <c r="C26" s="4">
        <f t="shared" si="0"/>
        <v>54</v>
      </c>
      <c r="D26" s="3">
        <v>490954</v>
      </c>
      <c r="E26" s="4">
        <f t="shared" si="1"/>
        <v>96</v>
      </c>
      <c r="F26" s="3">
        <v>1273691</v>
      </c>
      <c r="G26" s="4">
        <f t="shared" si="2"/>
        <v>371</v>
      </c>
      <c r="H26" s="3">
        <v>104530</v>
      </c>
      <c r="I26" s="4">
        <f t="shared" si="3"/>
        <v>31</v>
      </c>
      <c r="J26" s="3">
        <v>32233</v>
      </c>
      <c r="K26" s="4">
        <f t="shared" si="4"/>
        <v>109</v>
      </c>
    </row>
    <row r="27" spans="1:12" ht="20.100000000000001" customHeight="1" x14ac:dyDescent="0.3">
      <c r="A27" s="2">
        <v>19</v>
      </c>
      <c r="B27" s="3">
        <v>107876</v>
      </c>
      <c r="C27" s="4">
        <f t="shared" si="0"/>
        <v>54</v>
      </c>
      <c r="D27" s="3">
        <v>491050</v>
      </c>
      <c r="E27" s="4">
        <f t="shared" si="1"/>
        <v>96</v>
      </c>
      <c r="F27" s="3">
        <v>1274062</v>
      </c>
      <c r="G27" s="4">
        <f t="shared" si="2"/>
        <v>371</v>
      </c>
      <c r="H27" s="3">
        <v>104561</v>
      </c>
      <c r="I27" s="4">
        <f t="shared" si="3"/>
        <v>31</v>
      </c>
      <c r="J27" s="3">
        <v>32342</v>
      </c>
      <c r="K27" s="4">
        <f t="shared" si="4"/>
        <v>109</v>
      </c>
      <c r="L27" s="5"/>
    </row>
    <row r="28" spans="1:12" ht="20.100000000000001" customHeight="1" x14ac:dyDescent="0.3">
      <c r="A28" s="2">
        <v>20</v>
      </c>
      <c r="B28" s="3">
        <v>107930</v>
      </c>
      <c r="C28" s="4">
        <f t="shared" si="0"/>
        <v>54</v>
      </c>
      <c r="D28" s="3">
        <v>491146</v>
      </c>
      <c r="E28" s="4">
        <f t="shared" si="1"/>
        <v>96</v>
      </c>
      <c r="F28" s="3">
        <v>1274437</v>
      </c>
      <c r="G28" s="4">
        <f t="shared" si="2"/>
        <v>375</v>
      </c>
      <c r="H28" s="3">
        <v>104592</v>
      </c>
      <c r="I28" s="4">
        <f t="shared" si="3"/>
        <v>31</v>
      </c>
      <c r="J28" s="3">
        <v>32451</v>
      </c>
      <c r="K28" s="4">
        <f t="shared" si="4"/>
        <v>109</v>
      </c>
    </row>
    <row r="29" spans="1:12" ht="20.100000000000001" customHeight="1" x14ac:dyDescent="0.3">
      <c r="A29" s="2">
        <v>21</v>
      </c>
      <c r="B29" s="3">
        <v>107984</v>
      </c>
      <c r="C29" s="4">
        <f t="shared" si="0"/>
        <v>54</v>
      </c>
      <c r="D29" s="3">
        <v>491242</v>
      </c>
      <c r="E29" s="4">
        <f t="shared" si="1"/>
        <v>96</v>
      </c>
      <c r="F29" s="3">
        <v>1274804</v>
      </c>
      <c r="G29" s="4">
        <v>120</v>
      </c>
      <c r="H29" s="3">
        <v>104623</v>
      </c>
      <c r="I29" s="4">
        <f t="shared" si="3"/>
        <v>31</v>
      </c>
      <c r="J29" s="3">
        <v>32560</v>
      </c>
      <c r="K29" s="4">
        <f t="shared" si="4"/>
        <v>109</v>
      </c>
    </row>
    <row r="30" spans="1:12" ht="20.100000000000001" customHeight="1" x14ac:dyDescent="0.3">
      <c r="A30" s="2">
        <v>22</v>
      </c>
      <c r="B30" s="3">
        <v>108038</v>
      </c>
      <c r="C30" s="4">
        <f t="shared" si="0"/>
        <v>54</v>
      </c>
      <c r="D30" s="3">
        <v>491338</v>
      </c>
      <c r="E30" s="4">
        <f t="shared" si="1"/>
        <v>96</v>
      </c>
      <c r="F30" s="3">
        <v>1275175</v>
      </c>
      <c r="G30" s="4">
        <v>120</v>
      </c>
      <c r="H30" s="3">
        <v>104655</v>
      </c>
      <c r="I30" s="4">
        <f t="shared" si="3"/>
        <v>32</v>
      </c>
      <c r="J30" s="3">
        <v>32670</v>
      </c>
      <c r="K30" s="4">
        <f t="shared" si="4"/>
        <v>110</v>
      </c>
    </row>
    <row r="31" spans="1:12" ht="20.100000000000001" customHeight="1" x14ac:dyDescent="0.3">
      <c r="A31" s="2">
        <v>23</v>
      </c>
      <c r="B31" s="3">
        <v>108092</v>
      </c>
      <c r="C31" s="4">
        <f t="shared" si="0"/>
        <v>54</v>
      </c>
      <c r="D31" s="3">
        <v>491434</v>
      </c>
      <c r="E31" s="4">
        <f t="shared" si="1"/>
        <v>96</v>
      </c>
      <c r="F31" s="3">
        <v>1275546</v>
      </c>
      <c r="G31" s="4">
        <v>120</v>
      </c>
      <c r="H31" s="3">
        <v>104687</v>
      </c>
      <c r="I31" s="4">
        <f t="shared" si="3"/>
        <v>32</v>
      </c>
      <c r="J31" s="3">
        <v>32780</v>
      </c>
      <c r="K31" s="4">
        <f t="shared" si="4"/>
        <v>110</v>
      </c>
    </row>
    <row r="32" spans="1:12" ht="20.100000000000001" customHeight="1" x14ac:dyDescent="0.3">
      <c r="A32" s="2">
        <v>24</v>
      </c>
      <c r="B32" s="3">
        <v>108146</v>
      </c>
      <c r="C32" s="4">
        <f t="shared" si="0"/>
        <v>54</v>
      </c>
      <c r="D32" s="3">
        <v>491529</v>
      </c>
      <c r="E32" s="4">
        <f t="shared" si="1"/>
        <v>95</v>
      </c>
      <c r="F32" s="3">
        <v>1275918</v>
      </c>
      <c r="G32" s="4">
        <v>380</v>
      </c>
      <c r="H32" s="3">
        <v>104719</v>
      </c>
      <c r="I32" s="4">
        <f t="shared" si="3"/>
        <v>32</v>
      </c>
      <c r="J32" s="3">
        <v>32890</v>
      </c>
      <c r="K32" s="4">
        <f t="shared" si="4"/>
        <v>110</v>
      </c>
    </row>
    <row r="33" spans="1:11" ht="20.100000000000001" customHeight="1" x14ac:dyDescent="0.3">
      <c r="A33" s="2">
        <v>25</v>
      </c>
      <c r="B33" s="3">
        <v>108192</v>
      </c>
      <c r="C33" s="4">
        <f t="shared" si="0"/>
        <v>46</v>
      </c>
      <c r="D33" s="3">
        <v>491620</v>
      </c>
      <c r="E33" s="4">
        <f t="shared" si="1"/>
        <v>91</v>
      </c>
      <c r="F33" s="3">
        <v>1282313</v>
      </c>
      <c r="G33" s="4">
        <v>380</v>
      </c>
      <c r="H33" s="3">
        <v>104762</v>
      </c>
      <c r="I33" s="4">
        <f t="shared" si="3"/>
        <v>43</v>
      </c>
      <c r="J33" s="3">
        <v>32993</v>
      </c>
      <c r="K33" s="4">
        <f t="shared" si="4"/>
        <v>103</v>
      </c>
    </row>
    <row r="34" spans="1:11" ht="20.100000000000001" customHeight="1" x14ac:dyDescent="0.3">
      <c r="A34" s="2">
        <v>26</v>
      </c>
      <c r="B34" s="3">
        <v>108232</v>
      </c>
      <c r="C34" s="4">
        <f t="shared" si="0"/>
        <v>40</v>
      </c>
      <c r="D34" s="3">
        <v>491710</v>
      </c>
      <c r="E34" s="4">
        <f t="shared" si="1"/>
        <v>90</v>
      </c>
      <c r="F34" s="3">
        <v>1282313</v>
      </c>
      <c r="G34" s="4">
        <v>380</v>
      </c>
      <c r="H34" s="3">
        <v>104800</v>
      </c>
      <c r="I34" s="4">
        <f t="shared" si="3"/>
        <v>38</v>
      </c>
      <c r="J34" s="3">
        <v>33103</v>
      </c>
      <c r="K34" s="4">
        <f t="shared" si="4"/>
        <v>110</v>
      </c>
    </row>
    <row r="35" spans="1:11" ht="20.100000000000001" customHeight="1" thickBot="1" x14ac:dyDescent="0.35">
      <c r="A35" s="6" t="s">
        <v>1532</v>
      </c>
      <c r="B35" s="6"/>
      <c r="C35" s="6">
        <f>SUM(C6:C34)</f>
        <v>1330</v>
      </c>
      <c r="D35" s="6"/>
      <c r="E35" s="6">
        <f>SUM(E6:E34)</f>
        <v>2662</v>
      </c>
      <c r="F35" s="6"/>
      <c r="G35" s="6">
        <f>SUM(G6:G34)</f>
        <v>9201</v>
      </c>
      <c r="H35" s="6"/>
      <c r="I35" s="6">
        <f>SUM(I6:I34)</f>
        <v>1095</v>
      </c>
      <c r="J35" s="6"/>
      <c r="K35" s="6">
        <f>SUM(K6:K34)</f>
        <v>3168</v>
      </c>
    </row>
    <row r="36" spans="1:11" ht="20.100000000000001" customHeight="1" thickTop="1" x14ac:dyDescent="0.3">
      <c r="A36" s="60" t="s">
        <v>5</v>
      </c>
      <c r="B36" s="61"/>
      <c r="C36" s="7">
        <f>MAX(C6:C34)</f>
        <v>54</v>
      </c>
      <c r="D36" s="7"/>
      <c r="E36" s="7">
        <f>MAX(E6:E34)</f>
        <v>96</v>
      </c>
      <c r="F36" s="7"/>
      <c r="G36" s="7">
        <f>MAX(G6:G34)</f>
        <v>393</v>
      </c>
      <c r="H36" s="7"/>
      <c r="I36" s="7">
        <f>MAX(I6:I34)</f>
        <v>43</v>
      </c>
      <c r="J36" s="7"/>
      <c r="K36" s="7">
        <f>MAX(K6:K34)</f>
        <v>113</v>
      </c>
    </row>
    <row r="37" spans="1:11" ht="20.100000000000001" customHeight="1" x14ac:dyDescent="0.3">
      <c r="A37" s="48" t="s">
        <v>6</v>
      </c>
      <c r="B37" s="49"/>
      <c r="C37" s="9">
        <f>MIN(C6:C34)</f>
        <v>36</v>
      </c>
      <c r="D37" s="9"/>
      <c r="E37" s="9">
        <f>MIN(E6:E34)</f>
        <v>84</v>
      </c>
      <c r="F37" s="9"/>
      <c r="G37" s="9">
        <f>MIN(G6:G34)</f>
        <v>120</v>
      </c>
      <c r="H37" s="9"/>
      <c r="I37" s="9">
        <f>MIN(I6:I34)</f>
        <v>31</v>
      </c>
      <c r="J37" s="9"/>
      <c r="K37" s="9">
        <f>MIN(K6:K34)</f>
        <v>103</v>
      </c>
    </row>
    <row r="38" spans="1:11" ht="20.100000000000001" customHeight="1" x14ac:dyDescent="0.3">
      <c r="A38" s="48" t="s">
        <v>7</v>
      </c>
      <c r="B38" s="49"/>
      <c r="C38" s="10">
        <f>AVERAGE(C6:C34)</f>
        <v>45.862068965517238</v>
      </c>
      <c r="D38" s="10"/>
      <c r="E38" s="10">
        <f>AVERAGE(E6:E34)</f>
        <v>91.793103448275858</v>
      </c>
      <c r="F38" s="10"/>
      <c r="G38" s="10">
        <f>AVERAGE(G6:G34)</f>
        <v>317.27586206896552</v>
      </c>
      <c r="H38" s="10"/>
      <c r="I38" s="10">
        <f>AVERAGE(I6:I34)</f>
        <v>37.758620689655174</v>
      </c>
      <c r="J38" s="10"/>
      <c r="K38" s="10">
        <f>AVERAGE(K6:K34)</f>
        <v>109.24137931034483</v>
      </c>
    </row>
    <row r="39" spans="1:11" ht="20.100000000000001" customHeight="1" x14ac:dyDescent="0.3">
      <c r="A39" s="52" t="s">
        <v>8</v>
      </c>
      <c r="B39" s="53"/>
      <c r="C39" s="53"/>
      <c r="D39" s="53"/>
      <c r="E39" s="53"/>
      <c r="F39" s="53"/>
      <c r="G39" s="53"/>
      <c r="H39" s="53"/>
      <c r="I39" s="53"/>
      <c r="J39" s="53"/>
      <c r="K39" s="54"/>
    </row>
    <row r="40" spans="1:11" ht="20.100000000000001" customHeight="1" x14ac:dyDescent="0.4">
      <c r="A40" s="11"/>
      <c r="B40" s="55" t="s">
        <v>1533</v>
      </c>
      <c r="C40" s="56"/>
      <c r="D40" s="56"/>
      <c r="E40" s="56"/>
      <c r="F40" s="56"/>
      <c r="G40" s="56"/>
      <c r="H40" s="56"/>
      <c r="I40" s="56"/>
      <c r="J40" s="56"/>
      <c r="K40" s="56"/>
    </row>
    <row r="41" spans="1:11" ht="20.100000000000001" customHeight="1" x14ac:dyDescent="0.4">
      <c r="A41" s="73" t="str">
        <f>A1</f>
        <v xml:space="preserve">2026年3月份各公司污水放流量明細表       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</row>
    <row r="42" spans="1:11" ht="20.100000000000001" customHeight="1" x14ac:dyDescent="0.4">
      <c r="A42" s="64" t="s">
        <v>78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</row>
    <row r="43" spans="1:11" ht="20.100000000000001" customHeight="1" x14ac:dyDescent="0.4">
      <c r="A43" s="65" t="s">
        <v>0</v>
      </c>
      <c r="B43" s="67" t="s">
        <v>1534</v>
      </c>
      <c r="C43" s="68"/>
      <c r="D43" s="67" t="s">
        <v>1535</v>
      </c>
      <c r="E43" s="68"/>
      <c r="F43" s="67" t="s">
        <v>1536</v>
      </c>
      <c r="G43" s="68"/>
      <c r="H43" s="67" t="s">
        <v>1537</v>
      </c>
      <c r="I43" s="68"/>
      <c r="J43" s="67" t="s">
        <v>1538</v>
      </c>
      <c r="K43" s="68"/>
    </row>
    <row r="44" spans="1:11" ht="20.100000000000001" customHeight="1" x14ac:dyDescent="0.3">
      <c r="A44" s="66"/>
      <c r="B44" s="2" t="s">
        <v>1</v>
      </c>
      <c r="C44" s="2" t="s">
        <v>2</v>
      </c>
      <c r="D44" s="2" t="s">
        <v>1</v>
      </c>
      <c r="E44" s="2" t="s">
        <v>2</v>
      </c>
      <c r="F44" s="2" t="s">
        <v>1</v>
      </c>
      <c r="G44" s="2" t="s">
        <v>2</v>
      </c>
      <c r="H44" s="2" t="s">
        <v>1</v>
      </c>
      <c r="I44" s="2" t="s">
        <v>2</v>
      </c>
      <c r="J44" s="2" t="s">
        <v>1</v>
      </c>
      <c r="K44" s="2" t="s">
        <v>2</v>
      </c>
    </row>
    <row r="45" spans="1:11" ht="20.100000000000001" customHeight="1" x14ac:dyDescent="0.3">
      <c r="A45" s="9" t="s">
        <v>3</v>
      </c>
      <c r="B45" s="3">
        <v>6445</v>
      </c>
      <c r="C45" s="4"/>
      <c r="D45" s="3">
        <v>21037</v>
      </c>
      <c r="E45" s="4"/>
      <c r="F45" s="3">
        <v>28444</v>
      </c>
      <c r="G45" s="4"/>
      <c r="H45" s="3">
        <v>26331</v>
      </c>
      <c r="I45" s="4"/>
      <c r="J45" s="3">
        <v>281</v>
      </c>
      <c r="K45" s="4"/>
    </row>
    <row r="46" spans="1:11" ht="20.100000000000001" customHeight="1" x14ac:dyDescent="0.3">
      <c r="A46" s="2">
        <v>26</v>
      </c>
      <c r="B46" s="3">
        <v>6447</v>
      </c>
      <c r="C46" s="4">
        <f t="shared" ref="C46:C74" si="5">B46-B45</f>
        <v>2</v>
      </c>
      <c r="D46" s="3">
        <v>21040</v>
      </c>
      <c r="E46" s="4">
        <f t="shared" ref="E46:E74" si="6">D46-D45</f>
        <v>3</v>
      </c>
      <c r="F46" s="3">
        <v>28466</v>
      </c>
      <c r="G46" s="4">
        <f>F46-F45</f>
        <v>22</v>
      </c>
      <c r="H46" s="3">
        <v>26331</v>
      </c>
      <c r="I46" s="4">
        <f>H46-H45</f>
        <v>0</v>
      </c>
      <c r="J46" s="3">
        <v>284</v>
      </c>
      <c r="K46" s="4">
        <f t="shared" ref="K46:K74" si="7">J46-J45</f>
        <v>3</v>
      </c>
    </row>
    <row r="47" spans="1:11" ht="20.100000000000001" customHeight="1" x14ac:dyDescent="0.3">
      <c r="A47" s="2">
        <v>27</v>
      </c>
      <c r="B47" s="3">
        <v>6449</v>
      </c>
      <c r="C47" s="4">
        <f t="shared" si="5"/>
        <v>2</v>
      </c>
      <c r="D47" s="3">
        <v>21043</v>
      </c>
      <c r="E47" s="4">
        <f t="shared" si="6"/>
        <v>3</v>
      </c>
      <c r="F47" s="3">
        <v>28488</v>
      </c>
      <c r="G47" s="4">
        <f t="shared" ref="G47:G74" si="8">F47-F46</f>
        <v>22</v>
      </c>
      <c r="H47" s="3">
        <v>26331</v>
      </c>
      <c r="I47" s="4">
        <f t="shared" ref="I47:I74" si="9">H47-H46</f>
        <v>0</v>
      </c>
      <c r="J47" s="3">
        <v>287</v>
      </c>
      <c r="K47" s="4">
        <f t="shared" si="7"/>
        <v>3</v>
      </c>
    </row>
    <row r="48" spans="1:11" ht="20.100000000000001" customHeight="1" x14ac:dyDescent="0.3">
      <c r="A48" s="2">
        <v>28</v>
      </c>
      <c r="B48" s="3">
        <v>6451</v>
      </c>
      <c r="C48" s="4">
        <f t="shared" si="5"/>
        <v>2</v>
      </c>
      <c r="D48" s="3">
        <v>21046</v>
      </c>
      <c r="E48" s="4">
        <f t="shared" si="6"/>
        <v>3</v>
      </c>
      <c r="F48" s="3">
        <v>28510</v>
      </c>
      <c r="G48" s="4">
        <f t="shared" si="8"/>
        <v>22</v>
      </c>
      <c r="H48" s="3">
        <v>26331</v>
      </c>
      <c r="I48" s="4">
        <f t="shared" si="9"/>
        <v>0</v>
      </c>
      <c r="J48" s="3">
        <v>290</v>
      </c>
      <c r="K48" s="4">
        <f t="shared" si="7"/>
        <v>3</v>
      </c>
    </row>
    <row r="49" spans="1:11" ht="20.100000000000001" customHeight="1" x14ac:dyDescent="0.3">
      <c r="A49" s="2">
        <v>1</v>
      </c>
      <c r="B49" s="3">
        <v>6453</v>
      </c>
      <c r="C49" s="4">
        <f t="shared" si="5"/>
        <v>2</v>
      </c>
      <c r="D49" s="3">
        <v>21050</v>
      </c>
      <c r="E49" s="4">
        <f t="shared" si="6"/>
        <v>4</v>
      </c>
      <c r="F49" s="3">
        <v>28532</v>
      </c>
      <c r="G49" s="4">
        <f t="shared" si="8"/>
        <v>22</v>
      </c>
      <c r="H49" s="3">
        <v>26331</v>
      </c>
      <c r="I49" s="4">
        <f t="shared" si="9"/>
        <v>0</v>
      </c>
      <c r="J49" s="3">
        <v>293</v>
      </c>
      <c r="K49" s="4">
        <f t="shared" si="7"/>
        <v>3</v>
      </c>
    </row>
    <row r="50" spans="1:11" ht="20.100000000000001" customHeight="1" x14ac:dyDescent="0.3">
      <c r="A50" s="2">
        <v>2</v>
      </c>
      <c r="B50" s="3">
        <v>6456</v>
      </c>
      <c r="C50" s="4">
        <f t="shared" si="5"/>
        <v>3</v>
      </c>
      <c r="D50" s="3">
        <v>21054</v>
      </c>
      <c r="E50" s="4">
        <f t="shared" si="6"/>
        <v>4</v>
      </c>
      <c r="F50" s="3">
        <v>28555</v>
      </c>
      <c r="G50" s="4">
        <f t="shared" si="8"/>
        <v>23</v>
      </c>
      <c r="H50" s="3">
        <v>26331</v>
      </c>
      <c r="I50" s="4">
        <f t="shared" si="9"/>
        <v>0</v>
      </c>
      <c r="J50" s="3">
        <v>297</v>
      </c>
      <c r="K50" s="4">
        <f t="shared" si="7"/>
        <v>4</v>
      </c>
    </row>
    <row r="51" spans="1:11" ht="20.100000000000001" customHeight="1" x14ac:dyDescent="0.3">
      <c r="A51" s="2">
        <v>3</v>
      </c>
      <c r="B51" s="3">
        <v>6460</v>
      </c>
      <c r="C51" s="4">
        <f t="shared" si="5"/>
        <v>4</v>
      </c>
      <c r="D51" s="3">
        <v>21058</v>
      </c>
      <c r="E51" s="4">
        <f t="shared" si="6"/>
        <v>4</v>
      </c>
      <c r="F51" s="3">
        <v>28575</v>
      </c>
      <c r="G51" s="4">
        <f t="shared" si="8"/>
        <v>20</v>
      </c>
      <c r="H51" s="3">
        <v>26346</v>
      </c>
      <c r="I51" s="4">
        <f t="shared" si="9"/>
        <v>15</v>
      </c>
      <c r="J51" s="3">
        <v>300</v>
      </c>
      <c r="K51" s="4">
        <f t="shared" si="7"/>
        <v>3</v>
      </c>
    </row>
    <row r="52" spans="1:11" ht="20.100000000000001" customHeight="1" x14ac:dyDescent="0.3">
      <c r="A52" s="2">
        <v>4</v>
      </c>
      <c r="B52" s="3">
        <v>6464</v>
      </c>
      <c r="C52" s="4">
        <f t="shared" si="5"/>
        <v>4</v>
      </c>
      <c r="D52" s="3">
        <v>21062</v>
      </c>
      <c r="E52" s="4">
        <f t="shared" si="6"/>
        <v>4</v>
      </c>
      <c r="F52" s="3">
        <v>28595</v>
      </c>
      <c r="G52" s="4">
        <f t="shared" si="8"/>
        <v>20</v>
      </c>
      <c r="H52" s="3">
        <v>26346</v>
      </c>
      <c r="I52" s="4">
        <f t="shared" si="9"/>
        <v>0</v>
      </c>
      <c r="J52" s="3">
        <v>303</v>
      </c>
      <c r="K52" s="4">
        <f t="shared" si="7"/>
        <v>3</v>
      </c>
    </row>
    <row r="53" spans="1:11" ht="20.100000000000001" customHeight="1" x14ac:dyDescent="0.3">
      <c r="A53" s="2">
        <v>5</v>
      </c>
      <c r="B53" s="3">
        <v>6468</v>
      </c>
      <c r="C53" s="4">
        <f t="shared" si="5"/>
        <v>4</v>
      </c>
      <c r="D53" s="3">
        <v>21066</v>
      </c>
      <c r="E53" s="4">
        <f t="shared" si="6"/>
        <v>4</v>
      </c>
      <c r="F53" s="3">
        <v>28615</v>
      </c>
      <c r="G53" s="4">
        <f t="shared" si="8"/>
        <v>20</v>
      </c>
      <c r="H53" s="3">
        <v>26346</v>
      </c>
      <c r="I53" s="4">
        <f t="shared" si="9"/>
        <v>0</v>
      </c>
      <c r="J53" s="3">
        <v>306</v>
      </c>
      <c r="K53" s="4">
        <f t="shared" si="7"/>
        <v>3</v>
      </c>
    </row>
    <row r="54" spans="1:11" ht="20.100000000000001" customHeight="1" x14ac:dyDescent="0.3">
      <c r="A54" s="2">
        <v>6</v>
      </c>
      <c r="B54" s="3">
        <v>6472</v>
      </c>
      <c r="C54" s="4">
        <f t="shared" si="5"/>
        <v>4</v>
      </c>
      <c r="D54" s="3">
        <v>21070</v>
      </c>
      <c r="E54" s="4">
        <f t="shared" si="6"/>
        <v>4</v>
      </c>
      <c r="F54" s="3">
        <v>28635</v>
      </c>
      <c r="G54" s="4">
        <f t="shared" si="8"/>
        <v>20</v>
      </c>
      <c r="H54" s="3">
        <v>26346</v>
      </c>
      <c r="I54" s="4">
        <f t="shared" si="9"/>
        <v>0</v>
      </c>
      <c r="J54" s="3">
        <v>309</v>
      </c>
      <c r="K54" s="4">
        <f t="shared" si="7"/>
        <v>3</v>
      </c>
    </row>
    <row r="55" spans="1:11" ht="20.100000000000001" customHeight="1" x14ac:dyDescent="0.3">
      <c r="A55" s="2">
        <v>7</v>
      </c>
      <c r="B55" s="3">
        <v>6476</v>
      </c>
      <c r="C55" s="4">
        <f t="shared" si="5"/>
        <v>4</v>
      </c>
      <c r="D55" s="3">
        <v>21074</v>
      </c>
      <c r="E55" s="4">
        <f t="shared" si="6"/>
        <v>4</v>
      </c>
      <c r="F55" s="3">
        <v>28655</v>
      </c>
      <c r="G55" s="4">
        <f t="shared" si="8"/>
        <v>20</v>
      </c>
      <c r="H55" s="3">
        <v>26346</v>
      </c>
      <c r="I55" s="4">
        <f t="shared" si="9"/>
        <v>0</v>
      </c>
      <c r="J55" s="3">
        <v>312</v>
      </c>
      <c r="K55" s="4">
        <f t="shared" si="7"/>
        <v>3</v>
      </c>
    </row>
    <row r="56" spans="1:11" ht="20.100000000000001" customHeight="1" x14ac:dyDescent="0.3">
      <c r="A56" s="2">
        <v>8</v>
      </c>
      <c r="B56" s="3">
        <v>6480</v>
      </c>
      <c r="C56" s="4">
        <f t="shared" si="5"/>
        <v>4</v>
      </c>
      <c r="D56" s="3">
        <v>21078</v>
      </c>
      <c r="E56" s="4">
        <f t="shared" si="6"/>
        <v>4</v>
      </c>
      <c r="F56" s="3">
        <v>28675</v>
      </c>
      <c r="G56" s="4">
        <f t="shared" si="8"/>
        <v>20</v>
      </c>
      <c r="H56" s="3">
        <v>26346</v>
      </c>
      <c r="I56" s="4">
        <f t="shared" si="9"/>
        <v>0</v>
      </c>
      <c r="J56" s="3">
        <v>315</v>
      </c>
      <c r="K56" s="4">
        <f t="shared" si="7"/>
        <v>3</v>
      </c>
    </row>
    <row r="57" spans="1:11" ht="20.100000000000001" customHeight="1" x14ac:dyDescent="0.3">
      <c r="A57" s="2">
        <v>9</v>
      </c>
      <c r="B57" s="3">
        <v>6483</v>
      </c>
      <c r="C57" s="4">
        <f t="shared" si="5"/>
        <v>3</v>
      </c>
      <c r="D57" s="3">
        <v>21083</v>
      </c>
      <c r="E57" s="4">
        <f t="shared" si="6"/>
        <v>5</v>
      </c>
      <c r="F57" s="3">
        <v>28696</v>
      </c>
      <c r="G57" s="4">
        <f t="shared" si="8"/>
        <v>21</v>
      </c>
      <c r="H57" s="3">
        <v>26362</v>
      </c>
      <c r="I57" s="4">
        <f t="shared" si="9"/>
        <v>16</v>
      </c>
      <c r="J57" s="3">
        <v>319</v>
      </c>
      <c r="K57" s="4">
        <f t="shared" si="7"/>
        <v>4</v>
      </c>
    </row>
    <row r="58" spans="1:11" ht="20.100000000000001" customHeight="1" x14ac:dyDescent="0.3">
      <c r="A58" s="2">
        <v>10</v>
      </c>
      <c r="B58" s="3">
        <v>6487</v>
      </c>
      <c r="C58" s="4">
        <f t="shared" si="5"/>
        <v>4</v>
      </c>
      <c r="D58" s="3">
        <v>21087</v>
      </c>
      <c r="E58" s="4">
        <f t="shared" si="6"/>
        <v>4</v>
      </c>
      <c r="F58" s="3">
        <v>28709</v>
      </c>
      <c r="G58" s="4">
        <f t="shared" si="8"/>
        <v>13</v>
      </c>
      <c r="H58" s="3">
        <v>26362</v>
      </c>
      <c r="I58" s="4">
        <f t="shared" si="9"/>
        <v>0</v>
      </c>
      <c r="J58" s="3">
        <v>322</v>
      </c>
      <c r="K58" s="4">
        <f t="shared" si="7"/>
        <v>3</v>
      </c>
    </row>
    <row r="59" spans="1:11" ht="20.100000000000001" customHeight="1" x14ac:dyDescent="0.3">
      <c r="A59" s="2">
        <v>11</v>
      </c>
      <c r="B59" s="3">
        <v>6491</v>
      </c>
      <c r="C59" s="4">
        <f t="shared" si="5"/>
        <v>4</v>
      </c>
      <c r="D59" s="3">
        <v>21091</v>
      </c>
      <c r="E59" s="4">
        <f t="shared" si="6"/>
        <v>4</v>
      </c>
      <c r="F59" s="3">
        <v>28722</v>
      </c>
      <c r="G59" s="4">
        <f t="shared" si="8"/>
        <v>13</v>
      </c>
      <c r="H59" s="3">
        <v>26362</v>
      </c>
      <c r="I59" s="4">
        <f t="shared" si="9"/>
        <v>0</v>
      </c>
      <c r="J59" s="3">
        <v>325</v>
      </c>
      <c r="K59" s="4">
        <f t="shared" si="7"/>
        <v>3</v>
      </c>
    </row>
    <row r="60" spans="1:11" ht="20.100000000000001" customHeight="1" x14ac:dyDescent="0.3">
      <c r="A60" s="2">
        <v>12</v>
      </c>
      <c r="B60" s="3">
        <v>6495</v>
      </c>
      <c r="C60" s="4">
        <f t="shared" si="5"/>
        <v>4</v>
      </c>
      <c r="D60" s="3">
        <v>21095</v>
      </c>
      <c r="E60" s="4">
        <f t="shared" si="6"/>
        <v>4</v>
      </c>
      <c r="F60" s="3">
        <v>28735</v>
      </c>
      <c r="G60" s="4">
        <f t="shared" si="8"/>
        <v>13</v>
      </c>
      <c r="H60" s="3">
        <v>26362</v>
      </c>
      <c r="I60" s="4">
        <f t="shared" si="9"/>
        <v>0</v>
      </c>
      <c r="J60" s="3">
        <v>328</v>
      </c>
      <c r="K60" s="4">
        <f t="shared" si="7"/>
        <v>3</v>
      </c>
    </row>
    <row r="61" spans="1:11" ht="20.100000000000001" customHeight="1" x14ac:dyDescent="0.3">
      <c r="A61" s="2">
        <v>13</v>
      </c>
      <c r="B61" s="3">
        <v>6499</v>
      </c>
      <c r="C61" s="4">
        <f t="shared" si="5"/>
        <v>4</v>
      </c>
      <c r="D61" s="3">
        <v>21099</v>
      </c>
      <c r="E61" s="4">
        <f t="shared" si="6"/>
        <v>4</v>
      </c>
      <c r="F61" s="3">
        <v>28748</v>
      </c>
      <c r="G61" s="4">
        <f t="shared" si="8"/>
        <v>13</v>
      </c>
      <c r="H61" s="3">
        <v>26375</v>
      </c>
      <c r="I61" s="4">
        <f t="shared" si="9"/>
        <v>13</v>
      </c>
      <c r="J61" s="3">
        <v>331</v>
      </c>
      <c r="K61" s="4">
        <f t="shared" si="7"/>
        <v>3</v>
      </c>
    </row>
    <row r="62" spans="1:11" ht="20.100000000000001" customHeight="1" x14ac:dyDescent="0.3">
      <c r="A62" s="2">
        <v>14</v>
      </c>
      <c r="B62" s="3">
        <v>6504</v>
      </c>
      <c r="C62" s="4">
        <f t="shared" si="5"/>
        <v>5</v>
      </c>
      <c r="D62" s="3">
        <v>21103</v>
      </c>
      <c r="E62" s="4">
        <f t="shared" si="6"/>
        <v>4</v>
      </c>
      <c r="F62" s="3">
        <v>28762</v>
      </c>
      <c r="G62" s="4">
        <f t="shared" si="8"/>
        <v>14</v>
      </c>
      <c r="H62" s="3">
        <v>26375</v>
      </c>
      <c r="I62" s="4">
        <f t="shared" si="9"/>
        <v>0</v>
      </c>
      <c r="J62" s="3">
        <v>334</v>
      </c>
      <c r="K62" s="4">
        <f t="shared" si="7"/>
        <v>3</v>
      </c>
    </row>
    <row r="63" spans="1:11" ht="20.100000000000001" customHeight="1" x14ac:dyDescent="0.3">
      <c r="A63" s="2">
        <v>15</v>
      </c>
      <c r="B63" s="3">
        <v>6509</v>
      </c>
      <c r="C63" s="4">
        <f t="shared" si="5"/>
        <v>5</v>
      </c>
      <c r="D63" s="3">
        <v>21107</v>
      </c>
      <c r="E63" s="4">
        <f t="shared" si="6"/>
        <v>4</v>
      </c>
      <c r="F63" s="3">
        <v>28776</v>
      </c>
      <c r="G63" s="4">
        <f t="shared" si="8"/>
        <v>14</v>
      </c>
      <c r="H63" s="3">
        <v>26375</v>
      </c>
      <c r="I63" s="4">
        <f t="shared" si="9"/>
        <v>0</v>
      </c>
      <c r="J63" s="3">
        <v>337</v>
      </c>
      <c r="K63" s="4">
        <f t="shared" si="7"/>
        <v>3</v>
      </c>
    </row>
    <row r="64" spans="1:11" ht="20.100000000000001" customHeight="1" x14ac:dyDescent="0.3">
      <c r="A64" s="2">
        <v>16</v>
      </c>
      <c r="B64" s="3">
        <v>6514</v>
      </c>
      <c r="C64" s="4">
        <f t="shared" si="5"/>
        <v>5</v>
      </c>
      <c r="D64" s="3">
        <v>21112</v>
      </c>
      <c r="E64" s="4">
        <f t="shared" si="6"/>
        <v>5</v>
      </c>
      <c r="F64" s="3">
        <v>28790</v>
      </c>
      <c r="G64" s="4">
        <f t="shared" si="8"/>
        <v>14</v>
      </c>
      <c r="H64" s="3">
        <v>26375</v>
      </c>
      <c r="I64" s="4">
        <f t="shared" si="9"/>
        <v>0</v>
      </c>
      <c r="J64" s="3">
        <v>341</v>
      </c>
      <c r="K64" s="4">
        <f t="shared" si="7"/>
        <v>4</v>
      </c>
    </row>
    <row r="65" spans="1:11" ht="20.100000000000001" customHeight="1" x14ac:dyDescent="0.3">
      <c r="A65" s="2">
        <v>17</v>
      </c>
      <c r="B65" s="3">
        <v>6518</v>
      </c>
      <c r="C65" s="4">
        <f t="shared" si="5"/>
        <v>4</v>
      </c>
      <c r="D65" s="3">
        <v>21116</v>
      </c>
      <c r="E65" s="4">
        <f t="shared" si="6"/>
        <v>4</v>
      </c>
      <c r="F65" s="3">
        <v>28808</v>
      </c>
      <c r="G65" s="4">
        <f t="shared" si="8"/>
        <v>18</v>
      </c>
      <c r="H65" s="3">
        <v>26375</v>
      </c>
      <c r="I65" s="4">
        <f t="shared" si="9"/>
        <v>0</v>
      </c>
      <c r="J65" s="3">
        <v>346</v>
      </c>
      <c r="K65" s="4">
        <f t="shared" si="7"/>
        <v>5</v>
      </c>
    </row>
    <row r="66" spans="1:11" ht="20.100000000000001" customHeight="1" x14ac:dyDescent="0.3">
      <c r="A66" s="2">
        <v>18</v>
      </c>
      <c r="B66" s="3">
        <v>6522</v>
      </c>
      <c r="C66" s="4">
        <f t="shared" si="5"/>
        <v>4</v>
      </c>
      <c r="D66" s="3">
        <v>21120</v>
      </c>
      <c r="E66" s="4">
        <f t="shared" si="6"/>
        <v>4</v>
      </c>
      <c r="F66" s="3">
        <v>28826</v>
      </c>
      <c r="G66" s="4">
        <f t="shared" si="8"/>
        <v>18</v>
      </c>
      <c r="H66" s="3">
        <v>26375</v>
      </c>
      <c r="I66" s="4">
        <f t="shared" si="9"/>
        <v>0</v>
      </c>
      <c r="J66" s="3">
        <v>351</v>
      </c>
      <c r="K66" s="4">
        <f t="shared" si="7"/>
        <v>5</v>
      </c>
    </row>
    <row r="67" spans="1:11" ht="20.100000000000001" customHeight="1" x14ac:dyDescent="0.3">
      <c r="A67" s="2">
        <v>19</v>
      </c>
      <c r="B67" s="3">
        <v>6526</v>
      </c>
      <c r="C67" s="4">
        <f t="shared" si="5"/>
        <v>4</v>
      </c>
      <c r="D67" s="3">
        <v>21124</v>
      </c>
      <c r="E67" s="4">
        <f t="shared" si="6"/>
        <v>4</v>
      </c>
      <c r="F67" s="3">
        <v>28844</v>
      </c>
      <c r="G67" s="4">
        <f t="shared" si="8"/>
        <v>18</v>
      </c>
      <c r="H67" s="3">
        <v>26391</v>
      </c>
      <c r="I67" s="4">
        <f t="shared" si="9"/>
        <v>16</v>
      </c>
      <c r="J67" s="3">
        <v>356</v>
      </c>
      <c r="K67" s="4">
        <f t="shared" si="7"/>
        <v>5</v>
      </c>
    </row>
    <row r="68" spans="1:11" ht="20.100000000000001" customHeight="1" x14ac:dyDescent="0.3">
      <c r="A68" s="2">
        <v>20</v>
      </c>
      <c r="B68" s="3">
        <v>6530</v>
      </c>
      <c r="C68" s="4">
        <f t="shared" si="5"/>
        <v>4</v>
      </c>
      <c r="D68" s="3">
        <v>21128</v>
      </c>
      <c r="E68" s="4">
        <f t="shared" si="6"/>
        <v>4</v>
      </c>
      <c r="F68" s="3">
        <v>28862</v>
      </c>
      <c r="G68" s="4">
        <f t="shared" si="8"/>
        <v>18</v>
      </c>
      <c r="H68" s="3">
        <v>26391</v>
      </c>
      <c r="I68" s="4">
        <f t="shared" si="9"/>
        <v>0</v>
      </c>
      <c r="J68" s="3">
        <v>361</v>
      </c>
      <c r="K68" s="4">
        <f t="shared" si="7"/>
        <v>5</v>
      </c>
    </row>
    <row r="69" spans="1:11" ht="20.100000000000001" customHeight="1" x14ac:dyDescent="0.3">
      <c r="A69" s="2">
        <v>21</v>
      </c>
      <c r="B69" s="3">
        <v>6534</v>
      </c>
      <c r="C69" s="4">
        <f t="shared" si="5"/>
        <v>4</v>
      </c>
      <c r="D69" s="3">
        <v>21132</v>
      </c>
      <c r="E69" s="4">
        <f t="shared" si="6"/>
        <v>4</v>
      </c>
      <c r="F69" s="3">
        <v>28880</v>
      </c>
      <c r="G69" s="4">
        <f t="shared" si="8"/>
        <v>18</v>
      </c>
      <c r="H69" s="3">
        <v>26391</v>
      </c>
      <c r="I69" s="4">
        <f t="shared" si="9"/>
        <v>0</v>
      </c>
      <c r="J69" s="3">
        <v>366</v>
      </c>
      <c r="K69" s="4">
        <f t="shared" si="7"/>
        <v>5</v>
      </c>
    </row>
    <row r="70" spans="1:11" ht="20.100000000000001" customHeight="1" x14ac:dyDescent="0.3">
      <c r="A70" s="2">
        <v>22</v>
      </c>
      <c r="B70" s="3">
        <v>6538</v>
      </c>
      <c r="C70" s="4">
        <f t="shared" si="5"/>
        <v>4</v>
      </c>
      <c r="D70" s="3">
        <v>21136</v>
      </c>
      <c r="E70" s="4">
        <f t="shared" si="6"/>
        <v>4</v>
      </c>
      <c r="F70" s="3">
        <v>28898</v>
      </c>
      <c r="G70" s="4">
        <f t="shared" si="8"/>
        <v>18</v>
      </c>
      <c r="H70" s="3">
        <v>26391</v>
      </c>
      <c r="I70" s="4">
        <f t="shared" si="9"/>
        <v>0</v>
      </c>
      <c r="J70" s="3">
        <v>371</v>
      </c>
      <c r="K70" s="4">
        <f t="shared" si="7"/>
        <v>5</v>
      </c>
    </row>
    <row r="71" spans="1:11" ht="20.100000000000001" customHeight="1" x14ac:dyDescent="0.3">
      <c r="A71" s="2">
        <v>23</v>
      </c>
      <c r="B71" s="3">
        <v>6542</v>
      </c>
      <c r="C71" s="4">
        <f t="shared" si="5"/>
        <v>4</v>
      </c>
      <c r="D71" s="3">
        <v>21140</v>
      </c>
      <c r="E71" s="4">
        <f t="shared" si="6"/>
        <v>4</v>
      </c>
      <c r="F71" s="3">
        <v>28917</v>
      </c>
      <c r="G71" s="4">
        <f t="shared" si="8"/>
        <v>19</v>
      </c>
      <c r="H71" s="3">
        <v>26391</v>
      </c>
      <c r="I71" s="4">
        <f t="shared" si="9"/>
        <v>0</v>
      </c>
      <c r="J71" s="3">
        <v>377</v>
      </c>
      <c r="K71" s="4">
        <f t="shared" si="7"/>
        <v>6</v>
      </c>
    </row>
    <row r="72" spans="1:11" ht="20.100000000000001" customHeight="1" x14ac:dyDescent="0.3">
      <c r="A72" s="2">
        <v>24</v>
      </c>
      <c r="B72" s="3">
        <v>6545</v>
      </c>
      <c r="C72" s="4">
        <f t="shared" si="5"/>
        <v>3</v>
      </c>
      <c r="D72" s="3">
        <v>21144</v>
      </c>
      <c r="E72" s="4">
        <f t="shared" si="6"/>
        <v>4</v>
      </c>
      <c r="F72" s="3">
        <v>28936</v>
      </c>
      <c r="G72" s="4">
        <f t="shared" si="8"/>
        <v>19</v>
      </c>
      <c r="H72" s="3">
        <v>26408</v>
      </c>
      <c r="I72" s="4">
        <f t="shared" si="9"/>
        <v>17</v>
      </c>
      <c r="J72" s="3">
        <v>383</v>
      </c>
      <c r="K72" s="4">
        <f t="shared" si="7"/>
        <v>6</v>
      </c>
    </row>
    <row r="73" spans="1:11" ht="20.100000000000001" customHeight="1" x14ac:dyDescent="0.3">
      <c r="A73" s="2">
        <v>25</v>
      </c>
      <c r="B73" s="3">
        <v>6549</v>
      </c>
      <c r="C73" s="4">
        <f t="shared" si="5"/>
        <v>4</v>
      </c>
      <c r="D73" s="3">
        <v>21149</v>
      </c>
      <c r="E73" s="4">
        <f t="shared" si="6"/>
        <v>5</v>
      </c>
      <c r="F73" s="3">
        <v>28951</v>
      </c>
      <c r="G73" s="4">
        <f t="shared" si="8"/>
        <v>15</v>
      </c>
      <c r="H73" s="3">
        <v>26408</v>
      </c>
      <c r="I73" s="4">
        <f t="shared" si="9"/>
        <v>0</v>
      </c>
      <c r="J73" s="3">
        <v>386</v>
      </c>
      <c r="K73" s="4">
        <f t="shared" si="7"/>
        <v>3</v>
      </c>
    </row>
    <row r="74" spans="1:11" ht="20.100000000000001" customHeight="1" x14ac:dyDescent="0.3">
      <c r="A74" s="2">
        <v>26</v>
      </c>
      <c r="B74" s="3">
        <v>6553</v>
      </c>
      <c r="C74" s="4">
        <f t="shared" si="5"/>
        <v>4</v>
      </c>
      <c r="D74" s="3">
        <v>21154</v>
      </c>
      <c r="E74" s="4">
        <f t="shared" si="6"/>
        <v>5</v>
      </c>
      <c r="F74" s="3">
        <v>28966</v>
      </c>
      <c r="G74" s="4">
        <f t="shared" si="8"/>
        <v>15</v>
      </c>
      <c r="H74" s="3">
        <v>26408</v>
      </c>
      <c r="I74" s="4">
        <f t="shared" si="9"/>
        <v>0</v>
      </c>
      <c r="J74" s="3">
        <v>389</v>
      </c>
      <c r="K74" s="4">
        <f t="shared" si="7"/>
        <v>3</v>
      </c>
    </row>
    <row r="75" spans="1:11" ht="20.100000000000001" customHeight="1" thickBot="1" x14ac:dyDescent="0.35">
      <c r="A75" s="6" t="s">
        <v>4</v>
      </c>
      <c r="B75" s="6"/>
      <c r="C75" s="6">
        <f>SUM(C46:C74)</f>
        <v>108</v>
      </c>
      <c r="D75" s="6"/>
      <c r="E75" s="6">
        <f>SUM(E46:E74)</f>
        <v>117</v>
      </c>
      <c r="F75" s="6"/>
      <c r="G75" s="6">
        <f>SUM(G46:G74)</f>
        <v>522</v>
      </c>
      <c r="H75" s="6"/>
      <c r="I75" s="6">
        <f>SUM(I46:I74)</f>
        <v>77</v>
      </c>
      <c r="J75" s="6"/>
      <c r="K75" s="6">
        <f>SUM(K46:K74)</f>
        <v>108</v>
      </c>
    </row>
    <row r="76" spans="1:11" ht="20.100000000000001" customHeight="1" thickTop="1" x14ac:dyDescent="0.3">
      <c r="A76" s="60" t="s">
        <v>5</v>
      </c>
      <c r="B76" s="61"/>
      <c r="C76" s="7">
        <f>MAX(C46:C74)</f>
        <v>5</v>
      </c>
      <c r="D76" s="7"/>
      <c r="E76" s="7">
        <f>MAX(E46:E74)</f>
        <v>5</v>
      </c>
      <c r="F76" s="7"/>
      <c r="G76" s="7">
        <f>MAX(G46:G74)</f>
        <v>23</v>
      </c>
      <c r="H76" s="7"/>
      <c r="I76" s="7">
        <f>MAX(I46:I74)</f>
        <v>17</v>
      </c>
      <c r="J76" s="7"/>
      <c r="K76" s="7">
        <f>MAX(K46:K74)</f>
        <v>6</v>
      </c>
    </row>
    <row r="77" spans="1:11" ht="20.100000000000001" customHeight="1" x14ac:dyDescent="0.3">
      <c r="A77" s="48" t="s">
        <v>6</v>
      </c>
      <c r="B77" s="49"/>
      <c r="C77" s="9">
        <f>MIN(C46:C74)</f>
        <v>2</v>
      </c>
      <c r="D77" s="9"/>
      <c r="E77" s="9">
        <f>MIN(E46:E74)</f>
        <v>3</v>
      </c>
      <c r="F77" s="9"/>
      <c r="G77" s="9">
        <f>MIN(G46:G74)</f>
        <v>13</v>
      </c>
      <c r="H77" s="9"/>
      <c r="I77" s="9">
        <f>MIN(I46:I74)</f>
        <v>0</v>
      </c>
      <c r="J77" s="9"/>
      <c r="K77" s="9">
        <f>MIN(K46:K74)</f>
        <v>3</v>
      </c>
    </row>
    <row r="78" spans="1:11" ht="20.100000000000001" customHeight="1" x14ac:dyDescent="0.3">
      <c r="A78" s="48" t="s">
        <v>7</v>
      </c>
      <c r="B78" s="49"/>
      <c r="C78" s="10">
        <f>AVERAGE(C46:C74)</f>
        <v>3.7241379310344827</v>
      </c>
      <c r="D78" s="10"/>
      <c r="E78" s="10">
        <f>AVERAGE(E46:E74)</f>
        <v>4.0344827586206895</v>
      </c>
      <c r="F78" s="10"/>
      <c r="G78" s="10">
        <f>AVERAGE(G46:G74)</f>
        <v>18</v>
      </c>
      <c r="H78" s="10"/>
      <c r="I78" s="10">
        <f>AVERAGE(I46:I74)</f>
        <v>2.6551724137931036</v>
      </c>
      <c r="J78" s="10"/>
      <c r="K78" s="10">
        <f>AVERAGE(K46:K74)</f>
        <v>3.7241379310344827</v>
      </c>
    </row>
    <row r="79" spans="1:11" ht="20.100000000000001" customHeight="1" x14ac:dyDescent="0.3">
      <c r="A79" s="52" t="s">
        <v>8</v>
      </c>
      <c r="B79" s="53"/>
      <c r="C79" s="53"/>
      <c r="D79" s="53"/>
      <c r="E79" s="53"/>
      <c r="F79" s="53"/>
      <c r="G79" s="53"/>
      <c r="H79" s="53"/>
      <c r="I79" s="53"/>
      <c r="J79" s="53"/>
      <c r="K79" s="54"/>
    </row>
    <row r="80" spans="1:11" ht="20.100000000000001" customHeight="1" x14ac:dyDescent="0.4">
      <c r="A80" s="11"/>
      <c r="B80" s="55" t="s">
        <v>1533</v>
      </c>
      <c r="C80" s="56"/>
      <c r="D80" s="56"/>
      <c r="E80" s="56"/>
      <c r="F80" s="56"/>
      <c r="G80" s="56"/>
      <c r="H80" s="56"/>
      <c r="I80" s="56"/>
      <c r="J80" s="56"/>
      <c r="K80" s="56"/>
    </row>
    <row r="81" spans="1:11" ht="20.100000000000001" customHeight="1" x14ac:dyDescent="0.4">
      <c r="A81" s="73" t="str">
        <f>A41</f>
        <v xml:space="preserve">2026年3月份各公司污水放流量明細表       </v>
      </c>
      <c r="B81" s="79"/>
      <c r="C81" s="79"/>
      <c r="D81" s="79"/>
      <c r="E81" s="79"/>
      <c r="F81" s="79"/>
      <c r="G81" s="79"/>
      <c r="H81" s="79"/>
      <c r="I81" s="79"/>
      <c r="J81" s="79"/>
      <c r="K81" s="79"/>
    </row>
    <row r="82" spans="1:11" ht="20.100000000000001" customHeight="1" x14ac:dyDescent="0.4">
      <c r="A82" s="64" t="s">
        <v>79</v>
      </c>
      <c r="B82" s="77"/>
      <c r="C82" s="77"/>
      <c r="D82" s="77"/>
      <c r="E82" s="77"/>
      <c r="F82" s="77"/>
      <c r="G82" s="77"/>
      <c r="H82" s="77"/>
      <c r="I82" s="77"/>
      <c r="J82" s="77"/>
      <c r="K82" s="77"/>
    </row>
    <row r="83" spans="1:11" ht="20.100000000000001" customHeight="1" x14ac:dyDescent="0.4">
      <c r="A83" s="65" t="s">
        <v>0</v>
      </c>
      <c r="B83" s="67" t="s">
        <v>1539</v>
      </c>
      <c r="C83" s="68"/>
      <c r="D83" s="67" t="s">
        <v>1540</v>
      </c>
      <c r="E83" s="68"/>
      <c r="F83" s="67" t="s">
        <v>1541</v>
      </c>
      <c r="G83" s="68"/>
      <c r="H83" s="67" t="s">
        <v>1542</v>
      </c>
      <c r="I83" s="68"/>
      <c r="J83" s="67" t="s">
        <v>1543</v>
      </c>
      <c r="K83" s="68"/>
    </row>
    <row r="84" spans="1:11" ht="20.100000000000001" customHeight="1" x14ac:dyDescent="0.3">
      <c r="A84" s="66"/>
      <c r="B84" s="2" t="s">
        <v>1</v>
      </c>
      <c r="C84" s="2" t="s">
        <v>2</v>
      </c>
      <c r="D84" s="2" t="s">
        <v>1</v>
      </c>
      <c r="E84" s="2" t="s">
        <v>2</v>
      </c>
      <c r="F84" s="2" t="s">
        <v>1</v>
      </c>
      <c r="G84" s="2" t="s">
        <v>2</v>
      </c>
      <c r="H84" s="2" t="s">
        <v>1</v>
      </c>
      <c r="I84" s="2" t="s">
        <v>2</v>
      </c>
      <c r="J84" s="2" t="s">
        <v>1</v>
      </c>
      <c r="K84" s="2" t="s">
        <v>2</v>
      </c>
    </row>
    <row r="85" spans="1:11" ht="20.100000000000001" customHeight="1" x14ac:dyDescent="0.3">
      <c r="A85" s="9" t="s">
        <v>3</v>
      </c>
      <c r="B85" s="3">
        <v>1376</v>
      </c>
      <c r="C85" s="4"/>
      <c r="D85" s="3">
        <v>39392</v>
      </c>
      <c r="E85" s="4"/>
      <c r="F85" s="3">
        <v>139714</v>
      </c>
      <c r="G85" s="4"/>
      <c r="H85" s="3">
        <v>465922</v>
      </c>
      <c r="I85" s="4"/>
      <c r="J85" s="3">
        <v>19165</v>
      </c>
      <c r="K85" s="4"/>
    </row>
    <row r="86" spans="1:11" ht="20.100000000000001" customHeight="1" x14ac:dyDescent="0.3">
      <c r="A86" s="2">
        <v>26</v>
      </c>
      <c r="B86" s="3">
        <v>1376</v>
      </c>
      <c r="C86" s="4">
        <f>B86-B85</f>
        <v>0</v>
      </c>
      <c r="D86" s="3">
        <v>39403</v>
      </c>
      <c r="E86" s="4">
        <f t="shared" ref="E86:E114" si="10">D86-D85</f>
        <v>11</v>
      </c>
      <c r="F86" s="3">
        <v>139728</v>
      </c>
      <c r="G86" s="4">
        <f t="shared" ref="G86:G114" si="11">F86-F85</f>
        <v>14</v>
      </c>
      <c r="H86" s="3">
        <v>466175</v>
      </c>
      <c r="I86" s="4">
        <f t="shared" ref="I86:K113" si="12">H86-H85</f>
        <v>253</v>
      </c>
      <c r="J86" s="3">
        <v>19175</v>
      </c>
      <c r="K86" s="4">
        <f t="shared" si="12"/>
        <v>10</v>
      </c>
    </row>
    <row r="87" spans="1:11" ht="20.100000000000001" customHeight="1" x14ac:dyDescent="0.3">
      <c r="A87" s="2">
        <v>27</v>
      </c>
      <c r="B87" s="3">
        <v>1376</v>
      </c>
      <c r="C87" s="4">
        <f>B87-B86</f>
        <v>0</v>
      </c>
      <c r="D87" s="3">
        <v>39414</v>
      </c>
      <c r="E87" s="4">
        <f t="shared" si="10"/>
        <v>11</v>
      </c>
      <c r="F87" s="3">
        <v>139742</v>
      </c>
      <c r="G87" s="4">
        <f t="shared" si="11"/>
        <v>14</v>
      </c>
      <c r="H87" s="3">
        <v>466428</v>
      </c>
      <c r="I87" s="4">
        <f t="shared" si="12"/>
        <v>253</v>
      </c>
      <c r="J87" s="3">
        <v>19185</v>
      </c>
      <c r="K87" s="4">
        <f t="shared" si="12"/>
        <v>10</v>
      </c>
    </row>
    <row r="88" spans="1:11" ht="20.100000000000001" customHeight="1" x14ac:dyDescent="0.3">
      <c r="A88" s="2">
        <v>28</v>
      </c>
      <c r="B88" s="3">
        <v>1376</v>
      </c>
      <c r="C88" s="4">
        <f>B88-B87</f>
        <v>0</v>
      </c>
      <c r="D88" s="3">
        <v>39425</v>
      </c>
      <c r="E88" s="4">
        <f t="shared" si="10"/>
        <v>11</v>
      </c>
      <c r="F88" s="3">
        <v>139756</v>
      </c>
      <c r="G88" s="4">
        <f t="shared" si="11"/>
        <v>14</v>
      </c>
      <c r="H88" s="3">
        <v>466681</v>
      </c>
      <c r="I88" s="4">
        <f t="shared" si="12"/>
        <v>253</v>
      </c>
      <c r="J88" s="3">
        <v>19195</v>
      </c>
      <c r="K88" s="4">
        <f t="shared" si="12"/>
        <v>10</v>
      </c>
    </row>
    <row r="89" spans="1:11" ht="20.100000000000001" customHeight="1" x14ac:dyDescent="0.3">
      <c r="A89" s="2">
        <v>1</v>
      </c>
      <c r="B89" s="3">
        <v>1376</v>
      </c>
      <c r="C89" s="4">
        <f>B89-B88</f>
        <v>0</v>
      </c>
      <c r="D89" s="3">
        <v>39435</v>
      </c>
      <c r="E89" s="4">
        <f t="shared" si="10"/>
        <v>10</v>
      </c>
      <c r="F89" s="3">
        <v>139770</v>
      </c>
      <c r="G89" s="4">
        <f t="shared" si="11"/>
        <v>14</v>
      </c>
      <c r="H89" s="3">
        <v>466933</v>
      </c>
      <c r="I89" s="4">
        <f t="shared" si="12"/>
        <v>252</v>
      </c>
      <c r="J89" s="3">
        <v>19205</v>
      </c>
      <c r="K89" s="4">
        <f t="shared" si="12"/>
        <v>10</v>
      </c>
    </row>
    <row r="90" spans="1:11" ht="19.5" customHeight="1" x14ac:dyDescent="0.3">
      <c r="A90" s="2">
        <v>2</v>
      </c>
      <c r="B90" s="3">
        <v>1376</v>
      </c>
      <c r="C90" s="4">
        <f>B90-B89</f>
        <v>0</v>
      </c>
      <c r="D90" s="3">
        <v>39445</v>
      </c>
      <c r="E90" s="4">
        <f t="shared" si="10"/>
        <v>10</v>
      </c>
      <c r="F90" s="3">
        <v>139783</v>
      </c>
      <c r="G90" s="4">
        <f t="shared" si="11"/>
        <v>13</v>
      </c>
      <c r="H90" s="3">
        <v>467185</v>
      </c>
      <c r="I90" s="4">
        <f t="shared" si="12"/>
        <v>252</v>
      </c>
      <c r="J90" s="3">
        <v>19214</v>
      </c>
      <c r="K90" s="4">
        <f t="shared" si="12"/>
        <v>9</v>
      </c>
    </row>
    <row r="91" spans="1:11" ht="19.5" customHeight="1" x14ac:dyDescent="0.3">
      <c r="A91" s="2">
        <v>3</v>
      </c>
      <c r="B91" s="3">
        <v>1377</v>
      </c>
      <c r="C91" s="4">
        <f t="shared" ref="C91:C114" si="13">B91-B90</f>
        <v>1</v>
      </c>
      <c r="D91" s="3">
        <v>39452</v>
      </c>
      <c r="E91" s="4">
        <f t="shared" si="10"/>
        <v>7</v>
      </c>
      <c r="F91" s="3">
        <v>139798</v>
      </c>
      <c r="G91" s="4">
        <f t="shared" si="11"/>
        <v>15</v>
      </c>
      <c r="H91" s="3">
        <v>467316</v>
      </c>
      <c r="I91" s="4">
        <f t="shared" si="12"/>
        <v>131</v>
      </c>
      <c r="J91" s="3">
        <v>19229</v>
      </c>
      <c r="K91" s="4">
        <f t="shared" si="12"/>
        <v>15</v>
      </c>
    </row>
    <row r="92" spans="1:11" ht="19.5" customHeight="1" x14ac:dyDescent="0.3">
      <c r="A92" s="2">
        <v>4</v>
      </c>
      <c r="B92" s="3">
        <v>1377</v>
      </c>
      <c r="C92" s="4">
        <f t="shared" si="13"/>
        <v>0</v>
      </c>
      <c r="D92" s="3">
        <v>39459</v>
      </c>
      <c r="E92" s="4">
        <f t="shared" si="10"/>
        <v>7</v>
      </c>
      <c r="F92" s="3">
        <v>139813</v>
      </c>
      <c r="G92" s="4">
        <f t="shared" si="11"/>
        <v>15</v>
      </c>
      <c r="H92" s="3">
        <v>467447</v>
      </c>
      <c r="I92" s="4">
        <f t="shared" si="12"/>
        <v>131</v>
      </c>
      <c r="J92" s="3">
        <v>19244</v>
      </c>
      <c r="K92" s="4">
        <f t="shared" si="12"/>
        <v>15</v>
      </c>
    </row>
    <row r="93" spans="1:11" ht="19.5" customHeight="1" x14ac:dyDescent="0.3">
      <c r="A93" s="2">
        <v>5</v>
      </c>
      <c r="B93" s="3">
        <v>1377</v>
      </c>
      <c r="C93" s="4">
        <f t="shared" si="13"/>
        <v>0</v>
      </c>
      <c r="D93" s="3">
        <v>39466</v>
      </c>
      <c r="E93" s="4">
        <f t="shared" si="10"/>
        <v>7</v>
      </c>
      <c r="F93" s="3">
        <v>139828</v>
      </c>
      <c r="G93" s="4">
        <f t="shared" si="11"/>
        <v>15</v>
      </c>
      <c r="H93" s="3">
        <v>467578</v>
      </c>
      <c r="I93" s="4">
        <f t="shared" si="12"/>
        <v>131</v>
      </c>
      <c r="J93" s="3">
        <v>19259</v>
      </c>
      <c r="K93" s="4">
        <f t="shared" si="12"/>
        <v>15</v>
      </c>
    </row>
    <row r="94" spans="1:11" ht="20.100000000000001" customHeight="1" x14ac:dyDescent="0.3">
      <c r="A94" s="2">
        <v>6</v>
      </c>
      <c r="B94" s="3">
        <v>1377</v>
      </c>
      <c r="C94" s="4">
        <f t="shared" si="13"/>
        <v>0</v>
      </c>
      <c r="D94" s="3">
        <v>39473</v>
      </c>
      <c r="E94" s="4">
        <f t="shared" si="10"/>
        <v>7</v>
      </c>
      <c r="F94" s="3">
        <v>139843</v>
      </c>
      <c r="G94" s="4">
        <f t="shared" si="11"/>
        <v>15</v>
      </c>
      <c r="H94" s="3">
        <v>467709</v>
      </c>
      <c r="I94" s="4">
        <f t="shared" si="12"/>
        <v>131</v>
      </c>
      <c r="J94" s="3">
        <v>19274</v>
      </c>
      <c r="K94" s="4">
        <f t="shared" si="12"/>
        <v>15</v>
      </c>
    </row>
    <row r="95" spans="1:11" ht="20.100000000000001" customHeight="1" x14ac:dyDescent="0.3">
      <c r="A95" s="2">
        <v>7</v>
      </c>
      <c r="B95" s="3">
        <v>1377</v>
      </c>
      <c r="C95" s="4">
        <f t="shared" si="13"/>
        <v>0</v>
      </c>
      <c r="D95" s="3">
        <v>39480</v>
      </c>
      <c r="E95" s="4">
        <f t="shared" si="10"/>
        <v>7</v>
      </c>
      <c r="F95" s="3">
        <v>139858</v>
      </c>
      <c r="G95" s="4">
        <f t="shared" si="11"/>
        <v>15</v>
      </c>
      <c r="H95" s="3">
        <v>467840</v>
      </c>
      <c r="I95" s="4">
        <f t="shared" si="12"/>
        <v>131</v>
      </c>
      <c r="J95" s="3">
        <v>19289</v>
      </c>
      <c r="K95" s="4">
        <f t="shared" si="12"/>
        <v>15</v>
      </c>
    </row>
    <row r="96" spans="1:11" ht="20.100000000000001" customHeight="1" x14ac:dyDescent="0.3">
      <c r="A96" s="2">
        <v>8</v>
      </c>
      <c r="B96" s="3">
        <v>1377</v>
      </c>
      <c r="C96" s="4">
        <f t="shared" si="13"/>
        <v>0</v>
      </c>
      <c r="D96" s="3">
        <v>39487</v>
      </c>
      <c r="E96" s="4">
        <f t="shared" si="10"/>
        <v>7</v>
      </c>
      <c r="F96" s="3">
        <v>139873</v>
      </c>
      <c r="G96" s="4">
        <f t="shared" si="11"/>
        <v>15</v>
      </c>
      <c r="H96" s="3">
        <v>467972</v>
      </c>
      <c r="I96" s="4">
        <f t="shared" si="12"/>
        <v>132</v>
      </c>
      <c r="J96" s="3">
        <v>19304</v>
      </c>
      <c r="K96" s="4">
        <f t="shared" si="12"/>
        <v>15</v>
      </c>
    </row>
    <row r="97" spans="1:11" ht="20.100000000000001" customHeight="1" x14ac:dyDescent="0.3">
      <c r="A97" s="2">
        <v>9</v>
      </c>
      <c r="B97" s="3">
        <v>1378</v>
      </c>
      <c r="C97" s="4">
        <f t="shared" si="13"/>
        <v>1</v>
      </c>
      <c r="D97" s="3">
        <v>39493</v>
      </c>
      <c r="E97" s="4">
        <f t="shared" si="10"/>
        <v>6</v>
      </c>
      <c r="F97" s="3">
        <v>139888</v>
      </c>
      <c r="G97" s="4">
        <f t="shared" si="11"/>
        <v>15</v>
      </c>
      <c r="H97" s="3">
        <v>468104</v>
      </c>
      <c r="I97" s="4">
        <f t="shared" si="12"/>
        <v>132</v>
      </c>
      <c r="J97" s="3">
        <v>19320</v>
      </c>
      <c r="K97" s="4">
        <f t="shared" si="12"/>
        <v>16</v>
      </c>
    </row>
    <row r="98" spans="1:11" ht="20.100000000000001" customHeight="1" x14ac:dyDescent="0.3">
      <c r="A98" s="2">
        <v>10</v>
      </c>
      <c r="B98" s="3">
        <v>1378</v>
      </c>
      <c r="C98" s="4">
        <f t="shared" si="13"/>
        <v>0</v>
      </c>
      <c r="D98" s="3">
        <v>39496</v>
      </c>
      <c r="E98" s="4">
        <f t="shared" si="10"/>
        <v>3</v>
      </c>
      <c r="F98" s="3">
        <v>139903</v>
      </c>
      <c r="G98" s="4">
        <f t="shared" si="11"/>
        <v>15</v>
      </c>
      <c r="H98" s="3">
        <v>468290</v>
      </c>
      <c r="I98" s="4">
        <f t="shared" si="12"/>
        <v>186</v>
      </c>
      <c r="J98" s="3">
        <v>19331</v>
      </c>
      <c r="K98" s="4">
        <f t="shared" si="12"/>
        <v>11</v>
      </c>
    </row>
    <row r="99" spans="1:11" ht="20.100000000000001" customHeight="1" x14ac:dyDescent="0.3">
      <c r="A99" s="2">
        <v>11</v>
      </c>
      <c r="B99" s="3">
        <v>1378</v>
      </c>
      <c r="C99" s="4">
        <f t="shared" si="13"/>
        <v>0</v>
      </c>
      <c r="D99" s="3">
        <v>39499</v>
      </c>
      <c r="E99" s="4">
        <f t="shared" si="10"/>
        <v>3</v>
      </c>
      <c r="F99" s="3">
        <v>139918</v>
      </c>
      <c r="G99" s="4">
        <f t="shared" si="11"/>
        <v>15</v>
      </c>
      <c r="H99" s="3">
        <v>468476</v>
      </c>
      <c r="I99" s="4">
        <f t="shared" si="12"/>
        <v>186</v>
      </c>
      <c r="J99" s="3">
        <v>19342</v>
      </c>
      <c r="K99" s="4">
        <f t="shared" si="12"/>
        <v>11</v>
      </c>
    </row>
    <row r="100" spans="1:11" ht="20.100000000000001" customHeight="1" x14ac:dyDescent="0.3">
      <c r="A100" s="2">
        <v>12</v>
      </c>
      <c r="B100" s="3">
        <v>1378</v>
      </c>
      <c r="C100" s="4">
        <f t="shared" si="13"/>
        <v>0</v>
      </c>
      <c r="D100" s="3">
        <v>39502</v>
      </c>
      <c r="E100" s="4">
        <f t="shared" si="10"/>
        <v>3</v>
      </c>
      <c r="F100" s="3">
        <v>139933</v>
      </c>
      <c r="G100" s="4">
        <f t="shared" si="11"/>
        <v>15</v>
      </c>
      <c r="H100" s="3">
        <v>468662</v>
      </c>
      <c r="I100" s="4">
        <f t="shared" si="12"/>
        <v>186</v>
      </c>
      <c r="J100" s="3">
        <v>19353</v>
      </c>
      <c r="K100" s="4">
        <f t="shared" si="12"/>
        <v>11</v>
      </c>
    </row>
    <row r="101" spans="1:11" ht="20.100000000000001" customHeight="1" x14ac:dyDescent="0.3">
      <c r="A101" s="2">
        <v>13</v>
      </c>
      <c r="B101" s="3">
        <v>1378</v>
      </c>
      <c r="C101" s="4">
        <f t="shared" si="13"/>
        <v>0</v>
      </c>
      <c r="D101" s="3">
        <v>39505</v>
      </c>
      <c r="E101" s="4">
        <f t="shared" si="10"/>
        <v>3</v>
      </c>
      <c r="F101" s="3">
        <v>139948</v>
      </c>
      <c r="G101" s="4">
        <f t="shared" si="11"/>
        <v>15</v>
      </c>
      <c r="H101" s="3">
        <v>468848</v>
      </c>
      <c r="I101" s="4">
        <f t="shared" si="12"/>
        <v>186</v>
      </c>
      <c r="J101" s="3">
        <v>19364</v>
      </c>
      <c r="K101" s="4">
        <f t="shared" si="12"/>
        <v>11</v>
      </c>
    </row>
    <row r="102" spans="1:11" ht="20.100000000000001" customHeight="1" x14ac:dyDescent="0.3">
      <c r="A102" s="2">
        <v>14</v>
      </c>
      <c r="B102" s="3">
        <v>1378</v>
      </c>
      <c r="C102" s="4">
        <f t="shared" si="13"/>
        <v>0</v>
      </c>
      <c r="D102" s="3">
        <v>39509</v>
      </c>
      <c r="E102" s="4">
        <f t="shared" si="10"/>
        <v>4</v>
      </c>
      <c r="F102" s="3">
        <v>139963</v>
      </c>
      <c r="G102" s="4">
        <f t="shared" si="11"/>
        <v>15</v>
      </c>
      <c r="H102" s="3">
        <v>469034</v>
      </c>
      <c r="I102" s="4">
        <f t="shared" si="12"/>
        <v>186</v>
      </c>
      <c r="J102" s="3">
        <v>19375</v>
      </c>
      <c r="K102" s="4">
        <f t="shared" si="12"/>
        <v>11</v>
      </c>
    </row>
    <row r="103" spans="1:11" ht="20.100000000000001" customHeight="1" x14ac:dyDescent="0.3">
      <c r="A103" s="2">
        <v>15</v>
      </c>
      <c r="B103" s="3">
        <v>1378</v>
      </c>
      <c r="C103" s="4">
        <f t="shared" si="13"/>
        <v>0</v>
      </c>
      <c r="D103" s="3">
        <v>39513</v>
      </c>
      <c r="E103" s="4">
        <f t="shared" si="10"/>
        <v>4</v>
      </c>
      <c r="F103" s="3">
        <v>139978</v>
      </c>
      <c r="G103" s="4">
        <f t="shared" si="11"/>
        <v>15</v>
      </c>
      <c r="H103" s="3">
        <v>469220</v>
      </c>
      <c r="I103" s="4">
        <f t="shared" si="12"/>
        <v>186</v>
      </c>
      <c r="J103" s="3">
        <v>19386</v>
      </c>
      <c r="K103" s="4">
        <f t="shared" si="12"/>
        <v>11</v>
      </c>
    </row>
    <row r="104" spans="1:11" ht="20.100000000000001" customHeight="1" x14ac:dyDescent="0.3">
      <c r="A104" s="2">
        <v>16</v>
      </c>
      <c r="B104" s="3">
        <v>1379</v>
      </c>
      <c r="C104" s="4">
        <f t="shared" si="13"/>
        <v>1</v>
      </c>
      <c r="D104" s="3">
        <v>39517</v>
      </c>
      <c r="E104" s="4">
        <f t="shared" si="10"/>
        <v>4</v>
      </c>
      <c r="F104" s="3">
        <v>139993</v>
      </c>
      <c r="G104" s="4">
        <f t="shared" si="11"/>
        <v>15</v>
      </c>
      <c r="H104" s="3">
        <v>469407</v>
      </c>
      <c r="I104" s="4">
        <f t="shared" si="12"/>
        <v>187</v>
      </c>
      <c r="J104" s="3">
        <v>19398</v>
      </c>
      <c r="K104" s="4">
        <f t="shared" si="12"/>
        <v>12</v>
      </c>
    </row>
    <row r="105" spans="1:11" ht="20.100000000000001" customHeight="1" x14ac:dyDescent="0.3">
      <c r="A105" s="2">
        <v>17</v>
      </c>
      <c r="B105" s="3">
        <v>1379</v>
      </c>
      <c r="C105" s="4">
        <f t="shared" si="13"/>
        <v>0</v>
      </c>
      <c r="D105" s="3">
        <v>39524</v>
      </c>
      <c r="E105" s="4">
        <f t="shared" si="10"/>
        <v>7</v>
      </c>
      <c r="F105" s="3">
        <v>140009</v>
      </c>
      <c r="G105" s="4">
        <f t="shared" si="11"/>
        <v>16</v>
      </c>
      <c r="H105" s="3">
        <v>469523</v>
      </c>
      <c r="I105" s="4">
        <f t="shared" si="12"/>
        <v>116</v>
      </c>
      <c r="J105" s="3">
        <v>19408</v>
      </c>
      <c r="K105" s="4">
        <f t="shared" si="12"/>
        <v>10</v>
      </c>
    </row>
    <row r="106" spans="1:11" ht="20.100000000000001" customHeight="1" x14ac:dyDescent="0.3">
      <c r="A106" s="2">
        <v>18</v>
      </c>
      <c r="B106" s="3">
        <v>1379</v>
      </c>
      <c r="C106" s="4">
        <f t="shared" si="13"/>
        <v>0</v>
      </c>
      <c r="D106" s="3">
        <v>39524</v>
      </c>
      <c r="E106" s="4">
        <f t="shared" si="10"/>
        <v>0</v>
      </c>
      <c r="F106" s="3">
        <v>140025</v>
      </c>
      <c r="G106" s="4">
        <f t="shared" si="11"/>
        <v>16</v>
      </c>
      <c r="H106" s="3">
        <v>469639</v>
      </c>
      <c r="I106" s="4">
        <f t="shared" si="12"/>
        <v>116</v>
      </c>
      <c r="J106" s="3">
        <v>19418</v>
      </c>
      <c r="K106" s="4">
        <f t="shared" si="12"/>
        <v>10</v>
      </c>
    </row>
    <row r="107" spans="1:11" ht="20.100000000000001" customHeight="1" x14ac:dyDescent="0.3">
      <c r="A107" s="2">
        <v>19</v>
      </c>
      <c r="B107" s="3">
        <v>1379</v>
      </c>
      <c r="C107" s="4">
        <f t="shared" si="13"/>
        <v>0</v>
      </c>
      <c r="D107" s="3">
        <v>39524</v>
      </c>
      <c r="E107" s="4">
        <f t="shared" si="10"/>
        <v>0</v>
      </c>
      <c r="F107" s="3">
        <v>140041</v>
      </c>
      <c r="G107" s="4">
        <f t="shared" si="11"/>
        <v>16</v>
      </c>
      <c r="H107" s="3">
        <v>469755</v>
      </c>
      <c r="I107" s="4">
        <f t="shared" si="12"/>
        <v>116</v>
      </c>
      <c r="J107" s="3">
        <v>19428</v>
      </c>
      <c r="K107" s="4">
        <f>J107-J106</f>
        <v>10</v>
      </c>
    </row>
    <row r="108" spans="1:11" ht="20.100000000000001" customHeight="1" x14ac:dyDescent="0.3">
      <c r="A108" s="2">
        <v>20</v>
      </c>
      <c r="B108" s="3">
        <v>1379</v>
      </c>
      <c r="C108" s="4">
        <f t="shared" si="13"/>
        <v>0</v>
      </c>
      <c r="D108" s="3">
        <v>39524</v>
      </c>
      <c r="E108" s="4">
        <f t="shared" si="10"/>
        <v>0</v>
      </c>
      <c r="F108" s="3">
        <v>140057</v>
      </c>
      <c r="G108" s="4">
        <f t="shared" si="11"/>
        <v>16</v>
      </c>
      <c r="H108" s="3">
        <v>469871</v>
      </c>
      <c r="I108" s="4">
        <f t="shared" si="12"/>
        <v>116</v>
      </c>
      <c r="J108" s="3">
        <v>19438</v>
      </c>
      <c r="K108" s="4">
        <f t="shared" si="12"/>
        <v>10</v>
      </c>
    </row>
    <row r="109" spans="1:11" ht="20.100000000000001" customHeight="1" x14ac:dyDescent="0.3">
      <c r="A109" s="2">
        <v>21</v>
      </c>
      <c r="B109" s="3">
        <v>1379</v>
      </c>
      <c r="C109" s="4">
        <f t="shared" si="13"/>
        <v>0</v>
      </c>
      <c r="D109" s="3">
        <v>39524</v>
      </c>
      <c r="E109" s="4">
        <f t="shared" si="10"/>
        <v>0</v>
      </c>
      <c r="F109" s="3">
        <v>140073</v>
      </c>
      <c r="G109" s="4">
        <f t="shared" si="11"/>
        <v>16</v>
      </c>
      <c r="H109" s="3">
        <v>469987</v>
      </c>
      <c r="I109" s="4">
        <f t="shared" si="12"/>
        <v>116</v>
      </c>
      <c r="J109" s="3">
        <v>19448</v>
      </c>
      <c r="K109" s="4">
        <f t="shared" si="12"/>
        <v>10</v>
      </c>
    </row>
    <row r="110" spans="1:11" ht="20.100000000000001" customHeight="1" x14ac:dyDescent="0.3">
      <c r="A110" s="2">
        <v>22</v>
      </c>
      <c r="B110" s="3">
        <v>1379</v>
      </c>
      <c r="C110" s="4">
        <f t="shared" si="13"/>
        <v>0</v>
      </c>
      <c r="D110" s="3">
        <v>39524</v>
      </c>
      <c r="E110" s="4">
        <f t="shared" si="10"/>
        <v>0</v>
      </c>
      <c r="F110" s="3">
        <v>140089</v>
      </c>
      <c r="G110" s="4">
        <f t="shared" si="11"/>
        <v>16</v>
      </c>
      <c r="H110" s="3">
        <v>470104</v>
      </c>
      <c r="I110" s="4">
        <f t="shared" si="12"/>
        <v>117</v>
      </c>
      <c r="J110" s="3">
        <v>19459</v>
      </c>
      <c r="K110" s="4">
        <f t="shared" si="12"/>
        <v>11</v>
      </c>
    </row>
    <row r="111" spans="1:11" ht="20.100000000000001" customHeight="1" x14ac:dyDescent="0.3">
      <c r="A111" s="2">
        <v>23</v>
      </c>
      <c r="B111" s="3">
        <v>1379</v>
      </c>
      <c r="C111" s="4">
        <f t="shared" si="13"/>
        <v>0</v>
      </c>
      <c r="D111" s="3">
        <v>39524</v>
      </c>
      <c r="E111" s="4">
        <f t="shared" si="10"/>
        <v>0</v>
      </c>
      <c r="F111" s="3">
        <v>140105</v>
      </c>
      <c r="G111" s="4">
        <f t="shared" si="11"/>
        <v>16</v>
      </c>
      <c r="H111" s="3">
        <v>470221</v>
      </c>
      <c r="I111" s="4">
        <f t="shared" si="12"/>
        <v>117</v>
      </c>
      <c r="J111" s="3">
        <v>19470</v>
      </c>
      <c r="K111" s="4">
        <f t="shared" si="12"/>
        <v>11</v>
      </c>
    </row>
    <row r="112" spans="1:11" ht="20.100000000000001" customHeight="1" x14ac:dyDescent="0.3">
      <c r="A112" s="2">
        <v>24</v>
      </c>
      <c r="B112" s="3">
        <v>1379</v>
      </c>
      <c r="C112" s="4">
        <f t="shared" si="13"/>
        <v>0</v>
      </c>
      <c r="D112" s="3">
        <v>39524</v>
      </c>
      <c r="E112" s="4">
        <f t="shared" si="10"/>
        <v>0</v>
      </c>
      <c r="F112" s="3">
        <v>140120</v>
      </c>
      <c r="G112" s="4">
        <f t="shared" si="11"/>
        <v>15</v>
      </c>
      <c r="H112" s="3">
        <v>470338</v>
      </c>
      <c r="I112" s="4">
        <f t="shared" si="12"/>
        <v>117</v>
      </c>
      <c r="J112" s="3">
        <v>19481</v>
      </c>
      <c r="K112" s="4">
        <f t="shared" si="12"/>
        <v>11</v>
      </c>
    </row>
    <row r="113" spans="1:11" ht="20.100000000000001" customHeight="1" x14ac:dyDescent="0.3">
      <c r="A113" s="2">
        <v>25</v>
      </c>
      <c r="B113" s="3">
        <v>1379</v>
      </c>
      <c r="C113" s="4">
        <f t="shared" si="13"/>
        <v>0</v>
      </c>
      <c r="D113" s="3">
        <v>39524</v>
      </c>
      <c r="E113" s="4">
        <f t="shared" si="10"/>
        <v>0</v>
      </c>
      <c r="F113" s="3">
        <v>140138</v>
      </c>
      <c r="G113" s="4">
        <f t="shared" si="11"/>
        <v>18</v>
      </c>
      <c r="H113" s="3">
        <v>470473</v>
      </c>
      <c r="I113" s="4">
        <f t="shared" si="12"/>
        <v>135</v>
      </c>
      <c r="J113" s="3">
        <v>19490</v>
      </c>
      <c r="K113" s="4">
        <f t="shared" si="12"/>
        <v>9</v>
      </c>
    </row>
    <row r="114" spans="1:11" ht="20.100000000000001" customHeight="1" x14ac:dyDescent="0.3">
      <c r="A114" s="2">
        <v>26</v>
      </c>
      <c r="B114" s="3">
        <v>1379</v>
      </c>
      <c r="C114" s="4">
        <f t="shared" si="13"/>
        <v>0</v>
      </c>
      <c r="D114" s="3">
        <v>39524</v>
      </c>
      <c r="E114" s="4">
        <f t="shared" si="10"/>
        <v>0</v>
      </c>
      <c r="F114" s="3">
        <v>140150</v>
      </c>
      <c r="G114" s="4">
        <f t="shared" si="11"/>
        <v>12</v>
      </c>
      <c r="H114" s="3">
        <v>470599</v>
      </c>
      <c r="I114" s="4">
        <f t="shared" ref="I114" si="14">H114-H113</f>
        <v>126</v>
      </c>
      <c r="J114" s="3">
        <v>19498</v>
      </c>
      <c r="K114" s="4">
        <f t="shared" ref="K114" si="15">J114-J113</f>
        <v>8</v>
      </c>
    </row>
    <row r="115" spans="1:11" ht="20.100000000000001" customHeight="1" thickBot="1" x14ac:dyDescent="0.35">
      <c r="A115" s="6" t="s">
        <v>4</v>
      </c>
      <c r="B115" s="6"/>
      <c r="C115" s="6">
        <f>SUM(C86:C114)</f>
        <v>3</v>
      </c>
      <c r="D115" s="6"/>
      <c r="E115" s="6">
        <f>SUM(E86:E114)</f>
        <v>132</v>
      </c>
      <c r="F115" s="6"/>
      <c r="G115" s="6">
        <f>SUM(G86:G114)</f>
        <v>436</v>
      </c>
      <c r="H115" s="6"/>
      <c r="I115" s="6">
        <f>SUM(I86:I114)</f>
        <v>4677</v>
      </c>
      <c r="J115" s="6"/>
      <c r="K115" s="6">
        <f>SUM(K86:K114)</f>
        <v>333</v>
      </c>
    </row>
    <row r="116" spans="1:11" ht="20.100000000000001" customHeight="1" thickTop="1" x14ac:dyDescent="0.3">
      <c r="A116" s="60" t="s">
        <v>5</v>
      </c>
      <c r="B116" s="61"/>
      <c r="C116" s="7">
        <f>MAX(C86:C114)</f>
        <v>1</v>
      </c>
      <c r="D116" s="7"/>
      <c r="E116" s="7">
        <f>MAX(E86:E114)</f>
        <v>11</v>
      </c>
      <c r="F116" s="7"/>
      <c r="G116" s="7">
        <f>MAX(G86:G114)</f>
        <v>18</v>
      </c>
      <c r="H116" s="7"/>
      <c r="I116" s="7">
        <f>MAX(I86:I114)</f>
        <v>253</v>
      </c>
      <c r="J116" s="7"/>
      <c r="K116" s="7">
        <f>MAX(K86:K114)</f>
        <v>16</v>
      </c>
    </row>
    <row r="117" spans="1:11" ht="20.100000000000001" customHeight="1" x14ac:dyDescent="0.3">
      <c r="A117" s="48" t="s">
        <v>6</v>
      </c>
      <c r="B117" s="49"/>
      <c r="C117" s="9">
        <f>MIN(C86:C114)</f>
        <v>0</v>
      </c>
      <c r="D117" s="9"/>
      <c r="E117" s="9">
        <f>MIN(E86:E114)</f>
        <v>0</v>
      </c>
      <c r="F117" s="9"/>
      <c r="G117" s="9">
        <f>MIN(G86:G114)</f>
        <v>12</v>
      </c>
      <c r="H117" s="9"/>
      <c r="I117" s="9">
        <f>MIN(I86:I114)</f>
        <v>116</v>
      </c>
      <c r="J117" s="9"/>
      <c r="K117" s="9">
        <f>MIN(K86:K114)</f>
        <v>8</v>
      </c>
    </row>
    <row r="118" spans="1:11" ht="20.100000000000001" customHeight="1" x14ac:dyDescent="0.3">
      <c r="A118" s="48" t="s">
        <v>7</v>
      </c>
      <c r="B118" s="49"/>
      <c r="C118" s="10">
        <f>AVERAGE(C86:C114)</f>
        <v>0.10344827586206896</v>
      </c>
      <c r="D118" s="10"/>
      <c r="E118" s="10">
        <f>AVERAGE(E86:E114)</f>
        <v>4.5517241379310347</v>
      </c>
      <c r="F118" s="10"/>
      <c r="G118" s="10">
        <f>AVERAGE(G86:G114)</f>
        <v>15.03448275862069</v>
      </c>
      <c r="H118" s="10"/>
      <c r="I118" s="10">
        <f>AVERAGE(I86:I114)</f>
        <v>161.27586206896552</v>
      </c>
      <c r="J118" s="10"/>
      <c r="K118" s="10">
        <f>AVERAGE(K86:K114)</f>
        <v>11.482758620689655</v>
      </c>
    </row>
    <row r="119" spans="1:11" ht="20.100000000000001" customHeight="1" x14ac:dyDescent="0.3">
      <c r="A119" s="52" t="s">
        <v>8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4"/>
    </row>
    <row r="120" spans="1:11" ht="20.100000000000001" customHeight="1" x14ac:dyDescent="0.4">
      <c r="A120" s="11"/>
      <c r="B120" s="55" t="s">
        <v>1533</v>
      </c>
      <c r="C120" s="56"/>
      <c r="D120" s="56"/>
      <c r="E120" s="56"/>
      <c r="F120" s="56"/>
      <c r="G120" s="56"/>
      <c r="H120" s="56"/>
      <c r="I120" s="56"/>
      <c r="J120" s="56"/>
      <c r="K120" s="56"/>
    </row>
    <row r="121" spans="1:11" ht="20.100000000000001" customHeight="1" x14ac:dyDescent="0.4">
      <c r="A121" s="73" t="str">
        <f>A81</f>
        <v xml:space="preserve">2026年3月份各公司污水放流量明細表       </v>
      </c>
      <c r="B121" s="79"/>
      <c r="C121" s="79"/>
      <c r="D121" s="79"/>
      <c r="E121" s="79"/>
      <c r="F121" s="79"/>
      <c r="G121" s="79"/>
      <c r="H121" s="79"/>
      <c r="I121" s="79"/>
      <c r="J121" s="79"/>
      <c r="K121" s="79"/>
    </row>
    <row r="122" spans="1:11" ht="20.100000000000001" customHeight="1" x14ac:dyDescent="0.4">
      <c r="A122" s="64" t="s">
        <v>80</v>
      </c>
      <c r="B122" s="77"/>
      <c r="C122" s="77"/>
      <c r="D122" s="77"/>
      <c r="E122" s="77"/>
      <c r="F122" s="77"/>
      <c r="G122" s="77"/>
      <c r="H122" s="77"/>
      <c r="I122" s="77"/>
      <c r="J122" s="77"/>
      <c r="K122" s="77"/>
    </row>
    <row r="123" spans="1:11" ht="20.100000000000001" customHeight="1" x14ac:dyDescent="0.4">
      <c r="A123" s="65" t="s">
        <v>0</v>
      </c>
      <c r="B123" s="67" t="s">
        <v>1289</v>
      </c>
      <c r="C123" s="68"/>
      <c r="D123" s="67" t="s">
        <v>1544</v>
      </c>
      <c r="E123" s="68"/>
      <c r="F123" s="67" t="s">
        <v>1545</v>
      </c>
      <c r="G123" s="68"/>
      <c r="H123" s="67" t="s">
        <v>1546</v>
      </c>
      <c r="I123" s="68"/>
      <c r="J123" s="67" t="s">
        <v>1547</v>
      </c>
      <c r="K123" s="68"/>
    </row>
    <row r="124" spans="1:11" ht="20.100000000000001" customHeight="1" x14ac:dyDescent="0.3">
      <c r="A124" s="66"/>
      <c r="B124" s="2" t="s">
        <v>1</v>
      </c>
      <c r="C124" s="2" t="s">
        <v>2</v>
      </c>
      <c r="D124" s="2" t="s">
        <v>1</v>
      </c>
      <c r="E124" s="2" t="s">
        <v>2</v>
      </c>
      <c r="F124" s="2" t="s">
        <v>1</v>
      </c>
      <c r="G124" s="2" t="s">
        <v>2</v>
      </c>
      <c r="H124" s="2" t="s">
        <v>1</v>
      </c>
      <c r="I124" s="2" t="s">
        <v>2</v>
      </c>
      <c r="J124" s="2" t="s">
        <v>1</v>
      </c>
      <c r="K124" s="2" t="s">
        <v>2</v>
      </c>
    </row>
    <row r="125" spans="1:11" ht="20.100000000000001" customHeight="1" x14ac:dyDescent="0.3">
      <c r="A125" s="9" t="s">
        <v>3</v>
      </c>
      <c r="B125" s="3">
        <v>128615</v>
      </c>
      <c r="C125" s="4"/>
      <c r="D125" s="3">
        <v>165556</v>
      </c>
      <c r="E125" s="4"/>
      <c r="F125" s="3">
        <v>52123</v>
      </c>
      <c r="G125" s="4"/>
      <c r="H125" s="3">
        <v>865796</v>
      </c>
      <c r="I125" s="4"/>
      <c r="J125" s="3">
        <v>3088</v>
      </c>
      <c r="K125" s="4"/>
    </row>
    <row r="126" spans="1:11" ht="20.100000000000001" customHeight="1" x14ac:dyDescent="0.3">
      <c r="A126" s="2">
        <v>26</v>
      </c>
      <c r="B126" s="3">
        <v>128624</v>
      </c>
      <c r="C126" s="4">
        <f>B126-B125</f>
        <v>9</v>
      </c>
      <c r="D126" s="3">
        <v>165562</v>
      </c>
      <c r="E126" s="4">
        <f>D126-D125</f>
        <v>6</v>
      </c>
      <c r="F126" s="3">
        <v>52170</v>
      </c>
      <c r="G126" s="4">
        <f t="shared" ref="G126:G154" si="16">F126-F125</f>
        <v>47</v>
      </c>
      <c r="H126" s="3">
        <v>867211</v>
      </c>
      <c r="I126" s="4">
        <f t="shared" ref="I126:I154" si="17">H126-H125</f>
        <v>1415</v>
      </c>
      <c r="J126" s="3">
        <v>3088</v>
      </c>
      <c r="K126" s="4">
        <f t="shared" ref="K126:K154" si="18">J126-J125</f>
        <v>0</v>
      </c>
    </row>
    <row r="127" spans="1:11" ht="20.100000000000001" customHeight="1" x14ac:dyDescent="0.3">
      <c r="A127" s="2">
        <v>27</v>
      </c>
      <c r="B127" s="3">
        <v>128633</v>
      </c>
      <c r="C127" s="4">
        <f t="shared" ref="C127:C154" si="19">B127-B126</f>
        <v>9</v>
      </c>
      <c r="D127" s="3">
        <v>165568</v>
      </c>
      <c r="E127" s="4">
        <f>D127-D126</f>
        <v>6</v>
      </c>
      <c r="F127" s="3">
        <v>52217</v>
      </c>
      <c r="G127" s="4">
        <f t="shared" si="16"/>
        <v>47</v>
      </c>
      <c r="H127" s="3">
        <v>868634</v>
      </c>
      <c r="I127" s="4">
        <f t="shared" si="17"/>
        <v>1423</v>
      </c>
      <c r="J127" s="3">
        <v>3089</v>
      </c>
      <c r="K127" s="4">
        <f t="shared" si="18"/>
        <v>1</v>
      </c>
    </row>
    <row r="128" spans="1:11" ht="20.100000000000001" customHeight="1" x14ac:dyDescent="0.3">
      <c r="A128" s="2">
        <v>28</v>
      </c>
      <c r="B128" s="3">
        <v>128642</v>
      </c>
      <c r="C128" s="4">
        <f t="shared" si="19"/>
        <v>9</v>
      </c>
      <c r="D128" s="3">
        <v>165574</v>
      </c>
      <c r="E128" s="4">
        <f>D128-D127</f>
        <v>6</v>
      </c>
      <c r="F128" s="3">
        <v>52264</v>
      </c>
      <c r="G128" s="4">
        <f t="shared" si="16"/>
        <v>47</v>
      </c>
      <c r="H128" s="3">
        <v>870005</v>
      </c>
      <c r="I128" s="4">
        <f t="shared" si="17"/>
        <v>1371</v>
      </c>
      <c r="J128" s="3">
        <v>3090</v>
      </c>
      <c r="K128" s="4">
        <f t="shared" si="18"/>
        <v>1</v>
      </c>
    </row>
    <row r="129" spans="1:11" ht="20.100000000000001" customHeight="1" x14ac:dyDescent="0.3">
      <c r="A129" s="2">
        <v>1</v>
      </c>
      <c r="B129" s="3">
        <v>128651</v>
      </c>
      <c r="C129" s="4">
        <f t="shared" si="19"/>
        <v>9</v>
      </c>
      <c r="D129" s="3">
        <v>165580</v>
      </c>
      <c r="E129" s="4">
        <f>D129-D128</f>
        <v>6</v>
      </c>
      <c r="F129" s="3">
        <v>52311</v>
      </c>
      <c r="G129" s="4">
        <f t="shared" si="16"/>
        <v>47</v>
      </c>
      <c r="H129" s="3">
        <v>871178</v>
      </c>
      <c r="I129" s="4">
        <f t="shared" si="17"/>
        <v>1173</v>
      </c>
      <c r="J129" s="3">
        <v>3091</v>
      </c>
      <c r="K129" s="4">
        <f t="shared" si="18"/>
        <v>1</v>
      </c>
    </row>
    <row r="130" spans="1:11" ht="20.100000000000001" customHeight="1" x14ac:dyDescent="0.3">
      <c r="A130" s="2">
        <v>2</v>
      </c>
      <c r="B130" s="3">
        <v>128660</v>
      </c>
      <c r="C130" s="4">
        <f t="shared" si="19"/>
        <v>9</v>
      </c>
      <c r="D130" s="3">
        <v>165586</v>
      </c>
      <c r="E130" s="4">
        <f t="shared" ref="E130:E154" si="20">D130-D129</f>
        <v>6</v>
      </c>
      <c r="F130" s="3">
        <v>52358</v>
      </c>
      <c r="G130" s="4">
        <f t="shared" si="16"/>
        <v>47</v>
      </c>
      <c r="H130" s="3">
        <v>872682</v>
      </c>
      <c r="I130" s="4">
        <f t="shared" si="17"/>
        <v>1504</v>
      </c>
      <c r="J130" s="3">
        <v>3091</v>
      </c>
      <c r="K130" s="4">
        <f t="shared" si="18"/>
        <v>0</v>
      </c>
    </row>
    <row r="131" spans="1:11" ht="20.100000000000001" customHeight="1" x14ac:dyDescent="0.3">
      <c r="A131" s="2">
        <v>3</v>
      </c>
      <c r="B131" s="3">
        <v>128666</v>
      </c>
      <c r="C131" s="4">
        <f t="shared" si="19"/>
        <v>6</v>
      </c>
      <c r="D131" s="3">
        <v>165592</v>
      </c>
      <c r="E131" s="4">
        <f t="shared" si="20"/>
        <v>6</v>
      </c>
      <c r="F131" s="3">
        <v>52420</v>
      </c>
      <c r="G131" s="4">
        <f t="shared" si="16"/>
        <v>62</v>
      </c>
      <c r="H131" s="3">
        <v>874134</v>
      </c>
      <c r="I131" s="4">
        <f t="shared" si="17"/>
        <v>1452</v>
      </c>
      <c r="J131" s="3">
        <v>3092</v>
      </c>
      <c r="K131" s="4">
        <f t="shared" si="18"/>
        <v>1</v>
      </c>
    </row>
    <row r="132" spans="1:11" ht="20.100000000000001" customHeight="1" x14ac:dyDescent="0.3">
      <c r="A132" s="2">
        <v>4</v>
      </c>
      <c r="B132" s="3">
        <v>128672</v>
      </c>
      <c r="C132" s="4">
        <f t="shared" si="19"/>
        <v>6</v>
      </c>
      <c r="D132" s="3">
        <v>165598</v>
      </c>
      <c r="E132" s="4">
        <f t="shared" si="20"/>
        <v>6</v>
      </c>
      <c r="F132" s="3">
        <v>52482</v>
      </c>
      <c r="G132" s="4">
        <f t="shared" si="16"/>
        <v>62</v>
      </c>
      <c r="H132" s="3">
        <v>875555</v>
      </c>
      <c r="I132" s="4">
        <f t="shared" si="17"/>
        <v>1421</v>
      </c>
      <c r="J132" s="3">
        <v>3093</v>
      </c>
      <c r="K132" s="4">
        <f t="shared" si="18"/>
        <v>1</v>
      </c>
    </row>
    <row r="133" spans="1:11" ht="20.100000000000001" customHeight="1" x14ac:dyDescent="0.3">
      <c r="A133" s="2">
        <v>5</v>
      </c>
      <c r="B133" s="3">
        <v>128678</v>
      </c>
      <c r="C133" s="4">
        <f t="shared" si="19"/>
        <v>6</v>
      </c>
      <c r="D133" s="3">
        <v>165604</v>
      </c>
      <c r="E133" s="4">
        <f t="shared" si="20"/>
        <v>6</v>
      </c>
      <c r="F133" s="3">
        <v>52544</v>
      </c>
      <c r="G133" s="4">
        <f t="shared" si="16"/>
        <v>62</v>
      </c>
      <c r="H133" s="3">
        <v>876986</v>
      </c>
      <c r="I133" s="4">
        <f t="shared" si="17"/>
        <v>1431</v>
      </c>
      <c r="J133" s="3">
        <v>3094</v>
      </c>
      <c r="K133" s="4">
        <f t="shared" si="18"/>
        <v>1</v>
      </c>
    </row>
    <row r="134" spans="1:11" ht="20.100000000000001" customHeight="1" x14ac:dyDescent="0.3">
      <c r="A134" s="2">
        <v>6</v>
      </c>
      <c r="B134" s="3">
        <v>128684</v>
      </c>
      <c r="C134" s="4">
        <f t="shared" si="19"/>
        <v>6</v>
      </c>
      <c r="D134" s="3">
        <v>165610</v>
      </c>
      <c r="E134" s="4">
        <f t="shared" si="20"/>
        <v>6</v>
      </c>
      <c r="F134" s="3">
        <v>52606</v>
      </c>
      <c r="G134" s="4">
        <f t="shared" si="16"/>
        <v>62</v>
      </c>
      <c r="H134" s="3">
        <v>878471</v>
      </c>
      <c r="I134" s="4">
        <f t="shared" si="17"/>
        <v>1485</v>
      </c>
      <c r="J134" s="3">
        <v>3094</v>
      </c>
      <c r="K134" s="4">
        <f t="shared" si="18"/>
        <v>0</v>
      </c>
    </row>
    <row r="135" spans="1:11" ht="20.100000000000001" customHeight="1" x14ac:dyDescent="0.3">
      <c r="A135" s="2">
        <v>7</v>
      </c>
      <c r="B135" s="3">
        <v>128690</v>
      </c>
      <c r="C135" s="4">
        <f t="shared" si="19"/>
        <v>6</v>
      </c>
      <c r="D135" s="3">
        <v>165617</v>
      </c>
      <c r="E135" s="4">
        <f t="shared" si="20"/>
        <v>7</v>
      </c>
      <c r="F135" s="3">
        <v>52669</v>
      </c>
      <c r="G135" s="4">
        <f t="shared" si="16"/>
        <v>63</v>
      </c>
      <c r="H135" s="3">
        <v>879852</v>
      </c>
      <c r="I135" s="4">
        <f t="shared" si="17"/>
        <v>1381</v>
      </c>
      <c r="J135" s="3">
        <v>3095</v>
      </c>
      <c r="K135" s="4">
        <f t="shared" si="18"/>
        <v>1</v>
      </c>
    </row>
    <row r="136" spans="1:11" ht="20.100000000000001" customHeight="1" x14ac:dyDescent="0.3">
      <c r="A136" s="2">
        <v>8</v>
      </c>
      <c r="B136" s="3">
        <v>128696</v>
      </c>
      <c r="C136" s="4">
        <f t="shared" si="19"/>
        <v>6</v>
      </c>
      <c r="D136" s="3">
        <v>165624</v>
      </c>
      <c r="E136" s="4">
        <f t="shared" si="20"/>
        <v>7</v>
      </c>
      <c r="F136" s="3">
        <v>52732</v>
      </c>
      <c r="G136" s="4">
        <f t="shared" si="16"/>
        <v>63</v>
      </c>
      <c r="H136" s="3">
        <v>881179</v>
      </c>
      <c r="I136" s="4">
        <f t="shared" si="17"/>
        <v>1327</v>
      </c>
      <c r="J136" s="3">
        <v>3095</v>
      </c>
      <c r="K136" s="4">
        <f t="shared" si="18"/>
        <v>0</v>
      </c>
    </row>
    <row r="137" spans="1:11" ht="20.100000000000001" customHeight="1" x14ac:dyDescent="0.3">
      <c r="A137" s="2">
        <v>9</v>
      </c>
      <c r="B137" s="3">
        <v>128702</v>
      </c>
      <c r="C137" s="4">
        <f t="shared" si="19"/>
        <v>6</v>
      </c>
      <c r="D137" s="3">
        <v>165631</v>
      </c>
      <c r="E137" s="4">
        <f t="shared" si="20"/>
        <v>7</v>
      </c>
      <c r="F137" s="3">
        <v>52795</v>
      </c>
      <c r="G137" s="4">
        <f t="shared" si="16"/>
        <v>63</v>
      </c>
      <c r="H137" s="3">
        <v>882574</v>
      </c>
      <c r="I137" s="4">
        <f t="shared" si="17"/>
        <v>1395</v>
      </c>
      <c r="J137" s="3">
        <v>3096</v>
      </c>
      <c r="K137" s="4">
        <f t="shared" si="18"/>
        <v>1</v>
      </c>
    </row>
    <row r="138" spans="1:11" ht="20.100000000000001" customHeight="1" x14ac:dyDescent="0.3">
      <c r="A138" s="2">
        <v>10</v>
      </c>
      <c r="B138" s="3">
        <v>128709</v>
      </c>
      <c r="C138" s="4">
        <f t="shared" si="19"/>
        <v>7</v>
      </c>
      <c r="D138" s="3">
        <v>165638</v>
      </c>
      <c r="E138" s="4">
        <f t="shared" si="20"/>
        <v>7</v>
      </c>
      <c r="F138" s="3">
        <v>52860</v>
      </c>
      <c r="G138" s="4">
        <f t="shared" si="16"/>
        <v>65</v>
      </c>
      <c r="H138" s="3">
        <v>884070</v>
      </c>
      <c r="I138" s="4">
        <f t="shared" si="17"/>
        <v>1496</v>
      </c>
      <c r="J138" s="3">
        <v>3097</v>
      </c>
      <c r="K138" s="4">
        <f t="shared" si="18"/>
        <v>1</v>
      </c>
    </row>
    <row r="139" spans="1:11" ht="20.100000000000001" customHeight="1" x14ac:dyDescent="0.3">
      <c r="A139" s="2">
        <v>11</v>
      </c>
      <c r="B139" s="3">
        <v>128716</v>
      </c>
      <c r="C139" s="4">
        <f t="shared" si="19"/>
        <v>7</v>
      </c>
      <c r="D139" s="3">
        <v>165645</v>
      </c>
      <c r="E139" s="4">
        <f t="shared" si="20"/>
        <v>7</v>
      </c>
      <c r="F139" s="3">
        <v>52925</v>
      </c>
      <c r="G139" s="4">
        <f t="shared" si="16"/>
        <v>65</v>
      </c>
      <c r="H139" s="3">
        <v>885507</v>
      </c>
      <c r="I139" s="4">
        <f t="shared" si="17"/>
        <v>1437</v>
      </c>
      <c r="J139" s="3">
        <v>3098</v>
      </c>
      <c r="K139" s="4">
        <f t="shared" si="18"/>
        <v>1</v>
      </c>
    </row>
    <row r="140" spans="1:11" ht="20.100000000000001" customHeight="1" x14ac:dyDescent="0.3">
      <c r="A140" s="2">
        <v>12</v>
      </c>
      <c r="B140" s="3">
        <v>128723</v>
      </c>
      <c r="C140" s="4">
        <f t="shared" si="19"/>
        <v>7</v>
      </c>
      <c r="D140" s="3">
        <v>165652</v>
      </c>
      <c r="E140" s="4">
        <f t="shared" si="20"/>
        <v>7</v>
      </c>
      <c r="F140" s="3">
        <v>52990</v>
      </c>
      <c r="G140" s="4">
        <f t="shared" si="16"/>
        <v>65</v>
      </c>
      <c r="H140" s="3">
        <v>886364</v>
      </c>
      <c r="I140" s="4">
        <f t="shared" si="17"/>
        <v>857</v>
      </c>
      <c r="J140" s="3">
        <v>3098</v>
      </c>
      <c r="K140" s="4">
        <f t="shared" si="18"/>
        <v>0</v>
      </c>
    </row>
    <row r="141" spans="1:11" ht="20.100000000000001" customHeight="1" x14ac:dyDescent="0.3">
      <c r="A141" s="2">
        <v>13</v>
      </c>
      <c r="B141" s="3">
        <v>128731</v>
      </c>
      <c r="C141" s="4">
        <f t="shared" si="19"/>
        <v>8</v>
      </c>
      <c r="D141" s="3">
        <v>165659</v>
      </c>
      <c r="E141" s="4">
        <f t="shared" si="20"/>
        <v>7</v>
      </c>
      <c r="F141" s="3">
        <v>53055</v>
      </c>
      <c r="G141" s="4">
        <f t="shared" si="16"/>
        <v>65</v>
      </c>
      <c r="H141" s="3">
        <v>887628</v>
      </c>
      <c r="I141" s="4">
        <f t="shared" si="17"/>
        <v>1264</v>
      </c>
      <c r="J141" s="3">
        <v>3098</v>
      </c>
      <c r="K141" s="4">
        <f t="shared" si="18"/>
        <v>0</v>
      </c>
    </row>
    <row r="142" spans="1:11" ht="20.100000000000001" customHeight="1" x14ac:dyDescent="0.3">
      <c r="A142" s="2">
        <v>14</v>
      </c>
      <c r="B142" s="3">
        <v>128739</v>
      </c>
      <c r="C142" s="4">
        <f t="shared" si="19"/>
        <v>8</v>
      </c>
      <c r="D142" s="3">
        <v>165666</v>
      </c>
      <c r="E142" s="4">
        <f t="shared" si="20"/>
        <v>7</v>
      </c>
      <c r="F142" s="3">
        <v>53120</v>
      </c>
      <c r="G142" s="4">
        <f t="shared" si="16"/>
        <v>65</v>
      </c>
      <c r="H142" s="3">
        <v>889067</v>
      </c>
      <c r="I142" s="4">
        <f t="shared" si="17"/>
        <v>1439</v>
      </c>
      <c r="J142" s="3">
        <v>3099</v>
      </c>
      <c r="K142" s="4">
        <f t="shared" si="18"/>
        <v>1</v>
      </c>
    </row>
    <row r="143" spans="1:11" ht="20.100000000000001" customHeight="1" x14ac:dyDescent="0.3">
      <c r="A143" s="2">
        <v>15</v>
      </c>
      <c r="B143" s="3">
        <v>128747</v>
      </c>
      <c r="C143" s="4">
        <f t="shared" si="19"/>
        <v>8</v>
      </c>
      <c r="D143" s="3">
        <v>165672</v>
      </c>
      <c r="E143" s="4">
        <f t="shared" si="20"/>
        <v>6</v>
      </c>
      <c r="F143" s="3">
        <v>53185</v>
      </c>
      <c r="G143" s="4">
        <f t="shared" si="16"/>
        <v>65</v>
      </c>
      <c r="H143" s="3">
        <v>890370</v>
      </c>
      <c r="I143" s="4">
        <f t="shared" si="17"/>
        <v>1303</v>
      </c>
      <c r="J143" s="3">
        <v>3099</v>
      </c>
      <c r="K143" s="4">
        <f t="shared" si="18"/>
        <v>0</v>
      </c>
    </row>
    <row r="144" spans="1:11" ht="20.100000000000001" customHeight="1" x14ac:dyDescent="0.3">
      <c r="A144" s="2">
        <v>16</v>
      </c>
      <c r="B144" s="3">
        <v>128755</v>
      </c>
      <c r="C144" s="4">
        <f t="shared" si="19"/>
        <v>8</v>
      </c>
      <c r="D144" s="3">
        <v>165678</v>
      </c>
      <c r="E144" s="4">
        <f t="shared" si="20"/>
        <v>6</v>
      </c>
      <c r="F144" s="3">
        <v>53249</v>
      </c>
      <c r="G144" s="4">
        <f t="shared" si="16"/>
        <v>64</v>
      </c>
      <c r="H144" s="3">
        <v>891640</v>
      </c>
      <c r="I144" s="4">
        <f t="shared" si="17"/>
        <v>1270</v>
      </c>
      <c r="J144" s="3">
        <v>3100</v>
      </c>
      <c r="K144" s="4">
        <f t="shared" si="18"/>
        <v>1</v>
      </c>
    </row>
    <row r="145" spans="1:11" ht="20.100000000000001" customHeight="1" x14ac:dyDescent="0.3">
      <c r="A145" s="2">
        <v>17</v>
      </c>
      <c r="B145" s="3">
        <v>128763</v>
      </c>
      <c r="C145" s="4">
        <f t="shared" si="19"/>
        <v>8</v>
      </c>
      <c r="D145" s="3">
        <v>165684</v>
      </c>
      <c r="E145" s="4">
        <f t="shared" si="20"/>
        <v>6</v>
      </c>
      <c r="F145" s="3">
        <v>53320</v>
      </c>
      <c r="G145" s="4">
        <f t="shared" si="16"/>
        <v>71</v>
      </c>
      <c r="H145" s="3">
        <v>893011</v>
      </c>
      <c r="I145" s="4">
        <f t="shared" si="17"/>
        <v>1371</v>
      </c>
      <c r="J145" s="3">
        <v>3101</v>
      </c>
      <c r="K145" s="4">
        <f t="shared" si="18"/>
        <v>1</v>
      </c>
    </row>
    <row r="146" spans="1:11" ht="20.100000000000001" customHeight="1" x14ac:dyDescent="0.3">
      <c r="A146" s="2">
        <v>18</v>
      </c>
      <c r="B146" s="3">
        <v>128771</v>
      </c>
      <c r="C146" s="4">
        <f t="shared" si="19"/>
        <v>8</v>
      </c>
      <c r="D146" s="3">
        <v>165690</v>
      </c>
      <c r="E146" s="4">
        <f t="shared" si="20"/>
        <v>6</v>
      </c>
      <c r="F146" s="3">
        <v>53391</v>
      </c>
      <c r="G146" s="4">
        <f t="shared" si="16"/>
        <v>71</v>
      </c>
      <c r="H146" s="3">
        <v>894510</v>
      </c>
      <c r="I146" s="4">
        <f t="shared" si="17"/>
        <v>1499</v>
      </c>
      <c r="J146" s="3">
        <v>3102</v>
      </c>
      <c r="K146" s="4">
        <f t="shared" si="18"/>
        <v>1</v>
      </c>
    </row>
    <row r="147" spans="1:11" ht="20.100000000000001" customHeight="1" x14ac:dyDescent="0.3">
      <c r="A147" s="2">
        <v>19</v>
      </c>
      <c r="B147" s="3">
        <v>128779</v>
      </c>
      <c r="C147" s="4">
        <f t="shared" si="19"/>
        <v>8</v>
      </c>
      <c r="D147" s="3">
        <v>165696</v>
      </c>
      <c r="E147" s="4">
        <f t="shared" si="20"/>
        <v>6</v>
      </c>
      <c r="F147" s="3">
        <v>53462</v>
      </c>
      <c r="G147" s="4">
        <f t="shared" si="16"/>
        <v>71</v>
      </c>
      <c r="H147" s="3">
        <v>895770</v>
      </c>
      <c r="I147" s="4">
        <f t="shared" si="17"/>
        <v>1260</v>
      </c>
      <c r="J147" s="3">
        <v>3102</v>
      </c>
      <c r="K147" s="4">
        <f t="shared" si="18"/>
        <v>0</v>
      </c>
    </row>
    <row r="148" spans="1:11" ht="20.100000000000001" customHeight="1" x14ac:dyDescent="0.3">
      <c r="A148" s="2">
        <v>20</v>
      </c>
      <c r="B148" s="3">
        <v>128787</v>
      </c>
      <c r="C148" s="4">
        <f t="shared" si="19"/>
        <v>8</v>
      </c>
      <c r="D148" s="3">
        <v>165702</v>
      </c>
      <c r="E148" s="4">
        <f t="shared" si="20"/>
        <v>6</v>
      </c>
      <c r="F148" s="3">
        <v>53533</v>
      </c>
      <c r="G148" s="4">
        <f t="shared" si="16"/>
        <v>71</v>
      </c>
      <c r="H148" s="3">
        <v>897061</v>
      </c>
      <c r="I148" s="4">
        <f t="shared" si="17"/>
        <v>1291</v>
      </c>
      <c r="J148" s="3">
        <v>3103</v>
      </c>
      <c r="K148" s="4">
        <f t="shared" si="18"/>
        <v>1</v>
      </c>
    </row>
    <row r="149" spans="1:11" ht="20.100000000000001" customHeight="1" x14ac:dyDescent="0.3">
      <c r="A149" s="2">
        <v>21</v>
      </c>
      <c r="B149" s="3">
        <v>128795</v>
      </c>
      <c r="C149" s="4">
        <f t="shared" si="19"/>
        <v>8</v>
      </c>
      <c r="D149" s="3">
        <v>165709</v>
      </c>
      <c r="E149" s="4">
        <f t="shared" si="20"/>
        <v>7</v>
      </c>
      <c r="F149" s="3">
        <v>53604</v>
      </c>
      <c r="G149" s="4">
        <f t="shared" si="16"/>
        <v>71</v>
      </c>
      <c r="H149" s="3">
        <v>898388</v>
      </c>
      <c r="I149" s="4">
        <f t="shared" si="17"/>
        <v>1327</v>
      </c>
      <c r="J149" s="3">
        <v>3104</v>
      </c>
      <c r="K149" s="4">
        <f t="shared" si="18"/>
        <v>1</v>
      </c>
    </row>
    <row r="150" spans="1:11" ht="20.100000000000001" customHeight="1" x14ac:dyDescent="0.3">
      <c r="A150" s="2">
        <v>22</v>
      </c>
      <c r="B150" s="3">
        <v>128803</v>
      </c>
      <c r="C150" s="4">
        <f t="shared" si="19"/>
        <v>8</v>
      </c>
      <c r="D150" s="3">
        <v>165716</v>
      </c>
      <c r="E150" s="4">
        <f t="shared" si="20"/>
        <v>7</v>
      </c>
      <c r="F150" s="3">
        <v>53675</v>
      </c>
      <c r="G150" s="4">
        <f t="shared" si="16"/>
        <v>71</v>
      </c>
      <c r="H150" s="3">
        <v>899813</v>
      </c>
      <c r="I150" s="4">
        <f t="shared" si="17"/>
        <v>1425</v>
      </c>
      <c r="J150" s="3">
        <v>3104</v>
      </c>
      <c r="K150" s="4">
        <f t="shared" si="18"/>
        <v>0</v>
      </c>
    </row>
    <row r="151" spans="1:11" ht="20.100000000000001" customHeight="1" x14ac:dyDescent="0.3">
      <c r="A151" s="2">
        <v>23</v>
      </c>
      <c r="B151" s="3">
        <v>128811</v>
      </c>
      <c r="C151" s="4">
        <f t="shared" si="19"/>
        <v>8</v>
      </c>
      <c r="D151" s="3">
        <v>165723</v>
      </c>
      <c r="E151" s="4">
        <f t="shared" si="20"/>
        <v>7</v>
      </c>
      <c r="F151" s="3">
        <v>53745</v>
      </c>
      <c r="G151" s="4">
        <f t="shared" si="16"/>
        <v>70</v>
      </c>
      <c r="H151" s="3">
        <v>901324</v>
      </c>
      <c r="I151" s="4">
        <f t="shared" si="17"/>
        <v>1511</v>
      </c>
      <c r="J151" s="3">
        <v>3104</v>
      </c>
      <c r="K151" s="4">
        <f t="shared" si="18"/>
        <v>0</v>
      </c>
    </row>
    <row r="152" spans="1:11" ht="20.100000000000001" customHeight="1" x14ac:dyDescent="0.3">
      <c r="A152" s="2">
        <v>24</v>
      </c>
      <c r="B152" s="3">
        <v>128819</v>
      </c>
      <c r="C152" s="4">
        <f t="shared" si="19"/>
        <v>8</v>
      </c>
      <c r="D152" s="3">
        <v>165730</v>
      </c>
      <c r="E152" s="4">
        <f t="shared" si="20"/>
        <v>7</v>
      </c>
      <c r="F152" s="3">
        <v>53815</v>
      </c>
      <c r="G152" s="4">
        <f t="shared" si="16"/>
        <v>70</v>
      </c>
      <c r="H152" s="3">
        <v>902638</v>
      </c>
      <c r="I152" s="4">
        <f t="shared" si="17"/>
        <v>1314</v>
      </c>
      <c r="J152" s="3">
        <v>3105</v>
      </c>
      <c r="K152" s="4">
        <f t="shared" si="18"/>
        <v>1</v>
      </c>
    </row>
    <row r="153" spans="1:11" ht="20.100000000000001" customHeight="1" x14ac:dyDescent="0.3">
      <c r="A153" s="2">
        <v>25</v>
      </c>
      <c r="B153" s="3">
        <v>128826</v>
      </c>
      <c r="C153" s="4">
        <f t="shared" si="19"/>
        <v>7</v>
      </c>
      <c r="D153" s="3">
        <v>165735</v>
      </c>
      <c r="E153" s="4">
        <f t="shared" si="20"/>
        <v>5</v>
      </c>
      <c r="F153" s="3">
        <v>53874</v>
      </c>
      <c r="G153" s="4">
        <f t="shared" si="16"/>
        <v>59</v>
      </c>
      <c r="H153" s="3">
        <v>904083</v>
      </c>
      <c r="I153" s="4">
        <f t="shared" si="17"/>
        <v>1445</v>
      </c>
      <c r="J153" s="3">
        <v>3106</v>
      </c>
      <c r="K153" s="4">
        <f t="shared" si="18"/>
        <v>1</v>
      </c>
    </row>
    <row r="154" spans="1:11" ht="20.100000000000001" customHeight="1" x14ac:dyDescent="0.3">
      <c r="A154" s="2">
        <v>26</v>
      </c>
      <c r="B154" s="3">
        <v>128832</v>
      </c>
      <c r="C154" s="4">
        <f t="shared" si="19"/>
        <v>6</v>
      </c>
      <c r="D154" s="3">
        <v>165740</v>
      </c>
      <c r="E154" s="4">
        <f t="shared" si="20"/>
        <v>5</v>
      </c>
      <c r="F154" s="3">
        <v>53924</v>
      </c>
      <c r="G154" s="4">
        <f t="shared" si="16"/>
        <v>50</v>
      </c>
      <c r="H154" s="3">
        <v>905643</v>
      </c>
      <c r="I154" s="4">
        <f t="shared" si="17"/>
        <v>1560</v>
      </c>
      <c r="J154" s="3">
        <v>3106</v>
      </c>
      <c r="K154" s="4">
        <f t="shared" si="18"/>
        <v>0</v>
      </c>
    </row>
    <row r="155" spans="1:11" ht="20.100000000000001" customHeight="1" thickBot="1" x14ac:dyDescent="0.35">
      <c r="A155" s="6" t="s">
        <v>4</v>
      </c>
      <c r="B155" s="6"/>
      <c r="C155" s="6">
        <f>SUM(C126:C154)</f>
        <v>217</v>
      </c>
      <c r="D155" s="6"/>
      <c r="E155" s="6">
        <f>SUM(E126:E154)</f>
        <v>184</v>
      </c>
      <c r="F155" s="6"/>
      <c r="G155" s="6">
        <f>SUM(G126:G154)</f>
        <v>1801</v>
      </c>
      <c r="H155" s="6"/>
      <c r="I155" s="6">
        <f>SUM(I126:I154)</f>
        <v>39847</v>
      </c>
      <c r="J155" s="6"/>
      <c r="K155" s="6">
        <f>SUM(K126:K154)</f>
        <v>18</v>
      </c>
    </row>
    <row r="156" spans="1:11" ht="20.100000000000001" customHeight="1" thickTop="1" x14ac:dyDescent="0.3">
      <c r="A156" s="60" t="s">
        <v>5</v>
      </c>
      <c r="B156" s="61"/>
      <c r="C156" s="7">
        <f>MAX(C126:C154)</f>
        <v>9</v>
      </c>
      <c r="D156" s="7"/>
      <c r="E156" s="7">
        <f>MAX(E126:E154)</f>
        <v>7</v>
      </c>
      <c r="F156" s="7"/>
      <c r="G156" s="7">
        <f>MAX(G126:G154)</f>
        <v>71</v>
      </c>
      <c r="H156" s="7"/>
      <c r="I156" s="7">
        <f>MAX(I126:I154)</f>
        <v>1560</v>
      </c>
      <c r="J156" s="7"/>
      <c r="K156" s="7">
        <f>MAX(K126:K154)</f>
        <v>1</v>
      </c>
    </row>
    <row r="157" spans="1:11" ht="20.100000000000001" customHeight="1" x14ac:dyDescent="0.3">
      <c r="A157" s="48" t="s">
        <v>6</v>
      </c>
      <c r="B157" s="49"/>
      <c r="C157" s="9">
        <f>MIN(C126:C154)</f>
        <v>6</v>
      </c>
      <c r="D157" s="9"/>
      <c r="E157" s="9">
        <f>MIN(E126:E154)</f>
        <v>5</v>
      </c>
      <c r="F157" s="9"/>
      <c r="G157" s="9">
        <f>MIN(G126:G154)</f>
        <v>47</v>
      </c>
      <c r="H157" s="9"/>
      <c r="I157" s="9">
        <f>MIN(I126:I154)</f>
        <v>857</v>
      </c>
      <c r="J157" s="9"/>
      <c r="K157" s="9">
        <f>MIN(K126:K154)</f>
        <v>0</v>
      </c>
    </row>
    <row r="158" spans="1:11" ht="20.100000000000001" customHeight="1" x14ac:dyDescent="0.3">
      <c r="A158" s="48" t="s">
        <v>7</v>
      </c>
      <c r="B158" s="49"/>
      <c r="C158" s="10">
        <f>AVERAGE(C126:C154)</f>
        <v>7.4827586206896548</v>
      </c>
      <c r="D158" s="10"/>
      <c r="E158" s="10">
        <f>AVERAGE(E126:E154)</f>
        <v>6.3448275862068968</v>
      </c>
      <c r="F158" s="10"/>
      <c r="G158" s="10">
        <f>AVERAGE(G126:G154)</f>
        <v>62.103448275862071</v>
      </c>
      <c r="H158" s="10"/>
      <c r="I158" s="10">
        <f>AVERAGE(I126:I154)</f>
        <v>1374.0344827586207</v>
      </c>
      <c r="J158" s="10"/>
      <c r="K158" s="10">
        <f>AVERAGE(K126:K154)</f>
        <v>0.62068965517241381</v>
      </c>
    </row>
    <row r="159" spans="1:11" ht="20.100000000000001" customHeight="1" x14ac:dyDescent="0.3">
      <c r="A159" s="52" t="s">
        <v>8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4"/>
    </row>
    <row r="160" spans="1:11" ht="20.100000000000001" customHeight="1" x14ac:dyDescent="0.4">
      <c r="A160" s="11"/>
      <c r="B160" s="55" t="s">
        <v>44</v>
      </c>
      <c r="C160" s="56"/>
      <c r="D160" s="56"/>
      <c r="E160" s="56"/>
      <c r="F160" s="56"/>
      <c r="G160" s="56"/>
      <c r="H160" s="56"/>
      <c r="I160" s="56"/>
      <c r="J160" s="56"/>
      <c r="K160" s="56"/>
    </row>
    <row r="161" spans="1:11" ht="20.100000000000001" customHeight="1" x14ac:dyDescent="0.4">
      <c r="A161" s="73" t="str">
        <f>A121</f>
        <v xml:space="preserve">2026年3月份各公司污水放流量明細表       </v>
      </c>
      <c r="B161" s="79"/>
      <c r="C161" s="79"/>
      <c r="D161" s="79"/>
      <c r="E161" s="79"/>
      <c r="F161" s="79"/>
      <c r="G161" s="79"/>
      <c r="H161" s="79"/>
      <c r="I161" s="79"/>
      <c r="J161" s="79"/>
      <c r="K161" s="79"/>
    </row>
    <row r="162" spans="1:11" ht="20.100000000000001" customHeight="1" x14ac:dyDescent="0.4">
      <c r="A162" s="64" t="s">
        <v>81</v>
      </c>
      <c r="B162" s="80"/>
      <c r="C162" s="80"/>
      <c r="D162" s="80"/>
      <c r="E162" s="80"/>
      <c r="F162" s="80"/>
      <c r="G162" s="80"/>
      <c r="H162" s="80"/>
      <c r="I162" s="80"/>
      <c r="J162" s="80"/>
      <c r="K162" s="80"/>
    </row>
    <row r="163" spans="1:11" ht="20.100000000000001" customHeight="1" x14ac:dyDescent="0.4">
      <c r="A163" s="65" t="s">
        <v>0</v>
      </c>
      <c r="B163" s="67" t="s">
        <v>1548</v>
      </c>
      <c r="C163" s="68"/>
      <c r="D163" s="67" t="s">
        <v>1549</v>
      </c>
      <c r="E163" s="68"/>
      <c r="F163" s="67" t="s">
        <v>1550</v>
      </c>
      <c r="G163" s="68"/>
      <c r="H163" s="67" t="s">
        <v>1551</v>
      </c>
      <c r="I163" s="68"/>
      <c r="J163" s="67" t="s">
        <v>1552</v>
      </c>
      <c r="K163" s="68"/>
    </row>
    <row r="164" spans="1:11" ht="20.100000000000001" customHeight="1" x14ac:dyDescent="0.3">
      <c r="A164" s="66"/>
      <c r="B164" s="2" t="s">
        <v>1</v>
      </c>
      <c r="C164" s="2" t="s">
        <v>2</v>
      </c>
      <c r="D164" s="2" t="s">
        <v>1</v>
      </c>
      <c r="E164" s="2" t="s">
        <v>2</v>
      </c>
      <c r="F164" s="2" t="s">
        <v>1</v>
      </c>
      <c r="G164" s="2" t="s">
        <v>2</v>
      </c>
      <c r="H164" s="2" t="s">
        <v>1</v>
      </c>
      <c r="I164" s="2" t="s">
        <v>2</v>
      </c>
      <c r="J164" s="2" t="s">
        <v>1</v>
      </c>
      <c r="K164" s="2" t="s">
        <v>2</v>
      </c>
    </row>
    <row r="165" spans="1:11" ht="20.100000000000001" customHeight="1" x14ac:dyDescent="0.3">
      <c r="A165" s="9" t="s">
        <v>3</v>
      </c>
      <c r="B165" s="3">
        <v>8924</v>
      </c>
      <c r="C165" s="4"/>
      <c r="D165" s="3">
        <v>123910</v>
      </c>
      <c r="E165" s="4"/>
      <c r="F165" s="3">
        <v>983040</v>
      </c>
      <c r="G165" s="4"/>
      <c r="H165" s="3">
        <v>526212</v>
      </c>
      <c r="I165" s="4"/>
      <c r="J165" s="3">
        <v>374021</v>
      </c>
      <c r="K165" s="4"/>
    </row>
    <row r="166" spans="1:11" ht="20.100000000000001" customHeight="1" x14ac:dyDescent="0.3">
      <c r="A166" s="2">
        <v>26</v>
      </c>
      <c r="B166" s="3">
        <v>8970</v>
      </c>
      <c r="C166" s="4">
        <f t="shared" ref="C166:E193" si="21">B166-B165</f>
        <v>46</v>
      </c>
      <c r="D166" s="3">
        <v>123914</v>
      </c>
      <c r="E166" s="4">
        <f t="shared" si="21"/>
        <v>4</v>
      </c>
      <c r="F166" s="3">
        <v>983545</v>
      </c>
      <c r="G166" s="4">
        <f t="shared" ref="G166:G170" si="22">F166-F165</f>
        <v>505</v>
      </c>
      <c r="H166" s="3">
        <v>526499</v>
      </c>
      <c r="I166" s="4">
        <f t="shared" ref="I166:I194" si="23">H166-H165</f>
        <v>287</v>
      </c>
      <c r="J166" s="3">
        <v>374492</v>
      </c>
      <c r="K166" s="4">
        <f t="shared" ref="K166:K194" si="24">J166-J165</f>
        <v>471</v>
      </c>
    </row>
    <row r="167" spans="1:11" ht="20.100000000000001" customHeight="1" x14ac:dyDescent="0.3">
      <c r="A167" s="2">
        <v>27</v>
      </c>
      <c r="B167" s="3">
        <v>9016</v>
      </c>
      <c r="C167" s="4">
        <f t="shared" si="21"/>
        <v>46</v>
      </c>
      <c r="D167" s="3">
        <v>123918</v>
      </c>
      <c r="E167" s="4">
        <f t="shared" si="21"/>
        <v>4</v>
      </c>
      <c r="F167" s="3">
        <v>984050</v>
      </c>
      <c r="G167" s="4">
        <f t="shared" si="22"/>
        <v>505</v>
      </c>
      <c r="H167" s="3">
        <v>526786</v>
      </c>
      <c r="I167" s="4">
        <f t="shared" si="23"/>
        <v>287</v>
      </c>
      <c r="J167" s="3">
        <v>374963</v>
      </c>
      <c r="K167" s="4">
        <f t="shared" si="24"/>
        <v>471</v>
      </c>
    </row>
    <row r="168" spans="1:11" ht="20.100000000000001" customHeight="1" x14ac:dyDescent="0.3">
      <c r="A168" s="2">
        <v>28</v>
      </c>
      <c r="B168" s="3">
        <v>9062</v>
      </c>
      <c r="C168" s="4">
        <f t="shared" si="21"/>
        <v>46</v>
      </c>
      <c r="D168" s="3">
        <v>123922</v>
      </c>
      <c r="E168" s="4">
        <f t="shared" si="21"/>
        <v>4</v>
      </c>
      <c r="F168" s="3">
        <v>984555</v>
      </c>
      <c r="G168" s="4">
        <f t="shared" si="22"/>
        <v>505</v>
      </c>
      <c r="H168" s="3">
        <v>527073</v>
      </c>
      <c r="I168" s="4">
        <f t="shared" si="23"/>
        <v>287</v>
      </c>
      <c r="J168" s="3">
        <v>375434</v>
      </c>
      <c r="K168" s="4">
        <f t="shared" si="24"/>
        <v>471</v>
      </c>
    </row>
    <row r="169" spans="1:11" ht="20.100000000000001" customHeight="1" x14ac:dyDescent="0.3">
      <c r="A169" s="2">
        <v>1</v>
      </c>
      <c r="B169" s="3">
        <v>9108</v>
      </c>
      <c r="C169" s="4">
        <f t="shared" si="21"/>
        <v>46</v>
      </c>
      <c r="D169" s="3">
        <v>123926</v>
      </c>
      <c r="E169" s="4">
        <f t="shared" si="21"/>
        <v>4</v>
      </c>
      <c r="F169" s="3">
        <v>985059</v>
      </c>
      <c r="G169" s="4">
        <f t="shared" si="22"/>
        <v>504</v>
      </c>
      <c r="H169" s="3">
        <v>527361</v>
      </c>
      <c r="I169" s="4">
        <f t="shared" si="23"/>
        <v>288</v>
      </c>
      <c r="J169" s="3">
        <v>375904</v>
      </c>
      <c r="K169" s="4">
        <f t="shared" si="24"/>
        <v>470</v>
      </c>
    </row>
    <row r="170" spans="1:11" ht="20.100000000000001" customHeight="1" x14ac:dyDescent="0.3">
      <c r="A170" s="2">
        <v>2</v>
      </c>
      <c r="B170" s="3">
        <v>9154</v>
      </c>
      <c r="C170" s="4">
        <f t="shared" si="21"/>
        <v>46</v>
      </c>
      <c r="D170" s="3">
        <v>123929</v>
      </c>
      <c r="E170" s="4">
        <f t="shared" si="21"/>
        <v>3</v>
      </c>
      <c r="F170" s="3">
        <v>985563</v>
      </c>
      <c r="G170" s="4">
        <f t="shared" si="22"/>
        <v>504</v>
      </c>
      <c r="H170" s="3">
        <v>527649</v>
      </c>
      <c r="I170" s="4">
        <f t="shared" si="23"/>
        <v>288</v>
      </c>
      <c r="J170" s="3">
        <v>376374</v>
      </c>
      <c r="K170" s="4">
        <f t="shared" si="24"/>
        <v>470</v>
      </c>
    </row>
    <row r="171" spans="1:11" ht="20.100000000000001" customHeight="1" x14ac:dyDescent="0.3">
      <c r="A171" s="2">
        <v>3</v>
      </c>
      <c r="B171" s="3">
        <v>9201</v>
      </c>
      <c r="C171" s="4">
        <f t="shared" si="21"/>
        <v>47</v>
      </c>
      <c r="D171" s="3">
        <v>123931</v>
      </c>
      <c r="E171" s="4">
        <f t="shared" si="21"/>
        <v>2</v>
      </c>
      <c r="F171" s="3">
        <v>986063</v>
      </c>
      <c r="G171" s="4">
        <v>500</v>
      </c>
      <c r="H171" s="3">
        <v>527984</v>
      </c>
      <c r="I171" s="4">
        <f t="shared" si="23"/>
        <v>335</v>
      </c>
      <c r="J171" s="3">
        <v>376826</v>
      </c>
      <c r="K171" s="4">
        <f t="shared" si="24"/>
        <v>452</v>
      </c>
    </row>
    <row r="172" spans="1:11" ht="20.100000000000001" customHeight="1" x14ac:dyDescent="0.3">
      <c r="A172" s="2">
        <v>4</v>
      </c>
      <c r="B172" s="3">
        <v>9248</v>
      </c>
      <c r="C172" s="4">
        <f t="shared" si="21"/>
        <v>47</v>
      </c>
      <c r="D172" s="3">
        <v>123933</v>
      </c>
      <c r="E172" s="4">
        <f t="shared" si="21"/>
        <v>2</v>
      </c>
      <c r="F172" s="3">
        <v>986063</v>
      </c>
      <c r="G172" s="4">
        <v>500</v>
      </c>
      <c r="H172" s="3">
        <v>528319</v>
      </c>
      <c r="I172" s="4">
        <f t="shared" si="23"/>
        <v>335</v>
      </c>
      <c r="J172" s="3">
        <v>377278</v>
      </c>
      <c r="K172" s="4">
        <f t="shared" si="24"/>
        <v>452</v>
      </c>
    </row>
    <row r="173" spans="1:11" ht="20.100000000000001" customHeight="1" x14ac:dyDescent="0.3">
      <c r="A173" s="2">
        <v>5</v>
      </c>
      <c r="B173" s="3">
        <v>9295</v>
      </c>
      <c r="C173" s="4">
        <f t="shared" si="21"/>
        <v>47</v>
      </c>
      <c r="D173" s="3">
        <v>123935</v>
      </c>
      <c r="E173" s="4">
        <f t="shared" si="21"/>
        <v>2</v>
      </c>
      <c r="F173" s="3">
        <v>986063</v>
      </c>
      <c r="G173" s="4">
        <v>500</v>
      </c>
      <c r="H173" s="3">
        <v>528654</v>
      </c>
      <c r="I173" s="4">
        <f t="shared" si="23"/>
        <v>335</v>
      </c>
      <c r="J173" s="3">
        <v>377730</v>
      </c>
      <c r="K173" s="4">
        <f t="shared" si="24"/>
        <v>452</v>
      </c>
    </row>
    <row r="174" spans="1:11" ht="20.100000000000001" customHeight="1" x14ac:dyDescent="0.3">
      <c r="A174" s="2">
        <v>6</v>
      </c>
      <c r="B174" s="3">
        <v>9342</v>
      </c>
      <c r="C174" s="4">
        <f t="shared" si="21"/>
        <v>47</v>
      </c>
      <c r="D174" s="3">
        <v>123937</v>
      </c>
      <c r="E174" s="4">
        <f t="shared" si="21"/>
        <v>2</v>
      </c>
      <c r="F174" s="3">
        <v>986063</v>
      </c>
      <c r="G174" s="4">
        <v>500</v>
      </c>
      <c r="H174" s="3">
        <v>528989</v>
      </c>
      <c r="I174" s="4">
        <f t="shared" si="23"/>
        <v>335</v>
      </c>
      <c r="J174" s="3">
        <v>378182</v>
      </c>
      <c r="K174" s="4">
        <f t="shared" si="24"/>
        <v>452</v>
      </c>
    </row>
    <row r="175" spans="1:11" ht="20.100000000000001" customHeight="1" x14ac:dyDescent="0.3">
      <c r="A175" s="2">
        <v>7</v>
      </c>
      <c r="B175" s="3">
        <v>9389</v>
      </c>
      <c r="C175" s="4">
        <f t="shared" si="21"/>
        <v>47</v>
      </c>
      <c r="D175" s="3">
        <v>123940</v>
      </c>
      <c r="E175" s="4">
        <f t="shared" si="21"/>
        <v>3</v>
      </c>
      <c r="F175" s="3">
        <v>986063</v>
      </c>
      <c r="G175" s="4">
        <v>500</v>
      </c>
      <c r="H175" s="3">
        <v>529324</v>
      </c>
      <c r="I175" s="4">
        <f t="shared" si="23"/>
        <v>335</v>
      </c>
      <c r="J175" s="3">
        <v>378633</v>
      </c>
      <c r="K175" s="4">
        <f t="shared" si="24"/>
        <v>451</v>
      </c>
    </row>
    <row r="176" spans="1:11" ht="20.100000000000001" customHeight="1" x14ac:dyDescent="0.3">
      <c r="A176" s="2">
        <v>8</v>
      </c>
      <c r="B176" s="3">
        <v>9436</v>
      </c>
      <c r="C176" s="4">
        <f t="shared" si="21"/>
        <v>47</v>
      </c>
      <c r="D176" s="3">
        <v>123943</v>
      </c>
      <c r="E176" s="4">
        <f t="shared" si="21"/>
        <v>3</v>
      </c>
      <c r="F176" s="3">
        <v>986063</v>
      </c>
      <c r="G176" s="4">
        <v>500</v>
      </c>
      <c r="H176" s="3">
        <v>529658</v>
      </c>
      <c r="I176" s="4">
        <f t="shared" si="23"/>
        <v>334</v>
      </c>
      <c r="J176" s="3">
        <v>379084</v>
      </c>
      <c r="K176" s="4">
        <f t="shared" si="24"/>
        <v>451</v>
      </c>
    </row>
    <row r="177" spans="1:11" ht="20.100000000000001" customHeight="1" x14ac:dyDescent="0.3">
      <c r="A177" s="2">
        <v>9</v>
      </c>
      <c r="B177" s="3">
        <v>9482</v>
      </c>
      <c r="C177" s="4">
        <f t="shared" si="21"/>
        <v>46</v>
      </c>
      <c r="D177" s="3">
        <v>123946</v>
      </c>
      <c r="E177" s="4">
        <f t="shared" si="21"/>
        <v>3</v>
      </c>
      <c r="F177" s="3">
        <v>986120</v>
      </c>
      <c r="G177" s="4">
        <v>500</v>
      </c>
      <c r="H177" s="3">
        <v>529992</v>
      </c>
      <c r="I177" s="4">
        <f t="shared" si="23"/>
        <v>334</v>
      </c>
      <c r="J177" s="3">
        <v>379535</v>
      </c>
      <c r="K177" s="4">
        <f t="shared" si="24"/>
        <v>451</v>
      </c>
    </row>
    <row r="178" spans="1:11" ht="20.100000000000001" customHeight="1" x14ac:dyDescent="0.3">
      <c r="A178" s="2">
        <v>10</v>
      </c>
      <c r="B178" s="3">
        <v>9531</v>
      </c>
      <c r="C178" s="4">
        <f t="shared" si="21"/>
        <v>49</v>
      </c>
      <c r="D178" s="3">
        <v>123949</v>
      </c>
      <c r="E178" s="4">
        <f t="shared" si="21"/>
        <v>3</v>
      </c>
      <c r="F178" s="3">
        <v>986120</v>
      </c>
      <c r="G178" s="4">
        <v>500</v>
      </c>
      <c r="H178" s="3">
        <v>530309</v>
      </c>
      <c r="I178" s="4">
        <f t="shared" si="23"/>
        <v>317</v>
      </c>
      <c r="J178" s="3">
        <v>379991</v>
      </c>
      <c r="K178" s="4">
        <f t="shared" si="24"/>
        <v>456</v>
      </c>
    </row>
    <row r="179" spans="1:11" ht="20.100000000000001" customHeight="1" x14ac:dyDescent="0.3">
      <c r="A179" s="2">
        <v>11</v>
      </c>
      <c r="B179" s="3">
        <v>9580</v>
      </c>
      <c r="C179" s="4">
        <f t="shared" si="21"/>
        <v>49</v>
      </c>
      <c r="D179" s="3">
        <v>123952</v>
      </c>
      <c r="E179" s="4">
        <f t="shared" si="21"/>
        <v>3</v>
      </c>
      <c r="F179" s="3">
        <v>986120</v>
      </c>
      <c r="G179" s="4">
        <v>500</v>
      </c>
      <c r="H179" s="3">
        <v>530626</v>
      </c>
      <c r="I179" s="4">
        <f t="shared" si="23"/>
        <v>317</v>
      </c>
      <c r="J179" s="3">
        <v>380447</v>
      </c>
      <c r="K179" s="4">
        <f t="shared" si="24"/>
        <v>456</v>
      </c>
    </row>
    <row r="180" spans="1:11" ht="20.100000000000001" customHeight="1" x14ac:dyDescent="0.3">
      <c r="A180" s="2">
        <v>12</v>
      </c>
      <c r="B180" s="3">
        <v>9629</v>
      </c>
      <c r="C180" s="4">
        <f t="shared" si="21"/>
        <v>49</v>
      </c>
      <c r="D180" s="3">
        <v>123955</v>
      </c>
      <c r="E180" s="4">
        <f t="shared" si="21"/>
        <v>3</v>
      </c>
      <c r="F180" s="3">
        <v>986120</v>
      </c>
      <c r="G180" s="4">
        <v>500</v>
      </c>
      <c r="H180" s="3">
        <v>530943</v>
      </c>
      <c r="I180" s="4">
        <f t="shared" si="23"/>
        <v>317</v>
      </c>
      <c r="J180" s="3">
        <v>380903</v>
      </c>
      <c r="K180" s="4">
        <f t="shared" si="24"/>
        <v>456</v>
      </c>
    </row>
    <row r="181" spans="1:11" ht="20.100000000000001" customHeight="1" x14ac:dyDescent="0.3">
      <c r="A181" s="2">
        <v>13</v>
      </c>
      <c r="B181" s="3">
        <v>9678</v>
      </c>
      <c r="C181" s="4">
        <f t="shared" si="21"/>
        <v>49</v>
      </c>
      <c r="D181" s="3">
        <v>123958</v>
      </c>
      <c r="E181" s="4">
        <f t="shared" si="21"/>
        <v>3</v>
      </c>
      <c r="F181" s="3">
        <v>986120</v>
      </c>
      <c r="G181" s="4">
        <v>500</v>
      </c>
      <c r="H181" s="3">
        <v>531260</v>
      </c>
      <c r="I181" s="4">
        <f t="shared" si="23"/>
        <v>317</v>
      </c>
      <c r="J181" s="3">
        <v>381359</v>
      </c>
      <c r="K181" s="4">
        <f t="shared" si="24"/>
        <v>456</v>
      </c>
    </row>
    <row r="182" spans="1:11" ht="20.100000000000001" customHeight="1" x14ac:dyDescent="0.3">
      <c r="A182" s="2">
        <v>14</v>
      </c>
      <c r="B182" s="3">
        <v>9727</v>
      </c>
      <c r="C182" s="4">
        <f t="shared" si="21"/>
        <v>49</v>
      </c>
      <c r="D182" s="3">
        <v>123961</v>
      </c>
      <c r="E182" s="4">
        <f t="shared" si="21"/>
        <v>3</v>
      </c>
      <c r="F182" s="3">
        <v>986120</v>
      </c>
      <c r="G182" s="4">
        <v>500</v>
      </c>
      <c r="H182" s="3">
        <v>531576</v>
      </c>
      <c r="I182" s="4">
        <f t="shared" si="23"/>
        <v>316</v>
      </c>
      <c r="J182" s="3">
        <v>381815</v>
      </c>
      <c r="K182" s="4">
        <f t="shared" si="24"/>
        <v>456</v>
      </c>
    </row>
    <row r="183" spans="1:11" ht="20.100000000000001" customHeight="1" x14ac:dyDescent="0.3">
      <c r="A183" s="2">
        <v>15</v>
      </c>
      <c r="B183" s="3">
        <v>9775</v>
      </c>
      <c r="C183" s="4">
        <f t="shared" si="21"/>
        <v>48</v>
      </c>
      <c r="D183" s="3">
        <v>123963</v>
      </c>
      <c r="E183" s="4">
        <f t="shared" si="21"/>
        <v>2</v>
      </c>
      <c r="F183" s="3">
        <v>986120</v>
      </c>
      <c r="G183" s="4">
        <v>500</v>
      </c>
      <c r="H183" s="3">
        <v>531892</v>
      </c>
      <c r="I183" s="4">
        <f t="shared" si="23"/>
        <v>316</v>
      </c>
      <c r="J183" s="3">
        <v>382271</v>
      </c>
      <c r="K183" s="4">
        <f t="shared" si="24"/>
        <v>456</v>
      </c>
    </row>
    <row r="184" spans="1:11" ht="20.100000000000001" customHeight="1" x14ac:dyDescent="0.3">
      <c r="A184" s="2">
        <v>16</v>
      </c>
      <c r="B184" s="3">
        <v>9823</v>
      </c>
      <c r="C184" s="4">
        <f t="shared" si="21"/>
        <v>48</v>
      </c>
      <c r="D184" s="3">
        <v>123965</v>
      </c>
      <c r="E184" s="4">
        <f t="shared" si="21"/>
        <v>2</v>
      </c>
      <c r="F184" s="3">
        <v>986324</v>
      </c>
      <c r="G184" s="4">
        <v>500</v>
      </c>
      <c r="H184" s="3">
        <v>532208</v>
      </c>
      <c r="I184" s="4">
        <f t="shared" si="23"/>
        <v>316</v>
      </c>
      <c r="J184" s="3">
        <v>382726</v>
      </c>
      <c r="K184" s="4">
        <f t="shared" si="24"/>
        <v>455</v>
      </c>
    </row>
    <row r="185" spans="1:11" ht="20.100000000000001" customHeight="1" x14ac:dyDescent="0.3">
      <c r="A185" s="2">
        <v>17</v>
      </c>
      <c r="B185" s="3">
        <v>9872</v>
      </c>
      <c r="C185" s="4">
        <f t="shared" si="21"/>
        <v>49</v>
      </c>
      <c r="D185" s="3">
        <v>123970</v>
      </c>
      <c r="E185" s="4">
        <f t="shared" si="21"/>
        <v>5</v>
      </c>
      <c r="F185" s="3">
        <v>986324</v>
      </c>
      <c r="G185" s="4">
        <v>500</v>
      </c>
      <c r="H185" s="3">
        <v>532536</v>
      </c>
      <c r="I185" s="4">
        <f t="shared" si="23"/>
        <v>328</v>
      </c>
      <c r="J185" s="3">
        <v>383157</v>
      </c>
      <c r="K185" s="4">
        <f t="shared" si="24"/>
        <v>431</v>
      </c>
    </row>
    <row r="186" spans="1:11" ht="20.100000000000001" customHeight="1" x14ac:dyDescent="0.3">
      <c r="A186" s="2">
        <v>18</v>
      </c>
      <c r="B186" s="3">
        <v>9921</v>
      </c>
      <c r="C186" s="4">
        <f t="shared" si="21"/>
        <v>49</v>
      </c>
      <c r="D186" s="3">
        <v>123975</v>
      </c>
      <c r="E186" s="4">
        <f t="shared" si="21"/>
        <v>5</v>
      </c>
      <c r="F186" s="3">
        <v>986324</v>
      </c>
      <c r="G186" s="4">
        <v>500</v>
      </c>
      <c r="H186" s="3">
        <v>532864</v>
      </c>
      <c r="I186" s="4">
        <f t="shared" si="23"/>
        <v>328</v>
      </c>
      <c r="J186" s="3">
        <v>383588</v>
      </c>
      <c r="K186" s="4">
        <f t="shared" si="24"/>
        <v>431</v>
      </c>
    </row>
    <row r="187" spans="1:11" ht="20.100000000000001" customHeight="1" x14ac:dyDescent="0.3">
      <c r="A187" s="2">
        <v>19</v>
      </c>
      <c r="B187" s="3">
        <v>9970</v>
      </c>
      <c r="C187" s="4">
        <f t="shared" si="21"/>
        <v>49</v>
      </c>
      <c r="D187" s="3">
        <v>123980</v>
      </c>
      <c r="E187" s="4">
        <f t="shared" si="21"/>
        <v>5</v>
      </c>
      <c r="F187" s="3">
        <v>986324</v>
      </c>
      <c r="G187" s="4">
        <v>500</v>
      </c>
      <c r="H187" s="3">
        <v>533192</v>
      </c>
      <c r="I187" s="4">
        <f t="shared" si="23"/>
        <v>328</v>
      </c>
      <c r="J187" s="3">
        <v>384019</v>
      </c>
      <c r="K187" s="4">
        <f t="shared" si="24"/>
        <v>431</v>
      </c>
    </row>
    <row r="188" spans="1:11" ht="20.100000000000001" customHeight="1" x14ac:dyDescent="0.3">
      <c r="A188" s="2">
        <v>20</v>
      </c>
      <c r="B188" s="3">
        <v>10019</v>
      </c>
      <c r="C188" s="4">
        <f t="shared" si="21"/>
        <v>49</v>
      </c>
      <c r="D188" s="3">
        <v>123985</v>
      </c>
      <c r="E188" s="4">
        <f t="shared" si="21"/>
        <v>5</v>
      </c>
      <c r="F188" s="3">
        <v>986324</v>
      </c>
      <c r="G188" s="4">
        <v>500</v>
      </c>
      <c r="H188" s="3">
        <v>533520</v>
      </c>
      <c r="I188" s="4">
        <f t="shared" si="23"/>
        <v>328</v>
      </c>
      <c r="J188" s="3">
        <v>384450</v>
      </c>
      <c r="K188" s="4">
        <f t="shared" si="24"/>
        <v>431</v>
      </c>
    </row>
    <row r="189" spans="1:11" ht="20.100000000000001" customHeight="1" x14ac:dyDescent="0.3">
      <c r="A189" s="2">
        <v>21</v>
      </c>
      <c r="B189" s="3">
        <v>10068</v>
      </c>
      <c r="C189" s="4">
        <f t="shared" si="21"/>
        <v>49</v>
      </c>
      <c r="D189" s="3">
        <v>123990</v>
      </c>
      <c r="E189" s="4">
        <f t="shared" si="21"/>
        <v>5</v>
      </c>
      <c r="F189" s="3">
        <v>986324</v>
      </c>
      <c r="G189" s="4">
        <v>500</v>
      </c>
      <c r="H189" s="3">
        <v>533848</v>
      </c>
      <c r="I189" s="4">
        <f t="shared" si="23"/>
        <v>328</v>
      </c>
      <c r="J189" s="3">
        <v>384882</v>
      </c>
      <c r="K189" s="4">
        <f t="shared" si="24"/>
        <v>432</v>
      </c>
    </row>
    <row r="190" spans="1:11" ht="20.100000000000001" customHeight="1" x14ac:dyDescent="0.3">
      <c r="A190" s="2">
        <v>22</v>
      </c>
      <c r="B190" s="3">
        <v>10117</v>
      </c>
      <c r="C190" s="4">
        <f t="shared" si="21"/>
        <v>49</v>
      </c>
      <c r="D190" s="3">
        <v>123996</v>
      </c>
      <c r="E190" s="4">
        <f t="shared" si="21"/>
        <v>6</v>
      </c>
      <c r="F190" s="3">
        <v>986324</v>
      </c>
      <c r="G190" s="4">
        <v>500</v>
      </c>
      <c r="H190" s="3">
        <v>534175</v>
      </c>
      <c r="I190" s="4">
        <f t="shared" si="23"/>
        <v>327</v>
      </c>
      <c r="J190" s="3">
        <v>385314</v>
      </c>
      <c r="K190" s="4">
        <f t="shared" si="24"/>
        <v>432</v>
      </c>
    </row>
    <row r="191" spans="1:11" ht="20.100000000000001" customHeight="1" x14ac:dyDescent="0.3">
      <c r="A191" s="2">
        <v>23</v>
      </c>
      <c r="B191" s="3">
        <v>10166</v>
      </c>
      <c r="C191" s="4">
        <f t="shared" si="21"/>
        <v>49</v>
      </c>
      <c r="D191" s="3">
        <v>124002</v>
      </c>
      <c r="E191" s="4">
        <f t="shared" si="21"/>
        <v>6</v>
      </c>
      <c r="F191" s="3">
        <v>986324</v>
      </c>
      <c r="G191" s="4">
        <v>500</v>
      </c>
      <c r="H191" s="3">
        <v>534502</v>
      </c>
      <c r="I191" s="4">
        <f t="shared" si="23"/>
        <v>327</v>
      </c>
      <c r="J191" s="3">
        <v>385746</v>
      </c>
      <c r="K191" s="4">
        <f t="shared" si="24"/>
        <v>432</v>
      </c>
    </row>
    <row r="192" spans="1:11" ht="20.100000000000001" customHeight="1" x14ac:dyDescent="0.3">
      <c r="A192" s="2">
        <v>24</v>
      </c>
      <c r="B192" s="3">
        <v>10215</v>
      </c>
      <c r="C192" s="4">
        <f t="shared" si="21"/>
        <v>49</v>
      </c>
      <c r="D192" s="3">
        <v>124008</v>
      </c>
      <c r="E192" s="4">
        <f t="shared" si="21"/>
        <v>6</v>
      </c>
      <c r="F192" s="3">
        <v>986342</v>
      </c>
      <c r="G192" s="4">
        <v>500</v>
      </c>
      <c r="H192" s="3">
        <v>534829</v>
      </c>
      <c r="I192" s="4">
        <f t="shared" si="23"/>
        <v>327</v>
      </c>
      <c r="J192" s="3">
        <v>386178</v>
      </c>
      <c r="K192" s="4">
        <f t="shared" si="24"/>
        <v>432</v>
      </c>
    </row>
    <row r="193" spans="1:11" ht="20.100000000000001" customHeight="1" x14ac:dyDescent="0.3">
      <c r="A193" s="2">
        <v>25</v>
      </c>
      <c r="B193" s="3">
        <v>10260</v>
      </c>
      <c r="C193" s="4">
        <f t="shared" si="21"/>
        <v>45</v>
      </c>
      <c r="D193" s="3">
        <v>124012</v>
      </c>
      <c r="E193" s="4">
        <f t="shared" si="21"/>
        <v>4</v>
      </c>
      <c r="F193" s="3">
        <v>986342</v>
      </c>
      <c r="G193" s="4">
        <v>500</v>
      </c>
      <c r="H193" s="3">
        <v>535143</v>
      </c>
      <c r="I193" s="4">
        <f t="shared" si="23"/>
        <v>314</v>
      </c>
      <c r="J193" s="3">
        <v>386622</v>
      </c>
      <c r="K193" s="4">
        <f t="shared" si="24"/>
        <v>444</v>
      </c>
    </row>
    <row r="194" spans="1:11" ht="20.100000000000001" customHeight="1" x14ac:dyDescent="0.3">
      <c r="A194" s="2">
        <v>26</v>
      </c>
      <c r="B194" s="3">
        <v>10305</v>
      </c>
      <c r="C194" s="4">
        <f t="shared" ref="C194" si="25">B194-B193</f>
        <v>45</v>
      </c>
      <c r="D194" s="3">
        <v>124016</v>
      </c>
      <c r="E194" s="4">
        <f t="shared" ref="E194" si="26">D194-D193</f>
        <v>4</v>
      </c>
      <c r="F194" s="3">
        <v>986342</v>
      </c>
      <c r="G194" s="4">
        <v>500</v>
      </c>
      <c r="H194" s="3">
        <v>535460</v>
      </c>
      <c r="I194" s="4">
        <f t="shared" si="23"/>
        <v>317</v>
      </c>
      <c r="J194" s="3">
        <v>387049</v>
      </c>
      <c r="K194" s="4">
        <f t="shared" si="24"/>
        <v>427</v>
      </c>
    </row>
    <row r="195" spans="1:11" ht="20.100000000000001" customHeight="1" thickBot="1" x14ac:dyDescent="0.35">
      <c r="A195" s="6" t="s">
        <v>4</v>
      </c>
      <c r="B195" s="6"/>
      <c r="C195" s="6">
        <f>SUM(C166:C194)</f>
        <v>1381</v>
      </c>
      <c r="D195" s="6"/>
      <c r="E195" s="6">
        <f>SUM(E166:E194)</f>
        <v>106</v>
      </c>
      <c r="F195" s="6"/>
      <c r="G195" s="6">
        <f>SUM(G166:G194)</f>
        <v>14523</v>
      </c>
      <c r="H195" s="6"/>
      <c r="I195" s="6">
        <f>SUM(I166:I194)</f>
        <v>9248</v>
      </c>
      <c r="J195" s="6"/>
      <c r="K195" s="6">
        <f>SUM(K166:K194)</f>
        <v>13028</v>
      </c>
    </row>
    <row r="196" spans="1:11" ht="20.100000000000001" customHeight="1" thickTop="1" x14ac:dyDescent="0.3">
      <c r="A196" s="60" t="s">
        <v>5</v>
      </c>
      <c r="B196" s="61"/>
      <c r="C196" s="7">
        <f>MAX(C166:C194)</f>
        <v>49</v>
      </c>
      <c r="D196" s="7"/>
      <c r="E196" s="7">
        <f>MAX(E166:E194)</f>
        <v>6</v>
      </c>
      <c r="F196" s="7"/>
      <c r="G196" s="7">
        <f>MAX(G166:G194)</f>
        <v>505</v>
      </c>
      <c r="H196" s="7"/>
      <c r="I196" s="7">
        <f>MAX(I166:I194)</f>
        <v>335</v>
      </c>
      <c r="J196" s="7"/>
      <c r="K196" s="7">
        <f>MAX(K166:K194)</f>
        <v>471</v>
      </c>
    </row>
    <row r="197" spans="1:11" ht="20.100000000000001" customHeight="1" x14ac:dyDescent="0.3">
      <c r="A197" s="48" t="s">
        <v>6</v>
      </c>
      <c r="B197" s="49"/>
      <c r="C197" s="9">
        <f>MIN(C166:C194)</f>
        <v>45</v>
      </c>
      <c r="D197" s="9"/>
      <c r="E197" s="9">
        <f>MIN(E166:E194)</f>
        <v>2</v>
      </c>
      <c r="F197" s="9"/>
      <c r="G197" s="9">
        <f>MIN(G166:G194)</f>
        <v>500</v>
      </c>
      <c r="H197" s="9"/>
      <c r="I197" s="9">
        <f>MIN(I166:I194)</f>
        <v>287</v>
      </c>
      <c r="J197" s="9"/>
      <c r="K197" s="9">
        <f>MIN(K166:K194)</f>
        <v>427</v>
      </c>
    </row>
    <row r="198" spans="1:11" ht="20.100000000000001" customHeight="1" x14ac:dyDescent="0.3">
      <c r="A198" s="48" t="s">
        <v>7</v>
      </c>
      <c r="B198" s="49"/>
      <c r="C198" s="10">
        <f>AVERAGE(C166:C194)</f>
        <v>47.620689655172413</v>
      </c>
      <c r="D198" s="10"/>
      <c r="E198" s="10">
        <f>AVERAGE(E166:E194)</f>
        <v>3.6551724137931036</v>
      </c>
      <c r="F198" s="10"/>
      <c r="G198" s="10">
        <f>AVERAGE(G166:G194)</f>
        <v>500.79310344827587</v>
      </c>
      <c r="H198" s="10"/>
      <c r="I198" s="10">
        <f>AVERAGE(I166:I194)</f>
        <v>318.89655172413791</v>
      </c>
      <c r="J198" s="10"/>
      <c r="K198" s="10">
        <f>AVERAGE(K166:K194)</f>
        <v>449.24137931034483</v>
      </c>
    </row>
    <row r="199" spans="1:11" ht="20.100000000000001" customHeight="1" x14ac:dyDescent="0.3">
      <c r="A199" s="52" t="s">
        <v>8</v>
      </c>
      <c r="B199" s="53"/>
      <c r="C199" s="53"/>
      <c r="D199" s="53"/>
      <c r="E199" s="53"/>
      <c r="F199" s="53"/>
      <c r="G199" s="53"/>
      <c r="H199" s="53"/>
      <c r="I199" s="53"/>
      <c r="J199" s="53"/>
      <c r="K199" s="54"/>
    </row>
    <row r="200" spans="1:11" ht="20.100000000000001" customHeight="1" x14ac:dyDescent="0.4">
      <c r="A200" s="11"/>
      <c r="B200" s="55" t="s">
        <v>1533</v>
      </c>
      <c r="C200" s="56"/>
      <c r="D200" s="56"/>
      <c r="E200" s="56"/>
      <c r="F200" s="56"/>
      <c r="G200" s="56"/>
      <c r="H200" s="56"/>
      <c r="I200" s="56"/>
      <c r="J200" s="56"/>
      <c r="K200" s="56"/>
    </row>
    <row r="201" spans="1:11" ht="20.100000000000001" customHeight="1" x14ac:dyDescent="0.4">
      <c r="A201" s="73" t="str">
        <f>A161</f>
        <v xml:space="preserve">2026年3月份各公司污水放流量明細表       </v>
      </c>
      <c r="B201" s="79"/>
      <c r="C201" s="79"/>
      <c r="D201" s="79"/>
      <c r="E201" s="79"/>
      <c r="F201" s="79"/>
      <c r="G201" s="79"/>
      <c r="H201" s="79"/>
      <c r="I201" s="79"/>
      <c r="J201" s="79"/>
      <c r="K201" s="79"/>
    </row>
    <row r="202" spans="1:11" ht="20.100000000000001" customHeight="1" x14ac:dyDescent="0.4">
      <c r="A202" s="64" t="s">
        <v>82</v>
      </c>
      <c r="B202" s="80"/>
      <c r="C202" s="80"/>
      <c r="D202" s="80"/>
      <c r="E202" s="80"/>
      <c r="F202" s="80"/>
      <c r="G202" s="80"/>
      <c r="H202" s="80"/>
      <c r="I202" s="80"/>
      <c r="J202" s="80"/>
      <c r="K202" s="80"/>
    </row>
    <row r="203" spans="1:11" ht="20.100000000000001" customHeight="1" x14ac:dyDescent="0.4">
      <c r="A203" s="65" t="s">
        <v>0</v>
      </c>
      <c r="B203" s="67" t="s">
        <v>1553</v>
      </c>
      <c r="C203" s="68"/>
      <c r="D203" s="67" t="s">
        <v>1554</v>
      </c>
      <c r="E203" s="68"/>
      <c r="F203" s="67" t="s">
        <v>94</v>
      </c>
      <c r="G203" s="68"/>
      <c r="H203" s="67" t="s">
        <v>1556</v>
      </c>
      <c r="I203" s="68"/>
      <c r="J203" s="67" t="s">
        <v>1557</v>
      </c>
      <c r="K203" s="68"/>
    </row>
    <row r="204" spans="1:11" ht="20.100000000000001" customHeight="1" x14ac:dyDescent="0.3">
      <c r="A204" s="66"/>
      <c r="B204" s="2" t="s">
        <v>1</v>
      </c>
      <c r="C204" s="2" t="s">
        <v>2</v>
      </c>
      <c r="D204" s="2" t="s">
        <v>1</v>
      </c>
      <c r="E204" s="2" t="s">
        <v>2</v>
      </c>
      <c r="F204" s="2" t="s">
        <v>1</v>
      </c>
      <c r="G204" s="2" t="s">
        <v>2</v>
      </c>
      <c r="H204" s="2" t="s">
        <v>1</v>
      </c>
      <c r="I204" s="2" t="s">
        <v>2</v>
      </c>
      <c r="J204" s="2" t="s">
        <v>1</v>
      </c>
      <c r="K204" s="2" t="s">
        <v>2</v>
      </c>
    </row>
    <row r="205" spans="1:11" ht="20.100000000000001" customHeight="1" x14ac:dyDescent="0.3">
      <c r="A205" s="9" t="s">
        <v>3</v>
      </c>
      <c r="B205" s="3">
        <v>360</v>
      </c>
      <c r="C205" s="4"/>
      <c r="D205" s="3">
        <v>3201</v>
      </c>
      <c r="E205" s="4"/>
      <c r="F205" s="3">
        <v>11</v>
      </c>
      <c r="G205" s="4"/>
      <c r="H205" s="3">
        <v>4176</v>
      </c>
      <c r="I205" s="4"/>
      <c r="J205" s="3">
        <v>13894</v>
      </c>
      <c r="K205" s="4"/>
    </row>
    <row r="206" spans="1:11" ht="20.100000000000001" customHeight="1" x14ac:dyDescent="0.3">
      <c r="A206" s="2">
        <v>26</v>
      </c>
      <c r="B206" s="3">
        <v>361</v>
      </c>
      <c r="C206" s="4">
        <f>B206-B205</f>
        <v>1</v>
      </c>
      <c r="D206" s="3">
        <v>3202</v>
      </c>
      <c r="E206" s="4">
        <f>D206-D205</f>
        <v>1</v>
      </c>
      <c r="F206" s="3">
        <v>11</v>
      </c>
      <c r="G206" s="13">
        <v>2</v>
      </c>
      <c r="H206" s="3">
        <v>4176</v>
      </c>
      <c r="I206" s="4">
        <f t="shared" ref="I206:K233" si="27">H206-H205</f>
        <v>0</v>
      </c>
      <c r="J206" s="3">
        <v>13916</v>
      </c>
      <c r="K206" s="4">
        <f t="shared" si="27"/>
        <v>22</v>
      </c>
    </row>
    <row r="207" spans="1:11" ht="20.100000000000001" customHeight="1" x14ac:dyDescent="0.3">
      <c r="A207" s="2">
        <v>27</v>
      </c>
      <c r="B207" s="3">
        <v>362</v>
      </c>
      <c r="C207" s="4">
        <f t="shared" ref="C207:C234" si="28">B207-B206</f>
        <v>1</v>
      </c>
      <c r="D207" s="3">
        <v>3203</v>
      </c>
      <c r="E207" s="4">
        <f t="shared" ref="E207:E234" si="29">D207-D206</f>
        <v>1</v>
      </c>
      <c r="F207" s="3">
        <v>11</v>
      </c>
      <c r="G207" s="13">
        <v>2</v>
      </c>
      <c r="H207" s="3">
        <v>4177</v>
      </c>
      <c r="I207" s="4">
        <f t="shared" si="27"/>
        <v>1</v>
      </c>
      <c r="J207" s="3">
        <v>13938</v>
      </c>
      <c r="K207" s="4">
        <f t="shared" si="27"/>
        <v>22</v>
      </c>
    </row>
    <row r="208" spans="1:11" ht="20.100000000000001" customHeight="1" x14ac:dyDescent="0.3">
      <c r="A208" s="2">
        <v>28</v>
      </c>
      <c r="B208" s="3">
        <v>362</v>
      </c>
      <c r="C208" s="4">
        <f t="shared" si="28"/>
        <v>0</v>
      </c>
      <c r="D208" s="3">
        <v>3204</v>
      </c>
      <c r="E208" s="4">
        <f t="shared" si="29"/>
        <v>1</v>
      </c>
      <c r="F208" s="3">
        <v>11</v>
      </c>
      <c r="G208" s="13">
        <v>2</v>
      </c>
      <c r="H208" s="3">
        <v>4177</v>
      </c>
      <c r="I208" s="4">
        <f t="shared" si="27"/>
        <v>0</v>
      </c>
      <c r="J208" s="3">
        <v>13960</v>
      </c>
      <c r="K208" s="4">
        <f t="shared" si="27"/>
        <v>22</v>
      </c>
    </row>
    <row r="209" spans="1:11" ht="20.100000000000001" customHeight="1" x14ac:dyDescent="0.3">
      <c r="A209" s="2">
        <v>1</v>
      </c>
      <c r="B209" s="3">
        <v>362</v>
      </c>
      <c r="C209" s="4">
        <f t="shared" si="28"/>
        <v>0</v>
      </c>
      <c r="D209" s="3">
        <v>3205</v>
      </c>
      <c r="E209" s="4">
        <f t="shared" si="29"/>
        <v>1</v>
      </c>
      <c r="F209" s="3">
        <v>11</v>
      </c>
      <c r="G209" s="13">
        <v>1</v>
      </c>
      <c r="H209" s="3">
        <v>4177</v>
      </c>
      <c r="I209" s="4">
        <f t="shared" si="27"/>
        <v>0</v>
      </c>
      <c r="J209" s="3">
        <v>13982</v>
      </c>
      <c r="K209" s="4">
        <f t="shared" si="27"/>
        <v>22</v>
      </c>
    </row>
    <row r="210" spans="1:11" ht="20.100000000000001" customHeight="1" x14ac:dyDescent="0.3">
      <c r="A210" s="2">
        <v>2</v>
      </c>
      <c r="B210" s="3">
        <v>363</v>
      </c>
      <c r="C210" s="4">
        <f t="shared" si="28"/>
        <v>1</v>
      </c>
      <c r="D210" s="3">
        <v>3206</v>
      </c>
      <c r="E210" s="4">
        <f t="shared" si="29"/>
        <v>1</v>
      </c>
      <c r="F210" s="3">
        <v>11</v>
      </c>
      <c r="G210" s="13">
        <v>1</v>
      </c>
      <c r="H210" s="3">
        <v>4178</v>
      </c>
      <c r="I210" s="4">
        <f t="shared" si="27"/>
        <v>1</v>
      </c>
      <c r="J210" s="3">
        <v>14005</v>
      </c>
      <c r="K210" s="4">
        <f t="shared" si="27"/>
        <v>23</v>
      </c>
    </row>
    <row r="211" spans="1:11" ht="20.100000000000001" customHeight="1" x14ac:dyDescent="0.3">
      <c r="A211" s="2">
        <v>3</v>
      </c>
      <c r="B211" s="3">
        <v>364</v>
      </c>
      <c r="C211" s="4">
        <f t="shared" si="28"/>
        <v>1</v>
      </c>
      <c r="D211" s="3">
        <v>3206</v>
      </c>
      <c r="E211" s="4">
        <f t="shared" si="29"/>
        <v>0</v>
      </c>
      <c r="F211" s="3">
        <v>11</v>
      </c>
      <c r="G211" s="13">
        <v>1</v>
      </c>
      <c r="H211" s="3">
        <v>4179</v>
      </c>
      <c r="I211" s="4">
        <f t="shared" si="27"/>
        <v>1</v>
      </c>
      <c r="J211" s="3">
        <v>14025</v>
      </c>
      <c r="K211" s="4">
        <f t="shared" si="27"/>
        <v>20</v>
      </c>
    </row>
    <row r="212" spans="1:11" ht="20.100000000000001" customHeight="1" x14ac:dyDescent="0.3">
      <c r="A212" s="2">
        <v>4</v>
      </c>
      <c r="B212" s="3">
        <v>365</v>
      </c>
      <c r="C212" s="4">
        <f t="shared" si="28"/>
        <v>1</v>
      </c>
      <c r="D212" s="3">
        <v>3207</v>
      </c>
      <c r="E212" s="4">
        <f t="shared" si="29"/>
        <v>1</v>
      </c>
      <c r="F212" s="3">
        <v>11</v>
      </c>
      <c r="G212" s="13">
        <v>1</v>
      </c>
      <c r="H212" s="3">
        <v>4180</v>
      </c>
      <c r="I212" s="4">
        <f t="shared" si="27"/>
        <v>1</v>
      </c>
      <c r="J212" s="3">
        <v>14045</v>
      </c>
      <c r="K212" s="4">
        <f t="shared" si="27"/>
        <v>20</v>
      </c>
    </row>
    <row r="213" spans="1:11" ht="20.100000000000001" customHeight="1" x14ac:dyDescent="0.3">
      <c r="A213" s="2">
        <v>5</v>
      </c>
      <c r="B213" s="3">
        <v>365</v>
      </c>
      <c r="C213" s="4">
        <f t="shared" si="28"/>
        <v>0</v>
      </c>
      <c r="D213" s="3">
        <v>3208</v>
      </c>
      <c r="E213" s="4">
        <f t="shared" si="29"/>
        <v>1</v>
      </c>
      <c r="F213" s="3">
        <v>11</v>
      </c>
      <c r="G213" s="13">
        <v>1</v>
      </c>
      <c r="H213" s="3">
        <v>4181</v>
      </c>
      <c r="I213" s="4">
        <f t="shared" si="27"/>
        <v>1</v>
      </c>
      <c r="J213" s="3">
        <v>14065</v>
      </c>
      <c r="K213" s="4">
        <f t="shared" si="27"/>
        <v>20</v>
      </c>
    </row>
    <row r="214" spans="1:11" ht="20.100000000000001" customHeight="1" x14ac:dyDescent="0.3">
      <c r="A214" s="2">
        <v>6</v>
      </c>
      <c r="B214" s="3">
        <v>366</v>
      </c>
      <c r="C214" s="4">
        <f t="shared" si="28"/>
        <v>1</v>
      </c>
      <c r="D214" s="3">
        <v>3208</v>
      </c>
      <c r="E214" s="4">
        <f t="shared" si="29"/>
        <v>0</v>
      </c>
      <c r="F214" s="3">
        <v>11</v>
      </c>
      <c r="G214" s="13">
        <v>1</v>
      </c>
      <c r="H214" s="3">
        <v>4182</v>
      </c>
      <c r="I214" s="4">
        <f t="shared" si="27"/>
        <v>1</v>
      </c>
      <c r="J214" s="3">
        <v>14085</v>
      </c>
      <c r="K214" s="4">
        <f t="shared" si="27"/>
        <v>20</v>
      </c>
    </row>
    <row r="215" spans="1:11" ht="20.100000000000001" customHeight="1" x14ac:dyDescent="0.3">
      <c r="A215" s="2">
        <v>7</v>
      </c>
      <c r="B215" s="3">
        <v>366</v>
      </c>
      <c r="C215" s="4">
        <f t="shared" si="28"/>
        <v>0</v>
      </c>
      <c r="D215" s="3">
        <v>3208</v>
      </c>
      <c r="E215" s="4">
        <f t="shared" si="29"/>
        <v>0</v>
      </c>
      <c r="F215" s="3">
        <v>11</v>
      </c>
      <c r="G215" s="13">
        <v>1</v>
      </c>
      <c r="H215" s="3">
        <v>4183</v>
      </c>
      <c r="I215" s="4">
        <f t="shared" si="27"/>
        <v>1</v>
      </c>
      <c r="J215" s="3">
        <v>14105</v>
      </c>
      <c r="K215" s="4">
        <f t="shared" si="27"/>
        <v>20</v>
      </c>
    </row>
    <row r="216" spans="1:11" ht="20.100000000000001" customHeight="1" x14ac:dyDescent="0.3">
      <c r="A216" s="2">
        <v>8</v>
      </c>
      <c r="B216" s="3">
        <v>366</v>
      </c>
      <c r="C216" s="4">
        <f t="shared" si="28"/>
        <v>0</v>
      </c>
      <c r="D216" s="3">
        <v>3209</v>
      </c>
      <c r="E216" s="4">
        <f t="shared" si="29"/>
        <v>1</v>
      </c>
      <c r="F216" s="3">
        <v>11</v>
      </c>
      <c r="G216" s="13">
        <v>1</v>
      </c>
      <c r="H216" s="3">
        <v>4184</v>
      </c>
      <c r="I216" s="4">
        <f t="shared" si="27"/>
        <v>1</v>
      </c>
      <c r="J216" s="3">
        <v>14124</v>
      </c>
      <c r="K216" s="4">
        <f t="shared" si="27"/>
        <v>19</v>
      </c>
    </row>
    <row r="217" spans="1:11" ht="20.100000000000001" customHeight="1" x14ac:dyDescent="0.3">
      <c r="A217" s="2">
        <v>9</v>
      </c>
      <c r="B217" s="3">
        <v>367</v>
      </c>
      <c r="C217" s="4">
        <f t="shared" si="28"/>
        <v>1</v>
      </c>
      <c r="D217" s="3">
        <v>3210</v>
      </c>
      <c r="E217" s="4">
        <f t="shared" si="29"/>
        <v>1</v>
      </c>
      <c r="F217" s="3">
        <v>11</v>
      </c>
      <c r="G217" s="13">
        <v>1</v>
      </c>
      <c r="H217" s="3">
        <v>4186</v>
      </c>
      <c r="I217" s="4">
        <f t="shared" si="27"/>
        <v>2</v>
      </c>
      <c r="J217" s="3">
        <v>14143</v>
      </c>
      <c r="K217" s="4">
        <f t="shared" si="27"/>
        <v>19</v>
      </c>
    </row>
    <row r="218" spans="1:11" ht="20.100000000000001" customHeight="1" x14ac:dyDescent="0.3">
      <c r="A218" s="2">
        <v>10</v>
      </c>
      <c r="B218" s="3">
        <v>367</v>
      </c>
      <c r="C218" s="4">
        <f t="shared" si="28"/>
        <v>0</v>
      </c>
      <c r="D218" s="3">
        <v>3211</v>
      </c>
      <c r="E218" s="4">
        <f t="shared" si="29"/>
        <v>1</v>
      </c>
      <c r="F218" s="3">
        <v>11</v>
      </c>
      <c r="G218" s="13">
        <v>1</v>
      </c>
      <c r="H218" s="3">
        <v>4188</v>
      </c>
      <c r="I218" s="4">
        <f t="shared" si="27"/>
        <v>2</v>
      </c>
      <c r="J218" s="3">
        <v>14168</v>
      </c>
      <c r="K218" s="4">
        <f t="shared" si="27"/>
        <v>25</v>
      </c>
    </row>
    <row r="219" spans="1:11" ht="20.100000000000001" customHeight="1" x14ac:dyDescent="0.3">
      <c r="A219" s="2">
        <v>11</v>
      </c>
      <c r="B219" s="3">
        <v>368</v>
      </c>
      <c r="C219" s="4">
        <f t="shared" si="28"/>
        <v>1</v>
      </c>
      <c r="D219" s="3">
        <v>3211</v>
      </c>
      <c r="E219" s="4">
        <f t="shared" si="29"/>
        <v>0</v>
      </c>
      <c r="F219" s="3">
        <v>11</v>
      </c>
      <c r="G219" s="13">
        <v>1</v>
      </c>
      <c r="H219" s="3">
        <v>4190</v>
      </c>
      <c r="I219" s="4">
        <f t="shared" si="27"/>
        <v>2</v>
      </c>
      <c r="J219" s="3">
        <v>14193</v>
      </c>
      <c r="K219" s="4">
        <f t="shared" si="27"/>
        <v>25</v>
      </c>
    </row>
    <row r="220" spans="1:11" ht="20.100000000000001" customHeight="1" x14ac:dyDescent="0.3">
      <c r="A220" s="2">
        <v>12</v>
      </c>
      <c r="B220" s="3">
        <v>368</v>
      </c>
      <c r="C220" s="4">
        <f t="shared" si="28"/>
        <v>0</v>
      </c>
      <c r="D220" s="3">
        <v>3212</v>
      </c>
      <c r="E220" s="4">
        <f t="shared" si="29"/>
        <v>1</v>
      </c>
      <c r="F220" s="3">
        <v>11</v>
      </c>
      <c r="G220" s="13">
        <v>1</v>
      </c>
      <c r="H220" s="3">
        <v>4192</v>
      </c>
      <c r="I220" s="4">
        <f t="shared" si="27"/>
        <v>2</v>
      </c>
      <c r="J220" s="3">
        <v>14218</v>
      </c>
      <c r="K220" s="4">
        <f t="shared" si="27"/>
        <v>25</v>
      </c>
    </row>
    <row r="221" spans="1:11" ht="20.100000000000001" customHeight="1" x14ac:dyDescent="0.3">
      <c r="A221" s="2">
        <v>13</v>
      </c>
      <c r="B221" s="3">
        <v>369</v>
      </c>
      <c r="C221" s="4">
        <f t="shared" si="28"/>
        <v>1</v>
      </c>
      <c r="D221" s="3">
        <v>3212</v>
      </c>
      <c r="E221" s="4">
        <f t="shared" si="29"/>
        <v>0</v>
      </c>
      <c r="F221" s="3">
        <v>11</v>
      </c>
      <c r="G221" s="13">
        <v>1</v>
      </c>
      <c r="H221" s="3">
        <v>4193</v>
      </c>
      <c r="I221" s="4">
        <f t="shared" si="27"/>
        <v>1</v>
      </c>
      <c r="J221" s="3">
        <v>14243</v>
      </c>
      <c r="K221" s="4">
        <f t="shared" si="27"/>
        <v>25</v>
      </c>
    </row>
    <row r="222" spans="1:11" ht="20.100000000000001" customHeight="1" x14ac:dyDescent="0.3">
      <c r="A222" s="2">
        <v>14</v>
      </c>
      <c r="B222" s="3">
        <v>369</v>
      </c>
      <c r="C222" s="4">
        <f t="shared" si="28"/>
        <v>0</v>
      </c>
      <c r="D222" s="3">
        <v>3213</v>
      </c>
      <c r="E222" s="4">
        <f t="shared" si="29"/>
        <v>1</v>
      </c>
      <c r="F222" s="3">
        <v>11</v>
      </c>
      <c r="G222" s="13">
        <v>1</v>
      </c>
      <c r="H222" s="3">
        <v>4194</v>
      </c>
      <c r="I222" s="4">
        <f t="shared" si="27"/>
        <v>1</v>
      </c>
      <c r="J222" s="3">
        <v>14269</v>
      </c>
      <c r="K222" s="4">
        <f t="shared" si="27"/>
        <v>26</v>
      </c>
    </row>
    <row r="223" spans="1:11" ht="20.100000000000001" customHeight="1" x14ac:dyDescent="0.3">
      <c r="A223" s="2">
        <v>15</v>
      </c>
      <c r="B223" s="3">
        <v>369</v>
      </c>
      <c r="C223" s="4">
        <f t="shared" si="28"/>
        <v>0</v>
      </c>
      <c r="D223" s="3">
        <v>3214</v>
      </c>
      <c r="E223" s="4">
        <f t="shared" si="29"/>
        <v>1</v>
      </c>
      <c r="F223" s="3">
        <v>11</v>
      </c>
      <c r="G223" s="13">
        <v>1</v>
      </c>
      <c r="H223" s="3">
        <v>4195</v>
      </c>
      <c r="I223" s="4">
        <f t="shared" si="27"/>
        <v>1</v>
      </c>
      <c r="J223" s="3">
        <v>14295</v>
      </c>
      <c r="K223" s="4">
        <f t="shared" si="27"/>
        <v>26</v>
      </c>
    </row>
    <row r="224" spans="1:11" ht="20.100000000000001" customHeight="1" x14ac:dyDescent="0.3">
      <c r="A224" s="2">
        <v>16</v>
      </c>
      <c r="B224" s="3">
        <v>370</v>
      </c>
      <c r="C224" s="4">
        <f t="shared" si="28"/>
        <v>1</v>
      </c>
      <c r="D224" s="3">
        <v>3214</v>
      </c>
      <c r="E224" s="4">
        <f t="shared" si="29"/>
        <v>0</v>
      </c>
      <c r="F224" s="3">
        <v>11</v>
      </c>
      <c r="G224" s="13">
        <v>1</v>
      </c>
      <c r="H224" s="3">
        <v>4196</v>
      </c>
      <c r="I224" s="4">
        <f t="shared" si="27"/>
        <v>1</v>
      </c>
      <c r="J224" s="3">
        <v>14321</v>
      </c>
      <c r="K224" s="4">
        <f t="shared" si="27"/>
        <v>26</v>
      </c>
    </row>
    <row r="225" spans="1:11" ht="20.100000000000001" customHeight="1" x14ac:dyDescent="0.3">
      <c r="A225" s="2">
        <v>17</v>
      </c>
      <c r="B225" s="3">
        <v>371</v>
      </c>
      <c r="C225" s="4">
        <f t="shared" si="28"/>
        <v>1</v>
      </c>
      <c r="D225" s="3">
        <v>3215</v>
      </c>
      <c r="E225" s="4">
        <f t="shared" si="29"/>
        <v>1</v>
      </c>
      <c r="F225" s="3">
        <v>11</v>
      </c>
      <c r="G225" s="13">
        <v>1</v>
      </c>
      <c r="H225" s="3">
        <v>4197</v>
      </c>
      <c r="I225" s="4">
        <f t="shared" si="27"/>
        <v>1</v>
      </c>
      <c r="J225" s="3">
        <v>14346</v>
      </c>
      <c r="K225" s="4">
        <f t="shared" si="27"/>
        <v>25</v>
      </c>
    </row>
    <row r="226" spans="1:11" ht="20.100000000000001" customHeight="1" x14ac:dyDescent="0.3">
      <c r="A226" s="2">
        <v>18</v>
      </c>
      <c r="B226" s="3">
        <v>371</v>
      </c>
      <c r="C226" s="4">
        <f t="shared" si="28"/>
        <v>0</v>
      </c>
      <c r="D226" s="3">
        <v>3216</v>
      </c>
      <c r="E226" s="4">
        <f t="shared" si="29"/>
        <v>1</v>
      </c>
      <c r="F226" s="3">
        <v>11</v>
      </c>
      <c r="G226" s="13">
        <v>1</v>
      </c>
      <c r="H226" s="3">
        <v>4198</v>
      </c>
      <c r="I226" s="4">
        <f t="shared" si="27"/>
        <v>1</v>
      </c>
      <c r="J226" s="3">
        <v>14371</v>
      </c>
      <c r="K226" s="4">
        <f t="shared" si="27"/>
        <v>25</v>
      </c>
    </row>
    <row r="227" spans="1:11" ht="20.100000000000001" customHeight="1" x14ac:dyDescent="0.3">
      <c r="A227" s="2">
        <v>19</v>
      </c>
      <c r="B227" s="3">
        <v>372</v>
      </c>
      <c r="C227" s="4">
        <f t="shared" si="28"/>
        <v>1</v>
      </c>
      <c r="D227" s="3">
        <v>3216</v>
      </c>
      <c r="E227" s="4">
        <f t="shared" si="29"/>
        <v>0</v>
      </c>
      <c r="F227" s="3">
        <v>11</v>
      </c>
      <c r="G227" s="13">
        <v>1</v>
      </c>
      <c r="H227" s="3">
        <v>4199</v>
      </c>
      <c r="I227" s="4">
        <f t="shared" si="27"/>
        <v>1</v>
      </c>
      <c r="J227" s="3">
        <v>14396</v>
      </c>
      <c r="K227" s="4">
        <f t="shared" si="27"/>
        <v>25</v>
      </c>
    </row>
    <row r="228" spans="1:11" ht="20.100000000000001" customHeight="1" x14ac:dyDescent="0.3">
      <c r="A228" s="2">
        <v>20</v>
      </c>
      <c r="B228" s="3">
        <v>373</v>
      </c>
      <c r="C228" s="4">
        <f t="shared" si="28"/>
        <v>1</v>
      </c>
      <c r="D228" s="3">
        <v>3216</v>
      </c>
      <c r="E228" s="4">
        <f t="shared" si="29"/>
        <v>0</v>
      </c>
      <c r="F228" s="3">
        <v>11</v>
      </c>
      <c r="G228" s="13">
        <v>1</v>
      </c>
      <c r="H228" s="3">
        <v>4200</v>
      </c>
      <c r="I228" s="4">
        <f t="shared" si="27"/>
        <v>1</v>
      </c>
      <c r="J228" s="3">
        <v>14421</v>
      </c>
      <c r="K228" s="4">
        <f t="shared" si="27"/>
        <v>25</v>
      </c>
    </row>
    <row r="229" spans="1:11" ht="20.100000000000001" customHeight="1" x14ac:dyDescent="0.3">
      <c r="A229" s="2">
        <v>21</v>
      </c>
      <c r="B229" s="3">
        <v>373</v>
      </c>
      <c r="C229" s="4">
        <f t="shared" si="28"/>
        <v>0</v>
      </c>
      <c r="D229" s="3">
        <v>3217</v>
      </c>
      <c r="E229" s="4">
        <f t="shared" si="29"/>
        <v>1</v>
      </c>
      <c r="F229" s="3">
        <v>11</v>
      </c>
      <c r="G229" s="13">
        <v>1</v>
      </c>
      <c r="H229" s="3">
        <v>4201</v>
      </c>
      <c r="I229" s="4">
        <f t="shared" si="27"/>
        <v>1</v>
      </c>
      <c r="J229" s="3">
        <v>14446</v>
      </c>
      <c r="K229" s="4">
        <f t="shared" si="27"/>
        <v>25</v>
      </c>
    </row>
    <row r="230" spans="1:11" ht="20.100000000000001" customHeight="1" x14ac:dyDescent="0.3">
      <c r="A230" s="2">
        <v>22</v>
      </c>
      <c r="B230" s="3">
        <v>373</v>
      </c>
      <c r="C230" s="4">
        <f t="shared" si="28"/>
        <v>0</v>
      </c>
      <c r="D230" s="3">
        <v>3217</v>
      </c>
      <c r="E230" s="4">
        <f t="shared" si="29"/>
        <v>0</v>
      </c>
      <c r="F230" s="3">
        <v>11</v>
      </c>
      <c r="G230" s="13">
        <v>1</v>
      </c>
      <c r="H230" s="3">
        <v>4202</v>
      </c>
      <c r="I230" s="4">
        <f t="shared" si="27"/>
        <v>1</v>
      </c>
      <c r="J230" s="3">
        <v>14471</v>
      </c>
      <c r="K230" s="4">
        <f t="shared" si="27"/>
        <v>25</v>
      </c>
    </row>
    <row r="231" spans="1:11" ht="20.100000000000001" customHeight="1" x14ac:dyDescent="0.3">
      <c r="A231" s="2">
        <v>23</v>
      </c>
      <c r="B231" s="3">
        <v>374</v>
      </c>
      <c r="C231" s="4">
        <f t="shared" si="28"/>
        <v>1</v>
      </c>
      <c r="D231" s="3">
        <v>3218</v>
      </c>
      <c r="E231" s="4">
        <f t="shared" si="29"/>
        <v>1</v>
      </c>
      <c r="F231" s="3">
        <v>11</v>
      </c>
      <c r="G231" s="13">
        <v>1</v>
      </c>
      <c r="H231" s="3">
        <v>4203</v>
      </c>
      <c r="I231" s="4">
        <f t="shared" si="27"/>
        <v>1</v>
      </c>
      <c r="J231" s="3">
        <v>14497</v>
      </c>
      <c r="K231" s="4">
        <f t="shared" si="27"/>
        <v>26</v>
      </c>
    </row>
    <row r="232" spans="1:11" ht="20.100000000000001" customHeight="1" x14ac:dyDescent="0.3">
      <c r="A232" s="2">
        <v>24</v>
      </c>
      <c r="B232" s="3">
        <v>375</v>
      </c>
      <c r="C232" s="4">
        <f t="shared" si="28"/>
        <v>1</v>
      </c>
      <c r="D232" s="3">
        <v>3219</v>
      </c>
      <c r="E232" s="4">
        <f t="shared" si="29"/>
        <v>1</v>
      </c>
      <c r="F232" s="3">
        <v>11</v>
      </c>
      <c r="G232" s="13">
        <v>1</v>
      </c>
      <c r="H232" s="3">
        <v>4205</v>
      </c>
      <c r="I232" s="4">
        <f t="shared" si="27"/>
        <v>2</v>
      </c>
      <c r="J232" s="3">
        <v>14523</v>
      </c>
      <c r="K232" s="4">
        <f t="shared" si="27"/>
        <v>26</v>
      </c>
    </row>
    <row r="233" spans="1:11" ht="20.100000000000001" customHeight="1" x14ac:dyDescent="0.3">
      <c r="A233" s="2">
        <v>25</v>
      </c>
      <c r="B233" s="3">
        <v>375</v>
      </c>
      <c r="C233" s="4">
        <f t="shared" si="28"/>
        <v>0</v>
      </c>
      <c r="D233" s="3">
        <v>3220</v>
      </c>
      <c r="E233" s="4">
        <f t="shared" si="29"/>
        <v>1</v>
      </c>
      <c r="F233" s="3">
        <v>11</v>
      </c>
      <c r="G233" s="13">
        <v>1</v>
      </c>
      <c r="H233" s="3">
        <v>4206</v>
      </c>
      <c r="I233" s="4">
        <f t="shared" si="27"/>
        <v>1</v>
      </c>
      <c r="J233" s="3">
        <v>14548</v>
      </c>
      <c r="K233" s="4">
        <f t="shared" si="27"/>
        <v>25</v>
      </c>
    </row>
    <row r="234" spans="1:11" ht="20.100000000000001" customHeight="1" x14ac:dyDescent="0.3">
      <c r="A234" s="2">
        <v>26</v>
      </c>
      <c r="B234" s="3">
        <v>375</v>
      </c>
      <c r="C234" s="4">
        <f t="shared" si="28"/>
        <v>0</v>
      </c>
      <c r="D234" s="3">
        <v>3220</v>
      </c>
      <c r="E234" s="4">
        <f t="shared" si="29"/>
        <v>0</v>
      </c>
      <c r="F234" s="3">
        <v>11</v>
      </c>
      <c r="G234" s="13">
        <v>0</v>
      </c>
      <c r="H234" s="3">
        <v>4206</v>
      </c>
      <c r="I234" s="4">
        <f t="shared" ref="I234" si="30">H234-H233</f>
        <v>0</v>
      </c>
      <c r="J234" s="3">
        <v>14573</v>
      </c>
      <c r="K234" s="4">
        <f t="shared" ref="K234" si="31">J234-J233</f>
        <v>25</v>
      </c>
    </row>
    <row r="235" spans="1:11" ht="20.100000000000001" customHeight="1" thickBot="1" x14ac:dyDescent="0.35">
      <c r="A235" s="6" t="s">
        <v>4</v>
      </c>
      <c r="B235" s="6"/>
      <c r="C235" s="6">
        <f>SUM(C206:C234)</f>
        <v>15</v>
      </c>
      <c r="D235" s="6"/>
      <c r="E235" s="6">
        <f>SUM(E206:E234)</f>
        <v>19</v>
      </c>
      <c r="F235" s="6"/>
      <c r="G235" s="6">
        <f>SUM(G206:G234)</f>
        <v>31</v>
      </c>
      <c r="H235" s="6"/>
      <c r="I235" s="6">
        <f>SUM(I206:I234)</f>
        <v>30</v>
      </c>
      <c r="J235" s="6"/>
      <c r="K235" s="6">
        <f>SUM(K206:K234)</f>
        <v>679</v>
      </c>
    </row>
    <row r="236" spans="1:11" ht="20.100000000000001" customHeight="1" thickTop="1" x14ac:dyDescent="0.3">
      <c r="A236" s="60" t="s">
        <v>5</v>
      </c>
      <c r="B236" s="61"/>
      <c r="C236" s="7">
        <f>MAX(C206:C234)</f>
        <v>1</v>
      </c>
      <c r="D236" s="7"/>
      <c r="E236" s="7">
        <f>MAX(E206:E234)</f>
        <v>1</v>
      </c>
      <c r="F236" s="7"/>
      <c r="G236" s="7">
        <f>MAX(G206:G234)</f>
        <v>2</v>
      </c>
      <c r="H236" s="7"/>
      <c r="I236" s="7">
        <f>MAX(I206:I234)</f>
        <v>2</v>
      </c>
      <c r="J236" s="7"/>
      <c r="K236" s="7">
        <f>MAX(K206:K234)</f>
        <v>26</v>
      </c>
    </row>
    <row r="237" spans="1:11" ht="20.100000000000001" customHeight="1" x14ac:dyDescent="0.3">
      <c r="A237" s="48" t="s">
        <v>6</v>
      </c>
      <c r="B237" s="49"/>
      <c r="C237" s="9">
        <f>MIN(C206:C234)</f>
        <v>0</v>
      </c>
      <c r="D237" s="9"/>
      <c r="E237" s="9">
        <f>MIN(E206:E234)</f>
        <v>0</v>
      </c>
      <c r="F237" s="9"/>
      <c r="G237" s="9">
        <f>MIN(G206:G234)</f>
        <v>0</v>
      </c>
      <c r="H237" s="9"/>
      <c r="I237" s="9">
        <f>MIN(I206:I234)</f>
        <v>0</v>
      </c>
      <c r="J237" s="9"/>
      <c r="K237" s="9">
        <f>MIN(K206:K234)</f>
        <v>19</v>
      </c>
    </row>
    <row r="238" spans="1:11" ht="20.100000000000001" customHeight="1" x14ac:dyDescent="0.3">
      <c r="A238" s="48" t="s">
        <v>7</v>
      </c>
      <c r="B238" s="49"/>
      <c r="C238" s="10">
        <f>AVERAGE(C206:C234)</f>
        <v>0.51724137931034486</v>
      </c>
      <c r="D238" s="10"/>
      <c r="E238" s="10">
        <f>AVERAGE(E206:E234)</f>
        <v>0.65517241379310343</v>
      </c>
      <c r="F238" s="10"/>
      <c r="G238" s="10">
        <f>AVERAGE(G206:G234)</f>
        <v>1.0689655172413792</v>
      </c>
      <c r="H238" s="10"/>
      <c r="I238" s="10">
        <f>AVERAGE(I206:I234)</f>
        <v>1.0344827586206897</v>
      </c>
      <c r="J238" s="10"/>
      <c r="K238" s="10">
        <f>AVERAGE(K206:K234)</f>
        <v>23.413793103448278</v>
      </c>
    </row>
    <row r="239" spans="1:11" ht="20.100000000000001" customHeight="1" x14ac:dyDescent="0.3">
      <c r="A239" s="52" t="s">
        <v>8</v>
      </c>
      <c r="B239" s="53"/>
      <c r="C239" s="53"/>
      <c r="D239" s="53"/>
      <c r="E239" s="53"/>
      <c r="F239" s="53"/>
      <c r="G239" s="53"/>
      <c r="H239" s="53"/>
      <c r="I239" s="53"/>
      <c r="J239" s="53"/>
      <c r="K239" s="54"/>
    </row>
    <row r="240" spans="1:11" ht="20.100000000000001" customHeight="1" x14ac:dyDescent="0.4">
      <c r="A240" s="11"/>
      <c r="B240" s="55" t="s">
        <v>44</v>
      </c>
      <c r="C240" s="56"/>
      <c r="D240" s="56"/>
      <c r="E240" s="56"/>
      <c r="F240" s="56"/>
      <c r="G240" s="56"/>
      <c r="H240" s="56"/>
      <c r="I240" s="56"/>
      <c r="J240" s="56"/>
      <c r="K240" s="56"/>
    </row>
    <row r="241" spans="1:11" ht="20.100000000000001" customHeight="1" x14ac:dyDescent="0.4">
      <c r="A241" s="73" t="str">
        <f>A201</f>
        <v xml:space="preserve">2026年3月份各公司污水放流量明細表       </v>
      </c>
      <c r="B241" s="79"/>
      <c r="C241" s="79"/>
      <c r="D241" s="79"/>
      <c r="E241" s="79"/>
      <c r="F241" s="79"/>
      <c r="G241" s="79"/>
      <c r="H241" s="79"/>
      <c r="I241" s="79"/>
      <c r="J241" s="79"/>
      <c r="K241" s="79"/>
    </row>
    <row r="242" spans="1:11" ht="20.100000000000001" customHeight="1" x14ac:dyDescent="0.4">
      <c r="A242" s="64" t="s">
        <v>83</v>
      </c>
      <c r="B242" s="77"/>
      <c r="C242" s="77"/>
      <c r="D242" s="77"/>
      <c r="E242" s="77"/>
      <c r="F242" s="77"/>
      <c r="G242" s="77"/>
      <c r="H242" s="77"/>
      <c r="I242" s="77"/>
      <c r="J242" s="77"/>
      <c r="K242" s="77"/>
    </row>
    <row r="243" spans="1:11" ht="20.100000000000001" customHeight="1" x14ac:dyDescent="0.4">
      <c r="A243" s="65" t="s">
        <v>0</v>
      </c>
      <c r="B243" s="67" t="s">
        <v>73</v>
      </c>
      <c r="C243" s="68"/>
      <c r="D243" s="67" t="s">
        <v>74</v>
      </c>
      <c r="E243" s="68"/>
      <c r="F243" s="67" t="s">
        <v>75</v>
      </c>
      <c r="G243" s="68"/>
      <c r="H243" s="67" t="s">
        <v>76</v>
      </c>
      <c r="I243" s="68"/>
      <c r="J243" s="67" t="s">
        <v>99</v>
      </c>
      <c r="K243" s="68"/>
    </row>
    <row r="244" spans="1:11" ht="20.100000000000001" customHeight="1" x14ac:dyDescent="0.3">
      <c r="A244" s="66"/>
      <c r="B244" s="2" t="s">
        <v>1</v>
      </c>
      <c r="C244" s="2" t="s">
        <v>2</v>
      </c>
      <c r="D244" s="2" t="s">
        <v>1</v>
      </c>
      <c r="E244" s="2" t="s">
        <v>2</v>
      </c>
      <c r="F244" s="2" t="s">
        <v>1</v>
      </c>
      <c r="G244" s="2" t="s">
        <v>2</v>
      </c>
      <c r="H244" s="2" t="s">
        <v>1</v>
      </c>
      <c r="I244" s="2" t="s">
        <v>2</v>
      </c>
      <c r="J244" s="2" t="s">
        <v>1</v>
      </c>
      <c r="K244" s="2" t="s">
        <v>2</v>
      </c>
    </row>
    <row r="245" spans="1:11" ht="20.100000000000001" customHeight="1" x14ac:dyDescent="0.3">
      <c r="A245" s="9" t="s">
        <v>3</v>
      </c>
      <c r="B245" s="3">
        <v>64445</v>
      </c>
      <c r="C245" s="4"/>
      <c r="D245" s="3">
        <v>8406</v>
      </c>
      <c r="E245" s="4"/>
      <c r="F245" s="3">
        <v>12622</v>
      </c>
      <c r="G245" s="4"/>
      <c r="H245" s="3">
        <v>17918</v>
      </c>
      <c r="I245" s="4"/>
      <c r="J245" s="3">
        <v>94823</v>
      </c>
      <c r="K245" s="4"/>
    </row>
    <row r="246" spans="1:11" ht="18.75" customHeight="1" x14ac:dyDescent="0.3">
      <c r="A246" s="2">
        <v>26</v>
      </c>
      <c r="B246" s="3">
        <v>64447</v>
      </c>
      <c r="C246" s="4">
        <f>B246-B245</f>
        <v>2</v>
      </c>
      <c r="D246" s="3">
        <v>8434</v>
      </c>
      <c r="E246" s="4">
        <f>D246-D245</f>
        <v>28</v>
      </c>
      <c r="F246" s="3">
        <v>12626</v>
      </c>
      <c r="G246" s="4">
        <f>F246-F245</f>
        <v>4</v>
      </c>
      <c r="H246" s="3">
        <v>17942</v>
      </c>
      <c r="I246" s="4">
        <f t="shared" ref="I246:K273" si="32">H246-H245</f>
        <v>24</v>
      </c>
      <c r="J246" s="3">
        <v>94906</v>
      </c>
      <c r="K246" s="4">
        <f t="shared" si="32"/>
        <v>83</v>
      </c>
    </row>
    <row r="247" spans="1:11" ht="20.100000000000001" customHeight="1" x14ac:dyDescent="0.3">
      <c r="A247" s="2">
        <v>27</v>
      </c>
      <c r="B247" s="3">
        <v>64449</v>
      </c>
      <c r="C247" s="4">
        <f t="shared" ref="C247:C274" si="33">B247-B246</f>
        <v>2</v>
      </c>
      <c r="D247" s="3">
        <v>8462</v>
      </c>
      <c r="E247" s="4">
        <f>D247-D246</f>
        <v>28</v>
      </c>
      <c r="F247" s="3">
        <v>12630</v>
      </c>
      <c r="G247" s="4">
        <f t="shared" ref="G247:G274" si="34">F247-F246</f>
        <v>4</v>
      </c>
      <c r="H247" s="3">
        <v>17966</v>
      </c>
      <c r="I247" s="4">
        <f t="shared" si="32"/>
        <v>24</v>
      </c>
      <c r="J247" s="3">
        <v>94989</v>
      </c>
      <c r="K247" s="4">
        <f t="shared" si="32"/>
        <v>83</v>
      </c>
    </row>
    <row r="248" spans="1:11" ht="20.100000000000001" customHeight="1" x14ac:dyDescent="0.3">
      <c r="A248" s="2">
        <v>28</v>
      </c>
      <c r="B248" s="3">
        <v>64450</v>
      </c>
      <c r="C248" s="4">
        <f t="shared" si="33"/>
        <v>1</v>
      </c>
      <c r="D248" s="3">
        <v>8490</v>
      </c>
      <c r="E248" s="4">
        <f>D248-D247</f>
        <v>28</v>
      </c>
      <c r="F248" s="3">
        <v>12634</v>
      </c>
      <c r="G248" s="4">
        <f t="shared" si="34"/>
        <v>4</v>
      </c>
      <c r="H248" s="3">
        <v>17990</v>
      </c>
      <c r="I248" s="4">
        <f t="shared" si="32"/>
        <v>24</v>
      </c>
      <c r="J248" s="3">
        <v>95072</v>
      </c>
      <c r="K248" s="4">
        <f t="shared" si="32"/>
        <v>83</v>
      </c>
    </row>
    <row r="249" spans="1:11" ht="20.100000000000001" customHeight="1" x14ac:dyDescent="0.3">
      <c r="A249" s="2">
        <v>1</v>
      </c>
      <c r="B249" s="3">
        <v>64451</v>
      </c>
      <c r="C249" s="4">
        <f t="shared" si="33"/>
        <v>1</v>
      </c>
      <c r="D249" s="3">
        <v>8519</v>
      </c>
      <c r="E249" s="4">
        <f>D249-D248</f>
        <v>29</v>
      </c>
      <c r="F249" s="3">
        <v>12638</v>
      </c>
      <c r="G249" s="4">
        <f t="shared" si="34"/>
        <v>4</v>
      </c>
      <c r="H249" s="3">
        <v>18013</v>
      </c>
      <c r="I249" s="4">
        <f t="shared" si="32"/>
        <v>23</v>
      </c>
      <c r="J249" s="3">
        <v>95155</v>
      </c>
      <c r="K249" s="4">
        <f t="shared" si="32"/>
        <v>83</v>
      </c>
    </row>
    <row r="250" spans="1:11" ht="20.100000000000001" customHeight="1" x14ac:dyDescent="0.3">
      <c r="A250" s="2">
        <v>2</v>
      </c>
      <c r="B250" s="3">
        <v>64452</v>
      </c>
      <c r="C250" s="4">
        <f t="shared" si="33"/>
        <v>1</v>
      </c>
      <c r="D250" s="3">
        <v>8548</v>
      </c>
      <c r="E250" s="4">
        <f t="shared" ref="E250:E274" si="35">D250-D249</f>
        <v>29</v>
      </c>
      <c r="F250" s="3">
        <v>12641</v>
      </c>
      <c r="G250" s="4">
        <f t="shared" si="34"/>
        <v>3</v>
      </c>
      <c r="H250" s="3">
        <v>18036</v>
      </c>
      <c r="I250" s="4">
        <f t="shared" si="32"/>
        <v>23</v>
      </c>
      <c r="J250" s="3">
        <v>95237</v>
      </c>
      <c r="K250" s="4">
        <f t="shared" si="32"/>
        <v>82</v>
      </c>
    </row>
    <row r="251" spans="1:11" ht="20.100000000000001" customHeight="1" x14ac:dyDescent="0.3">
      <c r="A251" s="2">
        <v>3</v>
      </c>
      <c r="B251" s="3">
        <v>64462</v>
      </c>
      <c r="C251" s="4">
        <f t="shared" si="33"/>
        <v>10</v>
      </c>
      <c r="D251" s="3">
        <v>8560</v>
      </c>
      <c r="E251" s="4">
        <f t="shared" si="35"/>
        <v>12</v>
      </c>
      <c r="F251" s="3">
        <v>12652</v>
      </c>
      <c r="G251" s="4">
        <f t="shared" si="34"/>
        <v>11</v>
      </c>
      <c r="H251" s="3">
        <v>18055</v>
      </c>
      <c r="I251" s="4">
        <f t="shared" si="32"/>
        <v>19</v>
      </c>
      <c r="J251" s="3">
        <v>95344</v>
      </c>
      <c r="K251" s="4">
        <f t="shared" si="32"/>
        <v>107</v>
      </c>
    </row>
    <row r="252" spans="1:11" ht="20.100000000000001" customHeight="1" x14ac:dyDescent="0.3">
      <c r="A252" s="2">
        <v>4</v>
      </c>
      <c r="B252" s="3">
        <v>64472</v>
      </c>
      <c r="C252" s="4">
        <f t="shared" si="33"/>
        <v>10</v>
      </c>
      <c r="D252" s="3">
        <v>8572</v>
      </c>
      <c r="E252" s="4">
        <f t="shared" si="35"/>
        <v>12</v>
      </c>
      <c r="F252" s="3">
        <v>12663</v>
      </c>
      <c r="G252" s="4">
        <f t="shared" si="34"/>
        <v>11</v>
      </c>
      <c r="H252" s="3">
        <v>18074</v>
      </c>
      <c r="I252" s="4">
        <f t="shared" si="32"/>
        <v>19</v>
      </c>
      <c r="J252" s="3">
        <v>95451</v>
      </c>
      <c r="K252" s="4">
        <f t="shared" si="32"/>
        <v>107</v>
      </c>
    </row>
    <row r="253" spans="1:11" ht="20.100000000000001" customHeight="1" x14ac:dyDescent="0.3">
      <c r="A253" s="2">
        <v>5</v>
      </c>
      <c r="B253" s="3">
        <v>64482</v>
      </c>
      <c r="C253" s="4">
        <f t="shared" si="33"/>
        <v>10</v>
      </c>
      <c r="D253" s="3">
        <v>8584</v>
      </c>
      <c r="E253" s="4">
        <f t="shared" si="35"/>
        <v>12</v>
      </c>
      <c r="F253" s="3">
        <v>12674</v>
      </c>
      <c r="G253" s="4">
        <f t="shared" si="34"/>
        <v>11</v>
      </c>
      <c r="H253" s="3">
        <v>18093</v>
      </c>
      <c r="I253" s="4">
        <f t="shared" si="32"/>
        <v>19</v>
      </c>
      <c r="J253" s="3">
        <v>95558</v>
      </c>
      <c r="K253" s="4">
        <f t="shared" si="32"/>
        <v>107</v>
      </c>
    </row>
    <row r="254" spans="1:11" ht="20.100000000000001" customHeight="1" x14ac:dyDescent="0.3">
      <c r="A254" s="2">
        <v>6</v>
      </c>
      <c r="B254" s="3">
        <v>64492</v>
      </c>
      <c r="C254" s="4">
        <f t="shared" si="33"/>
        <v>10</v>
      </c>
      <c r="D254" s="3">
        <v>8596</v>
      </c>
      <c r="E254" s="4">
        <f t="shared" si="35"/>
        <v>12</v>
      </c>
      <c r="F254" s="3">
        <v>12685</v>
      </c>
      <c r="G254" s="4">
        <f t="shared" si="34"/>
        <v>11</v>
      </c>
      <c r="H254" s="3">
        <v>18112</v>
      </c>
      <c r="I254" s="4">
        <f t="shared" si="32"/>
        <v>19</v>
      </c>
      <c r="J254" s="3">
        <v>95665</v>
      </c>
      <c r="K254" s="4">
        <f t="shared" si="32"/>
        <v>107</v>
      </c>
    </row>
    <row r="255" spans="1:11" ht="20.100000000000001" customHeight="1" x14ac:dyDescent="0.3">
      <c r="A255" s="2">
        <v>7</v>
      </c>
      <c r="B255" s="3">
        <v>64501</v>
      </c>
      <c r="C255" s="4">
        <f t="shared" si="33"/>
        <v>9</v>
      </c>
      <c r="D255" s="3">
        <v>8607</v>
      </c>
      <c r="E255" s="4">
        <f t="shared" si="35"/>
        <v>11</v>
      </c>
      <c r="F255" s="3">
        <v>12696</v>
      </c>
      <c r="G255" s="4">
        <f t="shared" si="34"/>
        <v>11</v>
      </c>
      <c r="H255" s="3">
        <v>18131</v>
      </c>
      <c r="I255" s="4">
        <f t="shared" si="32"/>
        <v>19</v>
      </c>
      <c r="J255" s="3">
        <v>95772</v>
      </c>
      <c r="K255" s="4">
        <f t="shared" si="32"/>
        <v>107</v>
      </c>
    </row>
    <row r="256" spans="1:11" ht="20.100000000000001" customHeight="1" x14ac:dyDescent="0.3">
      <c r="A256" s="2">
        <v>8</v>
      </c>
      <c r="B256" s="3">
        <v>64510</v>
      </c>
      <c r="C256" s="4">
        <f t="shared" si="33"/>
        <v>9</v>
      </c>
      <c r="D256" s="3">
        <v>8618</v>
      </c>
      <c r="E256" s="4">
        <f t="shared" si="35"/>
        <v>11</v>
      </c>
      <c r="F256" s="3">
        <v>12706</v>
      </c>
      <c r="G256" s="4">
        <f t="shared" si="34"/>
        <v>10</v>
      </c>
      <c r="H256" s="3">
        <v>18150</v>
      </c>
      <c r="I256" s="4">
        <f>H256-H255</f>
        <v>19</v>
      </c>
      <c r="J256" s="3">
        <v>95880</v>
      </c>
      <c r="K256" s="4">
        <f t="shared" si="32"/>
        <v>108</v>
      </c>
    </row>
    <row r="257" spans="1:11" ht="20.100000000000001" customHeight="1" x14ac:dyDescent="0.3">
      <c r="A257" s="2">
        <v>9</v>
      </c>
      <c r="B257" s="3">
        <v>64518</v>
      </c>
      <c r="C257" s="4">
        <f t="shared" si="33"/>
        <v>8</v>
      </c>
      <c r="D257" s="3">
        <v>8629</v>
      </c>
      <c r="E257" s="4">
        <f t="shared" si="35"/>
        <v>11</v>
      </c>
      <c r="F257" s="3">
        <v>12716</v>
      </c>
      <c r="G257" s="4">
        <f t="shared" si="34"/>
        <v>10</v>
      </c>
      <c r="H257" s="3">
        <v>18170</v>
      </c>
      <c r="I257" s="4">
        <f>H257-H256</f>
        <v>20</v>
      </c>
      <c r="J257" s="3">
        <v>95988</v>
      </c>
      <c r="K257" s="4">
        <f t="shared" si="32"/>
        <v>108</v>
      </c>
    </row>
    <row r="258" spans="1:11" ht="20.100000000000001" customHeight="1" x14ac:dyDescent="0.3">
      <c r="A258" s="2">
        <v>10</v>
      </c>
      <c r="B258" s="3">
        <v>64521</v>
      </c>
      <c r="C258" s="4">
        <f t="shared" si="33"/>
        <v>3</v>
      </c>
      <c r="D258" s="3">
        <v>8705</v>
      </c>
      <c r="E258" s="4">
        <f t="shared" si="35"/>
        <v>76</v>
      </c>
      <c r="F258" s="3">
        <v>12726</v>
      </c>
      <c r="G258" s="4">
        <f t="shared" si="34"/>
        <v>10</v>
      </c>
      <c r="H258" s="3">
        <v>18200</v>
      </c>
      <c r="I258" s="4">
        <f>H258-H257</f>
        <v>30</v>
      </c>
      <c r="J258" s="3">
        <v>96089</v>
      </c>
      <c r="K258" s="4">
        <f t="shared" si="32"/>
        <v>101</v>
      </c>
    </row>
    <row r="259" spans="1:11" ht="20.100000000000001" customHeight="1" x14ac:dyDescent="0.3">
      <c r="A259" s="2">
        <v>11</v>
      </c>
      <c r="B259" s="3">
        <v>64524</v>
      </c>
      <c r="C259" s="4">
        <f t="shared" si="33"/>
        <v>3</v>
      </c>
      <c r="D259" s="3">
        <v>8781</v>
      </c>
      <c r="E259" s="4">
        <f t="shared" si="35"/>
        <v>76</v>
      </c>
      <c r="F259" s="3">
        <v>12736</v>
      </c>
      <c r="G259" s="4">
        <f t="shared" si="34"/>
        <v>10</v>
      </c>
      <c r="H259" s="3">
        <v>18230</v>
      </c>
      <c r="I259" s="4">
        <f t="shared" si="32"/>
        <v>30</v>
      </c>
      <c r="J259" s="3">
        <v>96190</v>
      </c>
      <c r="K259" s="4">
        <f t="shared" si="32"/>
        <v>101</v>
      </c>
    </row>
    <row r="260" spans="1:11" ht="20.100000000000001" customHeight="1" x14ac:dyDescent="0.3">
      <c r="A260" s="2">
        <v>12</v>
      </c>
      <c r="B260" s="3">
        <v>64527</v>
      </c>
      <c r="C260" s="4">
        <f t="shared" si="33"/>
        <v>3</v>
      </c>
      <c r="D260" s="3">
        <v>8857</v>
      </c>
      <c r="E260" s="4">
        <f t="shared" si="35"/>
        <v>76</v>
      </c>
      <c r="F260" s="3">
        <v>12746</v>
      </c>
      <c r="G260" s="4">
        <f t="shared" si="34"/>
        <v>10</v>
      </c>
      <c r="H260" s="3">
        <v>18260</v>
      </c>
      <c r="I260" s="4">
        <f t="shared" si="32"/>
        <v>30</v>
      </c>
      <c r="J260" s="3">
        <v>96291</v>
      </c>
      <c r="K260" s="4">
        <f t="shared" si="32"/>
        <v>101</v>
      </c>
    </row>
    <row r="261" spans="1:11" ht="19.5" customHeight="1" x14ac:dyDescent="0.3">
      <c r="A261" s="2">
        <v>13</v>
      </c>
      <c r="B261" s="3">
        <v>64530</v>
      </c>
      <c r="C261" s="4">
        <f t="shared" si="33"/>
        <v>3</v>
      </c>
      <c r="D261" s="3">
        <v>8933</v>
      </c>
      <c r="E261" s="4">
        <f t="shared" si="35"/>
        <v>76</v>
      </c>
      <c r="F261" s="3">
        <v>12756</v>
      </c>
      <c r="G261" s="4">
        <f t="shared" si="34"/>
        <v>10</v>
      </c>
      <c r="H261" s="3">
        <v>18290</v>
      </c>
      <c r="I261" s="4">
        <f t="shared" si="32"/>
        <v>30</v>
      </c>
      <c r="J261" s="3">
        <v>96392</v>
      </c>
      <c r="K261" s="4">
        <f t="shared" si="32"/>
        <v>101</v>
      </c>
    </row>
    <row r="262" spans="1:11" ht="19.5" customHeight="1" x14ac:dyDescent="0.3">
      <c r="A262" s="2">
        <v>14</v>
      </c>
      <c r="B262" s="3">
        <v>64533</v>
      </c>
      <c r="C262" s="4">
        <f t="shared" si="33"/>
        <v>3</v>
      </c>
      <c r="D262" s="3">
        <v>9009</v>
      </c>
      <c r="E262" s="4">
        <f t="shared" si="35"/>
        <v>76</v>
      </c>
      <c r="F262" s="3">
        <v>12767</v>
      </c>
      <c r="G262" s="4">
        <f t="shared" si="34"/>
        <v>11</v>
      </c>
      <c r="H262" s="3">
        <v>18319</v>
      </c>
      <c r="I262" s="4">
        <f t="shared" si="32"/>
        <v>29</v>
      </c>
      <c r="J262" s="3">
        <v>96493</v>
      </c>
      <c r="K262" s="4">
        <f t="shared" si="32"/>
        <v>101</v>
      </c>
    </row>
    <row r="263" spans="1:11" ht="20.100000000000001" customHeight="1" x14ac:dyDescent="0.3">
      <c r="A263" s="2">
        <v>15</v>
      </c>
      <c r="B263" s="3">
        <v>64536</v>
      </c>
      <c r="C263" s="4">
        <f t="shared" si="33"/>
        <v>3</v>
      </c>
      <c r="D263" s="3">
        <v>9084</v>
      </c>
      <c r="E263" s="4">
        <f t="shared" si="35"/>
        <v>75</v>
      </c>
      <c r="F263" s="3">
        <v>12778</v>
      </c>
      <c r="G263" s="4">
        <f t="shared" si="34"/>
        <v>11</v>
      </c>
      <c r="H263" s="3">
        <v>18348</v>
      </c>
      <c r="I263" s="4">
        <f t="shared" si="32"/>
        <v>29</v>
      </c>
      <c r="J263" s="3">
        <v>96594</v>
      </c>
      <c r="K263" s="4">
        <f t="shared" si="32"/>
        <v>101</v>
      </c>
    </row>
    <row r="264" spans="1:11" ht="20.100000000000001" customHeight="1" x14ac:dyDescent="0.3">
      <c r="A264" s="2">
        <v>16</v>
      </c>
      <c r="B264" s="3">
        <v>64539</v>
      </c>
      <c r="C264" s="4">
        <f t="shared" si="33"/>
        <v>3</v>
      </c>
      <c r="D264" s="3">
        <v>9159</v>
      </c>
      <c r="E264" s="4">
        <f t="shared" si="35"/>
        <v>75</v>
      </c>
      <c r="F264" s="3">
        <v>12789</v>
      </c>
      <c r="G264" s="4">
        <f t="shared" si="34"/>
        <v>11</v>
      </c>
      <c r="H264" s="3">
        <v>18377</v>
      </c>
      <c r="I264" s="4">
        <f t="shared" si="32"/>
        <v>29</v>
      </c>
      <c r="J264" s="3">
        <v>96694</v>
      </c>
      <c r="K264" s="4">
        <f t="shared" si="32"/>
        <v>100</v>
      </c>
    </row>
    <row r="265" spans="1:11" ht="20.100000000000001" customHeight="1" x14ac:dyDescent="0.3">
      <c r="A265" s="2">
        <v>17</v>
      </c>
      <c r="B265" s="3">
        <v>64542</v>
      </c>
      <c r="C265" s="4">
        <f t="shared" si="33"/>
        <v>3</v>
      </c>
      <c r="D265" s="3">
        <v>9185</v>
      </c>
      <c r="E265" s="4">
        <f t="shared" si="35"/>
        <v>26</v>
      </c>
      <c r="F265" s="3">
        <v>12794</v>
      </c>
      <c r="G265" s="4">
        <f t="shared" si="34"/>
        <v>5</v>
      </c>
      <c r="H265" s="3">
        <v>18403</v>
      </c>
      <c r="I265" s="4">
        <f t="shared" si="32"/>
        <v>26</v>
      </c>
      <c r="J265" s="3">
        <v>96798</v>
      </c>
      <c r="K265" s="4">
        <f t="shared" si="32"/>
        <v>104</v>
      </c>
    </row>
    <row r="266" spans="1:11" ht="20.100000000000001" customHeight="1" x14ac:dyDescent="0.3">
      <c r="A266" s="2">
        <v>18</v>
      </c>
      <c r="B266" s="3">
        <v>64545</v>
      </c>
      <c r="C266" s="4">
        <f t="shared" si="33"/>
        <v>3</v>
      </c>
      <c r="D266" s="3">
        <v>9211</v>
      </c>
      <c r="E266" s="4">
        <f t="shared" si="35"/>
        <v>26</v>
      </c>
      <c r="F266" s="3">
        <v>12799</v>
      </c>
      <c r="G266" s="4">
        <f t="shared" si="34"/>
        <v>5</v>
      </c>
      <c r="H266" s="3">
        <v>18429</v>
      </c>
      <c r="I266" s="4">
        <f t="shared" si="32"/>
        <v>26</v>
      </c>
      <c r="J266" s="3">
        <v>96902</v>
      </c>
      <c r="K266" s="4">
        <f t="shared" si="32"/>
        <v>104</v>
      </c>
    </row>
    <row r="267" spans="1:11" ht="20.100000000000001" customHeight="1" x14ac:dyDescent="0.3">
      <c r="A267" s="2">
        <v>19</v>
      </c>
      <c r="B267" s="3">
        <v>64548</v>
      </c>
      <c r="C267" s="4">
        <f t="shared" si="33"/>
        <v>3</v>
      </c>
      <c r="D267" s="3">
        <v>9237</v>
      </c>
      <c r="E267" s="4">
        <f t="shared" si="35"/>
        <v>26</v>
      </c>
      <c r="F267" s="3">
        <v>12804</v>
      </c>
      <c r="G267" s="4">
        <f t="shared" si="34"/>
        <v>5</v>
      </c>
      <c r="H267" s="3">
        <v>18455</v>
      </c>
      <c r="I267" s="4">
        <f t="shared" si="32"/>
        <v>26</v>
      </c>
      <c r="J267" s="3">
        <v>97006</v>
      </c>
      <c r="K267" s="4">
        <f t="shared" si="32"/>
        <v>104</v>
      </c>
    </row>
    <row r="268" spans="1:11" ht="20.100000000000001" customHeight="1" x14ac:dyDescent="0.3">
      <c r="A268" s="2">
        <v>20</v>
      </c>
      <c r="B268" s="3">
        <v>64551</v>
      </c>
      <c r="C268" s="4">
        <f t="shared" si="33"/>
        <v>3</v>
      </c>
      <c r="D268" s="3">
        <v>9263</v>
      </c>
      <c r="E268" s="4">
        <f t="shared" si="35"/>
        <v>26</v>
      </c>
      <c r="F268" s="3">
        <v>12809</v>
      </c>
      <c r="G268" s="4">
        <f t="shared" si="34"/>
        <v>5</v>
      </c>
      <c r="H268" s="3">
        <v>18481</v>
      </c>
      <c r="I268" s="4">
        <f t="shared" si="32"/>
        <v>26</v>
      </c>
      <c r="J268" s="3">
        <v>97110</v>
      </c>
      <c r="K268" s="4">
        <f t="shared" si="32"/>
        <v>104</v>
      </c>
    </row>
    <row r="269" spans="1:11" ht="20.100000000000001" customHeight="1" x14ac:dyDescent="0.3">
      <c r="A269" s="2">
        <v>21</v>
      </c>
      <c r="B269" s="3">
        <v>64554</v>
      </c>
      <c r="C269" s="4">
        <f t="shared" si="33"/>
        <v>3</v>
      </c>
      <c r="D269" s="3">
        <v>9289</v>
      </c>
      <c r="E269" s="4">
        <f t="shared" si="35"/>
        <v>26</v>
      </c>
      <c r="F269" s="3">
        <v>12815</v>
      </c>
      <c r="G269" s="4">
        <f t="shared" si="34"/>
        <v>6</v>
      </c>
      <c r="H269" s="3">
        <v>18508</v>
      </c>
      <c r="I269" s="4">
        <f t="shared" si="32"/>
        <v>27</v>
      </c>
      <c r="J269" s="3">
        <v>97214</v>
      </c>
      <c r="K269" s="4">
        <f t="shared" si="32"/>
        <v>104</v>
      </c>
    </row>
    <row r="270" spans="1:11" ht="20.100000000000001" customHeight="1" x14ac:dyDescent="0.3">
      <c r="A270" s="2">
        <v>22</v>
      </c>
      <c r="B270" s="3">
        <v>64557</v>
      </c>
      <c r="C270" s="4">
        <f t="shared" si="33"/>
        <v>3</v>
      </c>
      <c r="D270" s="3">
        <v>9315</v>
      </c>
      <c r="E270" s="4">
        <f t="shared" si="35"/>
        <v>26</v>
      </c>
      <c r="F270" s="3">
        <v>12821</v>
      </c>
      <c r="G270" s="4">
        <f t="shared" si="34"/>
        <v>6</v>
      </c>
      <c r="H270" s="3">
        <v>18535</v>
      </c>
      <c r="I270" s="4">
        <f t="shared" si="32"/>
        <v>27</v>
      </c>
      <c r="J270" s="3">
        <v>97318</v>
      </c>
      <c r="K270" s="4">
        <f t="shared" si="32"/>
        <v>104</v>
      </c>
    </row>
    <row r="271" spans="1:11" ht="20.100000000000001" customHeight="1" x14ac:dyDescent="0.3">
      <c r="A271" s="2">
        <v>23</v>
      </c>
      <c r="B271" s="3">
        <v>64560</v>
      </c>
      <c r="C271" s="4">
        <f t="shared" si="33"/>
        <v>3</v>
      </c>
      <c r="D271" s="3">
        <v>9341</v>
      </c>
      <c r="E271" s="4">
        <f t="shared" si="35"/>
        <v>26</v>
      </c>
      <c r="F271" s="3">
        <v>12827</v>
      </c>
      <c r="G271" s="4">
        <f t="shared" si="34"/>
        <v>6</v>
      </c>
      <c r="H271" s="3">
        <v>18562</v>
      </c>
      <c r="I271" s="4">
        <f t="shared" si="32"/>
        <v>27</v>
      </c>
      <c r="J271" s="3">
        <v>97422</v>
      </c>
      <c r="K271" s="4">
        <f t="shared" si="32"/>
        <v>104</v>
      </c>
    </row>
    <row r="272" spans="1:11" ht="20.100000000000001" customHeight="1" x14ac:dyDescent="0.3">
      <c r="A272" s="2">
        <v>24</v>
      </c>
      <c r="B272" s="3">
        <v>64564</v>
      </c>
      <c r="C272" s="4">
        <f t="shared" si="33"/>
        <v>4</v>
      </c>
      <c r="D272" s="3">
        <v>9367</v>
      </c>
      <c r="E272" s="4">
        <f t="shared" si="35"/>
        <v>26</v>
      </c>
      <c r="F272" s="3">
        <v>12833</v>
      </c>
      <c r="G272" s="4">
        <f t="shared" si="34"/>
        <v>6</v>
      </c>
      <c r="H272" s="3">
        <v>18589</v>
      </c>
      <c r="I272" s="4">
        <f t="shared" si="32"/>
        <v>27</v>
      </c>
      <c r="J272" s="3">
        <v>97527</v>
      </c>
      <c r="K272" s="4">
        <f t="shared" si="32"/>
        <v>105</v>
      </c>
    </row>
    <row r="273" spans="1:11" ht="20.100000000000001" customHeight="1" x14ac:dyDescent="0.3">
      <c r="A273" s="2">
        <v>25</v>
      </c>
      <c r="B273" s="3">
        <v>64568</v>
      </c>
      <c r="C273" s="4">
        <f t="shared" si="33"/>
        <v>4</v>
      </c>
      <c r="D273" s="3">
        <v>9399</v>
      </c>
      <c r="E273" s="4">
        <f t="shared" si="35"/>
        <v>32</v>
      </c>
      <c r="F273" s="3">
        <v>12839</v>
      </c>
      <c r="G273" s="4">
        <f t="shared" si="34"/>
        <v>6</v>
      </c>
      <c r="H273" s="3">
        <v>18614</v>
      </c>
      <c r="I273" s="4">
        <f t="shared" si="32"/>
        <v>25</v>
      </c>
      <c r="J273" s="3">
        <v>97626</v>
      </c>
      <c r="K273" s="4">
        <f t="shared" si="32"/>
        <v>99</v>
      </c>
    </row>
    <row r="274" spans="1:11" ht="20.100000000000001" customHeight="1" x14ac:dyDescent="0.3">
      <c r="A274" s="2">
        <v>26</v>
      </c>
      <c r="B274" s="3">
        <v>64571</v>
      </c>
      <c r="C274" s="4">
        <f t="shared" si="33"/>
        <v>3</v>
      </c>
      <c r="D274" s="3">
        <v>9409</v>
      </c>
      <c r="E274" s="4">
        <f t="shared" si="35"/>
        <v>10</v>
      </c>
      <c r="F274" s="3">
        <v>12847</v>
      </c>
      <c r="G274" s="4">
        <f t="shared" si="34"/>
        <v>8</v>
      </c>
      <c r="H274" s="3">
        <v>18632</v>
      </c>
      <c r="I274" s="4">
        <f t="shared" ref="I274" si="36">H274-H273</f>
        <v>18</v>
      </c>
      <c r="J274" s="3">
        <v>97721</v>
      </c>
      <c r="K274" s="4">
        <f t="shared" ref="K274" si="37">J274-J273</f>
        <v>95</v>
      </c>
    </row>
    <row r="275" spans="1:11" ht="20.100000000000001" customHeight="1" thickBot="1" x14ac:dyDescent="0.35">
      <c r="A275" s="6" t="s">
        <v>4</v>
      </c>
      <c r="B275" s="6"/>
      <c r="C275" s="6">
        <f>SUM(C246:C274)</f>
        <v>126</v>
      </c>
      <c r="D275" s="6"/>
      <c r="E275" s="6">
        <f>SUM(E246:E274)</f>
        <v>1003</v>
      </c>
      <c r="F275" s="6"/>
      <c r="G275" s="6">
        <f>SUM(G246:G274)</f>
        <v>225</v>
      </c>
      <c r="H275" s="6"/>
      <c r="I275" s="6">
        <f>SUM(I246:I274)</f>
        <v>714</v>
      </c>
      <c r="J275" s="6"/>
      <c r="K275" s="6">
        <f>SUM(K246:K274)</f>
        <v>2898</v>
      </c>
    </row>
    <row r="276" spans="1:11" ht="20.100000000000001" customHeight="1" thickTop="1" x14ac:dyDescent="0.3">
      <c r="A276" s="60" t="s">
        <v>5</v>
      </c>
      <c r="B276" s="61"/>
      <c r="C276" s="7">
        <f>MAX(C246:C274)</f>
        <v>10</v>
      </c>
      <c r="D276" s="7"/>
      <c r="E276" s="7">
        <f>MAX(E246:E274)</f>
        <v>76</v>
      </c>
      <c r="F276" s="7"/>
      <c r="G276" s="7">
        <f>MAX(G246:G274)</f>
        <v>11</v>
      </c>
      <c r="H276" s="7"/>
      <c r="I276" s="7">
        <f>MAX(I246:I274)</f>
        <v>30</v>
      </c>
      <c r="J276" s="7"/>
      <c r="K276" s="7">
        <f>MAX(K246:K274)</f>
        <v>108</v>
      </c>
    </row>
    <row r="277" spans="1:11" ht="20.100000000000001" customHeight="1" x14ac:dyDescent="0.3">
      <c r="A277" s="48" t="s">
        <v>6</v>
      </c>
      <c r="B277" s="49"/>
      <c r="C277" s="9">
        <f>MIN(C246:C274)</f>
        <v>1</v>
      </c>
      <c r="D277" s="9"/>
      <c r="E277" s="9">
        <f>MIN(E246:E274)</f>
        <v>10</v>
      </c>
      <c r="F277" s="9"/>
      <c r="G277" s="9">
        <f>MIN(G246:G274)</f>
        <v>3</v>
      </c>
      <c r="H277" s="9"/>
      <c r="I277" s="9">
        <f>MIN(I246:I274)</f>
        <v>18</v>
      </c>
      <c r="J277" s="9"/>
      <c r="K277" s="9">
        <f>MIN(K246:K274)</f>
        <v>82</v>
      </c>
    </row>
    <row r="278" spans="1:11" ht="20.100000000000001" customHeight="1" x14ac:dyDescent="0.3">
      <c r="A278" s="48" t="s">
        <v>7</v>
      </c>
      <c r="B278" s="49"/>
      <c r="C278" s="10">
        <f>AVERAGE(C246:C274)</f>
        <v>4.3448275862068968</v>
      </c>
      <c r="D278" s="10"/>
      <c r="E278" s="10">
        <f>AVERAGE(E246:E274)</f>
        <v>34.586206896551722</v>
      </c>
      <c r="F278" s="10"/>
      <c r="G278" s="10">
        <f>AVERAGE(G246:G274)</f>
        <v>7.7586206896551726</v>
      </c>
      <c r="H278" s="10"/>
      <c r="I278" s="10">
        <f>AVERAGE(I246:I274)</f>
        <v>24.620689655172413</v>
      </c>
      <c r="J278" s="10"/>
      <c r="K278" s="10">
        <f>AVERAGE(K246:K274)</f>
        <v>99.931034482758619</v>
      </c>
    </row>
    <row r="279" spans="1:11" ht="20.100000000000001" customHeight="1" x14ac:dyDescent="0.3">
      <c r="A279" s="52" t="s">
        <v>8</v>
      </c>
      <c r="B279" s="53"/>
      <c r="C279" s="53"/>
      <c r="D279" s="53"/>
      <c r="E279" s="53"/>
      <c r="F279" s="53"/>
      <c r="G279" s="53"/>
      <c r="H279" s="53"/>
      <c r="I279" s="53"/>
      <c r="J279" s="53"/>
      <c r="K279" s="54"/>
    </row>
    <row r="280" spans="1:11" ht="20.100000000000001" customHeight="1" x14ac:dyDescent="0.4">
      <c r="A280" s="11"/>
      <c r="B280" s="55" t="s">
        <v>44</v>
      </c>
      <c r="C280" s="56"/>
      <c r="D280" s="56"/>
      <c r="E280" s="56"/>
      <c r="F280" s="56"/>
      <c r="G280" s="56"/>
      <c r="H280" s="56"/>
      <c r="I280" s="56"/>
      <c r="J280" s="56"/>
      <c r="K280" s="56"/>
    </row>
    <row r="281" spans="1:11" ht="20.100000000000001" customHeight="1" x14ac:dyDescent="0.4">
      <c r="A281" s="73" t="str">
        <f>A241</f>
        <v xml:space="preserve">2026年3月份各公司污水放流量明細表       </v>
      </c>
      <c r="B281" s="79"/>
      <c r="C281" s="79"/>
      <c r="D281" s="79"/>
      <c r="E281" s="79"/>
      <c r="F281" s="79"/>
      <c r="G281" s="79"/>
      <c r="H281" s="79"/>
      <c r="I281" s="79"/>
      <c r="J281" s="79"/>
      <c r="K281" s="79"/>
    </row>
    <row r="282" spans="1:11" ht="20.100000000000001" customHeight="1" x14ac:dyDescent="0.4">
      <c r="A282" s="64" t="s">
        <v>84</v>
      </c>
      <c r="B282" s="77"/>
      <c r="C282" s="77"/>
      <c r="D282" s="77"/>
      <c r="E282" s="77"/>
      <c r="F282" s="77"/>
      <c r="G282" s="77"/>
      <c r="H282" s="77"/>
      <c r="I282" s="77"/>
      <c r="J282" s="77"/>
      <c r="K282" s="77"/>
    </row>
    <row r="283" spans="1:11" ht="20.100000000000001" customHeight="1" x14ac:dyDescent="0.4">
      <c r="A283" s="65" t="s">
        <v>0</v>
      </c>
      <c r="B283" s="67" t="s">
        <v>16</v>
      </c>
      <c r="C283" s="68"/>
      <c r="D283" s="67" t="s">
        <v>26</v>
      </c>
      <c r="E283" s="68"/>
      <c r="F283" s="67" t="s">
        <v>119</v>
      </c>
      <c r="G283" s="68"/>
      <c r="H283" s="67" t="s">
        <v>120</v>
      </c>
      <c r="I283" s="68"/>
      <c r="J283" s="67" t="s">
        <v>29</v>
      </c>
      <c r="K283" s="68"/>
    </row>
    <row r="284" spans="1:11" ht="20.100000000000001" customHeight="1" x14ac:dyDescent="0.3">
      <c r="A284" s="66"/>
      <c r="B284" s="2" t="s">
        <v>1</v>
      </c>
      <c r="C284" s="2" t="s">
        <v>2</v>
      </c>
      <c r="D284" s="2" t="s">
        <v>1</v>
      </c>
      <c r="E284" s="2" t="s">
        <v>2</v>
      </c>
      <c r="F284" s="2" t="s">
        <v>1</v>
      </c>
      <c r="G284" s="2" t="s">
        <v>2</v>
      </c>
      <c r="H284" s="2" t="s">
        <v>1</v>
      </c>
      <c r="I284" s="2" t="s">
        <v>2</v>
      </c>
      <c r="J284" s="2" t="s">
        <v>1</v>
      </c>
      <c r="K284" s="2" t="s">
        <v>2</v>
      </c>
    </row>
    <row r="285" spans="1:11" ht="20.100000000000001" customHeight="1" x14ac:dyDescent="0.3">
      <c r="A285" s="9" t="s">
        <v>3</v>
      </c>
      <c r="B285" s="3">
        <v>32918</v>
      </c>
      <c r="C285" s="4"/>
      <c r="D285" s="3">
        <v>7922</v>
      </c>
      <c r="E285" s="4"/>
      <c r="F285" s="3">
        <v>2023</v>
      </c>
      <c r="G285" s="4"/>
      <c r="H285" s="3">
        <v>839</v>
      </c>
      <c r="I285" s="4"/>
      <c r="J285" s="3">
        <v>158</v>
      </c>
      <c r="K285" s="14"/>
    </row>
    <row r="286" spans="1:11" ht="20.100000000000001" customHeight="1" x14ac:dyDescent="0.4">
      <c r="A286" s="2">
        <v>26</v>
      </c>
      <c r="B286" s="3">
        <v>32926</v>
      </c>
      <c r="C286" s="4">
        <f t="shared" ref="C286:C314" si="38">B286-B285</f>
        <v>8</v>
      </c>
      <c r="D286" s="3">
        <v>7925</v>
      </c>
      <c r="E286" s="4">
        <f t="shared" ref="E286:E313" si="39">D286-D285</f>
        <v>3</v>
      </c>
      <c r="F286" s="3">
        <v>2023</v>
      </c>
      <c r="G286" s="4">
        <f t="shared" ref="G286:G313" si="40">F286-F285</f>
        <v>0</v>
      </c>
      <c r="H286" s="3">
        <v>839</v>
      </c>
      <c r="I286" s="4">
        <f t="shared" ref="I286:I313" si="41">H286-H285</f>
        <v>0</v>
      </c>
      <c r="J286" s="3">
        <v>158</v>
      </c>
      <c r="K286" s="11">
        <v>1</v>
      </c>
    </row>
    <row r="287" spans="1:11" ht="20.100000000000001" customHeight="1" x14ac:dyDescent="0.4">
      <c r="A287" s="2">
        <v>27</v>
      </c>
      <c r="B287" s="3">
        <v>32934</v>
      </c>
      <c r="C287" s="4">
        <f t="shared" si="38"/>
        <v>8</v>
      </c>
      <c r="D287" s="3">
        <v>7928</v>
      </c>
      <c r="E287" s="4">
        <f t="shared" si="39"/>
        <v>3</v>
      </c>
      <c r="F287" s="3">
        <v>2025</v>
      </c>
      <c r="G287" s="4">
        <f t="shared" si="40"/>
        <v>2</v>
      </c>
      <c r="H287" s="3">
        <v>840</v>
      </c>
      <c r="I287" s="4">
        <f t="shared" si="41"/>
        <v>1</v>
      </c>
      <c r="J287" s="3">
        <v>158</v>
      </c>
      <c r="K287" s="11">
        <v>1</v>
      </c>
    </row>
    <row r="288" spans="1:11" ht="20.100000000000001" customHeight="1" x14ac:dyDescent="0.4">
      <c r="A288" s="2">
        <v>28</v>
      </c>
      <c r="B288" s="3">
        <v>32942</v>
      </c>
      <c r="C288" s="4">
        <f t="shared" si="38"/>
        <v>8</v>
      </c>
      <c r="D288" s="3">
        <v>7931</v>
      </c>
      <c r="E288" s="4">
        <f t="shared" si="39"/>
        <v>3</v>
      </c>
      <c r="F288" s="3">
        <v>2025</v>
      </c>
      <c r="G288" s="4">
        <f t="shared" si="40"/>
        <v>0</v>
      </c>
      <c r="H288" s="3">
        <v>841</v>
      </c>
      <c r="I288" s="4">
        <f t="shared" si="41"/>
        <v>1</v>
      </c>
      <c r="J288" s="3">
        <v>158</v>
      </c>
      <c r="K288" s="11">
        <v>1</v>
      </c>
    </row>
    <row r="289" spans="1:11" ht="20.100000000000001" customHeight="1" x14ac:dyDescent="0.4">
      <c r="A289" s="2">
        <v>1</v>
      </c>
      <c r="B289" s="3">
        <v>32950</v>
      </c>
      <c r="C289" s="4">
        <f t="shared" si="38"/>
        <v>8</v>
      </c>
      <c r="D289" s="3">
        <v>7934</v>
      </c>
      <c r="E289" s="4">
        <f t="shared" si="39"/>
        <v>3</v>
      </c>
      <c r="F289" s="3">
        <v>2025</v>
      </c>
      <c r="G289" s="4">
        <f t="shared" si="40"/>
        <v>0</v>
      </c>
      <c r="H289" s="3">
        <v>841</v>
      </c>
      <c r="I289" s="4">
        <f t="shared" si="41"/>
        <v>0</v>
      </c>
      <c r="J289" s="3">
        <v>158</v>
      </c>
      <c r="K289" s="11">
        <v>1</v>
      </c>
    </row>
    <row r="290" spans="1:11" ht="20.100000000000001" customHeight="1" x14ac:dyDescent="0.4">
      <c r="A290" s="2">
        <v>2</v>
      </c>
      <c r="B290" s="3">
        <v>32958</v>
      </c>
      <c r="C290" s="4">
        <f t="shared" si="38"/>
        <v>8</v>
      </c>
      <c r="D290" s="3">
        <v>7937</v>
      </c>
      <c r="E290" s="4">
        <f t="shared" si="39"/>
        <v>3</v>
      </c>
      <c r="F290" s="3">
        <v>2027</v>
      </c>
      <c r="G290" s="4">
        <f t="shared" si="40"/>
        <v>2</v>
      </c>
      <c r="H290" s="3">
        <v>842</v>
      </c>
      <c r="I290" s="4">
        <f t="shared" si="41"/>
        <v>1</v>
      </c>
      <c r="J290" s="3">
        <v>158</v>
      </c>
      <c r="K290" s="11">
        <v>1</v>
      </c>
    </row>
    <row r="291" spans="1:11" ht="20.100000000000001" customHeight="1" x14ac:dyDescent="0.4">
      <c r="A291" s="2">
        <v>3</v>
      </c>
      <c r="B291" s="3">
        <v>32966</v>
      </c>
      <c r="C291" s="4">
        <f t="shared" si="38"/>
        <v>8</v>
      </c>
      <c r="D291" s="3">
        <v>7942</v>
      </c>
      <c r="E291" s="4">
        <f t="shared" si="39"/>
        <v>5</v>
      </c>
      <c r="F291" s="3">
        <v>2027</v>
      </c>
      <c r="G291" s="4">
        <f t="shared" si="40"/>
        <v>0</v>
      </c>
      <c r="H291" s="3">
        <v>843</v>
      </c>
      <c r="I291" s="4">
        <f t="shared" si="41"/>
        <v>1</v>
      </c>
      <c r="J291" s="3">
        <v>158</v>
      </c>
      <c r="K291" s="11">
        <v>1</v>
      </c>
    </row>
    <row r="292" spans="1:11" ht="20.100000000000001" customHeight="1" x14ac:dyDescent="0.4">
      <c r="A292" s="2">
        <v>4</v>
      </c>
      <c r="B292" s="3">
        <v>32974</v>
      </c>
      <c r="C292" s="4">
        <f t="shared" si="38"/>
        <v>8</v>
      </c>
      <c r="D292" s="3">
        <v>7947</v>
      </c>
      <c r="E292" s="4">
        <f t="shared" si="39"/>
        <v>5</v>
      </c>
      <c r="F292" s="3">
        <v>2029</v>
      </c>
      <c r="G292" s="4">
        <v>0</v>
      </c>
      <c r="H292" s="3">
        <v>844</v>
      </c>
      <c r="I292" s="4">
        <f t="shared" si="41"/>
        <v>1</v>
      </c>
      <c r="J292" s="3">
        <v>158</v>
      </c>
      <c r="K292" s="11">
        <v>1</v>
      </c>
    </row>
    <row r="293" spans="1:11" ht="20.100000000000001" customHeight="1" x14ac:dyDescent="0.4">
      <c r="A293" s="2">
        <v>5</v>
      </c>
      <c r="B293" s="3">
        <v>32982</v>
      </c>
      <c r="C293" s="4">
        <f t="shared" si="38"/>
        <v>8</v>
      </c>
      <c r="D293" s="3">
        <v>7952</v>
      </c>
      <c r="E293" s="4">
        <f t="shared" si="39"/>
        <v>5</v>
      </c>
      <c r="F293" s="3">
        <v>2029</v>
      </c>
      <c r="G293" s="4">
        <f t="shared" si="40"/>
        <v>0</v>
      </c>
      <c r="H293" s="3">
        <v>844</v>
      </c>
      <c r="I293" s="4">
        <f t="shared" si="41"/>
        <v>0</v>
      </c>
      <c r="J293" s="3">
        <v>158</v>
      </c>
      <c r="K293" s="11">
        <v>1</v>
      </c>
    </row>
    <row r="294" spans="1:11" ht="20.100000000000001" customHeight="1" x14ac:dyDescent="0.4">
      <c r="A294" s="2">
        <v>6</v>
      </c>
      <c r="B294" s="3">
        <v>32990</v>
      </c>
      <c r="C294" s="4">
        <f t="shared" si="38"/>
        <v>8</v>
      </c>
      <c r="D294" s="3">
        <v>7957</v>
      </c>
      <c r="E294" s="4">
        <f t="shared" si="39"/>
        <v>5</v>
      </c>
      <c r="F294" s="3">
        <v>2031</v>
      </c>
      <c r="G294" s="4">
        <f t="shared" si="40"/>
        <v>2</v>
      </c>
      <c r="H294" s="3">
        <v>844</v>
      </c>
      <c r="I294" s="4">
        <f t="shared" si="41"/>
        <v>0</v>
      </c>
      <c r="J294" s="3">
        <v>158</v>
      </c>
      <c r="K294" s="11">
        <v>1</v>
      </c>
    </row>
    <row r="295" spans="1:11" ht="20.100000000000001" customHeight="1" x14ac:dyDescent="0.4">
      <c r="A295" s="2">
        <v>7</v>
      </c>
      <c r="B295" s="3">
        <v>32998</v>
      </c>
      <c r="C295" s="4">
        <f t="shared" si="38"/>
        <v>8</v>
      </c>
      <c r="D295" s="3">
        <v>7962</v>
      </c>
      <c r="E295" s="4">
        <f t="shared" si="39"/>
        <v>5</v>
      </c>
      <c r="F295" s="3">
        <v>2031</v>
      </c>
      <c r="G295" s="4">
        <f t="shared" si="40"/>
        <v>0</v>
      </c>
      <c r="H295" s="3">
        <v>845</v>
      </c>
      <c r="I295" s="4">
        <f t="shared" si="41"/>
        <v>1</v>
      </c>
      <c r="J295" s="3">
        <v>158</v>
      </c>
      <c r="K295" s="11">
        <v>1</v>
      </c>
    </row>
    <row r="296" spans="1:11" ht="20.100000000000001" customHeight="1" x14ac:dyDescent="0.4">
      <c r="A296" s="2">
        <v>8</v>
      </c>
      <c r="B296" s="3">
        <v>33006</v>
      </c>
      <c r="C296" s="4">
        <f t="shared" si="38"/>
        <v>8</v>
      </c>
      <c r="D296" s="3">
        <v>7967</v>
      </c>
      <c r="E296" s="4">
        <f t="shared" si="39"/>
        <v>5</v>
      </c>
      <c r="F296" s="3">
        <v>2031</v>
      </c>
      <c r="G296" s="4">
        <f t="shared" si="40"/>
        <v>0</v>
      </c>
      <c r="H296" s="3">
        <v>845</v>
      </c>
      <c r="I296" s="4">
        <f t="shared" si="41"/>
        <v>0</v>
      </c>
      <c r="J296" s="3">
        <v>158</v>
      </c>
      <c r="K296" s="11">
        <v>1</v>
      </c>
    </row>
    <row r="297" spans="1:11" ht="20.100000000000001" customHeight="1" x14ac:dyDescent="0.3">
      <c r="A297" s="2">
        <v>9</v>
      </c>
      <c r="B297" s="3">
        <v>33013</v>
      </c>
      <c r="C297" s="4">
        <f t="shared" si="38"/>
        <v>7</v>
      </c>
      <c r="D297" s="3">
        <v>7972</v>
      </c>
      <c r="E297" s="4">
        <f t="shared" si="39"/>
        <v>5</v>
      </c>
      <c r="F297" s="3">
        <v>2033</v>
      </c>
      <c r="G297" s="4">
        <v>0</v>
      </c>
      <c r="H297" s="3">
        <v>846</v>
      </c>
      <c r="I297" s="4">
        <f t="shared" si="41"/>
        <v>1</v>
      </c>
      <c r="J297" s="3">
        <v>158</v>
      </c>
      <c r="K297" s="4">
        <f t="shared" ref="K297:K313" si="42">J297-J296</f>
        <v>0</v>
      </c>
    </row>
    <row r="298" spans="1:11" ht="20.100000000000001" customHeight="1" x14ac:dyDescent="0.3">
      <c r="A298" s="2">
        <v>10</v>
      </c>
      <c r="B298" s="3">
        <v>33023</v>
      </c>
      <c r="C298" s="4">
        <f t="shared" si="38"/>
        <v>10</v>
      </c>
      <c r="D298" s="3">
        <v>7977</v>
      </c>
      <c r="E298" s="4">
        <f t="shared" si="39"/>
        <v>5</v>
      </c>
      <c r="F298" s="3">
        <v>2033</v>
      </c>
      <c r="G298" s="4">
        <f t="shared" si="40"/>
        <v>0</v>
      </c>
      <c r="H298" s="3">
        <v>847</v>
      </c>
      <c r="I298" s="4">
        <f t="shared" si="41"/>
        <v>1</v>
      </c>
      <c r="J298" s="3">
        <v>158</v>
      </c>
      <c r="K298" s="4">
        <f t="shared" si="42"/>
        <v>0</v>
      </c>
    </row>
    <row r="299" spans="1:11" ht="20.100000000000001" customHeight="1" x14ac:dyDescent="0.3">
      <c r="A299" s="2">
        <v>11</v>
      </c>
      <c r="B299" s="3">
        <v>33033</v>
      </c>
      <c r="C299" s="4">
        <f t="shared" si="38"/>
        <v>10</v>
      </c>
      <c r="D299" s="3">
        <v>7982</v>
      </c>
      <c r="E299" s="4">
        <f t="shared" si="39"/>
        <v>5</v>
      </c>
      <c r="F299" s="3">
        <v>2035</v>
      </c>
      <c r="G299" s="4">
        <f t="shared" si="40"/>
        <v>2</v>
      </c>
      <c r="H299" s="3">
        <v>847</v>
      </c>
      <c r="I299" s="4">
        <f t="shared" si="41"/>
        <v>0</v>
      </c>
      <c r="J299" s="3">
        <v>158</v>
      </c>
      <c r="K299" s="4">
        <f t="shared" si="42"/>
        <v>0</v>
      </c>
    </row>
    <row r="300" spans="1:11" ht="20.100000000000001" customHeight="1" x14ac:dyDescent="0.3">
      <c r="A300" s="2">
        <v>12</v>
      </c>
      <c r="B300" s="3">
        <v>33043</v>
      </c>
      <c r="C300" s="4">
        <f t="shared" si="38"/>
        <v>10</v>
      </c>
      <c r="D300" s="3">
        <v>7987</v>
      </c>
      <c r="E300" s="4">
        <f t="shared" si="39"/>
        <v>5</v>
      </c>
      <c r="F300" s="3">
        <v>2035</v>
      </c>
      <c r="G300" s="4">
        <f t="shared" si="40"/>
        <v>0</v>
      </c>
      <c r="H300" s="3">
        <v>847</v>
      </c>
      <c r="I300" s="4">
        <f t="shared" si="41"/>
        <v>0</v>
      </c>
      <c r="J300" s="3">
        <v>158</v>
      </c>
      <c r="K300" s="4">
        <f t="shared" si="42"/>
        <v>0</v>
      </c>
    </row>
    <row r="301" spans="1:11" ht="20.100000000000001" customHeight="1" x14ac:dyDescent="0.3">
      <c r="A301" s="2">
        <v>13</v>
      </c>
      <c r="B301" s="3">
        <v>33053</v>
      </c>
      <c r="C301" s="4">
        <f t="shared" si="38"/>
        <v>10</v>
      </c>
      <c r="D301" s="3">
        <v>7992</v>
      </c>
      <c r="E301" s="4">
        <f t="shared" si="39"/>
        <v>5</v>
      </c>
      <c r="F301" s="3">
        <v>2036</v>
      </c>
      <c r="G301" s="4">
        <f t="shared" si="40"/>
        <v>1</v>
      </c>
      <c r="H301" s="3">
        <v>848</v>
      </c>
      <c r="I301" s="4">
        <f t="shared" si="41"/>
        <v>1</v>
      </c>
      <c r="J301" s="3">
        <v>158</v>
      </c>
      <c r="K301" s="4">
        <f t="shared" si="42"/>
        <v>0</v>
      </c>
    </row>
    <row r="302" spans="1:11" ht="20.100000000000001" customHeight="1" x14ac:dyDescent="0.3">
      <c r="A302" s="2">
        <v>14</v>
      </c>
      <c r="B302" s="3">
        <v>33063</v>
      </c>
      <c r="C302" s="4">
        <f t="shared" si="38"/>
        <v>10</v>
      </c>
      <c r="D302" s="3">
        <v>7997</v>
      </c>
      <c r="E302" s="4">
        <f t="shared" si="39"/>
        <v>5</v>
      </c>
      <c r="F302" s="3">
        <v>2036</v>
      </c>
      <c r="G302" s="4">
        <f t="shared" si="40"/>
        <v>0</v>
      </c>
      <c r="H302" s="3">
        <v>849</v>
      </c>
      <c r="I302" s="4">
        <f t="shared" si="41"/>
        <v>1</v>
      </c>
      <c r="J302" s="3">
        <v>158</v>
      </c>
      <c r="K302" s="4">
        <f t="shared" si="42"/>
        <v>0</v>
      </c>
    </row>
    <row r="303" spans="1:11" ht="20.100000000000001" customHeight="1" x14ac:dyDescent="0.3">
      <c r="A303" s="2">
        <v>15</v>
      </c>
      <c r="B303" s="3">
        <v>33072</v>
      </c>
      <c r="C303" s="4">
        <f t="shared" si="38"/>
        <v>9</v>
      </c>
      <c r="D303" s="3">
        <v>8002</v>
      </c>
      <c r="E303" s="4">
        <f t="shared" si="39"/>
        <v>5</v>
      </c>
      <c r="F303" s="3">
        <v>2036</v>
      </c>
      <c r="G303" s="4">
        <f t="shared" si="40"/>
        <v>0</v>
      </c>
      <c r="H303" s="3">
        <v>849</v>
      </c>
      <c r="I303" s="4">
        <f t="shared" si="41"/>
        <v>0</v>
      </c>
      <c r="J303" s="3">
        <v>158</v>
      </c>
      <c r="K303" s="4">
        <f t="shared" si="42"/>
        <v>0</v>
      </c>
    </row>
    <row r="304" spans="1:11" ht="20.100000000000001" customHeight="1" x14ac:dyDescent="0.3">
      <c r="A304" s="2">
        <v>16</v>
      </c>
      <c r="B304" s="3">
        <v>33081</v>
      </c>
      <c r="C304" s="4">
        <f t="shared" si="38"/>
        <v>9</v>
      </c>
      <c r="D304" s="3">
        <v>8006</v>
      </c>
      <c r="E304" s="4">
        <f t="shared" si="39"/>
        <v>4</v>
      </c>
      <c r="F304" s="3">
        <v>2038</v>
      </c>
      <c r="G304" s="4">
        <v>1</v>
      </c>
      <c r="H304" s="3">
        <v>850</v>
      </c>
      <c r="I304" s="4">
        <f t="shared" si="41"/>
        <v>1</v>
      </c>
      <c r="J304" s="3">
        <v>158</v>
      </c>
      <c r="K304" s="4">
        <f t="shared" si="42"/>
        <v>0</v>
      </c>
    </row>
    <row r="305" spans="1:11" ht="20.100000000000001" customHeight="1" x14ac:dyDescent="0.3">
      <c r="A305" s="2">
        <v>17</v>
      </c>
      <c r="B305" s="3">
        <v>33090</v>
      </c>
      <c r="C305" s="4">
        <f t="shared" si="38"/>
        <v>9</v>
      </c>
      <c r="D305" s="3">
        <v>8010</v>
      </c>
      <c r="E305" s="4">
        <f t="shared" si="39"/>
        <v>4</v>
      </c>
      <c r="F305" s="3">
        <v>2038</v>
      </c>
      <c r="G305" s="4">
        <f t="shared" si="40"/>
        <v>0</v>
      </c>
      <c r="H305" s="3">
        <v>851</v>
      </c>
      <c r="I305" s="4">
        <f t="shared" si="41"/>
        <v>1</v>
      </c>
      <c r="J305" s="3">
        <v>158</v>
      </c>
      <c r="K305" s="4">
        <f t="shared" si="42"/>
        <v>0</v>
      </c>
    </row>
    <row r="306" spans="1:11" ht="20.100000000000001" customHeight="1" x14ac:dyDescent="0.3">
      <c r="A306" s="2">
        <v>18</v>
      </c>
      <c r="B306" s="3">
        <v>33099</v>
      </c>
      <c r="C306" s="4">
        <f t="shared" si="38"/>
        <v>9</v>
      </c>
      <c r="D306" s="3">
        <v>8014</v>
      </c>
      <c r="E306" s="4">
        <f t="shared" si="39"/>
        <v>4</v>
      </c>
      <c r="F306" s="3">
        <v>2040</v>
      </c>
      <c r="G306" s="4">
        <v>0</v>
      </c>
      <c r="H306" s="3">
        <v>852</v>
      </c>
      <c r="I306" s="4">
        <f t="shared" si="41"/>
        <v>1</v>
      </c>
      <c r="J306" s="3">
        <v>158</v>
      </c>
      <c r="K306" s="4">
        <f t="shared" si="42"/>
        <v>0</v>
      </c>
    </row>
    <row r="307" spans="1:11" ht="20.100000000000001" customHeight="1" x14ac:dyDescent="0.3">
      <c r="A307" s="2">
        <v>19</v>
      </c>
      <c r="B307" s="3">
        <v>33108</v>
      </c>
      <c r="C307" s="4">
        <f t="shared" si="38"/>
        <v>9</v>
      </c>
      <c r="D307" s="3">
        <v>8018</v>
      </c>
      <c r="E307" s="4">
        <f t="shared" si="39"/>
        <v>4</v>
      </c>
      <c r="F307" s="3">
        <v>2040</v>
      </c>
      <c r="G307" s="4">
        <f t="shared" si="40"/>
        <v>0</v>
      </c>
      <c r="H307" s="3">
        <v>852</v>
      </c>
      <c r="I307" s="4">
        <f t="shared" si="41"/>
        <v>0</v>
      </c>
      <c r="J307" s="3">
        <v>158</v>
      </c>
      <c r="K307" s="4">
        <f t="shared" si="42"/>
        <v>0</v>
      </c>
    </row>
    <row r="308" spans="1:11" ht="20.100000000000001" customHeight="1" x14ac:dyDescent="0.3">
      <c r="A308" s="2">
        <v>20</v>
      </c>
      <c r="B308" s="3">
        <v>33117</v>
      </c>
      <c r="C308" s="4">
        <f t="shared" si="38"/>
        <v>9</v>
      </c>
      <c r="D308" s="3">
        <v>8022</v>
      </c>
      <c r="E308" s="4">
        <f t="shared" si="39"/>
        <v>4</v>
      </c>
      <c r="F308" s="3">
        <v>2040</v>
      </c>
      <c r="G308" s="4">
        <f t="shared" si="40"/>
        <v>0</v>
      </c>
      <c r="H308" s="3">
        <v>853</v>
      </c>
      <c r="I308" s="4">
        <f t="shared" si="41"/>
        <v>1</v>
      </c>
      <c r="J308" s="3">
        <v>158</v>
      </c>
      <c r="K308" s="4">
        <f t="shared" si="42"/>
        <v>0</v>
      </c>
    </row>
    <row r="309" spans="1:11" ht="20.100000000000001" customHeight="1" x14ac:dyDescent="0.3">
      <c r="A309" s="2">
        <v>21</v>
      </c>
      <c r="B309" s="3">
        <v>33126</v>
      </c>
      <c r="C309" s="4">
        <f t="shared" si="38"/>
        <v>9</v>
      </c>
      <c r="D309" s="3">
        <v>8026</v>
      </c>
      <c r="E309" s="4">
        <f t="shared" si="39"/>
        <v>4</v>
      </c>
      <c r="F309" s="3">
        <v>2041</v>
      </c>
      <c r="G309" s="4">
        <f t="shared" si="40"/>
        <v>1</v>
      </c>
      <c r="H309" s="3">
        <v>854</v>
      </c>
      <c r="I309" s="4">
        <f t="shared" si="41"/>
        <v>1</v>
      </c>
      <c r="J309" s="3">
        <v>158</v>
      </c>
      <c r="K309" s="4">
        <f t="shared" si="42"/>
        <v>0</v>
      </c>
    </row>
    <row r="310" spans="1:11" ht="20.100000000000001" customHeight="1" x14ac:dyDescent="0.3">
      <c r="A310" s="2">
        <v>22</v>
      </c>
      <c r="B310" s="3">
        <v>33135</v>
      </c>
      <c r="C310" s="4">
        <f t="shared" si="38"/>
        <v>9</v>
      </c>
      <c r="D310" s="3">
        <v>8030</v>
      </c>
      <c r="E310" s="4">
        <f t="shared" si="39"/>
        <v>4</v>
      </c>
      <c r="F310" s="3">
        <v>2041</v>
      </c>
      <c r="G310" s="4">
        <f t="shared" si="40"/>
        <v>0</v>
      </c>
      <c r="H310" s="3">
        <v>854</v>
      </c>
      <c r="I310" s="4">
        <f t="shared" si="41"/>
        <v>0</v>
      </c>
      <c r="J310" s="3">
        <v>158</v>
      </c>
      <c r="K310" s="4">
        <f t="shared" si="42"/>
        <v>0</v>
      </c>
    </row>
    <row r="311" spans="1:11" ht="20.100000000000001" customHeight="1" x14ac:dyDescent="0.3">
      <c r="A311" s="2">
        <v>23</v>
      </c>
      <c r="B311" s="3">
        <v>33145</v>
      </c>
      <c r="C311" s="4">
        <f t="shared" si="38"/>
        <v>10</v>
      </c>
      <c r="D311" s="3">
        <v>8034</v>
      </c>
      <c r="E311" s="4">
        <f t="shared" si="39"/>
        <v>4</v>
      </c>
      <c r="F311" s="3">
        <v>2041</v>
      </c>
      <c r="G311" s="4">
        <f t="shared" si="40"/>
        <v>0</v>
      </c>
      <c r="H311" s="3">
        <v>854</v>
      </c>
      <c r="I311" s="4">
        <f t="shared" si="41"/>
        <v>0</v>
      </c>
      <c r="J311" s="3">
        <v>158</v>
      </c>
      <c r="K311" s="4">
        <f t="shared" si="42"/>
        <v>0</v>
      </c>
    </row>
    <row r="312" spans="1:11" ht="20.100000000000001" customHeight="1" x14ac:dyDescent="0.3">
      <c r="A312" s="2">
        <v>24</v>
      </c>
      <c r="B312" s="3">
        <v>33155</v>
      </c>
      <c r="C312" s="4">
        <f t="shared" si="38"/>
        <v>10</v>
      </c>
      <c r="D312" s="3">
        <v>8038</v>
      </c>
      <c r="E312" s="4">
        <f t="shared" si="39"/>
        <v>4</v>
      </c>
      <c r="F312" s="3">
        <v>2043</v>
      </c>
      <c r="G312" s="4">
        <f t="shared" si="40"/>
        <v>2</v>
      </c>
      <c r="H312" s="3">
        <v>855</v>
      </c>
      <c r="I312" s="4">
        <f t="shared" si="41"/>
        <v>1</v>
      </c>
      <c r="J312" s="3">
        <v>158</v>
      </c>
      <c r="K312" s="4">
        <f t="shared" si="42"/>
        <v>0</v>
      </c>
    </row>
    <row r="313" spans="1:11" ht="20.100000000000001" customHeight="1" x14ac:dyDescent="0.3">
      <c r="A313" s="2">
        <v>25</v>
      </c>
      <c r="B313" s="3">
        <v>33165</v>
      </c>
      <c r="C313" s="4">
        <f t="shared" si="38"/>
        <v>10</v>
      </c>
      <c r="D313" s="3">
        <v>8042</v>
      </c>
      <c r="E313" s="4">
        <f t="shared" si="39"/>
        <v>4</v>
      </c>
      <c r="F313" s="3">
        <v>2043</v>
      </c>
      <c r="G313" s="4">
        <f t="shared" si="40"/>
        <v>0</v>
      </c>
      <c r="H313" s="3">
        <v>855.33333333333303</v>
      </c>
      <c r="I313" s="4">
        <f t="shared" si="41"/>
        <v>0.33333333333303017</v>
      </c>
      <c r="J313" s="3">
        <v>158</v>
      </c>
      <c r="K313" s="4">
        <f t="shared" si="42"/>
        <v>0</v>
      </c>
    </row>
    <row r="314" spans="1:11" ht="20.100000000000001" customHeight="1" x14ac:dyDescent="0.3">
      <c r="A314" s="2">
        <v>26</v>
      </c>
      <c r="B314" s="3">
        <v>33175</v>
      </c>
      <c r="C314" s="4">
        <f t="shared" si="38"/>
        <v>10</v>
      </c>
      <c r="D314" s="3">
        <v>8046</v>
      </c>
      <c r="E314" s="4">
        <f>D314-D313</f>
        <v>4</v>
      </c>
      <c r="F314" s="3">
        <v>2043</v>
      </c>
      <c r="G314" s="4">
        <f>F314-F313</f>
        <v>0</v>
      </c>
      <c r="H314" s="3">
        <v>855.83333333333303</v>
      </c>
      <c r="I314" s="4">
        <f>H314-H313</f>
        <v>0.5</v>
      </c>
      <c r="J314" s="3">
        <v>158</v>
      </c>
      <c r="K314" s="4">
        <f>J314-J313</f>
        <v>0</v>
      </c>
    </row>
    <row r="315" spans="1:11" ht="20.100000000000001" customHeight="1" thickBot="1" x14ac:dyDescent="0.35">
      <c r="A315" s="6" t="s">
        <v>4</v>
      </c>
      <c r="B315" s="6"/>
      <c r="C315" s="6">
        <f>SUM(C286:C314)</f>
        <v>257</v>
      </c>
      <c r="D315" s="6"/>
      <c r="E315" s="6">
        <f>SUM(E286:E314)</f>
        <v>124</v>
      </c>
      <c r="F315" s="6"/>
      <c r="G315" s="6">
        <f>SUM(G286:G314)</f>
        <v>13</v>
      </c>
      <c r="H315" s="6"/>
      <c r="I315" s="6">
        <f>SUM(I286:I314)</f>
        <v>16.83333333333303</v>
      </c>
      <c r="J315" s="6"/>
      <c r="K315" s="6">
        <f>SUM(K286:K314)</f>
        <v>11</v>
      </c>
    </row>
    <row r="316" spans="1:11" ht="20.100000000000001" customHeight="1" thickTop="1" x14ac:dyDescent="0.3">
      <c r="A316" s="60" t="s">
        <v>5</v>
      </c>
      <c r="B316" s="61"/>
      <c r="C316" s="7">
        <f>MAX(C286:C314)</f>
        <v>10</v>
      </c>
      <c r="D316" s="7"/>
      <c r="E316" s="7">
        <f>MAX(E286:E314)</f>
        <v>5</v>
      </c>
      <c r="F316" s="7"/>
      <c r="G316" s="7">
        <f>MAX(G286:G314)</f>
        <v>2</v>
      </c>
      <c r="H316" s="7"/>
      <c r="I316" s="7">
        <f>MAX(I286:I314)</f>
        <v>1</v>
      </c>
      <c r="J316" s="7"/>
      <c r="K316" s="7">
        <f>MAX(K286:K314)</f>
        <v>1</v>
      </c>
    </row>
    <row r="317" spans="1:11" ht="20.100000000000001" customHeight="1" x14ac:dyDescent="0.3">
      <c r="A317" s="48" t="s">
        <v>6</v>
      </c>
      <c r="B317" s="49"/>
      <c r="C317" s="9">
        <f>MIN(C286:C314)</f>
        <v>7</v>
      </c>
      <c r="D317" s="9"/>
      <c r="E317" s="9">
        <f>MIN(E286:E314)</f>
        <v>3</v>
      </c>
      <c r="F317" s="9"/>
      <c r="G317" s="9">
        <f>MIN(G286:G314)</f>
        <v>0</v>
      </c>
      <c r="H317" s="9"/>
      <c r="I317" s="9">
        <f>MIN(I286:I314)</f>
        <v>0</v>
      </c>
      <c r="J317" s="9"/>
      <c r="K317" s="9">
        <f>MIN(K286:K314)</f>
        <v>0</v>
      </c>
    </row>
    <row r="318" spans="1:11" ht="20.100000000000001" customHeight="1" x14ac:dyDescent="0.3">
      <c r="A318" s="48" t="s">
        <v>7</v>
      </c>
      <c r="B318" s="49"/>
      <c r="C318" s="10">
        <f>AVERAGE(C286:C314)</f>
        <v>8.862068965517242</v>
      </c>
      <c r="D318" s="10"/>
      <c r="E318" s="10">
        <f>AVERAGE(E286:E314)</f>
        <v>4.2758620689655169</v>
      </c>
      <c r="F318" s="10"/>
      <c r="G318" s="10">
        <f>AVERAGE(G286:G314)</f>
        <v>0.44827586206896552</v>
      </c>
      <c r="H318" s="10"/>
      <c r="I318" s="10">
        <f>AVERAGE(I286:I314)</f>
        <v>0.58045977011493211</v>
      </c>
      <c r="J318" s="10"/>
      <c r="K318" s="10">
        <f>AVERAGE(K286:K314)</f>
        <v>0.37931034482758619</v>
      </c>
    </row>
    <row r="319" spans="1:11" ht="20.100000000000001" customHeight="1" x14ac:dyDescent="0.3">
      <c r="A319" s="52" t="s">
        <v>8</v>
      </c>
      <c r="B319" s="53"/>
      <c r="C319" s="53"/>
      <c r="D319" s="53"/>
      <c r="E319" s="53"/>
      <c r="F319" s="53"/>
      <c r="G319" s="53"/>
      <c r="H319" s="53"/>
      <c r="I319" s="53"/>
      <c r="J319" s="53"/>
      <c r="K319" s="54"/>
    </row>
    <row r="320" spans="1:11" ht="20.100000000000001" customHeight="1" x14ac:dyDescent="0.4">
      <c r="A320" s="11"/>
      <c r="B320" s="55" t="s">
        <v>44</v>
      </c>
      <c r="C320" s="56"/>
      <c r="D320" s="56"/>
      <c r="E320" s="56"/>
      <c r="F320" s="56"/>
      <c r="G320" s="56"/>
      <c r="H320" s="56"/>
      <c r="I320" s="56"/>
      <c r="J320" s="56"/>
      <c r="K320" s="56"/>
    </row>
    <row r="321" spans="1:11" ht="20.100000000000001" customHeight="1" x14ac:dyDescent="0.4">
      <c r="A321" s="73" t="str">
        <f>A281</f>
        <v xml:space="preserve">2026年3月份各公司污水放流量明細表       </v>
      </c>
      <c r="B321" s="79"/>
      <c r="C321" s="79"/>
      <c r="D321" s="79"/>
      <c r="E321" s="79"/>
      <c r="F321" s="79"/>
      <c r="G321" s="79"/>
      <c r="H321" s="79"/>
      <c r="I321" s="79"/>
      <c r="J321" s="79"/>
      <c r="K321" s="79"/>
    </row>
    <row r="322" spans="1:11" ht="20.100000000000001" customHeight="1" x14ac:dyDescent="0.4">
      <c r="A322" s="64" t="s">
        <v>85</v>
      </c>
      <c r="B322" s="77"/>
      <c r="C322" s="77"/>
      <c r="D322" s="77"/>
      <c r="E322" s="77"/>
      <c r="F322" s="77"/>
      <c r="G322" s="77"/>
      <c r="H322" s="77"/>
      <c r="I322" s="77"/>
      <c r="J322" s="77"/>
      <c r="K322" s="77"/>
    </row>
    <row r="323" spans="1:11" ht="20.100000000000001" customHeight="1" x14ac:dyDescent="0.4">
      <c r="A323" s="65" t="s">
        <v>0</v>
      </c>
      <c r="B323" s="67" t="s">
        <v>48</v>
      </c>
      <c r="C323" s="68"/>
      <c r="D323" s="67" t="s">
        <v>123</v>
      </c>
      <c r="E323" s="68"/>
      <c r="F323" s="67" t="s">
        <v>1605</v>
      </c>
      <c r="G323" s="68"/>
      <c r="H323" s="67" t="s">
        <v>125</v>
      </c>
      <c r="I323" s="68"/>
      <c r="J323" s="67" t="s">
        <v>126</v>
      </c>
      <c r="K323" s="68"/>
    </row>
    <row r="324" spans="1:11" ht="20.100000000000001" customHeight="1" x14ac:dyDescent="0.3">
      <c r="A324" s="66"/>
      <c r="B324" s="2" t="s">
        <v>1</v>
      </c>
      <c r="C324" s="2" t="s">
        <v>2</v>
      </c>
      <c r="D324" s="2" t="s">
        <v>1</v>
      </c>
      <c r="E324" s="2" t="s">
        <v>2</v>
      </c>
      <c r="F324" s="2" t="s">
        <v>1</v>
      </c>
      <c r="G324" s="2" t="s">
        <v>2</v>
      </c>
      <c r="H324" s="2" t="s">
        <v>1</v>
      </c>
      <c r="I324" s="2" t="s">
        <v>2</v>
      </c>
      <c r="J324" s="2" t="s">
        <v>1</v>
      </c>
      <c r="K324" s="2" t="s">
        <v>2</v>
      </c>
    </row>
    <row r="325" spans="1:11" ht="20.100000000000001" customHeight="1" x14ac:dyDescent="0.3">
      <c r="A325" s="9" t="s">
        <v>3</v>
      </c>
      <c r="B325" s="3">
        <v>137823</v>
      </c>
      <c r="C325" s="4"/>
      <c r="D325" s="3">
        <v>1615</v>
      </c>
      <c r="E325" s="4"/>
      <c r="F325" s="3">
        <v>73</v>
      </c>
      <c r="G325" s="4"/>
      <c r="H325" s="3">
        <v>2039</v>
      </c>
      <c r="I325" s="4"/>
      <c r="J325" s="3">
        <v>3365</v>
      </c>
      <c r="K325" s="4"/>
    </row>
    <row r="326" spans="1:11" ht="20.100000000000001" customHeight="1" x14ac:dyDescent="0.3">
      <c r="A326" s="2">
        <v>26</v>
      </c>
      <c r="B326" s="3">
        <v>138171</v>
      </c>
      <c r="C326" s="4">
        <f>B326-B325</f>
        <v>348</v>
      </c>
      <c r="D326" s="3">
        <v>1617</v>
      </c>
      <c r="E326" s="4">
        <f>D326-D325</f>
        <v>2</v>
      </c>
      <c r="F326" s="3">
        <v>74</v>
      </c>
      <c r="G326" s="4">
        <f>F326-F325</f>
        <v>1</v>
      </c>
      <c r="H326" s="3">
        <v>2042</v>
      </c>
      <c r="I326" s="4">
        <f t="shared" ref="I326:I354" si="43">H326-H325</f>
        <v>3</v>
      </c>
      <c r="J326" s="3">
        <v>3368</v>
      </c>
      <c r="K326" s="4">
        <f t="shared" ref="K326:K354" si="44">J326-J325</f>
        <v>3</v>
      </c>
    </row>
    <row r="327" spans="1:11" ht="20.100000000000001" customHeight="1" x14ac:dyDescent="0.3">
      <c r="A327" s="2">
        <v>27</v>
      </c>
      <c r="B327" s="3">
        <v>138519</v>
      </c>
      <c r="C327" s="4">
        <f t="shared" ref="C327:C354" si="45">B327-B326</f>
        <v>348</v>
      </c>
      <c r="D327" s="3">
        <v>1619</v>
      </c>
      <c r="E327" s="4">
        <f t="shared" ref="E327:E354" si="46">D327-D326</f>
        <v>2</v>
      </c>
      <c r="F327" s="3">
        <v>74</v>
      </c>
      <c r="G327" s="4">
        <f t="shared" ref="G327:G354" si="47">F327-F326</f>
        <v>0</v>
      </c>
      <c r="H327" s="3">
        <v>2045</v>
      </c>
      <c r="I327" s="4">
        <f t="shared" si="43"/>
        <v>3</v>
      </c>
      <c r="J327" s="3">
        <v>3371</v>
      </c>
      <c r="K327" s="4">
        <f t="shared" si="44"/>
        <v>3</v>
      </c>
    </row>
    <row r="328" spans="1:11" ht="20.100000000000001" customHeight="1" x14ac:dyDescent="0.3">
      <c r="A328" s="2">
        <v>28</v>
      </c>
      <c r="B328" s="3">
        <v>138867</v>
      </c>
      <c r="C328" s="4">
        <f t="shared" si="45"/>
        <v>348</v>
      </c>
      <c r="D328" s="3">
        <v>1621</v>
      </c>
      <c r="E328" s="4">
        <f t="shared" si="46"/>
        <v>2</v>
      </c>
      <c r="F328" s="3">
        <v>75</v>
      </c>
      <c r="G328" s="4">
        <f t="shared" si="47"/>
        <v>1</v>
      </c>
      <c r="H328" s="3">
        <v>2048</v>
      </c>
      <c r="I328" s="4">
        <f t="shared" si="43"/>
        <v>3</v>
      </c>
      <c r="J328" s="3">
        <v>3374</v>
      </c>
      <c r="K328" s="4">
        <f t="shared" si="44"/>
        <v>3</v>
      </c>
    </row>
    <row r="329" spans="1:11" ht="20.100000000000001" customHeight="1" x14ac:dyDescent="0.3">
      <c r="A329" s="2">
        <v>1</v>
      </c>
      <c r="B329" s="3">
        <v>139215</v>
      </c>
      <c r="C329" s="4">
        <f t="shared" si="45"/>
        <v>348</v>
      </c>
      <c r="D329" s="3">
        <v>1623</v>
      </c>
      <c r="E329" s="4">
        <f t="shared" si="46"/>
        <v>2</v>
      </c>
      <c r="F329" s="3">
        <v>76</v>
      </c>
      <c r="G329" s="4">
        <f t="shared" si="47"/>
        <v>1</v>
      </c>
      <c r="H329" s="3">
        <v>2051</v>
      </c>
      <c r="I329" s="4">
        <f t="shared" si="43"/>
        <v>3</v>
      </c>
      <c r="J329" s="3">
        <v>3377</v>
      </c>
      <c r="K329" s="4">
        <f t="shared" si="44"/>
        <v>3</v>
      </c>
    </row>
    <row r="330" spans="1:11" ht="20.100000000000001" customHeight="1" x14ac:dyDescent="0.3">
      <c r="A330" s="2">
        <v>2</v>
      </c>
      <c r="B330" s="3">
        <v>139563</v>
      </c>
      <c r="C330" s="4">
        <f t="shared" si="45"/>
        <v>348</v>
      </c>
      <c r="D330" s="3">
        <v>1625</v>
      </c>
      <c r="E330" s="4">
        <f t="shared" si="46"/>
        <v>2</v>
      </c>
      <c r="F330" s="3">
        <v>76</v>
      </c>
      <c r="G330" s="4">
        <f t="shared" si="47"/>
        <v>0</v>
      </c>
      <c r="H330" s="3">
        <v>2054</v>
      </c>
      <c r="I330" s="4">
        <f t="shared" si="43"/>
        <v>3</v>
      </c>
      <c r="J330" s="3">
        <v>3380</v>
      </c>
      <c r="K330" s="4">
        <f t="shared" si="44"/>
        <v>3</v>
      </c>
    </row>
    <row r="331" spans="1:11" ht="20.100000000000001" customHeight="1" x14ac:dyDescent="0.3">
      <c r="A331" s="2">
        <v>3</v>
      </c>
      <c r="B331" s="3">
        <v>139899</v>
      </c>
      <c r="C331" s="4">
        <f t="shared" si="45"/>
        <v>336</v>
      </c>
      <c r="D331" s="3">
        <v>1627</v>
      </c>
      <c r="E331" s="4">
        <f t="shared" si="46"/>
        <v>2</v>
      </c>
      <c r="F331" s="3">
        <v>77</v>
      </c>
      <c r="G331" s="4">
        <f t="shared" si="47"/>
        <v>1</v>
      </c>
      <c r="H331" s="3">
        <v>2057</v>
      </c>
      <c r="I331" s="4">
        <f t="shared" si="43"/>
        <v>3</v>
      </c>
      <c r="J331" s="3">
        <v>3383</v>
      </c>
      <c r="K331" s="4">
        <f t="shared" si="44"/>
        <v>3</v>
      </c>
    </row>
    <row r="332" spans="1:11" ht="20.100000000000001" customHeight="1" x14ac:dyDescent="0.3">
      <c r="A332" s="2">
        <v>4</v>
      </c>
      <c r="B332" s="3">
        <v>140235</v>
      </c>
      <c r="C332" s="4">
        <f t="shared" si="45"/>
        <v>336</v>
      </c>
      <c r="D332" s="3">
        <v>1629</v>
      </c>
      <c r="E332" s="4">
        <f t="shared" si="46"/>
        <v>2</v>
      </c>
      <c r="F332" s="3">
        <v>77</v>
      </c>
      <c r="G332" s="4">
        <f t="shared" si="47"/>
        <v>0</v>
      </c>
      <c r="H332" s="3">
        <v>2060</v>
      </c>
      <c r="I332" s="4">
        <f t="shared" si="43"/>
        <v>3</v>
      </c>
      <c r="J332" s="3">
        <v>3386</v>
      </c>
      <c r="K332" s="4">
        <f t="shared" si="44"/>
        <v>3</v>
      </c>
    </row>
    <row r="333" spans="1:11" ht="20.100000000000001" customHeight="1" x14ac:dyDescent="0.3">
      <c r="A333" s="2">
        <v>5</v>
      </c>
      <c r="B333" s="3">
        <v>140571</v>
      </c>
      <c r="C333" s="4">
        <f t="shared" si="45"/>
        <v>336</v>
      </c>
      <c r="D333" s="3">
        <v>1631</v>
      </c>
      <c r="E333" s="4">
        <f t="shared" si="46"/>
        <v>2</v>
      </c>
      <c r="F333" s="3">
        <v>78</v>
      </c>
      <c r="G333" s="4">
        <f t="shared" si="47"/>
        <v>1</v>
      </c>
      <c r="H333" s="3">
        <v>2063</v>
      </c>
      <c r="I333" s="4">
        <f t="shared" si="43"/>
        <v>3</v>
      </c>
      <c r="J333" s="3">
        <v>3389</v>
      </c>
      <c r="K333" s="4">
        <f t="shared" si="44"/>
        <v>3</v>
      </c>
    </row>
    <row r="334" spans="1:11" ht="20.100000000000001" customHeight="1" x14ac:dyDescent="0.3">
      <c r="A334" s="2">
        <v>6</v>
      </c>
      <c r="B334" s="3">
        <v>140907</v>
      </c>
      <c r="C334" s="4">
        <f t="shared" si="45"/>
        <v>336</v>
      </c>
      <c r="D334" s="3">
        <v>1633</v>
      </c>
      <c r="E334" s="4">
        <f t="shared" si="46"/>
        <v>2</v>
      </c>
      <c r="F334" s="3">
        <v>79</v>
      </c>
      <c r="G334" s="4">
        <f t="shared" si="47"/>
        <v>1</v>
      </c>
      <c r="H334" s="3">
        <v>2066</v>
      </c>
      <c r="I334" s="4">
        <f t="shared" si="43"/>
        <v>3</v>
      </c>
      <c r="J334" s="3">
        <v>3392</v>
      </c>
      <c r="K334" s="4">
        <f t="shared" si="44"/>
        <v>3</v>
      </c>
    </row>
    <row r="335" spans="1:11" ht="20.100000000000001" customHeight="1" x14ac:dyDescent="0.3">
      <c r="A335" s="2">
        <v>7</v>
      </c>
      <c r="B335" s="3">
        <v>141243</v>
      </c>
      <c r="C335" s="4">
        <f t="shared" si="45"/>
        <v>336</v>
      </c>
      <c r="D335" s="3">
        <v>1635</v>
      </c>
      <c r="E335" s="4">
        <f t="shared" si="46"/>
        <v>2</v>
      </c>
      <c r="F335" s="3">
        <v>79</v>
      </c>
      <c r="G335" s="4">
        <f t="shared" si="47"/>
        <v>0</v>
      </c>
      <c r="H335" s="3">
        <v>2068</v>
      </c>
      <c r="I335" s="4">
        <f t="shared" si="43"/>
        <v>2</v>
      </c>
      <c r="J335" s="3">
        <v>3395</v>
      </c>
      <c r="K335" s="4">
        <f t="shared" si="44"/>
        <v>3</v>
      </c>
    </row>
    <row r="336" spans="1:11" ht="20.100000000000001" customHeight="1" x14ac:dyDescent="0.3">
      <c r="A336" s="2">
        <v>8</v>
      </c>
      <c r="B336" s="3">
        <v>141580</v>
      </c>
      <c r="C336" s="4">
        <f t="shared" si="45"/>
        <v>337</v>
      </c>
      <c r="D336" s="3">
        <v>1637</v>
      </c>
      <c r="E336" s="4">
        <f t="shared" si="46"/>
        <v>2</v>
      </c>
      <c r="F336" s="3">
        <v>79</v>
      </c>
      <c r="G336" s="4">
        <f t="shared" si="47"/>
        <v>0</v>
      </c>
      <c r="H336" s="3">
        <v>2070</v>
      </c>
      <c r="I336" s="4">
        <f t="shared" si="43"/>
        <v>2</v>
      </c>
      <c r="J336" s="3">
        <v>3398</v>
      </c>
      <c r="K336" s="4">
        <f t="shared" si="44"/>
        <v>3</v>
      </c>
    </row>
    <row r="337" spans="1:11" ht="20.100000000000001" customHeight="1" x14ac:dyDescent="0.3">
      <c r="A337" s="2">
        <v>9</v>
      </c>
      <c r="B337" s="3">
        <v>141917</v>
      </c>
      <c r="C337" s="4">
        <f t="shared" si="45"/>
        <v>337</v>
      </c>
      <c r="D337" s="3">
        <v>1639</v>
      </c>
      <c r="E337" s="4">
        <f t="shared" si="46"/>
        <v>2</v>
      </c>
      <c r="F337" s="3">
        <v>80</v>
      </c>
      <c r="G337" s="4">
        <f t="shared" si="47"/>
        <v>1</v>
      </c>
      <c r="H337" s="3">
        <v>2072</v>
      </c>
      <c r="I337" s="4">
        <f t="shared" si="43"/>
        <v>2</v>
      </c>
      <c r="J337" s="3">
        <v>3401</v>
      </c>
      <c r="K337" s="4">
        <f t="shared" si="44"/>
        <v>3</v>
      </c>
    </row>
    <row r="338" spans="1:11" ht="20.100000000000001" customHeight="1" x14ac:dyDescent="0.3">
      <c r="A338" s="2">
        <v>10</v>
      </c>
      <c r="B338" s="3">
        <v>142246</v>
      </c>
      <c r="C338" s="4">
        <f t="shared" si="45"/>
        <v>329</v>
      </c>
      <c r="D338" s="3">
        <v>1641</v>
      </c>
      <c r="E338" s="4">
        <f t="shared" si="46"/>
        <v>2</v>
      </c>
      <c r="F338" s="3">
        <v>81</v>
      </c>
      <c r="G338" s="4">
        <f t="shared" si="47"/>
        <v>1</v>
      </c>
      <c r="H338" s="3">
        <v>2074</v>
      </c>
      <c r="I338" s="4">
        <f t="shared" si="43"/>
        <v>2</v>
      </c>
      <c r="J338" s="3">
        <v>3404</v>
      </c>
      <c r="K338" s="4">
        <f t="shared" si="44"/>
        <v>3</v>
      </c>
    </row>
    <row r="339" spans="1:11" ht="20.100000000000001" customHeight="1" x14ac:dyDescent="0.3">
      <c r="A339" s="2">
        <v>11</v>
      </c>
      <c r="B339" s="3">
        <v>142575</v>
      </c>
      <c r="C339" s="4">
        <f t="shared" si="45"/>
        <v>329</v>
      </c>
      <c r="D339" s="3">
        <v>1643</v>
      </c>
      <c r="E339" s="4">
        <f t="shared" si="46"/>
        <v>2</v>
      </c>
      <c r="F339" s="3">
        <v>82</v>
      </c>
      <c r="G339" s="4">
        <f t="shared" si="47"/>
        <v>1</v>
      </c>
      <c r="H339" s="3">
        <v>2076</v>
      </c>
      <c r="I339" s="4">
        <f t="shared" si="43"/>
        <v>2</v>
      </c>
      <c r="J339" s="3">
        <v>3407</v>
      </c>
      <c r="K339" s="4">
        <f t="shared" si="44"/>
        <v>3</v>
      </c>
    </row>
    <row r="340" spans="1:11" ht="20.100000000000001" customHeight="1" x14ac:dyDescent="0.3">
      <c r="A340" s="2">
        <v>12</v>
      </c>
      <c r="B340" s="3">
        <v>142904</v>
      </c>
      <c r="C340" s="4">
        <f t="shared" si="45"/>
        <v>329</v>
      </c>
      <c r="D340" s="3">
        <v>1645</v>
      </c>
      <c r="E340" s="4">
        <f t="shared" si="46"/>
        <v>2</v>
      </c>
      <c r="F340" s="3">
        <v>83</v>
      </c>
      <c r="G340" s="4">
        <f t="shared" si="47"/>
        <v>1</v>
      </c>
      <c r="H340" s="3">
        <v>2078</v>
      </c>
      <c r="I340" s="4">
        <f t="shared" si="43"/>
        <v>2</v>
      </c>
      <c r="J340" s="3">
        <v>3410</v>
      </c>
      <c r="K340" s="4">
        <f t="shared" si="44"/>
        <v>3</v>
      </c>
    </row>
    <row r="341" spans="1:11" ht="20.100000000000001" customHeight="1" x14ac:dyDescent="0.3">
      <c r="A341" s="2">
        <v>13</v>
      </c>
      <c r="B341" s="3">
        <v>143233</v>
      </c>
      <c r="C341" s="4">
        <f t="shared" si="45"/>
        <v>329</v>
      </c>
      <c r="D341" s="3">
        <v>1646</v>
      </c>
      <c r="E341" s="4">
        <f t="shared" si="46"/>
        <v>1</v>
      </c>
      <c r="F341" s="3">
        <v>84</v>
      </c>
      <c r="G341" s="4">
        <f t="shared" si="47"/>
        <v>1</v>
      </c>
      <c r="H341" s="3">
        <v>2080</v>
      </c>
      <c r="I341" s="4">
        <f t="shared" si="43"/>
        <v>2</v>
      </c>
      <c r="J341" s="3">
        <v>3413</v>
      </c>
      <c r="K341" s="4">
        <f t="shared" si="44"/>
        <v>3</v>
      </c>
    </row>
    <row r="342" spans="1:11" ht="20.100000000000001" customHeight="1" x14ac:dyDescent="0.3">
      <c r="A342" s="2">
        <v>14</v>
      </c>
      <c r="B342" s="3">
        <v>143562</v>
      </c>
      <c r="C342" s="4">
        <f t="shared" si="45"/>
        <v>329</v>
      </c>
      <c r="D342" s="3">
        <v>1647</v>
      </c>
      <c r="E342" s="4">
        <f t="shared" si="46"/>
        <v>1</v>
      </c>
      <c r="F342" s="3">
        <v>85</v>
      </c>
      <c r="G342" s="4">
        <f t="shared" si="47"/>
        <v>1</v>
      </c>
      <c r="H342" s="3">
        <v>2082</v>
      </c>
      <c r="I342" s="4">
        <f t="shared" si="43"/>
        <v>2</v>
      </c>
      <c r="J342" s="3">
        <v>3416</v>
      </c>
      <c r="K342" s="4">
        <f t="shared" si="44"/>
        <v>3</v>
      </c>
    </row>
    <row r="343" spans="1:11" ht="20.100000000000001" customHeight="1" x14ac:dyDescent="0.3">
      <c r="A343" s="2">
        <v>15</v>
      </c>
      <c r="B343" s="3">
        <v>143890</v>
      </c>
      <c r="C343" s="4">
        <f t="shared" si="45"/>
        <v>328</v>
      </c>
      <c r="D343" s="3">
        <v>1648</v>
      </c>
      <c r="E343" s="4">
        <f t="shared" si="46"/>
        <v>1</v>
      </c>
      <c r="F343" s="3">
        <v>86</v>
      </c>
      <c r="G343" s="4">
        <f t="shared" si="47"/>
        <v>1</v>
      </c>
      <c r="H343" s="3">
        <v>2084</v>
      </c>
      <c r="I343" s="4">
        <f t="shared" si="43"/>
        <v>2</v>
      </c>
      <c r="J343" s="3">
        <v>3418</v>
      </c>
      <c r="K343" s="4">
        <f t="shared" si="44"/>
        <v>2</v>
      </c>
    </row>
    <row r="344" spans="1:11" ht="20.100000000000001" customHeight="1" x14ac:dyDescent="0.3">
      <c r="A344" s="2">
        <v>16</v>
      </c>
      <c r="B344" s="3">
        <v>144218</v>
      </c>
      <c r="C344" s="4">
        <f t="shared" si="45"/>
        <v>328</v>
      </c>
      <c r="D344" s="3">
        <v>1649</v>
      </c>
      <c r="E344" s="4">
        <f t="shared" si="46"/>
        <v>1</v>
      </c>
      <c r="F344" s="3">
        <v>87</v>
      </c>
      <c r="G344" s="4">
        <f t="shared" si="47"/>
        <v>1</v>
      </c>
      <c r="H344" s="3">
        <v>2086</v>
      </c>
      <c r="I344" s="4">
        <f t="shared" si="43"/>
        <v>2</v>
      </c>
      <c r="J344" s="3">
        <v>3420</v>
      </c>
      <c r="K344" s="4">
        <f t="shared" si="44"/>
        <v>2</v>
      </c>
    </row>
    <row r="345" spans="1:11" ht="20.100000000000001" customHeight="1" x14ac:dyDescent="0.3">
      <c r="A345" s="2">
        <v>17</v>
      </c>
      <c r="B345" s="3">
        <v>144550</v>
      </c>
      <c r="C345" s="4">
        <f t="shared" si="45"/>
        <v>332</v>
      </c>
      <c r="D345" s="3">
        <v>1650</v>
      </c>
      <c r="E345" s="4">
        <f t="shared" si="46"/>
        <v>1</v>
      </c>
      <c r="F345" s="3">
        <v>87</v>
      </c>
      <c r="G345" s="4">
        <f t="shared" si="47"/>
        <v>0</v>
      </c>
      <c r="H345" s="3">
        <v>2089</v>
      </c>
      <c r="I345" s="4">
        <f t="shared" si="43"/>
        <v>3</v>
      </c>
      <c r="J345" s="3">
        <v>3423</v>
      </c>
      <c r="K345" s="4">
        <f t="shared" si="44"/>
        <v>3</v>
      </c>
    </row>
    <row r="346" spans="1:11" ht="20.100000000000001" customHeight="1" x14ac:dyDescent="0.3">
      <c r="A346" s="2">
        <v>18</v>
      </c>
      <c r="B346" s="3">
        <v>144882</v>
      </c>
      <c r="C346" s="4">
        <f t="shared" si="45"/>
        <v>332</v>
      </c>
      <c r="D346" s="3">
        <v>1651</v>
      </c>
      <c r="E346" s="4">
        <f t="shared" si="46"/>
        <v>1</v>
      </c>
      <c r="F346" s="3">
        <v>88</v>
      </c>
      <c r="G346" s="4">
        <f t="shared" si="47"/>
        <v>1</v>
      </c>
      <c r="H346" s="3">
        <v>2092</v>
      </c>
      <c r="I346" s="4">
        <f t="shared" si="43"/>
        <v>3</v>
      </c>
      <c r="J346" s="3">
        <v>3426</v>
      </c>
      <c r="K346" s="4">
        <f t="shared" si="44"/>
        <v>3</v>
      </c>
    </row>
    <row r="347" spans="1:11" ht="20.100000000000001" customHeight="1" x14ac:dyDescent="0.3">
      <c r="A347" s="2">
        <v>19</v>
      </c>
      <c r="B347" s="3">
        <v>145214</v>
      </c>
      <c r="C347" s="4">
        <f t="shared" si="45"/>
        <v>332</v>
      </c>
      <c r="D347" s="3">
        <v>1653</v>
      </c>
      <c r="E347" s="4">
        <f t="shared" si="46"/>
        <v>2</v>
      </c>
      <c r="F347" s="3">
        <v>89</v>
      </c>
      <c r="G347" s="4">
        <f t="shared" si="47"/>
        <v>1</v>
      </c>
      <c r="H347" s="3">
        <v>2095</v>
      </c>
      <c r="I347" s="4">
        <f t="shared" si="43"/>
        <v>3</v>
      </c>
      <c r="J347" s="3">
        <v>3429</v>
      </c>
      <c r="K347" s="4">
        <f t="shared" si="44"/>
        <v>3</v>
      </c>
    </row>
    <row r="348" spans="1:11" ht="20.100000000000001" customHeight="1" x14ac:dyDescent="0.3">
      <c r="A348" s="2">
        <v>20</v>
      </c>
      <c r="B348" s="3">
        <v>145546</v>
      </c>
      <c r="C348" s="4">
        <f t="shared" si="45"/>
        <v>332</v>
      </c>
      <c r="D348" s="3">
        <v>1655</v>
      </c>
      <c r="E348" s="4">
        <f t="shared" si="46"/>
        <v>2</v>
      </c>
      <c r="F348" s="3">
        <v>89</v>
      </c>
      <c r="G348" s="4">
        <f t="shared" si="47"/>
        <v>0</v>
      </c>
      <c r="H348" s="3">
        <v>2098</v>
      </c>
      <c r="I348" s="4">
        <f t="shared" si="43"/>
        <v>3</v>
      </c>
      <c r="J348" s="3">
        <v>3432</v>
      </c>
      <c r="K348" s="4">
        <f t="shared" si="44"/>
        <v>3</v>
      </c>
    </row>
    <row r="349" spans="1:11" ht="20.100000000000001" customHeight="1" x14ac:dyDescent="0.3">
      <c r="A349" s="2">
        <v>21</v>
      </c>
      <c r="B349" s="3">
        <v>145879</v>
      </c>
      <c r="C349" s="4">
        <f t="shared" si="45"/>
        <v>333</v>
      </c>
      <c r="D349" s="3">
        <v>1657</v>
      </c>
      <c r="E349" s="4">
        <f t="shared" si="46"/>
        <v>2</v>
      </c>
      <c r="F349" s="3">
        <v>89</v>
      </c>
      <c r="G349" s="4">
        <f t="shared" si="47"/>
        <v>0</v>
      </c>
      <c r="H349" s="3">
        <v>2101</v>
      </c>
      <c r="I349" s="4">
        <f t="shared" si="43"/>
        <v>3</v>
      </c>
      <c r="J349" s="3">
        <v>3435</v>
      </c>
      <c r="K349" s="4">
        <f t="shared" si="44"/>
        <v>3</v>
      </c>
    </row>
    <row r="350" spans="1:11" ht="20.100000000000001" customHeight="1" x14ac:dyDescent="0.3">
      <c r="A350" s="2">
        <v>22</v>
      </c>
      <c r="B350" s="3">
        <v>146212</v>
      </c>
      <c r="C350" s="4">
        <f t="shared" si="45"/>
        <v>333</v>
      </c>
      <c r="D350" s="3">
        <v>1659</v>
      </c>
      <c r="E350" s="4">
        <f t="shared" si="46"/>
        <v>2</v>
      </c>
      <c r="F350" s="3">
        <v>90</v>
      </c>
      <c r="G350" s="4">
        <f t="shared" si="47"/>
        <v>1</v>
      </c>
      <c r="H350" s="3">
        <v>2104</v>
      </c>
      <c r="I350" s="4">
        <f t="shared" si="43"/>
        <v>3</v>
      </c>
      <c r="J350" s="3">
        <v>3438</v>
      </c>
      <c r="K350" s="4">
        <f t="shared" si="44"/>
        <v>3</v>
      </c>
    </row>
    <row r="351" spans="1:11" ht="20.100000000000001" customHeight="1" x14ac:dyDescent="0.3">
      <c r="A351" s="2">
        <v>23</v>
      </c>
      <c r="B351" s="3">
        <v>146545</v>
      </c>
      <c r="C351" s="4">
        <f t="shared" si="45"/>
        <v>333</v>
      </c>
      <c r="D351" s="3">
        <v>1661</v>
      </c>
      <c r="E351" s="4">
        <f t="shared" si="46"/>
        <v>2</v>
      </c>
      <c r="F351" s="3">
        <v>90</v>
      </c>
      <c r="G351" s="4">
        <f t="shared" si="47"/>
        <v>0</v>
      </c>
      <c r="H351" s="3">
        <v>2107</v>
      </c>
      <c r="I351" s="4">
        <f t="shared" si="43"/>
        <v>3</v>
      </c>
      <c r="J351" s="3">
        <v>3441</v>
      </c>
      <c r="K351" s="4">
        <f t="shared" si="44"/>
        <v>3</v>
      </c>
    </row>
    <row r="352" spans="1:11" ht="20.100000000000001" customHeight="1" x14ac:dyDescent="0.3">
      <c r="A352" s="2">
        <v>24</v>
      </c>
      <c r="B352" s="3">
        <v>146878</v>
      </c>
      <c r="C352" s="4">
        <f t="shared" si="45"/>
        <v>333</v>
      </c>
      <c r="D352" s="3">
        <v>1663</v>
      </c>
      <c r="E352" s="4">
        <f t="shared" si="46"/>
        <v>2</v>
      </c>
      <c r="F352" s="3">
        <v>91</v>
      </c>
      <c r="G352" s="4">
        <f t="shared" si="47"/>
        <v>1</v>
      </c>
      <c r="H352" s="3">
        <v>2109</v>
      </c>
      <c r="I352" s="4">
        <f t="shared" si="43"/>
        <v>2</v>
      </c>
      <c r="J352" s="3">
        <v>3445</v>
      </c>
      <c r="K352" s="4">
        <f t="shared" si="44"/>
        <v>4</v>
      </c>
    </row>
    <row r="353" spans="1:11" ht="20.100000000000001" customHeight="1" x14ac:dyDescent="0.3">
      <c r="A353" s="2">
        <v>25</v>
      </c>
      <c r="B353" s="3">
        <v>147223</v>
      </c>
      <c r="C353" s="4">
        <f t="shared" si="45"/>
        <v>345</v>
      </c>
      <c r="D353" s="3">
        <v>1664</v>
      </c>
      <c r="E353" s="4">
        <f t="shared" si="46"/>
        <v>1</v>
      </c>
      <c r="F353" s="3">
        <v>92</v>
      </c>
      <c r="G353" s="4">
        <f t="shared" si="47"/>
        <v>1</v>
      </c>
      <c r="H353" s="3">
        <v>2111</v>
      </c>
      <c r="I353" s="4">
        <f t="shared" si="43"/>
        <v>2</v>
      </c>
      <c r="J353" s="3">
        <v>3448</v>
      </c>
      <c r="K353" s="4">
        <f t="shared" si="44"/>
        <v>3</v>
      </c>
    </row>
    <row r="354" spans="1:11" ht="20.100000000000001" customHeight="1" x14ac:dyDescent="0.3">
      <c r="A354" s="2">
        <v>26</v>
      </c>
      <c r="B354" s="3">
        <v>147573</v>
      </c>
      <c r="C354" s="4">
        <f t="shared" si="45"/>
        <v>350</v>
      </c>
      <c r="D354" s="3">
        <v>1664</v>
      </c>
      <c r="E354" s="4">
        <f t="shared" si="46"/>
        <v>0</v>
      </c>
      <c r="F354" s="3">
        <v>92</v>
      </c>
      <c r="G354" s="4">
        <f t="shared" si="47"/>
        <v>0</v>
      </c>
      <c r="H354" s="3">
        <v>2111</v>
      </c>
      <c r="I354" s="4">
        <f t="shared" si="43"/>
        <v>0</v>
      </c>
      <c r="J354" s="3">
        <v>3448</v>
      </c>
      <c r="K354" s="4">
        <f t="shared" si="44"/>
        <v>0</v>
      </c>
    </row>
    <row r="355" spans="1:11" ht="20.100000000000001" customHeight="1" thickBot="1" x14ac:dyDescent="0.35">
      <c r="A355" s="6" t="s">
        <v>4</v>
      </c>
      <c r="B355" s="6"/>
      <c r="C355" s="6">
        <f>SUM(C326:C354)</f>
        <v>9750</v>
      </c>
      <c r="D355" s="6"/>
      <c r="E355" s="6">
        <f>SUM(E326:E354)</f>
        <v>49</v>
      </c>
      <c r="F355" s="6"/>
      <c r="G355" s="6">
        <f>SUM(G326:G354)</f>
        <v>19</v>
      </c>
      <c r="H355" s="6"/>
      <c r="I355" s="6">
        <f>SUM(I326:I354)</f>
        <v>72</v>
      </c>
      <c r="J355" s="6"/>
      <c r="K355" s="6">
        <f>SUM(K326:K354)</f>
        <v>83</v>
      </c>
    </row>
    <row r="356" spans="1:11" ht="20.100000000000001" customHeight="1" thickTop="1" x14ac:dyDescent="0.3">
      <c r="A356" s="60" t="s">
        <v>5</v>
      </c>
      <c r="B356" s="61"/>
      <c r="C356" s="7">
        <f>MAX(C326:C354)</f>
        <v>350</v>
      </c>
      <c r="D356" s="7"/>
      <c r="E356" s="7">
        <f>MAX(E326:E354)</f>
        <v>2</v>
      </c>
      <c r="F356" s="7"/>
      <c r="G356" s="7">
        <f>MAX(G326:G354)</f>
        <v>1</v>
      </c>
      <c r="H356" s="7"/>
      <c r="I356" s="7">
        <f>MAX(I326:I354)</f>
        <v>3</v>
      </c>
      <c r="J356" s="7"/>
      <c r="K356" s="7">
        <f>MAX(K326:K354)</f>
        <v>4</v>
      </c>
    </row>
    <row r="357" spans="1:11" ht="20.100000000000001" customHeight="1" x14ac:dyDescent="0.3">
      <c r="A357" s="48" t="s">
        <v>6</v>
      </c>
      <c r="B357" s="49"/>
      <c r="C357" s="9">
        <f>MIN(C326:C354)</f>
        <v>328</v>
      </c>
      <c r="D357" s="9"/>
      <c r="E357" s="9">
        <f>MIN(E326:E354)</f>
        <v>0</v>
      </c>
      <c r="F357" s="9"/>
      <c r="G357" s="9">
        <f>MIN(G326:G354)</f>
        <v>0</v>
      </c>
      <c r="H357" s="9"/>
      <c r="I357" s="9">
        <f>MIN(I326:I354)</f>
        <v>0</v>
      </c>
      <c r="J357" s="9"/>
      <c r="K357" s="9">
        <f>MIN(K326:K354)</f>
        <v>0</v>
      </c>
    </row>
    <row r="358" spans="1:11" ht="20.100000000000001" customHeight="1" x14ac:dyDescent="0.3">
      <c r="A358" s="48" t="s">
        <v>7</v>
      </c>
      <c r="B358" s="49"/>
      <c r="C358" s="10">
        <f>AVERAGE(C326:C354)</f>
        <v>336.20689655172413</v>
      </c>
      <c r="D358" s="10"/>
      <c r="E358" s="10">
        <f>AVERAGE(E326:E354)</f>
        <v>1.6896551724137931</v>
      </c>
      <c r="F358" s="10"/>
      <c r="G358" s="10">
        <f>AVERAGE(G326:G354)</f>
        <v>0.65517241379310343</v>
      </c>
      <c r="H358" s="10"/>
      <c r="I358" s="10">
        <f>AVERAGE(I326:I354)</f>
        <v>2.4827586206896552</v>
      </c>
      <c r="J358" s="10"/>
      <c r="K358" s="10">
        <f>AVERAGE(K326:K354)</f>
        <v>2.8620689655172415</v>
      </c>
    </row>
    <row r="359" spans="1:11" ht="20.100000000000001" customHeight="1" x14ac:dyDescent="0.3">
      <c r="A359" s="52" t="s">
        <v>8</v>
      </c>
      <c r="B359" s="53"/>
      <c r="C359" s="53"/>
      <c r="D359" s="53"/>
      <c r="E359" s="53"/>
      <c r="F359" s="53"/>
      <c r="G359" s="53"/>
      <c r="H359" s="53"/>
      <c r="I359" s="53"/>
      <c r="J359" s="53"/>
      <c r="K359" s="54"/>
    </row>
    <row r="360" spans="1:11" ht="20.100000000000001" customHeight="1" x14ac:dyDescent="0.3">
      <c r="A360" s="13"/>
      <c r="B360" s="55" t="s">
        <v>44</v>
      </c>
      <c r="C360" s="56"/>
      <c r="D360" s="56"/>
      <c r="E360" s="56"/>
      <c r="F360" s="56"/>
      <c r="G360" s="56"/>
      <c r="H360" s="56"/>
      <c r="I360" s="56"/>
      <c r="J360" s="56"/>
      <c r="K360" s="56"/>
    </row>
    <row r="361" spans="1:11" ht="20.100000000000001" customHeight="1" x14ac:dyDescent="0.4">
      <c r="A361" s="73" t="str">
        <f>A321</f>
        <v xml:space="preserve">2026年3月份各公司污水放流量明細表       </v>
      </c>
      <c r="B361" s="79"/>
      <c r="C361" s="79"/>
      <c r="D361" s="79"/>
      <c r="E361" s="79"/>
      <c r="F361" s="79"/>
      <c r="G361" s="79"/>
      <c r="H361" s="79"/>
      <c r="I361" s="79"/>
      <c r="J361" s="79"/>
      <c r="K361" s="79"/>
    </row>
    <row r="362" spans="1:11" ht="20.100000000000001" customHeight="1" x14ac:dyDescent="0.4">
      <c r="A362" s="64" t="s">
        <v>86</v>
      </c>
      <c r="B362" s="77"/>
      <c r="C362" s="77"/>
      <c r="D362" s="77"/>
      <c r="E362" s="77"/>
      <c r="F362" s="77"/>
      <c r="G362" s="77"/>
      <c r="H362" s="77"/>
      <c r="I362" s="77"/>
      <c r="J362" s="77"/>
      <c r="K362" s="77"/>
    </row>
    <row r="363" spans="1:11" ht="20.100000000000001" customHeight="1" x14ac:dyDescent="0.4">
      <c r="A363" s="78" t="s">
        <v>0</v>
      </c>
      <c r="B363" s="67" t="s">
        <v>49</v>
      </c>
      <c r="C363" s="68"/>
      <c r="D363" s="67" t="s">
        <v>128</v>
      </c>
      <c r="E363" s="68"/>
      <c r="F363" s="67" t="s">
        <v>51</v>
      </c>
      <c r="G363" s="68"/>
      <c r="H363" s="67" t="s">
        <v>117</v>
      </c>
      <c r="I363" s="68"/>
      <c r="J363" s="67" t="s">
        <v>52</v>
      </c>
      <c r="K363" s="68"/>
    </row>
    <row r="364" spans="1:11" ht="20.100000000000001" customHeight="1" x14ac:dyDescent="0.3">
      <c r="A364" s="78"/>
      <c r="B364" s="2" t="s">
        <v>1</v>
      </c>
      <c r="C364" s="2" t="s">
        <v>2</v>
      </c>
      <c r="D364" s="2" t="s">
        <v>1</v>
      </c>
      <c r="E364" s="2" t="s">
        <v>2</v>
      </c>
      <c r="F364" s="2" t="s">
        <v>1</v>
      </c>
      <c r="G364" s="2" t="s">
        <v>2</v>
      </c>
      <c r="H364" s="2" t="s">
        <v>1</v>
      </c>
      <c r="I364" s="2" t="s">
        <v>2</v>
      </c>
      <c r="J364" s="2" t="s">
        <v>1</v>
      </c>
      <c r="K364" s="2" t="s">
        <v>2</v>
      </c>
    </row>
    <row r="365" spans="1:11" ht="20.100000000000001" customHeight="1" x14ac:dyDescent="0.3">
      <c r="A365" s="9" t="s">
        <v>3</v>
      </c>
      <c r="B365" s="3">
        <v>7137</v>
      </c>
      <c r="C365" s="4"/>
      <c r="D365" s="3">
        <v>1584</v>
      </c>
      <c r="E365" s="4"/>
      <c r="F365" s="3">
        <v>12909</v>
      </c>
      <c r="G365" s="4"/>
      <c r="H365" s="3">
        <v>144328</v>
      </c>
      <c r="I365" s="4"/>
      <c r="J365" s="3">
        <v>195291</v>
      </c>
      <c r="K365" s="4"/>
    </row>
    <row r="366" spans="1:11" ht="20.100000000000001" customHeight="1" x14ac:dyDescent="0.3">
      <c r="A366" s="2">
        <v>26</v>
      </c>
      <c r="B366" s="3">
        <v>7141</v>
      </c>
      <c r="C366" s="4">
        <f>B366-B365</f>
        <v>4</v>
      </c>
      <c r="D366" s="3">
        <v>1586</v>
      </c>
      <c r="E366" s="4">
        <f t="shared" ref="E366:E394" si="48">D366-D365</f>
        <v>2</v>
      </c>
      <c r="F366" s="3">
        <v>12909</v>
      </c>
      <c r="G366" s="13">
        <v>4</v>
      </c>
      <c r="H366" s="3">
        <v>144692</v>
      </c>
      <c r="I366" s="4">
        <f t="shared" ref="I366:I394" si="49">H366-H365</f>
        <v>364</v>
      </c>
      <c r="J366" s="3">
        <v>195555</v>
      </c>
      <c r="K366" s="4">
        <f t="shared" ref="K366:K394" si="50">J366-J365</f>
        <v>264</v>
      </c>
    </row>
    <row r="367" spans="1:11" ht="20.100000000000001" customHeight="1" x14ac:dyDescent="0.3">
      <c r="A367" s="2">
        <v>27</v>
      </c>
      <c r="B367" s="3">
        <v>7145</v>
      </c>
      <c r="C367" s="4">
        <f t="shared" ref="C367:C394" si="51">B367-B366</f>
        <v>4</v>
      </c>
      <c r="D367" s="3">
        <v>1588</v>
      </c>
      <c r="E367" s="4">
        <f t="shared" si="48"/>
        <v>2</v>
      </c>
      <c r="F367" s="3">
        <v>12909</v>
      </c>
      <c r="G367" s="13">
        <v>4</v>
      </c>
      <c r="H367" s="3">
        <v>145056</v>
      </c>
      <c r="I367" s="4">
        <f t="shared" si="49"/>
        <v>364</v>
      </c>
      <c r="J367" s="3">
        <v>195819</v>
      </c>
      <c r="K367" s="4">
        <f t="shared" si="50"/>
        <v>264</v>
      </c>
    </row>
    <row r="368" spans="1:11" ht="20.100000000000001" customHeight="1" x14ac:dyDescent="0.3">
      <c r="A368" s="2">
        <v>28</v>
      </c>
      <c r="B368" s="3">
        <v>7149</v>
      </c>
      <c r="C368" s="4">
        <f t="shared" si="51"/>
        <v>4</v>
      </c>
      <c r="D368" s="3">
        <v>1590</v>
      </c>
      <c r="E368" s="4">
        <f t="shared" si="48"/>
        <v>2</v>
      </c>
      <c r="F368" s="3">
        <v>12909</v>
      </c>
      <c r="G368" s="13">
        <v>4</v>
      </c>
      <c r="H368" s="3">
        <v>145420</v>
      </c>
      <c r="I368" s="4">
        <f t="shared" si="49"/>
        <v>364</v>
      </c>
      <c r="J368" s="3">
        <v>196083</v>
      </c>
      <c r="K368" s="4">
        <f t="shared" si="50"/>
        <v>264</v>
      </c>
    </row>
    <row r="369" spans="1:11" ht="20.100000000000001" customHeight="1" x14ac:dyDescent="0.3">
      <c r="A369" s="2">
        <v>1</v>
      </c>
      <c r="B369" s="3">
        <v>7153</v>
      </c>
      <c r="C369" s="4">
        <f t="shared" si="51"/>
        <v>4</v>
      </c>
      <c r="D369" s="3">
        <v>1592</v>
      </c>
      <c r="E369" s="4">
        <f t="shared" si="48"/>
        <v>2</v>
      </c>
      <c r="F369" s="3">
        <v>12909</v>
      </c>
      <c r="G369" s="13">
        <v>4</v>
      </c>
      <c r="H369" s="3">
        <v>145783</v>
      </c>
      <c r="I369" s="4">
        <f t="shared" si="49"/>
        <v>363</v>
      </c>
      <c r="J369" s="3">
        <v>196348</v>
      </c>
      <c r="K369" s="4">
        <f t="shared" si="50"/>
        <v>265</v>
      </c>
    </row>
    <row r="370" spans="1:11" ht="20.100000000000001" customHeight="1" x14ac:dyDescent="0.3">
      <c r="A370" s="2">
        <v>2</v>
      </c>
      <c r="B370" s="3">
        <v>7157</v>
      </c>
      <c r="C370" s="4">
        <f t="shared" si="51"/>
        <v>4</v>
      </c>
      <c r="D370" s="3">
        <v>1594</v>
      </c>
      <c r="E370" s="4">
        <f t="shared" si="48"/>
        <v>2</v>
      </c>
      <c r="F370" s="3">
        <v>12909</v>
      </c>
      <c r="G370" s="13">
        <v>4</v>
      </c>
      <c r="H370" s="3">
        <v>146146</v>
      </c>
      <c r="I370" s="4">
        <f t="shared" si="49"/>
        <v>363</v>
      </c>
      <c r="J370" s="3">
        <v>196613</v>
      </c>
      <c r="K370" s="4">
        <f t="shared" si="50"/>
        <v>265</v>
      </c>
    </row>
    <row r="371" spans="1:11" ht="20.100000000000001" customHeight="1" x14ac:dyDescent="0.3">
      <c r="A371" s="2">
        <v>3</v>
      </c>
      <c r="B371" s="3">
        <v>7161</v>
      </c>
      <c r="C371" s="4">
        <f t="shared" si="51"/>
        <v>4</v>
      </c>
      <c r="D371" s="3">
        <v>1596</v>
      </c>
      <c r="E371" s="4">
        <f t="shared" si="48"/>
        <v>2</v>
      </c>
      <c r="F371" s="3">
        <v>12909</v>
      </c>
      <c r="G371" s="13">
        <v>4</v>
      </c>
      <c r="H371" s="3">
        <v>146511</v>
      </c>
      <c r="I371" s="4">
        <f t="shared" si="49"/>
        <v>365</v>
      </c>
      <c r="J371" s="3">
        <v>196789</v>
      </c>
      <c r="K371" s="4">
        <f t="shared" si="50"/>
        <v>176</v>
      </c>
    </row>
    <row r="372" spans="1:11" ht="20.100000000000001" customHeight="1" x14ac:dyDescent="0.3">
      <c r="A372" s="2">
        <v>4</v>
      </c>
      <c r="B372" s="3">
        <v>7165</v>
      </c>
      <c r="C372" s="4">
        <f t="shared" si="51"/>
        <v>4</v>
      </c>
      <c r="D372" s="3">
        <v>1598</v>
      </c>
      <c r="E372" s="4">
        <f t="shared" si="48"/>
        <v>2</v>
      </c>
      <c r="F372" s="3">
        <v>12909</v>
      </c>
      <c r="G372" s="13">
        <v>4</v>
      </c>
      <c r="H372" s="3">
        <v>146876</v>
      </c>
      <c r="I372" s="4">
        <f t="shared" si="49"/>
        <v>365</v>
      </c>
      <c r="J372" s="3">
        <v>196965</v>
      </c>
      <c r="K372" s="4">
        <f t="shared" si="50"/>
        <v>176</v>
      </c>
    </row>
    <row r="373" spans="1:11" ht="20.100000000000001" customHeight="1" x14ac:dyDescent="0.3">
      <c r="A373" s="2">
        <v>5</v>
      </c>
      <c r="B373" s="3">
        <v>7169</v>
      </c>
      <c r="C373" s="4">
        <f t="shared" si="51"/>
        <v>4</v>
      </c>
      <c r="D373" s="3">
        <v>1600</v>
      </c>
      <c r="E373" s="4">
        <f t="shared" si="48"/>
        <v>2</v>
      </c>
      <c r="F373" s="3">
        <v>12909</v>
      </c>
      <c r="G373" s="13">
        <v>4</v>
      </c>
      <c r="H373" s="3">
        <v>147241</v>
      </c>
      <c r="I373" s="4">
        <f t="shared" si="49"/>
        <v>365</v>
      </c>
      <c r="J373" s="3">
        <v>197141</v>
      </c>
      <c r="K373" s="4">
        <f t="shared" si="50"/>
        <v>176</v>
      </c>
    </row>
    <row r="374" spans="1:11" ht="20.100000000000001" customHeight="1" x14ac:dyDescent="0.3">
      <c r="A374" s="2">
        <v>6</v>
      </c>
      <c r="B374" s="3">
        <v>7173</v>
      </c>
      <c r="C374" s="4">
        <f t="shared" si="51"/>
        <v>4</v>
      </c>
      <c r="D374" s="3">
        <v>1602</v>
      </c>
      <c r="E374" s="4">
        <f t="shared" si="48"/>
        <v>2</v>
      </c>
      <c r="F374" s="3">
        <v>12909</v>
      </c>
      <c r="G374" s="13">
        <v>4</v>
      </c>
      <c r="H374" s="3">
        <v>147606</v>
      </c>
      <c r="I374" s="4">
        <f t="shared" si="49"/>
        <v>365</v>
      </c>
      <c r="J374" s="3">
        <v>197317</v>
      </c>
      <c r="K374" s="4">
        <f t="shared" si="50"/>
        <v>176</v>
      </c>
    </row>
    <row r="375" spans="1:11" ht="20.100000000000001" customHeight="1" x14ac:dyDescent="0.3">
      <c r="A375" s="2">
        <v>7</v>
      </c>
      <c r="B375" s="3">
        <v>7177</v>
      </c>
      <c r="C375" s="4">
        <f t="shared" si="51"/>
        <v>4</v>
      </c>
      <c r="D375" s="3">
        <v>1604</v>
      </c>
      <c r="E375" s="4">
        <f t="shared" si="48"/>
        <v>2</v>
      </c>
      <c r="F375" s="3">
        <v>12909</v>
      </c>
      <c r="G375" s="13">
        <v>4</v>
      </c>
      <c r="H375" s="3">
        <v>147971</v>
      </c>
      <c r="I375" s="4">
        <f t="shared" si="49"/>
        <v>365</v>
      </c>
      <c r="J375" s="3">
        <v>197494</v>
      </c>
      <c r="K375" s="4">
        <f t="shared" si="50"/>
        <v>177</v>
      </c>
    </row>
    <row r="376" spans="1:11" ht="20.100000000000001" customHeight="1" x14ac:dyDescent="0.3">
      <c r="A376" s="2">
        <v>8</v>
      </c>
      <c r="B376" s="3">
        <v>7181</v>
      </c>
      <c r="C376" s="4">
        <f t="shared" si="51"/>
        <v>4</v>
      </c>
      <c r="D376" s="3">
        <v>1606</v>
      </c>
      <c r="E376" s="4">
        <f t="shared" si="48"/>
        <v>2</v>
      </c>
      <c r="F376" s="3">
        <v>12909</v>
      </c>
      <c r="G376" s="13">
        <v>4</v>
      </c>
      <c r="H376" s="3">
        <v>148336</v>
      </c>
      <c r="I376" s="4">
        <f t="shared" si="49"/>
        <v>365</v>
      </c>
      <c r="J376" s="3">
        <v>197671</v>
      </c>
      <c r="K376" s="4">
        <f t="shared" si="50"/>
        <v>177</v>
      </c>
    </row>
    <row r="377" spans="1:11" ht="20.100000000000001" customHeight="1" x14ac:dyDescent="0.3">
      <c r="A377" s="2">
        <v>9</v>
      </c>
      <c r="B377" s="3">
        <v>7185</v>
      </c>
      <c r="C377" s="4">
        <f t="shared" si="51"/>
        <v>4</v>
      </c>
      <c r="D377" s="3">
        <v>1608</v>
      </c>
      <c r="E377" s="4">
        <f t="shared" si="48"/>
        <v>2</v>
      </c>
      <c r="F377" s="3">
        <v>12909</v>
      </c>
      <c r="G377" s="13">
        <v>4</v>
      </c>
      <c r="H377" s="3">
        <v>148700</v>
      </c>
      <c r="I377" s="4">
        <f t="shared" si="49"/>
        <v>364</v>
      </c>
      <c r="J377" s="3">
        <v>197848</v>
      </c>
      <c r="K377" s="4">
        <f t="shared" si="50"/>
        <v>177</v>
      </c>
    </row>
    <row r="378" spans="1:11" ht="20.100000000000001" customHeight="1" x14ac:dyDescent="0.3">
      <c r="A378" s="2">
        <v>10</v>
      </c>
      <c r="B378" s="3">
        <v>7190</v>
      </c>
      <c r="C378" s="4">
        <f t="shared" si="51"/>
        <v>5</v>
      </c>
      <c r="D378" s="3">
        <v>1610</v>
      </c>
      <c r="E378" s="4">
        <f t="shared" si="48"/>
        <v>2</v>
      </c>
      <c r="F378" s="3">
        <v>12909</v>
      </c>
      <c r="G378" s="13">
        <v>5</v>
      </c>
      <c r="H378" s="3">
        <v>149145</v>
      </c>
      <c r="I378" s="4">
        <f t="shared" si="49"/>
        <v>445</v>
      </c>
      <c r="J378" s="3">
        <v>198029</v>
      </c>
      <c r="K378" s="4">
        <f t="shared" si="50"/>
        <v>181</v>
      </c>
    </row>
    <row r="379" spans="1:11" ht="20.100000000000001" customHeight="1" x14ac:dyDescent="0.3">
      <c r="A379" s="2">
        <v>11</v>
      </c>
      <c r="B379" s="3">
        <v>7195</v>
      </c>
      <c r="C379" s="4">
        <f t="shared" si="51"/>
        <v>5</v>
      </c>
      <c r="D379" s="3">
        <v>1612</v>
      </c>
      <c r="E379" s="4">
        <f t="shared" si="48"/>
        <v>2</v>
      </c>
      <c r="F379" s="3">
        <v>12909</v>
      </c>
      <c r="G379" s="13">
        <v>5</v>
      </c>
      <c r="H379" s="3">
        <v>149590</v>
      </c>
      <c r="I379" s="4">
        <f t="shared" si="49"/>
        <v>445</v>
      </c>
      <c r="J379" s="3">
        <v>198210</v>
      </c>
      <c r="K379" s="4">
        <f t="shared" si="50"/>
        <v>181</v>
      </c>
    </row>
    <row r="380" spans="1:11" ht="20.100000000000001" customHeight="1" x14ac:dyDescent="0.3">
      <c r="A380" s="2">
        <v>12</v>
      </c>
      <c r="B380" s="3">
        <v>7200</v>
      </c>
      <c r="C380" s="4">
        <f t="shared" si="51"/>
        <v>5</v>
      </c>
      <c r="D380" s="3">
        <v>1614</v>
      </c>
      <c r="E380" s="4">
        <f t="shared" si="48"/>
        <v>2</v>
      </c>
      <c r="F380" s="3">
        <v>12909</v>
      </c>
      <c r="G380" s="13">
        <v>5</v>
      </c>
      <c r="H380" s="3">
        <v>150035</v>
      </c>
      <c r="I380" s="4">
        <f t="shared" si="49"/>
        <v>445</v>
      </c>
      <c r="J380" s="3">
        <v>198391</v>
      </c>
      <c r="K380" s="4">
        <f t="shared" si="50"/>
        <v>181</v>
      </c>
    </row>
    <row r="381" spans="1:11" ht="20.100000000000001" customHeight="1" x14ac:dyDescent="0.3">
      <c r="A381" s="2">
        <v>13</v>
      </c>
      <c r="B381" s="3">
        <v>7205</v>
      </c>
      <c r="C381" s="4">
        <f t="shared" si="51"/>
        <v>5</v>
      </c>
      <c r="D381" s="3">
        <v>1616</v>
      </c>
      <c r="E381" s="4">
        <f t="shared" si="48"/>
        <v>2</v>
      </c>
      <c r="F381" s="3">
        <v>12909</v>
      </c>
      <c r="G381" s="13">
        <v>5</v>
      </c>
      <c r="H381" s="3">
        <v>150480</v>
      </c>
      <c r="I381" s="4">
        <f t="shared" si="49"/>
        <v>445</v>
      </c>
      <c r="J381" s="3">
        <v>198572</v>
      </c>
      <c r="K381" s="4">
        <f t="shared" si="50"/>
        <v>181</v>
      </c>
    </row>
    <row r="382" spans="1:11" ht="20.100000000000001" customHeight="1" x14ac:dyDescent="0.3">
      <c r="A382" s="2">
        <v>14</v>
      </c>
      <c r="B382" s="3">
        <v>7209</v>
      </c>
      <c r="C382" s="4">
        <f t="shared" si="51"/>
        <v>4</v>
      </c>
      <c r="D382" s="3">
        <v>1618</v>
      </c>
      <c r="E382" s="4">
        <f t="shared" si="48"/>
        <v>2</v>
      </c>
      <c r="F382" s="3">
        <v>12909</v>
      </c>
      <c r="G382" s="13">
        <v>5</v>
      </c>
      <c r="H382" s="3">
        <v>150925</v>
      </c>
      <c r="I382" s="4">
        <f t="shared" si="49"/>
        <v>445</v>
      </c>
      <c r="J382" s="3">
        <v>198753</v>
      </c>
      <c r="K382" s="4">
        <f t="shared" si="50"/>
        <v>181</v>
      </c>
    </row>
    <row r="383" spans="1:11" ht="20.100000000000001" customHeight="1" x14ac:dyDescent="0.3">
      <c r="A383" s="2">
        <v>15</v>
      </c>
      <c r="B383" s="3">
        <v>7213</v>
      </c>
      <c r="C383" s="4">
        <f t="shared" si="51"/>
        <v>4</v>
      </c>
      <c r="D383" s="3">
        <v>1620</v>
      </c>
      <c r="E383" s="4">
        <f t="shared" si="48"/>
        <v>2</v>
      </c>
      <c r="F383" s="3">
        <v>12909</v>
      </c>
      <c r="G383" s="13">
        <v>5</v>
      </c>
      <c r="H383" s="3">
        <v>151370</v>
      </c>
      <c r="I383" s="4">
        <f t="shared" si="49"/>
        <v>445</v>
      </c>
      <c r="J383" s="3">
        <v>198934</v>
      </c>
      <c r="K383" s="4">
        <f t="shared" si="50"/>
        <v>181</v>
      </c>
    </row>
    <row r="384" spans="1:11" ht="20.100000000000001" customHeight="1" x14ac:dyDescent="0.3">
      <c r="A384" s="2">
        <v>16</v>
      </c>
      <c r="B384" s="3">
        <v>7217</v>
      </c>
      <c r="C384" s="4">
        <f t="shared" si="51"/>
        <v>4</v>
      </c>
      <c r="D384" s="3">
        <v>1623</v>
      </c>
      <c r="E384" s="4">
        <f t="shared" si="48"/>
        <v>3</v>
      </c>
      <c r="F384" s="3">
        <v>12909</v>
      </c>
      <c r="G384" s="13">
        <v>5</v>
      </c>
      <c r="H384" s="3">
        <v>151814</v>
      </c>
      <c r="I384" s="4">
        <f t="shared" si="49"/>
        <v>444</v>
      </c>
      <c r="J384" s="3">
        <v>199115</v>
      </c>
      <c r="K384" s="4">
        <f t="shared" si="50"/>
        <v>181</v>
      </c>
    </row>
    <row r="385" spans="1:11" ht="20.100000000000001" customHeight="1" x14ac:dyDescent="0.3">
      <c r="A385" s="2">
        <v>17</v>
      </c>
      <c r="B385" s="3">
        <v>7222</v>
      </c>
      <c r="C385" s="4">
        <f t="shared" si="51"/>
        <v>5</v>
      </c>
      <c r="D385" s="3">
        <v>1625</v>
      </c>
      <c r="E385" s="4">
        <f t="shared" si="48"/>
        <v>2</v>
      </c>
      <c r="F385" s="3">
        <v>12909</v>
      </c>
      <c r="G385" s="13">
        <v>5</v>
      </c>
      <c r="H385" s="3">
        <v>152332</v>
      </c>
      <c r="I385" s="4">
        <f t="shared" si="49"/>
        <v>518</v>
      </c>
      <c r="J385" s="3">
        <v>199289</v>
      </c>
      <c r="K385" s="4">
        <f t="shared" si="50"/>
        <v>174</v>
      </c>
    </row>
    <row r="386" spans="1:11" ht="20.100000000000001" customHeight="1" x14ac:dyDescent="0.3">
      <c r="A386" s="2">
        <v>18</v>
      </c>
      <c r="B386" s="3">
        <v>7227</v>
      </c>
      <c r="C386" s="4">
        <f t="shared" si="51"/>
        <v>5</v>
      </c>
      <c r="D386" s="3">
        <v>1627</v>
      </c>
      <c r="E386" s="4">
        <f t="shared" si="48"/>
        <v>2</v>
      </c>
      <c r="F386" s="3">
        <v>12909</v>
      </c>
      <c r="G386" s="13">
        <v>5</v>
      </c>
      <c r="H386" s="3">
        <v>152850</v>
      </c>
      <c r="I386" s="4">
        <f t="shared" si="49"/>
        <v>518</v>
      </c>
      <c r="J386" s="3">
        <v>199463</v>
      </c>
      <c r="K386" s="4">
        <f t="shared" si="50"/>
        <v>174</v>
      </c>
    </row>
    <row r="387" spans="1:11" ht="20.100000000000001" customHeight="1" x14ac:dyDescent="0.3">
      <c r="A387" s="2">
        <v>19</v>
      </c>
      <c r="B387" s="3">
        <v>7232</v>
      </c>
      <c r="C387" s="4">
        <f t="shared" si="51"/>
        <v>5</v>
      </c>
      <c r="D387" s="3">
        <v>1629</v>
      </c>
      <c r="E387" s="4">
        <f t="shared" si="48"/>
        <v>2</v>
      </c>
      <c r="F387" s="3">
        <v>12909</v>
      </c>
      <c r="G387" s="13">
        <v>5</v>
      </c>
      <c r="H387" s="3">
        <v>153368</v>
      </c>
      <c r="I387" s="4">
        <f t="shared" si="49"/>
        <v>518</v>
      </c>
      <c r="J387" s="3">
        <v>199637</v>
      </c>
      <c r="K387" s="4">
        <f t="shared" si="50"/>
        <v>174</v>
      </c>
    </row>
    <row r="388" spans="1:11" ht="19.5" customHeight="1" x14ac:dyDescent="0.3">
      <c r="A388" s="2">
        <v>20</v>
      </c>
      <c r="B388" s="3">
        <v>7237</v>
      </c>
      <c r="C388" s="4">
        <f t="shared" si="51"/>
        <v>5</v>
      </c>
      <c r="D388" s="3">
        <v>1631</v>
      </c>
      <c r="E388" s="4">
        <f t="shared" si="48"/>
        <v>2</v>
      </c>
      <c r="F388" s="3">
        <v>12909</v>
      </c>
      <c r="G388" s="13">
        <v>5</v>
      </c>
      <c r="H388" s="3">
        <v>153887</v>
      </c>
      <c r="I388" s="4">
        <f t="shared" si="49"/>
        <v>519</v>
      </c>
      <c r="J388" s="3">
        <v>199811</v>
      </c>
      <c r="K388" s="4">
        <f t="shared" si="50"/>
        <v>174</v>
      </c>
    </row>
    <row r="389" spans="1:11" ht="19.5" customHeight="1" x14ac:dyDescent="0.3">
      <c r="A389" s="2">
        <v>21</v>
      </c>
      <c r="B389" s="3">
        <v>7242</v>
      </c>
      <c r="C389" s="4">
        <f t="shared" si="51"/>
        <v>5</v>
      </c>
      <c r="D389" s="3">
        <v>1633</v>
      </c>
      <c r="E389" s="4">
        <f t="shared" si="48"/>
        <v>2</v>
      </c>
      <c r="F389" s="3">
        <v>12909</v>
      </c>
      <c r="G389" s="13">
        <v>5</v>
      </c>
      <c r="H389" s="3">
        <v>154406</v>
      </c>
      <c r="I389" s="4">
        <f t="shared" si="49"/>
        <v>519</v>
      </c>
      <c r="J389" s="3">
        <v>199986</v>
      </c>
      <c r="K389" s="4">
        <f t="shared" si="50"/>
        <v>175</v>
      </c>
    </row>
    <row r="390" spans="1:11" ht="20.100000000000001" customHeight="1" x14ac:dyDescent="0.3">
      <c r="A390" s="2">
        <v>22</v>
      </c>
      <c r="B390" s="3">
        <v>7247</v>
      </c>
      <c r="C390" s="4">
        <f t="shared" si="51"/>
        <v>5</v>
      </c>
      <c r="D390" s="3">
        <v>1634</v>
      </c>
      <c r="E390" s="4">
        <f t="shared" si="48"/>
        <v>1</v>
      </c>
      <c r="F390" s="3">
        <v>12909</v>
      </c>
      <c r="G390" s="13">
        <v>5</v>
      </c>
      <c r="H390" s="3">
        <v>154925</v>
      </c>
      <c r="I390" s="4">
        <f t="shared" si="49"/>
        <v>519</v>
      </c>
      <c r="J390" s="3">
        <v>200161</v>
      </c>
      <c r="K390" s="4">
        <f t="shared" si="50"/>
        <v>175</v>
      </c>
    </row>
    <row r="391" spans="1:11" ht="20.100000000000001" customHeight="1" x14ac:dyDescent="0.3">
      <c r="A391" s="2">
        <v>23</v>
      </c>
      <c r="B391" s="3">
        <v>7252</v>
      </c>
      <c r="C391" s="4">
        <f t="shared" si="51"/>
        <v>5</v>
      </c>
      <c r="D391" s="3">
        <v>1635</v>
      </c>
      <c r="E391" s="4">
        <f t="shared" si="48"/>
        <v>1</v>
      </c>
      <c r="F391" s="3">
        <v>92</v>
      </c>
      <c r="G391" s="13">
        <v>5</v>
      </c>
      <c r="H391" s="3">
        <v>155444</v>
      </c>
      <c r="I391" s="4">
        <f t="shared" si="49"/>
        <v>519</v>
      </c>
      <c r="J391" s="3">
        <v>200336</v>
      </c>
      <c r="K391" s="4">
        <f t="shared" si="50"/>
        <v>175</v>
      </c>
    </row>
    <row r="392" spans="1:11" ht="20.100000000000001" customHeight="1" x14ac:dyDescent="0.3">
      <c r="A392" s="2">
        <v>24</v>
      </c>
      <c r="B392" s="3">
        <v>7258</v>
      </c>
      <c r="C392" s="4">
        <f t="shared" si="51"/>
        <v>6</v>
      </c>
      <c r="D392" s="3">
        <v>1636</v>
      </c>
      <c r="E392" s="4">
        <f t="shared" si="48"/>
        <v>1</v>
      </c>
      <c r="F392" s="3">
        <v>113</v>
      </c>
      <c r="G392" s="13">
        <v>5</v>
      </c>
      <c r="H392" s="3">
        <v>155963</v>
      </c>
      <c r="I392" s="4">
        <f t="shared" si="49"/>
        <v>519</v>
      </c>
      <c r="J392" s="3">
        <v>200511</v>
      </c>
      <c r="K392" s="4">
        <f t="shared" si="50"/>
        <v>175</v>
      </c>
    </row>
    <row r="393" spans="1:11" ht="20.100000000000001" customHeight="1" x14ac:dyDescent="0.3">
      <c r="A393" s="2">
        <v>25</v>
      </c>
      <c r="B393" s="3">
        <v>7264</v>
      </c>
      <c r="C393" s="4">
        <f t="shared" si="51"/>
        <v>6</v>
      </c>
      <c r="D393" s="3">
        <v>1637</v>
      </c>
      <c r="E393" s="4">
        <f t="shared" si="48"/>
        <v>1</v>
      </c>
      <c r="F393" s="3">
        <v>123</v>
      </c>
      <c r="G393" s="13">
        <v>5</v>
      </c>
      <c r="H393" s="3">
        <v>156437</v>
      </c>
      <c r="I393" s="4">
        <f t="shared" si="49"/>
        <v>474</v>
      </c>
      <c r="J393" s="3">
        <v>200694</v>
      </c>
      <c r="K393" s="4">
        <f t="shared" si="50"/>
        <v>183</v>
      </c>
    </row>
    <row r="394" spans="1:11" ht="20.100000000000001" customHeight="1" x14ac:dyDescent="0.3">
      <c r="A394" s="2">
        <v>26</v>
      </c>
      <c r="B394" s="3">
        <v>7270</v>
      </c>
      <c r="C394" s="4">
        <f t="shared" si="51"/>
        <v>6</v>
      </c>
      <c r="D394" s="3">
        <v>1638</v>
      </c>
      <c r="E394" s="4">
        <f t="shared" si="48"/>
        <v>1</v>
      </c>
      <c r="F394" s="3">
        <v>123</v>
      </c>
      <c r="G394" s="13">
        <v>0</v>
      </c>
      <c r="H394" s="3">
        <v>156897</v>
      </c>
      <c r="I394" s="4">
        <f t="shared" si="49"/>
        <v>460</v>
      </c>
      <c r="J394" s="3">
        <v>200856</v>
      </c>
      <c r="K394" s="4">
        <f t="shared" si="50"/>
        <v>162</v>
      </c>
    </row>
    <row r="395" spans="1:11" ht="20.100000000000001" customHeight="1" thickBot="1" x14ac:dyDescent="0.35">
      <c r="A395" s="6" t="s">
        <v>4</v>
      </c>
      <c r="B395" s="6"/>
      <c r="C395" s="6">
        <f>SUM(C366:C394)</f>
        <v>133</v>
      </c>
      <c r="D395" s="6"/>
      <c r="E395" s="6">
        <f>SUM(E366:E394)</f>
        <v>54</v>
      </c>
      <c r="F395" s="6"/>
      <c r="G395" s="6">
        <f>SUM(G366:G394)</f>
        <v>128</v>
      </c>
      <c r="H395" s="6"/>
      <c r="I395" s="6">
        <f>SUM(I366:I394)</f>
        <v>12569</v>
      </c>
      <c r="J395" s="6"/>
      <c r="K395" s="6">
        <f>SUM(K366:K394)</f>
        <v>5565</v>
      </c>
    </row>
    <row r="396" spans="1:11" ht="20.100000000000001" customHeight="1" thickTop="1" x14ac:dyDescent="0.3">
      <c r="A396" s="60" t="s">
        <v>5</v>
      </c>
      <c r="B396" s="61"/>
      <c r="C396" s="7">
        <f>MAX(C366:C394)</f>
        <v>6</v>
      </c>
      <c r="D396" s="7"/>
      <c r="E396" s="7">
        <f>MAX(E366:E394)</f>
        <v>3</v>
      </c>
      <c r="F396" s="7"/>
      <c r="G396" s="7">
        <f>MAX(G366:G394)</f>
        <v>5</v>
      </c>
      <c r="H396" s="7"/>
      <c r="I396" s="7">
        <f>MAX(I366:I394)</f>
        <v>519</v>
      </c>
      <c r="J396" s="7"/>
      <c r="K396" s="7">
        <f>MAX(K366:K394)</f>
        <v>265</v>
      </c>
    </row>
    <row r="397" spans="1:11" ht="20.100000000000001" customHeight="1" x14ac:dyDescent="0.3">
      <c r="A397" s="48" t="s">
        <v>6</v>
      </c>
      <c r="B397" s="49"/>
      <c r="C397" s="9">
        <f>MIN(C366:C394)</f>
        <v>4</v>
      </c>
      <c r="D397" s="9"/>
      <c r="E397" s="9">
        <f>MIN(E366:E394)</f>
        <v>1</v>
      </c>
      <c r="F397" s="9"/>
      <c r="G397" s="9">
        <f>MIN(G366:G394)</f>
        <v>0</v>
      </c>
      <c r="H397" s="9"/>
      <c r="I397" s="9">
        <f>MIN(I366:I394)</f>
        <v>363</v>
      </c>
      <c r="J397" s="9"/>
      <c r="K397" s="9">
        <f>MIN(K366:K394)</f>
        <v>162</v>
      </c>
    </row>
    <row r="398" spans="1:11" ht="20.100000000000001" customHeight="1" x14ac:dyDescent="0.3">
      <c r="A398" s="48" t="s">
        <v>7</v>
      </c>
      <c r="B398" s="49"/>
      <c r="C398" s="10">
        <f>AVERAGE(C366:C394)</f>
        <v>4.5862068965517242</v>
      </c>
      <c r="D398" s="10"/>
      <c r="E398" s="10">
        <f>AVERAGE(E366:E394)</f>
        <v>1.8620689655172413</v>
      </c>
      <c r="F398" s="10"/>
      <c r="G398" s="10">
        <f>AVERAGE(G366:G394)</f>
        <v>4.4137931034482758</v>
      </c>
      <c r="H398" s="10"/>
      <c r="I398" s="10">
        <f>AVERAGE(I366:I394)</f>
        <v>433.41379310344826</v>
      </c>
      <c r="J398" s="10"/>
      <c r="K398" s="10">
        <f>AVERAGE(K366:K394)</f>
        <v>191.89655172413794</v>
      </c>
    </row>
    <row r="399" spans="1:11" ht="20.100000000000001" customHeight="1" x14ac:dyDescent="0.3">
      <c r="A399" s="52" t="s">
        <v>8</v>
      </c>
      <c r="B399" s="53"/>
      <c r="C399" s="53"/>
      <c r="D399" s="53"/>
      <c r="E399" s="53"/>
      <c r="F399" s="53"/>
      <c r="G399" s="53"/>
      <c r="H399" s="53"/>
      <c r="I399" s="53"/>
      <c r="J399" s="53"/>
      <c r="K399" s="54"/>
    </row>
    <row r="400" spans="1:11" ht="20.100000000000001" customHeight="1" x14ac:dyDescent="0.4">
      <c r="A400" s="11"/>
      <c r="B400" s="55" t="s">
        <v>44</v>
      </c>
      <c r="C400" s="56"/>
      <c r="D400" s="56"/>
      <c r="E400" s="56"/>
      <c r="F400" s="56"/>
      <c r="G400" s="56"/>
      <c r="H400" s="56"/>
      <c r="I400" s="56"/>
      <c r="J400" s="56"/>
      <c r="K400" s="56"/>
    </row>
    <row r="401" spans="1:11" ht="20.100000000000001" customHeight="1" x14ac:dyDescent="0.4">
      <c r="A401" s="73" t="str">
        <f>A361</f>
        <v xml:space="preserve">2026年3月份各公司污水放流量明細表       </v>
      </c>
      <c r="B401" s="79"/>
      <c r="C401" s="79"/>
      <c r="D401" s="79"/>
      <c r="E401" s="79"/>
      <c r="F401" s="79"/>
      <c r="G401" s="79"/>
      <c r="H401" s="79"/>
      <c r="I401" s="79"/>
      <c r="J401" s="79"/>
      <c r="K401" s="79"/>
    </row>
    <row r="402" spans="1:11" ht="20.100000000000001" customHeight="1" x14ac:dyDescent="0.4">
      <c r="A402" s="64" t="s">
        <v>87</v>
      </c>
      <c r="B402" s="77"/>
      <c r="C402" s="77"/>
      <c r="D402" s="77"/>
      <c r="E402" s="77"/>
      <c r="F402" s="77"/>
      <c r="G402" s="77"/>
      <c r="H402" s="77"/>
      <c r="I402" s="77"/>
      <c r="J402" s="77"/>
      <c r="K402" s="77"/>
    </row>
    <row r="403" spans="1:11" ht="20.100000000000001" customHeight="1" x14ac:dyDescent="0.4">
      <c r="A403" s="78" t="s">
        <v>0</v>
      </c>
      <c r="B403" s="67" t="s">
        <v>54</v>
      </c>
      <c r="C403" s="68"/>
      <c r="D403" s="67" t="s">
        <v>55</v>
      </c>
      <c r="E403" s="68"/>
      <c r="F403" s="67" t="s">
        <v>56</v>
      </c>
      <c r="G403" s="68"/>
      <c r="H403" s="67" t="s">
        <v>57</v>
      </c>
      <c r="I403" s="68"/>
      <c r="J403" s="67" t="s">
        <v>58</v>
      </c>
      <c r="K403" s="51"/>
    </row>
    <row r="404" spans="1:11" ht="20.100000000000001" customHeight="1" x14ac:dyDescent="0.3">
      <c r="A404" s="78"/>
      <c r="B404" s="2" t="s">
        <v>1</v>
      </c>
      <c r="C404" s="2" t="s">
        <v>2</v>
      </c>
      <c r="D404" s="2" t="s">
        <v>1</v>
      </c>
      <c r="E404" s="2" t="s">
        <v>2</v>
      </c>
      <c r="F404" s="2" t="s">
        <v>1</v>
      </c>
      <c r="G404" s="2" t="s">
        <v>2</v>
      </c>
      <c r="H404" s="2" t="s">
        <v>1</v>
      </c>
      <c r="I404" s="2" t="s">
        <v>2</v>
      </c>
      <c r="J404" s="2" t="s">
        <v>1</v>
      </c>
      <c r="K404" s="2" t="s">
        <v>2</v>
      </c>
    </row>
    <row r="405" spans="1:11" ht="20.100000000000001" customHeight="1" x14ac:dyDescent="0.3">
      <c r="A405" s="9" t="s">
        <v>3</v>
      </c>
      <c r="B405" s="3">
        <v>44</v>
      </c>
      <c r="C405" s="14"/>
      <c r="D405" s="3">
        <v>713</v>
      </c>
      <c r="E405" s="4"/>
      <c r="F405" s="3">
        <v>15717</v>
      </c>
      <c r="G405" s="4"/>
      <c r="H405" s="3">
        <v>2064</v>
      </c>
      <c r="I405" s="4"/>
      <c r="J405" s="3">
        <v>4424</v>
      </c>
      <c r="K405" s="14"/>
    </row>
    <row r="406" spans="1:11" ht="20.100000000000001" customHeight="1" x14ac:dyDescent="0.4">
      <c r="A406" s="2">
        <v>26</v>
      </c>
      <c r="B406" s="3">
        <v>44</v>
      </c>
      <c r="C406" s="11">
        <v>2</v>
      </c>
      <c r="D406" s="3">
        <v>714</v>
      </c>
      <c r="E406" s="4">
        <f t="shared" ref="E406:E434" si="52">D406-D405</f>
        <v>1</v>
      </c>
      <c r="F406" s="3">
        <v>15723</v>
      </c>
      <c r="G406" s="4">
        <f t="shared" ref="G406:G434" si="53">F406-F405</f>
        <v>6</v>
      </c>
      <c r="H406" s="3">
        <v>2068</v>
      </c>
      <c r="I406" s="4">
        <f t="shared" ref="I406:I434" si="54">H406-H405</f>
        <v>4</v>
      </c>
      <c r="J406" s="3">
        <v>4426</v>
      </c>
      <c r="K406" s="4">
        <f t="shared" ref="K406:K431" si="55">J406-J405</f>
        <v>2</v>
      </c>
    </row>
    <row r="407" spans="1:11" ht="20.100000000000001" customHeight="1" x14ac:dyDescent="0.4">
      <c r="A407" s="2">
        <v>27</v>
      </c>
      <c r="B407" s="3">
        <v>44</v>
      </c>
      <c r="C407" s="11">
        <v>2</v>
      </c>
      <c r="D407" s="3">
        <v>715</v>
      </c>
      <c r="E407" s="4">
        <f t="shared" si="52"/>
        <v>1</v>
      </c>
      <c r="F407" s="3">
        <v>15729</v>
      </c>
      <c r="G407" s="4">
        <f t="shared" si="53"/>
        <v>6</v>
      </c>
      <c r="H407" s="3">
        <v>2072</v>
      </c>
      <c r="I407" s="4">
        <f t="shared" si="54"/>
        <v>4</v>
      </c>
      <c r="J407" s="3">
        <v>4428</v>
      </c>
      <c r="K407" s="4">
        <f t="shared" si="55"/>
        <v>2</v>
      </c>
    </row>
    <row r="408" spans="1:11" ht="20.100000000000001" customHeight="1" x14ac:dyDescent="0.4">
      <c r="A408" s="2">
        <v>28</v>
      </c>
      <c r="B408" s="3">
        <v>44</v>
      </c>
      <c r="C408" s="11">
        <v>2</v>
      </c>
      <c r="D408" s="3">
        <v>716</v>
      </c>
      <c r="E408" s="4">
        <f t="shared" si="52"/>
        <v>1</v>
      </c>
      <c r="F408" s="3">
        <v>15735</v>
      </c>
      <c r="G408" s="4">
        <f t="shared" si="53"/>
        <v>6</v>
      </c>
      <c r="H408" s="3">
        <v>2076</v>
      </c>
      <c r="I408" s="4">
        <f t="shared" si="54"/>
        <v>4</v>
      </c>
      <c r="J408" s="3">
        <v>4429</v>
      </c>
      <c r="K408" s="4">
        <f t="shared" si="55"/>
        <v>1</v>
      </c>
    </row>
    <row r="409" spans="1:11" ht="20.100000000000001" customHeight="1" x14ac:dyDescent="0.4">
      <c r="A409" s="2">
        <v>1</v>
      </c>
      <c r="B409" s="3">
        <v>44</v>
      </c>
      <c r="C409" s="11">
        <v>1</v>
      </c>
      <c r="D409" s="3">
        <v>717</v>
      </c>
      <c r="E409" s="4">
        <f t="shared" si="52"/>
        <v>1</v>
      </c>
      <c r="F409" s="3">
        <v>15741</v>
      </c>
      <c r="G409" s="4">
        <f t="shared" si="53"/>
        <v>6</v>
      </c>
      <c r="H409" s="3">
        <v>2079</v>
      </c>
      <c r="I409" s="4">
        <f t="shared" si="54"/>
        <v>3</v>
      </c>
      <c r="J409" s="3">
        <v>4430</v>
      </c>
      <c r="K409" s="4">
        <f t="shared" si="55"/>
        <v>1</v>
      </c>
    </row>
    <row r="410" spans="1:11" ht="20.100000000000001" customHeight="1" x14ac:dyDescent="0.4">
      <c r="A410" s="2">
        <v>2</v>
      </c>
      <c r="B410" s="3">
        <v>44</v>
      </c>
      <c r="C410" s="11">
        <v>1</v>
      </c>
      <c r="D410" s="3">
        <v>719</v>
      </c>
      <c r="E410" s="4">
        <v>0</v>
      </c>
      <c r="F410" s="3">
        <v>15746</v>
      </c>
      <c r="G410" s="4">
        <f t="shared" si="53"/>
        <v>5</v>
      </c>
      <c r="H410" s="3">
        <v>2084</v>
      </c>
      <c r="I410" s="4">
        <f t="shared" si="54"/>
        <v>5</v>
      </c>
      <c r="J410" s="3">
        <v>4431</v>
      </c>
      <c r="K410" s="4">
        <f t="shared" si="55"/>
        <v>1</v>
      </c>
    </row>
    <row r="411" spans="1:11" ht="20.100000000000001" customHeight="1" x14ac:dyDescent="0.4">
      <c r="A411" s="2">
        <v>3</v>
      </c>
      <c r="B411" s="3">
        <v>44</v>
      </c>
      <c r="C411" s="11">
        <v>1</v>
      </c>
      <c r="D411" s="3">
        <v>720</v>
      </c>
      <c r="E411" s="4">
        <f t="shared" si="52"/>
        <v>1</v>
      </c>
      <c r="F411" s="3">
        <v>15752</v>
      </c>
      <c r="G411" s="4">
        <f t="shared" si="53"/>
        <v>6</v>
      </c>
      <c r="H411" s="3">
        <v>2088</v>
      </c>
      <c r="I411" s="4">
        <f t="shared" si="54"/>
        <v>4</v>
      </c>
      <c r="J411" s="3">
        <v>4433</v>
      </c>
      <c r="K411" s="4">
        <v>0</v>
      </c>
    </row>
    <row r="412" spans="1:11" ht="20.100000000000001" customHeight="1" x14ac:dyDescent="0.4">
      <c r="A412" s="2">
        <v>4</v>
      </c>
      <c r="B412" s="3">
        <v>44</v>
      </c>
      <c r="C412" s="11">
        <v>1</v>
      </c>
      <c r="D412" s="3">
        <v>721</v>
      </c>
      <c r="E412" s="4">
        <f t="shared" si="52"/>
        <v>1</v>
      </c>
      <c r="F412" s="3">
        <v>15758</v>
      </c>
      <c r="G412" s="4">
        <f t="shared" si="53"/>
        <v>6</v>
      </c>
      <c r="H412" s="3">
        <v>2092</v>
      </c>
      <c r="I412" s="4">
        <f t="shared" si="54"/>
        <v>4</v>
      </c>
      <c r="J412" s="3">
        <v>4435</v>
      </c>
      <c r="K412" s="4">
        <v>0</v>
      </c>
    </row>
    <row r="413" spans="1:11" ht="20.100000000000001" customHeight="1" x14ac:dyDescent="0.4">
      <c r="A413" s="2">
        <v>5</v>
      </c>
      <c r="B413" s="3">
        <v>44</v>
      </c>
      <c r="C413" s="11">
        <v>1</v>
      </c>
      <c r="D413" s="3">
        <v>722</v>
      </c>
      <c r="E413" s="4">
        <v>0</v>
      </c>
      <c r="F413" s="3">
        <v>15764</v>
      </c>
      <c r="G413" s="4">
        <f t="shared" si="53"/>
        <v>6</v>
      </c>
      <c r="H413" s="3">
        <v>2096</v>
      </c>
      <c r="I413" s="4">
        <f t="shared" si="54"/>
        <v>4</v>
      </c>
      <c r="J413" s="3">
        <v>4437</v>
      </c>
      <c r="K413" s="4">
        <v>0</v>
      </c>
    </row>
    <row r="414" spans="1:11" ht="20.100000000000001" customHeight="1" x14ac:dyDescent="0.4">
      <c r="A414" s="2">
        <v>6</v>
      </c>
      <c r="B414" s="3">
        <v>44</v>
      </c>
      <c r="C414" s="11">
        <v>1</v>
      </c>
      <c r="D414" s="3">
        <v>723</v>
      </c>
      <c r="E414" s="4">
        <f t="shared" si="52"/>
        <v>1</v>
      </c>
      <c r="F414" s="3">
        <v>15770</v>
      </c>
      <c r="G414" s="4">
        <f t="shared" si="53"/>
        <v>6</v>
      </c>
      <c r="H414" s="3">
        <v>2100</v>
      </c>
      <c r="I414" s="4">
        <f t="shared" si="54"/>
        <v>4</v>
      </c>
      <c r="J414" s="3">
        <v>4439</v>
      </c>
      <c r="K414" s="4">
        <v>0</v>
      </c>
    </row>
    <row r="415" spans="1:11" ht="20.100000000000001" customHeight="1" x14ac:dyDescent="0.4">
      <c r="A415" s="2">
        <v>7</v>
      </c>
      <c r="B415" s="3">
        <v>44</v>
      </c>
      <c r="C415" s="11">
        <v>1</v>
      </c>
      <c r="D415" s="3">
        <v>724</v>
      </c>
      <c r="E415" s="4">
        <f t="shared" si="52"/>
        <v>1</v>
      </c>
      <c r="F415" s="3">
        <v>15775</v>
      </c>
      <c r="G415" s="4">
        <f t="shared" si="53"/>
        <v>5</v>
      </c>
      <c r="H415" s="3">
        <v>2104</v>
      </c>
      <c r="I415" s="4">
        <f t="shared" si="54"/>
        <v>4</v>
      </c>
      <c r="J415" s="3">
        <v>4440</v>
      </c>
      <c r="K415" s="4">
        <f t="shared" si="55"/>
        <v>1</v>
      </c>
    </row>
    <row r="416" spans="1:11" ht="20.100000000000001" customHeight="1" x14ac:dyDescent="0.4">
      <c r="A416" s="2">
        <v>8</v>
      </c>
      <c r="B416" s="3">
        <v>44</v>
      </c>
      <c r="C416" s="11">
        <v>1</v>
      </c>
      <c r="D416" s="3">
        <v>725</v>
      </c>
      <c r="E416" s="4">
        <v>0</v>
      </c>
      <c r="F416" s="3">
        <v>15780</v>
      </c>
      <c r="G416" s="4">
        <f t="shared" si="53"/>
        <v>5</v>
      </c>
      <c r="H416" s="3">
        <v>2108</v>
      </c>
      <c r="I416" s="4">
        <f t="shared" si="54"/>
        <v>4</v>
      </c>
      <c r="J416" s="3">
        <v>4441</v>
      </c>
      <c r="K416" s="4">
        <f t="shared" si="55"/>
        <v>1</v>
      </c>
    </row>
    <row r="417" spans="1:11" ht="20.100000000000001" customHeight="1" x14ac:dyDescent="0.4">
      <c r="A417" s="2">
        <v>9</v>
      </c>
      <c r="B417" s="3">
        <v>44</v>
      </c>
      <c r="C417" s="11">
        <v>1</v>
      </c>
      <c r="D417" s="3">
        <v>726</v>
      </c>
      <c r="E417" s="4">
        <f t="shared" si="52"/>
        <v>1</v>
      </c>
      <c r="F417" s="3">
        <v>15785</v>
      </c>
      <c r="G417" s="4">
        <f t="shared" si="53"/>
        <v>5</v>
      </c>
      <c r="H417" s="3">
        <v>2112</v>
      </c>
      <c r="I417" s="4">
        <f t="shared" si="54"/>
        <v>4</v>
      </c>
      <c r="J417" s="3">
        <v>4442</v>
      </c>
      <c r="K417" s="4">
        <f t="shared" si="55"/>
        <v>1</v>
      </c>
    </row>
    <row r="418" spans="1:11" ht="20.100000000000001" customHeight="1" x14ac:dyDescent="0.4">
      <c r="A418" s="2">
        <v>10</v>
      </c>
      <c r="B418" s="3">
        <v>44</v>
      </c>
      <c r="C418" s="11">
        <v>1</v>
      </c>
      <c r="D418" s="3">
        <v>727</v>
      </c>
      <c r="E418" s="4">
        <f t="shared" si="52"/>
        <v>1</v>
      </c>
      <c r="F418" s="3">
        <v>15790</v>
      </c>
      <c r="G418" s="4">
        <f t="shared" si="53"/>
        <v>5</v>
      </c>
      <c r="H418" s="3">
        <v>2116</v>
      </c>
      <c r="I418" s="4">
        <f t="shared" si="54"/>
        <v>4</v>
      </c>
      <c r="J418" s="3">
        <v>4444</v>
      </c>
      <c r="K418" s="4">
        <v>0</v>
      </c>
    </row>
    <row r="419" spans="1:11" ht="20.100000000000001" customHeight="1" x14ac:dyDescent="0.4">
      <c r="A419" s="2">
        <v>11</v>
      </c>
      <c r="B419" s="3">
        <v>44</v>
      </c>
      <c r="C419" s="11">
        <v>1</v>
      </c>
      <c r="D419" s="3">
        <v>728</v>
      </c>
      <c r="E419" s="4">
        <f t="shared" si="52"/>
        <v>1</v>
      </c>
      <c r="F419" s="3">
        <v>15795</v>
      </c>
      <c r="G419" s="4">
        <f t="shared" si="53"/>
        <v>5</v>
      </c>
      <c r="H419" s="3">
        <v>2120</v>
      </c>
      <c r="I419" s="4">
        <f t="shared" si="54"/>
        <v>4</v>
      </c>
      <c r="J419" s="3">
        <v>4446</v>
      </c>
      <c r="K419" s="4">
        <v>0</v>
      </c>
    </row>
    <row r="420" spans="1:11" ht="20.100000000000001" customHeight="1" x14ac:dyDescent="0.4">
      <c r="A420" s="2">
        <v>12</v>
      </c>
      <c r="B420" s="3">
        <v>44</v>
      </c>
      <c r="C420" s="11">
        <v>1</v>
      </c>
      <c r="D420" s="3">
        <v>729</v>
      </c>
      <c r="E420" s="4">
        <f t="shared" si="52"/>
        <v>1</v>
      </c>
      <c r="F420" s="3">
        <v>15800</v>
      </c>
      <c r="G420" s="4">
        <f t="shared" si="53"/>
        <v>5</v>
      </c>
      <c r="H420" s="3">
        <v>2124</v>
      </c>
      <c r="I420" s="4">
        <f t="shared" si="54"/>
        <v>4</v>
      </c>
      <c r="J420" s="3">
        <v>4448</v>
      </c>
      <c r="K420" s="4">
        <v>0</v>
      </c>
    </row>
    <row r="421" spans="1:11" ht="20.100000000000001" customHeight="1" x14ac:dyDescent="0.4">
      <c r="A421" s="2">
        <v>13</v>
      </c>
      <c r="B421" s="3">
        <v>44</v>
      </c>
      <c r="C421" s="11">
        <v>1</v>
      </c>
      <c r="D421" s="3">
        <v>730</v>
      </c>
      <c r="E421" s="4">
        <f t="shared" si="52"/>
        <v>1</v>
      </c>
      <c r="F421" s="3">
        <v>15805</v>
      </c>
      <c r="G421" s="4">
        <f t="shared" si="53"/>
        <v>5</v>
      </c>
      <c r="H421" s="3">
        <v>2128</v>
      </c>
      <c r="I421" s="4">
        <f t="shared" si="54"/>
        <v>4</v>
      </c>
      <c r="J421" s="3">
        <v>4450</v>
      </c>
      <c r="K421" s="4">
        <v>0</v>
      </c>
    </row>
    <row r="422" spans="1:11" ht="20.100000000000001" customHeight="1" x14ac:dyDescent="0.4">
      <c r="A422" s="2">
        <v>14</v>
      </c>
      <c r="B422" s="3">
        <v>44</v>
      </c>
      <c r="C422" s="11">
        <v>1</v>
      </c>
      <c r="D422" s="3">
        <v>731</v>
      </c>
      <c r="E422" s="4">
        <f t="shared" si="52"/>
        <v>1</v>
      </c>
      <c r="F422" s="3">
        <v>15809</v>
      </c>
      <c r="G422" s="4">
        <f t="shared" si="53"/>
        <v>4</v>
      </c>
      <c r="H422" s="3">
        <v>2132</v>
      </c>
      <c r="I422" s="4">
        <f t="shared" si="54"/>
        <v>4</v>
      </c>
      <c r="J422" s="3">
        <v>4451</v>
      </c>
      <c r="K422" s="4">
        <f t="shared" si="55"/>
        <v>1</v>
      </c>
    </row>
    <row r="423" spans="1:11" ht="19.5" customHeight="1" x14ac:dyDescent="0.4">
      <c r="A423" s="2">
        <v>15</v>
      </c>
      <c r="B423" s="3">
        <v>44</v>
      </c>
      <c r="C423" s="11">
        <v>1</v>
      </c>
      <c r="D423" s="3">
        <v>732</v>
      </c>
      <c r="E423" s="4">
        <f t="shared" si="52"/>
        <v>1</v>
      </c>
      <c r="F423" s="3">
        <v>15813</v>
      </c>
      <c r="G423" s="4">
        <f t="shared" si="53"/>
        <v>4</v>
      </c>
      <c r="H423" s="3">
        <v>2136</v>
      </c>
      <c r="I423" s="4">
        <f t="shared" si="54"/>
        <v>4</v>
      </c>
      <c r="J423" s="3">
        <v>4452</v>
      </c>
      <c r="K423" s="4">
        <f t="shared" si="55"/>
        <v>1</v>
      </c>
    </row>
    <row r="424" spans="1:11" ht="19.5" customHeight="1" x14ac:dyDescent="0.4">
      <c r="A424" s="2">
        <v>16</v>
      </c>
      <c r="B424" s="3">
        <v>44</v>
      </c>
      <c r="C424" s="11">
        <v>1</v>
      </c>
      <c r="D424" s="3">
        <v>733</v>
      </c>
      <c r="E424" s="4">
        <f t="shared" si="52"/>
        <v>1</v>
      </c>
      <c r="F424" s="3">
        <v>15817</v>
      </c>
      <c r="G424" s="4">
        <f t="shared" si="53"/>
        <v>4</v>
      </c>
      <c r="H424" s="3">
        <v>2140</v>
      </c>
      <c r="I424" s="4">
        <f t="shared" si="54"/>
        <v>4</v>
      </c>
      <c r="J424" s="3">
        <v>4453</v>
      </c>
      <c r="K424" s="4">
        <f t="shared" si="55"/>
        <v>1</v>
      </c>
    </row>
    <row r="425" spans="1:11" ht="19.5" customHeight="1" x14ac:dyDescent="0.4">
      <c r="A425" s="2">
        <v>17</v>
      </c>
      <c r="B425" s="3">
        <v>44</v>
      </c>
      <c r="C425" s="11">
        <v>1</v>
      </c>
      <c r="D425" s="3">
        <v>734</v>
      </c>
      <c r="E425" s="4">
        <v>0</v>
      </c>
      <c r="F425" s="3">
        <v>15822</v>
      </c>
      <c r="G425" s="4">
        <f t="shared" si="53"/>
        <v>5</v>
      </c>
      <c r="H425" s="3">
        <v>2145</v>
      </c>
      <c r="I425" s="4">
        <f t="shared" si="54"/>
        <v>5</v>
      </c>
      <c r="J425" s="3">
        <v>4455</v>
      </c>
      <c r="K425" s="4">
        <v>0</v>
      </c>
    </row>
    <row r="426" spans="1:11" ht="19.5" customHeight="1" x14ac:dyDescent="0.4">
      <c r="A426" s="2">
        <v>18</v>
      </c>
      <c r="B426" s="3">
        <v>44</v>
      </c>
      <c r="C426" s="11">
        <v>1</v>
      </c>
      <c r="D426" s="3">
        <v>735</v>
      </c>
      <c r="E426" s="4">
        <f t="shared" si="52"/>
        <v>1</v>
      </c>
      <c r="F426" s="3">
        <v>15827</v>
      </c>
      <c r="G426" s="4">
        <f t="shared" si="53"/>
        <v>5</v>
      </c>
      <c r="H426" s="3">
        <v>2150</v>
      </c>
      <c r="I426" s="4">
        <f t="shared" si="54"/>
        <v>5</v>
      </c>
      <c r="J426" s="3">
        <v>4457</v>
      </c>
      <c r="K426" s="4">
        <v>0</v>
      </c>
    </row>
    <row r="427" spans="1:11" ht="19.5" customHeight="1" x14ac:dyDescent="0.4">
      <c r="A427" s="2">
        <v>19</v>
      </c>
      <c r="B427" s="3">
        <v>44</v>
      </c>
      <c r="C427" s="11">
        <v>1</v>
      </c>
      <c r="D427" s="3">
        <v>736</v>
      </c>
      <c r="E427" s="4">
        <f t="shared" si="52"/>
        <v>1</v>
      </c>
      <c r="F427" s="3">
        <v>15832</v>
      </c>
      <c r="G427" s="4">
        <f t="shared" si="53"/>
        <v>5</v>
      </c>
      <c r="H427" s="3">
        <v>2155</v>
      </c>
      <c r="I427" s="4">
        <f t="shared" si="54"/>
        <v>5</v>
      </c>
      <c r="J427" s="3">
        <v>4459</v>
      </c>
      <c r="K427" s="4">
        <v>0</v>
      </c>
    </row>
    <row r="428" spans="1:11" ht="19.5" customHeight="1" x14ac:dyDescent="0.4">
      <c r="A428" s="2">
        <v>20</v>
      </c>
      <c r="B428" s="3">
        <v>44</v>
      </c>
      <c r="C428" s="11">
        <v>1</v>
      </c>
      <c r="D428" s="3">
        <v>737</v>
      </c>
      <c r="E428" s="4">
        <f t="shared" si="52"/>
        <v>1</v>
      </c>
      <c r="F428" s="3">
        <v>15837</v>
      </c>
      <c r="G428" s="4">
        <f t="shared" si="53"/>
        <v>5</v>
      </c>
      <c r="H428" s="3">
        <v>2160</v>
      </c>
      <c r="I428" s="4">
        <f t="shared" si="54"/>
        <v>5</v>
      </c>
      <c r="J428" s="3">
        <v>4461</v>
      </c>
      <c r="K428" s="4">
        <v>0</v>
      </c>
    </row>
    <row r="429" spans="1:11" ht="19.5" customHeight="1" x14ac:dyDescent="0.4">
      <c r="A429" s="2">
        <v>21</v>
      </c>
      <c r="B429" s="3">
        <v>44</v>
      </c>
      <c r="C429" s="11">
        <v>1</v>
      </c>
      <c r="D429" s="3">
        <v>738</v>
      </c>
      <c r="E429" s="4">
        <f t="shared" si="52"/>
        <v>1</v>
      </c>
      <c r="F429" s="3">
        <v>15842</v>
      </c>
      <c r="G429" s="4">
        <f t="shared" si="53"/>
        <v>5</v>
      </c>
      <c r="H429" s="3">
        <v>2165</v>
      </c>
      <c r="I429" s="4">
        <f t="shared" si="54"/>
        <v>5</v>
      </c>
      <c r="J429" s="3">
        <v>4463</v>
      </c>
      <c r="K429" s="4">
        <f t="shared" si="55"/>
        <v>2</v>
      </c>
    </row>
    <row r="430" spans="1:11" ht="19.5" customHeight="1" x14ac:dyDescent="0.4">
      <c r="A430" s="2">
        <v>22</v>
      </c>
      <c r="B430" s="3">
        <v>44</v>
      </c>
      <c r="C430" s="11">
        <v>1</v>
      </c>
      <c r="D430" s="3">
        <v>740</v>
      </c>
      <c r="E430" s="4">
        <f t="shared" si="52"/>
        <v>2</v>
      </c>
      <c r="F430" s="3">
        <v>15847</v>
      </c>
      <c r="G430" s="4">
        <f t="shared" si="53"/>
        <v>5</v>
      </c>
      <c r="H430" s="3">
        <v>2170</v>
      </c>
      <c r="I430" s="4">
        <f t="shared" si="54"/>
        <v>5</v>
      </c>
      <c r="J430" s="3">
        <v>4465</v>
      </c>
      <c r="K430" s="4">
        <v>0</v>
      </c>
    </row>
    <row r="431" spans="1:11" ht="19.5" customHeight="1" x14ac:dyDescent="0.4">
      <c r="A431" s="2">
        <v>23</v>
      </c>
      <c r="B431" s="3">
        <v>44</v>
      </c>
      <c r="C431" s="11">
        <v>1</v>
      </c>
      <c r="D431" s="3">
        <v>742</v>
      </c>
      <c r="E431" s="4">
        <f t="shared" si="52"/>
        <v>2</v>
      </c>
      <c r="F431" s="3">
        <v>15853</v>
      </c>
      <c r="G431" s="4">
        <f t="shared" si="53"/>
        <v>6</v>
      </c>
      <c r="H431" s="3">
        <v>2175</v>
      </c>
      <c r="I431" s="4">
        <f t="shared" si="54"/>
        <v>5</v>
      </c>
      <c r="J431" s="3">
        <v>4467</v>
      </c>
      <c r="K431" s="4">
        <f t="shared" si="55"/>
        <v>2</v>
      </c>
    </row>
    <row r="432" spans="1:11" ht="20.100000000000001" customHeight="1" x14ac:dyDescent="0.4">
      <c r="A432" s="2">
        <v>24</v>
      </c>
      <c r="B432" s="3">
        <v>44</v>
      </c>
      <c r="C432" s="11">
        <v>1</v>
      </c>
      <c r="D432" s="3">
        <v>744</v>
      </c>
      <c r="E432" s="4">
        <f t="shared" si="52"/>
        <v>2</v>
      </c>
      <c r="F432" s="3">
        <v>15859</v>
      </c>
      <c r="G432" s="4">
        <f t="shared" si="53"/>
        <v>6</v>
      </c>
      <c r="H432" s="3">
        <v>2180</v>
      </c>
      <c r="I432" s="4">
        <f t="shared" si="54"/>
        <v>5</v>
      </c>
      <c r="J432" s="3">
        <v>4469</v>
      </c>
      <c r="K432" s="4">
        <f>J432-J431</f>
        <v>2</v>
      </c>
    </row>
    <row r="433" spans="1:11" ht="20.100000000000001" customHeight="1" x14ac:dyDescent="0.4">
      <c r="A433" s="2">
        <v>25</v>
      </c>
      <c r="B433" s="3">
        <v>44</v>
      </c>
      <c r="C433" s="11">
        <v>1</v>
      </c>
      <c r="D433" s="3">
        <v>745</v>
      </c>
      <c r="E433" s="4">
        <f t="shared" si="52"/>
        <v>1</v>
      </c>
      <c r="F433" s="3">
        <v>15864</v>
      </c>
      <c r="G433" s="4">
        <f t="shared" si="53"/>
        <v>5</v>
      </c>
      <c r="H433" s="3">
        <v>2186</v>
      </c>
      <c r="I433" s="4">
        <f t="shared" si="54"/>
        <v>6</v>
      </c>
      <c r="J433" s="3">
        <v>4470</v>
      </c>
      <c r="K433" s="4">
        <f t="shared" ref="K433:K434" si="56">J433-J432</f>
        <v>1</v>
      </c>
    </row>
    <row r="434" spans="1:11" ht="20.100000000000001" customHeight="1" x14ac:dyDescent="0.4">
      <c r="A434" s="2">
        <v>26</v>
      </c>
      <c r="B434" s="3">
        <v>44</v>
      </c>
      <c r="C434" s="11">
        <v>0</v>
      </c>
      <c r="D434" s="3">
        <v>745</v>
      </c>
      <c r="E434" s="4">
        <f t="shared" si="52"/>
        <v>0</v>
      </c>
      <c r="F434" s="3">
        <v>15869</v>
      </c>
      <c r="G434" s="4">
        <f t="shared" si="53"/>
        <v>5</v>
      </c>
      <c r="H434" s="3">
        <v>2190</v>
      </c>
      <c r="I434" s="4">
        <f t="shared" si="54"/>
        <v>4</v>
      </c>
      <c r="J434" s="3">
        <v>4470</v>
      </c>
      <c r="K434" s="4">
        <f t="shared" si="56"/>
        <v>0</v>
      </c>
    </row>
    <row r="435" spans="1:11" ht="20.100000000000001" customHeight="1" thickBot="1" x14ac:dyDescent="0.35">
      <c r="A435" s="6" t="s">
        <v>4</v>
      </c>
      <c r="B435" s="6"/>
      <c r="C435" s="6">
        <f>SUM(C406:C434)</f>
        <v>31</v>
      </c>
      <c r="D435" s="6"/>
      <c r="E435" s="6">
        <f>SUM(E406:E434)</f>
        <v>27</v>
      </c>
      <c r="F435" s="6"/>
      <c r="G435" s="6">
        <f>SUM(G406:G434)</f>
        <v>152</v>
      </c>
      <c r="H435" s="6"/>
      <c r="I435" s="6">
        <f>SUM(I406:I434)</f>
        <v>126</v>
      </c>
      <c r="J435" s="6"/>
      <c r="K435" s="6">
        <f>SUM(K406:K434)</f>
        <v>20</v>
      </c>
    </row>
    <row r="436" spans="1:11" ht="20.100000000000001" customHeight="1" thickTop="1" x14ac:dyDescent="0.3">
      <c r="A436" s="60" t="s">
        <v>5</v>
      </c>
      <c r="B436" s="61"/>
      <c r="C436" s="7">
        <f>MAX(C406:C434)</f>
        <v>2</v>
      </c>
      <c r="D436" s="7"/>
      <c r="E436" s="7">
        <f>MAX(E406:E434)</f>
        <v>2</v>
      </c>
      <c r="F436" s="7"/>
      <c r="G436" s="7">
        <f>MAX(G406:G434)</f>
        <v>6</v>
      </c>
      <c r="H436" s="7"/>
      <c r="I436" s="7">
        <f>MAX(I406:I434)</f>
        <v>6</v>
      </c>
      <c r="J436" s="7"/>
      <c r="K436" s="7">
        <f>MAX(K406:K434)</f>
        <v>2</v>
      </c>
    </row>
    <row r="437" spans="1:11" ht="20.100000000000001" customHeight="1" x14ac:dyDescent="0.3">
      <c r="A437" s="48" t="s">
        <v>6</v>
      </c>
      <c r="B437" s="49"/>
      <c r="C437" s="9">
        <f>MIN(C406:C434)</f>
        <v>0</v>
      </c>
      <c r="D437" s="9"/>
      <c r="E437" s="9">
        <f>MIN(E406:E434)</f>
        <v>0</v>
      </c>
      <c r="F437" s="9"/>
      <c r="G437" s="9">
        <f>MIN(G406:G434)</f>
        <v>4</v>
      </c>
      <c r="H437" s="9"/>
      <c r="I437" s="9">
        <f>MIN(I406:I434)</f>
        <v>3</v>
      </c>
      <c r="J437" s="9"/>
      <c r="K437" s="9">
        <f>MIN(K406:K434)</f>
        <v>0</v>
      </c>
    </row>
    <row r="438" spans="1:11" ht="20.100000000000001" customHeight="1" x14ac:dyDescent="0.3">
      <c r="A438" s="48" t="s">
        <v>7</v>
      </c>
      <c r="B438" s="49"/>
      <c r="C438" s="10">
        <f>AVERAGE(C406:C434)</f>
        <v>1.0689655172413792</v>
      </c>
      <c r="D438" s="10"/>
      <c r="E438" s="10">
        <f>AVERAGE(E406:E434)</f>
        <v>0.93103448275862066</v>
      </c>
      <c r="F438" s="10"/>
      <c r="G438" s="10">
        <f>AVERAGE(G406:G434)</f>
        <v>5.2413793103448274</v>
      </c>
      <c r="H438" s="10"/>
      <c r="I438" s="10">
        <f>AVERAGE(I406:I434)</f>
        <v>4.3448275862068968</v>
      </c>
      <c r="J438" s="10"/>
      <c r="K438" s="10">
        <f>AVERAGE(K406:K434)</f>
        <v>0.68965517241379315</v>
      </c>
    </row>
    <row r="439" spans="1:11" ht="20.100000000000001" customHeight="1" x14ac:dyDescent="0.3">
      <c r="A439" s="52" t="s">
        <v>8</v>
      </c>
      <c r="B439" s="53"/>
      <c r="C439" s="53"/>
      <c r="D439" s="53"/>
      <c r="E439" s="53"/>
      <c r="F439" s="53"/>
      <c r="G439" s="53"/>
      <c r="H439" s="53"/>
      <c r="I439" s="53"/>
      <c r="J439" s="53"/>
      <c r="K439" s="54"/>
    </row>
    <row r="440" spans="1:11" ht="20.100000000000001" customHeight="1" x14ac:dyDescent="0.4">
      <c r="A440" s="11"/>
      <c r="B440" s="55" t="s">
        <v>44</v>
      </c>
      <c r="C440" s="56"/>
      <c r="D440" s="56"/>
      <c r="E440" s="56"/>
      <c r="F440" s="56"/>
      <c r="G440" s="56"/>
      <c r="H440" s="56"/>
      <c r="I440" s="56"/>
      <c r="J440" s="56"/>
      <c r="K440" s="56"/>
    </row>
    <row r="441" spans="1:11" ht="20.100000000000001" customHeight="1" x14ac:dyDescent="0.4">
      <c r="A441" s="73" t="str">
        <f>A401</f>
        <v xml:space="preserve">2026年3月份各公司污水放流量明細表       </v>
      </c>
      <c r="B441" s="73"/>
      <c r="C441" s="73"/>
      <c r="D441" s="73"/>
      <c r="E441" s="73"/>
      <c r="F441" s="73"/>
      <c r="G441" s="73"/>
      <c r="H441" s="73"/>
      <c r="I441" s="73"/>
      <c r="J441" s="73"/>
      <c r="K441" s="73"/>
    </row>
    <row r="442" spans="1:11" ht="20.100000000000001" customHeight="1" x14ac:dyDescent="0.4">
      <c r="A442" s="64" t="s">
        <v>88</v>
      </c>
      <c r="B442" s="64"/>
      <c r="C442" s="64"/>
      <c r="D442" s="64"/>
      <c r="E442" s="64"/>
      <c r="F442" s="64"/>
      <c r="G442" s="64"/>
      <c r="H442" s="64"/>
      <c r="I442" s="64"/>
      <c r="J442" s="64"/>
      <c r="K442" s="64"/>
    </row>
    <row r="443" spans="1:11" ht="20.100000000000001" customHeight="1" x14ac:dyDescent="0.4">
      <c r="A443" s="65" t="s">
        <v>0</v>
      </c>
      <c r="B443" s="67" t="s">
        <v>137</v>
      </c>
      <c r="C443" s="68"/>
      <c r="D443" s="67" t="s">
        <v>1606</v>
      </c>
      <c r="E443" s="68"/>
      <c r="F443" s="67" t="s">
        <v>214</v>
      </c>
      <c r="G443" s="68"/>
      <c r="H443" s="67" t="s">
        <v>139</v>
      </c>
      <c r="I443" s="68"/>
      <c r="J443" s="67" t="s">
        <v>106</v>
      </c>
      <c r="K443" s="51"/>
    </row>
    <row r="444" spans="1:11" ht="20.100000000000001" customHeight="1" x14ac:dyDescent="0.3">
      <c r="A444" s="66"/>
      <c r="B444" s="2" t="s">
        <v>1</v>
      </c>
      <c r="C444" s="2" t="s">
        <v>2</v>
      </c>
      <c r="D444" s="2" t="s">
        <v>1</v>
      </c>
      <c r="E444" s="2" t="s">
        <v>2</v>
      </c>
      <c r="F444" s="2" t="s">
        <v>1</v>
      </c>
      <c r="G444" s="2" t="s">
        <v>2</v>
      </c>
      <c r="H444" s="2" t="s">
        <v>1</v>
      </c>
      <c r="I444" s="2" t="s">
        <v>2</v>
      </c>
      <c r="J444" s="2" t="s">
        <v>1</v>
      </c>
      <c r="K444" s="2" t="s">
        <v>2</v>
      </c>
    </row>
    <row r="445" spans="1:11" ht="20.100000000000001" customHeight="1" x14ac:dyDescent="0.3">
      <c r="A445" s="9" t="s">
        <v>3</v>
      </c>
      <c r="B445" s="3">
        <v>3505</v>
      </c>
      <c r="C445" s="4"/>
      <c r="D445" s="3">
        <v>2878</v>
      </c>
      <c r="E445" s="4"/>
      <c r="F445" s="3">
        <v>10176</v>
      </c>
      <c r="G445" s="4"/>
      <c r="H445" s="3">
        <v>3122</v>
      </c>
      <c r="I445" s="4"/>
      <c r="J445" s="3">
        <v>11405</v>
      </c>
      <c r="K445" s="4"/>
    </row>
    <row r="446" spans="1:11" ht="20.100000000000001" customHeight="1" x14ac:dyDescent="0.3">
      <c r="A446" s="2">
        <v>26</v>
      </c>
      <c r="B446" s="3">
        <v>3506</v>
      </c>
      <c r="C446" s="4">
        <f t="shared" ref="C446:C474" si="57">B446-B445</f>
        <v>1</v>
      </c>
      <c r="D446" s="3">
        <v>2878</v>
      </c>
      <c r="E446" s="4">
        <f t="shared" ref="E446:E474" si="58">D446-D445</f>
        <v>0</v>
      </c>
      <c r="F446" s="3">
        <v>10212</v>
      </c>
      <c r="G446" s="13">
        <v>3</v>
      </c>
      <c r="H446" s="3">
        <v>3123</v>
      </c>
      <c r="I446" s="4">
        <f t="shared" ref="I446:I474" si="59">H446-H445</f>
        <v>1</v>
      </c>
      <c r="J446" s="3">
        <v>11407</v>
      </c>
      <c r="K446" s="4">
        <f t="shared" ref="K446:K474" si="60">J446-J445</f>
        <v>2</v>
      </c>
    </row>
    <row r="447" spans="1:11" ht="20.100000000000001" customHeight="1" x14ac:dyDescent="0.3">
      <c r="A447" s="2">
        <v>27</v>
      </c>
      <c r="B447" s="3">
        <v>3506</v>
      </c>
      <c r="C447" s="4">
        <f t="shared" si="57"/>
        <v>0</v>
      </c>
      <c r="D447" s="3">
        <v>2879</v>
      </c>
      <c r="E447" s="4">
        <f t="shared" si="58"/>
        <v>1</v>
      </c>
      <c r="F447" s="3">
        <v>10248</v>
      </c>
      <c r="G447" s="13">
        <v>3</v>
      </c>
      <c r="H447" s="3">
        <v>3123</v>
      </c>
      <c r="I447" s="4">
        <f t="shared" si="59"/>
        <v>0</v>
      </c>
      <c r="J447" s="3">
        <v>11410</v>
      </c>
      <c r="K447" s="4">
        <f t="shared" si="60"/>
        <v>3</v>
      </c>
    </row>
    <row r="448" spans="1:11" ht="20.100000000000001" customHeight="1" x14ac:dyDescent="0.3">
      <c r="A448" s="2">
        <v>28</v>
      </c>
      <c r="B448" s="3">
        <v>3507</v>
      </c>
      <c r="C448" s="4">
        <f t="shared" si="57"/>
        <v>1</v>
      </c>
      <c r="D448" s="3">
        <v>2879</v>
      </c>
      <c r="E448" s="4">
        <f t="shared" si="58"/>
        <v>0</v>
      </c>
      <c r="F448" s="3">
        <v>10284</v>
      </c>
      <c r="G448" s="13">
        <v>3</v>
      </c>
      <c r="H448" s="3">
        <v>3124</v>
      </c>
      <c r="I448" s="4">
        <f t="shared" si="59"/>
        <v>1</v>
      </c>
      <c r="J448" s="3">
        <v>11413</v>
      </c>
      <c r="K448" s="4">
        <v>2</v>
      </c>
    </row>
    <row r="449" spans="1:11" ht="20.100000000000001" customHeight="1" x14ac:dyDescent="0.3">
      <c r="A449" s="2">
        <v>1</v>
      </c>
      <c r="B449" s="3">
        <v>3507</v>
      </c>
      <c r="C449" s="4">
        <f t="shared" si="57"/>
        <v>0</v>
      </c>
      <c r="D449" s="3">
        <v>2879</v>
      </c>
      <c r="E449" s="4">
        <f t="shared" si="58"/>
        <v>0</v>
      </c>
      <c r="F449" s="3">
        <v>10321</v>
      </c>
      <c r="G449" s="13">
        <v>3</v>
      </c>
      <c r="H449" s="3">
        <v>3124</v>
      </c>
      <c r="I449" s="4">
        <f t="shared" si="59"/>
        <v>0</v>
      </c>
      <c r="J449" s="3">
        <v>11416</v>
      </c>
      <c r="K449" s="4">
        <v>2</v>
      </c>
    </row>
    <row r="450" spans="1:11" ht="20.100000000000001" customHeight="1" x14ac:dyDescent="0.3">
      <c r="A450" s="2">
        <v>2</v>
      </c>
      <c r="B450" s="3">
        <v>3508</v>
      </c>
      <c r="C450" s="4">
        <f t="shared" si="57"/>
        <v>1</v>
      </c>
      <c r="D450" s="3">
        <v>2880</v>
      </c>
      <c r="E450" s="4">
        <f t="shared" si="58"/>
        <v>1</v>
      </c>
      <c r="F450" s="3">
        <v>10358</v>
      </c>
      <c r="G450" s="13">
        <v>3</v>
      </c>
      <c r="H450" s="3">
        <v>3125</v>
      </c>
      <c r="I450" s="4">
        <f t="shared" si="59"/>
        <v>1</v>
      </c>
      <c r="J450" s="3">
        <v>11419</v>
      </c>
      <c r="K450" s="4">
        <v>2</v>
      </c>
    </row>
    <row r="451" spans="1:11" ht="20.100000000000001" customHeight="1" x14ac:dyDescent="0.3">
      <c r="A451" s="2">
        <v>3</v>
      </c>
      <c r="B451" s="3">
        <v>3508</v>
      </c>
      <c r="C451" s="4">
        <f t="shared" si="57"/>
        <v>0</v>
      </c>
      <c r="D451" s="3">
        <v>2881</v>
      </c>
      <c r="E451" s="4">
        <f t="shared" si="58"/>
        <v>1</v>
      </c>
      <c r="F451" s="3">
        <v>10397</v>
      </c>
      <c r="G451" s="13">
        <v>3</v>
      </c>
      <c r="H451" s="3">
        <v>3126</v>
      </c>
      <c r="I451" s="4">
        <f t="shared" si="59"/>
        <v>1</v>
      </c>
      <c r="J451" s="3">
        <v>11421</v>
      </c>
      <c r="K451" s="4">
        <v>2</v>
      </c>
    </row>
    <row r="452" spans="1:11" ht="20.100000000000001" customHeight="1" x14ac:dyDescent="0.3">
      <c r="A452" s="2">
        <v>4</v>
      </c>
      <c r="B452" s="3">
        <v>3508</v>
      </c>
      <c r="C452" s="4">
        <f t="shared" si="57"/>
        <v>0</v>
      </c>
      <c r="D452" s="3">
        <v>2881</v>
      </c>
      <c r="E452" s="4">
        <f t="shared" si="58"/>
        <v>0</v>
      </c>
      <c r="F452" s="3">
        <v>10436</v>
      </c>
      <c r="G452" s="13">
        <v>3</v>
      </c>
      <c r="H452" s="3">
        <v>3126</v>
      </c>
      <c r="I452" s="4">
        <f t="shared" si="59"/>
        <v>0</v>
      </c>
      <c r="J452" s="3">
        <v>11423</v>
      </c>
      <c r="K452" s="4">
        <v>2</v>
      </c>
    </row>
    <row r="453" spans="1:11" ht="20.100000000000001" customHeight="1" x14ac:dyDescent="0.3">
      <c r="A453" s="2">
        <v>5</v>
      </c>
      <c r="B453" s="3">
        <v>3509</v>
      </c>
      <c r="C453" s="4">
        <f t="shared" si="57"/>
        <v>1</v>
      </c>
      <c r="D453" s="3">
        <v>2881</v>
      </c>
      <c r="E453" s="4">
        <f t="shared" si="58"/>
        <v>0</v>
      </c>
      <c r="F453" s="3">
        <v>10475</v>
      </c>
      <c r="G453" s="13">
        <v>3</v>
      </c>
      <c r="H453" s="3">
        <v>3126</v>
      </c>
      <c r="I453" s="4">
        <f t="shared" si="59"/>
        <v>0</v>
      </c>
      <c r="J453" s="3">
        <v>11426</v>
      </c>
      <c r="K453" s="4">
        <v>2</v>
      </c>
    </row>
    <row r="454" spans="1:11" ht="20.100000000000001" customHeight="1" x14ac:dyDescent="0.3">
      <c r="A454" s="2">
        <v>6</v>
      </c>
      <c r="B454" s="3">
        <v>3510</v>
      </c>
      <c r="C454" s="4">
        <f t="shared" si="57"/>
        <v>1</v>
      </c>
      <c r="D454" s="3">
        <v>2882</v>
      </c>
      <c r="E454" s="4">
        <f t="shared" si="58"/>
        <v>1</v>
      </c>
      <c r="F454" s="3">
        <v>10514</v>
      </c>
      <c r="G454" s="13">
        <v>3</v>
      </c>
      <c r="H454" s="3">
        <v>3127</v>
      </c>
      <c r="I454" s="4">
        <f t="shared" si="59"/>
        <v>1</v>
      </c>
      <c r="J454" s="3">
        <v>11429</v>
      </c>
      <c r="K454" s="4">
        <v>2</v>
      </c>
    </row>
    <row r="455" spans="1:11" ht="20.100000000000001" customHeight="1" x14ac:dyDescent="0.3">
      <c r="A455" s="2">
        <v>7</v>
      </c>
      <c r="B455" s="3">
        <v>3510</v>
      </c>
      <c r="C455" s="4">
        <f t="shared" si="57"/>
        <v>0</v>
      </c>
      <c r="D455" s="3">
        <v>2882</v>
      </c>
      <c r="E455" s="4">
        <f t="shared" si="58"/>
        <v>0</v>
      </c>
      <c r="F455" s="3">
        <v>10553</v>
      </c>
      <c r="G455" s="13">
        <v>3</v>
      </c>
      <c r="H455" s="3">
        <v>3127</v>
      </c>
      <c r="I455" s="4">
        <f t="shared" si="59"/>
        <v>0</v>
      </c>
      <c r="J455" s="3">
        <v>11432</v>
      </c>
      <c r="K455" s="4">
        <v>2</v>
      </c>
    </row>
    <row r="456" spans="1:11" ht="20.100000000000001" customHeight="1" x14ac:dyDescent="0.3">
      <c r="A456" s="2">
        <v>8</v>
      </c>
      <c r="B456" s="3">
        <v>3510</v>
      </c>
      <c r="C456" s="4">
        <f t="shared" si="57"/>
        <v>0</v>
      </c>
      <c r="D456" s="3">
        <v>2882</v>
      </c>
      <c r="E456" s="4">
        <f t="shared" si="58"/>
        <v>0</v>
      </c>
      <c r="F456" s="3">
        <v>10592</v>
      </c>
      <c r="G456" s="13">
        <v>3</v>
      </c>
      <c r="H456" s="3">
        <v>3128</v>
      </c>
      <c r="I456" s="4">
        <f t="shared" si="59"/>
        <v>1</v>
      </c>
      <c r="J456" s="3">
        <v>11434</v>
      </c>
      <c r="K456" s="4">
        <f t="shared" si="60"/>
        <v>2</v>
      </c>
    </row>
    <row r="457" spans="1:11" ht="20.100000000000001" customHeight="1" x14ac:dyDescent="0.3">
      <c r="A457" s="2">
        <v>9</v>
      </c>
      <c r="B457" s="3">
        <v>3511</v>
      </c>
      <c r="C457" s="4">
        <f t="shared" si="57"/>
        <v>1</v>
      </c>
      <c r="D457" s="3">
        <v>2883</v>
      </c>
      <c r="E457" s="4">
        <f t="shared" si="58"/>
        <v>1</v>
      </c>
      <c r="F457" s="3">
        <v>10631</v>
      </c>
      <c r="G457" s="13">
        <v>3</v>
      </c>
      <c r="H457" s="3">
        <v>3129</v>
      </c>
      <c r="I457" s="4">
        <f t="shared" si="59"/>
        <v>1</v>
      </c>
      <c r="J457" s="3">
        <v>11436</v>
      </c>
      <c r="K457" s="4">
        <f t="shared" si="60"/>
        <v>2</v>
      </c>
    </row>
    <row r="458" spans="1:11" ht="20.100000000000001" customHeight="1" x14ac:dyDescent="0.3">
      <c r="A458" s="2">
        <v>10</v>
      </c>
      <c r="B458" s="3">
        <v>3512</v>
      </c>
      <c r="C458" s="4">
        <f t="shared" si="57"/>
        <v>1</v>
      </c>
      <c r="D458" s="3">
        <v>2884</v>
      </c>
      <c r="E458" s="4">
        <f t="shared" si="58"/>
        <v>1</v>
      </c>
      <c r="F458" s="3">
        <v>10666</v>
      </c>
      <c r="G458" s="13">
        <v>3</v>
      </c>
      <c r="H458" s="3">
        <v>3129</v>
      </c>
      <c r="I458" s="4">
        <f t="shared" si="59"/>
        <v>0</v>
      </c>
      <c r="J458" s="3">
        <v>11439</v>
      </c>
      <c r="K458" s="4">
        <f t="shared" si="60"/>
        <v>3</v>
      </c>
    </row>
    <row r="459" spans="1:11" ht="20.100000000000001" customHeight="1" x14ac:dyDescent="0.3">
      <c r="A459" s="2">
        <v>11</v>
      </c>
      <c r="B459" s="3">
        <v>3513</v>
      </c>
      <c r="C459" s="4">
        <f t="shared" si="57"/>
        <v>1</v>
      </c>
      <c r="D459" s="3">
        <v>2884</v>
      </c>
      <c r="E459" s="4">
        <f t="shared" si="58"/>
        <v>0</v>
      </c>
      <c r="F459" s="3">
        <v>10701</v>
      </c>
      <c r="G459" s="13">
        <v>3</v>
      </c>
      <c r="H459" s="3">
        <v>3130</v>
      </c>
      <c r="I459" s="4">
        <f t="shared" si="59"/>
        <v>1</v>
      </c>
      <c r="J459" s="3">
        <v>11442</v>
      </c>
      <c r="K459" s="4">
        <f t="shared" si="60"/>
        <v>3</v>
      </c>
    </row>
    <row r="460" spans="1:11" ht="20.100000000000001" customHeight="1" x14ac:dyDescent="0.3">
      <c r="A460" s="2">
        <v>12</v>
      </c>
      <c r="B460" s="3">
        <v>3514</v>
      </c>
      <c r="C460" s="4">
        <f t="shared" si="57"/>
        <v>1</v>
      </c>
      <c r="D460" s="3">
        <v>2884</v>
      </c>
      <c r="E460" s="4">
        <f t="shared" si="58"/>
        <v>0</v>
      </c>
      <c r="F460" s="3">
        <v>10736</v>
      </c>
      <c r="G460" s="13">
        <v>3</v>
      </c>
      <c r="H460" s="3">
        <v>3130</v>
      </c>
      <c r="I460" s="4">
        <f t="shared" si="59"/>
        <v>0</v>
      </c>
      <c r="J460" s="3">
        <v>11445</v>
      </c>
      <c r="K460" s="4">
        <f t="shared" si="60"/>
        <v>3</v>
      </c>
    </row>
    <row r="461" spans="1:11" ht="20.100000000000001" customHeight="1" x14ac:dyDescent="0.3">
      <c r="A461" s="2">
        <v>13</v>
      </c>
      <c r="B461" s="3">
        <v>3515</v>
      </c>
      <c r="C461" s="4">
        <f t="shared" si="57"/>
        <v>1</v>
      </c>
      <c r="D461" s="3">
        <v>2885</v>
      </c>
      <c r="E461" s="4">
        <f t="shared" si="58"/>
        <v>1</v>
      </c>
      <c r="F461" s="3">
        <v>10771</v>
      </c>
      <c r="G461" s="13">
        <v>3</v>
      </c>
      <c r="H461" s="3">
        <v>3130</v>
      </c>
      <c r="I461" s="4">
        <f t="shared" si="59"/>
        <v>0</v>
      </c>
      <c r="J461" s="3">
        <v>11448</v>
      </c>
      <c r="K461" s="4">
        <f t="shared" si="60"/>
        <v>3</v>
      </c>
    </row>
    <row r="462" spans="1:11" ht="20.100000000000001" customHeight="1" x14ac:dyDescent="0.3">
      <c r="A462" s="2">
        <v>14</v>
      </c>
      <c r="B462" s="3">
        <v>3516</v>
      </c>
      <c r="C462" s="4">
        <f t="shared" si="57"/>
        <v>1</v>
      </c>
      <c r="D462" s="3">
        <v>2886</v>
      </c>
      <c r="E462" s="4">
        <f t="shared" si="58"/>
        <v>1</v>
      </c>
      <c r="F462" s="3">
        <v>10806</v>
      </c>
      <c r="G462" s="13">
        <v>3</v>
      </c>
      <c r="H462" s="3">
        <v>3131</v>
      </c>
      <c r="I462" s="4">
        <f t="shared" si="59"/>
        <v>1</v>
      </c>
      <c r="J462" s="3">
        <v>11450</v>
      </c>
      <c r="K462" s="4">
        <f t="shared" si="60"/>
        <v>2</v>
      </c>
    </row>
    <row r="463" spans="1:11" ht="20.100000000000001" customHeight="1" x14ac:dyDescent="0.3">
      <c r="A463" s="2">
        <v>15</v>
      </c>
      <c r="B463" s="3">
        <v>3516</v>
      </c>
      <c r="C463" s="4">
        <f t="shared" si="57"/>
        <v>0</v>
      </c>
      <c r="D463" s="3">
        <v>2886</v>
      </c>
      <c r="E463" s="4">
        <f t="shared" si="58"/>
        <v>0</v>
      </c>
      <c r="F463" s="3">
        <v>10841</v>
      </c>
      <c r="G463" s="13">
        <v>3</v>
      </c>
      <c r="H463" s="3">
        <v>3131</v>
      </c>
      <c r="I463" s="4">
        <f t="shared" si="59"/>
        <v>0</v>
      </c>
      <c r="J463" s="3">
        <v>11452</v>
      </c>
      <c r="K463" s="4">
        <f t="shared" si="60"/>
        <v>2</v>
      </c>
    </row>
    <row r="464" spans="1:11" ht="20.100000000000001" customHeight="1" x14ac:dyDescent="0.3">
      <c r="A464" s="2">
        <v>16</v>
      </c>
      <c r="B464" s="3">
        <v>3517</v>
      </c>
      <c r="C464" s="4">
        <f t="shared" si="57"/>
        <v>1</v>
      </c>
      <c r="D464" s="3">
        <v>2887</v>
      </c>
      <c r="E464" s="4">
        <f t="shared" si="58"/>
        <v>1</v>
      </c>
      <c r="F464" s="3">
        <v>10876</v>
      </c>
      <c r="G464" s="13">
        <v>3</v>
      </c>
      <c r="H464" s="3">
        <v>3132</v>
      </c>
      <c r="I464" s="4">
        <f t="shared" si="59"/>
        <v>1</v>
      </c>
      <c r="J464" s="3">
        <v>11454</v>
      </c>
      <c r="K464" s="4">
        <f t="shared" si="60"/>
        <v>2</v>
      </c>
    </row>
    <row r="465" spans="1:11" ht="20.100000000000001" customHeight="1" x14ac:dyDescent="0.3">
      <c r="A465" s="2">
        <v>17</v>
      </c>
      <c r="B465" s="3">
        <v>3517</v>
      </c>
      <c r="C465" s="4">
        <f t="shared" si="57"/>
        <v>0</v>
      </c>
      <c r="D465" s="3">
        <v>2888</v>
      </c>
      <c r="E465" s="4">
        <f t="shared" si="58"/>
        <v>1</v>
      </c>
      <c r="F465" s="3">
        <v>10904</v>
      </c>
      <c r="G465" s="13">
        <v>3</v>
      </c>
      <c r="H465" s="3">
        <v>3132</v>
      </c>
      <c r="I465" s="4">
        <f t="shared" si="59"/>
        <v>0</v>
      </c>
      <c r="J465" s="3">
        <v>11457</v>
      </c>
      <c r="K465" s="4">
        <f t="shared" si="60"/>
        <v>3</v>
      </c>
    </row>
    <row r="466" spans="1:11" ht="20.100000000000001" customHeight="1" x14ac:dyDescent="0.3">
      <c r="A466" s="2">
        <v>18</v>
      </c>
      <c r="B466" s="3">
        <v>3518</v>
      </c>
      <c r="C466" s="4">
        <f t="shared" si="57"/>
        <v>1</v>
      </c>
      <c r="D466" s="3">
        <v>2888</v>
      </c>
      <c r="E466" s="4">
        <f t="shared" si="58"/>
        <v>0</v>
      </c>
      <c r="F466" s="3">
        <v>10932</v>
      </c>
      <c r="G466" s="13">
        <v>3</v>
      </c>
      <c r="H466" s="3">
        <v>3133</v>
      </c>
      <c r="I466" s="4">
        <f t="shared" si="59"/>
        <v>1</v>
      </c>
      <c r="J466" s="3">
        <v>11460</v>
      </c>
      <c r="K466" s="4">
        <f t="shared" si="60"/>
        <v>3</v>
      </c>
    </row>
    <row r="467" spans="1:11" ht="20.100000000000001" customHeight="1" x14ac:dyDescent="0.3">
      <c r="A467" s="2">
        <v>19</v>
      </c>
      <c r="B467" s="3">
        <v>3518</v>
      </c>
      <c r="C467" s="4">
        <f t="shared" si="57"/>
        <v>0</v>
      </c>
      <c r="D467" s="3">
        <v>2888</v>
      </c>
      <c r="E467" s="4">
        <f t="shared" si="58"/>
        <v>0</v>
      </c>
      <c r="F467" s="3">
        <v>10960</v>
      </c>
      <c r="G467" s="13">
        <v>3</v>
      </c>
      <c r="H467" s="3">
        <v>3133</v>
      </c>
      <c r="I467" s="4">
        <f t="shared" si="59"/>
        <v>0</v>
      </c>
      <c r="J467" s="3">
        <v>11463</v>
      </c>
      <c r="K467" s="4">
        <f t="shared" si="60"/>
        <v>3</v>
      </c>
    </row>
    <row r="468" spans="1:11" ht="20.100000000000001" customHeight="1" x14ac:dyDescent="0.3">
      <c r="A468" s="2">
        <v>20</v>
      </c>
      <c r="B468" s="3">
        <v>3519</v>
      </c>
      <c r="C468" s="4">
        <f t="shared" si="57"/>
        <v>1</v>
      </c>
      <c r="D468" s="3">
        <v>2889</v>
      </c>
      <c r="E468" s="4">
        <f t="shared" si="58"/>
        <v>1</v>
      </c>
      <c r="F468" s="3">
        <v>10988</v>
      </c>
      <c r="G468" s="13">
        <v>3</v>
      </c>
      <c r="H468" s="3">
        <v>3134</v>
      </c>
      <c r="I468" s="4">
        <f t="shared" si="59"/>
        <v>1</v>
      </c>
      <c r="J468" s="3">
        <v>11466</v>
      </c>
      <c r="K468" s="4">
        <f t="shared" si="60"/>
        <v>3</v>
      </c>
    </row>
    <row r="469" spans="1:11" ht="20.100000000000001" customHeight="1" x14ac:dyDescent="0.3">
      <c r="A469" s="2">
        <v>21</v>
      </c>
      <c r="B469" s="3">
        <v>3520</v>
      </c>
      <c r="C469" s="4">
        <f t="shared" si="57"/>
        <v>1</v>
      </c>
      <c r="D469" s="3">
        <v>2889</v>
      </c>
      <c r="E469" s="4">
        <f t="shared" si="58"/>
        <v>0</v>
      </c>
      <c r="F469" s="3">
        <v>11016</v>
      </c>
      <c r="G469" s="13">
        <v>3</v>
      </c>
      <c r="H469" s="3">
        <v>3134</v>
      </c>
      <c r="I469" s="4">
        <f t="shared" si="59"/>
        <v>0</v>
      </c>
      <c r="J469" s="3">
        <v>11468</v>
      </c>
      <c r="K469" s="4">
        <f t="shared" si="60"/>
        <v>2</v>
      </c>
    </row>
    <row r="470" spans="1:11" ht="20.100000000000001" customHeight="1" x14ac:dyDescent="0.3">
      <c r="A470" s="2">
        <v>22</v>
      </c>
      <c r="B470" s="3">
        <v>3521</v>
      </c>
      <c r="C470" s="4">
        <f t="shared" si="57"/>
        <v>1</v>
      </c>
      <c r="D470" s="3">
        <v>2889</v>
      </c>
      <c r="E470" s="4">
        <f t="shared" si="58"/>
        <v>0</v>
      </c>
      <c r="F470" s="3">
        <v>11043</v>
      </c>
      <c r="G470" s="13">
        <v>3</v>
      </c>
      <c r="H470" s="3">
        <v>3135</v>
      </c>
      <c r="I470" s="4">
        <f t="shared" si="59"/>
        <v>1</v>
      </c>
      <c r="J470" s="3">
        <v>11470</v>
      </c>
      <c r="K470" s="4">
        <f t="shared" si="60"/>
        <v>2</v>
      </c>
    </row>
    <row r="471" spans="1:11" ht="20.100000000000001" customHeight="1" x14ac:dyDescent="0.3">
      <c r="A471" s="2">
        <v>23</v>
      </c>
      <c r="B471" s="3">
        <v>3522</v>
      </c>
      <c r="C471" s="4">
        <f t="shared" si="57"/>
        <v>1</v>
      </c>
      <c r="D471" s="3">
        <v>2890</v>
      </c>
      <c r="E471" s="4">
        <f t="shared" si="58"/>
        <v>1</v>
      </c>
      <c r="F471" s="3">
        <v>11070</v>
      </c>
      <c r="G471" s="13">
        <v>3</v>
      </c>
      <c r="H471" s="3">
        <v>3136</v>
      </c>
      <c r="I471" s="4">
        <f t="shared" si="59"/>
        <v>1</v>
      </c>
      <c r="J471" s="3">
        <v>11472</v>
      </c>
      <c r="K471" s="4">
        <f t="shared" si="60"/>
        <v>2</v>
      </c>
    </row>
    <row r="472" spans="1:11" ht="20.100000000000001" customHeight="1" x14ac:dyDescent="0.3">
      <c r="A472" s="2">
        <v>24</v>
      </c>
      <c r="B472" s="3">
        <v>3523</v>
      </c>
      <c r="C472" s="4">
        <f t="shared" si="57"/>
        <v>1</v>
      </c>
      <c r="D472" s="3">
        <v>2891</v>
      </c>
      <c r="E472" s="4">
        <f t="shared" si="58"/>
        <v>1</v>
      </c>
      <c r="F472" s="3">
        <v>11097</v>
      </c>
      <c r="G472" s="13">
        <v>3</v>
      </c>
      <c r="H472" s="3">
        <v>3137</v>
      </c>
      <c r="I472" s="4">
        <f t="shared" si="59"/>
        <v>1</v>
      </c>
      <c r="J472" s="3">
        <v>11474</v>
      </c>
      <c r="K472" s="4">
        <f t="shared" si="60"/>
        <v>2</v>
      </c>
    </row>
    <row r="473" spans="1:11" ht="20.100000000000001" customHeight="1" x14ac:dyDescent="0.3">
      <c r="A473" s="2">
        <v>25</v>
      </c>
      <c r="B473" s="3">
        <v>3523</v>
      </c>
      <c r="C473" s="4">
        <f t="shared" si="57"/>
        <v>0</v>
      </c>
      <c r="D473" s="3">
        <v>2891</v>
      </c>
      <c r="E473" s="4">
        <f t="shared" si="58"/>
        <v>0</v>
      </c>
      <c r="F473" s="3">
        <v>11120</v>
      </c>
      <c r="G473" s="13">
        <v>3</v>
      </c>
      <c r="H473" s="3">
        <v>3137</v>
      </c>
      <c r="I473" s="4">
        <f t="shared" si="59"/>
        <v>0</v>
      </c>
      <c r="J473" s="3">
        <v>11478</v>
      </c>
      <c r="K473" s="4">
        <f t="shared" si="60"/>
        <v>4</v>
      </c>
    </row>
    <row r="474" spans="1:11" ht="20.100000000000001" customHeight="1" x14ac:dyDescent="0.3">
      <c r="A474" s="2">
        <v>26</v>
      </c>
      <c r="B474" s="3">
        <v>3523</v>
      </c>
      <c r="C474" s="4">
        <f t="shared" si="57"/>
        <v>0</v>
      </c>
      <c r="D474" s="3">
        <v>2891</v>
      </c>
      <c r="E474" s="4">
        <f t="shared" si="58"/>
        <v>0</v>
      </c>
      <c r="F474" s="3">
        <v>11120</v>
      </c>
      <c r="G474" s="13">
        <v>3</v>
      </c>
      <c r="H474" s="3">
        <v>3137</v>
      </c>
      <c r="I474" s="4">
        <f t="shared" si="59"/>
        <v>0</v>
      </c>
      <c r="J474" s="3">
        <v>11478</v>
      </c>
      <c r="K474" s="4">
        <f t="shared" si="60"/>
        <v>0</v>
      </c>
    </row>
    <row r="475" spans="1:11" ht="20.100000000000001" customHeight="1" thickBot="1" x14ac:dyDescent="0.35">
      <c r="A475" s="6" t="s">
        <v>4</v>
      </c>
      <c r="B475" s="6"/>
      <c r="C475" s="6">
        <f>SUM(C446:C474)</f>
        <v>18</v>
      </c>
      <c r="D475" s="6"/>
      <c r="E475" s="6">
        <f>SUM(E446:E474)</f>
        <v>13</v>
      </c>
      <c r="F475" s="6"/>
      <c r="G475" s="6">
        <f>SUM(G446:G474)</f>
        <v>87</v>
      </c>
      <c r="H475" s="6"/>
      <c r="I475" s="6">
        <f>SUM(I446:I474)</f>
        <v>15</v>
      </c>
      <c r="J475" s="6"/>
      <c r="K475" s="6">
        <f>SUM(K446:K474)</f>
        <v>67</v>
      </c>
    </row>
    <row r="476" spans="1:11" ht="20.100000000000001" customHeight="1" thickTop="1" x14ac:dyDescent="0.3">
      <c r="A476" s="60" t="s">
        <v>5</v>
      </c>
      <c r="B476" s="61"/>
      <c r="C476" s="7">
        <f>MAX(C446:C474)</f>
        <v>1</v>
      </c>
      <c r="D476" s="7"/>
      <c r="E476" s="7">
        <f>MAX(E446:E474)</f>
        <v>1</v>
      </c>
      <c r="F476" s="7"/>
      <c r="G476" s="7">
        <f>MAX(G446:G474)</f>
        <v>3</v>
      </c>
      <c r="H476" s="7"/>
      <c r="I476" s="7">
        <f>MAX(I446:I474)</f>
        <v>1</v>
      </c>
      <c r="J476" s="7"/>
      <c r="K476" s="7">
        <f>MAX(K446:K474)</f>
        <v>4</v>
      </c>
    </row>
    <row r="477" spans="1:11" ht="20.100000000000001" customHeight="1" x14ac:dyDescent="0.3">
      <c r="A477" s="48" t="s">
        <v>6</v>
      </c>
      <c r="B477" s="49"/>
      <c r="C477" s="9">
        <f>MIN(C446:C474)</f>
        <v>0</v>
      </c>
      <c r="D477" s="9"/>
      <c r="E477" s="9">
        <f>MIN(E446:E474)</f>
        <v>0</v>
      </c>
      <c r="F477" s="9"/>
      <c r="G477" s="9">
        <f>MIN(G446:G474)</f>
        <v>3</v>
      </c>
      <c r="H477" s="9"/>
      <c r="I477" s="9">
        <f>MIN(I446:I474)</f>
        <v>0</v>
      </c>
      <c r="J477" s="9"/>
      <c r="K477" s="9">
        <f>MIN(K446:K474)</f>
        <v>0</v>
      </c>
    </row>
    <row r="478" spans="1:11" ht="20.100000000000001" customHeight="1" x14ac:dyDescent="0.3">
      <c r="A478" s="48" t="s">
        <v>7</v>
      </c>
      <c r="B478" s="49"/>
      <c r="C478" s="10">
        <f>AVERAGE(C446:C474)</f>
        <v>0.62068965517241381</v>
      </c>
      <c r="D478" s="10"/>
      <c r="E478" s="10">
        <f>AVERAGE(E446:E474)</f>
        <v>0.44827586206896552</v>
      </c>
      <c r="F478" s="10"/>
      <c r="G478" s="10">
        <f>AVERAGE(G446:G474)</f>
        <v>3</v>
      </c>
      <c r="H478" s="10"/>
      <c r="I478" s="10">
        <f>AVERAGE(I446:I474)</f>
        <v>0.51724137931034486</v>
      </c>
      <c r="J478" s="10"/>
      <c r="K478" s="10">
        <f>AVERAGE(K446:K474)</f>
        <v>2.3103448275862069</v>
      </c>
    </row>
    <row r="479" spans="1:11" ht="20.100000000000001" customHeight="1" x14ac:dyDescent="0.3">
      <c r="A479" s="52" t="s">
        <v>8</v>
      </c>
      <c r="B479" s="53"/>
      <c r="C479" s="53"/>
      <c r="D479" s="53"/>
      <c r="E479" s="53"/>
      <c r="F479" s="53"/>
      <c r="G479" s="53"/>
      <c r="H479" s="53"/>
      <c r="I479" s="53"/>
      <c r="J479" s="53"/>
      <c r="K479" s="54"/>
    </row>
    <row r="480" spans="1:11" ht="20.100000000000001" customHeight="1" x14ac:dyDescent="0.3">
      <c r="A480" s="13"/>
      <c r="B480" s="55" t="s">
        <v>44</v>
      </c>
      <c r="C480" s="56"/>
      <c r="D480" s="56"/>
      <c r="E480" s="56"/>
      <c r="F480" s="56"/>
      <c r="G480" s="56"/>
      <c r="H480" s="56"/>
      <c r="I480" s="56"/>
      <c r="J480" s="56"/>
      <c r="K480" s="56"/>
    </row>
    <row r="481" spans="1:11" ht="20.100000000000001" customHeight="1" x14ac:dyDescent="0.4">
      <c r="A481" s="73" t="str">
        <f>A441</f>
        <v xml:space="preserve">2026年3月份各公司污水放流量明細表       </v>
      </c>
      <c r="B481" s="73"/>
      <c r="C481" s="73"/>
      <c r="D481" s="73"/>
      <c r="E481" s="73"/>
      <c r="F481" s="73"/>
      <c r="G481" s="73"/>
      <c r="H481" s="73"/>
      <c r="I481" s="73"/>
      <c r="J481" s="73"/>
      <c r="K481" s="73"/>
    </row>
    <row r="482" spans="1:11" ht="20.100000000000001" customHeight="1" x14ac:dyDescent="0.4">
      <c r="A482" s="64" t="s">
        <v>89</v>
      </c>
      <c r="B482" s="64"/>
      <c r="C482" s="64"/>
      <c r="D482" s="64"/>
      <c r="E482" s="64"/>
      <c r="F482" s="64"/>
      <c r="G482" s="64"/>
      <c r="H482" s="64"/>
      <c r="I482" s="64"/>
      <c r="J482" s="64"/>
      <c r="K482" s="64"/>
    </row>
    <row r="483" spans="1:11" ht="20.100000000000001" customHeight="1" x14ac:dyDescent="0.4">
      <c r="A483" s="65" t="s">
        <v>0</v>
      </c>
      <c r="B483" s="67" t="s">
        <v>37</v>
      </c>
      <c r="C483" s="68"/>
      <c r="D483" s="67" t="s">
        <v>60</v>
      </c>
      <c r="E483" s="68"/>
      <c r="F483" s="67" t="s">
        <v>1607</v>
      </c>
      <c r="G483" s="68"/>
      <c r="H483" s="67" t="s">
        <v>61</v>
      </c>
      <c r="I483" s="68"/>
      <c r="J483" s="67" t="s">
        <v>62</v>
      </c>
      <c r="K483" s="51"/>
    </row>
    <row r="484" spans="1:11" ht="20.100000000000001" customHeight="1" x14ac:dyDescent="0.3">
      <c r="A484" s="66"/>
      <c r="B484" s="2" t="s">
        <v>1</v>
      </c>
      <c r="C484" s="2" t="s">
        <v>2</v>
      </c>
      <c r="D484" s="2" t="s">
        <v>1</v>
      </c>
      <c r="E484" s="2" t="s">
        <v>2</v>
      </c>
      <c r="F484" s="2" t="s">
        <v>1</v>
      </c>
      <c r="G484" s="2" t="s">
        <v>2</v>
      </c>
      <c r="H484" s="2" t="s">
        <v>1</v>
      </c>
      <c r="I484" s="2" t="s">
        <v>2</v>
      </c>
      <c r="J484" s="2" t="s">
        <v>1</v>
      </c>
      <c r="K484" s="2" t="s">
        <v>2</v>
      </c>
    </row>
    <row r="485" spans="1:11" ht="20.100000000000001" customHeight="1" x14ac:dyDescent="0.3">
      <c r="A485" s="9" t="s">
        <v>3</v>
      </c>
      <c r="B485" s="3">
        <v>5459</v>
      </c>
      <c r="C485" s="4"/>
      <c r="D485" s="3">
        <v>161161</v>
      </c>
      <c r="E485" s="4"/>
      <c r="F485" s="3">
        <v>31592</v>
      </c>
      <c r="G485" s="4"/>
      <c r="H485" s="3">
        <v>2520</v>
      </c>
      <c r="I485" s="4"/>
      <c r="J485" s="3">
        <v>624</v>
      </c>
      <c r="K485" s="4"/>
    </row>
    <row r="486" spans="1:11" ht="20.100000000000001" customHeight="1" x14ac:dyDescent="0.4">
      <c r="A486" s="2">
        <v>26</v>
      </c>
      <c r="B486" s="3">
        <v>5474</v>
      </c>
      <c r="C486" s="11">
        <v>3</v>
      </c>
      <c r="D486" s="3">
        <v>161187</v>
      </c>
      <c r="E486" s="4">
        <f>D486-D485</f>
        <v>26</v>
      </c>
      <c r="F486" s="3">
        <v>31607</v>
      </c>
      <c r="G486" s="4">
        <v>6</v>
      </c>
      <c r="H486" s="3">
        <v>2523</v>
      </c>
      <c r="I486" s="4">
        <f>H486-H485</f>
        <v>3</v>
      </c>
      <c r="J486" s="3">
        <v>625</v>
      </c>
      <c r="K486" s="4">
        <f t="shared" ref="K486:K514" si="61">J486-J485</f>
        <v>1</v>
      </c>
    </row>
    <row r="487" spans="1:11" ht="20.100000000000001" customHeight="1" x14ac:dyDescent="0.4">
      <c r="A487" s="2">
        <v>27</v>
      </c>
      <c r="B487" s="3">
        <v>5489</v>
      </c>
      <c r="C487" s="11">
        <v>3</v>
      </c>
      <c r="D487" s="3">
        <v>161213</v>
      </c>
      <c r="E487" s="4">
        <f t="shared" ref="E487:E514" si="62">D487-D486</f>
        <v>26</v>
      </c>
      <c r="F487" s="3">
        <v>31622</v>
      </c>
      <c r="G487" s="4">
        <v>6</v>
      </c>
      <c r="H487" s="3">
        <v>2526</v>
      </c>
      <c r="I487" s="4">
        <f t="shared" ref="I487:I514" si="63">H487-H486</f>
        <v>3</v>
      </c>
      <c r="J487" s="3">
        <v>626</v>
      </c>
      <c r="K487" s="4">
        <f t="shared" si="61"/>
        <v>1</v>
      </c>
    </row>
    <row r="488" spans="1:11" ht="20.100000000000001" customHeight="1" x14ac:dyDescent="0.4">
      <c r="A488" s="2">
        <v>28</v>
      </c>
      <c r="B488" s="3">
        <v>5504</v>
      </c>
      <c r="C488" s="11">
        <v>3</v>
      </c>
      <c r="D488" s="3">
        <v>161239</v>
      </c>
      <c r="E488" s="4">
        <f t="shared" si="62"/>
        <v>26</v>
      </c>
      <c r="F488" s="3">
        <v>31637</v>
      </c>
      <c r="G488" s="4">
        <v>6</v>
      </c>
      <c r="H488" s="3">
        <v>2529</v>
      </c>
      <c r="I488" s="4">
        <f t="shared" si="63"/>
        <v>3</v>
      </c>
      <c r="J488" s="3">
        <v>627</v>
      </c>
      <c r="K488" s="4">
        <f t="shared" si="61"/>
        <v>1</v>
      </c>
    </row>
    <row r="489" spans="1:11" ht="20.100000000000001" customHeight="1" x14ac:dyDescent="0.4">
      <c r="A489" s="2">
        <v>1</v>
      </c>
      <c r="B489" s="3">
        <v>5518</v>
      </c>
      <c r="C489" s="11">
        <v>3</v>
      </c>
      <c r="D489" s="3">
        <v>161265</v>
      </c>
      <c r="E489" s="4">
        <f t="shared" si="62"/>
        <v>26</v>
      </c>
      <c r="F489" s="3">
        <v>31652</v>
      </c>
      <c r="G489" s="4">
        <v>6</v>
      </c>
      <c r="H489" s="3">
        <v>2532</v>
      </c>
      <c r="I489" s="4">
        <f t="shared" si="63"/>
        <v>3</v>
      </c>
      <c r="J489" s="3">
        <v>629</v>
      </c>
      <c r="K489" s="4">
        <f t="shared" si="61"/>
        <v>2</v>
      </c>
    </row>
    <row r="490" spans="1:11" ht="20.100000000000001" customHeight="1" x14ac:dyDescent="0.4">
      <c r="A490" s="2">
        <v>2</v>
      </c>
      <c r="B490" s="3">
        <v>5532</v>
      </c>
      <c r="C490" s="11">
        <v>3</v>
      </c>
      <c r="D490" s="3">
        <v>161290</v>
      </c>
      <c r="E490" s="4">
        <f t="shared" si="62"/>
        <v>25</v>
      </c>
      <c r="F490" s="3">
        <v>31668</v>
      </c>
      <c r="G490" s="4">
        <v>6</v>
      </c>
      <c r="H490" s="3">
        <v>2535</v>
      </c>
      <c r="I490" s="4">
        <f t="shared" si="63"/>
        <v>3</v>
      </c>
      <c r="J490" s="3">
        <v>631</v>
      </c>
      <c r="K490" s="4">
        <f t="shared" si="61"/>
        <v>2</v>
      </c>
    </row>
    <row r="491" spans="1:11" ht="20.100000000000001" customHeight="1" x14ac:dyDescent="0.4">
      <c r="A491" s="2">
        <v>3</v>
      </c>
      <c r="B491" s="3">
        <v>5546</v>
      </c>
      <c r="C491" s="11">
        <v>3</v>
      </c>
      <c r="D491" s="3">
        <v>161315</v>
      </c>
      <c r="E491" s="4">
        <f t="shared" si="62"/>
        <v>25</v>
      </c>
      <c r="F491" s="3">
        <v>31685</v>
      </c>
      <c r="G491" s="4">
        <v>6</v>
      </c>
      <c r="H491" s="3">
        <v>2538</v>
      </c>
      <c r="I491" s="4">
        <f t="shared" si="63"/>
        <v>3</v>
      </c>
      <c r="J491" s="3">
        <v>633</v>
      </c>
      <c r="K491" s="4">
        <f t="shared" si="61"/>
        <v>2</v>
      </c>
    </row>
    <row r="492" spans="1:11" ht="20.100000000000001" customHeight="1" x14ac:dyDescent="0.4">
      <c r="A492" s="2">
        <v>4</v>
      </c>
      <c r="B492" s="3">
        <v>5560</v>
      </c>
      <c r="C492" s="11">
        <v>3</v>
      </c>
      <c r="D492" s="3">
        <v>161340</v>
      </c>
      <c r="E492" s="4">
        <f t="shared" si="62"/>
        <v>25</v>
      </c>
      <c r="F492" s="3">
        <v>31702</v>
      </c>
      <c r="G492" s="4">
        <v>6</v>
      </c>
      <c r="H492" s="3">
        <v>2541</v>
      </c>
      <c r="I492" s="4">
        <f t="shared" si="63"/>
        <v>3</v>
      </c>
      <c r="J492" s="3">
        <v>635</v>
      </c>
      <c r="K492" s="4">
        <f t="shared" si="61"/>
        <v>2</v>
      </c>
    </row>
    <row r="493" spans="1:11" ht="20.100000000000001" customHeight="1" x14ac:dyDescent="0.4">
      <c r="A493" s="2">
        <v>5</v>
      </c>
      <c r="B493" s="3">
        <v>5574</v>
      </c>
      <c r="C493" s="11">
        <v>3</v>
      </c>
      <c r="D493" s="3">
        <v>161365</v>
      </c>
      <c r="E493" s="4">
        <f t="shared" si="62"/>
        <v>25</v>
      </c>
      <c r="F493" s="3">
        <v>31719</v>
      </c>
      <c r="G493" s="4">
        <v>6</v>
      </c>
      <c r="H493" s="3">
        <v>2544</v>
      </c>
      <c r="I493" s="4">
        <f t="shared" si="63"/>
        <v>3</v>
      </c>
      <c r="J493" s="3">
        <v>637</v>
      </c>
      <c r="K493" s="4">
        <f t="shared" si="61"/>
        <v>2</v>
      </c>
    </row>
    <row r="494" spans="1:11" ht="20.100000000000001" customHeight="1" x14ac:dyDescent="0.4">
      <c r="A494" s="2">
        <v>6</v>
      </c>
      <c r="B494" s="3">
        <v>5588</v>
      </c>
      <c r="C494" s="11">
        <v>3</v>
      </c>
      <c r="D494" s="3">
        <v>161390</v>
      </c>
      <c r="E494" s="4">
        <f t="shared" si="62"/>
        <v>25</v>
      </c>
      <c r="F494" s="3">
        <v>31735</v>
      </c>
      <c r="G494" s="4">
        <v>6</v>
      </c>
      <c r="H494" s="3">
        <v>2547</v>
      </c>
      <c r="I494" s="4">
        <f t="shared" si="63"/>
        <v>3</v>
      </c>
      <c r="J494" s="3">
        <v>639</v>
      </c>
      <c r="K494" s="4">
        <f t="shared" si="61"/>
        <v>2</v>
      </c>
    </row>
    <row r="495" spans="1:11" ht="20.100000000000001" customHeight="1" x14ac:dyDescent="0.4">
      <c r="A495" s="2">
        <v>7</v>
      </c>
      <c r="B495" s="3">
        <v>5602</v>
      </c>
      <c r="C495" s="11">
        <v>3</v>
      </c>
      <c r="D495" s="3">
        <v>161415</v>
      </c>
      <c r="E495" s="4">
        <f t="shared" si="62"/>
        <v>25</v>
      </c>
      <c r="F495" s="3">
        <v>31751</v>
      </c>
      <c r="G495" s="4">
        <v>6</v>
      </c>
      <c r="H495" s="3">
        <v>2550</v>
      </c>
      <c r="I495" s="4">
        <f t="shared" si="63"/>
        <v>3</v>
      </c>
      <c r="J495" s="3">
        <v>641</v>
      </c>
      <c r="K495" s="4">
        <f t="shared" si="61"/>
        <v>2</v>
      </c>
    </row>
    <row r="496" spans="1:11" ht="20.100000000000001" customHeight="1" x14ac:dyDescent="0.4">
      <c r="A496" s="2">
        <v>8</v>
      </c>
      <c r="B496" s="3">
        <v>5616</v>
      </c>
      <c r="C496" s="11">
        <v>3</v>
      </c>
      <c r="D496" s="3">
        <v>161440</v>
      </c>
      <c r="E496" s="4">
        <f t="shared" si="62"/>
        <v>25</v>
      </c>
      <c r="F496" s="3">
        <v>31767</v>
      </c>
      <c r="G496" s="4">
        <v>6</v>
      </c>
      <c r="H496" s="3">
        <v>2552</v>
      </c>
      <c r="I496" s="4">
        <f t="shared" si="63"/>
        <v>2</v>
      </c>
      <c r="J496" s="3">
        <v>643</v>
      </c>
      <c r="K496" s="4">
        <f t="shared" si="61"/>
        <v>2</v>
      </c>
    </row>
    <row r="497" spans="1:11" ht="20.100000000000001" customHeight="1" x14ac:dyDescent="0.4">
      <c r="A497" s="2">
        <v>9</v>
      </c>
      <c r="B497" s="3">
        <v>5630</v>
      </c>
      <c r="C497" s="11">
        <v>3</v>
      </c>
      <c r="D497" s="3">
        <v>161465</v>
      </c>
      <c r="E497" s="4">
        <f t="shared" si="62"/>
        <v>25</v>
      </c>
      <c r="F497" s="3">
        <v>31783</v>
      </c>
      <c r="G497" s="4">
        <v>6</v>
      </c>
      <c r="H497" s="3">
        <v>2554</v>
      </c>
      <c r="I497" s="4">
        <f t="shared" si="63"/>
        <v>2</v>
      </c>
      <c r="J497" s="3">
        <v>646</v>
      </c>
      <c r="K497" s="4">
        <f t="shared" si="61"/>
        <v>3</v>
      </c>
    </row>
    <row r="498" spans="1:11" ht="20.100000000000001" customHeight="1" x14ac:dyDescent="0.4">
      <c r="A498" s="2">
        <v>10</v>
      </c>
      <c r="B498" s="3">
        <v>5644</v>
      </c>
      <c r="C498" s="11">
        <v>3</v>
      </c>
      <c r="D498" s="3">
        <v>161507</v>
      </c>
      <c r="E498" s="4">
        <f t="shared" si="62"/>
        <v>42</v>
      </c>
      <c r="F498" s="3">
        <v>31807</v>
      </c>
      <c r="G498" s="4">
        <v>6</v>
      </c>
      <c r="H498" s="3">
        <v>2556</v>
      </c>
      <c r="I498" s="4">
        <f t="shared" si="63"/>
        <v>2</v>
      </c>
      <c r="J498" s="3">
        <v>649</v>
      </c>
      <c r="K498" s="4">
        <f t="shared" si="61"/>
        <v>3</v>
      </c>
    </row>
    <row r="499" spans="1:11" ht="20.100000000000001" customHeight="1" x14ac:dyDescent="0.4">
      <c r="A499" s="2">
        <v>11</v>
      </c>
      <c r="B499" s="3">
        <v>5658</v>
      </c>
      <c r="C499" s="11">
        <v>3</v>
      </c>
      <c r="D499" s="3">
        <v>161549</v>
      </c>
      <c r="E499" s="4">
        <f t="shared" si="62"/>
        <v>42</v>
      </c>
      <c r="F499" s="3">
        <v>31831</v>
      </c>
      <c r="G499" s="4">
        <v>6</v>
      </c>
      <c r="H499" s="3">
        <v>2558</v>
      </c>
      <c r="I499" s="4">
        <f t="shared" si="63"/>
        <v>2</v>
      </c>
      <c r="J499" s="3">
        <v>652</v>
      </c>
      <c r="K499" s="4">
        <f t="shared" si="61"/>
        <v>3</v>
      </c>
    </row>
    <row r="500" spans="1:11" ht="20.100000000000001" customHeight="1" x14ac:dyDescent="0.4">
      <c r="A500" s="2">
        <v>12</v>
      </c>
      <c r="B500" s="3">
        <v>5672</v>
      </c>
      <c r="C500" s="11">
        <v>3</v>
      </c>
      <c r="D500" s="3">
        <v>161591</v>
      </c>
      <c r="E500" s="4">
        <f t="shared" si="62"/>
        <v>42</v>
      </c>
      <c r="F500" s="3">
        <v>31855</v>
      </c>
      <c r="G500" s="4">
        <v>6</v>
      </c>
      <c r="H500" s="3">
        <v>2560</v>
      </c>
      <c r="I500" s="4">
        <f t="shared" si="63"/>
        <v>2</v>
      </c>
      <c r="J500" s="3">
        <v>655</v>
      </c>
      <c r="K500" s="4">
        <f t="shared" si="61"/>
        <v>3</v>
      </c>
    </row>
    <row r="501" spans="1:11" ht="20.100000000000001" customHeight="1" x14ac:dyDescent="0.4">
      <c r="A501" s="2">
        <v>13</v>
      </c>
      <c r="B501" s="3">
        <v>5686</v>
      </c>
      <c r="C501" s="11">
        <v>3</v>
      </c>
      <c r="D501" s="3">
        <v>161633</v>
      </c>
      <c r="E501" s="4">
        <f t="shared" si="62"/>
        <v>42</v>
      </c>
      <c r="F501" s="3">
        <v>31879</v>
      </c>
      <c r="G501" s="4">
        <v>6</v>
      </c>
      <c r="H501" s="3">
        <v>2562</v>
      </c>
      <c r="I501" s="4">
        <f t="shared" si="63"/>
        <v>2</v>
      </c>
      <c r="J501" s="3">
        <v>658</v>
      </c>
      <c r="K501" s="4">
        <f t="shared" si="61"/>
        <v>3</v>
      </c>
    </row>
    <row r="502" spans="1:11" ht="20.100000000000001" customHeight="1" x14ac:dyDescent="0.4">
      <c r="A502" s="2">
        <v>14</v>
      </c>
      <c r="B502" s="3">
        <v>5700</v>
      </c>
      <c r="C502" s="11">
        <v>3</v>
      </c>
      <c r="D502" s="3">
        <v>161674</v>
      </c>
      <c r="E502" s="4">
        <f t="shared" si="62"/>
        <v>41</v>
      </c>
      <c r="F502" s="3">
        <v>31903</v>
      </c>
      <c r="G502" s="4">
        <v>6</v>
      </c>
      <c r="H502" s="3">
        <v>2564</v>
      </c>
      <c r="I502" s="4">
        <f t="shared" si="63"/>
        <v>2</v>
      </c>
      <c r="J502" s="3">
        <v>661</v>
      </c>
      <c r="K502" s="4">
        <f t="shared" si="61"/>
        <v>3</v>
      </c>
    </row>
    <row r="503" spans="1:11" ht="20.100000000000001" customHeight="1" x14ac:dyDescent="0.4">
      <c r="A503" s="2">
        <v>15</v>
      </c>
      <c r="B503" s="3">
        <v>5714</v>
      </c>
      <c r="C503" s="11">
        <v>2</v>
      </c>
      <c r="D503" s="3">
        <v>161715</v>
      </c>
      <c r="E503" s="4">
        <f t="shared" si="62"/>
        <v>41</v>
      </c>
      <c r="F503" s="3">
        <v>31927</v>
      </c>
      <c r="G503" s="4">
        <v>10</v>
      </c>
      <c r="H503" s="3">
        <v>2566</v>
      </c>
      <c r="I503" s="4">
        <f t="shared" si="63"/>
        <v>2</v>
      </c>
      <c r="J503" s="3">
        <v>664</v>
      </c>
      <c r="K503" s="4">
        <f t="shared" si="61"/>
        <v>3</v>
      </c>
    </row>
    <row r="504" spans="1:11" ht="20.100000000000001" customHeight="1" x14ac:dyDescent="0.4">
      <c r="A504" s="2">
        <v>16</v>
      </c>
      <c r="B504" s="3">
        <v>5728</v>
      </c>
      <c r="C504" s="11">
        <v>2</v>
      </c>
      <c r="D504" s="3">
        <v>161756</v>
      </c>
      <c r="E504" s="4">
        <f t="shared" si="62"/>
        <v>41</v>
      </c>
      <c r="F504" s="3">
        <v>31950</v>
      </c>
      <c r="G504" s="4">
        <v>10</v>
      </c>
      <c r="H504" s="3">
        <v>2568</v>
      </c>
      <c r="I504" s="4">
        <f t="shared" si="63"/>
        <v>2</v>
      </c>
      <c r="J504" s="3">
        <v>667</v>
      </c>
      <c r="K504" s="4">
        <f t="shared" si="61"/>
        <v>3</v>
      </c>
    </row>
    <row r="505" spans="1:11" ht="20.100000000000001" customHeight="1" x14ac:dyDescent="0.4">
      <c r="A505" s="2">
        <v>17</v>
      </c>
      <c r="B505" s="3">
        <v>5743</v>
      </c>
      <c r="C505" s="11">
        <v>2</v>
      </c>
      <c r="D505" s="3">
        <v>161798</v>
      </c>
      <c r="E505" s="4">
        <f t="shared" si="62"/>
        <v>42</v>
      </c>
      <c r="F505" s="3">
        <v>31966</v>
      </c>
      <c r="G505" s="4">
        <v>10</v>
      </c>
      <c r="H505" s="3">
        <v>2570</v>
      </c>
      <c r="I505" s="4">
        <f t="shared" si="63"/>
        <v>2</v>
      </c>
      <c r="J505" s="3">
        <v>670</v>
      </c>
      <c r="K505" s="4">
        <f t="shared" si="61"/>
        <v>3</v>
      </c>
    </row>
    <row r="506" spans="1:11" ht="20.100000000000001" customHeight="1" x14ac:dyDescent="0.4">
      <c r="A506" s="2">
        <v>18</v>
      </c>
      <c r="B506" s="3">
        <v>5758</v>
      </c>
      <c r="C506" s="11">
        <v>2</v>
      </c>
      <c r="D506" s="3">
        <v>161840</v>
      </c>
      <c r="E506" s="4">
        <f t="shared" si="62"/>
        <v>42</v>
      </c>
      <c r="F506" s="3">
        <v>31982</v>
      </c>
      <c r="G506" s="4">
        <v>10</v>
      </c>
      <c r="H506" s="3">
        <v>2572</v>
      </c>
      <c r="I506" s="4">
        <f t="shared" si="63"/>
        <v>2</v>
      </c>
      <c r="J506" s="3">
        <v>673</v>
      </c>
      <c r="K506" s="4">
        <f t="shared" si="61"/>
        <v>3</v>
      </c>
    </row>
    <row r="507" spans="1:11" ht="20.100000000000001" customHeight="1" x14ac:dyDescent="0.4">
      <c r="A507" s="2">
        <v>19</v>
      </c>
      <c r="B507" s="3">
        <v>5773</v>
      </c>
      <c r="C507" s="11">
        <v>2</v>
      </c>
      <c r="D507" s="3">
        <v>161882</v>
      </c>
      <c r="E507" s="4">
        <f t="shared" si="62"/>
        <v>42</v>
      </c>
      <c r="F507" s="3">
        <v>31998</v>
      </c>
      <c r="G507" s="4">
        <v>10</v>
      </c>
      <c r="H507" s="3">
        <v>2574</v>
      </c>
      <c r="I507" s="4">
        <f t="shared" si="63"/>
        <v>2</v>
      </c>
      <c r="J507" s="3">
        <v>676</v>
      </c>
      <c r="K507" s="4">
        <f t="shared" si="61"/>
        <v>3</v>
      </c>
    </row>
    <row r="508" spans="1:11" ht="20.100000000000001" customHeight="1" x14ac:dyDescent="0.4">
      <c r="A508" s="2">
        <v>20</v>
      </c>
      <c r="B508" s="3">
        <v>5788</v>
      </c>
      <c r="C508" s="11">
        <v>2</v>
      </c>
      <c r="D508" s="3">
        <v>161924</v>
      </c>
      <c r="E508" s="4">
        <f t="shared" si="62"/>
        <v>42</v>
      </c>
      <c r="F508" s="3">
        <v>32014</v>
      </c>
      <c r="G508" s="4">
        <v>10</v>
      </c>
      <c r="H508" s="3">
        <v>2576</v>
      </c>
      <c r="I508" s="4">
        <f t="shared" si="63"/>
        <v>2</v>
      </c>
      <c r="J508" s="3">
        <v>679</v>
      </c>
      <c r="K508" s="4">
        <f t="shared" si="61"/>
        <v>3</v>
      </c>
    </row>
    <row r="509" spans="1:11" ht="20.100000000000001" customHeight="1" x14ac:dyDescent="0.4">
      <c r="A509" s="2">
        <v>21</v>
      </c>
      <c r="B509" s="3">
        <v>5803</v>
      </c>
      <c r="C509" s="11">
        <v>2</v>
      </c>
      <c r="D509" s="3">
        <v>161966</v>
      </c>
      <c r="E509" s="4">
        <f t="shared" si="62"/>
        <v>42</v>
      </c>
      <c r="F509" s="3">
        <v>32030</v>
      </c>
      <c r="G509" s="4">
        <v>10</v>
      </c>
      <c r="H509" s="3">
        <v>2578</v>
      </c>
      <c r="I509" s="4">
        <f t="shared" si="63"/>
        <v>2</v>
      </c>
      <c r="J509" s="3">
        <v>682</v>
      </c>
      <c r="K509" s="4">
        <f t="shared" si="61"/>
        <v>3</v>
      </c>
    </row>
    <row r="510" spans="1:11" ht="20.100000000000001" customHeight="1" x14ac:dyDescent="0.4">
      <c r="A510" s="2">
        <v>22</v>
      </c>
      <c r="B510" s="3">
        <v>5818</v>
      </c>
      <c r="C510" s="11">
        <v>3</v>
      </c>
      <c r="D510" s="3">
        <v>162008</v>
      </c>
      <c r="E510" s="4">
        <f t="shared" si="62"/>
        <v>42</v>
      </c>
      <c r="F510" s="3">
        <v>32046</v>
      </c>
      <c r="G510" s="4">
        <v>10</v>
      </c>
      <c r="H510" s="3">
        <v>2581</v>
      </c>
      <c r="I510" s="4">
        <f t="shared" si="63"/>
        <v>3</v>
      </c>
      <c r="J510" s="3">
        <v>685</v>
      </c>
      <c r="K510" s="4">
        <f t="shared" si="61"/>
        <v>3</v>
      </c>
    </row>
    <row r="511" spans="1:11" ht="20.100000000000001" customHeight="1" x14ac:dyDescent="0.4">
      <c r="A511" s="2">
        <v>23</v>
      </c>
      <c r="B511" s="3">
        <v>5833</v>
      </c>
      <c r="C511" s="11">
        <v>3</v>
      </c>
      <c r="D511" s="3">
        <v>162050</v>
      </c>
      <c r="E511" s="4">
        <f t="shared" si="62"/>
        <v>42</v>
      </c>
      <c r="F511" s="3">
        <v>32062</v>
      </c>
      <c r="G511" s="4">
        <v>10</v>
      </c>
      <c r="H511" s="3">
        <v>2584</v>
      </c>
      <c r="I511" s="4">
        <f t="shared" si="63"/>
        <v>3</v>
      </c>
      <c r="J511" s="3">
        <v>688</v>
      </c>
      <c r="K511" s="4">
        <f t="shared" si="61"/>
        <v>3</v>
      </c>
    </row>
    <row r="512" spans="1:11" ht="20.100000000000001" customHeight="1" x14ac:dyDescent="0.4">
      <c r="A512" s="2">
        <v>24</v>
      </c>
      <c r="B512" s="3">
        <v>5849</v>
      </c>
      <c r="C512" s="11">
        <v>3</v>
      </c>
      <c r="D512" s="3">
        <v>162093</v>
      </c>
      <c r="E512" s="4">
        <f t="shared" si="62"/>
        <v>43</v>
      </c>
      <c r="F512" s="3">
        <v>32077</v>
      </c>
      <c r="G512" s="4">
        <v>10</v>
      </c>
      <c r="H512" s="3">
        <v>2587</v>
      </c>
      <c r="I512" s="4">
        <f t="shared" si="63"/>
        <v>3</v>
      </c>
      <c r="J512" s="3">
        <v>691</v>
      </c>
      <c r="K512" s="4">
        <f t="shared" si="61"/>
        <v>3</v>
      </c>
    </row>
    <row r="513" spans="1:11" ht="20.100000000000001" customHeight="1" x14ac:dyDescent="0.4">
      <c r="A513" s="2">
        <v>25</v>
      </c>
      <c r="B513" s="3">
        <v>5866</v>
      </c>
      <c r="C513" s="11">
        <v>3</v>
      </c>
      <c r="D513" s="3">
        <v>162134</v>
      </c>
      <c r="E513" s="4">
        <f t="shared" si="62"/>
        <v>41</v>
      </c>
      <c r="F513" s="3">
        <v>32094</v>
      </c>
      <c r="G513" s="4">
        <v>10</v>
      </c>
      <c r="H513" s="3">
        <v>2589</v>
      </c>
      <c r="I513" s="4">
        <f t="shared" si="63"/>
        <v>2</v>
      </c>
      <c r="J513" s="3">
        <v>694</v>
      </c>
      <c r="K513" s="4">
        <f t="shared" si="61"/>
        <v>3</v>
      </c>
    </row>
    <row r="514" spans="1:11" ht="20.100000000000001" customHeight="1" x14ac:dyDescent="0.4">
      <c r="A514" s="2">
        <v>26</v>
      </c>
      <c r="B514" s="3">
        <v>5866</v>
      </c>
      <c r="C514" s="11">
        <v>0</v>
      </c>
      <c r="D514" s="3">
        <v>162165</v>
      </c>
      <c r="E514" s="4">
        <f t="shared" si="62"/>
        <v>31</v>
      </c>
      <c r="F514" s="3">
        <v>32094</v>
      </c>
      <c r="G514" s="4">
        <v>10</v>
      </c>
      <c r="H514" s="3">
        <v>2591</v>
      </c>
      <c r="I514" s="4">
        <f t="shared" si="63"/>
        <v>2</v>
      </c>
      <c r="J514" s="3">
        <v>696</v>
      </c>
      <c r="K514" s="4">
        <f t="shared" si="61"/>
        <v>2</v>
      </c>
    </row>
    <row r="515" spans="1:11" ht="20.100000000000001" customHeight="1" thickBot="1" x14ac:dyDescent="0.35">
      <c r="A515" s="6" t="s">
        <v>4</v>
      </c>
      <c r="B515" s="6"/>
      <c r="C515" s="6">
        <f>SUM(C486:C514)</f>
        <v>77</v>
      </c>
      <c r="D515" s="6"/>
      <c r="E515" s="6">
        <f>SUM(E486:E514)</f>
        <v>1004</v>
      </c>
      <c r="F515" s="6"/>
      <c r="G515" s="6">
        <f>SUM(G486:G514)</f>
        <v>222</v>
      </c>
      <c r="H515" s="6"/>
      <c r="I515" s="6">
        <f>SUM(I486:I514)</f>
        <v>71</v>
      </c>
      <c r="J515" s="6"/>
      <c r="K515" s="6">
        <f>SUM(K486:K514)</f>
        <v>72</v>
      </c>
    </row>
    <row r="516" spans="1:11" ht="20.100000000000001" customHeight="1" thickTop="1" x14ac:dyDescent="0.3">
      <c r="A516" s="60" t="s">
        <v>5</v>
      </c>
      <c r="B516" s="61"/>
      <c r="C516" s="7">
        <f>MAX(C486:C514)</f>
        <v>3</v>
      </c>
      <c r="D516" s="7"/>
      <c r="E516" s="7">
        <f>MAX(E486:E514)</f>
        <v>43</v>
      </c>
      <c r="F516" s="7"/>
      <c r="G516" s="7">
        <f>MAX(G486:G514)</f>
        <v>10</v>
      </c>
      <c r="H516" s="7"/>
      <c r="I516" s="7">
        <f>MAX(I486:I514)</f>
        <v>3</v>
      </c>
      <c r="J516" s="7"/>
      <c r="K516" s="7">
        <f>MAX(K486:K514)</f>
        <v>3</v>
      </c>
    </row>
    <row r="517" spans="1:11" ht="20.100000000000001" customHeight="1" x14ac:dyDescent="0.3">
      <c r="A517" s="48" t="s">
        <v>6</v>
      </c>
      <c r="B517" s="49"/>
      <c r="C517" s="9">
        <f>MIN(C486:C514)</f>
        <v>0</v>
      </c>
      <c r="D517" s="9"/>
      <c r="E517" s="9">
        <f>MIN(E486:E514)</f>
        <v>25</v>
      </c>
      <c r="F517" s="9"/>
      <c r="G517" s="9">
        <f>MIN(G486:G514)</f>
        <v>6</v>
      </c>
      <c r="H517" s="9"/>
      <c r="I517" s="9">
        <f>MIN(I486:I514)</f>
        <v>2</v>
      </c>
      <c r="J517" s="9"/>
      <c r="K517" s="9">
        <f>MIN(K486:K514)</f>
        <v>1</v>
      </c>
    </row>
    <row r="518" spans="1:11" ht="20.100000000000001" customHeight="1" x14ac:dyDescent="0.3">
      <c r="A518" s="48" t="s">
        <v>7</v>
      </c>
      <c r="B518" s="49"/>
      <c r="C518" s="10">
        <f>AVERAGE(C486:C514)</f>
        <v>2.6551724137931036</v>
      </c>
      <c r="D518" s="10"/>
      <c r="E518" s="10">
        <f>AVERAGE(E486:E514)</f>
        <v>34.620689655172413</v>
      </c>
      <c r="F518" s="10"/>
      <c r="G518" s="10">
        <f>AVERAGE(G486:G514)</f>
        <v>7.6551724137931032</v>
      </c>
      <c r="H518" s="10"/>
      <c r="I518" s="10">
        <f>AVERAGE(I486:I514)</f>
        <v>2.4482758620689653</v>
      </c>
      <c r="J518" s="10"/>
      <c r="K518" s="10">
        <f>AVERAGE(K486:K514)</f>
        <v>2.4827586206896552</v>
      </c>
    </row>
    <row r="519" spans="1:11" ht="20.100000000000001" customHeight="1" x14ac:dyDescent="0.3">
      <c r="A519" s="52" t="s">
        <v>8</v>
      </c>
      <c r="B519" s="53"/>
      <c r="C519" s="53"/>
      <c r="D519" s="53"/>
      <c r="E519" s="53"/>
      <c r="F519" s="53"/>
      <c r="G519" s="53"/>
      <c r="H519" s="53"/>
      <c r="I519" s="53"/>
      <c r="J519" s="53"/>
      <c r="K519" s="54"/>
    </row>
    <row r="520" spans="1:11" ht="20.100000000000001" customHeight="1" x14ac:dyDescent="0.4">
      <c r="A520" s="11"/>
      <c r="B520" s="55" t="s">
        <v>44</v>
      </c>
      <c r="C520" s="56"/>
      <c r="D520" s="56"/>
      <c r="E520" s="56"/>
      <c r="F520" s="56"/>
      <c r="G520" s="56"/>
      <c r="H520" s="56"/>
      <c r="I520" s="56"/>
      <c r="J520" s="56"/>
      <c r="K520" s="56"/>
    </row>
    <row r="521" spans="1:11" ht="20.100000000000001" customHeight="1" x14ac:dyDescent="0.4">
      <c r="A521" s="73" t="str">
        <f>A481</f>
        <v xml:space="preserve">2026年3月份各公司污水放流量明細表       </v>
      </c>
      <c r="B521" s="73"/>
      <c r="C521" s="73"/>
      <c r="D521" s="73"/>
      <c r="E521" s="73"/>
      <c r="F521" s="73"/>
      <c r="G521" s="73"/>
      <c r="H521" s="73"/>
      <c r="I521" s="73"/>
      <c r="J521" s="73"/>
      <c r="K521" s="73"/>
    </row>
    <row r="522" spans="1:11" ht="20.100000000000001" customHeight="1" x14ac:dyDescent="0.4">
      <c r="A522" s="64" t="s">
        <v>90</v>
      </c>
      <c r="B522" s="64"/>
      <c r="C522" s="64"/>
      <c r="D522" s="64"/>
      <c r="E522" s="64"/>
      <c r="F522" s="64"/>
      <c r="G522" s="64"/>
      <c r="H522" s="64"/>
      <c r="I522" s="64"/>
      <c r="J522" s="64"/>
      <c r="K522" s="64"/>
    </row>
    <row r="523" spans="1:11" ht="20.100000000000001" customHeight="1" x14ac:dyDescent="0.4">
      <c r="A523" s="65" t="s">
        <v>0</v>
      </c>
      <c r="B523" s="67" t="s">
        <v>63</v>
      </c>
      <c r="C523" s="68"/>
      <c r="D523" s="67" t="s">
        <v>223</v>
      </c>
      <c r="E523" s="68"/>
      <c r="F523" s="75" t="s">
        <v>153</v>
      </c>
      <c r="G523" s="76"/>
      <c r="H523" s="67" t="s">
        <v>154</v>
      </c>
      <c r="I523" s="68"/>
      <c r="J523" s="67" t="s">
        <v>224</v>
      </c>
      <c r="K523" s="68"/>
    </row>
    <row r="524" spans="1:11" ht="20.100000000000001" customHeight="1" x14ac:dyDescent="0.3">
      <c r="A524" s="66"/>
      <c r="B524" s="2" t="s">
        <v>1</v>
      </c>
      <c r="C524" s="2" t="s">
        <v>2</v>
      </c>
      <c r="D524" s="2" t="s">
        <v>1</v>
      </c>
      <c r="E524" s="2" t="s">
        <v>2</v>
      </c>
      <c r="F524" s="2" t="s">
        <v>1</v>
      </c>
      <c r="G524" s="2" t="s">
        <v>2</v>
      </c>
      <c r="H524" s="2" t="s">
        <v>1</v>
      </c>
      <c r="I524" s="2" t="s">
        <v>2</v>
      </c>
      <c r="J524" s="2" t="s">
        <v>1</v>
      </c>
      <c r="K524" s="2" t="s">
        <v>2</v>
      </c>
    </row>
    <row r="525" spans="1:11" ht="20.100000000000001" customHeight="1" x14ac:dyDescent="0.3">
      <c r="A525" s="9" t="s">
        <v>3</v>
      </c>
      <c r="B525" s="3">
        <v>10840</v>
      </c>
      <c r="C525" s="3"/>
      <c r="D525" s="4">
        <v>93868</v>
      </c>
      <c r="E525" s="3"/>
      <c r="F525" s="3">
        <v>6161</v>
      </c>
      <c r="G525" s="4"/>
      <c r="H525" s="3">
        <v>3339</v>
      </c>
      <c r="I525" s="4"/>
      <c r="J525" s="3">
        <v>105086</v>
      </c>
      <c r="K525" s="4"/>
    </row>
    <row r="526" spans="1:11" ht="20.100000000000001" customHeight="1" x14ac:dyDescent="0.3">
      <c r="A526" s="2">
        <v>26</v>
      </c>
      <c r="B526" s="3">
        <v>10857</v>
      </c>
      <c r="C526" s="3">
        <f>B526-B525</f>
        <v>17</v>
      </c>
      <c r="D526" s="4">
        <v>93868</v>
      </c>
      <c r="E526" s="13">
        <v>12</v>
      </c>
      <c r="F526" s="3">
        <v>6161</v>
      </c>
      <c r="G526" s="13">
        <v>1</v>
      </c>
      <c r="H526" s="3">
        <v>3339</v>
      </c>
      <c r="I526" s="4">
        <f t="shared" ref="I526:I554" si="64">H526-H525</f>
        <v>0</v>
      </c>
      <c r="J526" s="3">
        <v>105103</v>
      </c>
      <c r="K526" s="4">
        <f>J526-J525</f>
        <v>17</v>
      </c>
    </row>
    <row r="527" spans="1:11" ht="20.100000000000001" customHeight="1" x14ac:dyDescent="0.3">
      <c r="A527" s="2">
        <v>27</v>
      </c>
      <c r="B527" s="3">
        <v>10874</v>
      </c>
      <c r="C527" s="3">
        <f t="shared" ref="C527:C554" si="65">B527-B526</f>
        <v>17</v>
      </c>
      <c r="D527" s="4">
        <v>93868</v>
      </c>
      <c r="E527" s="13">
        <v>12</v>
      </c>
      <c r="F527" s="3">
        <v>6161</v>
      </c>
      <c r="G527" s="13">
        <v>1</v>
      </c>
      <c r="H527" s="3">
        <v>3339</v>
      </c>
      <c r="I527" s="4">
        <f t="shared" si="64"/>
        <v>0</v>
      </c>
      <c r="J527" s="3">
        <v>105120</v>
      </c>
      <c r="K527" s="4">
        <f t="shared" ref="K527:K554" si="66">J527-J526</f>
        <v>17</v>
      </c>
    </row>
    <row r="528" spans="1:11" ht="20.100000000000001" customHeight="1" x14ac:dyDescent="0.3">
      <c r="A528" s="2">
        <v>28</v>
      </c>
      <c r="B528" s="3">
        <v>10891</v>
      </c>
      <c r="C528" s="3">
        <f t="shared" si="65"/>
        <v>17</v>
      </c>
      <c r="D528" s="4">
        <v>93868</v>
      </c>
      <c r="E528" s="13">
        <v>12</v>
      </c>
      <c r="F528" s="3">
        <v>6161</v>
      </c>
      <c r="G528" s="13">
        <v>1</v>
      </c>
      <c r="H528" s="3">
        <v>3339</v>
      </c>
      <c r="I528" s="4">
        <f t="shared" si="64"/>
        <v>0</v>
      </c>
      <c r="J528" s="3">
        <v>105137</v>
      </c>
      <c r="K528" s="4">
        <f t="shared" si="66"/>
        <v>17</v>
      </c>
    </row>
    <row r="529" spans="1:11" ht="20.100000000000001" customHeight="1" x14ac:dyDescent="0.3">
      <c r="A529" s="2">
        <v>1</v>
      </c>
      <c r="B529" s="3">
        <v>10908</v>
      </c>
      <c r="C529" s="3">
        <f t="shared" si="65"/>
        <v>17</v>
      </c>
      <c r="D529" s="4">
        <v>93868</v>
      </c>
      <c r="E529" s="13">
        <v>12</v>
      </c>
      <c r="F529" s="3">
        <v>6161</v>
      </c>
      <c r="G529" s="13">
        <v>1</v>
      </c>
      <c r="H529" s="3">
        <v>3339</v>
      </c>
      <c r="I529" s="4">
        <f t="shared" si="64"/>
        <v>0</v>
      </c>
      <c r="J529" s="3">
        <v>105154</v>
      </c>
      <c r="K529" s="4">
        <f t="shared" si="66"/>
        <v>17</v>
      </c>
    </row>
    <row r="530" spans="1:11" ht="20.100000000000001" customHeight="1" x14ac:dyDescent="0.3">
      <c r="A530" s="2">
        <v>2</v>
      </c>
      <c r="B530" s="3">
        <v>10924</v>
      </c>
      <c r="C530" s="3">
        <f t="shared" si="65"/>
        <v>16</v>
      </c>
      <c r="D530" s="4">
        <v>93868</v>
      </c>
      <c r="E530" s="13">
        <v>12</v>
      </c>
      <c r="F530" s="3">
        <v>6161</v>
      </c>
      <c r="G530" s="13">
        <v>1</v>
      </c>
      <c r="H530" s="3">
        <v>3339</v>
      </c>
      <c r="I530" s="4">
        <f t="shared" si="64"/>
        <v>0</v>
      </c>
      <c r="J530" s="3">
        <v>105171</v>
      </c>
      <c r="K530" s="4">
        <f t="shared" si="66"/>
        <v>17</v>
      </c>
    </row>
    <row r="531" spans="1:11" ht="20.100000000000001" customHeight="1" x14ac:dyDescent="0.3">
      <c r="A531" s="2">
        <v>3</v>
      </c>
      <c r="B531" s="3">
        <v>10941</v>
      </c>
      <c r="C531" s="3">
        <f t="shared" si="65"/>
        <v>17</v>
      </c>
      <c r="D531" s="4">
        <v>93868</v>
      </c>
      <c r="E531" s="13">
        <v>12</v>
      </c>
      <c r="F531" s="3">
        <v>6161</v>
      </c>
      <c r="G531" s="13">
        <v>1</v>
      </c>
      <c r="H531" s="3">
        <v>3339</v>
      </c>
      <c r="I531" s="4">
        <f t="shared" si="64"/>
        <v>0</v>
      </c>
      <c r="J531" s="3">
        <v>105196</v>
      </c>
      <c r="K531" s="4">
        <f t="shared" si="66"/>
        <v>25</v>
      </c>
    </row>
    <row r="532" spans="1:11" ht="20.100000000000001" customHeight="1" x14ac:dyDescent="0.3">
      <c r="A532" s="2">
        <v>4</v>
      </c>
      <c r="B532" s="3">
        <v>10958</v>
      </c>
      <c r="C532" s="3">
        <f t="shared" si="65"/>
        <v>17</v>
      </c>
      <c r="D532" s="4">
        <v>93868</v>
      </c>
      <c r="E532" s="13">
        <v>12</v>
      </c>
      <c r="F532" s="3">
        <v>6161</v>
      </c>
      <c r="G532" s="13">
        <v>1</v>
      </c>
      <c r="H532" s="3">
        <v>3339</v>
      </c>
      <c r="I532" s="4">
        <f t="shared" si="64"/>
        <v>0</v>
      </c>
      <c r="J532" s="3">
        <v>105221</v>
      </c>
      <c r="K532" s="4">
        <f t="shared" si="66"/>
        <v>25</v>
      </c>
    </row>
    <row r="533" spans="1:11" ht="20.100000000000001" customHeight="1" x14ac:dyDescent="0.3">
      <c r="A533" s="2">
        <v>5</v>
      </c>
      <c r="B533" s="3">
        <v>10975</v>
      </c>
      <c r="C533" s="3">
        <f t="shared" si="65"/>
        <v>17</v>
      </c>
      <c r="D533" s="4">
        <v>93868</v>
      </c>
      <c r="E533" s="13">
        <v>12</v>
      </c>
      <c r="F533" s="3">
        <v>6161</v>
      </c>
      <c r="G533" s="13">
        <v>1</v>
      </c>
      <c r="H533" s="3">
        <v>3339</v>
      </c>
      <c r="I533" s="4">
        <f t="shared" si="64"/>
        <v>0</v>
      </c>
      <c r="J533" s="3">
        <v>105246</v>
      </c>
      <c r="K533" s="4">
        <f t="shared" si="66"/>
        <v>25</v>
      </c>
    </row>
    <row r="534" spans="1:11" ht="19.5" customHeight="1" x14ac:dyDescent="0.3">
      <c r="A534" s="2">
        <v>6</v>
      </c>
      <c r="B534" s="3">
        <v>10992</v>
      </c>
      <c r="C534" s="3">
        <f t="shared" si="65"/>
        <v>17</v>
      </c>
      <c r="D534" s="4">
        <v>93868</v>
      </c>
      <c r="E534" s="13">
        <v>12</v>
      </c>
      <c r="F534" s="3">
        <v>6161</v>
      </c>
      <c r="G534" s="13">
        <v>1</v>
      </c>
      <c r="H534" s="3">
        <v>3339</v>
      </c>
      <c r="I534" s="4">
        <f t="shared" si="64"/>
        <v>0</v>
      </c>
      <c r="J534" s="3">
        <v>105271</v>
      </c>
      <c r="K534" s="4">
        <f t="shared" si="66"/>
        <v>25</v>
      </c>
    </row>
    <row r="535" spans="1:11" ht="20.100000000000001" customHeight="1" x14ac:dyDescent="0.3">
      <c r="A535" s="2">
        <v>7</v>
      </c>
      <c r="B535" s="3">
        <v>11009</v>
      </c>
      <c r="C535" s="3">
        <f t="shared" si="65"/>
        <v>17</v>
      </c>
      <c r="D535" s="4">
        <v>93868</v>
      </c>
      <c r="E535" s="13">
        <v>12</v>
      </c>
      <c r="F535" s="3">
        <v>6161</v>
      </c>
      <c r="G535" s="13">
        <v>1</v>
      </c>
      <c r="H535" s="3">
        <v>3339</v>
      </c>
      <c r="I535" s="4">
        <f t="shared" si="64"/>
        <v>0</v>
      </c>
      <c r="J535" s="3">
        <v>105296</v>
      </c>
      <c r="K535" s="4">
        <f t="shared" si="66"/>
        <v>25</v>
      </c>
    </row>
    <row r="536" spans="1:11" ht="20.100000000000001" customHeight="1" x14ac:dyDescent="0.3">
      <c r="A536" s="2">
        <v>8</v>
      </c>
      <c r="B536" s="3">
        <v>11026</v>
      </c>
      <c r="C536" s="3">
        <f t="shared" si="65"/>
        <v>17</v>
      </c>
      <c r="D536" s="4">
        <v>93868</v>
      </c>
      <c r="E536" s="13">
        <v>12</v>
      </c>
      <c r="F536" s="3">
        <v>6161</v>
      </c>
      <c r="G536" s="13">
        <v>1</v>
      </c>
      <c r="H536" s="3">
        <v>3339</v>
      </c>
      <c r="I536" s="4">
        <f t="shared" si="64"/>
        <v>0</v>
      </c>
      <c r="J536" s="3">
        <v>105321</v>
      </c>
      <c r="K536" s="4">
        <f t="shared" si="66"/>
        <v>25</v>
      </c>
    </row>
    <row r="537" spans="1:11" ht="20.100000000000001" customHeight="1" x14ac:dyDescent="0.3">
      <c r="A537" s="2">
        <v>9</v>
      </c>
      <c r="B537" s="3">
        <v>11043</v>
      </c>
      <c r="C537" s="3">
        <f t="shared" si="65"/>
        <v>17</v>
      </c>
      <c r="D537" s="4">
        <v>93868</v>
      </c>
      <c r="E537" s="13">
        <v>12</v>
      </c>
      <c r="F537" s="3">
        <v>6161</v>
      </c>
      <c r="G537" s="13">
        <v>1</v>
      </c>
      <c r="H537" s="3">
        <v>3339</v>
      </c>
      <c r="I537" s="4">
        <f t="shared" si="64"/>
        <v>0</v>
      </c>
      <c r="J537" s="3">
        <v>105345</v>
      </c>
      <c r="K537" s="4">
        <f t="shared" si="66"/>
        <v>24</v>
      </c>
    </row>
    <row r="538" spans="1:11" ht="20.100000000000001" customHeight="1" x14ac:dyDescent="0.3">
      <c r="A538" s="2">
        <v>10</v>
      </c>
      <c r="B538" s="3">
        <v>11060</v>
      </c>
      <c r="C538" s="3">
        <f t="shared" si="65"/>
        <v>17</v>
      </c>
      <c r="D538" s="4">
        <v>93868</v>
      </c>
      <c r="E538" s="13">
        <v>12</v>
      </c>
      <c r="F538" s="3">
        <v>6161</v>
      </c>
      <c r="G538" s="13">
        <v>1</v>
      </c>
      <c r="H538" s="3">
        <v>3339</v>
      </c>
      <c r="I538" s="4">
        <f t="shared" si="64"/>
        <v>0</v>
      </c>
      <c r="J538" s="3">
        <v>105399</v>
      </c>
      <c r="K538" s="4">
        <f t="shared" si="66"/>
        <v>54</v>
      </c>
    </row>
    <row r="539" spans="1:11" ht="20.100000000000001" customHeight="1" x14ac:dyDescent="0.3">
      <c r="A539" s="2">
        <v>11</v>
      </c>
      <c r="B539" s="3">
        <v>11077</v>
      </c>
      <c r="C539" s="3">
        <f t="shared" si="65"/>
        <v>17</v>
      </c>
      <c r="D539" s="4">
        <v>93868</v>
      </c>
      <c r="E539" s="13">
        <v>12</v>
      </c>
      <c r="F539" s="3">
        <v>6161</v>
      </c>
      <c r="G539" s="13">
        <v>1</v>
      </c>
      <c r="H539" s="3">
        <v>3339</v>
      </c>
      <c r="I539" s="4">
        <f t="shared" si="64"/>
        <v>0</v>
      </c>
      <c r="J539" s="3">
        <v>105453</v>
      </c>
      <c r="K539" s="4">
        <f t="shared" si="66"/>
        <v>54</v>
      </c>
    </row>
    <row r="540" spans="1:11" ht="20.100000000000001" customHeight="1" x14ac:dyDescent="0.3">
      <c r="A540" s="2">
        <v>12</v>
      </c>
      <c r="B540" s="3">
        <v>11094</v>
      </c>
      <c r="C540" s="3">
        <f t="shared" si="65"/>
        <v>17</v>
      </c>
      <c r="D540" s="4">
        <v>93868</v>
      </c>
      <c r="E540" s="13">
        <v>12</v>
      </c>
      <c r="F540" s="3">
        <v>6161</v>
      </c>
      <c r="G540" s="13">
        <v>1</v>
      </c>
      <c r="H540" s="3">
        <v>3339</v>
      </c>
      <c r="I540" s="4">
        <f t="shared" si="64"/>
        <v>0</v>
      </c>
      <c r="J540" s="3">
        <v>105507</v>
      </c>
      <c r="K540" s="4">
        <f t="shared" si="66"/>
        <v>54</v>
      </c>
    </row>
    <row r="541" spans="1:11" ht="20.100000000000001" customHeight="1" x14ac:dyDescent="0.3">
      <c r="A541" s="2">
        <v>13</v>
      </c>
      <c r="B541" s="3">
        <v>11111</v>
      </c>
      <c r="C541" s="3">
        <f t="shared" si="65"/>
        <v>17</v>
      </c>
      <c r="D541" s="4">
        <v>93868</v>
      </c>
      <c r="E541" s="13">
        <v>12</v>
      </c>
      <c r="F541" s="3">
        <v>6161</v>
      </c>
      <c r="G541" s="13">
        <v>1</v>
      </c>
      <c r="H541" s="3">
        <v>3339</v>
      </c>
      <c r="I541" s="4">
        <f t="shared" si="64"/>
        <v>0</v>
      </c>
      <c r="J541" s="3">
        <v>105561</v>
      </c>
      <c r="K541" s="4">
        <f t="shared" si="66"/>
        <v>54</v>
      </c>
    </row>
    <row r="542" spans="1:11" ht="20.100000000000001" customHeight="1" x14ac:dyDescent="0.3">
      <c r="A542" s="2">
        <v>14</v>
      </c>
      <c r="B542" s="3">
        <v>11128</v>
      </c>
      <c r="C542" s="3">
        <f t="shared" si="65"/>
        <v>17</v>
      </c>
      <c r="D542" s="4">
        <v>93868</v>
      </c>
      <c r="E542" s="13">
        <v>12</v>
      </c>
      <c r="F542" s="3">
        <v>6161</v>
      </c>
      <c r="G542" s="13">
        <v>1</v>
      </c>
      <c r="H542" s="3">
        <v>3339</v>
      </c>
      <c r="I542" s="4">
        <f t="shared" si="64"/>
        <v>0</v>
      </c>
      <c r="J542" s="3">
        <v>105615</v>
      </c>
      <c r="K542" s="4">
        <f t="shared" si="66"/>
        <v>54</v>
      </c>
    </row>
    <row r="543" spans="1:11" ht="20.100000000000001" customHeight="1" x14ac:dyDescent="0.3">
      <c r="A543" s="2">
        <v>15</v>
      </c>
      <c r="B543" s="3">
        <v>11145</v>
      </c>
      <c r="C543" s="3">
        <f t="shared" si="65"/>
        <v>17</v>
      </c>
      <c r="D543" s="4">
        <v>93868</v>
      </c>
      <c r="E543" s="13">
        <v>12</v>
      </c>
      <c r="F543" s="3">
        <v>6161</v>
      </c>
      <c r="G543" s="13">
        <v>1</v>
      </c>
      <c r="H543" s="3">
        <v>3339</v>
      </c>
      <c r="I543" s="4">
        <f t="shared" si="64"/>
        <v>0</v>
      </c>
      <c r="J543" s="3">
        <v>105668</v>
      </c>
      <c r="K543" s="4">
        <f t="shared" si="66"/>
        <v>53</v>
      </c>
    </row>
    <row r="544" spans="1:11" ht="20.100000000000001" customHeight="1" x14ac:dyDescent="0.3">
      <c r="A544" s="2">
        <v>16</v>
      </c>
      <c r="B544" s="3">
        <v>11162</v>
      </c>
      <c r="C544" s="3">
        <f t="shared" si="65"/>
        <v>17</v>
      </c>
      <c r="D544" s="4">
        <v>93868</v>
      </c>
      <c r="E544" s="13">
        <v>12</v>
      </c>
      <c r="F544" s="3">
        <v>6161</v>
      </c>
      <c r="G544" s="13">
        <v>1</v>
      </c>
      <c r="H544" s="3">
        <v>3339</v>
      </c>
      <c r="I544" s="4">
        <f t="shared" si="64"/>
        <v>0</v>
      </c>
      <c r="J544" s="3">
        <v>105721</v>
      </c>
      <c r="K544" s="4">
        <f t="shared" si="66"/>
        <v>53</v>
      </c>
    </row>
    <row r="545" spans="1:11" ht="20.100000000000001" customHeight="1" x14ac:dyDescent="0.3">
      <c r="A545" s="2">
        <v>17</v>
      </c>
      <c r="B545" s="3">
        <v>11178</v>
      </c>
      <c r="C545" s="3">
        <f t="shared" si="65"/>
        <v>16</v>
      </c>
      <c r="D545" s="4">
        <v>93868</v>
      </c>
      <c r="E545" s="13">
        <v>12</v>
      </c>
      <c r="F545" s="3">
        <v>6161</v>
      </c>
      <c r="G545" s="13">
        <v>1</v>
      </c>
      <c r="H545" s="3">
        <v>3339</v>
      </c>
      <c r="I545" s="4">
        <f t="shared" si="64"/>
        <v>0</v>
      </c>
      <c r="J545" s="3">
        <v>105747</v>
      </c>
      <c r="K545" s="4">
        <f t="shared" si="66"/>
        <v>26</v>
      </c>
    </row>
    <row r="546" spans="1:11" ht="20.100000000000001" customHeight="1" x14ac:dyDescent="0.3">
      <c r="A546" s="2">
        <v>18</v>
      </c>
      <c r="B546" s="3">
        <v>11194</v>
      </c>
      <c r="C546" s="3">
        <f t="shared" si="65"/>
        <v>16</v>
      </c>
      <c r="D546" s="4">
        <v>93868</v>
      </c>
      <c r="E546" s="13">
        <v>12</v>
      </c>
      <c r="F546" s="3">
        <v>6161</v>
      </c>
      <c r="G546" s="4">
        <f t="shared" ref="G546:G554" si="67">F546-F545</f>
        <v>0</v>
      </c>
      <c r="H546" s="3">
        <v>3339</v>
      </c>
      <c r="I546" s="4">
        <f t="shared" si="64"/>
        <v>0</v>
      </c>
      <c r="J546" s="3">
        <v>105773</v>
      </c>
      <c r="K546" s="4">
        <f t="shared" si="66"/>
        <v>26</v>
      </c>
    </row>
    <row r="547" spans="1:11" ht="20.100000000000001" customHeight="1" x14ac:dyDescent="0.3">
      <c r="A547" s="2">
        <v>19</v>
      </c>
      <c r="B547" s="3">
        <v>11210</v>
      </c>
      <c r="C547" s="3">
        <f t="shared" si="65"/>
        <v>16</v>
      </c>
      <c r="D547" s="4">
        <v>93868</v>
      </c>
      <c r="E547" s="13">
        <v>13</v>
      </c>
      <c r="F547" s="3">
        <v>6161</v>
      </c>
      <c r="G547" s="4">
        <f t="shared" si="67"/>
        <v>0</v>
      </c>
      <c r="H547" s="3">
        <v>3339</v>
      </c>
      <c r="I547" s="4">
        <f t="shared" si="64"/>
        <v>0</v>
      </c>
      <c r="J547" s="3">
        <v>105799</v>
      </c>
      <c r="K547" s="4">
        <f t="shared" si="66"/>
        <v>26</v>
      </c>
    </row>
    <row r="548" spans="1:11" ht="20.100000000000001" customHeight="1" x14ac:dyDescent="0.3">
      <c r="A548" s="2">
        <v>20</v>
      </c>
      <c r="B548" s="3">
        <v>11226</v>
      </c>
      <c r="C548" s="3">
        <f t="shared" si="65"/>
        <v>16</v>
      </c>
      <c r="D548" s="4">
        <v>93868</v>
      </c>
      <c r="E548" s="13">
        <v>13</v>
      </c>
      <c r="F548" s="3">
        <v>6161</v>
      </c>
      <c r="G548" s="4">
        <f t="shared" si="67"/>
        <v>0</v>
      </c>
      <c r="H548" s="3">
        <v>3339</v>
      </c>
      <c r="I548" s="4">
        <f t="shared" si="64"/>
        <v>0</v>
      </c>
      <c r="J548" s="3">
        <v>105825</v>
      </c>
      <c r="K548" s="4">
        <f t="shared" si="66"/>
        <v>26</v>
      </c>
    </row>
    <row r="549" spans="1:11" ht="20.100000000000001" customHeight="1" x14ac:dyDescent="0.3">
      <c r="A549" s="2">
        <v>21</v>
      </c>
      <c r="B549" s="3">
        <v>11242</v>
      </c>
      <c r="C549" s="3">
        <f t="shared" si="65"/>
        <v>16</v>
      </c>
      <c r="D549" s="4">
        <v>93868</v>
      </c>
      <c r="E549" s="13">
        <v>13</v>
      </c>
      <c r="F549" s="3">
        <v>6161</v>
      </c>
      <c r="G549" s="4">
        <f t="shared" si="67"/>
        <v>0</v>
      </c>
      <c r="H549" s="3">
        <v>3339</v>
      </c>
      <c r="I549" s="4">
        <f t="shared" si="64"/>
        <v>0</v>
      </c>
      <c r="J549" s="3">
        <v>105851</v>
      </c>
      <c r="K549" s="4">
        <f t="shared" si="66"/>
        <v>26</v>
      </c>
    </row>
    <row r="550" spans="1:11" ht="20.100000000000001" customHeight="1" x14ac:dyDescent="0.3">
      <c r="A550" s="2">
        <v>22</v>
      </c>
      <c r="B550" s="3">
        <v>11259</v>
      </c>
      <c r="C550" s="3">
        <f t="shared" si="65"/>
        <v>17</v>
      </c>
      <c r="D550" s="4">
        <v>93868</v>
      </c>
      <c r="E550" s="13">
        <v>13</v>
      </c>
      <c r="F550" s="3">
        <v>6161</v>
      </c>
      <c r="G550" s="4">
        <f t="shared" si="67"/>
        <v>0</v>
      </c>
      <c r="H550" s="3">
        <v>3339</v>
      </c>
      <c r="I550" s="4">
        <f t="shared" si="64"/>
        <v>0</v>
      </c>
      <c r="J550" s="3">
        <v>105878</v>
      </c>
      <c r="K550" s="4">
        <f t="shared" si="66"/>
        <v>27</v>
      </c>
    </row>
    <row r="551" spans="1:11" ht="20.100000000000001" customHeight="1" x14ac:dyDescent="0.3">
      <c r="A551" s="2">
        <v>23</v>
      </c>
      <c r="B551" s="3">
        <v>11276</v>
      </c>
      <c r="C551" s="3">
        <f t="shared" si="65"/>
        <v>17</v>
      </c>
      <c r="D551" s="4">
        <v>93868</v>
      </c>
      <c r="E551" s="13">
        <v>13</v>
      </c>
      <c r="F551" s="3">
        <v>6161</v>
      </c>
      <c r="G551" s="4">
        <f t="shared" si="67"/>
        <v>0</v>
      </c>
      <c r="H551" s="3">
        <v>3339</v>
      </c>
      <c r="I551" s="4">
        <f t="shared" si="64"/>
        <v>0</v>
      </c>
      <c r="J551" s="3">
        <v>105905</v>
      </c>
      <c r="K551" s="4">
        <f t="shared" si="66"/>
        <v>27</v>
      </c>
    </row>
    <row r="552" spans="1:11" ht="20.100000000000001" customHeight="1" x14ac:dyDescent="0.3">
      <c r="A552" s="2">
        <v>24</v>
      </c>
      <c r="B552" s="3">
        <v>11293</v>
      </c>
      <c r="C552" s="3">
        <f t="shared" si="65"/>
        <v>17</v>
      </c>
      <c r="D552" s="4">
        <v>93868</v>
      </c>
      <c r="E552" s="13">
        <v>12</v>
      </c>
      <c r="F552" s="3">
        <v>6161</v>
      </c>
      <c r="G552" s="4">
        <f t="shared" si="67"/>
        <v>0</v>
      </c>
      <c r="H552" s="3">
        <v>3339</v>
      </c>
      <c r="I552" s="4">
        <f t="shared" si="64"/>
        <v>0</v>
      </c>
      <c r="J552" s="3">
        <v>105932</v>
      </c>
      <c r="K552" s="4">
        <f t="shared" si="66"/>
        <v>27</v>
      </c>
    </row>
    <row r="553" spans="1:11" ht="20.100000000000001" customHeight="1" x14ac:dyDescent="0.3">
      <c r="A553" s="2">
        <v>25</v>
      </c>
      <c r="B553" s="3">
        <v>11311</v>
      </c>
      <c r="C553" s="3">
        <f t="shared" si="65"/>
        <v>18</v>
      </c>
      <c r="D553" s="4">
        <v>93868</v>
      </c>
      <c r="E553" s="13">
        <v>12</v>
      </c>
      <c r="F553" s="3">
        <v>6161</v>
      </c>
      <c r="G553" s="4">
        <f t="shared" si="67"/>
        <v>0</v>
      </c>
      <c r="H553" s="3">
        <v>3339</v>
      </c>
      <c r="I553" s="4">
        <f t="shared" si="64"/>
        <v>0</v>
      </c>
      <c r="J553" s="3">
        <v>105960</v>
      </c>
      <c r="K553" s="4">
        <f t="shared" si="66"/>
        <v>28</v>
      </c>
    </row>
    <row r="554" spans="1:11" ht="20.100000000000001" customHeight="1" x14ac:dyDescent="0.3">
      <c r="A554" s="2">
        <v>26</v>
      </c>
      <c r="B554" s="3">
        <v>11325</v>
      </c>
      <c r="C554" s="3">
        <f t="shared" si="65"/>
        <v>14</v>
      </c>
      <c r="D554" s="4">
        <v>93868</v>
      </c>
      <c r="E554" s="13">
        <v>0</v>
      </c>
      <c r="F554" s="3">
        <v>6161</v>
      </c>
      <c r="G554" s="4">
        <f t="shared" si="67"/>
        <v>0</v>
      </c>
      <c r="H554" s="3">
        <v>3339</v>
      </c>
      <c r="I554" s="4">
        <f t="shared" si="64"/>
        <v>0</v>
      </c>
      <c r="J554" s="3">
        <v>105980</v>
      </c>
      <c r="K554" s="4">
        <f t="shared" si="66"/>
        <v>20</v>
      </c>
    </row>
    <row r="555" spans="1:11" ht="20.100000000000001" customHeight="1" thickBot="1" x14ac:dyDescent="0.35">
      <c r="A555" s="6" t="s">
        <v>4</v>
      </c>
      <c r="B555" s="6"/>
      <c r="C555" s="6">
        <f>SUM(C526:C554)</f>
        <v>485</v>
      </c>
      <c r="D555" s="6"/>
      <c r="E555" s="6">
        <f>SUM(E526:E554)</f>
        <v>341</v>
      </c>
      <c r="F555" s="6"/>
      <c r="G555" s="6">
        <f>SUM(G526:G554)</f>
        <v>20</v>
      </c>
      <c r="H555" s="6"/>
      <c r="I555" s="6">
        <f>SUM(I526:I554)</f>
        <v>0</v>
      </c>
      <c r="J555" s="6"/>
      <c r="K555" s="6">
        <f>SUM(K526:K554)</f>
        <v>894</v>
      </c>
    </row>
    <row r="556" spans="1:11" ht="20.100000000000001" customHeight="1" thickTop="1" x14ac:dyDescent="0.3">
      <c r="A556" s="60" t="s">
        <v>5</v>
      </c>
      <c r="B556" s="61"/>
      <c r="C556" s="7">
        <f>MAX(C526:C554)</f>
        <v>18</v>
      </c>
      <c r="D556" s="7"/>
      <c r="E556" s="7">
        <f>MAX(E526:E554)</f>
        <v>13</v>
      </c>
      <c r="F556" s="7"/>
      <c r="G556" s="7">
        <f>MAX(G526:G554)</f>
        <v>1</v>
      </c>
      <c r="H556" s="7"/>
      <c r="I556" s="7">
        <f>MAX(I526:I554)</f>
        <v>0</v>
      </c>
      <c r="J556" s="7"/>
      <c r="K556" s="7">
        <f>MAX(K526:K554)</f>
        <v>54</v>
      </c>
    </row>
    <row r="557" spans="1:11" ht="20.100000000000001" customHeight="1" x14ac:dyDescent="0.3">
      <c r="A557" s="48" t="s">
        <v>6</v>
      </c>
      <c r="B557" s="49"/>
      <c r="C557" s="9">
        <f>MIN(C526:C554)</f>
        <v>14</v>
      </c>
      <c r="D557" s="9"/>
      <c r="E557" s="9">
        <f>MIN(E526:E554)</f>
        <v>0</v>
      </c>
      <c r="F557" s="9"/>
      <c r="G557" s="9">
        <f>MIN(G526:G554)</f>
        <v>0</v>
      </c>
      <c r="H557" s="9"/>
      <c r="I557" s="9">
        <f>MIN(I526:I554)</f>
        <v>0</v>
      </c>
      <c r="J557" s="9"/>
      <c r="K557" s="9">
        <f>MIN(K526:K554)</f>
        <v>17</v>
      </c>
    </row>
    <row r="558" spans="1:11" ht="20.100000000000001" customHeight="1" x14ac:dyDescent="0.3">
      <c r="A558" s="48" t="s">
        <v>7</v>
      </c>
      <c r="B558" s="49"/>
      <c r="C558" s="10">
        <f>AVERAGE(C526:C554)</f>
        <v>16.724137931034484</v>
      </c>
      <c r="D558" s="10"/>
      <c r="E558" s="10">
        <f>AVERAGE(E526:E554)</f>
        <v>11.758620689655173</v>
      </c>
      <c r="F558" s="10"/>
      <c r="G558" s="10">
        <f>AVERAGE(G526:G554)</f>
        <v>0.68965517241379315</v>
      </c>
      <c r="H558" s="10"/>
      <c r="I558" s="10">
        <f>AVERAGE(I526:I554)</f>
        <v>0</v>
      </c>
      <c r="J558" s="10"/>
      <c r="K558" s="10">
        <f>AVERAGE(K526:K554)</f>
        <v>30.827586206896552</v>
      </c>
    </row>
    <row r="559" spans="1:11" ht="20.100000000000001" customHeight="1" x14ac:dyDescent="0.3">
      <c r="A559" s="52" t="s">
        <v>8</v>
      </c>
      <c r="B559" s="53"/>
      <c r="C559" s="53"/>
      <c r="D559" s="53"/>
      <c r="E559" s="53"/>
      <c r="F559" s="53"/>
      <c r="G559" s="53"/>
      <c r="H559" s="53"/>
      <c r="I559" s="53"/>
      <c r="J559" s="53"/>
      <c r="K559" s="54"/>
    </row>
    <row r="560" spans="1:11" ht="20.100000000000001" customHeight="1" x14ac:dyDescent="0.3">
      <c r="A560" s="13"/>
      <c r="B560" s="55" t="s">
        <v>44</v>
      </c>
      <c r="C560" s="56"/>
      <c r="D560" s="56"/>
      <c r="E560" s="56"/>
      <c r="F560" s="56"/>
      <c r="G560" s="56"/>
      <c r="H560" s="56"/>
      <c r="I560" s="56"/>
      <c r="J560" s="56"/>
      <c r="K560" s="56"/>
    </row>
    <row r="561" spans="1:11" ht="20.100000000000001" customHeight="1" x14ac:dyDescent="0.4">
      <c r="A561" s="73" t="str">
        <f>A521</f>
        <v xml:space="preserve">2026年3月份各公司污水放流量明細表       </v>
      </c>
      <c r="B561" s="73"/>
      <c r="C561" s="73"/>
      <c r="D561" s="73"/>
      <c r="E561" s="73"/>
      <c r="F561" s="73"/>
      <c r="G561" s="73"/>
      <c r="H561" s="73"/>
      <c r="I561" s="73"/>
      <c r="J561" s="73"/>
      <c r="K561" s="73"/>
    </row>
    <row r="562" spans="1:11" ht="20.100000000000001" customHeight="1" x14ac:dyDescent="0.4">
      <c r="A562" s="64" t="s">
        <v>91</v>
      </c>
      <c r="B562" s="64"/>
      <c r="C562" s="64"/>
      <c r="D562" s="64"/>
      <c r="E562" s="64"/>
      <c r="F562" s="64"/>
      <c r="G562" s="64"/>
      <c r="H562" s="64"/>
      <c r="I562" s="64"/>
      <c r="J562" s="64"/>
      <c r="K562" s="64"/>
    </row>
    <row r="563" spans="1:11" ht="20.100000000000001" customHeight="1" x14ac:dyDescent="0.4">
      <c r="A563" s="65" t="s">
        <v>0</v>
      </c>
      <c r="B563" s="67" t="s">
        <v>105</v>
      </c>
      <c r="C563" s="51"/>
      <c r="D563" s="67" t="s">
        <v>65</v>
      </c>
      <c r="E563" s="68"/>
      <c r="F563" s="67" t="s">
        <v>66</v>
      </c>
      <c r="G563" s="68"/>
      <c r="H563" s="67" t="s">
        <v>489</v>
      </c>
      <c r="I563" s="68"/>
      <c r="J563" s="67" t="s">
        <v>104</v>
      </c>
      <c r="K563" s="68"/>
    </row>
    <row r="564" spans="1:11" ht="20.100000000000001" customHeight="1" x14ac:dyDescent="0.3">
      <c r="A564" s="66"/>
      <c r="B564" s="2" t="s">
        <v>1</v>
      </c>
      <c r="C564" s="2" t="s">
        <v>2</v>
      </c>
      <c r="D564" s="2" t="s">
        <v>1</v>
      </c>
      <c r="E564" s="2" t="s">
        <v>2</v>
      </c>
      <c r="F564" s="2" t="s">
        <v>1</v>
      </c>
      <c r="G564" s="2" t="s">
        <v>2</v>
      </c>
      <c r="H564" s="2" t="s">
        <v>1</v>
      </c>
      <c r="I564" s="2" t="s">
        <v>2</v>
      </c>
      <c r="J564" s="2" t="s">
        <v>1</v>
      </c>
      <c r="K564" s="2" t="s">
        <v>2</v>
      </c>
    </row>
    <row r="565" spans="1:11" ht="19.5" customHeight="1" x14ac:dyDescent="0.3">
      <c r="A565" s="9" t="s">
        <v>3</v>
      </c>
      <c r="B565" s="3">
        <v>83060</v>
      </c>
      <c r="C565" s="4"/>
      <c r="D565" s="3">
        <v>1938</v>
      </c>
      <c r="E565" s="4"/>
      <c r="F565" s="3">
        <v>46290</v>
      </c>
      <c r="G565" s="4"/>
      <c r="H565" s="3">
        <v>2257</v>
      </c>
      <c r="I565" s="4"/>
      <c r="J565" s="3">
        <v>4982</v>
      </c>
      <c r="K565" s="4"/>
    </row>
    <row r="566" spans="1:11" ht="20.100000000000001" customHeight="1" x14ac:dyDescent="0.3">
      <c r="A566" s="2">
        <v>26</v>
      </c>
      <c r="B566" s="3">
        <v>83202</v>
      </c>
      <c r="C566" s="4">
        <f t="shared" ref="C566:C594" si="68">B566-B565</f>
        <v>142</v>
      </c>
      <c r="D566" s="3">
        <v>1939</v>
      </c>
      <c r="E566" s="4">
        <f t="shared" ref="E566:E594" si="69">D566-D565</f>
        <v>1</v>
      </c>
      <c r="F566" s="3">
        <v>46305</v>
      </c>
      <c r="G566" s="4">
        <f t="shared" ref="G566:G594" si="70">F566-F565</f>
        <v>15</v>
      </c>
      <c r="H566" s="3">
        <v>2257</v>
      </c>
      <c r="I566" s="4">
        <f t="shared" ref="I566:I594" si="71">H566-H565</f>
        <v>0</v>
      </c>
      <c r="J566" s="3">
        <v>4982</v>
      </c>
      <c r="K566" s="4">
        <f t="shared" ref="K566:K594" si="72">J566-J565</f>
        <v>0</v>
      </c>
    </row>
    <row r="567" spans="1:11" ht="20.100000000000001" customHeight="1" x14ac:dyDescent="0.3">
      <c r="A567" s="2">
        <v>27</v>
      </c>
      <c r="B567" s="3">
        <v>83344</v>
      </c>
      <c r="C567" s="4">
        <f t="shared" si="68"/>
        <v>142</v>
      </c>
      <c r="D567" s="3">
        <v>1940</v>
      </c>
      <c r="E567" s="4">
        <f t="shared" si="69"/>
        <v>1</v>
      </c>
      <c r="F567" s="3">
        <v>46320</v>
      </c>
      <c r="G567" s="4">
        <f t="shared" si="70"/>
        <v>15</v>
      </c>
      <c r="H567" s="3">
        <v>2257</v>
      </c>
      <c r="I567" s="4">
        <f t="shared" si="71"/>
        <v>0</v>
      </c>
      <c r="J567" s="3">
        <v>4982</v>
      </c>
      <c r="K567" s="4">
        <f t="shared" si="72"/>
        <v>0</v>
      </c>
    </row>
    <row r="568" spans="1:11" ht="20.100000000000001" customHeight="1" x14ac:dyDescent="0.3">
      <c r="A568" s="2">
        <v>28</v>
      </c>
      <c r="B568" s="3">
        <v>83486</v>
      </c>
      <c r="C568" s="4">
        <f t="shared" si="68"/>
        <v>142</v>
      </c>
      <c r="D568" s="3">
        <v>1940</v>
      </c>
      <c r="E568" s="4">
        <f t="shared" si="69"/>
        <v>0</v>
      </c>
      <c r="F568" s="3">
        <v>46335</v>
      </c>
      <c r="G568" s="4">
        <f t="shared" si="70"/>
        <v>15</v>
      </c>
      <c r="H568" s="3">
        <v>2257</v>
      </c>
      <c r="I568" s="4">
        <f t="shared" si="71"/>
        <v>0</v>
      </c>
      <c r="J568" s="3">
        <v>4982</v>
      </c>
      <c r="K568" s="4">
        <f t="shared" si="72"/>
        <v>0</v>
      </c>
    </row>
    <row r="569" spans="1:11" ht="20.100000000000001" customHeight="1" x14ac:dyDescent="0.3">
      <c r="A569" s="2">
        <v>1</v>
      </c>
      <c r="B569" s="3">
        <v>83629</v>
      </c>
      <c r="C569" s="4">
        <f t="shared" si="68"/>
        <v>143</v>
      </c>
      <c r="D569" s="3">
        <v>1940</v>
      </c>
      <c r="E569" s="4">
        <f t="shared" si="69"/>
        <v>0</v>
      </c>
      <c r="F569" s="3">
        <v>46350</v>
      </c>
      <c r="G569" s="4">
        <f t="shared" si="70"/>
        <v>15</v>
      </c>
      <c r="H569" s="3">
        <v>2257</v>
      </c>
      <c r="I569" s="4">
        <f t="shared" si="71"/>
        <v>0</v>
      </c>
      <c r="J569" s="3">
        <v>4982</v>
      </c>
      <c r="K569" s="4">
        <f t="shared" si="72"/>
        <v>0</v>
      </c>
    </row>
    <row r="570" spans="1:11" ht="20.100000000000001" customHeight="1" x14ac:dyDescent="0.3">
      <c r="A570" s="2">
        <v>2</v>
      </c>
      <c r="B570" s="3">
        <v>83772</v>
      </c>
      <c r="C570" s="4">
        <f t="shared" si="68"/>
        <v>143</v>
      </c>
      <c r="D570" s="3">
        <v>1941</v>
      </c>
      <c r="E570" s="4">
        <f t="shared" si="69"/>
        <v>1</v>
      </c>
      <c r="F570" s="3">
        <v>46364</v>
      </c>
      <c r="G570" s="4">
        <f t="shared" si="70"/>
        <v>14</v>
      </c>
      <c r="H570" s="3">
        <v>2257</v>
      </c>
      <c r="I570" s="4">
        <f t="shared" si="71"/>
        <v>0</v>
      </c>
      <c r="J570" s="3">
        <v>4982</v>
      </c>
      <c r="K570" s="4">
        <f t="shared" si="72"/>
        <v>0</v>
      </c>
    </row>
    <row r="571" spans="1:11" ht="20.100000000000001" customHeight="1" x14ac:dyDescent="0.3">
      <c r="A571" s="2">
        <v>3</v>
      </c>
      <c r="B571" s="3">
        <v>83878</v>
      </c>
      <c r="C571" s="4">
        <f t="shared" si="68"/>
        <v>106</v>
      </c>
      <c r="D571" s="3">
        <v>1942</v>
      </c>
      <c r="E571" s="4">
        <f t="shared" si="69"/>
        <v>1</v>
      </c>
      <c r="F571" s="3">
        <v>46380</v>
      </c>
      <c r="G571" s="4">
        <f t="shared" si="70"/>
        <v>16</v>
      </c>
      <c r="H571" s="3">
        <v>2257</v>
      </c>
      <c r="I571" s="4">
        <f t="shared" si="71"/>
        <v>0</v>
      </c>
      <c r="J571" s="3">
        <v>4982</v>
      </c>
      <c r="K571" s="4">
        <f t="shared" si="72"/>
        <v>0</v>
      </c>
    </row>
    <row r="572" spans="1:11" ht="20.100000000000001" customHeight="1" x14ac:dyDescent="0.3">
      <c r="A572" s="2">
        <v>4</v>
      </c>
      <c r="B572" s="3">
        <v>83984</v>
      </c>
      <c r="C572" s="4">
        <f t="shared" si="68"/>
        <v>106</v>
      </c>
      <c r="D572" s="3">
        <v>1943</v>
      </c>
      <c r="E572" s="4">
        <f t="shared" si="69"/>
        <v>1</v>
      </c>
      <c r="F572" s="3">
        <v>46395</v>
      </c>
      <c r="G572" s="4">
        <f t="shared" si="70"/>
        <v>15</v>
      </c>
      <c r="H572" s="3">
        <v>2257</v>
      </c>
      <c r="I572" s="4">
        <f t="shared" si="71"/>
        <v>0</v>
      </c>
      <c r="J572" s="3">
        <v>4982</v>
      </c>
      <c r="K572" s="4">
        <f t="shared" si="72"/>
        <v>0</v>
      </c>
    </row>
    <row r="573" spans="1:11" ht="20.100000000000001" customHeight="1" x14ac:dyDescent="0.3">
      <c r="A573" s="2">
        <v>5</v>
      </c>
      <c r="B573" s="3">
        <v>84090</v>
      </c>
      <c r="C573" s="4">
        <f t="shared" si="68"/>
        <v>106</v>
      </c>
      <c r="D573" s="3">
        <v>1944</v>
      </c>
      <c r="E573" s="4">
        <f t="shared" si="69"/>
        <v>1</v>
      </c>
      <c r="F573" s="3">
        <v>46410</v>
      </c>
      <c r="G573" s="4">
        <f t="shared" si="70"/>
        <v>15</v>
      </c>
      <c r="H573" s="3">
        <v>2257</v>
      </c>
      <c r="I573" s="4">
        <f t="shared" si="71"/>
        <v>0</v>
      </c>
      <c r="J573" s="3">
        <v>4982</v>
      </c>
      <c r="K573" s="4">
        <f t="shared" si="72"/>
        <v>0</v>
      </c>
    </row>
    <row r="574" spans="1:11" ht="20.100000000000001" customHeight="1" x14ac:dyDescent="0.3">
      <c r="A574" s="2">
        <v>6</v>
      </c>
      <c r="B574" s="3">
        <v>84196</v>
      </c>
      <c r="C574" s="4">
        <f t="shared" si="68"/>
        <v>106</v>
      </c>
      <c r="D574" s="3">
        <v>1945</v>
      </c>
      <c r="E574" s="4">
        <f t="shared" si="69"/>
        <v>1</v>
      </c>
      <c r="F574" s="3">
        <v>46425</v>
      </c>
      <c r="G574" s="4">
        <f t="shared" si="70"/>
        <v>15</v>
      </c>
      <c r="H574" s="3">
        <v>2257</v>
      </c>
      <c r="I574" s="4">
        <f t="shared" si="71"/>
        <v>0</v>
      </c>
      <c r="J574" s="3">
        <v>4982</v>
      </c>
      <c r="K574" s="4">
        <f t="shared" si="72"/>
        <v>0</v>
      </c>
    </row>
    <row r="575" spans="1:11" ht="20.100000000000001" customHeight="1" x14ac:dyDescent="0.3">
      <c r="A575" s="2">
        <v>7</v>
      </c>
      <c r="B575" s="3">
        <v>84302</v>
      </c>
      <c r="C575" s="4">
        <f t="shared" si="68"/>
        <v>106</v>
      </c>
      <c r="D575" s="3">
        <v>1945</v>
      </c>
      <c r="E575" s="4">
        <f t="shared" si="69"/>
        <v>0</v>
      </c>
      <c r="F575" s="3">
        <v>46440</v>
      </c>
      <c r="G575" s="4">
        <f t="shared" si="70"/>
        <v>15</v>
      </c>
      <c r="H575" s="3">
        <v>2257</v>
      </c>
      <c r="I575" s="4">
        <f t="shared" si="71"/>
        <v>0</v>
      </c>
      <c r="J575" s="3">
        <v>4982</v>
      </c>
      <c r="K575" s="4">
        <f t="shared" si="72"/>
        <v>0</v>
      </c>
    </row>
    <row r="576" spans="1:11" ht="20.100000000000001" customHeight="1" x14ac:dyDescent="0.3">
      <c r="A576" s="2">
        <v>8</v>
      </c>
      <c r="B576" s="3">
        <v>84408</v>
      </c>
      <c r="C576" s="4">
        <f t="shared" si="68"/>
        <v>106</v>
      </c>
      <c r="D576" s="3">
        <v>1945</v>
      </c>
      <c r="E576" s="4">
        <f t="shared" si="69"/>
        <v>0</v>
      </c>
      <c r="F576" s="3">
        <v>46455</v>
      </c>
      <c r="G576" s="4">
        <f t="shared" si="70"/>
        <v>15</v>
      </c>
      <c r="H576" s="3">
        <v>2257</v>
      </c>
      <c r="I576" s="4">
        <f t="shared" si="71"/>
        <v>0</v>
      </c>
      <c r="J576" s="3">
        <v>4982</v>
      </c>
      <c r="K576" s="4">
        <f t="shared" si="72"/>
        <v>0</v>
      </c>
    </row>
    <row r="577" spans="1:11" ht="20.100000000000001" customHeight="1" x14ac:dyDescent="0.3">
      <c r="A577" s="2">
        <v>9</v>
      </c>
      <c r="B577" s="3">
        <v>84515</v>
      </c>
      <c r="C577" s="4">
        <f t="shared" si="68"/>
        <v>107</v>
      </c>
      <c r="D577" s="3">
        <v>1945</v>
      </c>
      <c r="E577" s="4">
        <f t="shared" si="69"/>
        <v>0</v>
      </c>
      <c r="F577" s="3">
        <v>46470</v>
      </c>
      <c r="G577" s="4">
        <f t="shared" si="70"/>
        <v>15</v>
      </c>
      <c r="H577" s="3">
        <v>2257</v>
      </c>
      <c r="I577" s="4">
        <f t="shared" si="71"/>
        <v>0</v>
      </c>
      <c r="J577" s="3">
        <v>4982</v>
      </c>
      <c r="K577" s="4">
        <f t="shared" si="72"/>
        <v>0</v>
      </c>
    </row>
    <row r="578" spans="1:11" ht="20.100000000000001" customHeight="1" x14ac:dyDescent="0.3">
      <c r="A578" s="2">
        <v>10</v>
      </c>
      <c r="B578" s="3">
        <v>84621</v>
      </c>
      <c r="C578" s="4">
        <f t="shared" si="68"/>
        <v>106</v>
      </c>
      <c r="D578" s="3">
        <v>1946</v>
      </c>
      <c r="E578" s="4">
        <f t="shared" si="69"/>
        <v>1</v>
      </c>
      <c r="F578" s="3">
        <v>46485</v>
      </c>
      <c r="G578" s="4">
        <f t="shared" si="70"/>
        <v>15</v>
      </c>
      <c r="H578" s="3">
        <v>2257</v>
      </c>
      <c r="I578" s="4">
        <f t="shared" si="71"/>
        <v>0</v>
      </c>
      <c r="J578" s="3">
        <v>4982</v>
      </c>
      <c r="K578" s="4">
        <f t="shared" si="72"/>
        <v>0</v>
      </c>
    </row>
    <row r="579" spans="1:11" ht="20.100000000000001" customHeight="1" x14ac:dyDescent="0.3">
      <c r="A579" s="2">
        <v>11</v>
      </c>
      <c r="B579" s="3">
        <v>84727</v>
      </c>
      <c r="C579" s="4">
        <f t="shared" si="68"/>
        <v>106</v>
      </c>
      <c r="D579" s="3">
        <v>1947</v>
      </c>
      <c r="E579" s="4">
        <f t="shared" si="69"/>
        <v>1</v>
      </c>
      <c r="F579" s="3">
        <v>46502</v>
      </c>
      <c r="G579" s="4">
        <f t="shared" si="70"/>
        <v>17</v>
      </c>
      <c r="H579" s="3">
        <v>2257</v>
      </c>
      <c r="I579" s="4">
        <f t="shared" si="71"/>
        <v>0</v>
      </c>
      <c r="J579" s="3">
        <v>4982</v>
      </c>
      <c r="K579" s="4">
        <f t="shared" si="72"/>
        <v>0</v>
      </c>
    </row>
    <row r="580" spans="1:11" ht="20.100000000000001" customHeight="1" x14ac:dyDescent="0.3">
      <c r="A580" s="2">
        <v>12</v>
      </c>
      <c r="B580" s="3">
        <v>84833</v>
      </c>
      <c r="C580" s="4">
        <f t="shared" si="68"/>
        <v>106</v>
      </c>
      <c r="D580" s="3">
        <v>1948</v>
      </c>
      <c r="E580" s="4">
        <f t="shared" si="69"/>
        <v>1</v>
      </c>
      <c r="F580" s="3">
        <v>46515</v>
      </c>
      <c r="G580" s="4">
        <f t="shared" si="70"/>
        <v>13</v>
      </c>
      <c r="H580" s="3">
        <v>2257</v>
      </c>
      <c r="I580" s="4">
        <f t="shared" si="71"/>
        <v>0</v>
      </c>
      <c r="J580" s="3">
        <v>4982</v>
      </c>
      <c r="K580" s="4">
        <f t="shared" si="72"/>
        <v>0</v>
      </c>
    </row>
    <row r="581" spans="1:11" ht="20.100000000000001" customHeight="1" x14ac:dyDescent="0.3">
      <c r="A581" s="2">
        <v>13</v>
      </c>
      <c r="B581" s="3">
        <v>84939</v>
      </c>
      <c r="C581" s="4">
        <f t="shared" si="68"/>
        <v>106</v>
      </c>
      <c r="D581" s="3">
        <v>1948</v>
      </c>
      <c r="E581" s="4">
        <f t="shared" si="69"/>
        <v>0</v>
      </c>
      <c r="F581" s="3">
        <v>46530</v>
      </c>
      <c r="G581" s="4">
        <f t="shared" si="70"/>
        <v>15</v>
      </c>
      <c r="H581" s="3">
        <v>2257</v>
      </c>
      <c r="I581" s="4">
        <f t="shared" si="71"/>
        <v>0</v>
      </c>
      <c r="J581" s="3">
        <v>4982</v>
      </c>
      <c r="K581" s="4">
        <f t="shared" si="72"/>
        <v>0</v>
      </c>
    </row>
    <row r="582" spans="1:11" ht="20.100000000000001" customHeight="1" x14ac:dyDescent="0.3">
      <c r="A582" s="2">
        <v>14</v>
      </c>
      <c r="B582" s="3">
        <v>85046</v>
      </c>
      <c r="C582" s="4">
        <f t="shared" si="68"/>
        <v>107</v>
      </c>
      <c r="D582" s="3">
        <v>1948</v>
      </c>
      <c r="E582" s="4">
        <f t="shared" si="69"/>
        <v>0</v>
      </c>
      <c r="F582" s="3">
        <v>46545</v>
      </c>
      <c r="G582" s="4">
        <f t="shared" si="70"/>
        <v>15</v>
      </c>
      <c r="H582" s="3">
        <v>2257</v>
      </c>
      <c r="I582" s="4">
        <f t="shared" si="71"/>
        <v>0</v>
      </c>
      <c r="J582" s="3">
        <v>4982</v>
      </c>
      <c r="K582" s="4">
        <f t="shared" si="72"/>
        <v>0</v>
      </c>
    </row>
    <row r="583" spans="1:11" ht="20.100000000000001" customHeight="1" x14ac:dyDescent="0.3">
      <c r="A583" s="2">
        <v>15</v>
      </c>
      <c r="B583" s="3">
        <v>85153</v>
      </c>
      <c r="C583" s="4">
        <f t="shared" si="68"/>
        <v>107</v>
      </c>
      <c r="D583" s="3">
        <v>1948</v>
      </c>
      <c r="E583" s="4">
        <f t="shared" si="69"/>
        <v>0</v>
      </c>
      <c r="F583" s="3">
        <v>46560</v>
      </c>
      <c r="G583" s="4">
        <f t="shared" si="70"/>
        <v>15</v>
      </c>
      <c r="H583" s="3">
        <v>2257</v>
      </c>
      <c r="I583" s="4">
        <f t="shared" si="71"/>
        <v>0</v>
      </c>
      <c r="J583" s="3">
        <v>4982</v>
      </c>
      <c r="K583" s="4">
        <f t="shared" si="72"/>
        <v>0</v>
      </c>
    </row>
    <row r="584" spans="1:11" ht="20.100000000000001" customHeight="1" x14ac:dyDescent="0.3">
      <c r="A584" s="2">
        <v>16</v>
      </c>
      <c r="B584" s="3">
        <v>85260</v>
      </c>
      <c r="C584" s="4">
        <f t="shared" si="68"/>
        <v>107</v>
      </c>
      <c r="D584" s="3">
        <v>1948</v>
      </c>
      <c r="E584" s="4">
        <f t="shared" si="69"/>
        <v>0</v>
      </c>
      <c r="F584" s="3">
        <v>46575</v>
      </c>
      <c r="G584" s="4">
        <f t="shared" si="70"/>
        <v>15</v>
      </c>
      <c r="H584" s="3">
        <v>2257</v>
      </c>
      <c r="I584" s="4">
        <f t="shared" si="71"/>
        <v>0</v>
      </c>
      <c r="J584" s="3">
        <v>4982</v>
      </c>
      <c r="K584" s="4">
        <f t="shared" si="72"/>
        <v>0</v>
      </c>
    </row>
    <row r="585" spans="1:11" ht="20.100000000000001" customHeight="1" x14ac:dyDescent="0.3">
      <c r="A585" s="2">
        <v>17</v>
      </c>
      <c r="B585" s="3">
        <v>85376</v>
      </c>
      <c r="C585" s="4">
        <f t="shared" si="68"/>
        <v>116</v>
      </c>
      <c r="D585" s="3">
        <v>1949</v>
      </c>
      <c r="E585" s="4">
        <f t="shared" si="69"/>
        <v>1</v>
      </c>
      <c r="F585" s="3">
        <v>46590</v>
      </c>
      <c r="G585" s="4">
        <f t="shared" si="70"/>
        <v>15</v>
      </c>
      <c r="H585" s="3">
        <v>2257</v>
      </c>
      <c r="I585" s="4">
        <f t="shared" si="71"/>
        <v>0</v>
      </c>
      <c r="J585" s="3">
        <v>4982</v>
      </c>
      <c r="K585" s="4">
        <f t="shared" si="72"/>
        <v>0</v>
      </c>
    </row>
    <row r="586" spans="1:11" ht="20.100000000000001" customHeight="1" x14ac:dyDescent="0.3">
      <c r="A586" s="2">
        <v>18</v>
      </c>
      <c r="B586" s="3">
        <v>85492</v>
      </c>
      <c r="C586" s="4">
        <f t="shared" si="68"/>
        <v>116</v>
      </c>
      <c r="D586" s="3">
        <v>1950</v>
      </c>
      <c r="E586" s="4">
        <f t="shared" si="69"/>
        <v>1</v>
      </c>
      <c r="F586" s="3">
        <v>46605</v>
      </c>
      <c r="G586" s="4">
        <f t="shared" si="70"/>
        <v>15</v>
      </c>
      <c r="H586" s="3">
        <v>2257</v>
      </c>
      <c r="I586" s="4">
        <f t="shared" si="71"/>
        <v>0</v>
      </c>
      <c r="J586" s="3">
        <v>4982</v>
      </c>
      <c r="K586" s="4">
        <f t="shared" si="72"/>
        <v>0</v>
      </c>
    </row>
    <row r="587" spans="1:11" ht="20.100000000000001" customHeight="1" x14ac:dyDescent="0.3">
      <c r="A587" s="2">
        <v>19</v>
      </c>
      <c r="B587" s="3">
        <v>85608</v>
      </c>
      <c r="C587" s="4">
        <f t="shared" si="68"/>
        <v>116</v>
      </c>
      <c r="D587" s="3">
        <v>1951</v>
      </c>
      <c r="E587" s="4">
        <f t="shared" si="69"/>
        <v>1</v>
      </c>
      <c r="F587" s="3">
        <v>46620</v>
      </c>
      <c r="G587" s="4">
        <f t="shared" si="70"/>
        <v>15</v>
      </c>
      <c r="H587" s="3">
        <v>2257</v>
      </c>
      <c r="I587" s="4">
        <f t="shared" si="71"/>
        <v>0</v>
      </c>
      <c r="J587" s="3">
        <v>4982</v>
      </c>
      <c r="K587" s="4">
        <f t="shared" si="72"/>
        <v>0</v>
      </c>
    </row>
    <row r="588" spans="1:11" ht="20.100000000000001" customHeight="1" x14ac:dyDescent="0.3">
      <c r="A588" s="2">
        <v>20</v>
      </c>
      <c r="B588" s="3">
        <v>85724</v>
      </c>
      <c r="C588" s="4">
        <f t="shared" si="68"/>
        <v>116</v>
      </c>
      <c r="D588" s="3">
        <v>1952</v>
      </c>
      <c r="E588" s="4">
        <f t="shared" si="69"/>
        <v>1</v>
      </c>
      <c r="F588" s="3">
        <v>46634</v>
      </c>
      <c r="G588" s="4">
        <f t="shared" si="70"/>
        <v>14</v>
      </c>
      <c r="H588" s="3">
        <v>2257</v>
      </c>
      <c r="I588" s="4">
        <f t="shared" si="71"/>
        <v>0</v>
      </c>
      <c r="J588" s="3">
        <v>4982</v>
      </c>
      <c r="K588" s="4">
        <f t="shared" si="72"/>
        <v>0</v>
      </c>
    </row>
    <row r="589" spans="1:11" ht="20.100000000000001" customHeight="1" x14ac:dyDescent="0.3">
      <c r="A589" s="2">
        <v>21</v>
      </c>
      <c r="B589" s="3">
        <v>85840</v>
      </c>
      <c r="C589" s="4">
        <f t="shared" si="68"/>
        <v>116</v>
      </c>
      <c r="D589" s="3">
        <v>1952</v>
      </c>
      <c r="E589" s="4">
        <f t="shared" si="69"/>
        <v>0</v>
      </c>
      <c r="F589" s="3">
        <v>46650</v>
      </c>
      <c r="G589" s="4">
        <f t="shared" si="70"/>
        <v>16</v>
      </c>
      <c r="H589" s="3">
        <v>2257</v>
      </c>
      <c r="I589" s="4">
        <f t="shared" si="71"/>
        <v>0</v>
      </c>
      <c r="J589" s="3">
        <v>4982</v>
      </c>
      <c r="K589" s="4">
        <f t="shared" si="72"/>
        <v>0</v>
      </c>
    </row>
    <row r="590" spans="1:11" ht="20.100000000000001" customHeight="1" x14ac:dyDescent="0.3">
      <c r="A590" s="2">
        <v>22</v>
      </c>
      <c r="B590" s="3">
        <v>85956</v>
      </c>
      <c r="C590" s="4">
        <f t="shared" si="68"/>
        <v>116</v>
      </c>
      <c r="D590" s="3">
        <v>1952</v>
      </c>
      <c r="E590" s="4">
        <f t="shared" si="69"/>
        <v>0</v>
      </c>
      <c r="F590" s="3">
        <v>46665</v>
      </c>
      <c r="G590" s="4">
        <f t="shared" si="70"/>
        <v>15</v>
      </c>
      <c r="H590" s="3">
        <v>2257</v>
      </c>
      <c r="I590" s="4">
        <f t="shared" si="71"/>
        <v>0</v>
      </c>
      <c r="J590" s="3">
        <v>4982</v>
      </c>
      <c r="K590" s="4">
        <f t="shared" si="72"/>
        <v>0</v>
      </c>
    </row>
    <row r="591" spans="1:11" ht="20.100000000000001" customHeight="1" x14ac:dyDescent="0.3">
      <c r="A591" s="2">
        <v>23</v>
      </c>
      <c r="B591" s="3">
        <v>86071</v>
      </c>
      <c r="C591" s="4">
        <f t="shared" si="68"/>
        <v>115</v>
      </c>
      <c r="D591" s="3">
        <v>1952</v>
      </c>
      <c r="E591" s="4">
        <f t="shared" si="69"/>
        <v>0</v>
      </c>
      <c r="F591" s="3">
        <v>46680</v>
      </c>
      <c r="G591" s="4">
        <f t="shared" si="70"/>
        <v>15</v>
      </c>
      <c r="H591" s="3">
        <v>2257</v>
      </c>
      <c r="I591" s="4">
        <f t="shared" si="71"/>
        <v>0</v>
      </c>
      <c r="J591" s="3">
        <v>4982</v>
      </c>
      <c r="K591" s="4">
        <f t="shared" si="72"/>
        <v>0</v>
      </c>
    </row>
    <row r="592" spans="1:11" ht="20.100000000000001" customHeight="1" x14ac:dyDescent="0.3">
      <c r="A592" s="2">
        <v>24</v>
      </c>
      <c r="B592" s="3">
        <v>86186</v>
      </c>
      <c r="C592" s="4">
        <f t="shared" si="68"/>
        <v>115</v>
      </c>
      <c r="D592" s="3">
        <v>1953</v>
      </c>
      <c r="E592" s="4">
        <f t="shared" si="69"/>
        <v>1</v>
      </c>
      <c r="F592" s="3">
        <v>46696</v>
      </c>
      <c r="G592" s="4">
        <f t="shared" si="70"/>
        <v>16</v>
      </c>
      <c r="H592" s="3">
        <v>2257</v>
      </c>
      <c r="I592" s="4">
        <f t="shared" si="71"/>
        <v>0</v>
      </c>
      <c r="J592" s="3">
        <v>4982</v>
      </c>
      <c r="K592" s="4">
        <f t="shared" si="72"/>
        <v>0</v>
      </c>
    </row>
    <row r="593" spans="1:11" ht="20.100000000000001" customHeight="1" x14ac:dyDescent="0.3">
      <c r="A593" s="2">
        <v>25</v>
      </c>
      <c r="B593" s="3">
        <v>86308</v>
      </c>
      <c r="C593" s="4">
        <f t="shared" si="68"/>
        <v>122</v>
      </c>
      <c r="D593" s="3">
        <v>1954</v>
      </c>
      <c r="E593" s="4">
        <f t="shared" si="69"/>
        <v>1</v>
      </c>
      <c r="F593" s="3">
        <v>46712</v>
      </c>
      <c r="G593" s="4">
        <f t="shared" si="70"/>
        <v>16</v>
      </c>
      <c r="H593" s="3">
        <v>2257</v>
      </c>
      <c r="I593" s="4">
        <f t="shared" si="71"/>
        <v>0</v>
      </c>
      <c r="J593" s="3">
        <v>4982</v>
      </c>
      <c r="K593" s="4">
        <f t="shared" si="72"/>
        <v>0</v>
      </c>
    </row>
    <row r="594" spans="1:11" ht="20.100000000000001" customHeight="1" x14ac:dyDescent="0.3">
      <c r="A594" s="2">
        <v>26</v>
      </c>
      <c r="B594" s="3">
        <v>86418</v>
      </c>
      <c r="C594" s="4">
        <f t="shared" si="68"/>
        <v>110</v>
      </c>
      <c r="D594" s="3">
        <v>1954</v>
      </c>
      <c r="E594" s="4">
        <f t="shared" si="69"/>
        <v>0</v>
      </c>
      <c r="F594" s="3">
        <v>46727</v>
      </c>
      <c r="G594" s="4">
        <f t="shared" si="70"/>
        <v>15</v>
      </c>
      <c r="H594" s="3">
        <v>2257</v>
      </c>
      <c r="I594" s="4">
        <f t="shared" si="71"/>
        <v>0</v>
      </c>
      <c r="J594" s="3">
        <v>4982</v>
      </c>
      <c r="K594" s="4">
        <f t="shared" si="72"/>
        <v>0</v>
      </c>
    </row>
    <row r="595" spans="1:11" ht="20.100000000000001" customHeight="1" thickBot="1" x14ac:dyDescent="0.35">
      <c r="A595" s="6" t="s">
        <v>4</v>
      </c>
      <c r="B595" s="6"/>
      <c r="C595" s="6">
        <f>SUM(C566:C594)</f>
        <v>3358</v>
      </c>
      <c r="D595" s="6"/>
      <c r="E595" s="6">
        <f>SUM(E566:E594)</f>
        <v>16</v>
      </c>
      <c r="F595" s="6"/>
      <c r="G595" s="6">
        <f>SUM(G566:G594)</f>
        <v>437</v>
      </c>
      <c r="H595" s="6"/>
      <c r="I595" s="6">
        <f>SUM(I566:I594)</f>
        <v>0</v>
      </c>
      <c r="J595" s="6"/>
      <c r="K595" s="6">
        <f>SUM(K566:K594)</f>
        <v>0</v>
      </c>
    </row>
    <row r="596" spans="1:11" ht="20.100000000000001" customHeight="1" thickTop="1" x14ac:dyDescent="0.3">
      <c r="A596" s="60" t="s">
        <v>5</v>
      </c>
      <c r="B596" s="61"/>
      <c r="C596" s="7">
        <f>MAX(C566:C594)</f>
        <v>143</v>
      </c>
      <c r="D596" s="15"/>
      <c r="E596" s="7">
        <f>MAX(E566:E594)</f>
        <v>1</v>
      </c>
      <c r="F596" s="7"/>
      <c r="G596" s="7">
        <f>MAX(G566:G594)</f>
        <v>17</v>
      </c>
      <c r="H596" s="7"/>
      <c r="I596" s="7">
        <f>MAX(I566:I594)</f>
        <v>0</v>
      </c>
      <c r="J596" s="7"/>
      <c r="K596" s="7">
        <f>MAX(K566:K594)</f>
        <v>0</v>
      </c>
    </row>
    <row r="597" spans="1:11" ht="20.100000000000001" customHeight="1" x14ac:dyDescent="0.3">
      <c r="A597" s="48" t="s">
        <v>6</v>
      </c>
      <c r="B597" s="49"/>
      <c r="C597" s="9">
        <f>MIN(C566:C594)</f>
        <v>106</v>
      </c>
      <c r="D597" s="15"/>
      <c r="E597" s="9">
        <f>MIN(E566:E594)</f>
        <v>0</v>
      </c>
      <c r="F597" s="9"/>
      <c r="G597" s="9">
        <f>MIN(G566:G594)</f>
        <v>13</v>
      </c>
      <c r="H597" s="9"/>
      <c r="I597" s="9">
        <f>MIN(I566:I594)</f>
        <v>0</v>
      </c>
      <c r="J597" s="9"/>
      <c r="K597" s="9">
        <f>MIN(K566:K594)</f>
        <v>0</v>
      </c>
    </row>
    <row r="598" spans="1:11" ht="20.100000000000001" customHeight="1" x14ac:dyDescent="0.3">
      <c r="A598" s="48" t="s">
        <v>7</v>
      </c>
      <c r="B598" s="49"/>
      <c r="C598" s="10">
        <f>AVERAGE(C566:C594)</f>
        <v>115.79310344827586</v>
      </c>
      <c r="D598" s="15"/>
      <c r="E598" s="10">
        <f>AVERAGE(E566:E594)</f>
        <v>0.55172413793103448</v>
      </c>
      <c r="F598" s="10"/>
      <c r="G598" s="10">
        <f>AVERAGE(G566:G594)</f>
        <v>15.068965517241379</v>
      </c>
      <c r="H598" s="10"/>
      <c r="I598" s="10">
        <f>AVERAGE(I566:I594)</f>
        <v>0</v>
      </c>
      <c r="J598" s="10"/>
      <c r="K598" s="10">
        <f>AVERAGE(K566:K594)</f>
        <v>0</v>
      </c>
    </row>
    <row r="599" spans="1:11" ht="20.100000000000001" customHeight="1" x14ac:dyDescent="0.3">
      <c r="A599" s="52" t="s">
        <v>8</v>
      </c>
      <c r="B599" s="53"/>
      <c r="C599" s="53"/>
      <c r="D599" s="53"/>
      <c r="E599" s="53"/>
      <c r="F599" s="53"/>
      <c r="G599" s="53"/>
      <c r="H599" s="53"/>
      <c r="I599" s="53"/>
      <c r="J599" s="53"/>
      <c r="K599" s="54"/>
    </row>
    <row r="600" spans="1:11" ht="20.100000000000001" customHeight="1" x14ac:dyDescent="0.4">
      <c r="A600" s="11"/>
      <c r="B600" s="55" t="s">
        <v>1608</v>
      </c>
      <c r="C600" s="56"/>
      <c r="D600" s="56"/>
      <c r="E600" s="56"/>
      <c r="F600" s="56"/>
      <c r="G600" s="56"/>
      <c r="H600" s="56"/>
      <c r="I600" s="56"/>
      <c r="J600" s="56"/>
      <c r="K600" s="56"/>
    </row>
    <row r="601" spans="1:11" ht="20.100000000000001" customHeight="1" x14ac:dyDescent="0.4">
      <c r="A601" s="73" t="str">
        <f>A561</f>
        <v xml:space="preserve">2026年3月份各公司污水放流量明細表       </v>
      </c>
      <c r="B601" s="73"/>
      <c r="C601" s="73"/>
      <c r="D601" s="73"/>
      <c r="E601" s="73"/>
      <c r="F601" s="73"/>
      <c r="G601" s="73"/>
      <c r="H601" s="73"/>
      <c r="I601" s="73"/>
      <c r="J601" s="73"/>
      <c r="K601" s="73"/>
    </row>
    <row r="602" spans="1:11" ht="20.100000000000001" customHeight="1" x14ac:dyDescent="0.4">
      <c r="A602" s="64" t="s">
        <v>103</v>
      </c>
      <c r="B602" s="64"/>
      <c r="C602" s="64"/>
      <c r="D602" s="64"/>
      <c r="E602" s="64"/>
      <c r="F602" s="64"/>
      <c r="G602" s="64"/>
      <c r="H602" s="64"/>
      <c r="I602" s="64"/>
      <c r="J602" s="64"/>
      <c r="K602" s="64"/>
    </row>
    <row r="603" spans="1:11" ht="20.100000000000001" customHeight="1" x14ac:dyDescent="0.4">
      <c r="A603" s="65" t="s">
        <v>0</v>
      </c>
      <c r="B603" s="67" t="s">
        <v>53</v>
      </c>
      <c r="C603" s="51"/>
      <c r="D603" s="67" t="s">
        <v>145</v>
      </c>
      <c r="E603" s="68"/>
      <c r="F603" s="67" t="s">
        <v>150</v>
      </c>
      <c r="G603" s="68"/>
      <c r="H603" s="67" t="s">
        <v>151</v>
      </c>
      <c r="I603" s="68"/>
      <c r="J603" s="69" t="s">
        <v>43</v>
      </c>
      <c r="K603" s="70"/>
    </row>
    <row r="604" spans="1:11" ht="20.100000000000001" customHeight="1" x14ac:dyDescent="0.3">
      <c r="A604" s="66"/>
      <c r="B604" s="2" t="s">
        <v>1</v>
      </c>
      <c r="C604" s="2" t="s">
        <v>2</v>
      </c>
      <c r="D604" s="2" t="s">
        <v>1</v>
      </c>
      <c r="E604" s="2" t="s">
        <v>2</v>
      </c>
      <c r="F604" s="2" t="s">
        <v>1</v>
      </c>
      <c r="G604" s="2" t="s">
        <v>2</v>
      </c>
      <c r="H604" s="2" t="s">
        <v>1</v>
      </c>
      <c r="I604" s="2" t="s">
        <v>2</v>
      </c>
      <c r="J604" s="71"/>
      <c r="K604" s="72"/>
    </row>
    <row r="605" spans="1:11" ht="20.100000000000001" customHeight="1" x14ac:dyDescent="0.3">
      <c r="A605" s="9" t="s">
        <v>3</v>
      </c>
      <c r="B605" s="3">
        <v>1716</v>
      </c>
      <c r="C605" s="4"/>
      <c r="D605" s="3">
        <v>844</v>
      </c>
      <c r="E605" s="4"/>
      <c r="F605" s="3">
        <v>13128</v>
      </c>
      <c r="G605" s="4"/>
      <c r="H605" s="3">
        <v>402</v>
      </c>
      <c r="I605" s="4"/>
      <c r="J605" s="50"/>
      <c r="K605" s="51"/>
    </row>
    <row r="606" spans="1:11" ht="20.100000000000001" customHeight="1" x14ac:dyDescent="0.3">
      <c r="A606" s="2">
        <v>26</v>
      </c>
      <c r="B606" s="3">
        <v>1720</v>
      </c>
      <c r="C606" s="4">
        <f t="shared" ref="C606:C634" si="73">B606-B605</f>
        <v>4</v>
      </c>
      <c r="D606" s="3">
        <v>845</v>
      </c>
      <c r="E606" s="4">
        <f t="shared" ref="E606:E634" si="74">D606-D605</f>
        <v>1</v>
      </c>
      <c r="F606" s="3">
        <v>13140</v>
      </c>
      <c r="G606" s="4">
        <f>F606-F605</f>
        <v>12</v>
      </c>
      <c r="H606" s="3">
        <v>404</v>
      </c>
      <c r="I606" s="4">
        <f t="shared" ref="I606:I634" si="75">H606-H605</f>
        <v>2</v>
      </c>
      <c r="J606" s="50">
        <f t="shared" ref="J606:J634" si="76">C6+E6+G6+I6+K6+C46+E46+G46+I46+K46+C86+E86+G86+I86+K86+C126+E126+G126+I126+K126+C166+E166+G166+I166+K166+C206+E206+G206+I206+K206+C246+E246+G246+I246+K246+C286+E286+G286+I286+K286+C326+E326+G326+I326+K326+C366+E366+G366+I366+K366+C406+E406+G406+I406+K406+C446+E446+G446+I446+K446+C486+E486+G486+I486+K486+C526+E526+G526+I526+K526+C566+E566+G566+I566+K566+C606+E606+G606+I606+C646</f>
        <v>5148</v>
      </c>
      <c r="K606" s="57"/>
    </row>
    <row r="607" spans="1:11" ht="20.100000000000001" customHeight="1" x14ac:dyDescent="0.3">
      <c r="A607" s="2">
        <v>27</v>
      </c>
      <c r="B607" s="3">
        <v>1724</v>
      </c>
      <c r="C607" s="4">
        <f t="shared" si="73"/>
        <v>4</v>
      </c>
      <c r="D607" s="3">
        <v>846</v>
      </c>
      <c r="E607" s="4">
        <f t="shared" si="74"/>
        <v>1</v>
      </c>
      <c r="F607" s="3">
        <v>13152</v>
      </c>
      <c r="G607" s="4">
        <f t="shared" ref="G607:G634" si="77">F607-F606</f>
        <v>12</v>
      </c>
      <c r="H607" s="3">
        <v>406</v>
      </c>
      <c r="I607" s="4">
        <f t="shared" si="75"/>
        <v>2</v>
      </c>
      <c r="J607" s="50">
        <f t="shared" si="76"/>
        <v>5160</v>
      </c>
      <c r="K607" s="57"/>
    </row>
    <row r="608" spans="1:11" ht="20.100000000000001" customHeight="1" x14ac:dyDescent="0.3">
      <c r="A608" s="2">
        <v>28</v>
      </c>
      <c r="B608" s="3">
        <v>1728</v>
      </c>
      <c r="C608" s="4">
        <f t="shared" si="73"/>
        <v>4</v>
      </c>
      <c r="D608" s="3">
        <v>846</v>
      </c>
      <c r="E608" s="4">
        <f t="shared" si="74"/>
        <v>0</v>
      </c>
      <c r="F608" s="3">
        <v>13164</v>
      </c>
      <c r="G608" s="4">
        <f t="shared" si="77"/>
        <v>12</v>
      </c>
      <c r="H608" s="3">
        <v>408</v>
      </c>
      <c r="I608" s="4">
        <f t="shared" si="75"/>
        <v>2</v>
      </c>
      <c r="J608" s="50">
        <f t="shared" si="76"/>
        <v>5101</v>
      </c>
      <c r="K608" s="57"/>
    </row>
    <row r="609" spans="1:11" ht="20.100000000000001" customHeight="1" x14ac:dyDescent="0.3">
      <c r="A609" s="2">
        <v>1</v>
      </c>
      <c r="B609" s="3">
        <v>1732</v>
      </c>
      <c r="C609" s="4">
        <f t="shared" si="73"/>
        <v>4</v>
      </c>
      <c r="D609" s="3">
        <v>846</v>
      </c>
      <c r="E609" s="4">
        <f t="shared" si="74"/>
        <v>0</v>
      </c>
      <c r="F609" s="3">
        <v>13176</v>
      </c>
      <c r="G609" s="4">
        <f t="shared" si="77"/>
        <v>12</v>
      </c>
      <c r="H609" s="3">
        <v>409</v>
      </c>
      <c r="I609" s="4">
        <f t="shared" si="75"/>
        <v>1</v>
      </c>
      <c r="J609" s="50">
        <f t="shared" si="76"/>
        <v>4897</v>
      </c>
      <c r="K609" s="57"/>
    </row>
    <row r="610" spans="1:11" ht="19.5" customHeight="1" x14ac:dyDescent="0.3">
      <c r="A610" s="2">
        <v>2</v>
      </c>
      <c r="B610" s="3">
        <v>1735</v>
      </c>
      <c r="C610" s="4">
        <v>1</v>
      </c>
      <c r="D610" s="3">
        <v>847</v>
      </c>
      <c r="E610" s="4">
        <f t="shared" si="74"/>
        <v>1</v>
      </c>
      <c r="F610" s="3">
        <v>13189</v>
      </c>
      <c r="G610" s="4">
        <f t="shared" si="77"/>
        <v>13</v>
      </c>
      <c r="H610" s="3">
        <v>410</v>
      </c>
      <c r="I610" s="4">
        <f t="shared" si="75"/>
        <v>1</v>
      </c>
      <c r="J610" s="50">
        <f t="shared" si="76"/>
        <v>5229</v>
      </c>
      <c r="K610" s="57"/>
    </row>
    <row r="611" spans="1:11" ht="19.5" customHeight="1" x14ac:dyDescent="0.3">
      <c r="A611" s="2">
        <v>3</v>
      </c>
      <c r="B611" s="3">
        <v>1738</v>
      </c>
      <c r="C611" s="4">
        <v>1</v>
      </c>
      <c r="D611" s="3">
        <v>848</v>
      </c>
      <c r="E611" s="4">
        <v>0</v>
      </c>
      <c r="F611" s="3">
        <v>13200</v>
      </c>
      <c r="G611" s="4">
        <f t="shared" si="77"/>
        <v>11</v>
      </c>
      <c r="H611" s="3">
        <v>410</v>
      </c>
      <c r="I611" s="4">
        <f t="shared" si="75"/>
        <v>0</v>
      </c>
      <c r="J611" s="50">
        <f t="shared" si="76"/>
        <v>5100</v>
      </c>
      <c r="K611" s="57"/>
    </row>
    <row r="612" spans="1:11" ht="19.5" customHeight="1" x14ac:dyDescent="0.3">
      <c r="A612" s="2">
        <v>4</v>
      </c>
      <c r="B612" s="3">
        <v>1741</v>
      </c>
      <c r="C612" s="4">
        <v>1</v>
      </c>
      <c r="D612" s="3">
        <v>849</v>
      </c>
      <c r="E612" s="4">
        <v>0</v>
      </c>
      <c r="F612" s="3">
        <v>13211</v>
      </c>
      <c r="G612" s="4">
        <f t="shared" si="77"/>
        <v>11</v>
      </c>
      <c r="H612" s="3">
        <v>410</v>
      </c>
      <c r="I612" s="4">
        <f t="shared" si="75"/>
        <v>0</v>
      </c>
      <c r="J612" s="50">
        <f t="shared" si="76"/>
        <v>5050</v>
      </c>
      <c r="K612" s="57"/>
    </row>
    <row r="613" spans="1:11" ht="19.5" customHeight="1" x14ac:dyDescent="0.3">
      <c r="A613" s="2">
        <v>5</v>
      </c>
      <c r="B613" s="3">
        <v>1744</v>
      </c>
      <c r="C613" s="4">
        <v>1</v>
      </c>
      <c r="D613" s="3">
        <v>850</v>
      </c>
      <c r="E613" s="4">
        <v>0</v>
      </c>
      <c r="F613" s="3">
        <v>13222</v>
      </c>
      <c r="G613" s="4">
        <f t="shared" si="77"/>
        <v>11</v>
      </c>
      <c r="H613" s="3">
        <v>410</v>
      </c>
      <c r="I613" s="4">
        <f t="shared" si="75"/>
        <v>0</v>
      </c>
      <c r="J613" s="50">
        <f t="shared" si="76"/>
        <v>5059</v>
      </c>
      <c r="K613" s="57"/>
    </row>
    <row r="614" spans="1:11" ht="20.100000000000001" customHeight="1" x14ac:dyDescent="0.3">
      <c r="A614" s="2">
        <v>6</v>
      </c>
      <c r="B614" s="3">
        <v>1747</v>
      </c>
      <c r="C614" s="4">
        <v>1</v>
      </c>
      <c r="D614" s="3">
        <v>851</v>
      </c>
      <c r="E614" s="4">
        <v>0</v>
      </c>
      <c r="F614" s="3">
        <v>13233</v>
      </c>
      <c r="G614" s="4">
        <f t="shared" si="77"/>
        <v>11</v>
      </c>
      <c r="H614" s="3">
        <v>410</v>
      </c>
      <c r="I614" s="4">
        <f t="shared" si="75"/>
        <v>0</v>
      </c>
      <c r="J614" s="50">
        <f t="shared" si="76"/>
        <v>5117</v>
      </c>
      <c r="K614" s="57"/>
    </row>
    <row r="615" spans="1:11" ht="20.100000000000001" customHeight="1" x14ac:dyDescent="0.3">
      <c r="A615" s="2">
        <v>7</v>
      </c>
      <c r="B615" s="3">
        <v>1750</v>
      </c>
      <c r="C615" s="4">
        <v>1</v>
      </c>
      <c r="D615" s="3">
        <v>852</v>
      </c>
      <c r="E615" s="4">
        <v>0</v>
      </c>
      <c r="F615" s="3">
        <v>13244</v>
      </c>
      <c r="G615" s="4">
        <f t="shared" si="77"/>
        <v>11</v>
      </c>
      <c r="H615" s="3">
        <v>410</v>
      </c>
      <c r="I615" s="4">
        <f t="shared" si="75"/>
        <v>0</v>
      </c>
      <c r="J615" s="50">
        <f t="shared" si="76"/>
        <v>5008</v>
      </c>
      <c r="K615" s="57"/>
    </row>
    <row r="616" spans="1:11" ht="20.100000000000001" customHeight="1" x14ac:dyDescent="0.3">
      <c r="A616" s="2">
        <v>8</v>
      </c>
      <c r="B616" s="3">
        <v>1753</v>
      </c>
      <c r="C616" s="4">
        <v>1</v>
      </c>
      <c r="D616" s="3">
        <v>853</v>
      </c>
      <c r="E616" s="4">
        <f t="shared" si="74"/>
        <v>1</v>
      </c>
      <c r="F616" s="3">
        <v>13254</v>
      </c>
      <c r="G616" s="4">
        <f t="shared" si="77"/>
        <v>10</v>
      </c>
      <c r="H616" s="3">
        <v>410</v>
      </c>
      <c r="I616" s="4">
        <f t="shared" si="75"/>
        <v>0</v>
      </c>
      <c r="J616" s="50">
        <f t="shared" si="76"/>
        <v>4953</v>
      </c>
      <c r="K616" s="57"/>
    </row>
    <row r="617" spans="1:11" ht="20.100000000000001" customHeight="1" x14ac:dyDescent="0.3">
      <c r="A617" s="2">
        <v>9</v>
      </c>
      <c r="B617" s="3">
        <v>1756</v>
      </c>
      <c r="C617" s="4">
        <v>1</v>
      </c>
      <c r="D617" s="3">
        <v>854</v>
      </c>
      <c r="E617" s="4">
        <f t="shared" si="74"/>
        <v>1</v>
      </c>
      <c r="F617" s="3">
        <v>13264</v>
      </c>
      <c r="G617" s="4">
        <f t="shared" si="77"/>
        <v>10</v>
      </c>
      <c r="H617" s="3">
        <v>410</v>
      </c>
      <c r="I617" s="4">
        <f t="shared" si="75"/>
        <v>0</v>
      </c>
      <c r="J617" s="50">
        <f t="shared" si="76"/>
        <v>5042</v>
      </c>
      <c r="K617" s="57"/>
    </row>
    <row r="618" spans="1:11" ht="20.100000000000001" customHeight="1" x14ac:dyDescent="0.3">
      <c r="A618" s="2">
        <v>10</v>
      </c>
      <c r="B618" s="3">
        <v>1760</v>
      </c>
      <c r="C618" s="4">
        <v>1</v>
      </c>
      <c r="D618" s="3">
        <v>855</v>
      </c>
      <c r="E618" s="4">
        <v>0</v>
      </c>
      <c r="F618" s="3">
        <v>13272</v>
      </c>
      <c r="G618" s="4">
        <f t="shared" si="77"/>
        <v>8</v>
      </c>
      <c r="H618" s="3">
        <v>410</v>
      </c>
      <c r="I618" s="4">
        <f t="shared" si="75"/>
        <v>0</v>
      </c>
      <c r="J618" s="50">
        <f t="shared" si="76"/>
        <v>5228</v>
      </c>
      <c r="K618" s="57"/>
    </row>
    <row r="619" spans="1:11" ht="20.100000000000001" customHeight="1" x14ac:dyDescent="0.3">
      <c r="A619" s="2">
        <v>11</v>
      </c>
      <c r="B619" s="3">
        <v>1764</v>
      </c>
      <c r="C619" s="4">
        <v>1</v>
      </c>
      <c r="D619" s="3">
        <v>856</v>
      </c>
      <c r="E619" s="4">
        <v>0</v>
      </c>
      <c r="F619" s="3">
        <v>13280</v>
      </c>
      <c r="G619" s="4">
        <f t="shared" si="77"/>
        <v>8</v>
      </c>
      <c r="H619" s="3">
        <v>410</v>
      </c>
      <c r="I619" s="4">
        <f t="shared" si="75"/>
        <v>0</v>
      </c>
      <c r="J619" s="50">
        <f t="shared" si="76"/>
        <v>5172</v>
      </c>
      <c r="K619" s="57"/>
    </row>
    <row r="620" spans="1:11" ht="20.100000000000001" customHeight="1" x14ac:dyDescent="0.3">
      <c r="A620" s="2">
        <v>12</v>
      </c>
      <c r="B620" s="3">
        <v>1768</v>
      </c>
      <c r="C620" s="4">
        <f t="shared" si="73"/>
        <v>4</v>
      </c>
      <c r="D620" s="3">
        <v>857</v>
      </c>
      <c r="E620" s="4">
        <v>0</v>
      </c>
      <c r="F620" s="3">
        <v>13288</v>
      </c>
      <c r="G620" s="4">
        <f t="shared" si="77"/>
        <v>8</v>
      </c>
      <c r="H620" s="3">
        <v>410</v>
      </c>
      <c r="I620" s="4">
        <f t="shared" si="75"/>
        <v>0</v>
      </c>
      <c r="J620" s="50">
        <f t="shared" si="76"/>
        <v>4587</v>
      </c>
      <c r="K620" s="57"/>
    </row>
    <row r="621" spans="1:11" ht="20.100000000000001" customHeight="1" x14ac:dyDescent="0.3">
      <c r="A621" s="2">
        <v>13</v>
      </c>
      <c r="B621" s="3">
        <v>1772</v>
      </c>
      <c r="C621" s="4">
        <f t="shared" si="73"/>
        <v>4</v>
      </c>
      <c r="D621" s="3">
        <v>858</v>
      </c>
      <c r="E621" s="4">
        <v>0</v>
      </c>
      <c r="F621" s="3">
        <v>13296</v>
      </c>
      <c r="G621" s="4">
        <f t="shared" si="77"/>
        <v>8</v>
      </c>
      <c r="H621" s="3">
        <v>410</v>
      </c>
      <c r="I621" s="4">
        <f t="shared" si="75"/>
        <v>0</v>
      </c>
      <c r="J621" s="50">
        <f t="shared" si="76"/>
        <v>5010</v>
      </c>
      <c r="K621" s="57"/>
    </row>
    <row r="622" spans="1:11" ht="20.100000000000001" customHeight="1" x14ac:dyDescent="0.3">
      <c r="A622" s="2">
        <v>14</v>
      </c>
      <c r="B622" s="3">
        <v>1775</v>
      </c>
      <c r="C622" s="4">
        <v>1</v>
      </c>
      <c r="D622" s="3">
        <v>859</v>
      </c>
      <c r="E622" s="4">
        <f t="shared" si="74"/>
        <v>1</v>
      </c>
      <c r="F622" s="3">
        <v>13304</v>
      </c>
      <c r="G622" s="4">
        <f t="shared" si="77"/>
        <v>8</v>
      </c>
      <c r="H622" s="3">
        <v>410</v>
      </c>
      <c r="I622" s="4">
        <f t="shared" si="75"/>
        <v>0</v>
      </c>
      <c r="J622" s="50">
        <f t="shared" si="76"/>
        <v>5172</v>
      </c>
      <c r="K622" s="57"/>
    </row>
    <row r="623" spans="1:11" ht="20.100000000000001" customHeight="1" x14ac:dyDescent="0.3">
      <c r="A623" s="2">
        <v>15</v>
      </c>
      <c r="B623" s="3">
        <v>1778</v>
      </c>
      <c r="C623" s="4">
        <v>1</v>
      </c>
      <c r="D623" s="3">
        <v>860</v>
      </c>
      <c r="E623" s="4">
        <f t="shared" si="74"/>
        <v>1</v>
      </c>
      <c r="F623" s="3">
        <v>13312</v>
      </c>
      <c r="G623" s="4">
        <f t="shared" si="77"/>
        <v>8</v>
      </c>
      <c r="H623" s="3">
        <v>410</v>
      </c>
      <c r="I623" s="4">
        <f t="shared" si="75"/>
        <v>0</v>
      </c>
      <c r="J623" s="50">
        <f t="shared" si="76"/>
        <v>5026</v>
      </c>
      <c r="K623" s="57"/>
    </row>
    <row r="624" spans="1:11" ht="20.100000000000001" customHeight="1" x14ac:dyDescent="0.3">
      <c r="A624" s="2">
        <v>16</v>
      </c>
      <c r="B624" s="3">
        <v>1781</v>
      </c>
      <c r="C624" s="4">
        <v>1</v>
      </c>
      <c r="D624" s="3">
        <v>861</v>
      </c>
      <c r="E624" s="4">
        <v>0</v>
      </c>
      <c r="F624" s="3">
        <v>13320</v>
      </c>
      <c r="G624" s="4">
        <f t="shared" si="77"/>
        <v>8</v>
      </c>
      <c r="H624" s="3">
        <v>410</v>
      </c>
      <c r="I624" s="4">
        <f t="shared" si="75"/>
        <v>0</v>
      </c>
      <c r="J624" s="50">
        <f t="shared" si="76"/>
        <v>5000</v>
      </c>
      <c r="K624" s="57"/>
    </row>
    <row r="625" spans="1:11" ht="20.100000000000001" customHeight="1" x14ac:dyDescent="0.3">
      <c r="A625" s="2">
        <v>17</v>
      </c>
      <c r="B625" s="3">
        <v>1784</v>
      </c>
      <c r="C625" s="4">
        <v>1</v>
      </c>
      <c r="D625" s="3">
        <v>862</v>
      </c>
      <c r="E625" s="4">
        <f t="shared" si="74"/>
        <v>1</v>
      </c>
      <c r="F625" s="3">
        <v>13330</v>
      </c>
      <c r="G625" s="4">
        <f t="shared" si="77"/>
        <v>10</v>
      </c>
      <c r="H625" s="3">
        <v>410</v>
      </c>
      <c r="I625" s="4">
        <f t="shared" si="75"/>
        <v>0</v>
      </c>
      <c r="J625" s="50">
        <f t="shared" si="76"/>
        <v>5137</v>
      </c>
      <c r="K625" s="57"/>
    </row>
    <row r="626" spans="1:11" ht="20.100000000000001" customHeight="1" x14ac:dyDescent="0.3">
      <c r="A626" s="2">
        <v>18</v>
      </c>
      <c r="B626" s="3">
        <v>1787</v>
      </c>
      <c r="C626" s="4">
        <v>1</v>
      </c>
      <c r="D626" s="3">
        <v>863</v>
      </c>
      <c r="E626" s="4">
        <f t="shared" si="74"/>
        <v>1</v>
      </c>
      <c r="F626" s="3">
        <v>13340</v>
      </c>
      <c r="G626" s="4">
        <f t="shared" si="77"/>
        <v>10</v>
      </c>
      <c r="H626" s="3">
        <v>410</v>
      </c>
      <c r="I626" s="4">
        <f t="shared" si="75"/>
        <v>0</v>
      </c>
      <c r="J626" s="50">
        <f t="shared" si="76"/>
        <v>5260</v>
      </c>
      <c r="K626" s="57"/>
    </row>
    <row r="627" spans="1:11" ht="20.100000000000001" customHeight="1" x14ac:dyDescent="0.3">
      <c r="A627" s="2">
        <v>19</v>
      </c>
      <c r="B627" s="3">
        <v>1790</v>
      </c>
      <c r="C627" s="4">
        <f t="shared" si="73"/>
        <v>3</v>
      </c>
      <c r="D627" s="3">
        <v>864</v>
      </c>
      <c r="E627" s="4">
        <v>0</v>
      </c>
      <c r="F627" s="3">
        <v>13350</v>
      </c>
      <c r="G627" s="4">
        <f t="shared" si="77"/>
        <v>10</v>
      </c>
      <c r="H627" s="3">
        <v>410</v>
      </c>
      <c r="I627" s="4">
        <f t="shared" si="75"/>
        <v>0</v>
      </c>
      <c r="J627" s="50">
        <f t="shared" si="76"/>
        <v>5036</v>
      </c>
      <c r="K627" s="57"/>
    </row>
    <row r="628" spans="1:11" ht="20.100000000000001" customHeight="1" x14ac:dyDescent="0.3">
      <c r="A628" s="2">
        <v>20</v>
      </c>
      <c r="B628" s="3">
        <v>1793</v>
      </c>
      <c r="C628" s="4">
        <f t="shared" si="73"/>
        <v>3</v>
      </c>
      <c r="D628" s="3">
        <v>865</v>
      </c>
      <c r="E628" s="4">
        <f t="shared" si="74"/>
        <v>1</v>
      </c>
      <c r="F628" s="3">
        <v>13360</v>
      </c>
      <c r="G628" s="4">
        <f t="shared" si="77"/>
        <v>10</v>
      </c>
      <c r="H628" s="3">
        <v>410</v>
      </c>
      <c r="I628" s="4">
        <f t="shared" si="75"/>
        <v>0</v>
      </c>
      <c r="J628" s="50">
        <f t="shared" si="76"/>
        <v>5060</v>
      </c>
      <c r="K628" s="57"/>
    </row>
    <row r="629" spans="1:11" ht="20.100000000000001" customHeight="1" x14ac:dyDescent="0.3">
      <c r="A629" s="2">
        <v>21</v>
      </c>
      <c r="B629" s="3">
        <v>1796</v>
      </c>
      <c r="C629" s="4">
        <f t="shared" si="73"/>
        <v>3</v>
      </c>
      <c r="D629" s="3">
        <v>866</v>
      </c>
      <c r="E629" s="4">
        <f t="shared" si="74"/>
        <v>1</v>
      </c>
      <c r="F629" s="3">
        <v>13370</v>
      </c>
      <c r="G629" s="4">
        <f t="shared" si="77"/>
        <v>10</v>
      </c>
      <c r="H629" s="3">
        <v>410</v>
      </c>
      <c r="I629" s="4">
        <f t="shared" si="75"/>
        <v>0</v>
      </c>
      <c r="J629" s="50">
        <f t="shared" si="76"/>
        <v>4848</v>
      </c>
      <c r="K629" s="57"/>
    </row>
    <row r="630" spans="1:11" ht="20.100000000000001" customHeight="1" x14ac:dyDescent="0.3">
      <c r="A630" s="2">
        <v>22</v>
      </c>
      <c r="B630" s="3">
        <v>1799</v>
      </c>
      <c r="C630" s="4">
        <f t="shared" si="73"/>
        <v>3</v>
      </c>
      <c r="D630" s="3">
        <v>867</v>
      </c>
      <c r="E630" s="4">
        <f t="shared" si="74"/>
        <v>1</v>
      </c>
      <c r="F630" s="3">
        <v>13380</v>
      </c>
      <c r="G630" s="4">
        <f t="shared" si="77"/>
        <v>10</v>
      </c>
      <c r="H630" s="3">
        <v>410</v>
      </c>
      <c r="I630" s="4">
        <f t="shared" si="75"/>
        <v>0</v>
      </c>
      <c r="J630" s="50">
        <f t="shared" si="76"/>
        <v>4949</v>
      </c>
      <c r="K630" s="57"/>
    </row>
    <row r="631" spans="1:11" ht="20.100000000000001" customHeight="1" x14ac:dyDescent="0.3">
      <c r="A631" s="2">
        <v>23</v>
      </c>
      <c r="B631" s="3">
        <v>1802</v>
      </c>
      <c r="C631" s="4">
        <f t="shared" si="73"/>
        <v>3</v>
      </c>
      <c r="D631" s="3">
        <v>868</v>
      </c>
      <c r="E631" s="4">
        <f t="shared" si="74"/>
        <v>1</v>
      </c>
      <c r="F631" s="3">
        <v>13390</v>
      </c>
      <c r="G631" s="4">
        <f t="shared" si="77"/>
        <v>10</v>
      </c>
      <c r="H631" s="3">
        <v>410</v>
      </c>
      <c r="I631" s="4">
        <f t="shared" si="75"/>
        <v>0</v>
      </c>
      <c r="J631" s="50">
        <f t="shared" si="76"/>
        <v>5042</v>
      </c>
      <c r="K631" s="57"/>
    </row>
    <row r="632" spans="1:11" ht="20.100000000000001" customHeight="1" x14ac:dyDescent="0.3">
      <c r="A632" s="2">
        <v>24</v>
      </c>
      <c r="B632" s="3">
        <v>1805</v>
      </c>
      <c r="C632" s="4">
        <f t="shared" si="73"/>
        <v>3</v>
      </c>
      <c r="D632" s="3">
        <v>870</v>
      </c>
      <c r="E632" s="4">
        <f t="shared" si="74"/>
        <v>2</v>
      </c>
      <c r="F632" s="3">
        <v>13400</v>
      </c>
      <c r="G632" s="4">
        <f t="shared" si="77"/>
        <v>10</v>
      </c>
      <c r="H632" s="3">
        <v>410</v>
      </c>
      <c r="I632" s="4">
        <f t="shared" si="75"/>
        <v>0</v>
      </c>
      <c r="J632" s="50">
        <f t="shared" si="76"/>
        <v>5131</v>
      </c>
      <c r="K632" s="57"/>
    </row>
    <row r="633" spans="1:11" ht="20.100000000000001" customHeight="1" x14ac:dyDescent="0.3">
      <c r="A633" s="2"/>
      <c r="B633" s="3">
        <v>1808</v>
      </c>
      <c r="C633" s="4">
        <f t="shared" si="73"/>
        <v>3</v>
      </c>
      <c r="D633" s="3">
        <v>871</v>
      </c>
      <c r="E633" s="4">
        <f t="shared" si="74"/>
        <v>1</v>
      </c>
      <c r="F633" s="3">
        <v>13408</v>
      </c>
      <c r="G633" s="4">
        <f t="shared" si="77"/>
        <v>8</v>
      </c>
      <c r="H633" s="3">
        <v>410</v>
      </c>
      <c r="I633" s="4">
        <f t="shared" si="75"/>
        <v>0</v>
      </c>
      <c r="J633" s="50">
        <f t="shared" si="76"/>
        <v>5194.333333333333</v>
      </c>
      <c r="K633" s="57"/>
    </row>
    <row r="634" spans="1:11" ht="20.100000000000001" customHeight="1" x14ac:dyDescent="0.3">
      <c r="A634" s="2">
        <v>25</v>
      </c>
      <c r="B634" s="3">
        <v>1808</v>
      </c>
      <c r="C634" s="4">
        <f t="shared" si="73"/>
        <v>0</v>
      </c>
      <c r="D634" s="3">
        <v>871</v>
      </c>
      <c r="E634" s="4">
        <f t="shared" si="74"/>
        <v>0</v>
      </c>
      <c r="F634" s="3">
        <v>13408</v>
      </c>
      <c r="G634" s="4">
        <f t="shared" si="77"/>
        <v>0</v>
      </c>
      <c r="H634" s="3">
        <v>410</v>
      </c>
      <c r="I634" s="4">
        <f t="shared" si="75"/>
        <v>0</v>
      </c>
      <c r="J634" s="50">
        <f t="shared" si="76"/>
        <v>5113.5</v>
      </c>
      <c r="K634" s="57"/>
    </row>
    <row r="635" spans="1:11" ht="20.100000000000001" customHeight="1" thickBot="1" x14ac:dyDescent="0.35">
      <c r="A635" s="6" t="s">
        <v>4</v>
      </c>
      <c r="B635" s="6"/>
      <c r="C635" s="6">
        <f>SUM(C606:C634)</f>
        <v>60</v>
      </c>
      <c r="D635" s="6"/>
      <c r="E635" s="6">
        <f>SUM(E606:E634)</f>
        <v>16</v>
      </c>
      <c r="F635" s="6"/>
      <c r="G635" s="6">
        <f>SUM(G606:G634)</f>
        <v>280</v>
      </c>
      <c r="H635" s="6"/>
      <c r="I635" s="6">
        <f>SUM(I606:I634)</f>
        <v>8</v>
      </c>
      <c r="J635" s="58">
        <f>SUM(J606:J634)</f>
        <v>146829.83333333334</v>
      </c>
      <c r="K635" s="59"/>
    </row>
    <row r="636" spans="1:11" ht="20.100000000000001" customHeight="1" thickTop="1" x14ac:dyDescent="0.3">
      <c r="A636" s="60" t="s">
        <v>5</v>
      </c>
      <c r="B636" s="61"/>
      <c r="C636" s="7">
        <f>MAX(C606:C634)</f>
        <v>4</v>
      </c>
      <c r="D636" s="7"/>
      <c r="E636" s="7">
        <f>MAX(E606:E634)</f>
        <v>2</v>
      </c>
      <c r="F636" s="7"/>
      <c r="G636" s="7">
        <f>MAX(G606:G634)</f>
        <v>13</v>
      </c>
      <c r="H636" s="7"/>
      <c r="I636" s="7">
        <f>MAX(I606:I634)</f>
        <v>2</v>
      </c>
      <c r="J636" s="62">
        <f>MAX(J606:K634)</f>
        <v>5260</v>
      </c>
      <c r="K636" s="63">
        <f>MAX(K607:K634)</f>
        <v>0</v>
      </c>
    </row>
    <row r="637" spans="1:11" ht="20.100000000000001" customHeight="1" x14ac:dyDescent="0.3">
      <c r="A637" s="48" t="s">
        <v>6</v>
      </c>
      <c r="B637" s="49"/>
      <c r="C637" s="9">
        <f>MIN(C606:C634)</f>
        <v>0</v>
      </c>
      <c r="D637" s="9"/>
      <c r="E637" s="9">
        <f>MIN(E606:E634)</f>
        <v>0</v>
      </c>
      <c r="F637" s="9"/>
      <c r="G637" s="9">
        <f>MIN(G606:G634)</f>
        <v>0</v>
      </c>
      <c r="H637" s="9"/>
      <c r="I637" s="9">
        <f>MIN(I606:I634)</f>
        <v>0</v>
      </c>
      <c r="J637" s="50">
        <f>MIN(J606:K635)</f>
        <v>4587</v>
      </c>
      <c r="K637" s="51">
        <f>MIN(K607:K634)</f>
        <v>0</v>
      </c>
    </row>
    <row r="638" spans="1:11" ht="20.100000000000001" customHeight="1" x14ac:dyDescent="0.3">
      <c r="A638" s="48" t="s">
        <v>7</v>
      </c>
      <c r="B638" s="49"/>
      <c r="C638" s="10">
        <f>AVERAGE(C606:C634)</f>
        <v>2.0689655172413794</v>
      </c>
      <c r="D638" s="10"/>
      <c r="E638" s="10">
        <f>AVERAGE(E606:E634)</f>
        <v>0.55172413793103448</v>
      </c>
      <c r="F638" s="10"/>
      <c r="G638" s="10">
        <f>AVERAGE(G606:G634)</f>
        <v>9.6551724137931032</v>
      </c>
      <c r="H638" s="10"/>
      <c r="I638" s="10">
        <f>AVERAGE(I606:I634)</f>
        <v>0.27586206896551724</v>
      </c>
      <c r="J638" s="50">
        <f>AVERAGE(J606:K634)</f>
        <v>5063.097701149426</v>
      </c>
      <c r="K638" s="51" t="e">
        <f>AVERAGE(K607:K634)</f>
        <v>#DIV/0!</v>
      </c>
    </row>
    <row r="639" spans="1:11" ht="20.100000000000001" customHeight="1" x14ac:dyDescent="0.3">
      <c r="A639" s="52" t="s">
        <v>8</v>
      </c>
      <c r="B639" s="53"/>
      <c r="C639" s="53"/>
      <c r="D639" s="53"/>
      <c r="E639" s="53"/>
      <c r="F639" s="53"/>
      <c r="G639" s="53"/>
      <c r="H639" s="53"/>
      <c r="I639" s="53"/>
      <c r="J639" s="53"/>
      <c r="K639" s="54"/>
    </row>
    <row r="640" spans="1:11" ht="20.100000000000001" customHeight="1" x14ac:dyDescent="0.4">
      <c r="A640" s="11"/>
      <c r="B640" s="55" t="s">
        <v>44</v>
      </c>
      <c r="C640" s="56"/>
      <c r="D640" s="56"/>
      <c r="E640" s="56"/>
      <c r="F640" s="56"/>
      <c r="G640" s="56"/>
      <c r="H640" s="56"/>
      <c r="I640" s="56"/>
      <c r="J640" s="56"/>
      <c r="K640" s="56"/>
    </row>
    <row r="641" spans="1:11" ht="20.100000000000001" customHeight="1" x14ac:dyDescent="0.4">
      <c r="A641" s="73" t="str">
        <f>A561</f>
        <v xml:space="preserve">2026年3月份各公司污水放流量明細表       </v>
      </c>
      <c r="B641" s="73"/>
      <c r="C641" s="73"/>
      <c r="D641" s="73"/>
      <c r="E641" s="73"/>
      <c r="F641" s="73"/>
      <c r="G641" s="73"/>
      <c r="H641" s="73"/>
      <c r="I641" s="73"/>
      <c r="J641" s="73"/>
      <c r="K641" s="73"/>
    </row>
    <row r="642" spans="1:11" ht="20.100000000000001" customHeight="1" x14ac:dyDescent="0.4">
      <c r="A642" s="64" t="s">
        <v>690</v>
      </c>
      <c r="B642" s="64"/>
      <c r="C642" s="64"/>
      <c r="D642" s="64"/>
      <c r="E642" s="64"/>
      <c r="F642" s="64"/>
      <c r="G642" s="64"/>
      <c r="H642" s="64"/>
      <c r="I642" s="64"/>
      <c r="J642" s="64"/>
      <c r="K642" s="64"/>
    </row>
    <row r="643" spans="1:11" ht="20.100000000000001" customHeight="1" x14ac:dyDescent="0.4">
      <c r="A643" s="65" t="s">
        <v>0</v>
      </c>
      <c r="B643" s="67" t="s">
        <v>607</v>
      </c>
      <c r="C643" s="68"/>
      <c r="D643" s="67"/>
      <c r="E643" s="68"/>
      <c r="F643" s="67"/>
      <c r="G643" s="74"/>
      <c r="H643" s="67"/>
      <c r="I643" s="68"/>
      <c r="J643" s="67"/>
      <c r="K643" s="68"/>
    </row>
    <row r="644" spans="1:11" ht="20.100000000000001" customHeight="1" x14ac:dyDescent="0.3">
      <c r="A644" s="66"/>
      <c r="B644" s="2" t="s">
        <v>1</v>
      </c>
      <c r="C644" s="2" t="s">
        <v>2</v>
      </c>
      <c r="D644" s="2"/>
      <c r="E644" s="2"/>
      <c r="F644" s="2"/>
      <c r="G644" s="2"/>
      <c r="H644" s="2"/>
      <c r="I644" s="2"/>
      <c r="J644" s="2"/>
      <c r="K644" s="2"/>
    </row>
    <row r="645" spans="1:11" ht="20.100000000000001" customHeight="1" x14ac:dyDescent="0.3">
      <c r="A645" s="9" t="s">
        <v>3</v>
      </c>
      <c r="B645" s="46">
        <v>2496</v>
      </c>
      <c r="C645" s="4"/>
      <c r="D645" s="4"/>
      <c r="E645" s="4"/>
      <c r="F645" s="4"/>
      <c r="G645" s="4"/>
      <c r="H645" s="3"/>
      <c r="I645" s="4"/>
      <c r="J645" s="3"/>
      <c r="K645" s="4"/>
    </row>
    <row r="646" spans="1:11" ht="20.100000000000001" customHeight="1" x14ac:dyDescent="0.3">
      <c r="A646" s="2">
        <v>26</v>
      </c>
      <c r="B646" s="46">
        <v>2496</v>
      </c>
      <c r="C646" s="4">
        <f>B646-B645</f>
        <v>0</v>
      </c>
      <c r="D646" s="4"/>
      <c r="E646" s="4"/>
      <c r="F646" s="4"/>
      <c r="G646" s="4"/>
      <c r="H646" s="3"/>
      <c r="I646" s="4"/>
      <c r="J646" s="3"/>
      <c r="K646" s="4"/>
    </row>
    <row r="647" spans="1:11" ht="20.100000000000001" customHeight="1" x14ac:dyDescent="0.3">
      <c r="A647" s="2">
        <v>27</v>
      </c>
      <c r="B647" s="46">
        <v>2496</v>
      </c>
      <c r="C647" s="4">
        <f t="shared" ref="C647:C674" si="78">B647-B646</f>
        <v>0</v>
      </c>
      <c r="D647" s="4"/>
      <c r="E647" s="4"/>
      <c r="F647" s="4"/>
      <c r="G647" s="4"/>
      <c r="H647" s="4"/>
      <c r="I647" s="4"/>
      <c r="J647" s="3"/>
      <c r="K647" s="4"/>
    </row>
    <row r="648" spans="1:11" ht="20.100000000000001" customHeight="1" x14ac:dyDescent="0.3">
      <c r="A648" s="2">
        <v>28</v>
      </c>
      <c r="B648" s="46">
        <v>2496</v>
      </c>
      <c r="C648" s="4">
        <f t="shared" si="78"/>
        <v>0</v>
      </c>
      <c r="D648" s="4"/>
      <c r="E648" s="4"/>
      <c r="F648" s="4"/>
      <c r="G648" s="4"/>
      <c r="H648" s="3"/>
      <c r="I648" s="4"/>
      <c r="J648" s="3"/>
      <c r="K648" s="4"/>
    </row>
    <row r="649" spans="1:11" ht="20.100000000000001" customHeight="1" x14ac:dyDescent="0.3">
      <c r="A649" s="2">
        <v>1</v>
      </c>
      <c r="B649" s="46">
        <v>2496</v>
      </c>
      <c r="C649" s="4">
        <f t="shared" si="78"/>
        <v>0</v>
      </c>
      <c r="D649" s="4"/>
      <c r="E649" s="4"/>
      <c r="F649" s="4"/>
      <c r="G649" s="4"/>
      <c r="H649" s="4"/>
      <c r="I649" s="4"/>
      <c r="J649" s="3"/>
      <c r="K649" s="4"/>
    </row>
    <row r="650" spans="1:11" ht="20.100000000000001" customHeight="1" x14ac:dyDescent="0.3">
      <c r="A650" s="2">
        <v>2</v>
      </c>
      <c r="B650" s="46">
        <v>2496</v>
      </c>
      <c r="C650" s="4">
        <f t="shared" si="78"/>
        <v>0</v>
      </c>
      <c r="D650" s="4"/>
      <c r="E650" s="4"/>
      <c r="F650" s="4"/>
      <c r="G650" s="4"/>
      <c r="H650" s="4"/>
      <c r="I650" s="4"/>
      <c r="J650" s="3"/>
      <c r="K650" s="4"/>
    </row>
    <row r="651" spans="1:11" ht="20.100000000000001" customHeight="1" x14ac:dyDescent="0.3">
      <c r="A651" s="2">
        <v>3</v>
      </c>
      <c r="B651" s="46">
        <v>2496</v>
      </c>
      <c r="C651" s="4">
        <f t="shared" si="78"/>
        <v>0</v>
      </c>
      <c r="D651" s="4"/>
      <c r="E651" s="4"/>
      <c r="F651" s="4"/>
      <c r="G651" s="4"/>
      <c r="H651" s="4"/>
      <c r="I651" s="4"/>
      <c r="J651" s="3"/>
      <c r="K651" s="4"/>
    </row>
    <row r="652" spans="1:11" ht="20.100000000000001" customHeight="1" x14ac:dyDescent="0.3">
      <c r="A652" s="2">
        <v>4</v>
      </c>
      <c r="B652" s="46">
        <v>2496</v>
      </c>
      <c r="C652" s="4">
        <f t="shared" si="78"/>
        <v>0</v>
      </c>
      <c r="D652" s="4"/>
      <c r="E652" s="4"/>
      <c r="F652" s="4"/>
      <c r="G652" s="4"/>
      <c r="H652" s="4"/>
      <c r="I652" s="4"/>
      <c r="J652" s="3"/>
      <c r="K652" s="4"/>
    </row>
    <row r="653" spans="1:11" ht="20.100000000000001" customHeight="1" x14ac:dyDescent="0.3">
      <c r="A653" s="2">
        <v>5</v>
      </c>
      <c r="B653" s="46">
        <v>2496</v>
      </c>
      <c r="C653" s="4">
        <f t="shared" si="78"/>
        <v>0</v>
      </c>
      <c r="D653" s="4"/>
      <c r="E653" s="4"/>
      <c r="F653" s="4"/>
      <c r="G653" s="4"/>
      <c r="H653" s="4"/>
      <c r="I653" s="4"/>
      <c r="J653" s="3"/>
      <c r="K653" s="4"/>
    </row>
    <row r="654" spans="1:11" ht="20.100000000000001" customHeight="1" x14ac:dyDescent="0.3">
      <c r="A654" s="2">
        <v>6</v>
      </c>
      <c r="B654" s="46">
        <v>2496</v>
      </c>
      <c r="C654" s="4">
        <f t="shared" si="78"/>
        <v>0</v>
      </c>
      <c r="D654" s="4"/>
      <c r="E654" s="4"/>
      <c r="F654" s="4"/>
      <c r="G654" s="4"/>
      <c r="H654" s="4"/>
      <c r="I654" s="4"/>
      <c r="J654" s="3"/>
      <c r="K654" s="4"/>
    </row>
    <row r="655" spans="1:11" ht="20.100000000000001" customHeight="1" x14ac:dyDescent="0.3">
      <c r="A655" s="2">
        <v>7</v>
      </c>
      <c r="B655" s="46">
        <v>2496</v>
      </c>
      <c r="C655" s="4">
        <f t="shared" si="78"/>
        <v>0</v>
      </c>
      <c r="D655" s="4"/>
      <c r="E655" s="4"/>
      <c r="F655" s="4"/>
      <c r="G655" s="4"/>
      <c r="H655" s="4"/>
      <c r="I655" s="4"/>
      <c r="J655" s="3"/>
      <c r="K655" s="4"/>
    </row>
    <row r="656" spans="1:11" ht="20.100000000000001" customHeight="1" x14ac:dyDescent="0.3">
      <c r="A656" s="2">
        <v>8</v>
      </c>
      <c r="B656" s="46">
        <v>2496</v>
      </c>
      <c r="C656" s="4">
        <f t="shared" si="78"/>
        <v>0</v>
      </c>
      <c r="D656" s="4"/>
      <c r="E656" s="4"/>
      <c r="F656" s="4"/>
      <c r="G656" s="4"/>
      <c r="H656" s="4"/>
      <c r="I656" s="4"/>
      <c r="J656" s="3"/>
      <c r="K656" s="4"/>
    </row>
    <row r="657" spans="1:11" ht="20.100000000000001" customHeight="1" x14ac:dyDescent="0.3">
      <c r="A657" s="2">
        <v>9</v>
      </c>
      <c r="B657" s="46">
        <v>2496</v>
      </c>
      <c r="C657" s="4">
        <f t="shared" si="78"/>
        <v>0</v>
      </c>
      <c r="D657" s="4"/>
      <c r="E657" s="4"/>
      <c r="F657" s="4"/>
      <c r="G657" s="4"/>
      <c r="H657" s="4"/>
      <c r="I657" s="4"/>
      <c r="J657" s="3"/>
      <c r="K657" s="4"/>
    </row>
    <row r="658" spans="1:11" ht="20.100000000000001" customHeight="1" x14ac:dyDescent="0.3">
      <c r="A658" s="2">
        <v>10</v>
      </c>
      <c r="B658" s="46">
        <v>2496</v>
      </c>
      <c r="C658" s="4">
        <f t="shared" si="78"/>
        <v>0</v>
      </c>
      <c r="D658" s="4"/>
      <c r="E658" s="4"/>
      <c r="F658" s="4"/>
      <c r="G658" s="4"/>
      <c r="H658" s="4"/>
      <c r="I658" s="4"/>
      <c r="J658" s="3"/>
      <c r="K658" s="4"/>
    </row>
    <row r="659" spans="1:11" ht="20.100000000000001" customHeight="1" x14ac:dyDescent="0.3">
      <c r="A659" s="2">
        <v>11</v>
      </c>
      <c r="B659" s="46">
        <v>2496</v>
      </c>
      <c r="C659" s="4">
        <f t="shared" si="78"/>
        <v>0</v>
      </c>
      <c r="D659" s="4"/>
      <c r="E659" s="4"/>
      <c r="F659" s="4"/>
      <c r="G659" s="4"/>
      <c r="H659" s="4"/>
      <c r="I659" s="4"/>
      <c r="J659" s="3"/>
      <c r="K659" s="4"/>
    </row>
    <row r="660" spans="1:11" ht="20.100000000000001" customHeight="1" x14ac:dyDescent="0.3">
      <c r="A660" s="2">
        <v>12</v>
      </c>
      <c r="B660" s="46">
        <v>2496</v>
      </c>
      <c r="C660" s="4">
        <f t="shared" si="78"/>
        <v>0</v>
      </c>
      <c r="D660" s="4"/>
      <c r="E660" s="4"/>
      <c r="F660" s="4"/>
      <c r="G660" s="4"/>
      <c r="H660" s="3"/>
      <c r="I660" s="4"/>
      <c r="J660" s="3"/>
      <c r="K660" s="4"/>
    </row>
    <row r="661" spans="1:11" ht="20.100000000000001" customHeight="1" x14ac:dyDescent="0.3">
      <c r="A661" s="2">
        <v>13</v>
      </c>
      <c r="B661" s="46">
        <v>2496</v>
      </c>
      <c r="C661" s="4">
        <f t="shared" si="78"/>
        <v>0</v>
      </c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14</v>
      </c>
      <c r="B662" s="46">
        <v>2496</v>
      </c>
      <c r="C662" s="4">
        <f t="shared" si="78"/>
        <v>0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15</v>
      </c>
      <c r="B663" s="46">
        <v>2496</v>
      </c>
      <c r="C663" s="4">
        <f t="shared" si="78"/>
        <v>0</v>
      </c>
      <c r="D663" s="4"/>
      <c r="E663" s="4"/>
      <c r="F663" s="4"/>
      <c r="G663" s="4"/>
      <c r="H663" s="3"/>
      <c r="I663" s="4"/>
      <c r="J663" s="3"/>
      <c r="K663" s="4"/>
    </row>
    <row r="664" spans="1:11" ht="20.100000000000001" customHeight="1" x14ac:dyDescent="0.3">
      <c r="A664" s="2">
        <v>16</v>
      </c>
      <c r="B664" s="46">
        <v>2496</v>
      </c>
      <c r="C664" s="4">
        <f t="shared" si="78"/>
        <v>0</v>
      </c>
      <c r="D664" s="4"/>
      <c r="E664" s="4"/>
      <c r="F664" s="4"/>
      <c r="G664" s="4"/>
      <c r="H664" s="3"/>
      <c r="I664" s="4"/>
      <c r="J664" s="3"/>
      <c r="K664" s="4"/>
    </row>
    <row r="665" spans="1:11" ht="19.5" customHeight="1" x14ac:dyDescent="0.3">
      <c r="A665" s="2">
        <v>17</v>
      </c>
      <c r="B665" s="46">
        <v>2496</v>
      </c>
      <c r="C665" s="4">
        <f t="shared" si="78"/>
        <v>0</v>
      </c>
      <c r="D665" s="4"/>
      <c r="E665" s="4"/>
      <c r="F665" s="4"/>
      <c r="G665" s="4"/>
      <c r="H665" s="3"/>
      <c r="I665" s="4"/>
      <c r="J665" s="3"/>
      <c r="K665" s="4"/>
    </row>
    <row r="666" spans="1:11" ht="20.100000000000001" customHeight="1" x14ac:dyDescent="0.3">
      <c r="A666" s="2">
        <v>18</v>
      </c>
      <c r="B666" s="46">
        <v>2497</v>
      </c>
      <c r="C666" s="4">
        <f t="shared" si="78"/>
        <v>1</v>
      </c>
      <c r="D666" s="4"/>
      <c r="E666" s="4"/>
      <c r="F666" s="4"/>
      <c r="G666" s="4"/>
      <c r="H666" s="3"/>
      <c r="I666" s="4"/>
      <c r="J666" s="3"/>
      <c r="K666" s="4"/>
    </row>
    <row r="667" spans="1:11" ht="20.100000000000001" customHeight="1" x14ac:dyDescent="0.3">
      <c r="A667" s="2">
        <v>19</v>
      </c>
      <c r="B667" s="46">
        <v>2498</v>
      </c>
      <c r="C667" s="4">
        <f t="shared" si="78"/>
        <v>1</v>
      </c>
      <c r="D667" s="4"/>
      <c r="E667" s="4"/>
      <c r="F667" s="4"/>
      <c r="G667" s="4"/>
      <c r="H667" s="3"/>
      <c r="I667" s="4"/>
      <c r="J667" s="3"/>
      <c r="K667" s="4"/>
    </row>
    <row r="668" spans="1:11" ht="20.100000000000001" customHeight="1" x14ac:dyDescent="0.3">
      <c r="A668" s="2">
        <v>20</v>
      </c>
      <c r="B668" s="46">
        <v>2499</v>
      </c>
      <c r="C668" s="4">
        <f t="shared" si="78"/>
        <v>1</v>
      </c>
      <c r="D668" s="4"/>
      <c r="E668" s="4"/>
      <c r="F668" s="4"/>
      <c r="G668" s="4"/>
      <c r="H668" s="3"/>
      <c r="I668" s="4"/>
      <c r="J668" s="3"/>
      <c r="K668" s="4"/>
    </row>
    <row r="669" spans="1:11" ht="20.100000000000001" customHeight="1" x14ac:dyDescent="0.3">
      <c r="A669" s="2">
        <v>21</v>
      </c>
      <c r="B669" s="46">
        <v>2500</v>
      </c>
      <c r="C669" s="4">
        <f t="shared" si="78"/>
        <v>1</v>
      </c>
      <c r="D669" s="4"/>
      <c r="E669" s="4"/>
      <c r="F669" s="4"/>
      <c r="G669" s="4"/>
      <c r="H669" s="3"/>
      <c r="I669" s="4"/>
      <c r="J669" s="3"/>
      <c r="K669" s="4"/>
    </row>
    <row r="670" spans="1:11" ht="20.100000000000001" customHeight="1" x14ac:dyDescent="0.3">
      <c r="A670" s="2">
        <v>22</v>
      </c>
      <c r="B670" s="46">
        <v>2501</v>
      </c>
      <c r="C670" s="4">
        <f t="shared" si="78"/>
        <v>1</v>
      </c>
      <c r="D670" s="4"/>
      <c r="E670" s="4"/>
      <c r="F670" s="4"/>
      <c r="G670" s="4"/>
      <c r="H670" s="3"/>
      <c r="I670" s="4"/>
      <c r="J670" s="3"/>
      <c r="K670" s="4"/>
    </row>
    <row r="671" spans="1:11" ht="20.100000000000001" customHeight="1" x14ac:dyDescent="0.3">
      <c r="A671" s="2">
        <v>23</v>
      </c>
      <c r="B671" s="46">
        <v>2502</v>
      </c>
      <c r="C671" s="4">
        <f t="shared" si="78"/>
        <v>1</v>
      </c>
      <c r="D671" s="4"/>
      <c r="E671" s="4"/>
      <c r="F671" s="4"/>
      <c r="G671" s="4"/>
      <c r="H671" s="3"/>
      <c r="I671" s="4"/>
      <c r="J671" s="3"/>
      <c r="K671" s="4"/>
    </row>
    <row r="672" spans="1:11" ht="20.100000000000001" customHeight="1" x14ac:dyDescent="0.3">
      <c r="A672" s="2">
        <v>24</v>
      </c>
      <c r="B672" s="46">
        <v>2503</v>
      </c>
      <c r="C672" s="4">
        <f t="shared" si="78"/>
        <v>1</v>
      </c>
      <c r="D672" s="4"/>
      <c r="E672" s="4"/>
      <c r="F672" s="4"/>
      <c r="G672" s="4"/>
      <c r="H672" s="3"/>
      <c r="I672" s="4"/>
      <c r="J672" s="3"/>
      <c r="K672" s="4"/>
    </row>
    <row r="673" spans="1:11" ht="20.100000000000001" customHeight="1" x14ac:dyDescent="0.3">
      <c r="A673" s="2">
        <v>25</v>
      </c>
      <c r="B673" s="46">
        <v>2503</v>
      </c>
      <c r="C673" s="4">
        <f t="shared" si="78"/>
        <v>0</v>
      </c>
      <c r="D673" s="4"/>
      <c r="E673" s="4"/>
      <c r="F673" s="4"/>
      <c r="G673" s="4"/>
      <c r="H673" s="3"/>
      <c r="I673" s="4"/>
      <c r="J673" s="3"/>
      <c r="K673" s="4"/>
    </row>
    <row r="674" spans="1:11" ht="20.100000000000001" customHeight="1" x14ac:dyDescent="0.3">
      <c r="A674" s="2">
        <v>26</v>
      </c>
      <c r="B674" s="46">
        <v>2503</v>
      </c>
      <c r="C674" s="4">
        <f t="shared" si="78"/>
        <v>0</v>
      </c>
      <c r="D674" s="4"/>
      <c r="E674" s="4"/>
      <c r="F674" s="4"/>
      <c r="G674" s="4"/>
      <c r="H674" s="3"/>
      <c r="I674" s="4"/>
      <c r="J674" s="3"/>
      <c r="K674" s="4"/>
    </row>
    <row r="675" spans="1:11" ht="20.100000000000001" customHeight="1" thickBot="1" x14ac:dyDescent="0.35">
      <c r="A675" s="6" t="s">
        <v>4</v>
      </c>
      <c r="B675" s="19"/>
      <c r="C675" s="6">
        <f>SUM(C646:C674)</f>
        <v>7</v>
      </c>
      <c r="D675" s="6"/>
      <c r="E675" s="6"/>
      <c r="F675" s="6"/>
      <c r="G675" s="6"/>
      <c r="H675" s="6"/>
      <c r="I675" s="6"/>
      <c r="J675" s="6"/>
      <c r="K675" s="6"/>
    </row>
    <row r="676" spans="1:11" ht="20.100000000000001" customHeight="1" thickTop="1" x14ac:dyDescent="0.3">
      <c r="A676" s="60" t="s">
        <v>5</v>
      </c>
      <c r="B676" s="85"/>
      <c r="C676" s="7">
        <f>MAX(C646:C674)</f>
        <v>1</v>
      </c>
      <c r="D676" s="7"/>
      <c r="E676" s="7"/>
      <c r="F676" s="16"/>
      <c r="G676" s="7"/>
      <c r="H676" s="16"/>
      <c r="I676" s="7"/>
      <c r="J676" s="16"/>
      <c r="K676" s="7"/>
    </row>
    <row r="677" spans="1:11" ht="20.100000000000001" customHeight="1" x14ac:dyDescent="0.3">
      <c r="A677" s="48" t="s">
        <v>6</v>
      </c>
      <c r="B677" s="49"/>
      <c r="C677" s="9">
        <f>MIN(C646:C674)</f>
        <v>0</v>
      </c>
      <c r="D677" s="9"/>
      <c r="E677" s="9"/>
      <c r="F677" s="9"/>
      <c r="G677" s="9"/>
      <c r="H677" s="9"/>
      <c r="I677" s="9"/>
      <c r="J677" s="9"/>
      <c r="K677" s="9"/>
    </row>
    <row r="678" spans="1:11" ht="20.100000000000001" customHeight="1" x14ac:dyDescent="0.3">
      <c r="A678" s="48" t="s">
        <v>7</v>
      </c>
      <c r="B678" s="49"/>
      <c r="C678" s="10">
        <f>AVERAGE(C646:C674)</f>
        <v>0.2413793103448276</v>
      </c>
      <c r="D678" s="10"/>
      <c r="E678" s="10"/>
      <c r="F678" s="10"/>
      <c r="G678" s="10"/>
      <c r="H678" s="10"/>
      <c r="I678" s="10"/>
      <c r="J678" s="10"/>
      <c r="K678" s="10"/>
    </row>
    <row r="679" spans="1:11" ht="20.100000000000001" customHeight="1" x14ac:dyDescent="0.3">
      <c r="A679" s="52" t="s">
        <v>8</v>
      </c>
      <c r="B679" s="53"/>
      <c r="C679" s="53"/>
      <c r="D679" s="53"/>
      <c r="E679" s="53"/>
      <c r="F679" s="53"/>
      <c r="G679" s="53"/>
      <c r="H679" s="53"/>
      <c r="I679" s="53"/>
      <c r="J679" s="53"/>
      <c r="K679" s="54"/>
    </row>
    <row r="680" spans="1:11" ht="20.100000000000001" customHeight="1" x14ac:dyDescent="0.4">
      <c r="A680" s="11"/>
      <c r="B680" s="55" t="s">
        <v>44</v>
      </c>
      <c r="C680" s="56"/>
      <c r="D680" s="56"/>
      <c r="E680" s="56"/>
      <c r="F680" s="56"/>
      <c r="G680" s="56"/>
      <c r="H680" s="56"/>
      <c r="I680" s="56"/>
      <c r="J680" s="56"/>
      <c r="K680" s="56"/>
    </row>
    <row r="681" spans="1:11" ht="20.100000000000001" customHeight="1" x14ac:dyDescent="0.3"/>
    <row r="682" spans="1:11" ht="20.100000000000001" customHeight="1" x14ac:dyDescent="0.3"/>
    <row r="683" spans="1:11" ht="20.100000000000001" customHeight="1" x14ac:dyDescent="0.3"/>
    <row r="684" spans="1:11" ht="20.100000000000001" customHeight="1" x14ac:dyDescent="0.3"/>
    <row r="685" spans="1:11" ht="20.100000000000001" customHeight="1" x14ac:dyDescent="0.3"/>
    <row r="686" spans="1:11" ht="20.100000000000001" customHeight="1" x14ac:dyDescent="0.3"/>
    <row r="687" spans="1:11" ht="20.100000000000001" customHeight="1" x14ac:dyDescent="0.3"/>
    <row r="688" spans="1:11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19.5" customHeight="1" x14ac:dyDescent="0.3"/>
    <row r="695" ht="21.75" customHeight="1" x14ac:dyDescent="0.3"/>
    <row r="696" ht="21.75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19.5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56" ht="19.5" customHeight="1" x14ac:dyDescent="0.3"/>
  </sheetData>
  <mergeCells count="255">
    <mergeCell ref="A676:B676"/>
    <mergeCell ref="A677:B677"/>
    <mergeCell ref="A678:B678"/>
    <mergeCell ref="A679:K679"/>
    <mergeCell ref="B680:K680"/>
    <mergeCell ref="A639:K639"/>
    <mergeCell ref="B640:K640"/>
    <mergeCell ref="A641:K641"/>
    <mergeCell ref="A642:K642"/>
    <mergeCell ref="A643:A644"/>
    <mergeCell ref="B643:C643"/>
    <mergeCell ref="D643:E643"/>
    <mergeCell ref="F643:G643"/>
    <mergeCell ref="H643:I643"/>
    <mergeCell ref="J643:K643"/>
    <mergeCell ref="J635:K635"/>
    <mergeCell ref="A636:B636"/>
    <mergeCell ref="J636:K636"/>
    <mergeCell ref="A637:B637"/>
    <mergeCell ref="J637:K637"/>
    <mergeCell ref="A638:B638"/>
    <mergeCell ref="J638:K638"/>
    <mergeCell ref="J629:K629"/>
    <mergeCell ref="J630:K630"/>
    <mergeCell ref="J631:K631"/>
    <mergeCell ref="J632:K632"/>
    <mergeCell ref="J633:K633"/>
    <mergeCell ref="J634:K634"/>
    <mergeCell ref="J623:K623"/>
    <mergeCell ref="J624:K624"/>
    <mergeCell ref="J625:K625"/>
    <mergeCell ref="J626:K626"/>
    <mergeCell ref="J627:K627"/>
    <mergeCell ref="J628:K628"/>
    <mergeCell ref="J617:K617"/>
    <mergeCell ref="J618:K618"/>
    <mergeCell ref="J619:K619"/>
    <mergeCell ref="J620:K620"/>
    <mergeCell ref="J621:K621"/>
    <mergeCell ref="J622:K622"/>
    <mergeCell ref="J611:K611"/>
    <mergeCell ref="J612:K612"/>
    <mergeCell ref="J613:K613"/>
    <mergeCell ref="J614:K614"/>
    <mergeCell ref="J615:K615"/>
    <mergeCell ref="J616:K616"/>
    <mergeCell ref="J605:K605"/>
    <mergeCell ref="J606:K606"/>
    <mergeCell ref="J607:K607"/>
    <mergeCell ref="J608:K608"/>
    <mergeCell ref="J609:K609"/>
    <mergeCell ref="J610:K610"/>
    <mergeCell ref="A602:K602"/>
    <mergeCell ref="A603:A604"/>
    <mergeCell ref="B603:C603"/>
    <mergeCell ref="D603:E603"/>
    <mergeCell ref="F603:G603"/>
    <mergeCell ref="H603:I603"/>
    <mergeCell ref="J603:K604"/>
    <mergeCell ref="A596:B596"/>
    <mergeCell ref="A597:B597"/>
    <mergeCell ref="A598:B598"/>
    <mergeCell ref="A599:K599"/>
    <mergeCell ref="B600:K600"/>
    <mergeCell ref="A601:K601"/>
    <mergeCell ref="A562:K562"/>
    <mergeCell ref="A563:A564"/>
    <mergeCell ref="B563:C563"/>
    <mergeCell ref="D563:E563"/>
    <mergeCell ref="F563:G563"/>
    <mergeCell ref="H563:I563"/>
    <mergeCell ref="J563:K563"/>
    <mergeCell ref="A556:B556"/>
    <mergeCell ref="A557:B557"/>
    <mergeCell ref="A558:B558"/>
    <mergeCell ref="A559:K559"/>
    <mergeCell ref="B560:K560"/>
    <mergeCell ref="A561:K561"/>
    <mergeCell ref="A522:K522"/>
    <mergeCell ref="A523:A524"/>
    <mergeCell ref="B523:C523"/>
    <mergeCell ref="D523:E523"/>
    <mergeCell ref="F523:G523"/>
    <mergeCell ref="H523:I523"/>
    <mergeCell ref="J523:K523"/>
    <mergeCell ref="A516:B516"/>
    <mergeCell ref="A517:B517"/>
    <mergeCell ref="A518:B518"/>
    <mergeCell ref="A519:K519"/>
    <mergeCell ref="B520:K520"/>
    <mergeCell ref="A521:K521"/>
    <mergeCell ref="A482:K482"/>
    <mergeCell ref="A483:A484"/>
    <mergeCell ref="B483:C483"/>
    <mergeCell ref="D483:E483"/>
    <mergeCell ref="F483:G483"/>
    <mergeCell ref="H483:I483"/>
    <mergeCell ref="J483:K483"/>
    <mergeCell ref="A476:B476"/>
    <mergeCell ref="A477:B477"/>
    <mergeCell ref="A478:B478"/>
    <mergeCell ref="A479:K479"/>
    <mergeCell ref="B480:K480"/>
    <mergeCell ref="A481:K481"/>
    <mergeCell ref="A442:K442"/>
    <mergeCell ref="A443:A444"/>
    <mergeCell ref="B443:C443"/>
    <mergeCell ref="D443:E443"/>
    <mergeCell ref="F443:G443"/>
    <mergeCell ref="H443:I443"/>
    <mergeCell ref="J443:K443"/>
    <mergeCell ref="A436:B436"/>
    <mergeCell ref="A437:B437"/>
    <mergeCell ref="A438:B438"/>
    <mergeCell ref="A439:K439"/>
    <mergeCell ref="B440:K440"/>
    <mergeCell ref="A441:K441"/>
    <mergeCell ref="A402:K402"/>
    <mergeCell ref="A403:A404"/>
    <mergeCell ref="B403:C403"/>
    <mergeCell ref="D403:E403"/>
    <mergeCell ref="F403:G403"/>
    <mergeCell ref="H403:I403"/>
    <mergeCell ref="J403:K403"/>
    <mergeCell ref="A396:B396"/>
    <mergeCell ref="A397:B397"/>
    <mergeCell ref="A398:B398"/>
    <mergeCell ref="A399:K399"/>
    <mergeCell ref="B400:K400"/>
    <mergeCell ref="A401:K401"/>
    <mergeCell ref="A362:K362"/>
    <mergeCell ref="A363:A364"/>
    <mergeCell ref="B363:C363"/>
    <mergeCell ref="D363:E363"/>
    <mergeCell ref="F363:G363"/>
    <mergeCell ref="H363:I363"/>
    <mergeCell ref="J363:K363"/>
    <mergeCell ref="A356:B356"/>
    <mergeCell ref="A357:B357"/>
    <mergeCell ref="A358:B358"/>
    <mergeCell ref="A359:K359"/>
    <mergeCell ref="B360:K360"/>
    <mergeCell ref="A361:K361"/>
    <mergeCell ref="A322:K322"/>
    <mergeCell ref="A323:A324"/>
    <mergeCell ref="B323:C323"/>
    <mergeCell ref="D323:E323"/>
    <mergeCell ref="F323:G323"/>
    <mergeCell ref="H323:I323"/>
    <mergeCell ref="J323:K323"/>
    <mergeCell ref="A316:B316"/>
    <mergeCell ref="A317:B317"/>
    <mergeCell ref="A318:B318"/>
    <mergeCell ref="A319:K319"/>
    <mergeCell ref="B320:K320"/>
    <mergeCell ref="A321:K321"/>
    <mergeCell ref="A282:K282"/>
    <mergeCell ref="A283:A284"/>
    <mergeCell ref="B283:C283"/>
    <mergeCell ref="D283:E283"/>
    <mergeCell ref="F283:G283"/>
    <mergeCell ref="H283:I283"/>
    <mergeCell ref="J283:K283"/>
    <mergeCell ref="A276:B276"/>
    <mergeCell ref="A277:B277"/>
    <mergeCell ref="A278:B278"/>
    <mergeCell ref="A279:K279"/>
    <mergeCell ref="B280:K280"/>
    <mergeCell ref="A281:K281"/>
    <mergeCell ref="A242:K242"/>
    <mergeCell ref="A243:A244"/>
    <mergeCell ref="B243:C243"/>
    <mergeCell ref="D243:E243"/>
    <mergeCell ref="F243:G243"/>
    <mergeCell ref="H243:I243"/>
    <mergeCell ref="J243:K243"/>
    <mergeCell ref="A236:B236"/>
    <mergeCell ref="A237:B237"/>
    <mergeCell ref="A238:B238"/>
    <mergeCell ref="A239:K239"/>
    <mergeCell ref="B240:K240"/>
    <mergeCell ref="A241:K241"/>
    <mergeCell ref="A202:K202"/>
    <mergeCell ref="A203:A204"/>
    <mergeCell ref="B203:C203"/>
    <mergeCell ref="D203:E203"/>
    <mergeCell ref="F203:G203"/>
    <mergeCell ref="H203:I203"/>
    <mergeCell ref="J203:K203"/>
    <mergeCell ref="A196:B196"/>
    <mergeCell ref="A197:B197"/>
    <mergeCell ref="A198:B198"/>
    <mergeCell ref="A199:K199"/>
    <mergeCell ref="B200:K200"/>
    <mergeCell ref="A201:K201"/>
    <mergeCell ref="A162:K162"/>
    <mergeCell ref="A163:A164"/>
    <mergeCell ref="B163:C163"/>
    <mergeCell ref="D163:E163"/>
    <mergeCell ref="F163:G163"/>
    <mergeCell ref="H163:I163"/>
    <mergeCell ref="J163:K163"/>
    <mergeCell ref="A156:B156"/>
    <mergeCell ref="A157:B157"/>
    <mergeCell ref="A158:B158"/>
    <mergeCell ref="A159:K159"/>
    <mergeCell ref="B160:K160"/>
    <mergeCell ref="A161:K161"/>
    <mergeCell ref="A122:K122"/>
    <mergeCell ref="A123:A124"/>
    <mergeCell ref="B123:C123"/>
    <mergeCell ref="D123:E123"/>
    <mergeCell ref="F123:G123"/>
    <mergeCell ref="H123:I123"/>
    <mergeCell ref="J123:K123"/>
    <mergeCell ref="A116:B116"/>
    <mergeCell ref="A117:B117"/>
    <mergeCell ref="A118:B118"/>
    <mergeCell ref="A119:K119"/>
    <mergeCell ref="B120:K120"/>
    <mergeCell ref="A121:K121"/>
    <mergeCell ref="A82:K82"/>
    <mergeCell ref="A83:A84"/>
    <mergeCell ref="B83:C83"/>
    <mergeCell ref="D83:E83"/>
    <mergeCell ref="F83:G83"/>
    <mergeCell ref="H83:I83"/>
    <mergeCell ref="J83:K83"/>
    <mergeCell ref="A76:B76"/>
    <mergeCell ref="A77:B77"/>
    <mergeCell ref="A78:B78"/>
    <mergeCell ref="A79:K79"/>
    <mergeCell ref="B80:K80"/>
    <mergeCell ref="A81:K81"/>
    <mergeCell ref="A42:K42"/>
    <mergeCell ref="A43:A44"/>
    <mergeCell ref="B43:C43"/>
    <mergeCell ref="D43:E43"/>
    <mergeCell ref="F43:G43"/>
    <mergeCell ref="H43:I43"/>
    <mergeCell ref="J43:K43"/>
    <mergeCell ref="A36:B36"/>
    <mergeCell ref="A37:B37"/>
    <mergeCell ref="A38:B38"/>
    <mergeCell ref="A39:K39"/>
    <mergeCell ref="B40:K40"/>
    <mergeCell ref="A1:K1"/>
    <mergeCell ref="A2:K2"/>
    <mergeCell ref="A3:A4"/>
    <mergeCell ref="B3:C3"/>
    <mergeCell ref="D3:E3"/>
    <mergeCell ref="F3:G3"/>
    <mergeCell ref="H3:I3"/>
    <mergeCell ref="J3:K3"/>
    <mergeCell ref="A41:K41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0" max="10" man="1"/>
    <brk id="80" max="10" man="1"/>
    <brk id="120" max="10" man="1"/>
    <brk id="160" max="10" man="1"/>
    <brk id="200" max="10" man="1"/>
    <brk id="240" max="10" man="1"/>
    <brk id="280" max="10" man="1"/>
    <brk id="320" max="10" man="1"/>
    <brk id="360" max="10" man="1"/>
    <brk id="400" max="10" man="1"/>
    <brk id="440" max="10" man="1"/>
    <brk id="480" max="10" man="1"/>
    <brk id="520" max="10" man="1"/>
    <brk id="560" max="10" man="1"/>
    <brk id="600" max="10" man="1"/>
    <brk id="640" max="10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773"/>
  <sheetViews>
    <sheetView tabSelected="1" view="pageBreakPreview" topLeftCell="A615" zoomScale="80" zoomScaleNormal="60" zoomScaleSheetLayoutView="80" workbookViewId="0">
      <selection activeCell="N648" sqref="N648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6384" width="9" style="1"/>
  </cols>
  <sheetData>
    <row r="1" spans="1:11" ht="20.100000000000001" customHeight="1" x14ac:dyDescent="0.4">
      <c r="A1" s="73" t="s">
        <v>1669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1668</v>
      </c>
      <c r="C3" s="68"/>
      <c r="D3" s="67" t="s">
        <v>158</v>
      </c>
      <c r="E3" s="68"/>
      <c r="F3" s="67" t="s">
        <v>159</v>
      </c>
      <c r="G3" s="68"/>
      <c r="H3" s="82" t="s">
        <v>160</v>
      </c>
      <c r="I3" s="83"/>
      <c r="J3" s="67" t="s">
        <v>161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108232</v>
      </c>
      <c r="C5" s="4"/>
      <c r="D5" s="3">
        <v>491710</v>
      </c>
      <c r="E5" s="4"/>
      <c r="F5" s="3">
        <v>1282313</v>
      </c>
      <c r="G5" s="4"/>
      <c r="H5" s="3">
        <v>104800</v>
      </c>
      <c r="I5" s="4"/>
      <c r="J5" s="3">
        <v>33103</v>
      </c>
      <c r="K5" s="4"/>
    </row>
    <row r="6" spans="1:11" ht="20.100000000000001" customHeight="1" x14ac:dyDescent="0.3">
      <c r="A6" s="2">
        <v>27</v>
      </c>
      <c r="B6" s="3">
        <v>108283</v>
      </c>
      <c r="C6" s="4">
        <f>B6-B5</f>
        <v>51</v>
      </c>
      <c r="D6" s="3">
        <v>491797</v>
      </c>
      <c r="E6" s="4">
        <f>D6-D5</f>
        <v>87</v>
      </c>
      <c r="F6" s="3">
        <v>1282881</v>
      </c>
      <c r="G6" s="4">
        <f>F6-F5</f>
        <v>568</v>
      </c>
      <c r="H6" s="3">
        <v>104838</v>
      </c>
      <c r="I6" s="4">
        <f>H6-H5</f>
        <v>38</v>
      </c>
      <c r="J6" s="3">
        <v>33188</v>
      </c>
      <c r="K6" s="4">
        <f>J6-J5</f>
        <v>85</v>
      </c>
    </row>
    <row r="7" spans="1:11" ht="20.100000000000001" customHeight="1" x14ac:dyDescent="0.3">
      <c r="A7" s="2">
        <v>28</v>
      </c>
      <c r="B7" s="3">
        <v>108334</v>
      </c>
      <c r="C7" s="4">
        <f>B7-B6</f>
        <v>51</v>
      </c>
      <c r="D7" s="3">
        <v>491884</v>
      </c>
      <c r="E7" s="4">
        <f>D7-D6</f>
        <v>87</v>
      </c>
      <c r="F7" s="3">
        <v>1283432</v>
      </c>
      <c r="G7" s="4">
        <f>F7-F6</f>
        <v>551</v>
      </c>
      <c r="H7" s="3">
        <v>104876</v>
      </c>
      <c r="I7" s="4">
        <f>H7-H6</f>
        <v>38</v>
      </c>
      <c r="J7" s="3">
        <v>33273</v>
      </c>
      <c r="K7" s="4">
        <f>J7-J6</f>
        <v>85</v>
      </c>
    </row>
    <row r="8" spans="1:11" ht="20.100000000000001" customHeight="1" x14ac:dyDescent="0.3">
      <c r="A8" s="2">
        <v>29</v>
      </c>
      <c r="B8" s="3">
        <v>108385</v>
      </c>
      <c r="C8" s="4">
        <f>B8-B7</f>
        <v>51</v>
      </c>
      <c r="D8" s="3">
        <v>491971</v>
      </c>
      <c r="E8" s="4">
        <f>D8-D7</f>
        <v>87</v>
      </c>
      <c r="F8" s="3">
        <v>1284314</v>
      </c>
      <c r="G8" s="4">
        <v>120</v>
      </c>
      <c r="H8" s="3">
        <v>104915</v>
      </c>
      <c r="I8" s="4">
        <f>H8-H7</f>
        <v>39</v>
      </c>
      <c r="J8" s="3">
        <v>33358</v>
      </c>
      <c r="K8" s="4">
        <f>J8-J7</f>
        <v>85</v>
      </c>
    </row>
    <row r="9" spans="1:11" ht="20.100000000000001" customHeight="1" x14ac:dyDescent="0.3">
      <c r="A9" s="2">
        <v>30</v>
      </c>
      <c r="B9" s="3">
        <v>108437</v>
      </c>
      <c r="C9" s="4">
        <f>B9-B8</f>
        <v>52</v>
      </c>
      <c r="D9" s="3">
        <v>492059</v>
      </c>
      <c r="E9" s="4">
        <f>D9-D8</f>
        <v>88</v>
      </c>
      <c r="F9" s="3">
        <v>1284962</v>
      </c>
      <c r="G9" s="4">
        <v>120</v>
      </c>
      <c r="H9" s="3">
        <v>104954</v>
      </c>
      <c r="I9" s="4">
        <f>H9-H8</f>
        <v>39</v>
      </c>
      <c r="J9" s="3">
        <v>33442</v>
      </c>
      <c r="K9" s="4">
        <f>J9-J8</f>
        <v>84</v>
      </c>
    </row>
    <row r="10" spans="1:11" ht="20.100000000000001" customHeight="1" x14ac:dyDescent="0.3">
      <c r="A10" s="2">
        <v>31</v>
      </c>
      <c r="B10" s="3">
        <v>108483</v>
      </c>
      <c r="C10" s="4">
        <f>B10-B9</f>
        <v>46</v>
      </c>
      <c r="D10" s="3">
        <v>492136</v>
      </c>
      <c r="E10" s="4">
        <f>D10-D9</f>
        <v>77</v>
      </c>
      <c r="F10" s="3">
        <v>1285300</v>
      </c>
      <c r="G10" s="4">
        <f>F10-F9</f>
        <v>338</v>
      </c>
      <c r="H10" s="3">
        <v>104987</v>
      </c>
      <c r="I10" s="4">
        <f>H10-H9</f>
        <v>33</v>
      </c>
      <c r="J10" s="3">
        <v>33531</v>
      </c>
      <c r="K10" s="4">
        <f>J10-J9</f>
        <v>89</v>
      </c>
    </row>
    <row r="11" spans="1:11" ht="20.100000000000001" customHeight="1" x14ac:dyDescent="0.3">
      <c r="A11" s="2">
        <v>1</v>
      </c>
      <c r="B11" s="3">
        <v>108529</v>
      </c>
      <c r="C11" s="4">
        <f>B11-B10</f>
        <v>46</v>
      </c>
      <c r="D11" s="3">
        <v>492213</v>
      </c>
      <c r="E11" s="4">
        <f>D11-D10</f>
        <v>77</v>
      </c>
      <c r="F11" s="3">
        <v>1285632</v>
      </c>
      <c r="G11" s="4">
        <f>F11-F10</f>
        <v>332</v>
      </c>
      <c r="H11" s="3">
        <v>105020</v>
      </c>
      <c r="I11" s="4">
        <f>H11-H10</f>
        <v>33</v>
      </c>
      <c r="J11" s="3">
        <v>33620</v>
      </c>
      <c r="K11" s="4">
        <f>J11-J10</f>
        <v>89</v>
      </c>
    </row>
    <row r="12" spans="1:11" ht="20.100000000000001" customHeight="1" x14ac:dyDescent="0.3">
      <c r="A12" s="2">
        <v>2</v>
      </c>
      <c r="B12" s="3">
        <v>108575</v>
      </c>
      <c r="C12" s="4">
        <f>B12-B11</f>
        <v>46</v>
      </c>
      <c r="D12" s="3">
        <v>492290</v>
      </c>
      <c r="E12" s="4">
        <f>D12-D11</f>
        <v>77</v>
      </c>
      <c r="F12" s="3">
        <v>1285958</v>
      </c>
      <c r="G12" s="4">
        <f>F12-F11</f>
        <v>326</v>
      </c>
      <c r="H12" s="3">
        <v>105053</v>
      </c>
      <c r="I12" s="4">
        <f>H12-H11</f>
        <v>33</v>
      </c>
      <c r="J12" s="3">
        <v>33709</v>
      </c>
      <c r="K12" s="4">
        <f>J12-J11</f>
        <v>89</v>
      </c>
    </row>
    <row r="13" spans="1:11" ht="20.100000000000001" customHeight="1" x14ac:dyDescent="0.3">
      <c r="A13" s="2">
        <v>3</v>
      </c>
      <c r="B13" s="3">
        <v>108621</v>
      </c>
      <c r="C13" s="4">
        <f>B13-B12</f>
        <v>46</v>
      </c>
      <c r="D13" s="3">
        <v>492368</v>
      </c>
      <c r="E13" s="4">
        <f>D13-D12</f>
        <v>78</v>
      </c>
      <c r="F13" s="3">
        <v>1285958</v>
      </c>
      <c r="G13" s="4">
        <v>120</v>
      </c>
      <c r="H13" s="3">
        <v>105086</v>
      </c>
      <c r="I13" s="4">
        <f>H13-H12</f>
        <v>33</v>
      </c>
      <c r="J13" s="3">
        <v>33798</v>
      </c>
      <c r="K13" s="4">
        <f>J13-J12</f>
        <v>89</v>
      </c>
    </row>
    <row r="14" spans="1:11" ht="20.100000000000001" customHeight="1" x14ac:dyDescent="0.3">
      <c r="A14" s="2">
        <v>4</v>
      </c>
      <c r="B14" s="3">
        <v>108666</v>
      </c>
      <c r="C14" s="4">
        <f>B14-B13</f>
        <v>45</v>
      </c>
      <c r="D14" s="3">
        <v>492446</v>
      </c>
      <c r="E14" s="4">
        <f>D14-D13</f>
        <v>78</v>
      </c>
      <c r="F14" s="3">
        <v>1285958</v>
      </c>
      <c r="G14" s="4">
        <v>120</v>
      </c>
      <c r="H14" s="3">
        <v>105120</v>
      </c>
      <c r="I14" s="4">
        <f>H14-H13</f>
        <v>34</v>
      </c>
      <c r="J14" s="3">
        <v>33886</v>
      </c>
      <c r="K14" s="4">
        <f>J14-J13</f>
        <v>88</v>
      </c>
    </row>
    <row r="15" spans="1:11" ht="20.100000000000001" customHeight="1" x14ac:dyDescent="0.3">
      <c r="A15" s="2">
        <v>5</v>
      </c>
      <c r="B15" s="3">
        <v>108711</v>
      </c>
      <c r="C15" s="4">
        <f>B15-B14</f>
        <v>45</v>
      </c>
      <c r="D15" s="3">
        <v>492524</v>
      </c>
      <c r="E15" s="4">
        <f>D15-D14</f>
        <v>78</v>
      </c>
      <c r="F15" s="3">
        <v>1285958</v>
      </c>
      <c r="G15" s="4">
        <v>120</v>
      </c>
      <c r="H15" s="3">
        <v>105154</v>
      </c>
      <c r="I15" s="4">
        <f>H15-H14</f>
        <v>34</v>
      </c>
      <c r="J15" s="3">
        <v>33974</v>
      </c>
      <c r="K15" s="4">
        <f>J15-J14</f>
        <v>88</v>
      </c>
    </row>
    <row r="16" spans="1:11" ht="20.100000000000001" customHeight="1" x14ac:dyDescent="0.3">
      <c r="A16" s="2">
        <v>6</v>
      </c>
      <c r="B16" s="3">
        <v>108756</v>
      </c>
      <c r="C16" s="4">
        <f>B16-B15</f>
        <v>45</v>
      </c>
      <c r="D16" s="3">
        <v>492602</v>
      </c>
      <c r="E16" s="4">
        <f>D16-D15</f>
        <v>78</v>
      </c>
      <c r="F16" s="3">
        <v>1285958</v>
      </c>
      <c r="G16" s="4">
        <v>120</v>
      </c>
      <c r="H16" s="3">
        <v>105188</v>
      </c>
      <c r="I16" s="4">
        <f>H16-H15</f>
        <v>34</v>
      </c>
      <c r="J16" s="3">
        <v>34062</v>
      </c>
      <c r="K16" s="4">
        <f>J16-J15</f>
        <v>88</v>
      </c>
    </row>
    <row r="17" spans="1:12" ht="20.100000000000001" customHeight="1" x14ac:dyDescent="0.3">
      <c r="A17" s="2">
        <v>7</v>
      </c>
      <c r="B17" s="3">
        <v>108801</v>
      </c>
      <c r="C17" s="4">
        <f>B17-B16</f>
        <v>45</v>
      </c>
      <c r="D17" s="3">
        <v>492680</v>
      </c>
      <c r="E17" s="4">
        <f>D17-D16</f>
        <v>78</v>
      </c>
      <c r="F17" s="3">
        <v>1296333</v>
      </c>
      <c r="G17" s="4">
        <v>120</v>
      </c>
      <c r="H17" s="3">
        <v>105222</v>
      </c>
      <c r="I17" s="4">
        <f>H17-H16</f>
        <v>34</v>
      </c>
      <c r="J17" s="3">
        <v>34150</v>
      </c>
      <c r="K17" s="4">
        <f>J17-J16</f>
        <v>88</v>
      </c>
    </row>
    <row r="18" spans="1:12" ht="20.100000000000001" customHeight="1" x14ac:dyDescent="0.3">
      <c r="A18" s="2">
        <v>8</v>
      </c>
      <c r="B18" s="3">
        <v>108858</v>
      </c>
      <c r="C18" s="4">
        <f>B18-B17</f>
        <v>57</v>
      </c>
      <c r="D18" s="3">
        <v>492752</v>
      </c>
      <c r="E18" s="4">
        <f>D18-D17</f>
        <v>72</v>
      </c>
      <c r="F18" s="3">
        <v>1296710</v>
      </c>
      <c r="G18" s="4">
        <f>F18-F17</f>
        <v>377</v>
      </c>
      <c r="H18" s="3">
        <v>105274</v>
      </c>
      <c r="I18" s="4">
        <f>H18-H17</f>
        <v>52</v>
      </c>
      <c r="J18" s="3">
        <v>34282</v>
      </c>
      <c r="K18" s="4">
        <f>J18-J17</f>
        <v>132</v>
      </c>
    </row>
    <row r="19" spans="1:12" ht="20.100000000000001" customHeight="1" x14ac:dyDescent="0.3">
      <c r="A19" s="2">
        <v>9</v>
      </c>
      <c r="B19" s="3">
        <v>108915</v>
      </c>
      <c r="C19" s="4">
        <f>B19-B18</f>
        <v>57</v>
      </c>
      <c r="D19" s="3">
        <v>492824</v>
      </c>
      <c r="E19" s="4">
        <f>D19-D18</f>
        <v>72</v>
      </c>
      <c r="F19" s="3">
        <v>1297095</v>
      </c>
      <c r="G19" s="4">
        <f>F19-F18</f>
        <v>385</v>
      </c>
      <c r="H19" s="3">
        <v>105326</v>
      </c>
      <c r="I19" s="4">
        <f>H19-H18</f>
        <v>52</v>
      </c>
      <c r="J19" s="3">
        <v>34414</v>
      </c>
      <c r="K19" s="4">
        <f>J19-J18</f>
        <v>132</v>
      </c>
    </row>
    <row r="20" spans="1:12" ht="20.100000000000001" customHeight="1" x14ac:dyDescent="0.3">
      <c r="A20" s="2">
        <v>10</v>
      </c>
      <c r="B20" s="3">
        <v>108972</v>
      </c>
      <c r="C20" s="4">
        <f>B20-B19</f>
        <v>57</v>
      </c>
      <c r="D20" s="3">
        <v>492896</v>
      </c>
      <c r="E20" s="4">
        <f>D20-D19</f>
        <v>72</v>
      </c>
      <c r="F20" s="3">
        <v>1297494</v>
      </c>
      <c r="G20" s="4">
        <f>F20-F19</f>
        <v>399</v>
      </c>
      <c r="H20" s="3">
        <v>105378</v>
      </c>
      <c r="I20" s="4">
        <f>H20-H19</f>
        <v>52</v>
      </c>
      <c r="J20" s="3">
        <v>34546</v>
      </c>
      <c r="K20" s="4">
        <f>J20-J19</f>
        <v>132</v>
      </c>
    </row>
    <row r="21" spans="1:12" ht="20.100000000000001" customHeight="1" x14ac:dyDescent="0.3">
      <c r="A21" s="2">
        <v>11</v>
      </c>
      <c r="B21" s="3">
        <v>109029</v>
      </c>
      <c r="C21" s="4">
        <f>B21-B20</f>
        <v>57</v>
      </c>
      <c r="D21" s="3">
        <v>492968</v>
      </c>
      <c r="E21" s="4">
        <f>D21-D20</f>
        <v>72</v>
      </c>
      <c r="F21" s="3">
        <v>1296333</v>
      </c>
      <c r="G21" s="4">
        <v>120</v>
      </c>
      <c r="H21" s="3">
        <v>105430</v>
      </c>
      <c r="I21" s="4">
        <f>H21-H20</f>
        <v>52</v>
      </c>
      <c r="J21" s="3">
        <v>34678</v>
      </c>
      <c r="K21" s="4">
        <f>J21-J20</f>
        <v>132</v>
      </c>
    </row>
    <row r="22" spans="1:12" ht="20.100000000000001" customHeight="1" x14ac:dyDescent="0.3">
      <c r="A22" s="2">
        <v>12</v>
      </c>
      <c r="B22" s="3">
        <v>109086</v>
      </c>
      <c r="C22" s="4">
        <f>B22-B21</f>
        <v>57</v>
      </c>
      <c r="D22" s="3">
        <v>493040</v>
      </c>
      <c r="E22" s="4">
        <f>D22-D21</f>
        <v>72</v>
      </c>
      <c r="F22" s="3">
        <v>1296333</v>
      </c>
      <c r="G22" s="4">
        <v>120</v>
      </c>
      <c r="H22" s="3">
        <v>105481</v>
      </c>
      <c r="I22" s="4">
        <f>H22-H21</f>
        <v>51</v>
      </c>
      <c r="J22" s="3">
        <v>34810</v>
      </c>
      <c r="K22" s="4">
        <f>J22-J21</f>
        <v>132</v>
      </c>
    </row>
    <row r="23" spans="1:12" ht="20.100000000000001" customHeight="1" x14ac:dyDescent="0.3">
      <c r="A23" s="2">
        <v>13</v>
      </c>
      <c r="B23" s="3">
        <v>109143</v>
      </c>
      <c r="C23" s="4">
        <f>B23-B22</f>
        <v>57</v>
      </c>
      <c r="D23" s="3">
        <v>493110</v>
      </c>
      <c r="E23" s="4">
        <f>D23-D22</f>
        <v>70</v>
      </c>
      <c r="F23" s="3">
        <v>1302302</v>
      </c>
      <c r="G23" s="4">
        <v>383</v>
      </c>
      <c r="H23" s="3">
        <v>105532</v>
      </c>
      <c r="I23" s="4">
        <f>H23-H22</f>
        <v>51</v>
      </c>
      <c r="J23" s="3">
        <v>34943</v>
      </c>
      <c r="K23" s="4">
        <f>J23-J22</f>
        <v>133</v>
      </c>
    </row>
    <row r="24" spans="1:12" ht="20.100000000000001" customHeight="1" x14ac:dyDescent="0.3">
      <c r="A24" s="2">
        <v>14</v>
      </c>
      <c r="B24" s="3">
        <v>109195</v>
      </c>
      <c r="C24" s="4">
        <f>B24-B23</f>
        <v>52</v>
      </c>
      <c r="D24" s="3">
        <v>493200</v>
      </c>
      <c r="E24" s="4">
        <f>D24-D23</f>
        <v>90</v>
      </c>
      <c r="F24" s="3">
        <v>1302685</v>
      </c>
      <c r="G24" s="4">
        <f>F24-F23</f>
        <v>383</v>
      </c>
      <c r="H24" s="3">
        <v>105568</v>
      </c>
      <c r="I24" s="4">
        <f>H24-H23</f>
        <v>36</v>
      </c>
      <c r="J24" s="3">
        <v>35061</v>
      </c>
      <c r="K24" s="4">
        <f>J24-J23</f>
        <v>118</v>
      </c>
    </row>
    <row r="25" spans="1:12" ht="20.100000000000001" customHeight="1" x14ac:dyDescent="0.3">
      <c r="A25" s="2">
        <v>15</v>
      </c>
      <c r="B25" s="3">
        <v>109247</v>
      </c>
      <c r="C25" s="4">
        <f>B25-B24</f>
        <v>52</v>
      </c>
      <c r="D25" s="3">
        <v>493290</v>
      </c>
      <c r="E25" s="4">
        <f>D25-D24</f>
        <v>90</v>
      </c>
      <c r="F25" s="3">
        <v>1303070</v>
      </c>
      <c r="G25" s="4">
        <f>F25-F24</f>
        <v>385</v>
      </c>
      <c r="H25" s="3">
        <v>105604</v>
      </c>
      <c r="I25" s="4">
        <f>H25-H24</f>
        <v>36</v>
      </c>
      <c r="J25" s="3">
        <v>35179</v>
      </c>
      <c r="K25" s="4">
        <f>J25-J24</f>
        <v>118</v>
      </c>
    </row>
    <row r="26" spans="1:12" ht="20.100000000000001" customHeight="1" x14ac:dyDescent="0.3">
      <c r="A26" s="2">
        <v>16</v>
      </c>
      <c r="B26" s="3">
        <v>109299</v>
      </c>
      <c r="C26" s="4">
        <f>B26-B25</f>
        <v>52</v>
      </c>
      <c r="D26" s="3">
        <v>493380</v>
      </c>
      <c r="E26" s="4">
        <f>D26-D25</f>
        <v>90</v>
      </c>
      <c r="F26" s="3">
        <v>1303441</v>
      </c>
      <c r="G26" s="4">
        <f>F26-F25</f>
        <v>371</v>
      </c>
      <c r="H26" s="3">
        <v>105640</v>
      </c>
      <c r="I26" s="4">
        <f>H26-H25</f>
        <v>36</v>
      </c>
      <c r="J26" s="3">
        <v>35297</v>
      </c>
      <c r="K26" s="4">
        <f>J26-J25</f>
        <v>118</v>
      </c>
    </row>
    <row r="27" spans="1:12" ht="20.100000000000001" customHeight="1" x14ac:dyDescent="0.3">
      <c r="A27" s="2">
        <v>17</v>
      </c>
      <c r="B27" s="3">
        <v>109351</v>
      </c>
      <c r="C27" s="4">
        <f>B27-B26</f>
        <v>52</v>
      </c>
      <c r="D27" s="3">
        <v>493470</v>
      </c>
      <c r="E27" s="4">
        <f>D27-D26</f>
        <v>90</v>
      </c>
      <c r="F27" s="3">
        <v>1303812</v>
      </c>
      <c r="G27" s="4">
        <f>F27-F26</f>
        <v>371</v>
      </c>
      <c r="H27" s="3">
        <v>105676</v>
      </c>
      <c r="I27" s="4">
        <f>H27-H26</f>
        <v>36</v>
      </c>
      <c r="J27" s="3">
        <v>35415</v>
      </c>
      <c r="K27" s="4">
        <f>J27-J26</f>
        <v>118</v>
      </c>
      <c r="L27" s="5"/>
    </row>
    <row r="28" spans="1:12" ht="20.100000000000001" customHeight="1" x14ac:dyDescent="0.3">
      <c r="A28" s="2">
        <v>18</v>
      </c>
      <c r="B28" s="3">
        <v>109403</v>
      </c>
      <c r="C28" s="4">
        <f>B28-B27</f>
        <v>52</v>
      </c>
      <c r="D28" s="3">
        <v>493560</v>
      </c>
      <c r="E28" s="4">
        <f>D28-D27</f>
        <v>90</v>
      </c>
      <c r="F28" s="3">
        <v>1304183</v>
      </c>
      <c r="G28" s="4">
        <f>F28-F27</f>
        <v>371</v>
      </c>
      <c r="H28" s="3">
        <v>105712</v>
      </c>
      <c r="I28" s="4">
        <f>H28-H27</f>
        <v>36</v>
      </c>
      <c r="J28" s="3">
        <v>35534</v>
      </c>
      <c r="K28" s="4">
        <f>J28-J27</f>
        <v>119</v>
      </c>
    </row>
    <row r="29" spans="1:12" ht="20.100000000000001" customHeight="1" x14ac:dyDescent="0.3">
      <c r="A29" s="2">
        <v>19</v>
      </c>
      <c r="B29" s="3">
        <v>109455</v>
      </c>
      <c r="C29" s="4">
        <f>B29-B28</f>
        <v>52</v>
      </c>
      <c r="D29" s="3">
        <v>493650</v>
      </c>
      <c r="E29" s="4">
        <f>D29-D28</f>
        <v>90</v>
      </c>
      <c r="F29" s="3">
        <v>1304553</v>
      </c>
      <c r="G29" s="4">
        <f>F29-F28</f>
        <v>370</v>
      </c>
      <c r="H29" s="3">
        <v>105748</v>
      </c>
      <c r="I29" s="4">
        <f>H29-H28</f>
        <v>36</v>
      </c>
      <c r="J29" s="3">
        <v>35653</v>
      </c>
      <c r="K29" s="4">
        <f>J29-J28</f>
        <v>119</v>
      </c>
    </row>
    <row r="30" spans="1:12" ht="20.100000000000001" customHeight="1" x14ac:dyDescent="0.3">
      <c r="A30" s="2">
        <v>20</v>
      </c>
      <c r="B30" s="3">
        <v>109507</v>
      </c>
      <c r="C30" s="4">
        <f>B30-B29</f>
        <v>52</v>
      </c>
      <c r="D30" s="3">
        <v>493740</v>
      </c>
      <c r="E30" s="4">
        <f>D30-D29</f>
        <v>90</v>
      </c>
      <c r="F30" s="3">
        <v>1304923</v>
      </c>
      <c r="G30" s="4">
        <f>F30-F29</f>
        <v>370</v>
      </c>
      <c r="H30" s="3">
        <v>105784</v>
      </c>
      <c r="I30" s="4">
        <f>H30-H29</f>
        <v>36</v>
      </c>
      <c r="J30" s="3">
        <v>35772</v>
      </c>
      <c r="K30" s="4">
        <f>J30-J29</f>
        <v>119</v>
      </c>
    </row>
    <row r="31" spans="1:12" ht="20.100000000000001" customHeight="1" x14ac:dyDescent="0.3">
      <c r="A31" s="2">
        <v>21</v>
      </c>
      <c r="B31" s="3">
        <v>109560</v>
      </c>
      <c r="C31" s="4">
        <f>B31-B30</f>
        <v>53</v>
      </c>
      <c r="D31" s="3">
        <v>493831</v>
      </c>
      <c r="E31" s="4">
        <f>D31-D30</f>
        <v>91</v>
      </c>
      <c r="F31" s="3">
        <v>1305293</v>
      </c>
      <c r="G31" s="4">
        <f>F31-F30</f>
        <v>370</v>
      </c>
      <c r="H31" s="3">
        <v>105820</v>
      </c>
      <c r="I31" s="4">
        <f>H31-H30</f>
        <v>36</v>
      </c>
      <c r="J31" s="3">
        <v>35891</v>
      </c>
      <c r="K31" s="4">
        <f>J31-J30</f>
        <v>119</v>
      </c>
    </row>
    <row r="32" spans="1:12" ht="20.100000000000001" customHeight="1" x14ac:dyDescent="0.3">
      <c r="A32" s="2">
        <v>22</v>
      </c>
      <c r="B32" s="3">
        <v>109611</v>
      </c>
      <c r="C32" s="4">
        <f>B32-B31</f>
        <v>51</v>
      </c>
      <c r="D32" s="3">
        <v>493913</v>
      </c>
      <c r="E32" s="4">
        <f>D32-D31</f>
        <v>82</v>
      </c>
      <c r="F32" s="3">
        <v>1305568</v>
      </c>
      <c r="G32" s="4">
        <f>F32-F31</f>
        <v>275</v>
      </c>
      <c r="H32" s="3">
        <v>105869</v>
      </c>
      <c r="I32" s="4">
        <f>H32-H31</f>
        <v>49</v>
      </c>
      <c r="J32" s="3">
        <v>35995</v>
      </c>
      <c r="K32" s="4">
        <f>J32-J31</f>
        <v>104</v>
      </c>
    </row>
    <row r="33" spans="1:11" ht="20.100000000000001" customHeight="1" x14ac:dyDescent="0.3">
      <c r="A33" s="2">
        <v>23</v>
      </c>
      <c r="B33" s="3">
        <v>109662</v>
      </c>
      <c r="C33" s="4">
        <f>B33-B32</f>
        <v>51</v>
      </c>
      <c r="D33" s="3">
        <v>493995</v>
      </c>
      <c r="E33" s="4">
        <f>D33-D32</f>
        <v>82</v>
      </c>
      <c r="F33" s="3">
        <v>1305843</v>
      </c>
      <c r="G33" s="4">
        <f>F33-F32</f>
        <v>275</v>
      </c>
      <c r="H33" s="3">
        <v>105918</v>
      </c>
      <c r="I33" s="4">
        <f>H33-H32</f>
        <v>49</v>
      </c>
      <c r="J33" s="3">
        <v>36099</v>
      </c>
      <c r="K33" s="4">
        <f>J33-J32</f>
        <v>104</v>
      </c>
    </row>
    <row r="34" spans="1:11" ht="20.100000000000001" customHeight="1" x14ac:dyDescent="0.3">
      <c r="A34" s="2">
        <v>24</v>
      </c>
      <c r="B34" s="3">
        <v>109713</v>
      </c>
      <c r="C34" s="4">
        <f>B34-B33</f>
        <v>51</v>
      </c>
      <c r="D34" s="3">
        <v>494077</v>
      </c>
      <c r="E34" s="4">
        <f>D34-D33</f>
        <v>82</v>
      </c>
      <c r="F34" s="3">
        <v>1306118</v>
      </c>
      <c r="G34" s="4">
        <f>F34-F33</f>
        <v>275</v>
      </c>
      <c r="H34" s="3">
        <v>105967</v>
      </c>
      <c r="I34" s="4">
        <f>H34-H33</f>
        <v>49</v>
      </c>
      <c r="J34" s="3">
        <v>36203</v>
      </c>
      <c r="K34" s="4">
        <f>J34-J33</f>
        <v>104</v>
      </c>
    </row>
    <row r="35" spans="1:11" ht="20.100000000000001" customHeight="1" x14ac:dyDescent="0.3">
      <c r="A35" s="2">
        <v>25</v>
      </c>
      <c r="B35" s="3">
        <v>109764</v>
      </c>
      <c r="C35" s="4">
        <f>B35-B34</f>
        <v>51</v>
      </c>
      <c r="D35" s="3">
        <v>494159</v>
      </c>
      <c r="E35" s="4">
        <f>D35-D34</f>
        <v>82</v>
      </c>
      <c r="F35" s="3">
        <v>1306393</v>
      </c>
      <c r="G35" s="4">
        <f>F35-F34</f>
        <v>275</v>
      </c>
      <c r="H35" s="3">
        <v>106016</v>
      </c>
      <c r="I35" s="4">
        <f>H35-H34</f>
        <v>49</v>
      </c>
      <c r="J35" s="3">
        <v>36308</v>
      </c>
      <c r="K35" s="4">
        <f>J35-J34</f>
        <v>105</v>
      </c>
    </row>
    <row r="36" spans="1:11" ht="20.100000000000001" customHeight="1" thickBot="1" x14ac:dyDescent="0.35">
      <c r="A36" s="6" t="s">
        <v>1667</v>
      </c>
      <c r="B36" s="6"/>
      <c r="C36" s="6">
        <f>SUM(C6:C35)</f>
        <v>1532</v>
      </c>
      <c r="D36" s="6"/>
      <c r="E36" s="6">
        <f>SUM(E6:E35)</f>
        <v>2449</v>
      </c>
      <c r="F36" s="6"/>
      <c r="G36" s="6">
        <f>SUM(G6:G35)</f>
        <v>8830</v>
      </c>
      <c r="H36" s="6"/>
      <c r="I36" s="6">
        <f>SUM(I6:I35)</f>
        <v>1216</v>
      </c>
      <c r="J36" s="6"/>
      <c r="K36" s="6">
        <f>SUM(K6:K35)</f>
        <v>3205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57</v>
      </c>
      <c r="D37" s="7"/>
      <c r="E37" s="7">
        <f>MAX(E6:E35)</f>
        <v>91</v>
      </c>
      <c r="F37" s="7"/>
      <c r="G37" s="7">
        <f>MAX(G6:G35)</f>
        <v>568</v>
      </c>
      <c r="H37" s="7"/>
      <c r="I37" s="7">
        <f>MAX(I6:I35)</f>
        <v>52</v>
      </c>
      <c r="J37" s="7"/>
      <c r="K37" s="7">
        <f>MAX(K6:K35)</f>
        <v>133</v>
      </c>
    </row>
    <row r="38" spans="1:11" ht="20.100000000000001" customHeight="1" x14ac:dyDescent="0.3">
      <c r="A38" s="48" t="s">
        <v>6</v>
      </c>
      <c r="B38" s="49"/>
      <c r="C38" s="9">
        <f>MIN(C6:C35)</f>
        <v>45</v>
      </c>
      <c r="D38" s="9"/>
      <c r="E38" s="9">
        <f>MIN(E6:E35)</f>
        <v>70</v>
      </c>
      <c r="F38" s="9"/>
      <c r="G38" s="9">
        <f>MIN(G6:G35)</f>
        <v>120</v>
      </c>
      <c r="H38" s="9"/>
      <c r="I38" s="9">
        <f>MIN(I6:I35)</f>
        <v>33</v>
      </c>
      <c r="J38" s="9"/>
      <c r="K38" s="9">
        <f>MIN(K6:K35)</f>
        <v>84</v>
      </c>
    </row>
    <row r="39" spans="1:11" ht="20.100000000000001" customHeight="1" x14ac:dyDescent="0.3">
      <c r="A39" s="48" t="s">
        <v>7</v>
      </c>
      <c r="B39" s="49"/>
      <c r="C39" s="10">
        <f>AVERAGE(C6:C35)</f>
        <v>51.06666666666667</v>
      </c>
      <c r="D39" s="10"/>
      <c r="E39" s="10">
        <f>AVERAGE(E6:E35)</f>
        <v>81.63333333333334</v>
      </c>
      <c r="F39" s="10"/>
      <c r="G39" s="10">
        <f>AVERAGE(G6:G35)</f>
        <v>294.33333333333331</v>
      </c>
      <c r="H39" s="10"/>
      <c r="I39" s="10">
        <f>AVERAGE(I6:I35)</f>
        <v>40.533333333333331</v>
      </c>
      <c r="J39" s="10"/>
      <c r="K39" s="10">
        <f>AVERAGE(K6:K35)</f>
        <v>106.83333333333333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111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2026年3月份各公司污水放流量明細表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112</v>
      </c>
      <c r="C44" s="68"/>
      <c r="D44" s="67" t="s">
        <v>113</v>
      </c>
      <c r="E44" s="68"/>
      <c r="F44" s="67" t="s">
        <v>168</v>
      </c>
      <c r="G44" s="68"/>
      <c r="H44" s="67" t="s">
        <v>169</v>
      </c>
      <c r="I44" s="68"/>
      <c r="J44" s="67" t="s">
        <v>1666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6553</v>
      </c>
      <c r="C46" s="4"/>
      <c r="D46" s="3">
        <v>21154</v>
      </c>
      <c r="E46" s="4"/>
      <c r="F46" s="3">
        <v>28966</v>
      </c>
      <c r="G46" s="4"/>
      <c r="H46" s="3">
        <v>26408</v>
      </c>
      <c r="I46" s="4"/>
      <c r="J46" s="3">
        <v>389</v>
      </c>
      <c r="K46" s="4"/>
    </row>
    <row r="47" spans="1:11" ht="20.100000000000001" customHeight="1" x14ac:dyDescent="0.3">
      <c r="A47" s="2">
        <v>27</v>
      </c>
      <c r="B47" s="3">
        <v>6556</v>
      </c>
      <c r="C47" s="4">
        <f>B47-B46</f>
        <v>3</v>
      </c>
      <c r="D47" s="3">
        <v>21157</v>
      </c>
      <c r="E47" s="4">
        <f>D47-D46</f>
        <v>3</v>
      </c>
      <c r="F47" s="3">
        <v>28982</v>
      </c>
      <c r="G47" s="4">
        <f>F47-F46</f>
        <v>16</v>
      </c>
      <c r="H47" s="3">
        <v>26408</v>
      </c>
      <c r="I47" s="4">
        <f>H47-H46</f>
        <v>0</v>
      </c>
      <c r="J47" s="3">
        <v>391</v>
      </c>
      <c r="K47" s="4">
        <f>J47-J46</f>
        <v>2</v>
      </c>
    </row>
    <row r="48" spans="1:11" ht="20.100000000000001" customHeight="1" x14ac:dyDescent="0.3">
      <c r="A48" s="2">
        <v>28</v>
      </c>
      <c r="B48" s="3">
        <v>6559</v>
      </c>
      <c r="C48" s="4">
        <f>B48-B47</f>
        <v>3</v>
      </c>
      <c r="D48" s="3">
        <v>21160</v>
      </c>
      <c r="E48" s="4">
        <f>D48-D47</f>
        <v>3</v>
      </c>
      <c r="F48" s="3">
        <v>28998</v>
      </c>
      <c r="G48" s="4">
        <f>F48-F47</f>
        <v>16</v>
      </c>
      <c r="H48" s="3">
        <v>26408</v>
      </c>
      <c r="I48" s="4">
        <f>H48-H47</f>
        <v>0</v>
      </c>
      <c r="J48" s="3">
        <v>393</v>
      </c>
      <c r="K48" s="4">
        <f>J48-J47</f>
        <v>2</v>
      </c>
    </row>
    <row r="49" spans="1:11" ht="20.100000000000001" customHeight="1" x14ac:dyDescent="0.3">
      <c r="A49" s="2">
        <v>29</v>
      </c>
      <c r="B49" s="3">
        <v>6562</v>
      </c>
      <c r="C49" s="4">
        <f>B49-B48</f>
        <v>3</v>
      </c>
      <c r="D49" s="3">
        <v>21163</v>
      </c>
      <c r="E49" s="4">
        <f>D49-D48</f>
        <v>3</v>
      </c>
      <c r="F49" s="3">
        <v>29014</v>
      </c>
      <c r="G49" s="4">
        <f>F49-F48</f>
        <v>16</v>
      </c>
      <c r="H49" s="3">
        <v>26408</v>
      </c>
      <c r="I49" s="4">
        <f>H49-H48</f>
        <v>0</v>
      </c>
      <c r="J49" s="3">
        <v>395</v>
      </c>
      <c r="K49" s="4">
        <f>J49-J48</f>
        <v>2</v>
      </c>
    </row>
    <row r="50" spans="1:11" ht="20.100000000000001" customHeight="1" x14ac:dyDescent="0.3">
      <c r="A50" s="2">
        <v>30</v>
      </c>
      <c r="B50" s="3">
        <v>6565</v>
      </c>
      <c r="C50" s="4">
        <f>B50-B49</f>
        <v>3</v>
      </c>
      <c r="D50" s="3">
        <v>21167</v>
      </c>
      <c r="E50" s="4">
        <f>D50-D49</f>
        <v>4</v>
      </c>
      <c r="F50" s="3">
        <v>29031</v>
      </c>
      <c r="G50" s="4">
        <f>F50-F49</f>
        <v>17</v>
      </c>
      <c r="H50" s="3">
        <v>26423</v>
      </c>
      <c r="I50" s="4">
        <f>H50-H49</f>
        <v>15</v>
      </c>
      <c r="J50" s="3">
        <v>398</v>
      </c>
      <c r="K50" s="4">
        <f>J50-J49</f>
        <v>3</v>
      </c>
    </row>
    <row r="51" spans="1:11" ht="20.100000000000001" customHeight="1" x14ac:dyDescent="0.3">
      <c r="A51" s="2">
        <v>31</v>
      </c>
      <c r="B51" s="3">
        <v>6567</v>
      </c>
      <c r="C51" s="4">
        <f>B51-B50</f>
        <v>2</v>
      </c>
      <c r="D51" s="3">
        <v>21171</v>
      </c>
      <c r="E51" s="4">
        <f>D51-D50</f>
        <v>4</v>
      </c>
      <c r="F51" s="3">
        <v>29050</v>
      </c>
      <c r="G51" s="4">
        <f>F51-F50</f>
        <v>19</v>
      </c>
      <c r="H51" s="3">
        <v>26423</v>
      </c>
      <c r="I51" s="4">
        <f>H51-H50</f>
        <v>0</v>
      </c>
      <c r="J51" s="3">
        <v>401</v>
      </c>
      <c r="K51" s="4">
        <f>J51-J50</f>
        <v>3</v>
      </c>
    </row>
    <row r="52" spans="1:11" ht="20.100000000000001" customHeight="1" x14ac:dyDescent="0.3">
      <c r="A52" s="2">
        <v>1</v>
      </c>
      <c r="B52" s="3">
        <v>6571</v>
      </c>
      <c r="C52" s="4">
        <f>B52-B51</f>
        <v>4</v>
      </c>
      <c r="D52" s="3">
        <v>21175</v>
      </c>
      <c r="E52" s="4">
        <f>D52-D51</f>
        <v>4</v>
      </c>
      <c r="F52" s="3">
        <v>29069</v>
      </c>
      <c r="G52" s="4">
        <f>F52-F51</f>
        <v>19</v>
      </c>
      <c r="H52" s="3">
        <v>26423</v>
      </c>
      <c r="I52" s="4">
        <f>H52-H51</f>
        <v>0</v>
      </c>
      <c r="J52" s="3">
        <v>404</v>
      </c>
      <c r="K52" s="4">
        <f>J52-J51</f>
        <v>3</v>
      </c>
    </row>
    <row r="53" spans="1:11" ht="20.100000000000001" customHeight="1" x14ac:dyDescent="0.3">
      <c r="A53" s="2">
        <v>2</v>
      </c>
      <c r="B53" s="3">
        <v>6574</v>
      </c>
      <c r="C53" s="4">
        <f>B53-B52</f>
        <v>3</v>
      </c>
      <c r="D53" s="3">
        <v>21179</v>
      </c>
      <c r="E53" s="4">
        <f>D53-D52</f>
        <v>4</v>
      </c>
      <c r="F53" s="3">
        <v>29088</v>
      </c>
      <c r="G53" s="4">
        <f>F53-F52</f>
        <v>19</v>
      </c>
      <c r="H53" s="3">
        <v>26423</v>
      </c>
      <c r="I53" s="4">
        <f>H53-H52</f>
        <v>0</v>
      </c>
      <c r="J53" s="3">
        <v>407</v>
      </c>
      <c r="K53" s="4">
        <f>J53-J52</f>
        <v>3</v>
      </c>
    </row>
    <row r="54" spans="1:11" ht="20.100000000000001" customHeight="1" x14ac:dyDescent="0.3">
      <c r="A54" s="2">
        <v>3</v>
      </c>
      <c r="B54" s="3">
        <v>6577</v>
      </c>
      <c r="C54" s="4">
        <f>B54-B53</f>
        <v>3</v>
      </c>
      <c r="D54" s="3">
        <v>21183</v>
      </c>
      <c r="E54" s="4">
        <f>D54-D53</f>
        <v>4</v>
      </c>
      <c r="F54" s="3">
        <v>29107</v>
      </c>
      <c r="G54" s="4">
        <f>F54-F53</f>
        <v>19</v>
      </c>
      <c r="H54" s="3">
        <v>26439</v>
      </c>
      <c r="I54" s="4">
        <f>H54-H53</f>
        <v>16</v>
      </c>
      <c r="J54" s="3">
        <v>410</v>
      </c>
      <c r="K54" s="4">
        <f>J54-J53</f>
        <v>3</v>
      </c>
    </row>
    <row r="55" spans="1:11" ht="20.100000000000001" customHeight="1" x14ac:dyDescent="0.3">
      <c r="A55" s="2">
        <v>4</v>
      </c>
      <c r="B55" s="3">
        <v>6580</v>
      </c>
      <c r="C55" s="4">
        <f>B55-B54</f>
        <v>3</v>
      </c>
      <c r="D55" s="3">
        <v>21187</v>
      </c>
      <c r="E55" s="4">
        <f>D55-D54</f>
        <v>4</v>
      </c>
      <c r="F55" s="3">
        <v>29126</v>
      </c>
      <c r="G55" s="4">
        <f>F55-F54</f>
        <v>19</v>
      </c>
      <c r="H55" s="3">
        <v>26439</v>
      </c>
      <c r="I55" s="4">
        <f>H55-H54</f>
        <v>0</v>
      </c>
      <c r="J55" s="3">
        <v>413</v>
      </c>
      <c r="K55" s="4">
        <f>J55-J54</f>
        <v>3</v>
      </c>
    </row>
    <row r="56" spans="1:11" ht="20.100000000000001" customHeight="1" x14ac:dyDescent="0.3">
      <c r="A56" s="2">
        <v>5</v>
      </c>
      <c r="B56" s="3">
        <v>6583</v>
      </c>
      <c r="C56" s="4">
        <f>B56-B55</f>
        <v>3</v>
      </c>
      <c r="D56" s="3">
        <v>21191</v>
      </c>
      <c r="E56" s="4">
        <f>D56-D55</f>
        <v>4</v>
      </c>
      <c r="F56" s="3">
        <v>29145</v>
      </c>
      <c r="G56" s="4">
        <f>F56-F55</f>
        <v>19</v>
      </c>
      <c r="H56" s="3">
        <v>26439</v>
      </c>
      <c r="I56" s="4">
        <f>H56-H55</f>
        <v>0</v>
      </c>
      <c r="J56" s="3">
        <v>416</v>
      </c>
      <c r="K56" s="4">
        <f>J56-J55</f>
        <v>3</v>
      </c>
    </row>
    <row r="57" spans="1:11" ht="20.100000000000001" customHeight="1" x14ac:dyDescent="0.3">
      <c r="A57" s="2">
        <v>6</v>
      </c>
      <c r="B57" s="3">
        <v>6586</v>
      </c>
      <c r="C57" s="4">
        <f>B57-B56</f>
        <v>3</v>
      </c>
      <c r="D57" s="3">
        <v>21195</v>
      </c>
      <c r="E57" s="4">
        <f>D57-D56</f>
        <v>4</v>
      </c>
      <c r="F57" s="3">
        <v>29164</v>
      </c>
      <c r="G57" s="4">
        <f>F57-F56</f>
        <v>19</v>
      </c>
      <c r="H57" s="3">
        <v>26439</v>
      </c>
      <c r="I57" s="4">
        <f>H57-H56</f>
        <v>0</v>
      </c>
      <c r="J57" s="3">
        <v>420</v>
      </c>
      <c r="K57" s="4">
        <f>J57-J56</f>
        <v>4</v>
      </c>
    </row>
    <row r="58" spans="1:11" ht="20.100000000000001" customHeight="1" x14ac:dyDescent="0.3">
      <c r="A58" s="2">
        <v>7</v>
      </c>
      <c r="B58" s="3">
        <v>6589</v>
      </c>
      <c r="C58" s="4">
        <f>B58-B57</f>
        <v>3</v>
      </c>
      <c r="D58" s="3">
        <v>21198</v>
      </c>
      <c r="E58" s="4">
        <f>D58-D57</f>
        <v>3</v>
      </c>
      <c r="F58" s="3">
        <v>29182</v>
      </c>
      <c r="G58" s="4">
        <f>F58-F57</f>
        <v>18</v>
      </c>
      <c r="H58" s="3">
        <v>26454</v>
      </c>
      <c r="I58" s="4">
        <f>H58-H57</f>
        <v>15</v>
      </c>
      <c r="J58" s="3">
        <v>424</v>
      </c>
      <c r="K58" s="4">
        <f>J58-J57</f>
        <v>4</v>
      </c>
    </row>
    <row r="59" spans="1:11" ht="20.100000000000001" customHeight="1" x14ac:dyDescent="0.3">
      <c r="A59" s="2">
        <v>8</v>
      </c>
      <c r="B59" s="3">
        <v>6591</v>
      </c>
      <c r="C59" s="4">
        <f>B59-B58</f>
        <v>2</v>
      </c>
      <c r="D59" s="3">
        <v>21204</v>
      </c>
      <c r="E59" s="4">
        <f>D59-D58</f>
        <v>6</v>
      </c>
      <c r="F59" s="3">
        <v>29202</v>
      </c>
      <c r="G59" s="4">
        <f>F59-F58</f>
        <v>20</v>
      </c>
      <c r="H59" s="3">
        <v>26454</v>
      </c>
      <c r="I59" s="4">
        <f>H59-H58</f>
        <v>0</v>
      </c>
      <c r="J59" s="3">
        <v>427</v>
      </c>
      <c r="K59" s="4">
        <f>J59-J58</f>
        <v>3</v>
      </c>
    </row>
    <row r="60" spans="1:11" ht="20.100000000000001" customHeight="1" x14ac:dyDescent="0.3">
      <c r="A60" s="2">
        <v>9</v>
      </c>
      <c r="B60" s="3">
        <v>6595</v>
      </c>
      <c r="C60" s="4">
        <f>B60-B59</f>
        <v>4</v>
      </c>
      <c r="D60" s="3">
        <v>21210</v>
      </c>
      <c r="E60" s="4">
        <f>D60-D59</f>
        <v>6</v>
      </c>
      <c r="F60" s="3">
        <v>29222</v>
      </c>
      <c r="G60" s="4">
        <f>F60-F59</f>
        <v>20</v>
      </c>
      <c r="H60" s="3">
        <v>26454</v>
      </c>
      <c r="I60" s="4">
        <f>H60-H59</f>
        <v>0</v>
      </c>
      <c r="J60" s="3">
        <v>430</v>
      </c>
      <c r="K60" s="4">
        <f>J60-J59</f>
        <v>3</v>
      </c>
    </row>
    <row r="61" spans="1:11" ht="20.100000000000001" customHeight="1" x14ac:dyDescent="0.3">
      <c r="A61" s="2">
        <v>10</v>
      </c>
      <c r="B61" s="3">
        <v>6598</v>
      </c>
      <c r="C61" s="4">
        <f>B61-B60</f>
        <v>3</v>
      </c>
      <c r="D61" s="3">
        <v>21216</v>
      </c>
      <c r="E61" s="4">
        <f>D61-D60</f>
        <v>6</v>
      </c>
      <c r="F61" s="3">
        <v>29242</v>
      </c>
      <c r="G61" s="4">
        <f>F61-F60</f>
        <v>20</v>
      </c>
      <c r="H61" s="3">
        <v>26454</v>
      </c>
      <c r="I61" s="4">
        <f>H61-H60</f>
        <v>0</v>
      </c>
      <c r="J61" s="3">
        <v>433</v>
      </c>
      <c r="K61" s="4">
        <f>J61-J60</f>
        <v>3</v>
      </c>
    </row>
    <row r="62" spans="1:11" ht="20.100000000000001" customHeight="1" x14ac:dyDescent="0.3">
      <c r="A62" s="2">
        <v>11</v>
      </c>
      <c r="B62" s="3">
        <v>6601</v>
      </c>
      <c r="C62" s="4">
        <f>B62-B61</f>
        <v>3</v>
      </c>
      <c r="D62" s="3">
        <v>21222</v>
      </c>
      <c r="E62" s="4">
        <f>D62-D61</f>
        <v>6</v>
      </c>
      <c r="F62" s="3">
        <v>29262</v>
      </c>
      <c r="G62" s="4">
        <f>F62-F61</f>
        <v>20</v>
      </c>
      <c r="H62" s="3">
        <v>26454</v>
      </c>
      <c r="I62" s="4">
        <f>H62-H61</f>
        <v>0</v>
      </c>
      <c r="J62" s="3">
        <v>436</v>
      </c>
      <c r="K62" s="4">
        <f>J62-J61</f>
        <v>3</v>
      </c>
    </row>
    <row r="63" spans="1:11" ht="20.100000000000001" customHeight="1" x14ac:dyDescent="0.3">
      <c r="A63" s="2">
        <v>12</v>
      </c>
      <c r="B63" s="3">
        <v>6604</v>
      </c>
      <c r="C63" s="4">
        <f>B63-B62</f>
        <v>3</v>
      </c>
      <c r="D63" s="3">
        <v>21228</v>
      </c>
      <c r="E63" s="4">
        <f>D63-D62</f>
        <v>6</v>
      </c>
      <c r="F63" s="3">
        <v>29281</v>
      </c>
      <c r="G63" s="4">
        <f>F63-F62</f>
        <v>19</v>
      </c>
      <c r="H63" s="3">
        <v>26454</v>
      </c>
      <c r="I63" s="4">
        <f>H63-H62</f>
        <v>0</v>
      </c>
      <c r="J63" s="3">
        <v>440</v>
      </c>
      <c r="K63" s="4">
        <f>J63-J62</f>
        <v>4</v>
      </c>
    </row>
    <row r="64" spans="1:11" ht="20.100000000000001" customHeight="1" x14ac:dyDescent="0.3">
      <c r="A64" s="2">
        <v>13</v>
      </c>
      <c r="B64" s="3">
        <v>6607</v>
      </c>
      <c r="C64" s="4">
        <f>B64-B63</f>
        <v>3</v>
      </c>
      <c r="D64" s="3">
        <v>21234</v>
      </c>
      <c r="E64" s="4">
        <f>D64-D63</f>
        <v>6</v>
      </c>
      <c r="F64" s="3">
        <v>29300</v>
      </c>
      <c r="G64" s="4">
        <f>F64-F63</f>
        <v>19</v>
      </c>
      <c r="H64" s="3">
        <v>26469</v>
      </c>
      <c r="I64" s="4">
        <f>H64-H63</f>
        <v>15</v>
      </c>
      <c r="J64" s="3">
        <v>444</v>
      </c>
      <c r="K64" s="4">
        <f>J64-J63</f>
        <v>4</v>
      </c>
    </row>
    <row r="65" spans="1:11" ht="20.100000000000001" customHeight="1" x14ac:dyDescent="0.3">
      <c r="A65" s="2">
        <v>14</v>
      </c>
      <c r="B65" s="3">
        <v>6611</v>
      </c>
      <c r="C65" s="4">
        <f>B65-B64</f>
        <v>4</v>
      </c>
      <c r="D65" s="3">
        <v>21239</v>
      </c>
      <c r="E65" s="4">
        <f>D65-D64</f>
        <v>5</v>
      </c>
      <c r="F65" s="3">
        <v>29315</v>
      </c>
      <c r="G65" s="4">
        <f>F65-F64</f>
        <v>15</v>
      </c>
      <c r="H65" s="3">
        <v>26469</v>
      </c>
      <c r="I65" s="4">
        <f>H65-H64</f>
        <v>0</v>
      </c>
      <c r="J65" s="3">
        <v>446</v>
      </c>
      <c r="K65" s="4">
        <f>J65-J64</f>
        <v>2</v>
      </c>
    </row>
    <row r="66" spans="1:11" ht="20.100000000000001" customHeight="1" x14ac:dyDescent="0.3">
      <c r="A66" s="2">
        <v>15</v>
      </c>
      <c r="B66" s="3">
        <v>6615</v>
      </c>
      <c r="C66" s="4">
        <f>B66-B65</f>
        <v>4</v>
      </c>
      <c r="D66" s="3">
        <v>21244</v>
      </c>
      <c r="E66" s="4">
        <f>D66-D65</f>
        <v>5</v>
      </c>
      <c r="F66" s="3">
        <v>29330</v>
      </c>
      <c r="G66" s="4">
        <f>F66-F65</f>
        <v>15</v>
      </c>
      <c r="H66" s="3">
        <v>26469</v>
      </c>
      <c r="I66" s="4">
        <f>H66-H65</f>
        <v>0</v>
      </c>
      <c r="J66" s="3">
        <v>448</v>
      </c>
      <c r="K66" s="4">
        <f>J66-J65</f>
        <v>2</v>
      </c>
    </row>
    <row r="67" spans="1:11" ht="20.100000000000001" customHeight="1" x14ac:dyDescent="0.3">
      <c r="A67" s="2">
        <v>16</v>
      </c>
      <c r="B67" s="3">
        <v>6619</v>
      </c>
      <c r="C67" s="4">
        <f>B67-B66</f>
        <v>4</v>
      </c>
      <c r="D67" s="3">
        <v>21249</v>
      </c>
      <c r="E67" s="4">
        <f>D67-D66</f>
        <v>5</v>
      </c>
      <c r="F67" s="3">
        <v>29345</v>
      </c>
      <c r="G67" s="4">
        <f>F67-F66</f>
        <v>15</v>
      </c>
      <c r="H67" s="3">
        <v>26469</v>
      </c>
      <c r="I67" s="4">
        <f>H67-H66</f>
        <v>0</v>
      </c>
      <c r="J67" s="3">
        <v>450</v>
      </c>
      <c r="K67" s="4">
        <f>J67-J66</f>
        <v>2</v>
      </c>
    </row>
    <row r="68" spans="1:11" ht="20.100000000000001" customHeight="1" x14ac:dyDescent="0.3">
      <c r="A68" s="2">
        <v>17</v>
      </c>
      <c r="B68" s="3">
        <v>6623</v>
      </c>
      <c r="C68" s="4">
        <f>B68-B67</f>
        <v>4</v>
      </c>
      <c r="D68" s="3">
        <v>21254</v>
      </c>
      <c r="E68" s="4">
        <f>D68-D67</f>
        <v>5</v>
      </c>
      <c r="F68" s="3">
        <v>29360</v>
      </c>
      <c r="G68" s="4">
        <f>F68-F67</f>
        <v>15</v>
      </c>
      <c r="H68" s="3">
        <v>26469</v>
      </c>
      <c r="I68" s="4">
        <f>H68-H67</f>
        <v>0</v>
      </c>
      <c r="J68" s="3">
        <v>452</v>
      </c>
      <c r="K68" s="4">
        <f>J68-J67</f>
        <v>2</v>
      </c>
    </row>
    <row r="69" spans="1:11" ht="20.100000000000001" customHeight="1" x14ac:dyDescent="0.3">
      <c r="A69" s="2">
        <v>18</v>
      </c>
      <c r="B69" s="3">
        <v>6627</v>
      </c>
      <c r="C69" s="4">
        <f>B69-B68</f>
        <v>4</v>
      </c>
      <c r="D69" s="3">
        <v>21259</v>
      </c>
      <c r="E69" s="4">
        <f>D69-D68</f>
        <v>5</v>
      </c>
      <c r="F69" s="3">
        <v>29375</v>
      </c>
      <c r="G69" s="4">
        <f>F69-F68</f>
        <v>15</v>
      </c>
      <c r="H69" s="3">
        <v>26486</v>
      </c>
      <c r="I69" s="4">
        <f>H69-H68</f>
        <v>17</v>
      </c>
      <c r="J69" s="3">
        <v>454</v>
      </c>
      <c r="K69" s="4">
        <f>J69-J68</f>
        <v>2</v>
      </c>
    </row>
    <row r="70" spans="1:11" ht="20.100000000000001" customHeight="1" x14ac:dyDescent="0.3">
      <c r="A70" s="2">
        <v>19</v>
      </c>
      <c r="B70" s="3">
        <v>6631</v>
      </c>
      <c r="C70" s="4">
        <f>B70-B69</f>
        <v>4</v>
      </c>
      <c r="D70" s="3">
        <v>21264</v>
      </c>
      <c r="E70" s="4">
        <f>D70-D69</f>
        <v>5</v>
      </c>
      <c r="F70" s="3">
        <v>29390</v>
      </c>
      <c r="G70" s="4">
        <f>F70-F69</f>
        <v>15</v>
      </c>
      <c r="H70" s="3">
        <v>26486</v>
      </c>
      <c r="I70" s="4">
        <f>H70-H69</f>
        <v>0</v>
      </c>
      <c r="J70" s="3">
        <v>456</v>
      </c>
      <c r="K70" s="4">
        <f>J70-J69</f>
        <v>2</v>
      </c>
    </row>
    <row r="71" spans="1:11" ht="20.100000000000001" customHeight="1" x14ac:dyDescent="0.3">
      <c r="A71" s="2">
        <v>20</v>
      </c>
      <c r="B71" s="3">
        <v>6634</v>
      </c>
      <c r="C71" s="4">
        <f>B71-B70</f>
        <v>3</v>
      </c>
      <c r="D71" s="3">
        <v>21269</v>
      </c>
      <c r="E71" s="4">
        <f>D71-D70</f>
        <v>5</v>
      </c>
      <c r="F71" s="3">
        <v>29404</v>
      </c>
      <c r="G71" s="4">
        <f>F71-F70</f>
        <v>14</v>
      </c>
      <c r="H71" s="3">
        <v>26486</v>
      </c>
      <c r="I71" s="4">
        <f>H71-H70</f>
        <v>0</v>
      </c>
      <c r="J71" s="3">
        <v>458</v>
      </c>
      <c r="K71" s="4">
        <f>J71-J70</f>
        <v>2</v>
      </c>
    </row>
    <row r="72" spans="1:11" ht="20.100000000000001" customHeight="1" x14ac:dyDescent="0.3">
      <c r="A72" s="2">
        <v>21</v>
      </c>
      <c r="B72" s="3">
        <v>6637</v>
      </c>
      <c r="C72" s="4">
        <f>B72-B71</f>
        <v>3</v>
      </c>
      <c r="D72" s="3">
        <v>21275</v>
      </c>
      <c r="E72" s="4">
        <f>D72-D71</f>
        <v>6</v>
      </c>
      <c r="F72" s="3">
        <v>29418</v>
      </c>
      <c r="G72" s="4">
        <f>F72-F71</f>
        <v>14</v>
      </c>
      <c r="H72" s="3">
        <v>26486</v>
      </c>
      <c r="I72" s="4">
        <f>H72-H71</f>
        <v>0</v>
      </c>
      <c r="J72" s="3">
        <v>460</v>
      </c>
      <c r="K72" s="4">
        <f>J72-J71</f>
        <v>2</v>
      </c>
    </row>
    <row r="73" spans="1:11" ht="20.100000000000001" customHeight="1" x14ac:dyDescent="0.3">
      <c r="A73" s="2">
        <v>22</v>
      </c>
      <c r="B73" s="3">
        <v>6640</v>
      </c>
      <c r="C73" s="4">
        <f>B73-B72</f>
        <v>3</v>
      </c>
      <c r="D73" s="3">
        <v>21280</v>
      </c>
      <c r="E73" s="4">
        <f>D73-D72</f>
        <v>5</v>
      </c>
      <c r="F73" s="3">
        <v>29433</v>
      </c>
      <c r="G73" s="4">
        <f>F73-F72</f>
        <v>15</v>
      </c>
      <c r="H73" s="3">
        <v>26486</v>
      </c>
      <c r="I73" s="4">
        <f>H73-H72</f>
        <v>0</v>
      </c>
      <c r="J73" s="3">
        <v>464</v>
      </c>
      <c r="K73" s="4">
        <f>J73-J72</f>
        <v>4</v>
      </c>
    </row>
    <row r="74" spans="1:11" ht="20.100000000000001" customHeight="1" x14ac:dyDescent="0.3">
      <c r="A74" s="2">
        <v>23</v>
      </c>
      <c r="B74" s="3">
        <v>6643</v>
      </c>
      <c r="C74" s="4">
        <f>B74-B73</f>
        <v>3</v>
      </c>
      <c r="D74" s="3">
        <v>21285</v>
      </c>
      <c r="E74" s="4">
        <f>D74-D73</f>
        <v>5</v>
      </c>
      <c r="F74" s="3">
        <v>29448</v>
      </c>
      <c r="G74" s="4">
        <f>F74-F73</f>
        <v>15</v>
      </c>
      <c r="H74" s="3">
        <v>26486</v>
      </c>
      <c r="I74" s="4">
        <f>H74-H73</f>
        <v>0</v>
      </c>
      <c r="J74" s="3">
        <v>468</v>
      </c>
      <c r="K74" s="4">
        <f>J74-J73</f>
        <v>4</v>
      </c>
    </row>
    <row r="75" spans="1:11" ht="20.100000000000001" customHeight="1" x14ac:dyDescent="0.3">
      <c r="A75" s="2">
        <v>24</v>
      </c>
      <c r="B75" s="3">
        <v>6646</v>
      </c>
      <c r="C75" s="4">
        <f>B75-B74</f>
        <v>3</v>
      </c>
      <c r="D75" s="3">
        <v>21290</v>
      </c>
      <c r="E75" s="4">
        <f>D75-D74</f>
        <v>5</v>
      </c>
      <c r="F75" s="3">
        <v>29463</v>
      </c>
      <c r="G75" s="4">
        <f>F75-F74</f>
        <v>15</v>
      </c>
      <c r="H75" s="3">
        <v>26486</v>
      </c>
      <c r="I75" s="4">
        <f>H75-H74</f>
        <v>0</v>
      </c>
      <c r="J75" s="3">
        <v>472</v>
      </c>
      <c r="K75" s="4">
        <f>J75-J74</f>
        <v>4</v>
      </c>
    </row>
    <row r="76" spans="1:11" ht="20.100000000000001" customHeight="1" x14ac:dyDescent="0.3">
      <c r="A76" s="2">
        <v>25</v>
      </c>
      <c r="B76" s="3">
        <v>6649</v>
      </c>
      <c r="C76" s="4">
        <f>B76-B75</f>
        <v>3</v>
      </c>
      <c r="D76" s="3">
        <v>21295</v>
      </c>
      <c r="E76" s="4">
        <f>D76-D75</f>
        <v>5</v>
      </c>
      <c r="F76" s="3">
        <v>29479</v>
      </c>
      <c r="G76" s="4">
        <f>F76-F75</f>
        <v>16</v>
      </c>
      <c r="H76" s="3">
        <v>26501</v>
      </c>
      <c r="I76" s="4">
        <f>H76-H75</f>
        <v>15</v>
      </c>
      <c r="J76" s="3">
        <v>476</v>
      </c>
      <c r="K76" s="4">
        <f>J76-J75</f>
        <v>4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96</v>
      </c>
      <c r="D77" s="6"/>
      <c r="E77" s="6">
        <f>SUM(E47:E76)</f>
        <v>141</v>
      </c>
      <c r="F77" s="6"/>
      <c r="G77" s="6">
        <f>SUM(G47:G76)</f>
        <v>513</v>
      </c>
      <c r="H77" s="6"/>
      <c r="I77" s="6">
        <f>SUM(I47:I76)</f>
        <v>93</v>
      </c>
      <c r="J77" s="6"/>
      <c r="K77" s="6">
        <f>SUM(K47:K76)</f>
        <v>87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4</v>
      </c>
      <c r="D78" s="7"/>
      <c r="E78" s="7">
        <f>MAX(E47:E76)</f>
        <v>6</v>
      </c>
      <c r="F78" s="7"/>
      <c r="G78" s="7">
        <f>MAX(G47:G76)</f>
        <v>20</v>
      </c>
      <c r="H78" s="7"/>
      <c r="I78" s="7">
        <f>MAX(I47:I76)</f>
        <v>17</v>
      </c>
      <c r="J78" s="7"/>
      <c r="K78" s="7">
        <f>MAX(K47:K76)</f>
        <v>4</v>
      </c>
    </row>
    <row r="79" spans="1:11" ht="20.100000000000001" customHeight="1" x14ac:dyDescent="0.3">
      <c r="A79" s="48" t="s">
        <v>6</v>
      </c>
      <c r="B79" s="49"/>
      <c r="C79" s="9">
        <f>MIN(C47:C76)</f>
        <v>2</v>
      </c>
      <c r="D79" s="9"/>
      <c r="E79" s="9">
        <f>MIN(E47:E76)</f>
        <v>3</v>
      </c>
      <c r="F79" s="9"/>
      <c r="G79" s="9">
        <f>MIN(G47:G76)</f>
        <v>14</v>
      </c>
      <c r="H79" s="9"/>
      <c r="I79" s="9">
        <f>MIN(I47:I76)</f>
        <v>0</v>
      </c>
      <c r="J79" s="9"/>
      <c r="K79" s="9">
        <f>MIN(K47:K76)</f>
        <v>2</v>
      </c>
    </row>
    <row r="80" spans="1:11" ht="20.100000000000001" customHeight="1" x14ac:dyDescent="0.3">
      <c r="A80" s="48" t="s">
        <v>7</v>
      </c>
      <c r="B80" s="49"/>
      <c r="C80" s="10">
        <f>AVERAGE(C47:C76)</f>
        <v>3.2</v>
      </c>
      <c r="D80" s="10"/>
      <c r="E80" s="10">
        <f>AVERAGE(E47:E76)</f>
        <v>4.7</v>
      </c>
      <c r="F80" s="10"/>
      <c r="G80" s="10">
        <f>AVERAGE(G47:G76)</f>
        <v>17.100000000000001</v>
      </c>
      <c r="H80" s="10"/>
      <c r="I80" s="10">
        <f>AVERAGE(I47:I76)</f>
        <v>3.1</v>
      </c>
      <c r="J80" s="10"/>
      <c r="K80" s="10">
        <f>AVERAGE(K47:K76)</f>
        <v>2.9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111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2026年3月份各公司污水放流量明細表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171</v>
      </c>
      <c r="C85" s="68"/>
      <c r="D85" s="67" t="s">
        <v>115</v>
      </c>
      <c r="E85" s="68"/>
      <c r="F85" s="67" t="s">
        <v>147</v>
      </c>
      <c r="G85" s="68"/>
      <c r="H85" s="67" t="s">
        <v>148</v>
      </c>
      <c r="I85" s="68"/>
      <c r="J85" s="67" t="s">
        <v>175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1379</v>
      </c>
      <c r="C87" s="4"/>
      <c r="D87" s="3">
        <v>39524</v>
      </c>
      <c r="E87" s="4"/>
      <c r="F87" s="3">
        <v>140150</v>
      </c>
      <c r="G87" s="4"/>
      <c r="H87" s="3">
        <v>470599</v>
      </c>
      <c r="I87" s="4"/>
      <c r="J87" s="3">
        <v>19498</v>
      </c>
      <c r="K87" s="4"/>
    </row>
    <row r="88" spans="1:11" ht="20.100000000000001" customHeight="1" x14ac:dyDescent="0.3">
      <c r="A88" s="2">
        <v>27</v>
      </c>
      <c r="B88" s="3">
        <v>1379</v>
      </c>
      <c r="C88" s="4">
        <f>B88-B87</f>
        <v>0</v>
      </c>
      <c r="D88" s="3">
        <v>39534</v>
      </c>
      <c r="E88" s="4">
        <f>D88-D87</f>
        <v>10</v>
      </c>
      <c r="F88" s="3">
        <v>140164</v>
      </c>
      <c r="G88" s="4">
        <f>F88-F87</f>
        <v>14</v>
      </c>
      <c r="H88" s="3">
        <v>470737</v>
      </c>
      <c r="I88" s="4">
        <f>H88-H87</f>
        <v>138</v>
      </c>
      <c r="J88" s="3">
        <v>19508</v>
      </c>
      <c r="K88" s="4">
        <f>J88-J87</f>
        <v>10</v>
      </c>
    </row>
    <row r="89" spans="1:11" ht="20.100000000000001" customHeight="1" x14ac:dyDescent="0.3">
      <c r="A89" s="2">
        <v>28</v>
      </c>
      <c r="B89" s="3">
        <v>1379</v>
      </c>
      <c r="C89" s="4">
        <f>B89-B88</f>
        <v>0</v>
      </c>
      <c r="D89" s="3">
        <v>39544</v>
      </c>
      <c r="E89" s="4">
        <f>D89-D88</f>
        <v>10</v>
      </c>
      <c r="F89" s="3">
        <v>140178</v>
      </c>
      <c r="G89" s="4">
        <f>F89-F88</f>
        <v>14</v>
      </c>
      <c r="H89" s="3">
        <v>470875</v>
      </c>
      <c r="I89" s="4">
        <f>H89-H88</f>
        <v>138</v>
      </c>
      <c r="J89" s="3">
        <v>19518</v>
      </c>
      <c r="K89" s="4">
        <f>J89-J88</f>
        <v>10</v>
      </c>
    </row>
    <row r="90" spans="1:11" ht="20.100000000000001" customHeight="1" x14ac:dyDescent="0.3">
      <c r="A90" s="2">
        <v>29</v>
      </c>
      <c r="B90" s="3">
        <v>1379</v>
      </c>
      <c r="C90" s="4">
        <f>B90-B89</f>
        <v>0</v>
      </c>
      <c r="D90" s="3">
        <v>39554</v>
      </c>
      <c r="E90" s="4">
        <f>D90-D89</f>
        <v>10</v>
      </c>
      <c r="F90" s="3">
        <v>140192</v>
      </c>
      <c r="G90" s="4">
        <f>F90-F89</f>
        <v>14</v>
      </c>
      <c r="H90" s="3">
        <v>471013</v>
      </c>
      <c r="I90" s="4">
        <f>H90-H89</f>
        <v>138</v>
      </c>
      <c r="J90" s="3">
        <v>19528</v>
      </c>
      <c r="K90" s="4">
        <f>J90-J89</f>
        <v>10</v>
      </c>
    </row>
    <row r="91" spans="1:11" ht="20.100000000000001" customHeight="1" x14ac:dyDescent="0.3">
      <c r="A91" s="2">
        <v>30</v>
      </c>
      <c r="B91" s="3">
        <v>1380</v>
      </c>
      <c r="C91" s="4">
        <f>B91-B90</f>
        <v>1</v>
      </c>
      <c r="D91" s="3">
        <v>39563</v>
      </c>
      <c r="E91" s="4">
        <f>D91-D90</f>
        <v>9</v>
      </c>
      <c r="F91" s="3">
        <v>140207</v>
      </c>
      <c r="G91" s="4">
        <f>F91-F90</f>
        <v>15</v>
      </c>
      <c r="H91" s="3">
        <v>471151</v>
      </c>
      <c r="I91" s="4">
        <f>H91-H90</f>
        <v>138</v>
      </c>
      <c r="J91" s="3">
        <v>19539</v>
      </c>
      <c r="K91" s="4">
        <f>J91-J90</f>
        <v>11</v>
      </c>
    </row>
    <row r="92" spans="1:11" ht="19.5" customHeight="1" x14ac:dyDescent="0.3">
      <c r="A92" s="2">
        <v>31</v>
      </c>
      <c r="B92" s="3">
        <v>1380</v>
      </c>
      <c r="C92" s="4">
        <f>B92-B91</f>
        <v>0</v>
      </c>
      <c r="D92" s="3">
        <v>39572</v>
      </c>
      <c r="E92" s="4">
        <f>D92-D91</f>
        <v>9</v>
      </c>
      <c r="F92" s="3">
        <v>140229</v>
      </c>
      <c r="G92" s="4">
        <f>F92-F91</f>
        <v>22</v>
      </c>
      <c r="H92" s="3">
        <v>471209</v>
      </c>
      <c r="I92" s="4">
        <f>H92-H91</f>
        <v>58</v>
      </c>
      <c r="J92" s="3">
        <v>19550</v>
      </c>
      <c r="K92" s="4">
        <f>J92-J91</f>
        <v>11</v>
      </c>
    </row>
    <row r="93" spans="1:11" ht="19.5" customHeight="1" x14ac:dyDescent="0.3">
      <c r="A93" s="2">
        <v>1</v>
      </c>
      <c r="B93" s="3">
        <v>1381</v>
      </c>
      <c r="C93" s="4">
        <f>B93-B92</f>
        <v>1</v>
      </c>
      <c r="D93" s="3">
        <v>39581</v>
      </c>
      <c r="E93" s="4">
        <f>D93-D92</f>
        <v>9</v>
      </c>
      <c r="F93" s="3">
        <v>140251</v>
      </c>
      <c r="G93" s="4">
        <f>F93-F92</f>
        <v>22</v>
      </c>
      <c r="H93" s="3">
        <v>471267</v>
      </c>
      <c r="I93" s="4">
        <f>H93-H92</f>
        <v>58</v>
      </c>
      <c r="J93" s="3">
        <v>19561</v>
      </c>
      <c r="K93" s="4">
        <f>J93-J92</f>
        <v>11</v>
      </c>
    </row>
    <row r="94" spans="1:11" ht="19.5" customHeight="1" x14ac:dyDescent="0.3">
      <c r="A94" s="2">
        <v>2</v>
      </c>
      <c r="B94" s="3">
        <v>1381</v>
      </c>
      <c r="C94" s="4">
        <f>B94-B93</f>
        <v>0</v>
      </c>
      <c r="D94" s="3">
        <v>39590</v>
      </c>
      <c r="E94" s="4">
        <f>D94-D93</f>
        <v>9</v>
      </c>
      <c r="F94" s="3">
        <v>140273</v>
      </c>
      <c r="G94" s="4">
        <f>F94-F93</f>
        <v>22</v>
      </c>
      <c r="H94" s="3">
        <v>471325</v>
      </c>
      <c r="I94" s="4">
        <f>H94-H93</f>
        <v>58</v>
      </c>
      <c r="J94" s="3">
        <v>19572</v>
      </c>
      <c r="K94" s="4">
        <f>J94-J93</f>
        <v>11</v>
      </c>
    </row>
    <row r="95" spans="1:11" ht="19.5" customHeight="1" x14ac:dyDescent="0.3">
      <c r="A95" s="2">
        <v>3</v>
      </c>
      <c r="B95" s="3">
        <v>1381</v>
      </c>
      <c r="C95" s="4">
        <f>B95-B94</f>
        <v>0</v>
      </c>
      <c r="D95" s="3">
        <v>39599</v>
      </c>
      <c r="E95" s="4">
        <f>D95-D94</f>
        <v>9</v>
      </c>
      <c r="F95" s="3">
        <v>140295</v>
      </c>
      <c r="G95" s="4">
        <f>F95-F94</f>
        <v>22</v>
      </c>
      <c r="H95" s="3">
        <v>471383</v>
      </c>
      <c r="I95" s="4">
        <f>H95-H94</f>
        <v>58</v>
      </c>
      <c r="J95" s="3">
        <v>19583</v>
      </c>
      <c r="K95" s="4">
        <f>J95-J94</f>
        <v>11</v>
      </c>
    </row>
    <row r="96" spans="1:11" ht="20.100000000000001" customHeight="1" x14ac:dyDescent="0.3">
      <c r="A96" s="2">
        <v>4</v>
      </c>
      <c r="B96" s="3">
        <v>1382</v>
      </c>
      <c r="C96" s="4">
        <f>B96-B95</f>
        <v>1</v>
      </c>
      <c r="D96" s="3">
        <v>39608</v>
      </c>
      <c r="E96" s="4">
        <f>D96-D95</f>
        <v>9</v>
      </c>
      <c r="F96" s="3">
        <v>140317</v>
      </c>
      <c r="G96" s="4">
        <f>F96-F95</f>
        <v>22</v>
      </c>
      <c r="H96" s="3">
        <v>471441</v>
      </c>
      <c r="I96" s="4">
        <f>H96-H95</f>
        <v>58</v>
      </c>
      <c r="J96" s="3">
        <v>19594</v>
      </c>
      <c r="K96" s="4">
        <f>J96-J95</f>
        <v>11</v>
      </c>
    </row>
    <row r="97" spans="1:11" ht="20.100000000000001" customHeight="1" x14ac:dyDescent="0.3">
      <c r="A97" s="2">
        <v>5</v>
      </c>
      <c r="B97" s="3">
        <v>1382</v>
      </c>
      <c r="C97" s="4">
        <f>B97-B96</f>
        <v>0</v>
      </c>
      <c r="D97" s="3">
        <v>39617</v>
      </c>
      <c r="E97" s="4">
        <f>D97-D96</f>
        <v>9</v>
      </c>
      <c r="F97" s="3">
        <v>140339</v>
      </c>
      <c r="G97" s="4">
        <f>F97-F96</f>
        <v>22</v>
      </c>
      <c r="H97" s="3">
        <v>471499</v>
      </c>
      <c r="I97" s="4">
        <f>H97-H96</f>
        <v>58</v>
      </c>
      <c r="J97" s="3">
        <v>19605</v>
      </c>
      <c r="K97" s="4">
        <f>J97-J96</f>
        <v>11</v>
      </c>
    </row>
    <row r="98" spans="1:11" ht="20.100000000000001" customHeight="1" x14ac:dyDescent="0.3">
      <c r="A98" s="2">
        <v>6</v>
      </c>
      <c r="B98" s="3">
        <v>1383</v>
      </c>
      <c r="C98" s="4">
        <f>B98-B97</f>
        <v>1</v>
      </c>
      <c r="D98" s="3">
        <v>39626</v>
      </c>
      <c r="E98" s="4">
        <f>D98-D97</f>
        <v>9</v>
      </c>
      <c r="F98" s="3">
        <v>140361</v>
      </c>
      <c r="G98" s="4">
        <f>F98-F97</f>
        <v>22</v>
      </c>
      <c r="H98" s="3">
        <v>471557</v>
      </c>
      <c r="I98" s="4">
        <f>H98-H97</f>
        <v>58</v>
      </c>
      <c r="J98" s="3">
        <v>19616</v>
      </c>
      <c r="K98" s="4">
        <f>J98-J97</f>
        <v>11</v>
      </c>
    </row>
    <row r="99" spans="1:11" ht="20.100000000000001" customHeight="1" x14ac:dyDescent="0.3">
      <c r="A99" s="2">
        <v>7</v>
      </c>
      <c r="B99" s="3">
        <v>1383</v>
      </c>
      <c r="C99" s="4">
        <f>B99-B98</f>
        <v>0</v>
      </c>
      <c r="D99" s="3">
        <v>39636</v>
      </c>
      <c r="E99" s="4">
        <f>D99-D98</f>
        <v>10</v>
      </c>
      <c r="F99" s="3">
        <v>140383</v>
      </c>
      <c r="G99" s="4">
        <f>F99-F98</f>
        <v>22</v>
      </c>
      <c r="H99" s="3">
        <v>471615</v>
      </c>
      <c r="I99" s="4">
        <f>H99-H98</f>
        <v>58</v>
      </c>
      <c r="J99" s="3">
        <v>19626</v>
      </c>
      <c r="K99" s="4">
        <f>J99-J98</f>
        <v>10</v>
      </c>
    </row>
    <row r="100" spans="1:11" ht="20.100000000000001" customHeight="1" x14ac:dyDescent="0.3">
      <c r="A100" s="2">
        <v>8</v>
      </c>
      <c r="B100" s="3">
        <v>1383</v>
      </c>
      <c r="C100" s="4">
        <f>B100-B99</f>
        <v>0</v>
      </c>
      <c r="D100" s="3">
        <v>39643</v>
      </c>
      <c r="E100" s="4">
        <f>D100-D99</f>
        <v>7</v>
      </c>
      <c r="F100" s="3">
        <v>140406</v>
      </c>
      <c r="G100" s="4">
        <f>F100-F99</f>
        <v>23</v>
      </c>
      <c r="H100" s="3">
        <v>471673</v>
      </c>
      <c r="I100" s="4">
        <f>H100-H99</f>
        <v>58</v>
      </c>
      <c r="J100" s="3">
        <v>19633</v>
      </c>
      <c r="K100" s="4">
        <f>J100-J99</f>
        <v>7</v>
      </c>
    </row>
    <row r="101" spans="1:11" ht="20.100000000000001" customHeight="1" x14ac:dyDescent="0.3">
      <c r="A101" s="2">
        <v>9</v>
      </c>
      <c r="B101" s="3">
        <v>1384</v>
      </c>
      <c r="C101" s="4">
        <f>B101-B100</f>
        <v>1</v>
      </c>
      <c r="D101" s="3">
        <v>39650</v>
      </c>
      <c r="E101" s="4">
        <f>D101-D100</f>
        <v>7</v>
      </c>
      <c r="F101" s="3">
        <v>140429</v>
      </c>
      <c r="G101" s="4">
        <f>F101-F100</f>
        <v>23</v>
      </c>
      <c r="H101" s="3">
        <v>471731</v>
      </c>
      <c r="I101" s="4">
        <f>H101-H100</f>
        <v>58</v>
      </c>
      <c r="J101" s="3">
        <v>19640</v>
      </c>
      <c r="K101" s="4">
        <f>J101-J100</f>
        <v>7</v>
      </c>
    </row>
    <row r="102" spans="1:11" ht="20.100000000000001" customHeight="1" x14ac:dyDescent="0.3">
      <c r="A102" s="2">
        <v>10</v>
      </c>
      <c r="B102" s="3">
        <v>1384</v>
      </c>
      <c r="C102" s="4">
        <f>B102-B101</f>
        <v>0</v>
      </c>
      <c r="D102" s="3">
        <v>39657</v>
      </c>
      <c r="E102" s="4">
        <f>D102-D101</f>
        <v>7</v>
      </c>
      <c r="F102" s="3">
        <v>140452</v>
      </c>
      <c r="G102" s="4">
        <f>F102-F101</f>
        <v>23</v>
      </c>
      <c r="H102" s="3">
        <v>471789</v>
      </c>
      <c r="I102" s="4">
        <f>H102-H101</f>
        <v>58</v>
      </c>
      <c r="J102" s="3">
        <v>19647</v>
      </c>
      <c r="K102" s="4">
        <f>J102-J101</f>
        <v>7</v>
      </c>
    </row>
    <row r="103" spans="1:11" ht="20.100000000000001" customHeight="1" x14ac:dyDescent="0.3">
      <c r="A103" s="2">
        <v>11</v>
      </c>
      <c r="B103" s="3">
        <v>1384</v>
      </c>
      <c r="C103" s="4">
        <f>B103-B102</f>
        <v>0</v>
      </c>
      <c r="D103" s="3">
        <v>39664</v>
      </c>
      <c r="E103" s="4">
        <f>D103-D102</f>
        <v>7</v>
      </c>
      <c r="F103" s="3">
        <v>140476</v>
      </c>
      <c r="G103" s="4">
        <f>F103-F102</f>
        <v>24</v>
      </c>
      <c r="H103" s="3">
        <v>471846</v>
      </c>
      <c r="I103" s="4">
        <f>H103-H102</f>
        <v>57</v>
      </c>
      <c r="J103" s="3">
        <v>19654</v>
      </c>
      <c r="K103" s="4">
        <f>J103-J102</f>
        <v>7</v>
      </c>
    </row>
    <row r="104" spans="1:11" ht="20.100000000000001" customHeight="1" x14ac:dyDescent="0.3">
      <c r="A104" s="2">
        <v>12</v>
      </c>
      <c r="B104" s="3">
        <v>1384</v>
      </c>
      <c r="C104" s="4">
        <f>B104-B103</f>
        <v>0</v>
      </c>
      <c r="D104" s="3">
        <v>39671</v>
      </c>
      <c r="E104" s="4">
        <f>D104-D103</f>
        <v>7</v>
      </c>
      <c r="F104" s="3">
        <v>140500</v>
      </c>
      <c r="G104" s="4">
        <f>F104-F103</f>
        <v>24</v>
      </c>
      <c r="H104" s="3">
        <v>471903</v>
      </c>
      <c r="I104" s="4">
        <f>H104-H103</f>
        <v>57</v>
      </c>
      <c r="J104" s="3">
        <v>19661</v>
      </c>
      <c r="K104" s="4">
        <f>J104-J103</f>
        <v>7</v>
      </c>
    </row>
    <row r="105" spans="1:11" ht="20.100000000000001" customHeight="1" x14ac:dyDescent="0.3">
      <c r="A105" s="2">
        <v>13</v>
      </c>
      <c r="B105" s="3">
        <v>1384</v>
      </c>
      <c r="C105" s="4">
        <f>B105-B104</f>
        <v>0</v>
      </c>
      <c r="D105" s="3">
        <v>39677</v>
      </c>
      <c r="E105" s="4">
        <f>D105-D104</f>
        <v>6</v>
      </c>
      <c r="F105" s="3">
        <v>140524</v>
      </c>
      <c r="G105" s="4">
        <f>F105-F104</f>
        <v>24</v>
      </c>
      <c r="H105" s="3">
        <v>471970</v>
      </c>
      <c r="I105" s="4">
        <f>H105-H104</f>
        <v>67</v>
      </c>
      <c r="J105" s="3">
        <v>19667</v>
      </c>
      <c r="K105" s="4">
        <f>J105-J104</f>
        <v>6</v>
      </c>
    </row>
    <row r="106" spans="1:11" ht="20.100000000000001" customHeight="1" x14ac:dyDescent="0.3">
      <c r="A106" s="2">
        <v>14</v>
      </c>
      <c r="B106" s="3">
        <v>1385</v>
      </c>
      <c r="C106" s="4">
        <f>B106-B105</f>
        <v>1</v>
      </c>
      <c r="D106" s="3">
        <v>39687</v>
      </c>
      <c r="E106" s="4">
        <f>D106-D105</f>
        <v>10</v>
      </c>
      <c r="F106" s="3">
        <v>140540</v>
      </c>
      <c r="G106" s="4">
        <f>F106-F105</f>
        <v>16</v>
      </c>
      <c r="H106" s="3">
        <v>472073</v>
      </c>
      <c r="I106" s="4">
        <f>H106-H105</f>
        <v>103</v>
      </c>
      <c r="J106" s="3">
        <v>19679</v>
      </c>
      <c r="K106" s="4">
        <f>J106-J105</f>
        <v>12</v>
      </c>
    </row>
    <row r="107" spans="1:11" ht="20.100000000000001" customHeight="1" x14ac:dyDescent="0.3">
      <c r="A107" s="2">
        <v>15</v>
      </c>
      <c r="B107" s="3">
        <v>1385</v>
      </c>
      <c r="C107" s="4">
        <f>B107-B106</f>
        <v>0</v>
      </c>
      <c r="D107" s="3">
        <v>39697</v>
      </c>
      <c r="E107" s="4">
        <f>D107-D106</f>
        <v>10</v>
      </c>
      <c r="F107" s="3">
        <v>140556</v>
      </c>
      <c r="G107" s="4">
        <f>F107-F106</f>
        <v>16</v>
      </c>
      <c r="H107" s="3">
        <v>472176</v>
      </c>
      <c r="I107" s="4">
        <f>H107-H106</f>
        <v>103</v>
      </c>
      <c r="J107" s="3">
        <v>19691</v>
      </c>
      <c r="K107" s="4">
        <f>J107-J106</f>
        <v>12</v>
      </c>
    </row>
    <row r="108" spans="1:11" ht="20.100000000000001" customHeight="1" x14ac:dyDescent="0.3">
      <c r="A108" s="2">
        <v>16</v>
      </c>
      <c r="B108" s="3">
        <v>1385</v>
      </c>
      <c r="C108" s="4">
        <f>B108-B107</f>
        <v>0</v>
      </c>
      <c r="D108" s="3">
        <v>39707</v>
      </c>
      <c r="E108" s="4">
        <f>D108-D107</f>
        <v>10</v>
      </c>
      <c r="F108" s="3">
        <v>140572</v>
      </c>
      <c r="G108" s="4">
        <f>F108-F107</f>
        <v>16</v>
      </c>
      <c r="H108" s="3">
        <v>472279</v>
      </c>
      <c r="I108" s="4">
        <f>H108-H107</f>
        <v>103</v>
      </c>
      <c r="J108" s="3">
        <v>19703</v>
      </c>
      <c r="K108" s="4">
        <f>J108-J107</f>
        <v>12</v>
      </c>
    </row>
    <row r="109" spans="1:11" ht="20.100000000000001" customHeight="1" x14ac:dyDescent="0.3">
      <c r="A109" s="2">
        <v>17</v>
      </c>
      <c r="B109" s="3">
        <v>1385</v>
      </c>
      <c r="C109" s="4">
        <f>B109-B108</f>
        <v>0</v>
      </c>
      <c r="D109" s="3">
        <v>39717</v>
      </c>
      <c r="E109" s="4">
        <f>D109-D108</f>
        <v>10</v>
      </c>
      <c r="F109" s="3">
        <v>140588</v>
      </c>
      <c r="G109" s="4">
        <f>F109-F108</f>
        <v>16</v>
      </c>
      <c r="H109" s="3">
        <v>472382</v>
      </c>
      <c r="I109" s="4">
        <f>H109-H108</f>
        <v>103</v>
      </c>
      <c r="J109" s="3">
        <v>19715</v>
      </c>
      <c r="K109" s="4">
        <f>J109-J108</f>
        <v>12</v>
      </c>
    </row>
    <row r="110" spans="1:11" ht="20.100000000000001" customHeight="1" x14ac:dyDescent="0.3">
      <c r="A110" s="2">
        <v>18</v>
      </c>
      <c r="B110" s="3">
        <v>1386</v>
      </c>
      <c r="C110" s="4">
        <f>B110-B109</f>
        <v>1</v>
      </c>
      <c r="D110" s="3">
        <v>39727</v>
      </c>
      <c r="E110" s="4">
        <f>D110-D109</f>
        <v>10</v>
      </c>
      <c r="F110" s="3">
        <v>140604</v>
      </c>
      <c r="G110" s="4">
        <f>F110-F109</f>
        <v>16</v>
      </c>
      <c r="H110" s="3">
        <v>472485</v>
      </c>
      <c r="I110" s="4">
        <f>H110-H109</f>
        <v>103</v>
      </c>
      <c r="J110" s="3">
        <v>19727</v>
      </c>
      <c r="K110" s="4">
        <f>J110-J109</f>
        <v>12</v>
      </c>
    </row>
    <row r="111" spans="1:11" ht="20.100000000000001" customHeight="1" x14ac:dyDescent="0.3">
      <c r="A111" s="2">
        <v>19</v>
      </c>
      <c r="B111" s="3">
        <v>1386</v>
      </c>
      <c r="C111" s="4">
        <f>B111-B110</f>
        <v>0</v>
      </c>
      <c r="D111" s="3">
        <v>39737</v>
      </c>
      <c r="E111" s="4">
        <f>D111-D110</f>
        <v>10</v>
      </c>
      <c r="F111" s="3">
        <v>140621</v>
      </c>
      <c r="G111" s="4">
        <f>F111-F110</f>
        <v>17</v>
      </c>
      <c r="H111" s="3">
        <v>472588</v>
      </c>
      <c r="I111" s="4">
        <f>H111-H110</f>
        <v>103</v>
      </c>
      <c r="J111" s="3">
        <v>19738</v>
      </c>
      <c r="K111" s="4">
        <f>J111-J110</f>
        <v>11</v>
      </c>
    </row>
    <row r="112" spans="1:11" ht="20.100000000000001" customHeight="1" x14ac:dyDescent="0.3">
      <c r="A112" s="2">
        <v>20</v>
      </c>
      <c r="B112" s="3">
        <v>1386</v>
      </c>
      <c r="C112" s="4">
        <f>B112-B111</f>
        <v>0</v>
      </c>
      <c r="D112" s="3">
        <v>39747</v>
      </c>
      <c r="E112" s="4">
        <f>D112-D111</f>
        <v>10</v>
      </c>
      <c r="F112" s="3">
        <v>140638</v>
      </c>
      <c r="G112" s="4">
        <f>F112-F111</f>
        <v>17</v>
      </c>
      <c r="H112" s="3">
        <v>472692</v>
      </c>
      <c r="I112" s="4">
        <f>H112-H111</f>
        <v>104</v>
      </c>
      <c r="J112" s="3">
        <v>19749</v>
      </c>
      <c r="K112" s="4">
        <f>J112-J111</f>
        <v>11</v>
      </c>
    </row>
    <row r="113" spans="1:11" ht="20.100000000000001" customHeight="1" x14ac:dyDescent="0.3">
      <c r="A113" s="2">
        <v>21</v>
      </c>
      <c r="B113" s="3">
        <v>1387</v>
      </c>
      <c r="C113" s="4">
        <f>B113-B112</f>
        <v>1</v>
      </c>
      <c r="D113" s="3">
        <v>39756</v>
      </c>
      <c r="E113" s="4">
        <f>D113-D112</f>
        <v>9</v>
      </c>
      <c r="F113" s="3">
        <v>140655</v>
      </c>
      <c r="G113" s="4">
        <f>F113-F112</f>
        <v>17</v>
      </c>
      <c r="H113" s="3">
        <v>472796</v>
      </c>
      <c r="I113" s="4">
        <f>H113-H112</f>
        <v>104</v>
      </c>
      <c r="J113" s="3">
        <v>19760</v>
      </c>
      <c r="K113" s="4">
        <f>J113-J112</f>
        <v>11</v>
      </c>
    </row>
    <row r="114" spans="1:11" ht="20.100000000000001" customHeight="1" x14ac:dyDescent="0.3">
      <c r="A114" s="2">
        <v>22</v>
      </c>
      <c r="B114" s="3">
        <v>1388</v>
      </c>
      <c r="C114" s="4">
        <f>B114-B113</f>
        <v>1</v>
      </c>
      <c r="D114" s="3">
        <v>39766</v>
      </c>
      <c r="E114" s="4">
        <f>D114-D113</f>
        <v>10</v>
      </c>
      <c r="F114" s="3">
        <v>140669</v>
      </c>
      <c r="G114" s="4">
        <f>F114-F113</f>
        <v>14</v>
      </c>
      <c r="H114" s="3">
        <v>472901</v>
      </c>
      <c r="I114" s="4">
        <f>H114-H113</f>
        <v>105</v>
      </c>
      <c r="J114" s="3">
        <v>19772</v>
      </c>
      <c r="K114" s="4">
        <f>J114-J113</f>
        <v>12</v>
      </c>
    </row>
    <row r="115" spans="1:11" ht="20.100000000000001" customHeight="1" x14ac:dyDescent="0.3">
      <c r="A115" s="2">
        <v>23</v>
      </c>
      <c r="B115" s="3">
        <v>1389</v>
      </c>
      <c r="C115" s="4">
        <f>B115-B114</f>
        <v>1</v>
      </c>
      <c r="D115" s="3">
        <v>39776</v>
      </c>
      <c r="E115" s="4">
        <f>D115-D114</f>
        <v>10</v>
      </c>
      <c r="F115" s="3">
        <v>140683</v>
      </c>
      <c r="G115" s="4">
        <f>F115-F114</f>
        <v>14</v>
      </c>
      <c r="H115" s="3">
        <v>473006</v>
      </c>
      <c r="I115" s="4">
        <f>H115-H114</f>
        <v>105</v>
      </c>
      <c r="J115" s="3">
        <v>19784</v>
      </c>
      <c r="K115" s="4">
        <f>J115-J114</f>
        <v>12</v>
      </c>
    </row>
    <row r="116" spans="1:11" ht="20.100000000000001" customHeight="1" x14ac:dyDescent="0.3">
      <c r="A116" s="2">
        <v>24</v>
      </c>
      <c r="B116" s="3">
        <v>1390</v>
      </c>
      <c r="C116" s="4">
        <f>B116-B115</f>
        <v>1</v>
      </c>
      <c r="D116" s="3">
        <v>39786</v>
      </c>
      <c r="E116" s="4">
        <f>D116-D115</f>
        <v>10</v>
      </c>
      <c r="F116" s="3">
        <v>140697</v>
      </c>
      <c r="G116" s="4">
        <f>F116-F115</f>
        <v>14</v>
      </c>
      <c r="H116" s="3">
        <v>473111</v>
      </c>
      <c r="I116" s="4">
        <f>H116-H115</f>
        <v>105</v>
      </c>
      <c r="J116" s="3">
        <v>19796</v>
      </c>
      <c r="K116" s="4">
        <f>J116-J115</f>
        <v>12</v>
      </c>
    </row>
    <row r="117" spans="1:11" ht="20.100000000000001" customHeight="1" x14ac:dyDescent="0.3">
      <c r="A117" s="2">
        <v>25</v>
      </c>
      <c r="B117" s="3">
        <v>1391</v>
      </c>
      <c r="C117" s="4">
        <f>B117-B116</f>
        <v>1</v>
      </c>
      <c r="D117" s="3">
        <v>39796</v>
      </c>
      <c r="E117" s="4">
        <f>D117-D116</f>
        <v>10</v>
      </c>
      <c r="F117" s="3">
        <v>140711</v>
      </c>
      <c r="G117" s="4">
        <f>F117-F116</f>
        <v>14</v>
      </c>
      <c r="H117" s="3">
        <v>473216</v>
      </c>
      <c r="I117" s="4">
        <f>H117-H116</f>
        <v>105</v>
      </c>
      <c r="J117" s="3">
        <v>19808</v>
      </c>
      <c r="K117" s="4">
        <f>J117-J116</f>
        <v>12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12</v>
      </c>
      <c r="D118" s="6"/>
      <c r="E118" s="6">
        <f>SUM(E88:E117)</f>
        <v>272</v>
      </c>
      <c r="F118" s="6"/>
      <c r="G118" s="6">
        <f>SUM(G88:G117)</f>
        <v>561</v>
      </c>
      <c r="H118" s="6"/>
      <c r="I118" s="6">
        <f>SUM(I88:I117)</f>
        <v>2617</v>
      </c>
      <c r="J118" s="6"/>
      <c r="K118" s="6">
        <f>SUM(K88:K117)</f>
        <v>310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1</v>
      </c>
      <c r="D119" s="7"/>
      <c r="E119" s="7">
        <f>MAX(E88:E117)</f>
        <v>10</v>
      </c>
      <c r="F119" s="7"/>
      <c r="G119" s="7">
        <f>MAX(G88:G117)</f>
        <v>24</v>
      </c>
      <c r="H119" s="7"/>
      <c r="I119" s="7">
        <f>MAX(I88:I117)</f>
        <v>138</v>
      </c>
      <c r="J119" s="7"/>
      <c r="K119" s="7">
        <f>MAX(K88:K117)</f>
        <v>12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6</v>
      </c>
      <c r="F120" s="9"/>
      <c r="G120" s="9">
        <f>MIN(G88:G117)</f>
        <v>14</v>
      </c>
      <c r="H120" s="9"/>
      <c r="I120" s="9">
        <f>MIN(I88:I117)</f>
        <v>57</v>
      </c>
      <c r="J120" s="9"/>
      <c r="K120" s="9">
        <f>MIN(K88:K117)</f>
        <v>6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0.4</v>
      </c>
      <c r="D121" s="10"/>
      <c r="E121" s="10">
        <f>AVERAGE(E88:E117)</f>
        <v>9.0666666666666664</v>
      </c>
      <c r="F121" s="10"/>
      <c r="G121" s="10">
        <f>AVERAGE(G88:G117)</f>
        <v>18.7</v>
      </c>
      <c r="H121" s="10"/>
      <c r="I121" s="10">
        <f>AVERAGE(I88:I117)</f>
        <v>87.233333333333334</v>
      </c>
      <c r="J121" s="10"/>
      <c r="K121" s="10">
        <f>AVERAGE(K88:K117)</f>
        <v>10.333333333333334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1665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2026年3月份各公司污水放流量明細表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1289</v>
      </c>
      <c r="C126" s="68"/>
      <c r="D126" s="67" t="s">
        <v>1664</v>
      </c>
      <c r="E126" s="68"/>
      <c r="F126" s="67" t="s">
        <v>179</v>
      </c>
      <c r="G126" s="68"/>
      <c r="H126" s="67" t="s">
        <v>1663</v>
      </c>
      <c r="I126" s="68"/>
      <c r="J126" s="67" t="s">
        <v>181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128832</v>
      </c>
      <c r="C128" s="4"/>
      <c r="D128" s="3">
        <v>165740</v>
      </c>
      <c r="E128" s="4"/>
      <c r="F128" s="3">
        <v>53924</v>
      </c>
      <c r="G128" s="4"/>
      <c r="H128" s="3">
        <v>905643</v>
      </c>
      <c r="I128" s="4"/>
      <c r="J128" s="3">
        <v>3106</v>
      </c>
      <c r="K128" s="4"/>
    </row>
    <row r="129" spans="1:11" ht="20.100000000000001" customHeight="1" x14ac:dyDescent="0.3">
      <c r="A129" s="2">
        <v>27</v>
      </c>
      <c r="B129" s="3">
        <v>128837</v>
      </c>
      <c r="C129" s="4">
        <f>B129-B128</f>
        <v>5</v>
      </c>
      <c r="D129" s="3">
        <v>165746</v>
      </c>
      <c r="E129" s="4">
        <f>D129-D128</f>
        <v>6</v>
      </c>
      <c r="F129" s="3">
        <v>53993</v>
      </c>
      <c r="G129" s="4">
        <f>F129-F128</f>
        <v>69</v>
      </c>
      <c r="H129" s="3">
        <v>907140</v>
      </c>
      <c r="I129" s="4">
        <f>H129-H128</f>
        <v>1497</v>
      </c>
      <c r="J129" s="3">
        <v>3107</v>
      </c>
      <c r="K129" s="4">
        <f>J129-J128</f>
        <v>1</v>
      </c>
    </row>
    <row r="130" spans="1:11" ht="20.100000000000001" customHeight="1" x14ac:dyDescent="0.3">
      <c r="A130" s="2">
        <v>28</v>
      </c>
      <c r="B130" s="3">
        <v>128842</v>
      </c>
      <c r="C130" s="4">
        <f>B130-B129</f>
        <v>5</v>
      </c>
      <c r="D130" s="3">
        <v>165752</v>
      </c>
      <c r="E130" s="4">
        <f>D130-D129</f>
        <v>6</v>
      </c>
      <c r="F130" s="3">
        <v>54062</v>
      </c>
      <c r="G130" s="4">
        <f>F130-F129</f>
        <v>69</v>
      </c>
      <c r="H130" s="3">
        <v>908716</v>
      </c>
      <c r="I130" s="4">
        <f>H130-H129</f>
        <v>1576</v>
      </c>
      <c r="J130" s="3">
        <v>3107</v>
      </c>
      <c r="K130" s="4">
        <f>J130-J129</f>
        <v>0</v>
      </c>
    </row>
    <row r="131" spans="1:11" ht="20.100000000000001" customHeight="1" x14ac:dyDescent="0.3">
      <c r="A131" s="2">
        <v>29</v>
      </c>
      <c r="B131" s="3">
        <v>128848</v>
      </c>
      <c r="C131" s="4">
        <f>B131-B130</f>
        <v>6</v>
      </c>
      <c r="D131" s="3">
        <v>165759</v>
      </c>
      <c r="E131" s="4">
        <f>D131-D130</f>
        <v>7</v>
      </c>
      <c r="F131" s="3">
        <v>54131</v>
      </c>
      <c r="G131" s="4">
        <f>F131-F130</f>
        <v>69</v>
      </c>
      <c r="H131" s="3">
        <v>910159</v>
      </c>
      <c r="I131" s="4">
        <f>H131-H130</f>
        <v>1443</v>
      </c>
      <c r="J131" s="3">
        <v>3108</v>
      </c>
      <c r="K131" s="4">
        <f>J131-J130</f>
        <v>1</v>
      </c>
    </row>
    <row r="132" spans="1:11" ht="20.100000000000001" customHeight="1" x14ac:dyDescent="0.3">
      <c r="A132" s="2">
        <v>30</v>
      </c>
      <c r="B132" s="3">
        <v>128854</v>
      </c>
      <c r="C132" s="4">
        <f>B132-B131</f>
        <v>6</v>
      </c>
      <c r="D132" s="3">
        <v>165766</v>
      </c>
      <c r="E132" s="4">
        <f>D132-D131</f>
        <v>7</v>
      </c>
      <c r="F132" s="3">
        <v>54200</v>
      </c>
      <c r="G132" s="4">
        <f>F132-F131</f>
        <v>69</v>
      </c>
      <c r="H132" s="3">
        <v>911591</v>
      </c>
      <c r="I132" s="4">
        <f>H132-H131</f>
        <v>1432</v>
      </c>
      <c r="J132" s="3">
        <v>3109</v>
      </c>
      <c r="K132" s="4">
        <f>J132-J131</f>
        <v>1</v>
      </c>
    </row>
    <row r="133" spans="1:11" ht="20.100000000000001" customHeight="1" x14ac:dyDescent="0.3">
      <c r="A133" s="2">
        <v>31</v>
      </c>
      <c r="B133" s="3">
        <v>128860</v>
      </c>
      <c r="C133" s="4">
        <f>B133-B132</f>
        <v>6</v>
      </c>
      <c r="D133" s="3">
        <v>165772</v>
      </c>
      <c r="E133" s="4">
        <f>D133-D132</f>
        <v>6</v>
      </c>
      <c r="F133" s="3">
        <v>54264</v>
      </c>
      <c r="G133" s="4">
        <f>F133-F132</f>
        <v>64</v>
      </c>
      <c r="H133" s="3">
        <v>913092</v>
      </c>
      <c r="I133" s="4">
        <f>H133-H132</f>
        <v>1501</v>
      </c>
      <c r="J133" s="3">
        <v>3110</v>
      </c>
      <c r="K133" s="4">
        <f>J133-J132</f>
        <v>1</v>
      </c>
    </row>
    <row r="134" spans="1:11" ht="20.100000000000001" customHeight="1" x14ac:dyDescent="0.3">
      <c r="A134" s="2">
        <v>1</v>
      </c>
      <c r="B134" s="3">
        <v>128866</v>
      </c>
      <c r="C134" s="4">
        <f>B134-B133</f>
        <v>6</v>
      </c>
      <c r="D134" s="3">
        <v>165778</v>
      </c>
      <c r="E134" s="4">
        <f>D134-D133</f>
        <v>6</v>
      </c>
      <c r="F134" s="3">
        <v>54328</v>
      </c>
      <c r="G134" s="4">
        <f>F134-F133</f>
        <v>64</v>
      </c>
      <c r="H134" s="3">
        <v>914440</v>
      </c>
      <c r="I134" s="4">
        <f>H134-H133</f>
        <v>1348</v>
      </c>
      <c r="J134" s="3">
        <v>3111</v>
      </c>
      <c r="K134" s="4">
        <f>J134-J133</f>
        <v>1</v>
      </c>
    </row>
    <row r="135" spans="1:11" ht="20.100000000000001" customHeight="1" x14ac:dyDescent="0.3">
      <c r="A135" s="2">
        <v>2</v>
      </c>
      <c r="B135" s="3">
        <v>128872</v>
      </c>
      <c r="C135" s="4">
        <f>B135-B134</f>
        <v>6</v>
      </c>
      <c r="D135" s="3">
        <v>165784</v>
      </c>
      <c r="E135" s="4">
        <f>D135-D134</f>
        <v>6</v>
      </c>
      <c r="F135" s="3">
        <v>54392</v>
      </c>
      <c r="G135" s="4">
        <f>F135-F134</f>
        <v>64</v>
      </c>
      <c r="H135" s="3">
        <v>915990</v>
      </c>
      <c r="I135" s="4">
        <f>H135-H134</f>
        <v>1550</v>
      </c>
      <c r="J135" s="3">
        <v>3112</v>
      </c>
      <c r="K135" s="4">
        <f>J135-J134</f>
        <v>1</v>
      </c>
    </row>
    <row r="136" spans="1:11" ht="20.100000000000001" customHeight="1" x14ac:dyDescent="0.3">
      <c r="A136" s="2">
        <v>3</v>
      </c>
      <c r="B136" s="3">
        <v>128878</v>
      </c>
      <c r="C136" s="4">
        <f>B136-B135</f>
        <v>6</v>
      </c>
      <c r="D136" s="3">
        <v>165790</v>
      </c>
      <c r="E136" s="4">
        <f>D136-D135</f>
        <v>6</v>
      </c>
      <c r="F136" s="3">
        <v>54456</v>
      </c>
      <c r="G136" s="4">
        <f>F136-F135</f>
        <v>64</v>
      </c>
      <c r="H136" s="3">
        <v>917380</v>
      </c>
      <c r="I136" s="4">
        <f>H136-H135</f>
        <v>1390</v>
      </c>
      <c r="J136" s="3">
        <v>3112</v>
      </c>
      <c r="K136" s="4">
        <f>J136-J135</f>
        <v>0</v>
      </c>
    </row>
    <row r="137" spans="1:11" ht="20.100000000000001" customHeight="1" x14ac:dyDescent="0.3">
      <c r="A137" s="2">
        <v>4</v>
      </c>
      <c r="B137" s="3">
        <v>128884</v>
      </c>
      <c r="C137" s="4">
        <f>B137-B136</f>
        <v>6</v>
      </c>
      <c r="D137" s="3">
        <v>165796</v>
      </c>
      <c r="E137" s="4">
        <f>D137-D136</f>
        <v>6</v>
      </c>
      <c r="F137" s="3">
        <v>54520</v>
      </c>
      <c r="G137" s="4">
        <f>F137-F136</f>
        <v>64</v>
      </c>
      <c r="H137" s="3">
        <v>918931</v>
      </c>
      <c r="I137" s="4">
        <f>H137-H136</f>
        <v>1551</v>
      </c>
      <c r="J137" s="3">
        <v>3112</v>
      </c>
      <c r="K137" s="4">
        <f>J137-J136</f>
        <v>0</v>
      </c>
    </row>
    <row r="138" spans="1:11" ht="20.100000000000001" customHeight="1" x14ac:dyDescent="0.3">
      <c r="A138" s="2">
        <v>5</v>
      </c>
      <c r="B138" s="3">
        <v>128890</v>
      </c>
      <c r="C138" s="4">
        <f>B138-B137</f>
        <v>6</v>
      </c>
      <c r="D138" s="3">
        <v>165801</v>
      </c>
      <c r="E138" s="4">
        <f>D138-D137</f>
        <v>5</v>
      </c>
      <c r="F138" s="3">
        <v>54584</v>
      </c>
      <c r="G138" s="4">
        <f>F138-F137</f>
        <v>64</v>
      </c>
      <c r="H138" s="3">
        <v>920202</v>
      </c>
      <c r="I138" s="4">
        <f>H138-H137</f>
        <v>1271</v>
      </c>
      <c r="J138" s="3">
        <v>3112</v>
      </c>
      <c r="K138" s="4">
        <f>J138-J137</f>
        <v>0</v>
      </c>
    </row>
    <row r="139" spans="1:11" ht="20.100000000000001" customHeight="1" x14ac:dyDescent="0.3">
      <c r="A139" s="2">
        <v>6</v>
      </c>
      <c r="B139" s="3">
        <v>128896</v>
      </c>
      <c r="C139" s="4">
        <f>B139-B138</f>
        <v>6</v>
      </c>
      <c r="D139" s="3">
        <v>165806</v>
      </c>
      <c r="E139" s="4">
        <f>D139-D138</f>
        <v>5</v>
      </c>
      <c r="F139" s="3">
        <v>54648</v>
      </c>
      <c r="G139" s="4">
        <f>F139-F138</f>
        <v>64</v>
      </c>
      <c r="H139" s="3">
        <v>921440</v>
      </c>
      <c r="I139" s="4">
        <f>H139-H138</f>
        <v>1238</v>
      </c>
      <c r="J139" s="3">
        <v>3113</v>
      </c>
      <c r="K139" s="4">
        <f>J139-J138</f>
        <v>1</v>
      </c>
    </row>
    <row r="140" spans="1:11" ht="20.100000000000001" customHeight="1" x14ac:dyDescent="0.3">
      <c r="A140" s="2">
        <v>7</v>
      </c>
      <c r="B140" s="3">
        <v>128902</v>
      </c>
      <c r="C140" s="4">
        <f>B140-B139</f>
        <v>6</v>
      </c>
      <c r="D140" s="3">
        <v>165811</v>
      </c>
      <c r="E140" s="4">
        <f>D140-D139</f>
        <v>5</v>
      </c>
      <c r="F140" s="3">
        <v>54712</v>
      </c>
      <c r="G140" s="4">
        <f>F140-F139</f>
        <v>64</v>
      </c>
      <c r="H140" s="3">
        <v>922828</v>
      </c>
      <c r="I140" s="4">
        <f>H140-H139</f>
        <v>1388</v>
      </c>
      <c r="J140" s="3">
        <v>3114</v>
      </c>
      <c r="K140" s="4">
        <f>J140-J139</f>
        <v>1</v>
      </c>
    </row>
    <row r="141" spans="1:11" ht="20.100000000000001" customHeight="1" x14ac:dyDescent="0.3">
      <c r="A141" s="2">
        <v>8</v>
      </c>
      <c r="B141" s="3">
        <v>128919</v>
      </c>
      <c r="C141" s="4">
        <f>B141-B140</f>
        <v>17</v>
      </c>
      <c r="D141" s="3">
        <v>165819</v>
      </c>
      <c r="E141" s="4">
        <f>D141-D140</f>
        <v>8</v>
      </c>
      <c r="F141" s="3">
        <v>54762</v>
      </c>
      <c r="G141" s="4">
        <f>F141-F140</f>
        <v>50</v>
      </c>
      <c r="H141" s="3">
        <v>924284</v>
      </c>
      <c r="I141" s="4">
        <f>H141-H140</f>
        <v>1456</v>
      </c>
      <c r="J141" s="3">
        <v>3115</v>
      </c>
      <c r="K141" s="4">
        <f>J141-J140</f>
        <v>1</v>
      </c>
    </row>
    <row r="142" spans="1:11" ht="20.100000000000001" customHeight="1" x14ac:dyDescent="0.3">
      <c r="A142" s="2">
        <v>9</v>
      </c>
      <c r="B142" s="3">
        <v>128936</v>
      </c>
      <c r="C142" s="4">
        <f>B142-B141</f>
        <v>17</v>
      </c>
      <c r="D142" s="3">
        <v>165827</v>
      </c>
      <c r="E142" s="4">
        <f>D142-D141</f>
        <v>8</v>
      </c>
      <c r="F142" s="3">
        <v>54812</v>
      </c>
      <c r="G142" s="4">
        <f>F142-F141</f>
        <v>50</v>
      </c>
      <c r="H142" s="3">
        <v>925686</v>
      </c>
      <c r="I142" s="4">
        <f>H142-H141</f>
        <v>1402</v>
      </c>
      <c r="J142" s="3">
        <v>3116</v>
      </c>
      <c r="K142" s="4">
        <f>J142-J141</f>
        <v>1</v>
      </c>
    </row>
    <row r="143" spans="1:11" ht="20.100000000000001" customHeight="1" x14ac:dyDescent="0.3">
      <c r="A143" s="2">
        <v>10</v>
      </c>
      <c r="B143" s="3">
        <v>128953</v>
      </c>
      <c r="C143" s="4">
        <f>B143-B142</f>
        <v>17</v>
      </c>
      <c r="D143" s="3">
        <v>165835</v>
      </c>
      <c r="E143" s="4">
        <f>D143-D142</f>
        <v>8</v>
      </c>
      <c r="F143" s="3">
        <v>54862</v>
      </c>
      <c r="G143" s="4">
        <f>F143-F142</f>
        <v>50</v>
      </c>
      <c r="H143" s="3">
        <v>927311</v>
      </c>
      <c r="I143" s="4">
        <f>H143-H142</f>
        <v>1625</v>
      </c>
      <c r="J143" s="3">
        <v>3116</v>
      </c>
      <c r="K143" s="4">
        <f>J143-J142</f>
        <v>0</v>
      </c>
    </row>
    <row r="144" spans="1:11" ht="20.100000000000001" customHeight="1" x14ac:dyDescent="0.3">
      <c r="A144" s="2">
        <v>11</v>
      </c>
      <c r="B144" s="3">
        <v>128970</v>
      </c>
      <c r="C144" s="4">
        <f>B144-B143</f>
        <v>17</v>
      </c>
      <c r="D144" s="3">
        <v>165843</v>
      </c>
      <c r="E144" s="4">
        <f>D144-D143</f>
        <v>8</v>
      </c>
      <c r="F144" s="3">
        <v>54912</v>
      </c>
      <c r="G144" s="4">
        <f>F144-F143</f>
        <v>50</v>
      </c>
      <c r="H144" s="3">
        <v>928951</v>
      </c>
      <c r="I144" s="4">
        <f>H144-H143</f>
        <v>1640</v>
      </c>
      <c r="J144" s="3">
        <v>3116</v>
      </c>
      <c r="K144" s="4">
        <f>J144-J143</f>
        <v>0</v>
      </c>
    </row>
    <row r="145" spans="1:11" ht="20.100000000000001" customHeight="1" x14ac:dyDescent="0.3">
      <c r="A145" s="2">
        <v>12</v>
      </c>
      <c r="B145" s="3">
        <v>128988</v>
      </c>
      <c r="C145" s="4">
        <f>B145-B144</f>
        <v>18</v>
      </c>
      <c r="D145" s="3">
        <v>165852</v>
      </c>
      <c r="E145" s="4">
        <f>D145-D144</f>
        <v>9</v>
      </c>
      <c r="F145" s="3">
        <v>54962</v>
      </c>
      <c r="G145" s="4">
        <f>F145-F144</f>
        <v>50</v>
      </c>
      <c r="H145" s="3">
        <v>930377</v>
      </c>
      <c r="I145" s="4">
        <f>H145-H144</f>
        <v>1426</v>
      </c>
      <c r="J145" s="3">
        <v>3116</v>
      </c>
      <c r="K145" s="4">
        <f>J145-J144</f>
        <v>0</v>
      </c>
    </row>
    <row r="146" spans="1:11" ht="20.100000000000001" customHeight="1" x14ac:dyDescent="0.3">
      <c r="A146" s="2">
        <v>13</v>
      </c>
      <c r="B146" s="3">
        <v>128996</v>
      </c>
      <c r="C146" s="4">
        <f>B146-B145</f>
        <v>8</v>
      </c>
      <c r="D146" s="3">
        <v>165861</v>
      </c>
      <c r="E146" s="4">
        <f>D146-D145</f>
        <v>9</v>
      </c>
      <c r="F146" s="3">
        <v>55011</v>
      </c>
      <c r="G146" s="4">
        <f>F146-F145</f>
        <v>49</v>
      </c>
      <c r="H146" s="3">
        <v>931890</v>
      </c>
      <c r="I146" s="4">
        <f>H146-H145</f>
        <v>1513</v>
      </c>
      <c r="J146" s="3">
        <v>3117</v>
      </c>
      <c r="K146" s="4">
        <f>J146-J145</f>
        <v>1</v>
      </c>
    </row>
    <row r="147" spans="1:11" ht="20.100000000000001" customHeight="1" x14ac:dyDescent="0.3">
      <c r="A147" s="2">
        <v>14</v>
      </c>
      <c r="B147" s="3">
        <v>129005</v>
      </c>
      <c r="C147" s="4">
        <f>B147-B146</f>
        <v>9</v>
      </c>
      <c r="D147" s="3">
        <v>165870</v>
      </c>
      <c r="E147" s="4">
        <f>D147-D146</f>
        <v>9</v>
      </c>
      <c r="F147" s="3">
        <v>55095</v>
      </c>
      <c r="G147" s="4">
        <f>F147-F146</f>
        <v>84</v>
      </c>
      <c r="H147" s="3">
        <v>933416</v>
      </c>
      <c r="I147" s="4">
        <f>H147-H146</f>
        <v>1526</v>
      </c>
      <c r="J147" s="3">
        <v>3118</v>
      </c>
      <c r="K147" s="4">
        <f>J147-J146</f>
        <v>1</v>
      </c>
    </row>
    <row r="148" spans="1:11" ht="20.100000000000001" customHeight="1" x14ac:dyDescent="0.3">
      <c r="A148" s="2">
        <v>15</v>
      </c>
      <c r="B148" s="3">
        <v>129014</v>
      </c>
      <c r="C148" s="4">
        <f>B148-B147</f>
        <v>9</v>
      </c>
      <c r="D148" s="3">
        <v>165879</v>
      </c>
      <c r="E148" s="4">
        <f>D148-D147</f>
        <v>9</v>
      </c>
      <c r="F148" s="3">
        <v>55179</v>
      </c>
      <c r="G148" s="4">
        <f>F148-F147</f>
        <v>84</v>
      </c>
      <c r="H148" s="3">
        <v>934983</v>
      </c>
      <c r="I148" s="4">
        <f>H148-H147</f>
        <v>1567</v>
      </c>
      <c r="J148" s="3">
        <v>3118</v>
      </c>
      <c r="K148" s="4">
        <f>J148-J147</f>
        <v>0</v>
      </c>
    </row>
    <row r="149" spans="1:11" ht="20.100000000000001" customHeight="1" x14ac:dyDescent="0.3">
      <c r="A149" s="2">
        <v>16</v>
      </c>
      <c r="B149" s="3">
        <v>129023</v>
      </c>
      <c r="C149" s="4">
        <f>B149-B148</f>
        <v>9</v>
      </c>
      <c r="D149" s="3">
        <v>165888</v>
      </c>
      <c r="E149" s="4">
        <f>D149-D148</f>
        <v>9</v>
      </c>
      <c r="F149" s="3">
        <v>55263</v>
      </c>
      <c r="G149" s="4">
        <f>F149-F148</f>
        <v>84</v>
      </c>
      <c r="H149" s="3">
        <v>936479</v>
      </c>
      <c r="I149" s="4">
        <f>H149-H148</f>
        <v>1496</v>
      </c>
      <c r="J149" s="3">
        <v>3119</v>
      </c>
      <c r="K149" s="4">
        <f>J149-J148</f>
        <v>1</v>
      </c>
    </row>
    <row r="150" spans="1:11" ht="20.100000000000001" customHeight="1" x14ac:dyDescent="0.3">
      <c r="A150" s="2">
        <v>17</v>
      </c>
      <c r="B150" s="3">
        <v>129032</v>
      </c>
      <c r="C150" s="4">
        <f>B150-B149</f>
        <v>9</v>
      </c>
      <c r="D150" s="3">
        <v>165897</v>
      </c>
      <c r="E150" s="4">
        <f>D150-D149</f>
        <v>9</v>
      </c>
      <c r="F150" s="3">
        <v>55347</v>
      </c>
      <c r="G150" s="4">
        <f>F150-F149</f>
        <v>84</v>
      </c>
      <c r="H150" s="3">
        <v>937910</v>
      </c>
      <c r="I150" s="4">
        <f>H150-H149</f>
        <v>1431</v>
      </c>
      <c r="J150" s="3">
        <v>3120</v>
      </c>
      <c r="K150" s="4">
        <f>J150-J149</f>
        <v>1</v>
      </c>
    </row>
    <row r="151" spans="1:11" ht="20.100000000000001" customHeight="1" x14ac:dyDescent="0.3">
      <c r="A151" s="2">
        <v>18</v>
      </c>
      <c r="B151" s="3">
        <v>129041</v>
      </c>
      <c r="C151" s="4">
        <f>B151-B150</f>
        <v>9</v>
      </c>
      <c r="D151" s="3">
        <v>165906</v>
      </c>
      <c r="E151" s="4">
        <f>D151-D150</f>
        <v>9</v>
      </c>
      <c r="F151" s="3">
        <v>55431</v>
      </c>
      <c r="G151" s="4">
        <f>F151-F150</f>
        <v>84</v>
      </c>
      <c r="H151" s="3">
        <v>939388</v>
      </c>
      <c r="I151" s="4">
        <f>H151-H150</f>
        <v>1478</v>
      </c>
      <c r="J151" s="3">
        <v>3121</v>
      </c>
      <c r="K151" s="4">
        <f>J151-J150</f>
        <v>1</v>
      </c>
    </row>
    <row r="152" spans="1:11" ht="20.100000000000001" customHeight="1" x14ac:dyDescent="0.3">
      <c r="A152" s="2">
        <v>19</v>
      </c>
      <c r="B152" s="3">
        <v>129050</v>
      </c>
      <c r="C152" s="4">
        <f>B152-B151</f>
        <v>9</v>
      </c>
      <c r="D152" s="3">
        <v>165915</v>
      </c>
      <c r="E152" s="4">
        <f>D152-D151</f>
        <v>9</v>
      </c>
      <c r="F152" s="3">
        <v>55515</v>
      </c>
      <c r="G152" s="4">
        <f>F152-F151</f>
        <v>84</v>
      </c>
      <c r="H152" s="3">
        <v>940990</v>
      </c>
      <c r="I152" s="4">
        <f>H152-H151</f>
        <v>1602</v>
      </c>
      <c r="J152" s="3">
        <v>3121</v>
      </c>
      <c r="K152" s="4">
        <f>J152-J151</f>
        <v>0</v>
      </c>
    </row>
    <row r="153" spans="1:11" ht="20.100000000000001" customHeight="1" x14ac:dyDescent="0.3">
      <c r="A153" s="2">
        <v>20</v>
      </c>
      <c r="B153" s="3">
        <v>129059</v>
      </c>
      <c r="C153" s="4">
        <f>B153-B152</f>
        <v>9</v>
      </c>
      <c r="D153" s="3">
        <v>165925</v>
      </c>
      <c r="E153" s="4">
        <f>D153-D152</f>
        <v>10</v>
      </c>
      <c r="F153" s="3">
        <v>55600</v>
      </c>
      <c r="G153" s="4">
        <f>F153-F152</f>
        <v>85</v>
      </c>
      <c r="H153" s="3">
        <v>942496</v>
      </c>
      <c r="I153" s="4">
        <f>H153-H152</f>
        <v>1506</v>
      </c>
      <c r="J153" s="3">
        <v>3122</v>
      </c>
      <c r="K153" s="4">
        <f>J153-J152</f>
        <v>1</v>
      </c>
    </row>
    <row r="154" spans="1:11" ht="20.100000000000001" customHeight="1" x14ac:dyDescent="0.3">
      <c r="A154" s="2">
        <v>21</v>
      </c>
      <c r="B154" s="3">
        <v>129067</v>
      </c>
      <c r="C154" s="4">
        <f>B154-B153</f>
        <v>8</v>
      </c>
      <c r="D154" s="3">
        <v>165935</v>
      </c>
      <c r="E154" s="4">
        <f>D154-D153</f>
        <v>10</v>
      </c>
      <c r="F154" s="3">
        <v>55685</v>
      </c>
      <c r="G154" s="4">
        <f>F154-F153</f>
        <v>85</v>
      </c>
      <c r="H154" s="3">
        <v>944013</v>
      </c>
      <c r="I154" s="4">
        <f>H154-H153</f>
        <v>1517</v>
      </c>
      <c r="J154" s="3">
        <v>3123</v>
      </c>
      <c r="K154" s="4">
        <f>J154-J153</f>
        <v>1</v>
      </c>
    </row>
    <row r="155" spans="1:11" ht="20.100000000000001" customHeight="1" x14ac:dyDescent="0.3">
      <c r="A155" s="2">
        <v>22</v>
      </c>
      <c r="B155" s="3">
        <v>129078</v>
      </c>
      <c r="C155" s="4">
        <f>B155-B154</f>
        <v>11</v>
      </c>
      <c r="D155" s="3">
        <v>165944</v>
      </c>
      <c r="E155" s="4">
        <f>D155-D154</f>
        <v>9</v>
      </c>
      <c r="F155" s="3">
        <v>55736</v>
      </c>
      <c r="G155" s="4">
        <f>F155-F154</f>
        <v>51</v>
      </c>
      <c r="H155" s="3">
        <v>945524</v>
      </c>
      <c r="I155" s="4">
        <f>H155-H154</f>
        <v>1511</v>
      </c>
      <c r="J155" s="3">
        <v>3123</v>
      </c>
      <c r="K155" s="4">
        <f>J155-J154</f>
        <v>0</v>
      </c>
    </row>
    <row r="156" spans="1:11" ht="20.100000000000001" customHeight="1" x14ac:dyDescent="0.3">
      <c r="A156" s="2">
        <v>23</v>
      </c>
      <c r="B156" s="3">
        <v>129089</v>
      </c>
      <c r="C156" s="4">
        <f>B156-B155</f>
        <v>11</v>
      </c>
      <c r="D156" s="3">
        <v>165953</v>
      </c>
      <c r="E156" s="4">
        <f>D156-D155</f>
        <v>9</v>
      </c>
      <c r="F156" s="3">
        <v>55787</v>
      </c>
      <c r="G156" s="4">
        <f>F156-F155</f>
        <v>51</v>
      </c>
      <c r="H156" s="3">
        <v>947108</v>
      </c>
      <c r="I156" s="4">
        <f>H156-H155</f>
        <v>1584</v>
      </c>
      <c r="J156" s="3">
        <v>3124</v>
      </c>
      <c r="K156" s="4">
        <f>J156-J155</f>
        <v>1</v>
      </c>
    </row>
    <row r="157" spans="1:11" ht="20.100000000000001" customHeight="1" x14ac:dyDescent="0.3">
      <c r="A157" s="2">
        <v>24</v>
      </c>
      <c r="B157" s="3">
        <v>129100</v>
      </c>
      <c r="C157" s="4">
        <f>B157-B156</f>
        <v>11</v>
      </c>
      <c r="D157" s="3">
        <v>165962</v>
      </c>
      <c r="E157" s="4">
        <f>D157-D156</f>
        <v>9</v>
      </c>
      <c r="F157" s="3">
        <v>55838</v>
      </c>
      <c r="G157" s="4">
        <f>F157-F156</f>
        <v>51</v>
      </c>
      <c r="H157" s="3">
        <v>948719</v>
      </c>
      <c r="I157" s="4">
        <f>H157-H156</f>
        <v>1611</v>
      </c>
      <c r="J157" s="3">
        <v>3124</v>
      </c>
      <c r="K157" s="4">
        <f>J157-J156</f>
        <v>0</v>
      </c>
    </row>
    <row r="158" spans="1:11" ht="20.100000000000001" customHeight="1" x14ac:dyDescent="0.3">
      <c r="A158" s="2">
        <v>25</v>
      </c>
      <c r="B158" s="3">
        <v>129111</v>
      </c>
      <c r="C158" s="4">
        <f>B158-B157</f>
        <v>11</v>
      </c>
      <c r="D158" s="3">
        <v>165971</v>
      </c>
      <c r="E158" s="4">
        <f>D158-D157</f>
        <v>9</v>
      </c>
      <c r="F158" s="3">
        <v>55889</v>
      </c>
      <c r="G158" s="4">
        <f>F158-F157</f>
        <v>51</v>
      </c>
      <c r="H158" s="3">
        <v>950344</v>
      </c>
      <c r="I158" s="4">
        <f>H158-H157</f>
        <v>1625</v>
      </c>
      <c r="J158" s="3">
        <v>3125</v>
      </c>
      <c r="K158" s="4">
        <f>J158-J157</f>
        <v>1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279</v>
      </c>
      <c r="D159" s="6"/>
      <c r="E159" s="6">
        <f>SUM(E129:E158)</f>
        <v>231</v>
      </c>
      <c r="F159" s="6"/>
      <c r="G159" s="6">
        <f>SUM(G129:G158)</f>
        <v>1965</v>
      </c>
      <c r="H159" s="6"/>
      <c r="I159" s="6">
        <f>SUM(I129:I158)</f>
        <v>44701</v>
      </c>
      <c r="J159" s="6"/>
      <c r="K159" s="6">
        <f>SUM(K129:K158)</f>
        <v>19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18</v>
      </c>
      <c r="D160" s="7"/>
      <c r="E160" s="7">
        <f>MAX(E129:E158)</f>
        <v>10</v>
      </c>
      <c r="F160" s="7"/>
      <c r="G160" s="7">
        <f>MAX(G129:G158)</f>
        <v>85</v>
      </c>
      <c r="H160" s="7"/>
      <c r="I160" s="7">
        <f>MAX(I129:I158)</f>
        <v>1640</v>
      </c>
      <c r="J160" s="7"/>
      <c r="K160" s="7">
        <f>MAX(K129:K158)</f>
        <v>1</v>
      </c>
    </row>
    <row r="161" spans="1:11" ht="20.100000000000001" customHeight="1" x14ac:dyDescent="0.3">
      <c r="A161" s="48" t="s">
        <v>6</v>
      </c>
      <c r="B161" s="49"/>
      <c r="C161" s="9">
        <f>MIN(C129:C158)</f>
        <v>5</v>
      </c>
      <c r="D161" s="9"/>
      <c r="E161" s="9">
        <f>MIN(E129:E158)</f>
        <v>5</v>
      </c>
      <c r="F161" s="9"/>
      <c r="G161" s="9">
        <f>MIN(G129:G158)</f>
        <v>49</v>
      </c>
      <c r="H161" s="9"/>
      <c r="I161" s="9">
        <f>MIN(I129:I158)</f>
        <v>1238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9.3000000000000007</v>
      </c>
      <c r="D162" s="10"/>
      <c r="E162" s="10">
        <f>AVERAGE(E129:E158)</f>
        <v>7.7</v>
      </c>
      <c r="F162" s="10"/>
      <c r="G162" s="10">
        <f>AVERAGE(G129:G158)</f>
        <v>65.5</v>
      </c>
      <c r="H162" s="10"/>
      <c r="I162" s="10">
        <f>AVERAGE(I129:I158)</f>
        <v>1490.0333333333333</v>
      </c>
      <c r="J162" s="10"/>
      <c r="K162" s="10">
        <f>AVERAGE(K129:K158)</f>
        <v>0.6333333333333333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111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2026年3月份各公司污水放流量明細表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258</v>
      </c>
      <c r="C167" s="68"/>
      <c r="D167" s="67" t="s">
        <v>259</v>
      </c>
      <c r="E167" s="68"/>
      <c r="F167" s="67" t="s">
        <v>260</v>
      </c>
      <c r="G167" s="68"/>
      <c r="H167" s="67" t="s">
        <v>261</v>
      </c>
      <c r="I167" s="68"/>
      <c r="J167" s="67" t="s">
        <v>1662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10305</v>
      </c>
      <c r="C169" s="4"/>
      <c r="D169" s="3">
        <v>124016</v>
      </c>
      <c r="E169" s="4"/>
      <c r="F169" s="3">
        <v>986342</v>
      </c>
      <c r="G169" s="4"/>
      <c r="H169" s="3">
        <v>535460</v>
      </c>
      <c r="I169" s="4"/>
      <c r="J169" s="3">
        <v>387049</v>
      </c>
      <c r="K169" s="4"/>
    </row>
    <row r="170" spans="1:11" ht="20.100000000000001" customHeight="1" x14ac:dyDescent="0.4">
      <c r="A170" s="2">
        <v>27</v>
      </c>
      <c r="B170" s="3">
        <v>10349</v>
      </c>
      <c r="C170" s="4">
        <f>B170-B169</f>
        <v>44</v>
      </c>
      <c r="D170" s="3">
        <v>124016</v>
      </c>
      <c r="E170" s="4">
        <f>D170-D169</f>
        <v>0</v>
      </c>
      <c r="F170" s="3">
        <v>986342</v>
      </c>
      <c r="G170" s="11">
        <v>480</v>
      </c>
      <c r="H170" s="3">
        <v>535816</v>
      </c>
      <c r="I170" s="4">
        <f>H170-H169</f>
        <v>356</v>
      </c>
      <c r="J170" s="3">
        <v>387457</v>
      </c>
      <c r="K170" s="4">
        <f>J170-J169</f>
        <v>408</v>
      </c>
    </row>
    <row r="171" spans="1:11" ht="20.100000000000001" customHeight="1" x14ac:dyDescent="0.4">
      <c r="A171" s="2">
        <v>28</v>
      </c>
      <c r="B171" s="3">
        <v>10393</v>
      </c>
      <c r="C171" s="4">
        <f>B171-B170</f>
        <v>44</v>
      </c>
      <c r="D171" s="3">
        <v>124016</v>
      </c>
      <c r="E171" s="4">
        <f>D171-D170</f>
        <v>0</v>
      </c>
      <c r="F171" s="3">
        <v>986342</v>
      </c>
      <c r="G171" s="11">
        <v>480</v>
      </c>
      <c r="H171" s="3">
        <v>536172</v>
      </c>
      <c r="I171" s="4">
        <f>H171-H170</f>
        <v>356</v>
      </c>
      <c r="J171" s="3">
        <v>387865</v>
      </c>
      <c r="K171" s="4">
        <f>J171-J170</f>
        <v>408</v>
      </c>
    </row>
    <row r="172" spans="1:11" ht="20.100000000000001" customHeight="1" x14ac:dyDescent="0.4">
      <c r="A172" s="2">
        <v>29</v>
      </c>
      <c r="B172" s="3">
        <v>10437</v>
      </c>
      <c r="C172" s="4">
        <f>B172-B171</f>
        <v>44</v>
      </c>
      <c r="D172" s="3">
        <v>124016</v>
      </c>
      <c r="E172" s="4">
        <f>D172-D171</f>
        <v>0</v>
      </c>
      <c r="F172" s="3">
        <v>986342</v>
      </c>
      <c r="G172" s="11">
        <v>480</v>
      </c>
      <c r="H172" s="3">
        <v>536528</v>
      </c>
      <c r="I172" s="4">
        <f>H172-H171</f>
        <v>356</v>
      </c>
      <c r="J172" s="3">
        <v>388273</v>
      </c>
      <c r="K172" s="4">
        <f>J172-J171</f>
        <v>408</v>
      </c>
    </row>
    <row r="173" spans="1:11" ht="20.100000000000001" customHeight="1" x14ac:dyDescent="0.4">
      <c r="A173" s="2">
        <v>30</v>
      </c>
      <c r="B173" s="3">
        <v>10481</v>
      </c>
      <c r="C173" s="4">
        <f>B173-B172</f>
        <v>44</v>
      </c>
      <c r="D173" s="3">
        <v>124016</v>
      </c>
      <c r="E173" s="4">
        <f>D173-D172</f>
        <v>0</v>
      </c>
      <c r="F173" s="3">
        <v>986342</v>
      </c>
      <c r="G173" s="11">
        <v>480</v>
      </c>
      <c r="H173" s="3">
        <v>536884</v>
      </c>
      <c r="I173" s="4">
        <f>H173-H172</f>
        <v>356</v>
      </c>
      <c r="J173" s="3">
        <v>388680</v>
      </c>
      <c r="K173" s="4">
        <f>J173-J172</f>
        <v>407</v>
      </c>
    </row>
    <row r="174" spans="1:11" ht="20.100000000000001" customHeight="1" x14ac:dyDescent="0.4">
      <c r="A174" s="2">
        <v>31</v>
      </c>
      <c r="B174" s="3">
        <v>10530</v>
      </c>
      <c r="C174" s="4">
        <f>B174-B173</f>
        <v>49</v>
      </c>
      <c r="D174" s="3">
        <v>124020</v>
      </c>
      <c r="E174" s="4">
        <f>D174-D173</f>
        <v>4</v>
      </c>
      <c r="F174" s="3">
        <v>986342</v>
      </c>
      <c r="G174" s="11">
        <v>480</v>
      </c>
      <c r="H174" s="3">
        <v>537233</v>
      </c>
      <c r="I174" s="4">
        <f>H174-H173</f>
        <v>349</v>
      </c>
      <c r="J174" s="3">
        <v>389093</v>
      </c>
      <c r="K174" s="4">
        <f>J174-J173</f>
        <v>413</v>
      </c>
    </row>
    <row r="175" spans="1:11" ht="20.100000000000001" customHeight="1" x14ac:dyDescent="0.4">
      <c r="A175" s="2">
        <v>1</v>
      </c>
      <c r="B175" s="3">
        <v>10579</v>
      </c>
      <c r="C175" s="4">
        <f>B175-B174</f>
        <v>49</v>
      </c>
      <c r="D175" s="3">
        <v>124024</v>
      </c>
      <c r="E175" s="4">
        <f>D175-D174</f>
        <v>4</v>
      </c>
      <c r="F175" s="3">
        <v>986342</v>
      </c>
      <c r="G175" s="11">
        <v>480</v>
      </c>
      <c r="H175" s="3">
        <v>537582</v>
      </c>
      <c r="I175" s="4">
        <f>H175-H174</f>
        <v>349</v>
      </c>
      <c r="J175" s="3">
        <v>389506</v>
      </c>
      <c r="K175" s="4">
        <f>J175-J174</f>
        <v>413</v>
      </c>
    </row>
    <row r="176" spans="1:11" ht="20.100000000000001" customHeight="1" x14ac:dyDescent="0.4">
      <c r="A176" s="2">
        <v>2</v>
      </c>
      <c r="B176" s="3">
        <v>10628</v>
      </c>
      <c r="C176" s="4">
        <f>B176-B175</f>
        <v>49</v>
      </c>
      <c r="D176" s="3">
        <v>124028</v>
      </c>
      <c r="E176" s="4">
        <f>D176-D175</f>
        <v>4</v>
      </c>
      <c r="F176" s="3">
        <v>986342</v>
      </c>
      <c r="G176" s="11">
        <v>480</v>
      </c>
      <c r="H176" s="3">
        <v>537931</v>
      </c>
      <c r="I176" s="4">
        <f>H176-H175</f>
        <v>349</v>
      </c>
      <c r="J176" s="3">
        <v>389919</v>
      </c>
      <c r="K176" s="4">
        <f>J176-J175</f>
        <v>413</v>
      </c>
    </row>
    <row r="177" spans="1:11" ht="20.100000000000001" customHeight="1" x14ac:dyDescent="0.4">
      <c r="A177" s="2">
        <v>3</v>
      </c>
      <c r="B177" s="3">
        <v>10677</v>
      </c>
      <c r="C177" s="4">
        <f>B177-B176</f>
        <v>49</v>
      </c>
      <c r="D177" s="3">
        <v>124032</v>
      </c>
      <c r="E177" s="4">
        <f>D177-D176</f>
        <v>4</v>
      </c>
      <c r="F177" s="3">
        <v>986342</v>
      </c>
      <c r="G177" s="11">
        <v>480</v>
      </c>
      <c r="H177" s="3">
        <v>538280</v>
      </c>
      <c r="I177" s="4">
        <f>H177-H176</f>
        <v>349</v>
      </c>
      <c r="J177" s="3">
        <v>390332</v>
      </c>
      <c r="K177" s="4">
        <f>J177-J176</f>
        <v>413</v>
      </c>
    </row>
    <row r="178" spans="1:11" ht="20.100000000000001" customHeight="1" x14ac:dyDescent="0.4">
      <c r="A178" s="2">
        <v>4</v>
      </c>
      <c r="B178" s="3">
        <v>10726</v>
      </c>
      <c r="C178" s="4">
        <f>B178-B177</f>
        <v>49</v>
      </c>
      <c r="D178" s="3">
        <v>124032</v>
      </c>
      <c r="E178" s="4">
        <f>D178-D177</f>
        <v>0</v>
      </c>
      <c r="F178" s="3">
        <v>986342</v>
      </c>
      <c r="G178" s="11">
        <v>480</v>
      </c>
      <c r="H178" s="3">
        <v>538629</v>
      </c>
      <c r="I178" s="4">
        <f>H178-H177</f>
        <v>349</v>
      </c>
      <c r="J178" s="3">
        <v>390745</v>
      </c>
      <c r="K178" s="4">
        <f>J178-J177</f>
        <v>413</v>
      </c>
    </row>
    <row r="179" spans="1:11" ht="20.100000000000001" customHeight="1" x14ac:dyDescent="0.4">
      <c r="A179" s="2">
        <v>5</v>
      </c>
      <c r="B179" s="3">
        <v>10774</v>
      </c>
      <c r="C179" s="4">
        <f>B179-B178</f>
        <v>48</v>
      </c>
      <c r="D179" s="3">
        <v>124032</v>
      </c>
      <c r="E179" s="4">
        <f>D179-D178</f>
        <v>0</v>
      </c>
      <c r="F179" s="3">
        <v>986342</v>
      </c>
      <c r="G179" s="11">
        <v>480</v>
      </c>
      <c r="H179" s="3">
        <v>538979</v>
      </c>
      <c r="I179" s="4">
        <f>H179-H178</f>
        <v>350</v>
      </c>
      <c r="J179" s="3">
        <v>391158</v>
      </c>
      <c r="K179" s="4">
        <f>J179-J178</f>
        <v>413</v>
      </c>
    </row>
    <row r="180" spans="1:11" ht="20.100000000000001" customHeight="1" x14ac:dyDescent="0.4">
      <c r="A180" s="2">
        <v>6</v>
      </c>
      <c r="B180" s="3">
        <v>10822</v>
      </c>
      <c r="C180" s="4">
        <f>B180-B179</f>
        <v>48</v>
      </c>
      <c r="D180" s="3">
        <v>124033</v>
      </c>
      <c r="E180" s="4">
        <f>D180-D179</f>
        <v>1</v>
      </c>
      <c r="F180" s="3">
        <v>986342</v>
      </c>
      <c r="G180" s="11">
        <v>480</v>
      </c>
      <c r="H180" s="3">
        <v>539329</v>
      </c>
      <c r="I180" s="4">
        <f>H180-H179</f>
        <v>350</v>
      </c>
      <c r="J180" s="3">
        <v>391571</v>
      </c>
      <c r="K180" s="4">
        <f>J180-J179</f>
        <v>413</v>
      </c>
    </row>
    <row r="181" spans="1:11" ht="20.100000000000001" customHeight="1" x14ac:dyDescent="0.4">
      <c r="A181" s="2">
        <v>7</v>
      </c>
      <c r="B181" s="3">
        <v>10870</v>
      </c>
      <c r="C181" s="4">
        <f>B181-B180</f>
        <v>48</v>
      </c>
      <c r="D181" s="3">
        <v>124034</v>
      </c>
      <c r="E181" s="4">
        <f>D181-D180</f>
        <v>1</v>
      </c>
      <c r="F181" s="3">
        <v>986342</v>
      </c>
      <c r="G181" s="11">
        <v>480</v>
      </c>
      <c r="H181" s="3">
        <v>539679</v>
      </c>
      <c r="I181" s="4">
        <f>H181-H180</f>
        <v>350</v>
      </c>
      <c r="J181" s="3">
        <v>391984</v>
      </c>
      <c r="K181" s="4">
        <f>J181-J180</f>
        <v>413</v>
      </c>
    </row>
    <row r="182" spans="1:11" ht="20.100000000000001" customHeight="1" x14ac:dyDescent="0.4">
      <c r="A182" s="2">
        <v>8</v>
      </c>
      <c r="B182" s="3">
        <v>10917</v>
      </c>
      <c r="C182" s="4">
        <f>B182-B181</f>
        <v>47</v>
      </c>
      <c r="D182" s="3">
        <v>124035</v>
      </c>
      <c r="E182" s="4">
        <f>D182-D181</f>
        <v>1</v>
      </c>
      <c r="F182" s="3">
        <v>986342</v>
      </c>
      <c r="G182" s="11">
        <v>480</v>
      </c>
      <c r="H182" s="3">
        <v>539995</v>
      </c>
      <c r="I182" s="4">
        <f>H182-H181</f>
        <v>316</v>
      </c>
      <c r="J182" s="3">
        <v>392388</v>
      </c>
      <c r="K182" s="4">
        <f>J182-J181</f>
        <v>404</v>
      </c>
    </row>
    <row r="183" spans="1:11" ht="20.100000000000001" customHeight="1" x14ac:dyDescent="0.4">
      <c r="A183" s="2">
        <v>9</v>
      </c>
      <c r="B183" s="3">
        <v>10964</v>
      </c>
      <c r="C183" s="4">
        <f>B183-B182</f>
        <v>47</v>
      </c>
      <c r="D183" s="3">
        <v>124036</v>
      </c>
      <c r="E183" s="4">
        <f>D183-D182</f>
        <v>1</v>
      </c>
      <c r="F183" s="3">
        <v>986342</v>
      </c>
      <c r="G183" s="11">
        <v>480</v>
      </c>
      <c r="H183" s="3">
        <v>540311</v>
      </c>
      <c r="I183" s="4">
        <f>H183-H182</f>
        <v>316</v>
      </c>
      <c r="J183" s="3">
        <v>392792</v>
      </c>
      <c r="K183" s="4">
        <f>J183-J182</f>
        <v>404</v>
      </c>
    </row>
    <row r="184" spans="1:11" ht="20.100000000000001" customHeight="1" x14ac:dyDescent="0.4">
      <c r="A184" s="2">
        <v>10</v>
      </c>
      <c r="B184" s="3">
        <v>11011</v>
      </c>
      <c r="C184" s="4">
        <f>B184-B183</f>
        <v>47</v>
      </c>
      <c r="D184" s="3">
        <v>124037</v>
      </c>
      <c r="E184" s="4">
        <f>D184-D183</f>
        <v>1</v>
      </c>
      <c r="F184" s="3">
        <v>986342</v>
      </c>
      <c r="G184" s="11">
        <v>480</v>
      </c>
      <c r="H184" s="3">
        <v>540627</v>
      </c>
      <c r="I184" s="4">
        <f>H184-H183</f>
        <v>316</v>
      </c>
      <c r="J184" s="3">
        <v>393196</v>
      </c>
      <c r="K184" s="4">
        <f>J184-J183</f>
        <v>404</v>
      </c>
    </row>
    <row r="185" spans="1:11" ht="20.100000000000001" customHeight="1" x14ac:dyDescent="0.4">
      <c r="A185" s="2">
        <v>11</v>
      </c>
      <c r="B185" s="3">
        <v>11058</v>
      </c>
      <c r="C185" s="4">
        <f>B185-B184</f>
        <v>47</v>
      </c>
      <c r="D185" s="3">
        <v>124038</v>
      </c>
      <c r="E185" s="4">
        <f>D185-D184</f>
        <v>1</v>
      </c>
      <c r="F185" s="3">
        <v>986342</v>
      </c>
      <c r="G185" s="11">
        <v>480</v>
      </c>
      <c r="H185" s="3">
        <v>540944</v>
      </c>
      <c r="I185" s="4">
        <f>H185-H184</f>
        <v>317</v>
      </c>
      <c r="J185" s="3">
        <v>393601</v>
      </c>
      <c r="K185" s="4">
        <f>J185-J184</f>
        <v>405</v>
      </c>
    </row>
    <row r="186" spans="1:11" ht="20.100000000000001" customHeight="1" x14ac:dyDescent="0.4">
      <c r="A186" s="2">
        <v>12</v>
      </c>
      <c r="B186" s="3">
        <v>11104</v>
      </c>
      <c r="C186" s="4">
        <f>B186-B185</f>
        <v>46</v>
      </c>
      <c r="D186" s="3">
        <v>124039</v>
      </c>
      <c r="E186" s="4">
        <f>D186-D185</f>
        <v>1</v>
      </c>
      <c r="F186" s="3">
        <v>986342</v>
      </c>
      <c r="G186" s="11">
        <v>480</v>
      </c>
      <c r="H186" s="3">
        <v>541261</v>
      </c>
      <c r="I186" s="4">
        <f>H186-H185</f>
        <v>317</v>
      </c>
      <c r="J186" s="3">
        <v>394006</v>
      </c>
      <c r="K186" s="4">
        <f>J186-J185</f>
        <v>405</v>
      </c>
    </row>
    <row r="187" spans="1:11" ht="20.100000000000001" customHeight="1" x14ac:dyDescent="0.4">
      <c r="A187" s="2">
        <v>13</v>
      </c>
      <c r="B187" s="3">
        <v>11150</v>
      </c>
      <c r="C187" s="4">
        <f>B187-B186</f>
        <v>46</v>
      </c>
      <c r="D187" s="3">
        <v>124041</v>
      </c>
      <c r="E187" s="4">
        <f>D187-D186</f>
        <v>2</v>
      </c>
      <c r="F187" s="3">
        <v>986342</v>
      </c>
      <c r="G187" s="11">
        <v>480</v>
      </c>
      <c r="H187" s="3">
        <v>541578</v>
      </c>
      <c r="I187" s="4">
        <f>H187-H186</f>
        <v>317</v>
      </c>
      <c r="J187" s="3">
        <v>394411</v>
      </c>
      <c r="K187" s="4">
        <f>J187-J186</f>
        <v>405</v>
      </c>
    </row>
    <row r="188" spans="1:11" ht="20.100000000000001" customHeight="1" x14ac:dyDescent="0.4">
      <c r="A188" s="2">
        <v>14</v>
      </c>
      <c r="B188" s="3">
        <v>11190</v>
      </c>
      <c r="C188" s="4">
        <f>B188-B187</f>
        <v>40</v>
      </c>
      <c r="D188" s="3">
        <v>124050</v>
      </c>
      <c r="E188" s="4">
        <f>D188-D187</f>
        <v>9</v>
      </c>
      <c r="F188" s="3">
        <v>986342</v>
      </c>
      <c r="G188" s="11">
        <v>480</v>
      </c>
      <c r="H188" s="3">
        <v>541937</v>
      </c>
      <c r="I188" s="4">
        <f>H188-H187</f>
        <v>359</v>
      </c>
      <c r="J188" s="3">
        <v>394821</v>
      </c>
      <c r="K188" s="4">
        <f>J188-J187</f>
        <v>410</v>
      </c>
    </row>
    <row r="189" spans="1:11" ht="20.100000000000001" customHeight="1" x14ac:dyDescent="0.4">
      <c r="A189" s="2">
        <v>15</v>
      </c>
      <c r="B189" s="3">
        <v>11230</v>
      </c>
      <c r="C189" s="4">
        <f>B189-B188</f>
        <v>40</v>
      </c>
      <c r="D189" s="3">
        <v>124059</v>
      </c>
      <c r="E189" s="4">
        <f>D189-D188</f>
        <v>9</v>
      </c>
      <c r="F189" s="3">
        <v>986342</v>
      </c>
      <c r="G189" s="11">
        <v>480</v>
      </c>
      <c r="H189" s="3">
        <v>542296</v>
      </c>
      <c r="I189" s="4">
        <f>H189-H188</f>
        <v>359</v>
      </c>
      <c r="J189" s="3">
        <v>395231</v>
      </c>
      <c r="K189" s="4">
        <f>J189-J188</f>
        <v>410</v>
      </c>
    </row>
    <row r="190" spans="1:11" ht="20.100000000000001" customHeight="1" x14ac:dyDescent="0.4">
      <c r="A190" s="2">
        <v>16</v>
      </c>
      <c r="B190" s="3">
        <v>11270</v>
      </c>
      <c r="C190" s="4">
        <f>B190-B189</f>
        <v>40</v>
      </c>
      <c r="D190" s="3">
        <v>124068</v>
      </c>
      <c r="E190" s="4">
        <f>D190-D189</f>
        <v>9</v>
      </c>
      <c r="F190" s="3">
        <v>986342</v>
      </c>
      <c r="G190" s="11">
        <v>480</v>
      </c>
      <c r="H190" s="3">
        <v>542655</v>
      </c>
      <c r="I190" s="4">
        <f>H190-H189</f>
        <v>359</v>
      </c>
      <c r="J190" s="3">
        <v>395641</v>
      </c>
      <c r="K190" s="4">
        <f>J190-J189</f>
        <v>410</v>
      </c>
    </row>
    <row r="191" spans="1:11" ht="20.100000000000001" customHeight="1" x14ac:dyDescent="0.4">
      <c r="A191" s="2">
        <v>17</v>
      </c>
      <c r="B191" s="3">
        <v>11310</v>
      </c>
      <c r="C191" s="4">
        <f>B191-B190</f>
        <v>40</v>
      </c>
      <c r="D191" s="3">
        <v>124077</v>
      </c>
      <c r="E191" s="4">
        <f>D191-D190</f>
        <v>9</v>
      </c>
      <c r="F191" s="3">
        <v>986342</v>
      </c>
      <c r="G191" s="11">
        <v>480</v>
      </c>
      <c r="H191" s="3">
        <v>543014</v>
      </c>
      <c r="I191" s="4">
        <f>H191-H190</f>
        <v>359</v>
      </c>
      <c r="J191" s="3">
        <v>396051</v>
      </c>
      <c r="K191" s="4">
        <f>J191-J190</f>
        <v>410</v>
      </c>
    </row>
    <row r="192" spans="1:11" ht="20.100000000000001" customHeight="1" x14ac:dyDescent="0.4">
      <c r="A192" s="2">
        <v>18</v>
      </c>
      <c r="B192" s="3">
        <v>11350</v>
      </c>
      <c r="C192" s="4">
        <f>B192-B191</f>
        <v>40</v>
      </c>
      <c r="D192" s="3">
        <v>124086</v>
      </c>
      <c r="E192" s="4">
        <f>D192-D191</f>
        <v>9</v>
      </c>
      <c r="F192" s="3">
        <v>986342</v>
      </c>
      <c r="G192" s="11">
        <v>480</v>
      </c>
      <c r="H192" s="3">
        <v>543373</v>
      </c>
      <c r="I192" s="4">
        <f>H192-H191</f>
        <v>359</v>
      </c>
      <c r="J192" s="3">
        <v>396462</v>
      </c>
      <c r="K192" s="4">
        <f>J192-J191</f>
        <v>411</v>
      </c>
    </row>
    <row r="193" spans="1:11" ht="20.100000000000001" customHeight="1" x14ac:dyDescent="0.4">
      <c r="A193" s="2">
        <v>19</v>
      </c>
      <c r="B193" s="3">
        <v>11391</v>
      </c>
      <c r="C193" s="4">
        <f>B193-B192</f>
        <v>41</v>
      </c>
      <c r="D193" s="3">
        <v>124095</v>
      </c>
      <c r="E193" s="4">
        <f>D193-D192</f>
        <v>9</v>
      </c>
      <c r="F193" s="3">
        <v>986342</v>
      </c>
      <c r="G193" s="11">
        <v>480</v>
      </c>
      <c r="H193" s="3">
        <v>543732</v>
      </c>
      <c r="I193" s="4">
        <f>H193-H192</f>
        <v>359</v>
      </c>
      <c r="J193" s="3">
        <v>396873</v>
      </c>
      <c r="K193" s="4">
        <f>J193-J192</f>
        <v>411</v>
      </c>
    </row>
    <row r="194" spans="1:11" ht="20.100000000000001" customHeight="1" x14ac:dyDescent="0.4">
      <c r="A194" s="2">
        <v>20</v>
      </c>
      <c r="B194" s="3">
        <v>11432</v>
      </c>
      <c r="C194" s="4">
        <f>B194-B193</f>
        <v>41</v>
      </c>
      <c r="D194" s="3">
        <v>124104</v>
      </c>
      <c r="E194" s="4">
        <f>D194-D193</f>
        <v>9</v>
      </c>
      <c r="F194" s="3">
        <v>986342</v>
      </c>
      <c r="G194" s="11">
        <v>480</v>
      </c>
      <c r="H194" s="3">
        <v>544091</v>
      </c>
      <c r="I194" s="4">
        <f>H194-H193</f>
        <v>359</v>
      </c>
      <c r="J194" s="3">
        <v>397284</v>
      </c>
      <c r="K194" s="4">
        <f>J194-J193</f>
        <v>411</v>
      </c>
    </row>
    <row r="195" spans="1:11" ht="20.100000000000001" customHeight="1" x14ac:dyDescent="0.4">
      <c r="A195" s="2">
        <v>21</v>
      </c>
      <c r="B195" s="3">
        <v>11473</v>
      </c>
      <c r="C195" s="4">
        <f>B195-B194</f>
        <v>41</v>
      </c>
      <c r="D195" s="3">
        <v>124114</v>
      </c>
      <c r="E195" s="4">
        <f>D195-D194</f>
        <v>10</v>
      </c>
      <c r="F195" s="3">
        <v>1010450</v>
      </c>
      <c r="G195" s="11">
        <v>469</v>
      </c>
      <c r="H195" s="3">
        <v>544451</v>
      </c>
      <c r="I195" s="4">
        <f>H195-H194</f>
        <v>360</v>
      </c>
      <c r="J195" s="3">
        <v>397695</v>
      </c>
      <c r="K195" s="4">
        <f>J195-J194</f>
        <v>411</v>
      </c>
    </row>
    <row r="196" spans="1:11" ht="20.100000000000001" customHeight="1" x14ac:dyDescent="0.3">
      <c r="A196" s="2">
        <v>22</v>
      </c>
      <c r="B196" s="3">
        <v>11506</v>
      </c>
      <c r="C196" s="4">
        <f>B196-B195</f>
        <v>33</v>
      </c>
      <c r="D196" s="3">
        <v>124115</v>
      </c>
      <c r="E196" s="4">
        <f>D196-D195</f>
        <v>1</v>
      </c>
      <c r="F196" s="3">
        <v>1011019</v>
      </c>
      <c r="G196" s="4">
        <f>F196-F195</f>
        <v>569</v>
      </c>
      <c r="H196" s="3">
        <v>544821</v>
      </c>
      <c r="I196" s="4">
        <f>H196-H195</f>
        <v>370</v>
      </c>
      <c r="J196" s="3">
        <v>398123</v>
      </c>
      <c r="K196" s="4">
        <f>J196-J195</f>
        <v>428</v>
      </c>
    </row>
    <row r="197" spans="1:11" ht="20.100000000000001" customHeight="1" x14ac:dyDescent="0.3">
      <c r="A197" s="2">
        <v>23</v>
      </c>
      <c r="B197" s="3">
        <v>11539</v>
      </c>
      <c r="C197" s="4">
        <f>B197-B196</f>
        <v>33</v>
      </c>
      <c r="D197" s="3">
        <v>124116</v>
      </c>
      <c r="E197" s="4">
        <f>D197-D196</f>
        <v>1</v>
      </c>
      <c r="F197" s="3">
        <v>1011588</v>
      </c>
      <c r="G197" s="4">
        <f>F197-F196</f>
        <v>569</v>
      </c>
      <c r="H197" s="3">
        <v>545191</v>
      </c>
      <c r="I197" s="4">
        <f>H197-H196</f>
        <v>370</v>
      </c>
      <c r="J197" s="3">
        <v>398551</v>
      </c>
      <c r="K197" s="4">
        <f>J197-J196</f>
        <v>428</v>
      </c>
    </row>
    <row r="198" spans="1:11" ht="20.100000000000001" customHeight="1" x14ac:dyDescent="0.3">
      <c r="A198" s="2">
        <v>24</v>
      </c>
      <c r="B198" s="3">
        <v>11572</v>
      </c>
      <c r="C198" s="4">
        <f>B198-B197</f>
        <v>33</v>
      </c>
      <c r="D198" s="3">
        <v>124117</v>
      </c>
      <c r="E198" s="4">
        <f>D198-D197</f>
        <v>1</v>
      </c>
      <c r="F198" s="3">
        <v>1012157</v>
      </c>
      <c r="G198" s="4">
        <f>F198-F197</f>
        <v>569</v>
      </c>
      <c r="H198" s="3">
        <v>545561</v>
      </c>
      <c r="I198" s="4">
        <f>H198-H197</f>
        <v>370</v>
      </c>
      <c r="J198" s="3">
        <v>398979</v>
      </c>
      <c r="K198" s="4">
        <f>J198-J197</f>
        <v>428</v>
      </c>
    </row>
    <row r="199" spans="1:11" ht="20.100000000000001" customHeight="1" x14ac:dyDescent="0.3">
      <c r="A199" s="2">
        <v>25</v>
      </c>
      <c r="B199" s="3">
        <v>11605</v>
      </c>
      <c r="C199" s="4">
        <f>B199-B198</f>
        <v>33</v>
      </c>
      <c r="D199" s="3">
        <v>124118</v>
      </c>
      <c r="E199" s="4">
        <f>D199-D198</f>
        <v>1</v>
      </c>
      <c r="F199" s="3">
        <v>1012726</v>
      </c>
      <c r="G199" s="4">
        <f>F199-F198</f>
        <v>569</v>
      </c>
      <c r="H199" s="3">
        <v>545931</v>
      </c>
      <c r="I199" s="4">
        <f>H199-H198</f>
        <v>370</v>
      </c>
      <c r="J199" s="3">
        <v>399407</v>
      </c>
      <c r="K199" s="4">
        <f>J199-J198</f>
        <v>428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1300</v>
      </c>
      <c r="D200" s="6"/>
      <c r="E200" s="6">
        <f>SUM(E170:E199)</f>
        <v>102</v>
      </c>
      <c r="F200" s="6"/>
      <c r="G200" s="6">
        <f>SUM(G170:G199)</f>
        <v>14745</v>
      </c>
      <c r="H200" s="6"/>
      <c r="I200" s="6">
        <f>SUM(I170:I199)</f>
        <v>10471</v>
      </c>
      <c r="J200" s="6"/>
      <c r="K200" s="6">
        <f>SUM(K170:K199)</f>
        <v>12358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49</v>
      </c>
      <c r="D201" s="7"/>
      <c r="E201" s="7">
        <f>MAX(E170:E199)</f>
        <v>10</v>
      </c>
      <c r="F201" s="7"/>
      <c r="G201" s="7">
        <f>MAX(G170:G199)</f>
        <v>569</v>
      </c>
      <c r="H201" s="7"/>
      <c r="I201" s="7">
        <f>MAX(I170:I199)</f>
        <v>370</v>
      </c>
      <c r="J201" s="7"/>
      <c r="K201" s="7">
        <f>MAX(K170:K199)</f>
        <v>428</v>
      </c>
    </row>
    <row r="202" spans="1:11" ht="20.100000000000001" customHeight="1" x14ac:dyDescent="0.3">
      <c r="A202" s="48" t="s">
        <v>6</v>
      </c>
      <c r="B202" s="49"/>
      <c r="C202" s="9">
        <f>MIN(C170:C199)</f>
        <v>33</v>
      </c>
      <c r="D202" s="9"/>
      <c r="E202" s="9">
        <f>MIN(E170:E199)</f>
        <v>0</v>
      </c>
      <c r="F202" s="9"/>
      <c r="G202" s="9">
        <f>MIN(G170:G199)</f>
        <v>469</v>
      </c>
      <c r="H202" s="9"/>
      <c r="I202" s="9">
        <f>MIN(I170:I199)</f>
        <v>316</v>
      </c>
      <c r="J202" s="9"/>
      <c r="K202" s="9">
        <f>MIN(K170:K199)</f>
        <v>404</v>
      </c>
    </row>
    <row r="203" spans="1:11" ht="20.100000000000001" customHeight="1" x14ac:dyDescent="0.3">
      <c r="A203" s="48" t="s">
        <v>7</v>
      </c>
      <c r="B203" s="49"/>
      <c r="C203" s="10">
        <f>AVERAGE(C170:C199)</f>
        <v>43.333333333333336</v>
      </c>
      <c r="D203" s="10"/>
      <c r="E203" s="10">
        <f>AVERAGE(E170:E199)</f>
        <v>3.4</v>
      </c>
      <c r="F203" s="10"/>
      <c r="G203" s="10">
        <f>AVERAGE(G170:G199)</f>
        <v>491.5</v>
      </c>
      <c r="H203" s="10"/>
      <c r="I203" s="10">
        <f>AVERAGE(I170:I199)</f>
        <v>349.03333333333336</v>
      </c>
      <c r="J203" s="10"/>
      <c r="K203" s="10">
        <f>AVERAGE(K170:K199)</f>
        <v>411.93333333333334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1653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2026年3月份各公司污水放流量明細表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1661</v>
      </c>
      <c r="C208" s="68"/>
      <c r="D208" s="67" t="s">
        <v>1660</v>
      </c>
      <c r="E208" s="68"/>
      <c r="F208" s="67" t="s">
        <v>185</v>
      </c>
      <c r="G208" s="68"/>
      <c r="H208" s="67" t="s">
        <v>186</v>
      </c>
      <c r="I208" s="68"/>
      <c r="J208" s="67" t="s">
        <v>1659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375</v>
      </c>
      <c r="C210" s="4"/>
      <c r="D210" s="3">
        <v>3220</v>
      </c>
      <c r="E210" s="4"/>
      <c r="F210" s="3">
        <v>11</v>
      </c>
      <c r="G210" s="4"/>
      <c r="H210" s="3">
        <v>4206</v>
      </c>
      <c r="I210" s="4"/>
      <c r="J210" s="3">
        <v>14573</v>
      </c>
      <c r="K210" s="4"/>
    </row>
    <row r="211" spans="1:11" ht="20.100000000000001" customHeight="1" x14ac:dyDescent="0.3">
      <c r="A211" s="2">
        <v>27</v>
      </c>
      <c r="B211" s="3">
        <v>376</v>
      </c>
      <c r="C211" s="4">
        <f>B211-B210</f>
        <v>1</v>
      </c>
      <c r="D211" s="3">
        <v>3220</v>
      </c>
      <c r="E211" s="4">
        <f>D211-D210</f>
        <v>0</v>
      </c>
      <c r="F211" s="3">
        <v>11</v>
      </c>
      <c r="G211" s="13">
        <v>1</v>
      </c>
      <c r="H211" s="3">
        <v>4207</v>
      </c>
      <c r="I211" s="4">
        <f>H211-H210</f>
        <v>1</v>
      </c>
      <c r="J211" s="3">
        <v>14599</v>
      </c>
      <c r="K211" s="4">
        <f>J211-J210</f>
        <v>26</v>
      </c>
    </row>
    <row r="212" spans="1:11" ht="20.100000000000001" customHeight="1" x14ac:dyDescent="0.3">
      <c r="A212" s="2">
        <v>28</v>
      </c>
      <c r="B212" s="3">
        <v>376</v>
      </c>
      <c r="C212" s="4">
        <f>B212-B211</f>
        <v>0</v>
      </c>
      <c r="D212" s="3">
        <v>3221</v>
      </c>
      <c r="E212" s="4">
        <f>D212-D211</f>
        <v>1</v>
      </c>
      <c r="F212" s="3">
        <v>11</v>
      </c>
      <c r="G212" s="13">
        <v>1</v>
      </c>
      <c r="H212" s="3">
        <v>4208</v>
      </c>
      <c r="I212" s="4">
        <f>H212-H211</f>
        <v>1</v>
      </c>
      <c r="J212" s="3">
        <v>14625</v>
      </c>
      <c r="K212" s="4">
        <f>J212-J211</f>
        <v>26</v>
      </c>
    </row>
    <row r="213" spans="1:11" ht="20.100000000000001" customHeight="1" x14ac:dyDescent="0.3">
      <c r="A213" s="2">
        <v>29</v>
      </c>
      <c r="B213" s="3">
        <v>377</v>
      </c>
      <c r="C213" s="4">
        <f>B213-B212</f>
        <v>1</v>
      </c>
      <c r="D213" s="3">
        <v>3222</v>
      </c>
      <c r="E213" s="4">
        <f>D213-D212</f>
        <v>1</v>
      </c>
      <c r="F213" s="3">
        <v>11</v>
      </c>
      <c r="G213" s="13">
        <v>1</v>
      </c>
      <c r="H213" s="3">
        <v>4209</v>
      </c>
      <c r="I213" s="4">
        <f>H213-H212</f>
        <v>1</v>
      </c>
      <c r="J213" s="3">
        <v>14652</v>
      </c>
      <c r="K213" s="4">
        <f>J213-J212</f>
        <v>27</v>
      </c>
    </row>
    <row r="214" spans="1:11" ht="20.100000000000001" customHeight="1" x14ac:dyDescent="0.3">
      <c r="A214" s="2">
        <v>30</v>
      </c>
      <c r="B214" s="3">
        <v>378</v>
      </c>
      <c r="C214" s="4">
        <f>B214-B213</f>
        <v>1</v>
      </c>
      <c r="D214" s="3">
        <v>3223</v>
      </c>
      <c r="E214" s="4">
        <f>D214-D213</f>
        <v>1</v>
      </c>
      <c r="F214" s="3">
        <v>11</v>
      </c>
      <c r="G214" s="13">
        <v>1</v>
      </c>
      <c r="H214" s="3">
        <v>4210</v>
      </c>
      <c r="I214" s="4">
        <f>H214-H213</f>
        <v>1</v>
      </c>
      <c r="J214" s="3">
        <v>14679</v>
      </c>
      <c r="K214" s="4">
        <f>J214-J213</f>
        <v>27</v>
      </c>
    </row>
    <row r="215" spans="1:11" ht="20.100000000000001" customHeight="1" x14ac:dyDescent="0.3">
      <c r="A215" s="2">
        <v>31</v>
      </c>
      <c r="B215" s="3">
        <v>378</v>
      </c>
      <c r="C215" s="4">
        <f>B215-B214</f>
        <v>0</v>
      </c>
      <c r="D215" s="3">
        <v>3223</v>
      </c>
      <c r="E215" s="4">
        <f>D215-D214</f>
        <v>0</v>
      </c>
      <c r="F215" s="3">
        <v>11</v>
      </c>
      <c r="G215" s="13">
        <v>1</v>
      </c>
      <c r="H215" s="3">
        <v>4211</v>
      </c>
      <c r="I215" s="4">
        <f>H215-H214</f>
        <v>1</v>
      </c>
      <c r="J215" s="3">
        <v>14703</v>
      </c>
      <c r="K215" s="4">
        <f>J215-J214</f>
        <v>24</v>
      </c>
    </row>
    <row r="216" spans="1:11" ht="20.100000000000001" customHeight="1" x14ac:dyDescent="0.3">
      <c r="A216" s="2">
        <v>1</v>
      </c>
      <c r="B216" s="3">
        <v>378</v>
      </c>
      <c r="C216" s="4">
        <f>B216-B215</f>
        <v>0</v>
      </c>
      <c r="D216" s="3">
        <v>3224</v>
      </c>
      <c r="E216" s="4">
        <f>D216-D215</f>
        <v>1</v>
      </c>
      <c r="F216" s="3">
        <v>11</v>
      </c>
      <c r="G216" s="13">
        <v>1</v>
      </c>
      <c r="H216" s="3">
        <v>4212</v>
      </c>
      <c r="I216" s="4">
        <f>H216-H215</f>
        <v>1</v>
      </c>
      <c r="J216" s="3">
        <v>14727</v>
      </c>
      <c r="K216" s="4">
        <f>J216-J215</f>
        <v>24</v>
      </c>
    </row>
    <row r="217" spans="1:11" ht="20.100000000000001" customHeight="1" x14ac:dyDescent="0.3">
      <c r="A217" s="2">
        <v>2</v>
      </c>
      <c r="B217" s="3">
        <v>379</v>
      </c>
      <c r="C217" s="4">
        <f>B217-B216</f>
        <v>1</v>
      </c>
      <c r="D217" s="3">
        <v>3225</v>
      </c>
      <c r="E217" s="4">
        <f>D217-D216</f>
        <v>1</v>
      </c>
      <c r="F217" s="3">
        <v>11</v>
      </c>
      <c r="G217" s="13">
        <v>1</v>
      </c>
      <c r="H217" s="3">
        <v>4213</v>
      </c>
      <c r="I217" s="4">
        <f>H217-H216</f>
        <v>1</v>
      </c>
      <c r="J217" s="3">
        <v>14751</v>
      </c>
      <c r="K217" s="4">
        <f>J217-J216</f>
        <v>24</v>
      </c>
    </row>
    <row r="218" spans="1:11" ht="20.100000000000001" customHeight="1" x14ac:dyDescent="0.3">
      <c r="A218" s="2">
        <v>3</v>
      </c>
      <c r="B218" s="3">
        <v>380</v>
      </c>
      <c r="C218" s="4">
        <f>B218-B217</f>
        <v>1</v>
      </c>
      <c r="D218" s="3">
        <v>3226</v>
      </c>
      <c r="E218" s="4">
        <f>D218-D217</f>
        <v>1</v>
      </c>
      <c r="F218" s="3">
        <v>11</v>
      </c>
      <c r="G218" s="13">
        <v>1</v>
      </c>
      <c r="H218" s="3">
        <v>4214</v>
      </c>
      <c r="I218" s="4">
        <f>H218-H217</f>
        <v>1</v>
      </c>
      <c r="J218" s="3">
        <v>14775</v>
      </c>
      <c r="K218" s="4">
        <f>J218-J217</f>
        <v>24</v>
      </c>
    </row>
    <row r="219" spans="1:11" ht="20.100000000000001" customHeight="1" x14ac:dyDescent="0.3">
      <c r="A219" s="2">
        <v>4</v>
      </c>
      <c r="B219" s="3">
        <v>381</v>
      </c>
      <c r="C219" s="4">
        <f>B219-B218</f>
        <v>1</v>
      </c>
      <c r="D219" s="3">
        <v>3226</v>
      </c>
      <c r="E219" s="4">
        <f>D219-D218</f>
        <v>0</v>
      </c>
      <c r="F219" s="3">
        <v>11</v>
      </c>
      <c r="G219" s="13">
        <v>1</v>
      </c>
      <c r="H219" s="3">
        <v>4215</v>
      </c>
      <c r="I219" s="4">
        <f>H219-H218</f>
        <v>1</v>
      </c>
      <c r="J219" s="3">
        <v>14798</v>
      </c>
      <c r="K219" s="4">
        <f>J219-J218</f>
        <v>23</v>
      </c>
    </row>
    <row r="220" spans="1:11" ht="20.100000000000001" customHeight="1" x14ac:dyDescent="0.3">
      <c r="A220" s="2">
        <v>5</v>
      </c>
      <c r="B220" s="3">
        <v>381</v>
      </c>
      <c r="C220" s="4">
        <f>B220-B219</f>
        <v>0</v>
      </c>
      <c r="D220" s="3">
        <v>3226</v>
      </c>
      <c r="E220" s="4">
        <f>D220-D219</f>
        <v>0</v>
      </c>
      <c r="F220" s="3">
        <v>11</v>
      </c>
      <c r="G220" s="13">
        <v>1</v>
      </c>
      <c r="H220" s="3">
        <v>4216</v>
      </c>
      <c r="I220" s="4">
        <f>H220-H219</f>
        <v>1</v>
      </c>
      <c r="J220" s="3">
        <v>14821</v>
      </c>
      <c r="K220" s="4">
        <f>J220-J219</f>
        <v>23</v>
      </c>
    </row>
    <row r="221" spans="1:11" ht="20.100000000000001" customHeight="1" x14ac:dyDescent="0.3">
      <c r="A221" s="2">
        <v>6</v>
      </c>
      <c r="B221" s="3">
        <v>381</v>
      </c>
      <c r="C221" s="4">
        <f>B221-B220</f>
        <v>0</v>
      </c>
      <c r="D221" s="3">
        <v>3226</v>
      </c>
      <c r="E221" s="4">
        <f>D221-D220</f>
        <v>0</v>
      </c>
      <c r="F221" s="3">
        <v>11</v>
      </c>
      <c r="G221" s="13">
        <v>1</v>
      </c>
      <c r="H221" s="3">
        <v>4217</v>
      </c>
      <c r="I221" s="4">
        <f>H221-H220</f>
        <v>1</v>
      </c>
      <c r="J221" s="3">
        <v>14844</v>
      </c>
      <c r="K221" s="4">
        <f>J221-J220</f>
        <v>23</v>
      </c>
    </row>
    <row r="222" spans="1:11" ht="20.100000000000001" customHeight="1" x14ac:dyDescent="0.3">
      <c r="A222" s="2">
        <v>7</v>
      </c>
      <c r="B222" s="3">
        <v>382</v>
      </c>
      <c r="C222" s="4">
        <f>B222-B221</f>
        <v>1</v>
      </c>
      <c r="D222" s="3">
        <v>3227</v>
      </c>
      <c r="E222" s="4">
        <f>D222-D221</f>
        <v>1</v>
      </c>
      <c r="F222" s="3">
        <v>11</v>
      </c>
      <c r="G222" s="13">
        <v>1</v>
      </c>
      <c r="H222" s="3">
        <v>4218</v>
      </c>
      <c r="I222" s="4">
        <f>H222-H221</f>
        <v>1</v>
      </c>
      <c r="J222" s="3">
        <v>14867</v>
      </c>
      <c r="K222" s="4">
        <f>J222-J221</f>
        <v>23</v>
      </c>
    </row>
    <row r="223" spans="1:11" ht="20.100000000000001" customHeight="1" x14ac:dyDescent="0.3">
      <c r="A223" s="2">
        <v>8</v>
      </c>
      <c r="B223" s="3">
        <v>383</v>
      </c>
      <c r="C223" s="4">
        <f>B223-B222</f>
        <v>1</v>
      </c>
      <c r="D223" s="3">
        <v>3228</v>
      </c>
      <c r="E223" s="4">
        <f>D223-D222</f>
        <v>1</v>
      </c>
      <c r="F223" s="3">
        <v>11</v>
      </c>
      <c r="G223" s="13">
        <v>1</v>
      </c>
      <c r="H223" s="3">
        <v>4219</v>
      </c>
      <c r="I223" s="4">
        <f>H223-H222</f>
        <v>1</v>
      </c>
      <c r="J223" s="3">
        <v>14893</v>
      </c>
      <c r="K223" s="4">
        <f>J223-J222</f>
        <v>26</v>
      </c>
    </row>
    <row r="224" spans="1:11" ht="20.100000000000001" customHeight="1" x14ac:dyDescent="0.3">
      <c r="A224" s="2">
        <v>9</v>
      </c>
      <c r="B224" s="3">
        <v>384</v>
      </c>
      <c r="C224" s="4">
        <f>B224-B223</f>
        <v>1</v>
      </c>
      <c r="D224" s="3">
        <v>3229</v>
      </c>
      <c r="E224" s="4">
        <f>D224-D223</f>
        <v>1</v>
      </c>
      <c r="F224" s="3">
        <v>11</v>
      </c>
      <c r="G224" s="13">
        <v>1</v>
      </c>
      <c r="H224" s="3">
        <v>4220</v>
      </c>
      <c r="I224" s="4">
        <f>H224-H223</f>
        <v>1</v>
      </c>
      <c r="J224" s="3">
        <v>14919</v>
      </c>
      <c r="K224" s="4">
        <f>J224-J223</f>
        <v>26</v>
      </c>
    </row>
    <row r="225" spans="1:11" ht="20.100000000000001" customHeight="1" x14ac:dyDescent="0.3">
      <c r="A225" s="2">
        <v>10</v>
      </c>
      <c r="B225" s="3">
        <v>384</v>
      </c>
      <c r="C225" s="4">
        <f>B225-B224</f>
        <v>0</v>
      </c>
      <c r="D225" s="3">
        <v>3229</v>
      </c>
      <c r="E225" s="4">
        <f>D225-D224</f>
        <v>0</v>
      </c>
      <c r="F225" s="3">
        <v>11</v>
      </c>
      <c r="G225" s="13">
        <v>1</v>
      </c>
      <c r="H225" s="3">
        <v>4221</v>
      </c>
      <c r="I225" s="4">
        <f>H225-H224</f>
        <v>1</v>
      </c>
      <c r="J225" s="3">
        <v>14945</v>
      </c>
      <c r="K225" s="4">
        <f>J225-J224</f>
        <v>26</v>
      </c>
    </row>
    <row r="226" spans="1:11" ht="20.100000000000001" customHeight="1" x14ac:dyDescent="0.3">
      <c r="A226" s="2">
        <v>11</v>
      </c>
      <c r="B226" s="3">
        <v>384</v>
      </c>
      <c r="C226" s="4">
        <f>B226-B225</f>
        <v>0</v>
      </c>
      <c r="D226" s="3">
        <v>3229</v>
      </c>
      <c r="E226" s="4">
        <f>D226-D225</f>
        <v>0</v>
      </c>
      <c r="F226" s="3">
        <v>11</v>
      </c>
      <c r="G226" s="13">
        <v>1</v>
      </c>
      <c r="H226" s="3">
        <v>4222</v>
      </c>
      <c r="I226" s="4">
        <f>H226-H225</f>
        <v>1</v>
      </c>
      <c r="J226" s="3">
        <v>14971</v>
      </c>
      <c r="K226" s="4">
        <f>J226-J225</f>
        <v>26</v>
      </c>
    </row>
    <row r="227" spans="1:11" ht="20.100000000000001" customHeight="1" x14ac:dyDescent="0.3">
      <c r="A227" s="2">
        <v>12</v>
      </c>
      <c r="B227" s="3">
        <v>385</v>
      </c>
      <c r="C227" s="4">
        <f>B227-B226</f>
        <v>1</v>
      </c>
      <c r="D227" s="3">
        <v>3230</v>
      </c>
      <c r="E227" s="4">
        <f>D227-D226</f>
        <v>1</v>
      </c>
      <c r="F227" s="3">
        <v>11</v>
      </c>
      <c r="G227" s="13">
        <v>1</v>
      </c>
      <c r="H227" s="3">
        <v>4223</v>
      </c>
      <c r="I227" s="4">
        <f>H227-H226</f>
        <v>1</v>
      </c>
      <c r="J227" s="3">
        <v>14998</v>
      </c>
      <c r="K227" s="4">
        <f>J227-J226</f>
        <v>27</v>
      </c>
    </row>
    <row r="228" spans="1:11" ht="20.100000000000001" customHeight="1" x14ac:dyDescent="0.3">
      <c r="A228" s="2">
        <v>13</v>
      </c>
      <c r="B228" s="3">
        <v>385</v>
      </c>
      <c r="C228" s="4">
        <f>B228-B227</f>
        <v>0</v>
      </c>
      <c r="D228" s="3">
        <v>3231</v>
      </c>
      <c r="E228" s="4">
        <f>D228-D227</f>
        <v>1</v>
      </c>
      <c r="F228" s="3">
        <v>11</v>
      </c>
      <c r="G228" s="13">
        <v>1</v>
      </c>
      <c r="H228" s="3">
        <v>4225</v>
      </c>
      <c r="I228" s="4">
        <f>H228-H227</f>
        <v>2</v>
      </c>
      <c r="J228" s="3">
        <v>15025</v>
      </c>
      <c r="K228" s="4">
        <f>J228-J227</f>
        <v>27</v>
      </c>
    </row>
    <row r="229" spans="1:11" ht="20.100000000000001" customHeight="1" x14ac:dyDescent="0.3">
      <c r="A229" s="2">
        <v>14</v>
      </c>
      <c r="B229" s="3">
        <v>386</v>
      </c>
      <c r="C229" s="4">
        <f>B229-B228</f>
        <v>1</v>
      </c>
      <c r="D229" s="3">
        <v>3232</v>
      </c>
      <c r="E229" s="4">
        <f>D229-D228</f>
        <v>1</v>
      </c>
      <c r="F229" s="3">
        <v>11</v>
      </c>
      <c r="G229" s="13">
        <v>1</v>
      </c>
      <c r="H229" s="3">
        <v>4227</v>
      </c>
      <c r="I229" s="4">
        <f>H229-H228</f>
        <v>2</v>
      </c>
      <c r="J229" s="3">
        <v>15055</v>
      </c>
      <c r="K229" s="4">
        <f>J229-J228</f>
        <v>30</v>
      </c>
    </row>
    <row r="230" spans="1:11" ht="20.100000000000001" customHeight="1" x14ac:dyDescent="0.3">
      <c r="A230" s="2">
        <v>15</v>
      </c>
      <c r="B230" s="3">
        <v>387</v>
      </c>
      <c r="C230" s="4">
        <f>B230-B229</f>
        <v>1</v>
      </c>
      <c r="D230" s="3">
        <v>3232</v>
      </c>
      <c r="E230" s="4">
        <f>D230-D229</f>
        <v>0</v>
      </c>
      <c r="F230" s="3">
        <v>11</v>
      </c>
      <c r="G230" s="13">
        <v>1</v>
      </c>
      <c r="H230" s="3">
        <v>4228</v>
      </c>
      <c r="I230" s="4">
        <f>H230-H229</f>
        <v>1</v>
      </c>
      <c r="J230" s="3">
        <v>15085</v>
      </c>
      <c r="K230" s="4">
        <f>J230-J229</f>
        <v>30</v>
      </c>
    </row>
    <row r="231" spans="1:11" ht="20.100000000000001" customHeight="1" x14ac:dyDescent="0.3">
      <c r="A231" s="2">
        <v>16</v>
      </c>
      <c r="B231" s="3">
        <v>387</v>
      </c>
      <c r="C231" s="4">
        <f>B231-B230</f>
        <v>0</v>
      </c>
      <c r="D231" s="3">
        <v>3233</v>
      </c>
      <c r="E231" s="4">
        <f>D231-D230</f>
        <v>1</v>
      </c>
      <c r="F231" s="3">
        <v>11</v>
      </c>
      <c r="G231" s="13">
        <v>1</v>
      </c>
      <c r="H231" s="3">
        <v>4229</v>
      </c>
      <c r="I231" s="4">
        <f>H231-H230</f>
        <v>1</v>
      </c>
      <c r="J231" s="3">
        <v>15115</v>
      </c>
      <c r="K231" s="4">
        <f>J231-J230</f>
        <v>30</v>
      </c>
    </row>
    <row r="232" spans="1:11" ht="20.100000000000001" customHeight="1" x14ac:dyDescent="0.3">
      <c r="A232" s="2">
        <v>17</v>
      </c>
      <c r="B232" s="3">
        <v>388</v>
      </c>
      <c r="C232" s="4">
        <f>B232-B231</f>
        <v>1</v>
      </c>
      <c r="D232" s="3">
        <v>3234</v>
      </c>
      <c r="E232" s="4">
        <f>D232-D231</f>
        <v>1</v>
      </c>
      <c r="F232" s="3">
        <v>11</v>
      </c>
      <c r="G232" s="13">
        <v>1</v>
      </c>
      <c r="H232" s="3">
        <v>4230</v>
      </c>
      <c r="I232" s="4">
        <f>H232-H231</f>
        <v>1</v>
      </c>
      <c r="J232" s="3">
        <v>15145</v>
      </c>
      <c r="K232" s="4">
        <f>J232-J231</f>
        <v>30</v>
      </c>
    </row>
    <row r="233" spans="1:11" ht="20.100000000000001" customHeight="1" x14ac:dyDescent="0.3">
      <c r="A233" s="2">
        <v>18</v>
      </c>
      <c r="B233" s="3">
        <v>388</v>
      </c>
      <c r="C233" s="4">
        <f>B233-B232</f>
        <v>0</v>
      </c>
      <c r="D233" s="3">
        <v>3235</v>
      </c>
      <c r="E233" s="4">
        <f>D233-D232</f>
        <v>1</v>
      </c>
      <c r="F233" s="3">
        <v>11</v>
      </c>
      <c r="G233" s="13">
        <v>2</v>
      </c>
      <c r="H233" s="3">
        <v>4231</v>
      </c>
      <c r="I233" s="4">
        <f>H233-H232</f>
        <v>1</v>
      </c>
      <c r="J233" s="3">
        <v>15175</v>
      </c>
      <c r="K233" s="4">
        <f>J233-J232</f>
        <v>30</v>
      </c>
    </row>
    <row r="234" spans="1:11" ht="20.100000000000001" customHeight="1" x14ac:dyDescent="0.3">
      <c r="A234" s="2">
        <v>19</v>
      </c>
      <c r="B234" s="3">
        <v>388</v>
      </c>
      <c r="C234" s="4">
        <f>B234-B233</f>
        <v>0</v>
      </c>
      <c r="D234" s="3">
        <v>3235</v>
      </c>
      <c r="E234" s="4">
        <f>D234-D233</f>
        <v>0</v>
      </c>
      <c r="F234" s="3">
        <v>11</v>
      </c>
      <c r="G234" s="13">
        <v>2</v>
      </c>
      <c r="H234" s="3">
        <v>4232</v>
      </c>
      <c r="I234" s="4">
        <f>H234-H233</f>
        <v>1</v>
      </c>
      <c r="J234" s="3">
        <v>15205</v>
      </c>
      <c r="K234" s="4">
        <f>J234-J233</f>
        <v>30</v>
      </c>
    </row>
    <row r="235" spans="1:11" ht="20.100000000000001" customHeight="1" x14ac:dyDescent="0.3">
      <c r="A235" s="2">
        <v>20</v>
      </c>
      <c r="B235" s="3">
        <v>389</v>
      </c>
      <c r="C235" s="4">
        <f>B235-B234</f>
        <v>1</v>
      </c>
      <c r="D235" s="3">
        <v>3235</v>
      </c>
      <c r="E235" s="4">
        <f>D235-D234</f>
        <v>0</v>
      </c>
      <c r="F235" s="3">
        <v>11</v>
      </c>
      <c r="G235" s="13">
        <v>2</v>
      </c>
      <c r="H235" s="3">
        <v>4233</v>
      </c>
      <c r="I235" s="4">
        <f>H235-H234</f>
        <v>1</v>
      </c>
      <c r="J235" s="3">
        <v>15236</v>
      </c>
      <c r="K235" s="4">
        <f>J235-J234</f>
        <v>31</v>
      </c>
    </row>
    <row r="236" spans="1:11" ht="20.100000000000001" customHeight="1" x14ac:dyDescent="0.3">
      <c r="A236" s="2">
        <v>21</v>
      </c>
      <c r="B236" s="3">
        <v>389</v>
      </c>
      <c r="C236" s="4">
        <f>B236-B235</f>
        <v>0</v>
      </c>
      <c r="D236" s="3">
        <v>3236</v>
      </c>
      <c r="E236" s="4">
        <f>D236-D235</f>
        <v>1</v>
      </c>
      <c r="F236" s="3">
        <v>11</v>
      </c>
      <c r="G236" s="13">
        <v>2</v>
      </c>
      <c r="H236" s="3">
        <v>4234</v>
      </c>
      <c r="I236" s="4">
        <f>H236-H235</f>
        <v>1</v>
      </c>
      <c r="J236" s="3">
        <v>15267</v>
      </c>
      <c r="K236" s="4">
        <f>J236-J235</f>
        <v>31</v>
      </c>
    </row>
    <row r="237" spans="1:11" ht="20.100000000000001" customHeight="1" x14ac:dyDescent="0.3">
      <c r="A237" s="2">
        <v>22</v>
      </c>
      <c r="B237" s="3">
        <v>390</v>
      </c>
      <c r="C237" s="4">
        <f>B237-B236</f>
        <v>1</v>
      </c>
      <c r="D237" s="3">
        <v>3237</v>
      </c>
      <c r="E237" s="4">
        <f>D237-D236</f>
        <v>1</v>
      </c>
      <c r="F237" s="3">
        <v>11</v>
      </c>
      <c r="G237" s="13">
        <v>2</v>
      </c>
      <c r="H237" s="3">
        <v>4235</v>
      </c>
      <c r="I237" s="4">
        <f>H237-H236</f>
        <v>1</v>
      </c>
      <c r="J237" s="3">
        <v>15295</v>
      </c>
      <c r="K237" s="4">
        <f>J237-J236</f>
        <v>28</v>
      </c>
    </row>
    <row r="238" spans="1:11" ht="20.100000000000001" customHeight="1" x14ac:dyDescent="0.3">
      <c r="A238" s="2">
        <v>23</v>
      </c>
      <c r="B238" s="3">
        <v>391</v>
      </c>
      <c r="C238" s="4">
        <f>B238-B237</f>
        <v>1</v>
      </c>
      <c r="D238" s="3">
        <v>3238</v>
      </c>
      <c r="E238" s="4">
        <f>D238-D237</f>
        <v>1</v>
      </c>
      <c r="F238" s="3">
        <v>11</v>
      </c>
      <c r="G238" s="13">
        <v>2</v>
      </c>
      <c r="H238" s="3">
        <v>4236</v>
      </c>
      <c r="I238" s="4">
        <f>H238-H237</f>
        <v>1</v>
      </c>
      <c r="J238" s="3">
        <v>15323</v>
      </c>
      <c r="K238" s="4">
        <f>J238-J237</f>
        <v>28</v>
      </c>
    </row>
    <row r="239" spans="1:11" ht="20.100000000000001" customHeight="1" x14ac:dyDescent="0.3">
      <c r="A239" s="2">
        <v>24</v>
      </c>
      <c r="B239" s="3">
        <v>391</v>
      </c>
      <c r="C239" s="4">
        <f>B239-B238</f>
        <v>0</v>
      </c>
      <c r="D239" s="3">
        <v>3238</v>
      </c>
      <c r="E239" s="4">
        <f>D239-D238</f>
        <v>0</v>
      </c>
      <c r="F239" s="3">
        <v>11</v>
      </c>
      <c r="G239" s="13">
        <v>2</v>
      </c>
      <c r="H239" s="3">
        <v>4237</v>
      </c>
      <c r="I239" s="4">
        <f>H239-H238</f>
        <v>1</v>
      </c>
      <c r="J239" s="3">
        <v>15351</v>
      </c>
      <c r="K239" s="4">
        <f>J239-J238</f>
        <v>28</v>
      </c>
    </row>
    <row r="240" spans="1:11" ht="20.100000000000001" customHeight="1" x14ac:dyDescent="0.3">
      <c r="A240" s="2">
        <v>25</v>
      </c>
      <c r="B240" s="3">
        <v>392</v>
      </c>
      <c r="C240" s="4">
        <f>B240-B239</f>
        <v>1</v>
      </c>
      <c r="D240" s="3">
        <v>3239</v>
      </c>
      <c r="E240" s="4">
        <f>D240-D239</f>
        <v>1</v>
      </c>
      <c r="F240" s="3">
        <v>11</v>
      </c>
      <c r="G240" s="13">
        <v>2</v>
      </c>
      <c r="H240" s="3">
        <v>4238</v>
      </c>
      <c r="I240" s="4">
        <f>H240-H239</f>
        <v>1</v>
      </c>
      <c r="J240" s="3">
        <v>15379</v>
      </c>
      <c r="K240" s="4">
        <f>J240-J239</f>
        <v>28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17</v>
      </c>
      <c r="D241" s="6"/>
      <c r="E241" s="6">
        <f>SUM(E211:E240)</f>
        <v>19</v>
      </c>
      <c r="F241" s="6"/>
      <c r="G241" s="6">
        <f>SUM(G211:G240)</f>
        <v>38</v>
      </c>
      <c r="H241" s="6"/>
      <c r="I241" s="6">
        <f>SUM(I211:I240)</f>
        <v>32</v>
      </c>
      <c r="J241" s="6"/>
      <c r="K241" s="6">
        <f>SUM(K211:K240)</f>
        <v>806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1</v>
      </c>
      <c r="F242" s="7"/>
      <c r="G242" s="7">
        <f>MAX(G211:G240)</f>
        <v>2</v>
      </c>
      <c r="H242" s="7"/>
      <c r="I242" s="7">
        <f>MAX(I211:I240)</f>
        <v>2</v>
      </c>
      <c r="J242" s="7"/>
      <c r="K242" s="7">
        <f>MAX(K211:K240)</f>
        <v>31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1</v>
      </c>
      <c r="H243" s="9"/>
      <c r="I243" s="9">
        <f>MIN(I211:I240)</f>
        <v>1</v>
      </c>
      <c r="J243" s="9"/>
      <c r="K243" s="9">
        <f>MIN(K211:K240)</f>
        <v>23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0.56666666666666665</v>
      </c>
      <c r="D244" s="10"/>
      <c r="E244" s="10">
        <f>AVERAGE(E211:E240)</f>
        <v>0.6333333333333333</v>
      </c>
      <c r="F244" s="10"/>
      <c r="G244" s="10">
        <f>AVERAGE(G211:G240)</f>
        <v>1.2666666666666666</v>
      </c>
      <c r="H244" s="10"/>
      <c r="I244" s="10">
        <f>AVERAGE(I211:I240)</f>
        <v>1.0666666666666667</v>
      </c>
      <c r="J244" s="10"/>
      <c r="K244" s="10">
        <f>AVERAGE(K211:K240)</f>
        <v>26.866666666666667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1653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2026年3月份各公司污水放流量明細表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1658</v>
      </c>
      <c r="C249" s="68"/>
      <c r="D249" s="67" t="s">
        <v>1657</v>
      </c>
      <c r="E249" s="68"/>
      <c r="F249" s="67" t="s">
        <v>1656</v>
      </c>
      <c r="G249" s="68"/>
      <c r="H249" s="67" t="s">
        <v>1655</v>
      </c>
      <c r="I249" s="68"/>
      <c r="J249" s="67" t="s">
        <v>1654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64571</v>
      </c>
      <c r="C251" s="4"/>
      <c r="D251" s="3">
        <v>9409</v>
      </c>
      <c r="E251" s="4"/>
      <c r="F251" s="3">
        <v>12847</v>
      </c>
      <c r="G251" s="4"/>
      <c r="H251" s="3">
        <v>18632</v>
      </c>
      <c r="I251" s="4"/>
      <c r="J251" s="3">
        <v>97721</v>
      </c>
      <c r="K251" s="4"/>
    </row>
    <row r="252" spans="1:11" ht="18.75" customHeight="1" x14ac:dyDescent="0.4">
      <c r="A252" s="2">
        <v>27</v>
      </c>
      <c r="B252" s="3">
        <v>64574</v>
      </c>
      <c r="C252" s="4">
        <f>B252-B251</f>
        <v>3</v>
      </c>
      <c r="D252" s="3">
        <v>9435</v>
      </c>
      <c r="E252" s="4">
        <f>D252-D251</f>
        <v>26</v>
      </c>
      <c r="F252" s="3">
        <v>12856</v>
      </c>
      <c r="G252" s="4">
        <f>F252-F251</f>
        <v>9</v>
      </c>
      <c r="H252" s="3">
        <v>18659</v>
      </c>
      <c r="I252" s="11">
        <v>21</v>
      </c>
      <c r="J252" s="3">
        <v>97828</v>
      </c>
      <c r="K252" s="4">
        <f>J252-J251</f>
        <v>107</v>
      </c>
    </row>
    <row r="253" spans="1:11" ht="20.100000000000001" customHeight="1" x14ac:dyDescent="0.4">
      <c r="A253" s="2">
        <v>28</v>
      </c>
      <c r="B253" s="3">
        <v>64577</v>
      </c>
      <c r="C253" s="4">
        <f>B253-B252</f>
        <v>3</v>
      </c>
      <c r="D253" s="3">
        <v>9461</v>
      </c>
      <c r="E253" s="4">
        <f>D253-D252</f>
        <v>26</v>
      </c>
      <c r="F253" s="3">
        <v>12865</v>
      </c>
      <c r="G253" s="4">
        <f>F253-F252</f>
        <v>9</v>
      </c>
      <c r="H253" s="3">
        <v>18686</v>
      </c>
      <c r="I253" s="11">
        <v>21</v>
      </c>
      <c r="J253" s="3">
        <v>97935</v>
      </c>
      <c r="K253" s="4">
        <f>J253-J252</f>
        <v>107</v>
      </c>
    </row>
    <row r="254" spans="1:11" ht="20.100000000000001" customHeight="1" x14ac:dyDescent="0.4">
      <c r="A254" s="2">
        <v>29</v>
      </c>
      <c r="B254" s="3">
        <v>64580</v>
      </c>
      <c r="C254" s="4">
        <f>B254-B253</f>
        <v>3</v>
      </c>
      <c r="D254" s="3">
        <v>9488</v>
      </c>
      <c r="E254" s="4">
        <f>D254-D253</f>
        <v>27</v>
      </c>
      <c r="F254" s="3">
        <v>12874</v>
      </c>
      <c r="G254" s="4">
        <f>F254-F253</f>
        <v>9</v>
      </c>
      <c r="H254" s="3">
        <v>18713</v>
      </c>
      <c r="I254" s="11">
        <v>21</v>
      </c>
      <c r="J254" s="3">
        <v>98043</v>
      </c>
      <c r="K254" s="4">
        <f>J254-J253</f>
        <v>108</v>
      </c>
    </row>
    <row r="255" spans="1:11" ht="20.100000000000001" customHeight="1" x14ac:dyDescent="0.4">
      <c r="A255" s="2">
        <v>30</v>
      </c>
      <c r="B255" s="3">
        <v>64582</v>
      </c>
      <c r="C255" s="4">
        <f>B255-B254</f>
        <v>2</v>
      </c>
      <c r="D255" s="3">
        <v>9515</v>
      </c>
      <c r="E255" s="4">
        <f>D255-D254</f>
        <v>27</v>
      </c>
      <c r="F255" s="3">
        <v>12887</v>
      </c>
      <c r="G255" s="4">
        <f>F255-F254</f>
        <v>13</v>
      </c>
      <c r="H255" s="3">
        <v>18741</v>
      </c>
      <c r="I255" s="11">
        <v>22</v>
      </c>
      <c r="J255" s="3">
        <v>98151</v>
      </c>
      <c r="K255" s="4">
        <f>J255-J254</f>
        <v>108</v>
      </c>
    </row>
    <row r="256" spans="1:11" ht="20.100000000000001" customHeight="1" x14ac:dyDescent="0.4">
      <c r="A256" s="2">
        <v>31</v>
      </c>
      <c r="B256" s="3">
        <v>64584</v>
      </c>
      <c r="C256" s="4">
        <f>B256-B255</f>
        <v>2</v>
      </c>
      <c r="D256" s="3">
        <v>9538</v>
      </c>
      <c r="E256" s="4">
        <f>D256-D255</f>
        <v>23</v>
      </c>
      <c r="F256" s="3">
        <v>12900</v>
      </c>
      <c r="G256" s="4">
        <f>F256-F255</f>
        <v>13</v>
      </c>
      <c r="H256" s="3">
        <v>18778</v>
      </c>
      <c r="I256" s="11">
        <v>22</v>
      </c>
      <c r="J256" s="3">
        <v>98262</v>
      </c>
      <c r="K256" s="4">
        <f>J256-J255</f>
        <v>111</v>
      </c>
    </row>
    <row r="257" spans="1:11" ht="20.100000000000001" customHeight="1" x14ac:dyDescent="0.4">
      <c r="A257" s="2">
        <v>1</v>
      </c>
      <c r="B257" s="3">
        <v>64586</v>
      </c>
      <c r="C257" s="4">
        <f>B257-B256</f>
        <v>2</v>
      </c>
      <c r="D257" s="3">
        <v>9561</v>
      </c>
      <c r="E257" s="4">
        <f>D257-D256</f>
        <v>23</v>
      </c>
      <c r="F257" s="3">
        <v>12913</v>
      </c>
      <c r="G257" s="4">
        <f>F257-F256</f>
        <v>13</v>
      </c>
      <c r="H257" s="3">
        <v>18815</v>
      </c>
      <c r="I257" s="11">
        <v>22</v>
      </c>
      <c r="J257" s="3">
        <v>98373</v>
      </c>
      <c r="K257" s="4">
        <f>J257-J256</f>
        <v>111</v>
      </c>
    </row>
    <row r="258" spans="1:11" ht="20.100000000000001" customHeight="1" x14ac:dyDescent="0.4">
      <c r="A258" s="2">
        <v>2</v>
      </c>
      <c r="B258" s="3">
        <v>64588</v>
      </c>
      <c r="C258" s="4">
        <f>B258-B257</f>
        <v>2</v>
      </c>
      <c r="D258" s="3">
        <v>9584</v>
      </c>
      <c r="E258" s="4">
        <f>D258-D257</f>
        <v>23</v>
      </c>
      <c r="F258" s="3">
        <v>12926</v>
      </c>
      <c r="G258" s="4">
        <f>F258-F257</f>
        <v>13</v>
      </c>
      <c r="H258" s="3">
        <v>18852</v>
      </c>
      <c r="I258" s="11">
        <v>22</v>
      </c>
      <c r="J258" s="3">
        <v>98484</v>
      </c>
      <c r="K258" s="4">
        <f>J258-J257</f>
        <v>111</v>
      </c>
    </row>
    <row r="259" spans="1:11" ht="20.100000000000001" customHeight="1" x14ac:dyDescent="0.4">
      <c r="A259" s="2">
        <v>3</v>
      </c>
      <c r="B259" s="3">
        <v>64590</v>
      </c>
      <c r="C259" s="4">
        <f>B259-B258</f>
        <v>2</v>
      </c>
      <c r="D259" s="3">
        <v>9607</v>
      </c>
      <c r="E259" s="4">
        <f>D259-D258</f>
        <v>23</v>
      </c>
      <c r="F259" s="3">
        <v>12939</v>
      </c>
      <c r="G259" s="4">
        <f>F259-F258</f>
        <v>13</v>
      </c>
      <c r="H259" s="3">
        <v>18889</v>
      </c>
      <c r="I259" s="11">
        <v>22</v>
      </c>
      <c r="J259" s="3">
        <v>98595</v>
      </c>
      <c r="K259" s="4">
        <f>J259-J258</f>
        <v>111</v>
      </c>
    </row>
    <row r="260" spans="1:11" ht="20.100000000000001" customHeight="1" x14ac:dyDescent="0.4">
      <c r="A260" s="2">
        <v>4</v>
      </c>
      <c r="B260" s="3">
        <v>64592</v>
      </c>
      <c r="C260" s="4">
        <f>B260-B259</f>
        <v>2</v>
      </c>
      <c r="D260" s="3">
        <v>9630</v>
      </c>
      <c r="E260" s="4">
        <f>D260-D259</f>
        <v>23</v>
      </c>
      <c r="F260" s="3">
        <v>12958</v>
      </c>
      <c r="G260" s="4">
        <f>F260-F259</f>
        <v>19</v>
      </c>
      <c r="H260" s="3">
        <v>18926</v>
      </c>
      <c r="I260" s="11">
        <v>22</v>
      </c>
      <c r="J260" s="3">
        <v>98706</v>
      </c>
      <c r="K260" s="4">
        <f>J260-J259</f>
        <v>111</v>
      </c>
    </row>
    <row r="261" spans="1:11" ht="20.100000000000001" customHeight="1" x14ac:dyDescent="0.4">
      <c r="A261" s="2">
        <v>5</v>
      </c>
      <c r="B261" s="3">
        <v>64594</v>
      </c>
      <c r="C261" s="4">
        <f>B261-B260</f>
        <v>2</v>
      </c>
      <c r="D261" s="3">
        <v>9653</v>
      </c>
      <c r="E261" s="4">
        <f>D261-D260</f>
        <v>23</v>
      </c>
      <c r="F261" s="3">
        <v>12977</v>
      </c>
      <c r="G261" s="4">
        <f>F261-F260</f>
        <v>19</v>
      </c>
      <c r="H261" s="3">
        <v>18963</v>
      </c>
      <c r="I261" s="11">
        <v>22</v>
      </c>
      <c r="J261" s="3">
        <v>98817</v>
      </c>
      <c r="K261" s="4">
        <f>J261-J260</f>
        <v>111</v>
      </c>
    </row>
    <row r="262" spans="1:11" ht="20.100000000000001" customHeight="1" x14ac:dyDescent="0.4">
      <c r="A262" s="2">
        <v>6</v>
      </c>
      <c r="B262" s="3">
        <v>64597</v>
      </c>
      <c r="C262" s="4">
        <f>B262-B261</f>
        <v>3</v>
      </c>
      <c r="D262" s="3">
        <v>9675</v>
      </c>
      <c r="E262" s="4">
        <f>D262-D261</f>
        <v>22</v>
      </c>
      <c r="F262" s="3">
        <v>12996</v>
      </c>
      <c r="G262" s="4">
        <f>F262-F261</f>
        <v>19</v>
      </c>
      <c r="H262" s="3">
        <v>19000</v>
      </c>
      <c r="I262" s="11">
        <v>22</v>
      </c>
      <c r="J262" s="3">
        <v>98928</v>
      </c>
      <c r="K262" s="4">
        <f>J262-J261</f>
        <v>111</v>
      </c>
    </row>
    <row r="263" spans="1:11" ht="20.100000000000001" customHeight="1" x14ac:dyDescent="0.4">
      <c r="A263" s="2">
        <v>7</v>
      </c>
      <c r="B263" s="3">
        <v>64600</v>
      </c>
      <c r="C263" s="4">
        <f>B263-B262</f>
        <v>3</v>
      </c>
      <c r="D263" s="3">
        <v>9697</v>
      </c>
      <c r="E263" s="4">
        <f>D263-D262</f>
        <v>22</v>
      </c>
      <c r="F263" s="3">
        <v>13015</v>
      </c>
      <c r="G263" s="4">
        <f>F263-F262</f>
        <v>19</v>
      </c>
      <c r="H263" s="3">
        <v>19036</v>
      </c>
      <c r="I263" s="11">
        <v>22</v>
      </c>
      <c r="J263" s="3">
        <v>99039</v>
      </c>
      <c r="K263" s="4">
        <f>J263-J262</f>
        <v>111</v>
      </c>
    </row>
    <row r="264" spans="1:11" ht="20.100000000000001" customHeight="1" x14ac:dyDescent="0.4">
      <c r="A264" s="2">
        <v>8</v>
      </c>
      <c r="B264" s="3">
        <v>64604</v>
      </c>
      <c r="C264" s="4">
        <f>B264-B263</f>
        <v>4</v>
      </c>
      <c r="D264" s="3">
        <v>9719</v>
      </c>
      <c r="E264" s="4">
        <f>D264-D263</f>
        <v>22</v>
      </c>
      <c r="F264" s="3">
        <v>13033</v>
      </c>
      <c r="G264" s="4">
        <f>F264-F263</f>
        <v>18</v>
      </c>
      <c r="H264" s="3">
        <v>19081</v>
      </c>
      <c r="I264" s="11">
        <v>22</v>
      </c>
      <c r="J264" s="3">
        <v>99118</v>
      </c>
      <c r="K264" s="4">
        <f>J264-J263</f>
        <v>79</v>
      </c>
    </row>
    <row r="265" spans="1:11" ht="20.100000000000001" customHeight="1" x14ac:dyDescent="0.4">
      <c r="A265" s="2">
        <v>9</v>
      </c>
      <c r="B265" s="3">
        <v>64608</v>
      </c>
      <c r="C265" s="4">
        <f>B265-B264</f>
        <v>4</v>
      </c>
      <c r="D265" s="3">
        <v>9741</v>
      </c>
      <c r="E265" s="4">
        <f>D265-D264</f>
        <v>22</v>
      </c>
      <c r="F265" s="3">
        <v>13051</v>
      </c>
      <c r="G265" s="4">
        <f>F265-F264</f>
        <v>18</v>
      </c>
      <c r="H265" s="3">
        <v>19126</v>
      </c>
      <c r="I265" s="11">
        <v>22</v>
      </c>
      <c r="J265" s="3">
        <v>99197</v>
      </c>
      <c r="K265" s="4">
        <f>J265-J264</f>
        <v>79</v>
      </c>
    </row>
    <row r="266" spans="1:11" ht="20.100000000000001" customHeight="1" x14ac:dyDescent="0.4">
      <c r="A266" s="2">
        <v>10</v>
      </c>
      <c r="B266" s="3">
        <v>64612</v>
      </c>
      <c r="C266" s="4">
        <f>B266-B265</f>
        <v>4</v>
      </c>
      <c r="D266" s="3">
        <v>9763</v>
      </c>
      <c r="E266" s="4">
        <f>D266-D265</f>
        <v>22</v>
      </c>
      <c r="F266" s="3">
        <v>13069</v>
      </c>
      <c r="G266" s="4">
        <f>F266-F265</f>
        <v>18</v>
      </c>
      <c r="H266" s="3">
        <v>19171</v>
      </c>
      <c r="I266" s="11">
        <v>22</v>
      </c>
      <c r="J266" s="3">
        <v>99276</v>
      </c>
      <c r="K266" s="4">
        <f>J266-J265</f>
        <v>79</v>
      </c>
    </row>
    <row r="267" spans="1:11" ht="19.5" customHeight="1" x14ac:dyDescent="0.4">
      <c r="A267" s="2">
        <v>11</v>
      </c>
      <c r="B267" s="3">
        <v>64616</v>
      </c>
      <c r="C267" s="4">
        <f>B267-B266</f>
        <v>4</v>
      </c>
      <c r="D267" s="3">
        <v>9785</v>
      </c>
      <c r="E267" s="4">
        <f>D267-D266</f>
        <v>22</v>
      </c>
      <c r="F267" s="3">
        <v>13087</v>
      </c>
      <c r="G267" s="4">
        <f>F267-F266</f>
        <v>18</v>
      </c>
      <c r="H267" s="3">
        <v>19216</v>
      </c>
      <c r="I267" s="11">
        <v>22</v>
      </c>
      <c r="J267" s="3">
        <v>99355</v>
      </c>
      <c r="K267" s="4">
        <f>J267-J266</f>
        <v>79</v>
      </c>
    </row>
    <row r="268" spans="1:11" ht="19.5" customHeight="1" x14ac:dyDescent="0.4">
      <c r="A268" s="2">
        <v>12</v>
      </c>
      <c r="B268" s="3">
        <v>64620</v>
      </c>
      <c r="C268" s="4">
        <f>B268-B267</f>
        <v>4</v>
      </c>
      <c r="D268" s="3">
        <v>9807</v>
      </c>
      <c r="E268" s="4">
        <f>D268-D267</f>
        <v>22</v>
      </c>
      <c r="F268" s="3">
        <v>13104</v>
      </c>
      <c r="G268" s="4">
        <f>F268-F267</f>
        <v>17</v>
      </c>
      <c r="H268" s="3">
        <v>19262</v>
      </c>
      <c r="I268" s="11">
        <v>22</v>
      </c>
      <c r="J268" s="3">
        <v>99434</v>
      </c>
      <c r="K268" s="4">
        <f>J268-J267</f>
        <v>79</v>
      </c>
    </row>
    <row r="269" spans="1:11" ht="20.100000000000001" customHeight="1" x14ac:dyDescent="0.4">
      <c r="A269" s="2">
        <v>13</v>
      </c>
      <c r="B269" s="3">
        <v>64623</v>
      </c>
      <c r="C269" s="4">
        <f>B269-B268</f>
        <v>3</v>
      </c>
      <c r="D269" s="3">
        <v>9828</v>
      </c>
      <c r="E269" s="4">
        <f>D269-D268</f>
        <v>21</v>
      </c>
      <c r="F269" s="3">
        <v>13121</v>
      </c>
      <c r="G269" s="4">
        <f>F269-F268</f>
        <v>17</v>
      </c>
      <c r="H269" s="3">
        <v>19308</v>
      </c>
      <c r="I269" s="11">
        <v>22</v>
      </c>
      <c r="J269" s="3">
        <v>99513</v>
      </c>
      <c r="K269" s="4">
        <f>J269-J268</f>
        <v>79</v>
      </c>
    </row>
    <row r="270" spans="1:11" ht="20.100000000000001" customHeight="1" x14ac:dyDescent="0.4">
      <c r="A270" s="2">
        <v>14</v>
      </c>
      <c r="B270" s="3">
        <v>64630</v>
      </c>
      <c r="C270" s="4">
        <f>B270-B269</f>
        <v>7</v>
      </c>
      <c r="D270" s="3">
        <v>9852</v>
      </c>
      <c r="E270" s="4">
        <f>D270-D269</f>
        <v>24</v>
      </c>
      <c r="F270" s="3">
        <v>13130</v>
      </c>
      <c r="G270" s="4">
        <f>F270-F269</f>
        <v>9</v>
      </c>
      <c r="H270" s="3">
        <v>19368</v>
      </c>
      <c r="I270" s="11">
        <v>22</v>
      </c>
      <c r="J270" s="3">
        <v>99640</v>
      </c>
      <c r="K270" s="4">
        <f>J270-J269</f>
        <v>127</v>
      </c>
    </row>
    <row r="271" spans="1:11" ht="20.100000000000001" customHeight="1" x14ac:dyDescent="0.4">
      <c r="A271" s="2">
        <v>15</v>
      </c>
      <c r="B271" s="3">
        <v>64637</v>
      </c>
      <c r="C271" s="4">
        <f>B271-B270</f>
        <v>7</v>
      </c>
      <c r="D271" s="3">
        <v>9876</v>
      </c>
      <c r="E271" s="4">
        <f>D271-D270</f>
        <v>24</v>
      </c>
      <c r="F271" s="3">
        <v>13139</v>
      </c>
      <c r="G271" s="4">
        <f>F271-F270</f>
        <v>9</v>
      </c>
      <c r="H271" s="3">
        <v>19428</v>
      </c>
      <c r="I271" s="11">
        <v>22</v>
      </c>
      <c r="J271" s="3">
        <v>99767</v>
      </c>
      <c r="K271" s="4">
        <f>J271-J270</f>
        <v>127</v>
      </c>
    </row>
    <row r="272" spans="1:11" ht="20.100000000000001" customHeight="1" x14ac:dyDescent="0.4">
      <c r="A272" s="2">
        <v>16</v>
      </c>
      <c r="B272" s="3">
        <v>64644</v>
      </c>
      <c r="C272" s="4">
        <f>B272-B271</f>
        <v>7</v>
      </c>
      <c r="D272" s="3">
        <v>9900</v>
      </c>
      <c r="E272" s="4">
        <f>D272-D271</f>
        <v>24</v>
      </c>
      <c r="F272" s="3">
        <v>13148</v>
      </c>
      <c r="G272" s="4">
        <f>F272-F271</f>
        <v>9</v>
      </c>
      <c r="H272" s="3">
        <v>19488</v>
      </c>
      <c r="I272" s="11">
        <v>22</v>
      </c>
      <c r="J272" s="3">
        <v>99894</v>
      </c>
      <c r="K272" s="4">
        <f>J272-J271</f>
        <v>127</v>
      </c>
    </row>
    <row r="273" spans="1:11" ht="20.100000000000001" customHeight="1" x14ac:dyDescent="0.4">
      <c r="A273" s="2">
        <v>17</v>
      </c>
      <c r="B273" s="3">
        <v>64651</v>
      </c>
      <c r="C273" s="4">
        <f>B273-B272</f>
        <v>7</v>
      </c>
      <c r="D273" s="3">
        <v>9924</v>
      </c>
      <c r="E273" s="4">
        <f>D273-D272</f>
        <v>24</v>
      </c>
      <c r="F273" s="3">
        <v>13157</v>
      </c>
      <c r="G273" s="4">
        <f>F273-F272</f>
        <v>9</v>
      </c>
      <c r="H273" s="3">
        <v>19548</v>
      </c>
      <c r="I273" s="11">
        <v>22</v>
      </c>
      <c r="J273" s="3">
        <v>100021</v>
      </c>
      <c r="K273" s="4">
        <f>J273-J272</f>
        <v>127</v>
      </c>
    </row>
    <row r="274" spans="1:11" ht="20.100000000000001" customHeight="1" x14ac:dyDescent="0.4">
      <c r="A274" s="2">
        <v>18</v>
      </c>
      <c r="B274" s="3">
        <v>64658</v>
      </c>
      <c r="C274" s="4">
        <f>B274-B273</f>
        <v>7</v>
      </c>
      <c r="D274" s="3">
        <v>9948</v>
      </c>
      <c r="E274" s="4">
        <f>D274-D273</f>
        <v>24</v>
      </c>
      <c r="F274" s="3">
        <v>13166</v>
      </c>
      <c r="G274" s="4">
        <f>F274-F273</f>
        <v>9</v>
      </c>
      <c r="H274" s="3">
        <v>19608</v>
      </c>
      <c r="I274" s="11">
        <v>22</v>
      </c>
      <c r="J274" s="3">
        <v>100148</v>
      </c>
      <c r="K274" s="4">
        <f>J274-J273</f>
        <v>127</v>
      </c>
    </row>
    <row r="275" spans="1:11" ht="20.100000000000001" customHeight="1" x14ac:dyDescent="0.4">
      <c r="A275" s="2">
        <v>19</v>
      </c>
      <c r="B275" s="3">
        <v>64665</v>
      </c>
      <c r="C275" s="4">
        <f>B275-B274</f>
        <v>7</v>
      </c>
      <c r="D275" s="3">
        <v>9972</v>
      </c>
      <c r="E275" s="4">
        <f>D275-D274</f>
        <v>24</v>
      </c>
      <c r="F275" s="3">
        <v>13174</v>
      </c>
      <c r="G275" s="4">
        <f>F275-F274</f>
        <v>8</v>
      </c>
      <c r="H275" s="3">
        <v>19668</v>
      </c>
      <c r="I275" s="11">
        <v>22</v>
      </c>
      <c r="J275" s="3">
        <v>100275</v>
      </c>
      <c r="K275" s="4">
        <f>J275-J274</f>
        <v>127</v>
      </c>
    </row>
    <row r="276" spans="1:11" ht="20.100000000000001" customHeight="1" x14ac:dyDescent="0.4">
      <c r="A276" s="2">
        <v>20</v>
      </c>
      <c r="B276" s="3">
        <v>64672</v>
      </c>
      <c r="C276" s="4">
        <f>B276-B275</f>
        <v>7</v>
      </c>
      <c r="D276" s="3">
        <v>9996</v>
      </c>
      <c r="E276" s="4">
        <f>D276-D275</f>
        <v>24</v>
      </c>
      <c r="F276" s="3">
        <v>13182</v>
      </c>
      <c r="G276" s="4">
        <f>F276-F275</f>
        <v>8</v>
      </c>
      <c r="H276" s="3">
        <v>19728</v>
      </c>
      <c r="I276" s="11">
        <v>22</v>
      </c>
      <c r="J276" s="3">
        <v>100401</v>
      </c>
      <c r="K276" s="4">
        <f>J276-J275</f>
        <v>126</v>
      </c>
    </row>
    <row r="277" spans="1:11" ht="20.100000000000001" customHeight="1" x14ac:dyDescent="0.4">
      <c r="A277" s="2">
        <v>21</v>
      </c>
      <c r="B277" s="3">
        <v>64678</v>
      </c>
      <c r="C277" s="4">
        <f>B277-B276</f>
        <v>6</v>
      </c>
      <c r="D277" s="3">
        <v>10021</v>
      </c>
      <c r="E277" s="4">
        <f>D277-D276</f>
        <v>25</v>
      </c>
      <c r="F277" s="3">
        <v>13190</v>
      </c>
      <c r="G277" s="4">
        <f>F277-F276</f>
        <v>8</v>
      </c>
      <c r="H277" s="3">
        <v>19788</v>
      </c>
      <c r="I277" s="11">
        <v>22</v>
      </c>
      <c r="J277" s="3">
        <v>100527</v>
      </c>
      <c r="K277" s="4">
        <f>J277-J276</f>
        <v>126</v>
      </c>
    </row>
    <row r="278" spans="1:11" ht="20.100000000000001" customHeight="1" x14ac:dyDescent="0.4">
      <c r="A278" s="2">
        <v>22</v>
      </c>
      <c r="B278" s="3">
        <v>64680</v>
      </c>
      <c r="C278" s="4">
        <f>B278-B277</f>
        <v>2</v>
      </c>
      <c r="D278" s="3">
        <v>10050</v>
      </c>
      <c r="E278" s="4">
        <f>D278-D277</f>
        <v>29</v>
      </c>
      <c r="F278" s="3">
        <v>13204</v>
      </c>
      <c r="G278" s="4">
        <f>F278-F277</f>
        <v>14</v>
      </c>
      <c r="H278" s="3">
        <v>19825</v>
      </c>
      <c r="I278" s="11">
        <v>22</v>
      </c>
      <c r="J278" s="3">
        <v>100657</v>
      </c>
      <c r="K278" s="4">
        <f>J278-J277</f>
        <v>130</v>
      </c>
    </row>
    <row r="279" spans="1:11" ht="20.100000000000001" customHeight="1" x14ac:dyDescent="0.4">
      <c r="A279" s="2">
        <v>23</v>
      </c>
      <c r="B279" s="3">
        <v>64682</v>
      </c>
      <c r="C279" s="4">
        <f>B279-B278</f>
        <v>2</v>
      </c>
      <c r="D279" s="3">
        <v>10079</v>
      </c>
      <c r="E279" s="4">
        <f>D279-D278</f>
        <v>29</v>
      </c>
      <c r="F279" s="3">
        <v>13218</v>
      </c>
      <c r="G279" s="4">
        <f>F279-F278</f>
        <v>14</v>
      </c>
      <c r="H279" s="3">
        <v>19862</v>
      </c>
      <c r="I279" s="11">
        <v>22</v>
      </c>
      <c r="J279" s="3">
        <v>100787</v>
      </c>
      <c r="K279" s="4">
        <f>J279-J278</f>
        <v>130</v>
      </c>
    </row>
    <row r="280" spans="1:11" ht="20.100000000000001" customHeight="1" x14ac:dyDescent="0.4">
      <c r="A280" s="2">
        <v>24</v>
      </c>
      <c r="B280" s="3">
        <v>64684</v>
      </c>
      <c r="C280" s="4">
        <f>B280-B279</f>
        <v>2</v>
      </c>
      <c r="D280" s="3">
        <v>10108</v>
      </c>
      <c r="E280" s="4">
        <f>D280-D279</f>
        <v>29</v>
      </c>
      <c r="F280" s="3">
        <v>13232</v>
      </c>
      <c r="G280" s="4">
        <f>F280-F279</f>
        <v>14</v>
      </c>
      <c r="H280" s="3">
        <v>19899</v>
      </c>
      <c r="I280" s="11">
        <v>22</v>
      </c>
      <c r="J280" s="3">
        <v>100917</v>
      </c>
      <c r="K280" s="4">
        <f>J280-J279</f>
        <v>130</v>
      </c>
    </row>
    <row r="281" spans="1:11" ht="20.100000000000001" customHeight="1" x14ac:dyDescent="0.4">
      <c r="A281" s="2">
        <v>25</v>
      </c>
      <c r="B281" s="3">
        <v>64686</v>
      </c>
      <c r="C281" s="4">
        <f>B281-B280</f>
        <v>2</v>
      </c>
      <c r="D281" s="3">
        <v>10137</v>
      </c>
      <c r="E281" s="4">
        <f>D281-D280</f>
        <v>29</v>
      </c>
      <c r="F281" s="3">
        <v>13246</v>
      </c>
      <c r="G281" s="4">
        <f>F281-F280</f>
        <v>14</v>
      </c>
      <c r="H281" s="3">
        <v>19936</v>
      </c>
      <c r="I281" s="11">
        <v>22</v>
      </c>
      <c r="J281" s="3">
        <v>101047</v>
      </c>
      <c r="K281" s="4">
        <f>J281-J280</f>
        <v>130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115</v>
      </c>
      <c r="D282" s="6"/>
      <c r="E282" s="6">
        <f>SUM(E252:E281)</f>
        <v>728</v>
      </c>
      <c r="F282" s="6"/>
      <c r="G282" s="6">
        <f>SUM(G252:G281)</f>
        <v>399</v>
      </c>
      <c r="H282" s="6"/>
      <c r="I282" s="6">
        <f>SUM(I252:I281)</f>
        <v>657</v>
      </c>
      <c r="J282" s="6"/>
      <c r="K282" s="6">
        <f>SUM(K252:K281)</f>
        <v>3326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7</v>
      </c>
      <c r="D283" s="7"/>
      <c r="E283" s="7">
        <f>MAX(E252:E281)</f>
        <v>29</v>
      </c>
      <c r="F283" s="7"/>
      <c r="G283" s="7">
        <f>MAX(G252:G281)</f>
        <v>19</v>
      </c>
      <c r="H283" s="7"/>
      <c r="I283" s="7">
        <f>MAX(I252:I281)</f>
        <v>22</v>
      </c>
      <c r="J283" s="7"/>
      <c r="K283" s="7">
        <f>MAX(K252:K281)</f>
        <v>130</v>
      </c>
    </row>
    <row r="284" spans="1:11" ht="20.100000000000001" customHeight="1" x14ac:dyDescent="0.3">
      <c r="A284" s="48" t="s">
        <v>6</v>
      </c>
      <c r="B284" s="49"/>
      <c r="C284" s="9">
        <f>MIN(C252:C281)</f>
        <v>2</v>
      </c>
      <c r="D284" s="9"/>
      <c r="E284" s="9">
        <f>MIN(E252:E281)</f>
        <v>21</v>
      </c>
      <c r="F284" s="9"/>
      <c r="G284" s="9">
        <f>MIN(G252:G281)</f>
        <v>8</v>
      </c>
      <c r="H284" s="9"/>
      <c r="I284" s="9">
        <f>MIN(I252:I281)</f>
        <v>21</v>
      </c>
      <c r="J284" s="9"/>
      <c r="K284" s="9">
        <f>MIN(K252:K281)</f>
        <v>79</v>
      </c>
    </row>
    <row r="285" spans="1:11" ht="20.100000000000001" customHeight="1" x14ac:dyDescent="0.3">
      <c r="A285" s="48" t="s">
        <v>7</v>
      </c>
      <c r="B285" s="49"/>
      <c r="C285" s="10">
        <f>AVERAGE(C252:C281)</f>
        <v>3.8333333333333335</v>
      </c>
      <c r="D285" s="10"/>
      <c r="E285" s="10">
        <f>AVERAGE(E252:E281)</f>
        <v>24.266666666666666</v>
      </c>
      <c r="F285" s="10"/>
      <c r="G285" s="10">
        <f>AVERAGE(G252:G281)</f>
        <v>13.3</v>
      </c>
      <c r="H285" s="10"/>
      <c r="I285" s="10">
        <f>AVERAGE(I252:I281)</f>
        <v>21.9</v>
      </c>
      <c r="J285" s="10"/>
      <c r="K285" s="10">
        <f>AVERAGE(K252:K281)</f>
        <v>110.86666666666666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1653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2026年3月份各公司污水放流量明細表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1652</v>
      </c>
      <c r="C290" s="68"/>
      <c r="D290" s="67" t="s">
        <v>1651</v>
      </c>
      <c r="E290" s="68"/>
      <c r="F290" s="67" t="s">
        <v>1650</v>
      </c>
      <c r="G290" s="68"/>
      <c r="H290" s="67" t="s">
        <v>1649</v>
      </c>
      <c r="I290" s="68"/>
      <c r="J290" s="67" t="s">
        <v>1648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33175</v>
      </c>
      <c r="C292" s="4"/>
      <c r="D292" s="3">
        <v>8046</v>
      </c>
      <c r="E292" s="4"/>
      <c r="F292" s="3">
        <v>2043</v>
      </c>
      <c r="G292" s="4"/>
      <c r="H292" s="3">
        <v>855.83333333333303</v>
      </c>
      <c r="I292" s="4"/>
      <c r="J292" s="3">
        <v>158</v>
      </c>
      <c r="K292" s="14"/>
    </row>
    <row r="293" spans="1:11" ht="20.100000000000001" customHeight="1" x14ac:dyDescent="0.4">
      <c r="A293" s="2">
        <v>27</v>
      </c>
      <c r="B293" s="3">
        <v>33183</v>
      </c>
      <c r="C293" s="4">
        <f>B293-B292</f>
        <v>8</v>
      </c>
      <c r="D293" s="3">
        <v>8048</v>
      </c>
      <c r="E293" s="4">
        <f>D293-D292</f>
        <v>2</v>
      </c>
      <c r="F293" s="3">
        <v>2045</v>
      </c>
      <c r="G293" s="4">
        <f>F293-F292</f>
        <v>2</v>
      </c>
      <c r="H293" s="3">
        <v>857</v>
      </c>
      <c r="I293" s="4">
        <f>H293-H292</f>
        <v>1.1666666666669698</v>
      </c>
      <c r="J293" s="3">
        <v>158</v>
      </c>
      <c r="K293" s="11">
        <f>J293-J292</f>
        <v>0</v>
      </c>
    </row>
    <row r="294" spans="1:11" ht="20.100000000000001" customHeight="1" x14ac:dyDescent="0.4">
      <c r="A294" s="2">
        <v>28</v>
      </c>
      <c r="B294" s="3">
        <v>33191</v>
      </c>
      <c r="C294" s="4">
        <f>B294-B293</f>
        <v>8</v>
      </c>
      <c r="D294" s="3">
        <v>8050</v>
      </c>
      <c r="E294" s="4">
        <f>D294-D293</f>
        <v>2</v>
      </c>
      <c r="F294" s="3">
        <v>2045</v>
      </c>
      <c r="G294" s="4">
        <f>F294-F293</f>
        <v>0</v>
      </c>
      <c r="H294" s="3">
        <v>857</v>
      </c>
      <c r="I294" s="4">
        <f>H294-H293</f>
        <v>0</v>
      </c>
      <c r="J294" s="3">
        <v>158</v>
      </c>
      <c r="K294" s="11">
        <f>J294-J293</f>
        <v>0</v>
      </c>
    </row>
    <row r="295" spans="1:11" ht="20.100000000000001" customHeight="1" x14ac:dyDescent="0.4">
      <c r="A295" s="2">
        <v>29</v>
      </c>
      <c r="B295" s="3">
        <v>33200</v>
      </c>
      <c r="C295" s="4">
        <f>B295-B294</f>
        <v>9</v>
      </c>
      <c r="D295" s="3">
        <v>8052</v>
      </c>
      <c r="E295" s="4">
        <f>D295-D294</f>
        <v>2</v>
      </c>
      <c r="F295" s="3">
        <v>2045</v>
      </c>
      <c r="G295" s="4">
        <f>F295-F294</f>
        <v>0</v>
      </c>
      <c r="H295" s="3">
        <v>857</v>
      </c>
      <c r="I295" s="4">
        <f>H295-H294</f>
        <v>0</v>
      </c>
      <c r="J295" s="3">
        <v>158</v>
      </c>
      <c r="K295" s="11">
        <f>J295-J294</f>
        <v>0</v>
      </c>
    </row>
    <row r="296" spans="1:11" ht="20.100000000000001" customHeight="1" x14ac:dyDescent="0.4">
      <c r="A296" s="2">
        <v>30</v>
      </c>
      <c r="B296" s="3">
        <v>33209</v>
      </c>
      <c r="C296" s="4">
        <f>B296-B295</f>
        <v>9</v>
      </c>
      <c r="D296" s="3">
        <v>8055</v>
      </c>
      <c r="E296" s="4">
        <f>D296-D295</f>
        <v>3</v>
      </c>
      <c r="F296" s="3">
        <v>2045</v>
      </c>
      <c r="G296" s="4">
        <f>F296-F295</f>
        <v>0</v>
      </c>
      <c r="H296" s="3">
        <v>858</v>
      </c>
      <c r="I296" s="4">
        <f>H296-H295</f>
        <v>1</v>
      </c>
      <c r="J296" s="3">
        <v>158</v>
      </c>
      <c r="K296" s="11">
        <f>J296-J295</f>
        <v>0</v>
      </c>
    </row>
    <row r="297" spans="1:11" ht="20.100000000000001" customHeight="1" x14ac:dyDescent="0.4">
      <c r="A297" s="2">
        <v>31</v>
      </c>
      <c r="B297" s="3">
        <v>33219</v>
      </c>
      <c r="C297" s="4">
        <f>B297-B296</f>
        <v>10</v>
      </c>
      <c r="D297" s="3">
        <v>8058</v>
      </c>
      <c r="E297" s="4">
        <f>D297-D296</f>
        <v>3</v>
      </c>
      <c r="F297" s="3">
        <v>2047</v>
      </c>
      <c r="G297" s="4">
        <f>F297-F296</f>
        <v>2</v>
      </c>
      <c r="H297" s="3">
        <v>859</v>
      </c>
      <c r="I297" s="4">
        <f>H297-H296</f>
        <v>1</v>
      </c>
      <c r="J297" s="3">
        <v>158</v>
      </c>
      <c r="K297" s="11">
        <f>J297-J296</f>
        <v>0</v>
      </c>
    </row>
    <row r="298" spans="1:11" ht="20.100000000000001" customHeight="1" x14ac:dyDescent="0.4">
      <c r="A298" s="2">
        <v>1</v>
      </c>
      <c r="B298" s="3">
        <v>33229</v>
      </c>
      <c r="C298" s="4">
        <f>B298-B297</f>
        <v>10</v>
      </c>
      <c r="D298" s="3">
        <v>8061</v>
      </c>
      <c r="E298" s="4">
        <f>D298-D297</f>
        <v>3</v>
      </c>
      <c r="F298" s="3">
        <v>2047</v>
      </c>
      <c r="G298" s="4">
        <f>F298-F297</f>
        <v>0</v>
      </c>
      <c r="H298" s="3">
        <v>860</v>
      </c>
      <c r="I298" s="4">
        <f>H298-H297</f>
        <v>1</v>
      </c>
      <c r="J298" s="3">
        <v>158</v>
      </c>
      <c r="K298" s="11">
        <f>J298-J297</f>
        <v>0</v>
      </c>
    </row>
    <row r="299" spans="1:11" ht="20.100000000000001" customHeight="1" x14ac:dyDescent="0.4">
      <c r="A299" s="2">
        <v>2</v>
      </c>
      <c r="B299" s="3">
        <v>33239</v>
      </c>
      <c r="C299" s="4">
        <f>B299-B298</f>
        <v>10</v>
      </c>
      <c r="D299" s="3">
        <v>8064</v>
      </c>
      <c r="E299" s="4">
        <f>D299-D298</f>
        <v>3</v>
      </c>
      <c r="F299" s="3">
        <v>2047</v>
      </c>
      <c r="G299" s="4">
        <f>F299-F298</f>
        <v>0</v>
      </c>
      <c r="H299" s="3">
        <v>861</v>
      </c>
      <c r="I299" s="4">
        <f>H299-H298</f>
        <v>1</v>
      </c>
      <c r="J299" s="3">
        <v>158</v>
      </c>
      <c r="K299" s="11">
        <f>J299-J298</f>
        <v>0</v>
      </c>
    </row>
    <row r="300" spans="1:11" ht="20.100000000000001" customHeight="1" x14ac:dyDescent="0.4">
      <c r="A300" s="2">
        <v>3</v>
      </c>
      <c r="B300" s="3">
        <v>33249</v>
      </c>
      <c r="C300" s="4">
        <f>B300-B299</f>
        <v>10</v>
      </c>
      <c r="D300" s="3">
        <v>8067</v>
      </c>
      <c r="E300" s="4">
        <f>D300-D299</f>
        <v>3</v>
      </c>
      <c r="F300" s="3">
        <v>2047</v>
      </c>
      <c r="G300" s="4">
        <f>F300-F299</f>
        <v>0</v>
      </c>
      <c r="H300" s="3">
        <v>862</v>
      </c>
      <c r="I300" s="4">
        <f>H300-H299</f>
        <v>1</v>
      </c>
      <c r="J300" s="3">
        <v>158</v>
      </c>
      <c r="K300" s="11">
        <f>J300-J299</f>
        <v>0</v>
      </c>
    </row>
    <row r="301" spans="1:11" ht="20.100000000000001" customHeight="1" x14ac:dyDescent="0.4">
      <c r="A301" s="2">
        <v>4</v>
      </c>
      <c r="B301" s="3">
        <v>33259</v>
      </c>
      <c r="C301" s="4">
        <f>B301-B300</f>
        <v>10</v>
      </c>
      <c r="D301" s="3">
        <v>8070</v>
      </c>
      <c r="E301" s="4">
        <f>D301-D300</f>
        <v>3</v>
      </c>
      <c r="F301" s="3">
        <v>2047</v>
      </c>
      <c r="G301" s="4">
        <f>F301-F300</f>
        <v>0</v>
      </c>
      <c r="H301" s="3">
        <v>862</v>
      </c>
      <c r="I301" s="4">
        <f>H301-H300</f>
        <v>0</v>
      </c>
      <c r="J301" s="3">
        <v>158</v>
      </c>
      <c r="K301" s="11">
        <f>J301-J300</f>
        <v>0</v>
      </c>
    </row>
    <row r="302" spans="1:11" ht="20.100000000000001" customHeight="1" x14ac:dyDescent="0.4">
      <c r="A302" s="2">
        <v>5</v>
      </c>
      <c r="B302" s="3">
        <v>33269</v>
      </c>
      <c r="C302" s="4">
        <f>B302-B301</f>
        <v>10</v>
      </c>
      <c r="D302" s="3">
        <v>8074</v>
      </c>
      <c r="E302" s="4">
        <f>D302-D301</f>
        <v>4</v>
      </c>
      <c r="F302" s="3">
        <v>2047</v>
      </c>
      <c r="G302" s="4">
        <f>F302-F301</f>
        <v>0</v>
      </c>
      <c r="H302" s="3">
        <v>862</v>
      </c>
      <c r="I302" s="4">
        <f>H302-H301</f>
        <v>0</v>
      </c>
      <c r="J302" s="3">
        <v>158</v>
      </c>
      <c r="K302" s="11">
        <f>J302-J301</f>
        <v>0</v>
      </c>
    </row>
    <row r="303" spans="1:11" ht="20.100000000000001" customHeight="1" x14ac:dyDescent="0.4">
      <c r="A303" s="2">
        <v>6</v>
      </c>
      <c r="B303" s="3">
        <v>33280</v>
      </c>
      <c r="C303" s="4">
        <f>B303-B302</f>
        <v>11</v>
      </c>
      <c r="D303" s="3">
        <v>8078</v>
      </c>
      <c r="E303" s="4">
        <f>D303-D302</f>
        <v>4</v>
      </c>
      <c r="F303" s="3">
        <v>2049</v>
      </c>
      <c r="G303" s="4">
        <f>F303-F302</f>
        <v>2</v>
      </c>
      <c r="H303" s="3">
        <v>863</v>
      </c>
      <c r="I303" s="4">
        <f>H303-H302</f>
        <v>1</v>
      </c>
      <c r="J303" s="3">
        <v>158</v>
      </c>
      <c r="K303" s="11">
        <f>J303-J302</f>
        <v>0</v>
      </c>
    </row>
    <row r="304" spans="1:11" ht="20.100000000000001" customHeight="1" x14ac:dyDescent="0.4">
      <c r="A304" s="2">
        <v>7</v>
      </c>
      <c r="B304" s="3">
        <v>33291</v>
      </c>
      <c r="C304" s="4">
        <f>B304-B303</f>
        <v>11</v>
      </c>
      <c r="D304" s="3">
        <v>8083</v>
      </c>
      <c r="E304" s="4">
        <f>D304-D303</f>
        <v>5</v>
      </c>
      <c r="F304" s="3">
        <v>2049</v>
      </c>
      <c r="G304" s="4">
        <f>F304-F303</f>
        <v>0</v>
      </c>
      <c r="H304" s="3">
        <v>863</v>
      </c>
      <c r="I304" s="4">
        <f>H304-H303</f>
        <v>0</v>
      </c>
      <c r="J304" s="3">
        <v>158</v>
      </c>
      <c r="K304" s="11">
        <f>J304-J303</f>
        <v>0</v>
      </c>
    </row>
    <row r="305" spans="1:11" ht="20.100000000000001" customHeight="1" x14ac:dyDescent="0.4">
      <c r="A305" s="2">
        <v>8</v>
      </c>
      <c r="B305" s="3">
        <v>33304</v>
      </c>
      <c r="C305" s="4">
        <f>B305-B304</f>
        <v>13</v>
      </c>
      <c r="D305" s="3">
        <v>8088</v>
      </c>
      <c r="E305" s="4">
        <f>D305-D304</f>
        <v>5</v>
      </c>
      <c r="F305" s="3">
        <v>2049</v>
      </c>
      <c r="G305" s="4">
        <f>F305-F304</f>
        <v>0</v>
      </c>
      <c r="H305" s="3">
        <v>864</v>
      </c>
      <c r="I305" s="4">
        <f>H305-H304</f>
        <v>1</v>
      </c>
      <c r="J305" s="3">
        <v>158</v>
      </c>
      <c r="K305" s="11">
        <f>J305-J304</f>
        <v>0</v>
      </c>
    </row>
    <row r="306" spans="1:11" ht="20.100000000000001" customHeight="1" x14ac:dyDescent="0.4">
      <c r="A306" s="2">
        <v>9</v>
      </c>
      <c r="B306" s="3">
        <v>33317</v>
      </c>
      <c r="C306" s="4">
        <f>B306-B305</f>
        <v>13</v>
      </c>
      <c r="D306" s="3">
        <v>8093</v>
      </c>
      <c r="E306" s="4">
        <f>D306-D305</f>
        <v>5</v>
      </c>
      <c r="F306" s="3">
        <v>2049</v>
      </c>
      <c r="G306" s="4">
        <f>F306-F305</f>
        <v>0</v>
      </c>
      <c r="H306" s="3">
        <v>865</v>
      </c>
      <c r="I306" s="4">
        <f>H306-H305</f>
        <v>1</v>
      </c>
      <c r="J306" s="3">
        <v>158</v>
      </c>
      <c r="K306" s="11">
        <f>J306-J305</f>
        <v>0</v>
      </c>
    </row>
    <row r="307" spans="1:11" ht="20.100000000000001" customHeight="1" x14ac:dyDescent="0.4">
      <c r="A307" s="2">
        <v>10</v>
      </c>
      <c r="B307" s="3">
        <v>33330</v>
      </c>
      <c r="C307" s="4">
        <f>B307-B306</f>
        <v>13</v>
      </c>
      <c r="D307" s="3">
        <v>8098</v>
      </c>
      <c r="E307" s="4">
        <f>D307-D306</f>
        <v>5</v>
      </c>
      <c r="F307" s="3">
        <v>2052</v>
      </c>
      <c r="G307" s="4">
        <f>F307-F306</f>
        <v>3</v>
      </c>
      <c r="H307" s="3">
        <v>865</v>
      </c>
      <c r="I307" s="4">
        <f>H307-H306</f>
        <v>0</v>
      </c>
      <c r="J307" s="3">
        <v>158</v>
      </c>
      <c r="K307" s="11">
        <f>J307-J306</f>
        <v>0</v>
      </c>
    </row>
    <row r="308" spans="1:11" ht="20.100000000000001" customHeight="1" x14ac:dyDescent="0.4">
      <c r="A308" s="2">
        <v>11</v>
      </c>
      <c r="B308" s="3">
        <v>33343</v>
      </c>
      <c r="C308" s="4">
        <f>B308-B307</f>
        <v>13</v>
      </c>
      <c r="D308" s="3">
        <v>8103</v>
      </c>
      <c r="E308" s="4">
        <f>D308-D307</f>
        <v>5</v>
      </c>
      <c r="F308" s="3">
        <v>2052</v>
      </c>
      <c r="G308" s="4">
        <f>F308-F307</f>
        <v>0</v>
      </c>
      <c r="H308" s="3">
        <v>866</v>
      </c>
      <c r="I308" s="4">
        <f>H308-H307</f>
        <v>1</v>
      </c>
      <c r="J308" s="3">
        <v>158</v>
      </c>
      <c r="K308" s="11">
        <f>J308-J307</f>
        <v>0</v>
      </c>
    </row>
    <row r="309" spans="1:11" ht="20.100000000000001" customHeight="1" x14ac:dyDescent="0.4">
      <c r="A309" s="2">
        <v>12</v>
      </c>
      <c r="B309" s="3">
        <v>33356</v>
      </c>
      <c r="C309" s="4">
        <f>B309-B308</f>
        <v>13</v>
      </c>
      <c r="D309" s="3">
        <v>8108</v>
      </c>
      <c r="E309" s="4">
        <f>D309-D308</f>
        <v>5</v>
      </c>
      <c r="F309" s="3">
        <v>2052</v>
      </c>
      <c r="G309" s="4">
        <f>F309-F308</f>
        <v>0</v>
      </c>
      <c r="H309" s="3">
        <v>867</v>
      </c>
      <c r="I309" s="4">
        <f>H309-H308</f>
        <v>1</v>
      </c>
      <c r="J309" s="3">
        <v>158</v>
      </c>
      <c r="K309" s="11">
        <f>J309-J308</f>
        <v>0</v>
      </c>
    </row>
    <row r="310" spans="1:11" ht="20.100000000000001" customHeight="1" x14ac:dyDescent="0.4">
      <c r="A310" s="2">
        <v>13</v>
      </c>
      <c r="B310" s="3">
        <v>33370</v>
      </c>
      <c r="C310" s="4">
        <f>B310-B309</f>
        <v>14</v>
      </c>
      <c r="D310" s="3">
        <v>8113</v>
      </c>
      <c r="E310" s="4">
        <f>D310-D309</f>
        <v>5</v>
      </c>
      <c r="F310" s="3">
        <v>2054</v>
      </c>
      <c r="G310" s="4">
        <f>F310-F309</f>
        <v>2</v>
      </c>
      <c r="H310" s="3">
        <v>867</v>
      </c>
      <c r="I310" s="4">
        <f>H310-H309</f>
        <v>0</v>
      </c>
      <c r="J310" s="3">
        <v>159</v>
      </c>
      <c r="K310" s="11">
        <f>J310-J309</f>
        <v>1</v>
      </c>
    </row>
    <row r="311" spans="1:11" ht="20.100000000000001" customHeight="1" x14ac:dyDescent="0.4">
      <c r="A311" s="2">
        <v>14</v>
      </c>
      <c r="B311" s="3">
        <v>33380</v>
      </c>
      <c r="C311" s="4">
        <f>B311-B310</f>
        <v>10</v>
      </c>
      <c r="D311" s="3">
        <v>8117</v>
      </c>
      <c r="E311" s="4">
        <f>D311-D310</f>
        <v>4</v>
      </c>
      <c r="F311" s="3">
        <v>2054</v>
      </c>
      <c r="G311" s="4">
        <f>F311-F310</f>
        <v>0</v>
      </c>
      <c r="H311" s="3">
        <v>868</v>
      </c>
      <c r="I311" s="4">
        <f>H311-H310</f>
        <v>1</v>
      </c>
      <c r="J311" s="3">
        <v>159</v>
      </c>
      <c r="K311" s="11">
        <v>1</v>
      </c>
    </row>
    <row r="312" spans="1:11" ht="20.100000000000001" customHeight="1" x14ac:dyDescent="0.4">
      <c r="A312" s="2">
        <v>15</v>
      </c>
      <c r="B312" s="3">
        <v>33390</v>
      </c>
      <c r="C312" s="4">
        <f>B312-B311</f>
        <v>10</v>
      </c>
      <c r="D312" s="3">
        <v>8121</v>
      </c>
      <c r="E312" s="4">
        <f>D312-D311</f>
        <v>4</v>
      </c>
      <c r="F312" s="3">
        <v>2054</v>
      </c>
      <c r="G312" s="4">
        <f>F312-F311</f>
        <v>0</v>
      </c>
      <c r="H312" s="3">
        <v>869</v>
      </c>
      <c r="I312" s="4">
        <f>H312-H311</f>
        <v>1</v>
      </c>
      <c r="J312" s="3">
        <v>159</v>
      </c>
      <c r="K312" s="11">
        <v>1</v>
      </c>
    </row>
    <row r="313" spans="1:11" ht="20.100000000000001" customHeight="1" x14ac:dyDescent="0.4">
      <c r="A313" s="2">
        <v>16</v>
      </c>
      <c r="B313" s="3">
        <v>33400</v>
      </c>
      <c r="C313" s="4">
        <f>B313-B312</f>
        <v>10</v>
      </c>
      <c r="D313" s="3">
        <v>8125</v>
      </c>
      <c r="E313" s="4">
        <f>D313-D312</f>
        <v>4</v>
      </c>
      <c r="F313" s="3">
        <v>2054</v>
      </c>
      <c r="G313" s="4">
        <f>F313-F312</f>
        <v>0</v>
      </c>
      <c r="H313" s="3">
        <v>869</v>
      </c>
      <c r="I313" s="4">
        <f>H313-H312</f>
        <v>0</v>
      </c>
      <c r="J313" s="3">
        <v>159</v>
      </c>
      <c r="K313" s="11">
        <v>1</v>
      </c>
    </row>
    <row r="314" spans="1:11" ht="20.100000000000001" customHeight="1" x14ac:dyDescent="0.4">
      <c r="A314" s="2">
        <v>17</v>
      </c>
      <c r="B314" s="3">
        <v>33410</v>
      </c>
      <c r="C314" s="4">
        <f>B314-B313</f>
        <v>10</v>
      </c>
      <c r="D314" s="3">
        <v>8129</v>
      </c>
      <c r="E314" s="4">
        <f>D314-D313</f>
        <v>4</v>
      </c>
      <c r="F314" s="3">
        <v>2056</v>
      </c>
      <c r="G314" s="4">
        <f>F314-F313</f>
        <v>2</v>
      </c>
      <c r="H314" s="3">
        <v>870</v>
      </c>
      <c r="I314" s="4">
        <f>H314-H313</f>
        <v>1</v>
      </c>
      <c r="J314" s="3">
        <v>159</v>
      </c>
      <c r="K314" s="11">
        <v>1</v>
      </c>
    </row>
    <row r="315" spans="1:11" ht="20.100000000000001" customHeight="1" x14ac:dyDescent="0.4">
      <c r="A315" s="2">
        <v>18</v>
      </c>
      <c r="B315" s="3">
        <v>33420</v>
      </c>
      <c r="C315" s="4">
        <f>B315-B314</f>
        <v>10</v>
      </c>
      <c r="D315" s="3">
        <v>8133</v>
      </c>
      <c r="E315" s="4">
        <f>D315-D314</f>
        <v>4</v>
      </c>
      <c r="F315" s="3">
        <v>2056</v>
      </c>
      <c r="G315" s="4">
        <f>F315-F314</f>
        <v>0</v>
      </c>
      <c r="H315" s="3">
        <v>871</v>
      </c>
      <c r="I315" s="4">
        <f>H315-H314</f>
        <v>1</v>
      </c>
      <c r="J315" s="3">
        <v>159</v>
      </c>
      <c r="K315" s="11">
        <v>1</v>
      </c>
    </row>
    <row r="316" spans="1:11" ht="20.100000000000001" customHeight="1" x14ac:dyDescent="0.4">
      <c r="A316" s="2">
        <v>19</v>
      </c>
      <c r="B316" s="3">
        <v>33430</v>
      </c>
      <c r="C316" s="4">
        <f>B316-B315</f>
        <v>10</v>
      </c>
      <c r="D316" s="3">
        <v>8137</v>
      </c>
      <c r="E316" s="4">
        <f>D316-D315</f>
        <v>4</v>
      </c>
      <c r="F316" s="3">
        <v>2056</v>
      </c>
      <c r="G316" s="4">
        <f>F316-F315</f>
        <v>0</v>
      </c>
      <c r="H316" s="3">
        <v>872</v>
      </c>
      <c r="I316" s="4">
        <f>H316-H315</f>
        <v>1</v>
      </c>
      <c r="J316" s="3">
        <v>159</v>
      </c>
      <c r="K316" s="11">
        <v>1</v>
      </c>
    </row>
    <row r="317" spans="1:11" ht="20.100000000000001" customHeight="1" x14ac:dyDescent="0.4">
      <c r="A317" s="2">
        <v>20</v>
      </c>
      <c r="B317" s="3">
        <v>33441</v>
      </c>
      <c r="C317" s="4">
        <f>B317-B316</f>
        <v>11</v>
      </c>
      <c r="D317" s="3">
        <v>8140</v>
      </c>
      <c r="E317" s="4">
        <f>D317-D316</f>
        <v>3</v>
      </c>
      <c r="F317" s="3">
        <v>2056</v>
      </c>
      <c r="G317" s="4">
        <f>F317-F316</f>
        <v>0</v>
      </c>
      <c r="H317" s="3">
        <v>872</v>
      </c>
      <c r="I317" s="4">
        <f>H317-H316</f>
        <v>0</v>
      </c>
      <c r="J317" s="3">
        <v>159</v>
      </c>
      <c r="K317" s="11">
        <v>1</v>
      </c>
    </row>
    <row r="318" spans="1:11" ht="20.100000000000001" customHeight="1" x14ac:dyDescent="0.4">
      <c r="A318" s="2">
        <v>21</v>
      </c>
      <c r="B318" s="3">
        <v>33452</v>
      </c>
      <c r="C318" s="4">
        <f>B318-B317</f>
        <v>11</v>
      </c>
      <c r="D318" s="3">
        <v>8143</v>
      </c>
      <c r="E318" s="4">
        <f>D318-D317</f>
        <v>3</v>
      </c>
      <c r="F318" s="3">
        <v>2059</v>
      </c>
      <c r="G318" s="4">
        <f>F318-F317</f>
        <v>3</v>
      </c>
      <c r="H318" s="3">
        <v>873</v>
      </c>
      <c r="I318" s="4">
        <f>H318-H317</f>
        <v>1</v>
      </c>
      <c r="J318" s="3">
        <v>159</v>
      </c>
      <c r="K318" s="11">
        <v>1</v>
      </c>
    </row>
    <row r="319" spans="1:11" ht="20.100000000000001" customHeight="1" x14ac:dyDescent="0.4">
      <c r="A319" s="2">
        <v>22</v>
      </c>
      <c r="B319" s="3">
        <v>33463</v>
      </c>
      <c r="C319" s="4">
        <f>B319-B318</f>
        <v>11</v>
      </c>
      <c r="D319" s="3">
        <v>8146</v>
      </c>
      <c r="E319" s="4">
        <f>D319-D318</f>
        <v>3</v>
      </c>
      <c r="F319" s="3">
        <v>2059</v>
      </c>
      <c r="G319" s="4">
        <f>F319-F318</f>
        <v>0</v>
      </c>
      <c r="H319" s="3">
        <v>874</v>
      </c>
      <c r="I319" s="4">
        <f>H319-H318</f>
        <v>1</v>
      </c>
      <c r="J319" s="3">
        <v>159</v>
      </c>
      <c r="K319" s="11">
        <v>1</v>
      </c>
    </row>
    <row r="320" spans="1:11" ht="20.100000000000001" customHeight="1" x14ac:dyDescent="0.4">
      <c r="A320" s="2">
        <v>23</v>
      </c>
      <c r="B320" s="3">
        <v>33474</v>
      </c>
      <c r="C320" s="4">
        <f>B320-B319</f>
        <v>11</v>
      </c>
      <c r="D320" s="3">
        <v>8149</v>
      </c>
      <c r="E320" s="4">
        <f>D320-D319</f>
        <v>3</v>
      </c>
      <c r="F320" s="3">
        <v>2059</v>
      </c>
      <c r="G320" s="4">
        <f>F320-F319</f>
        <v>0</v>
      </c>
      <c r="H320" s="3">
        <v>875</v>
      </c>
      <c r="I320" s="4">
        <f>H320-H319</f>
        <v>1</v>
      </c>
      <c r="J320" s="3">
        <v>159</v>
      </c>
      <c r="K320" s="11">
        <v>1</v>
      </c>
    </row>
    <row r="321" spans="1:11" ht="20.100000000000001" customHeight="1" x14ac:dyDescent="0.4">
      <c r="A321" s="2">
        <v>24</v>
      </c>
      <c r="B321" s="3">
        <v>33485</v>
      </c>
      <c r="C321" s="4">
        <f>B321-B320</f>
        <v>11</v>
      </c>
      <c r="D321" s="3">
        <v>8152</v>
      </c>
      <c r="E321" s="4">
        <f>D321-D320</f>
        <v>3</v>
      </c>
      <c r="F321" s="3">
        <v>2059</v>
      </c>
      <c r="G321" s="4">
        <f>F321-F320</f>
        <v>0</v>
      </c>
      <c r="H321" s="3">
        <v>875</v>
      </c>
      <c r="I321" s="4">
        <f>H321-H320</f>
        <v>0</v>
      </c>
      <c r="J321" s="3">
        <v>159</v>
      </c>
      <c r="K321" s="11">
        <v>1</v>
      </c>
    </row>
    <row r="322" spans="1:11" ht="20.100000000000001" customHeight="1" x14ac:dyDescent="0.4">
      <c r="A322" s="2">
        <v>25</v>
      </c>
      <c r="B322" s="3">
        <v>33496</v>
      </c>
      <c r="C322" s="4">
        <f>B322-B321</f>
        <v>11</v>
      </c>
      <c r="D322" s="3">
        <v>8156</v>
      </c>
      <c r="E322" s="4">
        <f>D322-D321</f>
        <v>4</v>
      </c>
      <c r="F322" s="3">
        <v>2061</v>
      </c>
      <c r="G322" s="4">
        <f>F322-F321</f>
        <v>2</v>
      </c>
      <c r="H322" s="3">
        <v>876</v>
      </c>
      <c r="I322" s="4">
        <f>H322-H321</f>
        <v>1</v>
      </c>
      <c r="J322" s="3">
        <v>159</v>
      </c>
      <c r="K322" s="11">
        <v>1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321</v>
      </c>
      <c r="D323" s="6"/>
      <c r="E323" s="6">
        <f>SUM(E293:E322)</f>
        <v>110</v>
      </c>
      <c r="F323" s="6"/>
      <c r="G323" s="6">
        <f>SUM(G293:G322)</f>
        <v>18</v>
      </c>
      <c r="H323" s="6"/>
      <c r="I323" s="6">
        <f>SUM(I293:I322)</f>
        <v>20.16666666666697</v>
      </c>
      <c r="J323" s="6"/>
      <c r="K323" s="6">
        <f>SUM(K293:K322)</f>
        <v>13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14</v>
      </c>
      <c r="D324" s="7"/>
      <c r="E324" s="7">
        <f>MAX(E293:E322)</f>
        <v>5</v>
      </c>
      <c r="F324" s="7"/>
      <c r="G324" s="7">
        <f>MAX(G293:G322)</f>
        <v>3</v>
      </c>
      <c r="H324" s="7"/>
      <c r="I324" s="7">
        <f>MAX(I293:I322)</f>
        <v>1.1666666666669698</v>
      </c>
      <c r="J324" s="7"/>
      <c r="K324" s="7">
        <f>MAX(K293:K322)</f>
        <v>1</v>
      </c>
    </row>
    <row r="325" spans="1:11" ht="20.100000000000001" customHeight="1" x14ac:dyDescent="0.3">
      <c r="A325" s="48" t="s">
        <v>6</v>
      </c>
      <c r="B325" s="49"/>
      <c r="C325" s="9">
        <f>MIN(C293:C322)</f>
        <v>8</v>
      </c>
      <c r="D325" s="9"/>
      <c r="E325" s="9">
        <f>MIN(E293:E322)</f>
        <v>2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10.7</v>
      </c>
      <c r="D326" s="10"/>
      <c r="E326" s="10">
        <f>AVERAGE(E293:E322)</f>
        <v>3.6666666666666665</v>
      </c>
      <c r="F326" s="10"/>
      <c r="G326" s="10">
        <f>AVERAGE(G293:G322)</f>
        <v>0.6</v>
      </c>
      <c r="H326" s="10"/>
      <c r="I326" s="10">
        <f>AVERAGE(I293:I322)</f>
        <v>0.67222222222223238</v>
      </c>
      <c r="J326" s="10"/>
      <c r="K326" s="10">
        <f>AVERAGE(K293:K322)</f>
        <v>0.43333333333333335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1612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2026年3月份各公司污水放流量明細表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1647</v>
      </c>
      <c r="C331" s="68"/>
      <c r="D331" s="67" t="s">
        <v>1646</v>
      </c>
      <c r="E331" s="68"/>
      <c r="F331" s="67" t="s">
        <v>1645</v>
      </c>
      <c r="G331" s="68"/>
      <c r="H331" s="67" t="s">
        <v>1644</v>
      </c>
      <c r="I331" s="68"/>
      <c r="J331" s="67" t="s">
        <v>1643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147573</v>
      </c>
      <c r="C333" s="4"/>
      <c r="D333" s="3">
        <v>1664</v>
      </c>
      <c r="E333" s="4"/>
      <c r="F333" s="3">
        <v>92</v>
      </c>
      <c r="G333" s="4"/>
      <c r="H333" s="3">
        <v>2111</v>
      </c>
      <c r="I333" s="4"/>
      <c r="J333" s="3">
        <v>3448</v>
      </c>
      <c r="K333" s="4"/>
    </row>
    <row r="334" spans="1:11" ht="20.100000000000001" customHeight="1" x14ac:dyDescent="0.3">
      <c r="A334" s="2">
        <v>27</v>
      </c>
      <c r="B334" s="3">
        <v>147925</v>
      </c>
      <c r="C334" s="4">
        <f>B334-B333</f>
        <v>352</v>
      </c>
      <c r="D334" s="3">
        <v>1665</v>
      </c>
      <c r="E334" s="4">
        <f>D334-D333</f>
        <v>1</v>
      </c>
      <c r="F334" s="3">
        <v>93</v>
      </c>
      <c r="G334" s="4">
        <f>F334-F333</f>
        <v>1</v>
      </c>
      <c r="H334" s="3">
        <v>2116</v>
      </c>
      <c r="I334" s="4">
        <f>H334-H333</f>
        <v>5</v>
      </c>
      <c r="J334" s="3">
        <v>3451</v>
      </c>
      <c r="K334" s="4">
        <f>J334-J333</f>
        <v>3</v>
      </c>
    </row>
    <row r="335" spans="1:11" ht="20.100000000000001" customHeight="1" x14ac:dyDescent="0.3">
      <c r="A335" s="2">
        <v>28</v>
      </c>
      <c r="B335" s="3">
        <v>148277</v>
      </c>
      <c r="C335" s="4">
        <f>B335-B334</f>
        <v>352</v>
      </c>
      <c r="D335" s="3">
        <v>1667</v>
      </c>
      <c r="E335" s="4">
        <f>D335-D334</f>
        <v>2</v>
      </c>
      <c r="F335" s="3">
        <v>93</v>
      </c>
      <c r="G335" s="4">
        <f>F335-F334</f>
        <v>0</v>
      </c>
      <c r="H335" s="3">
        <v>2120</v>
      </c>
      <c r="I335" s="4">
        <f>H335-H334</f>
        <v>4</v>
      </c>
      <c r="J335" s="3">
        <v>3454</v>
      </c>
      <c r="K335" s="4">
        <f>J335-J334</f>
        <v>3</v>
      </c>
    </row>
    <row r="336" spans="1:11" ht="20.100000000000001" customHeight="1" x14ac:dyDescent="0.3">
      <c r="A336" s="2">
        <v>29</v>
      </c>
      <c r="B336" s="3">
        <v>148629</v>
      </c>
      <c r="C336" s="4">
        <f>B336-B335</f>
        <v>352</v>
      </c>
      <c r="D336" s="3">
        <v>1669</v>
      </c>
      <c r="E336" s="4">
        <f>D336-D335</f>
        <v>2</v>
      </c>
      <c r="F336" s="3">
        <v>93</v>
      </c>
      <c r="G336" s="4">
        <f>F336-F335</f>
        <v>0</v>
      </c>
      <c r="H336" s="3">
        <v>2123</v>
      </c>
      <c r="I336" s="4">
        <f>H336-H335</f>
        <v>3</v>
      </c>
      <c r="J336" s="3">
        <v>3457</v>
      </c>
      <c r="K336" s="4">
        <f>J336-J335</f>
        <v>3</v>
      </c>
    </row>
    <row r="337" spans="1:11" ht="20.100000000000001" customHeight="1" x14ac:dyDescent="0.3">
      <c r="A337" s="2">
        <v>30</v>
      </c>
      <c r="B337" s="3">
        <v>148981</v>
      </c>
      <c r="C337" s="4">
        <f>B337-B336</f>
        <v>352</v>
      </c>
      <c r="D337" s="3">
        <v>1671</v>
      </c>
      <c r="E337" s="4">
        <f>D337-D336</f>
        <v>2</v>
      </c>
      <c r="F337" s="3">
        <v>94</v>
      </c>
      <c r="G337" s="4">
        <f>F337-F336</f>
        <v>1</v>
      </c>
      <c r="H337" s="3">
        <v>2126</v>
      </c>
      <c r="I337" s="4">
        <f>H337-H336</f>
        <v>3</v>
      </c>
      <c r="J337" s="3">
        <v>3460</v>
      </c>
      <c r="K337" s="4">
        <f>J337-J336</f>
        <v>3</v>
      </c>
    </row>
    <row r="338" spans="1:11" ht="20.100000000000001" customHeight="1" x14ac:dyDescent="0.3">
      <c r="A338" s="2">
        <v>31</v>
      </c>
      <c r="B338" s="3">
        <v>149338</v>
      </c>
      <c r="C338" s="4">
        <f>B338-B337</f>
        <v>357</v>
      </c>
      <c r="D338" s="3">
        <v>1673</v>
      </c>
      <c r="E338" s="4">
        <f>D338-D337</f>
        <v>2</v>
      </c>
      <c r="F338" s="3">
        <v>95</v>
      </c>
      <c r="G338" s="4">
        <f>F338-F337</f>
        <v>1</v>
      </c>
      <c r="H338" s="3">
        <v>2129</v>
      </c>
      <c r="I338" s="4">
        <f>H338-H337</f>
        <v>3</v>
      </c>
      <c r="J338" s="3">
        <v>3463</v>
      </c>
      <c r="K338" s="4">
        <f>J338-J337</f>
        <v>3</v>
      </c>
    </row>
    <row r="339" spans="1:11" ht="20.100000000000001" customHeight="1" x14ac:dyDescent="0.3">
      <c r="A339" s="2">
        <v>1</v>
      </c>
      <c r="B339" s="3">
        <v>149695</v>
      </c>
      <c r="C339" s="4">
        <f>B339-B338</f>
        <v>357</v>
      </c>
      <c r="D339" s="3">
        <v>1675</v>
      </c>
      <c r="E339" s="4">
        <f>D339-D338</f>
        <v>2</v>
      </c>
      <c r="F339" s="3">
        <v>96</v>
      </c>
      <c r="G339" s="4">
        <f>F339-F338</f>
        <v>1</v>
      </c>
      <c r="H339" s="3">
        <v>2132</v>
      </c>
      <c r="I339" s="4">
        <f>H339-H338</f>
        <v>3</v>
      </c>
      <c r="J339" s="3">
        <v>3466</v>
      </c>
      <c r="K339" s="4">
        <f>J339-J338</f>
        <v>3</v>
      </c>
    </row>
    <row r="340" spans="1:11" ht="20.100000000000001" customHeight="1" x14ac:dyDescent="0.3">
      <c r="A340" s="2">
        <v>2</v>
      </c>
      <c r="B340" s="3">
        <v>150052</v>
      </c>
      <c r="C340" s="4">
        <f>B340-B339</f>
        <v>357</v>
      </c>
      <c r="D340" s="3">
        <v>1677</v>
      </c>
      <c r="E340" s="4">
        <f>D340-D339</f>
        <v>2</v>
      </c>
      <c r="F340" s="3">
        <v>96</v>
      </c>
      <c r="G340" s="4">
        <f>F340-F339</f>
        <v>0</v>
      </c>
      <c r="H340" s="3">
        <v>2135</v>
      </c>
      <c r="I340" s="4">
        <f>H340-H339</f>
        <v>3</v>
      </c>
      <c r="J340" s="3">
        <v>3469</v>
      </c>
      <c r="K340" s="4">
        <f>J340-J339</f>
        <v>3</v>
      </c>
    </row>
    <row r="341" spans="1:11" ht="20.100000000000001" customHeight="1" x14ac:dyDescent="0.3">
      <c r="A341" s="2">
        <v>3</v>
      </c>
      <c r="B341" s="3">
        <v>150409</v>
      </c>
      <c r="C341" s="4">
        <f>B341-B340</f>
        <v>357</v>
      </c>
      <c r="D341" s="3">
        <v>1679</v>
      </c>
      <c r="E341" s="4">
        <f>D341-D340</f>
        <v>2</v>
      </c>
      <c r="F341" s="3">
        <v>96</v>
      </c>
      <c r="G341" s="4">
        <f>F341-F340</f>
        <v>0</v>
      </c>
      <c r="H341" s="3">
        <v>2138</v>
      </c>
      <c r="I341" s="4">
        <f>H341-H340</f>
        <v>3</v>
      </c>
      <c r="J341" s="3">
        <v>3472</v>
      </c>
      <c r="K341" s="4">
        <f>J341-J340</f>
        <v>3</v>
      </c>
    </row>
    <row r="342" spans="1:11" ht="20.100000000000001" customHeight="1" x14ac:dyDescent="0.3">
      <c r="A342" s="2">
        <v>4</v>
      </c>
      <c r="B342" s="3">
        <v>150766</v>
      </c>
      <c r="C342" s="4">
        <f>B342-B341</f>
        <v>357</v>
      </c>
      <c r="D342" s="3">
        <v>1681</v>
      </c>
      <c r="E342" s="4">
        <f>D342-D341</f>
        <v>2</v>
      </c>
      <c r="F342" s="3">
        <v>97</v>
      </c>
      <c r="G342" s="4">
        <f>F342-F341</f>
        <v>1</v>
      </c>
      <c r="H342" s="3">
        <v>2141</v>
      </c>
      <c r="I342" s="4">
        <f>H342-H341</f>
        <v>3</v>
      </c>
      <c r="J342" s="3">
        <v>3475</v>
      </c>
      <c r="K342" s="4">
        <f>J342-J341</f>
        <v>3</v>
      </c>
    </row>
    <row r="343" spans="1:11" ht="20.100000000000001" customHeight="1" x14ac:dyDescent="0.3">
      <c r="A343" s="2">
        <v>5</v>
      </c>
      <c r="B343" s="3">
        <v>151122</v>
      </c>
      <c r="C343" s="4">
        <f>B343-B342</f>
        <v>356</v>
      </c>
      <c r="D343" s="3">
        <v>1683</v>
      </c>
      <c r="E343" s="4">
        <f>D343-D342</f>
        <v>2</v>
      </c>
      <c r="F343" s="3">
        <v>97</v>
      </c>
      <c r="G343" s="4">
        <f>F343-F342</f>
        <v>0</v>
      </c>
      <c r="H343" s="3">
        <v>2144</v>
      </c>
      <c r="I343" s="4">
        <f>H343-H342</f>
        <v>3</v>
      </c>
      <c r="J343" s="3">
        <v>3478</v>
      </c>
      <c r="K343" s="4">
        <f>J343-J342</f>
        <v>3</v>
      </c>
    </row>
    <row r="344" spans="1:11" ht="20.100000000000001" customHeight="1" x14ac:dyDescent="0.3">
      <c r="A344" s="2">
        <v>6</v>
      </c>
      <c r="B344" s="3">
        <v>151478</v>
      </c>
      <c r="C344" s="4">
        <f>B344-B343</f>
        <v>356</v>
      </c>
      <c r="D344" s="3">
        <v>1685</v>
      </c>
      <c r="E344" s="4">
        <f>D344-D343</f>
        <v>2</v>
      </c>
      <c r="F344" s="3">
        <v>97</v>
      </c>
      <c r="G344" s="4">
        <f>F344-F343</f>
        <v>0</v>
      </c>
      <c r="H344" s="3">
        <v>2147</v>
      </c>
      <c r="I344" s="4">
        <f>H344-H343</f>
        <v>3</v>
      </c>
      <c r="J344" s="3">
        <v>3481</v>
      </c>
      <c r="K344" s="4">
        <f>J344-J343</f>
        <v>3</v>
      </c>
    </row>
    <row r="345" spans="1:11" ht="20.100000000000001" customHeight="1" x14ac:dyDescent="0.3">
      <c r="A345" s="2">
        <v>7</v>
      </c>
      <c r="B345" s="3">
        <v>151834</v>
      </c>
      <c r="C345" s="4">
        <f>B345-B344</f>
        <v>356</v>
      </c>
      <c r="D345" s="3">
        <v>1687</v>
      </c>
      <c r="E345" s="4">
        <f>D345-D344</f>
        <v>2</v>
      </c>
      <c r="F345" s="3">
        <v>98</v>
      </c>
      <c r="G345" s="4">
        <f>F345-F344</f>
        <v>1</v>
      </c>
      <c r="H345" s="3">
        <v>2150</v>
      </c>
      <c r="I345" s="4">
        <f>H345-H344</f>
        <v>3</v>
      </c>
      <c r="J345" s="3">
        <v>3484</v>
      </c>
      <c r="K345" s="4">
        <f>J345-J344</f>
        <v>3</v>
      </c>
    </row>
    <row r="346" spans="1:11" ht="20.100000000000001" customHeight="1" x14ac:dyDescent="0.3">
      <c r="A346" s="2">
        <v>8</v>
      </c>
      <c r="B346" s="3">
        <v>152347</v>
      </c>
      <c r="C346" s="4">
        <f>B346-B345</f>
        <v>513</v>
      </c>
      <c r="D346" s="3">
        <v>1689</v>
      </c>
      <c r="E346" s="4">
        <f>D346-D345</f>
        <v>2</v>
      </c>
      <c r="F346" s="3">
        <v>99</v>
      </c>
      <c r="G346" s="4">
        <f>F346-F345</f>
        <v>1</v>
      </c>
      <c r="H346" s="3">
        <v>2153</v>
      </c>
      <c r="I346" s="4">
        <f>H346-H345</f>
        <v>3</v>
      </c>
      <c r="J346" s="3">
        <v>3487</v>
      </c>
      <c r="K346" s="4">
        <f>J346-J345</f>
        <v>3</v>
      </c>
    </row>
    <row r="347" spans="1:11" ht="20.100000000000001" customHeight="1" x14ac:dyDescent="0.3">
      <c r="A347" s="2">
        <v>9</v>
      </c>
      <c r="B347" s="3">
        <v>152860</v>
      </c>
      <c r="C347" s="4">
        <f>B347-B346</f>
        <v>513</v>
      </c>
      <c r="D347" s="3">
        <v>1691</v>
      </c>
      <c r="E347" s="4">
        <f>D347-D346</f>
        <v>2</v>
      </c>
      <c r="F347" s="3">
        <v>100</v>
      </c>
      <c r="G347" s="4">
        <f>F347-F346</f>
        <v>1</v>
      </c>
      <c r="H347" s="3">
        <v>2156</v>
      </c>
      <c r="I347" s="4">
        <f>H347-H346</f>
        <v>3</v>
      </c>
      <c r="J347" s="3">
        <v>3490</v>
      </c>
      <c r="K347" s="4">
        <f>J347-J346</f>
        <v>3</v>
      </c>
    </row>
    <row r="348" spans="1:11" ht="20.100000000000001" customHeight="1" x14ac:dyDescent="0.3">
      <c r="A348" s="2">
        <v>10</v>
      </c>
      <c r="B348" s="3">
        <v>153373</v>
      </c>
      <c r="C348" s="4">
        <f>B348-B347</f>
        <v>513</v>
      </c>
      <c r="D348" s="3">
        <v>1693</v>
      </c>
      <c r="E348" s="4">
        <f>D348-D347</f>
        <v>2</v>
      </c>
      <c r="F348" s="3">
        <v>101</v>
      </c>
      <c r="G348" s="4">
        <f>F348-F347</f>
        <v>1</v>
      </c>
      <c r="H348" s="3">
        <v>2159</v>
      </c>
      <c r="I348" s="4">
        <f>H348-H347</f>
        <v>3</v>
      </c>
      <c r="J348" s="3">
        <v>3493</v>
      </c>
      <c r="K348" s="4">
        <f>J348-J347</f>
        <v>3</v>
      </c>
    </row>
    <row r="349" spans="1:11" ht="20.100000000000001" customHeight="1" x14ac:dyDescent="0.3">
      <c r="A349" s="2">
        <v>11</v>
      </c>
      <c r="B349" s="3">
        <v>153887</v>
      </c>
      <c r="C349" s="4">
        <f>B349-B348</f>
        <v>514</v>
      </c>
      <c r="D349" s="3">
        <v>1695</v>
      </c>
      <c r="E349" s="4">
        <f>D349-D348</f>
        <v>2</v>
      </c>
      <c r="F349" s="3">
        <v>102</v>
      </c>
      <c r="G349" s="4">
        <f>F349-F348</f>
        <v>1</v>
      </c>
      <c r="H349" s="3">
        <v>2162</v>
      </c>
      <c r="I349" s="4">
        <f>H349-H348</f>
        <v>3</v>
      </c>
      <c r="J349" s="3">
        <v>3496</v>
      </c>
      <c r="K349" s="4">
        <f>J349-J348</f>
        <v>3</v>
      </c>
    </row>
    <row r="350" spans="1:11" ht="20.100000000000001" customHeight="1" x14ac:dyDescent="0.3">
      <c r="A350" s="2">
        <v>12</v>
      </c>
      <c r="B350" s="3">
        <v>154401</v>
      </c>
      <c r="C350" s="4">
        <f>B350-B349</f>
        <v>514</v>
      </c>
      <c r="D350" s="3">
        <v>1697</v>
      </c>
      <c r="E350" s="4">
        <f>D350-D349</f>
        <v>2</v>
      </c>
      <c r="F350" s="3">
        <v>102</v>
      </c>
      <c r="G350" s="4">
        <f>F350-F349</f>
        <v>0</v>
      </c>
      <c r="H350" s="3">
        <v>2165</v>
      </c>
      <c r="I350" s="4">
        <f>H350-H349</f>
        <v>3</v>
      </c>
      <c r="J350" s="3">
        <v>3498</v>
      </c>
      <c r="K350" s="4">
        <f>J350-J349</f>
        <v>2</v>
      </c>
    </row>
    <row r="351" spans="1:11" ht="20.100000000000001" customHeight="1" x14ac:dyDescent="0.3">
      <c r="A351" s="2">
        <v>13</v>
      </c>
      <c r="B351" s="3">
        <v>154915</v>
      </c>
      <c r="C351" s="4">
        <f>B351-B350</f>
        <v>514</v>
      </c>
      <c r="D351" s="3">
        <v>1699</v>
      </c>
      <c r="E351" s="4">
        <f>D351-D350</f>
        <v>2</v>
      </c>
      <c r="F351" s="3">
        <v>103</v>
      </c>
      <c r="G351" s="4">
        <f>F351-F350</f>
        <v>1</v>
      </c>
      <c r="H351" s="3">
        <v>2168</v>
      </c>
      <c r="I351" s="4">
        <f>H351-H350</f>
        <v>3</v>
      </c>
      <c r="J351" s="3">
        <v>3500</v>
      </c>
      <c r="K351" s="4">
        <f>J351-J350</f>
        <v>2</v>
      </c>
    </row>
    <row r="352" spans="1:11" ht="20.100000000000001" customHeight="1" x14ac:dyDescent="0.3">
      <c r="A352" s="2">
        <v>14</v>
      </c>
      <c r="B352" s="3">
        <v>155206</v>
      </c>
      <c r="C352" s="4">
        <f>B352-B351</f>
        <v>291</v>
      </c>
      <c r="D352" s="3">
        <v>1701</v>
      </c>
      <c r="E352" s="4">
        <f>D352-D351</f>
        <v>2</v>
      </c>
      <c r="F352" s="3">
        <v>103</v>
      </c>
      <c r="G352" s="4">
        <f>F352-F351</f>
        <v>0</v>
      </c>
      <c r="H352" s="3">
        <v>2171</v>
      </c>
      <c r="I352" s="4">
        <f>H352-H351</f>
        <v>3</v>
      </c>
      <c r="J352" s="3">
        <v>3503</v>
      </c>
      <c r="K352" s="4">
        <f>J352-J351</f>
        <v>3</v>
      </c>
    </row>
    <row r="353" spans="1:11" ht="20.100000000000001" customHeight="1" x14ac:dyDescent="0.3">
      <c r="A353" s="2">
        <v>15</v>
      </c>
      <c r="B353" s="3">
        <v>155497</v>
      </c>
      <c r="C353" s="4">
        <f>B353-B352</f>
        <v>291</v>
      </c>
      <c r="D353" s="3">
        <v>1703</v>
      </c>
      <c r="E353" s="4">
        <f>D353-D352</f>
        <v>2</v>
      </c>
      <c r="F353" s="3">
        <v>104</v>
      </c>
      <c r="G353" s="4">
        <f>F353-F352</f>
        <v>1</v>
      </c>
      <c r="H353" s="3">
        <v>2174</v>
      </c>
      <c r="I353" s="4">
        <f>H353-H352</f>
        <v>3</v>
      </c>
      <c r="J353" s="3">
        <v>3506</v>
      </c>
      <c r="K353" s="4">
        <f>J353-J352</f>
        <v>3</v>
      </c>
    </row>
    <row r="354" spans="1:11" ht="20.100000000000001" customHeight="1" x14ac:dyDescent="0.3">
      <c r="A354" s="2">
        <v>16</v>
      </c>
      <c r="B354" s="3">
        <v>155788</v>
      </c>
      <c r="C354" s="4">
        <f>B354-B353</f>
        <v>291</v>
      </c>
      <c r="D354" s="3">
        <v>1705</v>
      </c>
      <c r="E354" s="4">
        <f>D354-D353</f>
        <v>2</v>
      </c>
      <c r="F354" s="3">
        <v>104</v>
      </c>
      <c r="G354" s="4">
        <f>F354-F353</f>
        <v>0</v>
      </c>
      <c r="H354" s="3">
        <v>2177</v>
      </c>
      <c r="I354" s="4">
        <f>H354-H353</f>
        <v>3</v>
      </c>
      <c r="J354" s="3">
        <v>3509</v>
      </c>
      <c r="K354" s="4">
        <f>J354-J353</f>
        <v>3</v>
      </c>
    </row>
    <row r="355" spans="1:11" ht="20.100000000000001" customHeight="1" x14ac:dyDescent="0.3">
      <c r="A355" s="2">
        <v>17</v>
      </c>
      <c r="B355" s="3">
        <v>156079</v>
      </c>
      <c r="C355" s="4">
        <f>B355-B354</f>
        <v>291</v>
      </c>
      <c r="D355" s="3">
        <v>1707</v>
      </c>
      <c r="E355" s="4">
        <f>D355-D354</f>
        <v>2</v>
      </c>
      <c r="F355" s="3">
        <v>105</v>
      </c>
      <c r="G355" s="4">
        <f>F355-F354</f>
        <v>1</v>
      </c>
      <c r="H355" s="3">
        <v>2179</v>
      </c>
      <c r="I355" s="4">
        <f>H355-H354</f>
        <v>2</v>
      </c>
      <c r="J355" s="3">
        <v>3512</v>
      </c>
      <c r="K355" s="4">
        <f>J355-J354</f>
        <v>3</v>
      </c>
    </row>
    <row r="356" spans="1:11" ht="20.100000000000001" customHeight="1" x14ac:dyDescent="0.3">
      <c r="A356" s="2">
        <v>18</v>
      </c>
      <c r="B356" s="3">
        <v>156370</v>
      </c>
      <c r="C356" s="4">
        <f>B356-B355</f>
        <v>291</v>
      </c>
      <c r="D356" s="3">
        <v>1709</v>
      </c>
      <c r="E356" s="4">
        <f>D356-D355</f>
        <v>2</v>
      </c>
      <c r="F356" s="3">
        <v>105</v>
      </c>
      <c r="G356" s="4">
        <f>F356-F355</f>
        <v>0</v>
      </c>
      <c r="H356" s="3">
        <v>2181</v>
      </c>
      <c r="I356" s="4">
        <f>H356-H355</f>
        <v>2</v>
      </c>
      <c r="J356" s="3">
        <v>3515</v>
      </c>
      <c r="K356" s="4">
        <f>J356-J355</f>
        <v>3</v>
      </c>
    </row>
    <row r="357" spans="1:11" ht="20.100000000000001" customHeight="1" x14ac:dyDescent="0.3">
      <c r="A357" s="2">
        <v>19</v>
      </c>
      <c r="B357" s="3">
        <v>156661</v>
      </c>
      <c r="C357" s="4">
        <f>B357-B356</f>
        <v>291</v>
      </c>
      <c r="D357" s="3">
        <v>1712</v>
      </c>
      <c r="E357" s="4">
        <f>D357-D356</f>
        <v>3</v>
      </c>
      <c r="F357" s="3">
        <v>106</v>
      </c>
      <c r="G357" s="4">
        <f>F357-F356</f>
        <v>1</v>
      </c>
      <c r="H357" s="3">
        <v>2183</v>
      </c>
      <c r="I357" s="4">
        <f>H357-H356</f>
        <v>2</v>
      </c>
      <c r="J357" s="3">
        <v>3518</v>
      </c>
      <c r="K357" s="4">
        <f>J357-J356</f>
        <v>3</v>
      </c>
    </row>
    <row r="358" spans="1:11" ht="20.100000000000001" customHeight="1" x14ac:dyDescent="0.3">
      <c r="A358" s="2">
        <v>20</v>
      </c>
      <c r="B358" s="3">
        <v>156952</v>
      </c>
      <c r="C358" s="4">
        <f>B358-B357</f>
        <v>291</v>
      </c>
      <c r="D358" s="3">
        <v>1715</v>
      </c>
      <c r="E358" s="4">
        <f>D358-D357</f>
        <v>3</v>
      </c>
      <c r="F358" s="3">
        <v>106</v>
      </c>
      <c r="G358" s="4">
        <f>F358-F357</f>
        <v>0</v>
      </c>
      <c r="H358" s="3">
        <v>2185</v>
      </c>
      <c r="I358" s="4">
        <f>H358-H357</f>
        <v>2</v>
      </c>
      <c r="J358" s="3">
        <v>3521</v>
      </c>
      <c r="K358" s="4">
        <f>J358-J357</f>
        <v>3</v>
      </c>
    </row>
    <row r="359" spans="1:11" ht="20.100000000000001" customHeight="1" x14ac:dyDescent="0.3">
      <c r="A359" s="2">
        <v>21</v>
      </c>
      <c r="B359" s="3">
        <v>157242</v>
      </c>
      <c r="C359" s="4">
        <f>B359-B358</f>
        <v>290</v>
      </c>
      <c r="D359" s="3">
        <v>1718</v>
      </c>
      <c r="E359" s="4">
        <f>D359-D358</f>
        <v>3</v>
      </c>
      <c r="F359" s="3">
        <v>107</v>
      </c>
      <c r="G359" s="4">
        <f>F359-F358</f>
        <v>1</v>
      </c>
      <c r="H359" s="3">
        <v>2187</v>
      </c>
      <c r="I359" s="4">
        <f>H359-H358</f>
        <v>2</v>
      </c>
      <c r="J359" s="3">
        <v>3525</v>
      </c>
      <c r="K359" s="4">
        <v>3</v>
      </c>
    </row>
    <row r="360" spans="1:11" ht="20.100000000000001" customHeight="1" x14ac:dyDescent="0.3">
      <c r="A360" s="2">
        <v>22</v>
      </c>
      <c r="B360" s="3">
        <v>157628</v>
      </c>
      <c r="C360" s="4">
        <f>B360-B359</f>
        <v>386</v>
      </c>
      <c r="D360" s="3">
        <v>1720</v>
      </c>
      <c r="E360" s="4">
        <f>D360-D359</f>
        <v>2</v>
      </c>
      <c r="F360" s="3">
        <v>107</v>
      </c>
      <c r="G360" s="4">
        <f>F360-F359</f>
        <v>0</v>
      </c>
      <c r="H360" s="3">
        <v>2190</v>
      </c>
      <c r="I360" s="4">
        <f>H360-H359</f>
        <v>3</v>
      </c>
      <c r="J360" s="3">
        <v>3530</v>
      </c>
      <c r="K360" s="4">
        <v>3</v>
      </c>
    </row>
    <row r="361" spans="1:11" ht="20.100000000000001" customHeight="1" x14ac:dyDescent="0.3">
      <c r="A361" s="2">
        <v>23</v>
      </c>
      <c r="B361" s="3">
        <v>158014</v>
      </c>
      <c r="C361" s="4">
        <f>B361-B360</f>
        <v>386</v>
      </c>
      <c r="D361" s="3">
        <v>1722</v>
      </c>
      <c r="E361" s="4">
        <f>D361-D360</f>
        <v>2</v>
      </c>
      <c r="F361" s="3">
        <v>108</v>
      </c>
      <c r="G361" s="4">
        <f>F361-F360</f>
        <v>1</v>
      </c>
      <c r="H361" s="3">
        <v>2193</v>
      </c>
      <c r="I361" s="4">
        <f>H361-H360</f>
        <v>3</v>
      </c>
      <c r="J361" s="3">
        <v>3535</v>
      </c>
      <c r="K361" s="4">
        <v>3</v>
      </c>
    </row>
    <row r="362" spans="1:11" ht="20.100000000000001" customHeight="1" x14ac:dyDescent="0.3">
      <c r="A362" s="2">
        <v>24</v>
      </c>
      <c r="B362" s="3">
        <v>158400</v>
      </c>
      <c r="C362" s="4">
        <f>B362-B361</f>
        <v>386</v>
      </c>
      <c r="D362" s="3">
        <v>1724</v>
      </c>
      <c r="E362" s="4">
        <f>D362-D361</f>
        <v>2</v>
      </c>
      <c r="F362" s="3">
        <v>108</v>
      </c>
      <c r="G362" s="4">
        <f>F362-F361</f>
        <v>0</v>
      </c>
      <c r="H362" s="3">
        <v>2196</v>
      </c>
      <c r="I362" s="4">
        <f>H362-H361</f>
        <v>3</v>
      </c>
      <c r="J362" s="3">
        <v>3540</v>
      </c>
      <c r="K362" s="4">
        <v>3</v>
      </c>
    </row>
    <row r="363" spans="1:11" ht="20.100000000000001" customHeight="1" x14ac:dyDescent="0.3">
      <c r="A363" s="2">
        <v>25</v>
      </c>
      <c r="B363" s="3">
        <v>158786</v>
      </c>
      <c r="C363" s="4">
        <f>B363-B362</f>
        <v>386</v>
      </c>
      <c r="D363" s="3">
        <v>1726</v>
      </c>
      <c r="E363" s="4">
        <f>D363-D362</f>
        <v>2</v>
      </c>
      <c r="F363" s="3">
        <v>109</v>
      </c>
      <c r="G363" s="4">
        <f>F363-F362</f>
        <v>1</v>
      </c>
      <c r="H363" s="3">
        <v>2199</v>
      </c>
      <c r="I363" s="4">
        <f>H363-H362</f>
        <v>3</v>
      </c>
      <c r="J363" s="3">
        <v>3546</v>
      </c>
      <c r="K363" s="4">
        <f>J363-J362</f>
        <v>6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11213</v>
      </c>
      <c r="D364" s="6"/>
      <c r="E364" s="6">
        <f>SUM(E334:E363)</f>
        <v>62</v>
      </c>
      <c r="F364" s="6"/>
      <c r="G364" s="6">
        <f>SUM(G334:G363)</f>
        <v>17</v>
      </c>
      <c r="H364" s="6"/>
      <c r="I364" s="6">
        <f>SUM(I334:I363)</f>
        <v>88</v>
      </c>
      <c r="J364" s="6"/>
      <c r="K364" s="6">
        <f>SUM(K334:K363)</f>
        <v>91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514</v>
      </c>
      <c r="D365" s="7"/>
      <c r="E365" s="7">
        <f>MAX(E334:E363)</f>
        <v>3</v>
      </c>
      <c r="F365" s="7"/>
      <c r="G365" s="7">
        <f>MAX(G334:G363)</f>
        <v>1</v>
      </c>
      <c r="H365" s="7"/>
      <c r="I365" s="7">
        <f>MAX(I334:I363)</f>
        <v>5</v>
      </c>
      <c r="J365" s="7"/>
      <c r="K365" s="7">
        <f>MAX(K334:K363)</f>
        <v>6</v>
      </c>
    </row>
    <row r="366" spans="1:11" ht="20.100000000000001" customHeight="1" x14ac:dyDescent="0.3">
      <c r="A366" s="48" t="s">
        <v>6</v>
      </c>
      <c r="B366" s="49"/>
      <c r="C366" s="9">
        <f>MIN(C334:C363)</f>
        <v>290</v>
      </c>
      <c r="D366" s="9"/>
      <c r="E366" s="9">
        <f>MIN(E334:E363)</f>
        <v>1</v>
      </c>
      <c r="F366" s="9"/>
      <c r="G366" s="9">
        <f>MIN(G334:G363)</f>
        <v>0</v>
      </c>
      <c r="H366" s="9"/>
      <c r="I366" s="9">
        <f>MIN(I334:I363)</f>
        <v>2</v>
      </c>
      <c r="J366" s="9"/>
      <c r="K366" s="9">
        <f>MIN(K334:K363)</f>
        <v>2</v>
      </c>
    </row>
    <row r="367" spans="1:11" ht="20.100000000000001" customHeight="1" x14ac:dyDescent="0.3">
      <c r="A367" s="48" t="s">
        <v>7</v>
      </c>
      <c r="B367" s="49"/>
      <c r="C367" s="10">
        <f>AVERAGE(C334:C363)</f>
        <v>373.76666666666665</v>
      </c>
      <c r="D367" s="10"/>
      <c r="E367" s="10">
        <f>AVERAGE(E334:E363)</f>
        <v>2.0666666666666669</v>
      </c>
      <c r="F367" s="10"/>
      <c r="G367" s="10">
        <f>AVERAGE(G334:G363)</f>
        <v>0.56666666666666665</v>
      </c>
      <c r="H367" s="10"/>
      <c r="I367" s="10">
        <f>AVERAGE(I334:I363)</f>
        <v>2.9333333333333331</v>
      </c>
      <c r="J367" s="10"/>
      <c r="K367" s="10">
        <f>AVERAGE(K334:K363)</f>
        <v>3.0333333333333332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1612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2026年3月份各公司污水放流量明細表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1642</v>
      </c>
      <c r="C372" s="68"/>
      <c r="D372" s="67" t="s">
        <v>1641</v>
      </c>
      <c r="E372" s="68"/>
      <c r="F372" s="67" t="s">
        <v>1640</v>
      </c>
      <c r="G372" s="68"/>
      <c r="H372" s="67" t="s">
        <v>117</v>
      </c>
      <c r="I372" s="68"/>
      <c r="J372" s="67" t="s">
        <v>1639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7270</v>
      </c>
      <c r="C374" s="4"/>
      <c r="D374" s="3">
        <v>1638</v>
      </c>
      <c r="E374" s="4"/>
      <c r="F374" s="3">
        <v>123</v>
      </c>
      <c r="G374" s="4"/>
      <c r="H374" s="3">
        <v>156897</v>
      </c>
      <c r="I374" s="4"/>
      <c r="J374" s="3">
        <v>200856</v>
      </c>
      <c r="K374" s="4"/>
    </row>
    <row r="375" spans="1:11" ht="20.100000000000001" customHeight="1" x14ac:dyDescent="0.4">
      <c r="A375" s="2">
        <v>27</v>
      </c>
      <c r="B375" s="3">
        <v>7275</v>
      </c>
      <c r="C375" s="4">
        <f>B375-B374</f>
        <v>5</v>
      </c>
      <c r="D375" s="3">
        <v>1640</v>
      </c>
      <c r="E375" s="4">
        <f>D375-D374</f>
        <v>2</v>
      </c>
      <c r="F375" s="3">
        <v>150</v>
      </c>
      <c r="G375" s="11">
        <v>4</v>
      </c>
      <c r="H375" s="3">
        <v>157526</v>
      </c>
      <c r="I375" s="4">
        <f>H375-H374</f>
        <v>629</v>
      </c>
      <c r="J375" s="3">
        <v>201034</v>
      </c>
      <c r="K375" s="4">
        <f>J375-J374</f>
        <v>178</v>
      </c>
    </row>
    <row r="376" spans="1:11" ht="20.100000000000001" customHeight="1" x14ac:dyDescent="0.4">
      <c r="A376" s="2">
        <v>28</v>
      </c>
      <c r="B376" s="3">
        <v>7280</v>
      </c>
      <c r="C376" s="4">
        <f>B376-B375</f>
        <v>5</v>
      </c>
      <c r="D376" s="3">
        <v>1642</v>
      </c>
      <c r="E376" s="4">
        <f>D376-D375</f>
        <v>2</v>
      </c>
      <c r="F376" s="3">
        <v>177</v>
      </c>
      <c r="G376" s="11">
        <v>4</v>
      </c>
      <c r="H376" s="3">
        <v>158155</v>
      </c>
      <c r="I376" s="4">
        <f>H376-H375</f>
        <v>629</v>
      </c>
      <c r="J376" s="3">
        <v>201212</v>
      </c>
      <c r="K376" s="4">
        <f>J376-J375</f>
        <v>178</v>
      </c>
    </row>
    <row r="377" spans="1:11" ht="20.100000000000001" customHeight="1" x14ac:dyDescent="0.4">
      <c r="A377" s="2">
        <v>29</v>
      </c>
      <c r="B377" s="3">
        <v>7285</v>
      </c>
      <c r="C377" s="4">
        <f>B377-B376</f>
        <v>5</v>
      </c>
      <c r="D377" s="3">
        <v>1644</v>
      </c>
      <c r="E377" s="4">
        <f>D377-D376</f>
        <v>2</v>
      </c>
      <c r="F377" s="3">
        <v>205</v>
      </c>
      <c r="G377" s="11">
        <v>4</v>
      </c>
      <c r="H377" s="3">
        <v>158784</v>
      </c>
      <c r="I377" s="4">
        <f>H377-H376</f>
        <v>629</v>
      </c>
      <c r="J377" s="3">
        <v>201390</v>
      </c>
      <c r="K377" s="4">
        <f>J377-J376</f>
        <v>178</v>
      </c>
    </row>
    <row r="378" spans="1:11" ht="20.100000000000001" customHeight="1" x14ac:dyDescent="0.4">
      <c r="A378" s="2">
        <v>30</v>
      </c>
      <c r="B378" s="3">
        <v>7290</v>
      </c>
      <c r="C378" s="4">
        <f>B378-B377</f>
        <v>5</v>
      </c>
      <c r="D378" s="3">
        <v>1646</v>
      </c>
      <c r="E378" s="4">
        <f>D378-D377</f>
        <v>2</v>
      </c>
      <c r="F378" s="3">
        <v>233</v>
      </c>
      <c r="G378" s="11">
        <v>4</v>
      </c>
      <c r="H378" s="3">
        <v>159413</v>
      </c>
      <c r="I378" s="4">
        <f>H378-H377</f>
        <v>629</v>
      </c>
      <c r="J378" s="3">
        <v>201568</v>
      </c>
      <c r="K378" s="4">
        <f>J378-J377</f>
        <v>178</v>
      </c>
    </row>
    <row r="379" spans="1:11" ht="20.100000000000001" customHeight="1" x14ac:dyDescent="0.4">
      <c r="A379" s="2">
        <v>31</v>
      </c>
      <c r="B379" s="3">
        <v>7294</v>
      </c>
      <c r="C379" s="4">
        <f>B379-B378</f>
        <v>4</v>
      </c>
      <c r="D379" s="3">
        <v>1649</v>
      </c>
      <c r="E379" s="4">
        <f>D379-D378</f>
        <v>3</v>
      </c>
      <c r="F379" s="3">
        <v>253</v>
      </c>
      <c r="G379" s="11">
        <v>4</v>
      </c>
      <c r="H379" s="3">
        <v>159947</v>
      </c>
      <c r="I379" s="4">
        <f>H379-H378</f>
        <v>534</v>
      </c>
      <c r="J379" s="3">
        <v>201755</v>
      </c>
      <c r="K379" s="4">
        <f>J379-J378</f>
        <v>187</v>
      </c>
    </row>
    <row r="380" spans="1:11" ht="20.100000000000001" customHeight="1" x14ac:dyDescent="0.4">
      <c r="A380" s="2">
        <v>1</v>
      </c>
      <c r="B380" s="3">
        <v>7298</v>
      </c>
      <c r="C380" s="4">
        <f>B380-B379</f>
        <v>4</v>
      </c>
      <c r="D380" s="3">
        <v>1652</v>
      </c>
      <c r="E380" s="4">
        <f>D380-D379</f>
        <v>3</v>
      </c>
      <c r="F380" s="3">
        <v>273</v>
      </c>
      <c r="G380" s="11">
        <v>4</v>
      </c>
      <c r="H380" s="3">
        <v>160481</v>
      </c>
      <c r="I380" s="4">
        <f>H380-H379</f>
        <v>534</v>
      </c>
      <c r="J380" s="3">
        <v>201942</v>
      </c>
      <c r="K380" s="4">
        <f>J380-J379</f>
        <v>187</v>
      </c>
    </row>
    <row r="381" spans="1:11" ht="20.100000000000001" customHeight="1" x14ac:dyDescent="0.4">
      <c r="A381" s="2">
        <v>2</v>
      </c>
      <c r="B381" s="3">
        <v>7302</v>
      </c>
      <c r="C381" s="4">
        <f>B381-B380</f>
        <v>4</v>
      </c>
      <c r="D381" s="3">
        <v>1655</v>
      </c>
      <c r="E381" s="4">
        <f>D381-D380</f>
        <v>3</v>
      </c>
      <c r="F381" s="3">
        <v>293</v>
      </c>
      <c r="G381" s="11">
        <v>4</v>
      </c>
      <c r="H381" s="3">
        <v>161015</v>
      </c>
      <c r="I381" s="4">
        <f>H381-H380</f>
        <v>534</v>
      </c>
      <c r="J381" s="3">
        <v>202129</v>
      </c>
      <c r="K381" s="4">
        <f>J381-J380</f>
        <v>187</v>
      </c>
    </row>
    <row r="382" spans="1:11" ht="20.100000000000001" customHeight="1" x14ac:dyDescent="0.4">
      <c r="A382" s="2">
        <v>3</v>
      </c>
      <c r="B382" s="3">
        <v>7306</v>
      </c>
      <c r="C382" s="4">
        <f>B382-B381</f>
        <v>4</v>
      </c>
      <c r="D382" s="3">
        <v>1658</v>
      </c>
      <c r="E382" s="4">
        <f>D382-D381</f>
        <v>3</v>
      </c>
      <c r="F382" s="3">
        <v>313</v>
      </c>
      <c r="G382" s="11">
        <v>4</v>
      </c>
      <c r="H382" s="3">
        <v>161549</v>
      </c>
      <c r="I382" s="4">
        <f>H382-H381</f>
        <v>534</v>
      </c>
      <c r="J382" s="3">
        <v>202315</v>
      </c>
      <c r="K382" s="4">
        <f>J382-J381</f>
        <v>186</v>
      </c>
    </row>
    <row r="383" spans="1:11" ht="20.100000000000001" customHeight="1" x14ac:dyDescent="0.4">
      <c r="A383" s="2">
        <v>4</v>
      </c>
      <c r="B383" s="3">
        <v>7310</v>
      </c>
      <c r="C383" s="4">
        <f>B383-B382</f>
        <v>4</v>
      </c>
      <c r="D383" s="3">
        <v>1661</v>
      </c>
      <c r="E383" s="4">
        <f>D383-D382</f>
        <v>3</v>
      </c>
      <c r="F383" s="3">
        <v>333</v>
      </c>
      <c r="G383" s="11">
        <v>4</v>
      </c>
      <c r="H383" s="3">
        <v>162083</v>
      </c>
      <c r="I383" s="4">
        <f>H383-H382</f>
        <v>534</v>
      </c>
      <c r="J383" s="3">
        <v>202501</v>
      </c>
      <c r="K383" s="4">
        <f>J383-J382</f>
        <v>186</v>
      </c>
    </row>
    <row r="384" spans="1:11" ht="20.100000000000001" customHeight="1" x14ac:dyDescent="0.4">
      <c r="A384" s="2">
        <v>5</v>
      </c>
      <c r="B384" s="3">
        <v>7314</v>
      </c>
      <c r="C384" s="4">
        <f>B384-B383</f>
        <v>4</v>
      </c>
      <c r="D384" s="3">
        <v>1664</v>
      </c>
      <c r="E384" s="4">
        <f>D384-D383</f>
        <v>3</v>
      </c>
      <c r="F384" s="3">
        <v>353</v>
      </c>
      <c r="G384" s="11">
        <v>4</v>
      </c>
      <c r="H384" s="3">
        <v>162617</v>
      </c>
      <c r="I384" s="4">
        <f>H384-H383</f>
        <v>534</v>
      </c>
      <c r="J384" s="3">
        <v>202687</v>
      </c>
      <c r="K384" s="4">
        <f>J384-J383</f>
        <v>186</v>
      </c>
    </row>
    <row r="385" spans="1:11" ht="20.100000000000001" customHeight="1" x14ac:dyDescent="0.4">
      <c r="A385" s="2">
        <v>6</v>
      </c>
      <c r="B385" s="3">
        <v>7319</v>
      </c>
      <c r="C385" s="4">
        <f>B385-B384</f>
        <v>5</v>
      </c>
      <c r="D385" s="3">
        <v>1667</v>
      </c>
      <c r="E385" s="4">
        <f>D385-D384</f>
        <v>3</v>
      </c>
      <c r="F385" s="3">
        <v>373</v>
      </c>
      <c r="G385" s="11">
        <v>4</v>
      </c>
      <c r="H385" s="3">
        <v>163152</v>
      </c>
      <c r="I385" s="4">
        <f>H385-H384</f>
        <v>535</v>
      </c>
      <c r="J385" s="3">
        <v>202873</v>
      </c>
      <c r="K385" s="4">
        <f>J385-J384</f>
        <v>186</v>
      </c>
    </row>
    <row r="386" spans="1:11" ht="20.100000000000001" customHeight="1" x14ac:dyDescent="0.4">
      <c r="A386" s="2">
        <v>7</v>
      </c>
      <c r="B386" s="3">
        <v>7324</v>
      </c>
      <c r="C386" s="4">
        <f>B386-B385</f>
        <v>5</v>
      </c>
      <c r="D386" s="3">
        <v>1670</v>
      </c>
      <c r="E386" s="4">
        <f>D386-D385</f>
        <v>3</v>
      </c>
      <c r="F386" s="3">
        <v>393</v>
      </c>
      <c r="G386" s="11">
        <v>4</v>
      </c>
      <c r="H386" s="3">
        <v>163687</v>
      </c>
      <c r="I386" s="4">
        <f>H386-H385</f>
        <v>535</v>
      </c>
      <c r="J386" s="3">
        <v>203059</v>
      </c>
      <c r="K386" s="4">
        <f>J386-J385</f>
        <v>186</v>
      </c>
    </row>
    <row r="387" spans="1:11" ht="20.100000000000001" customHeight="1" x14ac:dyDescent="0.4">
      <c r="A387" s="2">
        <v>8</v>
      </c>
      <c r="B387" s="3">
        <v>7329</v>
      </c>
      <c r="C387" s="4">
        <f>B387-B386</f>
        <v>5</v>
      </c>
      <c r="D387" s="3">
        <v>1673</v>
      </c>
      <c r="E387" s="4">
        <f>D387-D386</f>
        <v>3</v>
      </c>
      <c r="F387" s="3">
        <v>412</v>
      </c>
      <c r="G387" s="11">
        <v>4</v>
      </c>
      <c r="H387" s="3">
        <v>164245</v>
      </c>
      <c r="I387" s="4">
        <f>H387-H386</f>
        <v>558</v>
      </c>
      <c r="J387" s="3">
        <v>203230</v>
      </c>
      <c r="K387" s="4">
        <f>J387-J386</f>
        <v>171</v>
      </c>
    </row>
    <row r="388" spans="1:11" ht="20.100000000000001" customHeight="1" x14ac:dyDescent="0.4">
      <c r="A388" s="2">
        <v>9</v>
      </c>
      <c r="B388" s="3">
        <v>7334</v>
      </c>
      <c r="C388" s="4">
        <f>B388-B387</f>
        <v>5</v>
      </c>
      <c r="D388" s="3">
        <v>1676</v>
      </c>
      <c r="E388" s="4">
        <v>1</v>
      </c>
      <c r="F388" s="3">
        <v>431</v>
      </c>
      <c r="G388" s="11">
        <v>4</v>
      </c>
      <c r="H388" s="3">
        <v>164803</v>
      </c>
      <c r="I388" s="4">
        <f>H388-H387</f>
        <v>558</v>
      </c>
      <c r="J388" s="3">
        <v>203401</v>
      </c>
      <c r="K388" s="4">
        <f>J388-J387</f>
        <v>171</v>
      </c>
    </row>
    <row r="389" spans="1:11" ht="20.100000000000001" customHeight="1" x14ac:dyDescent="0.4">
      <c r="A389" s="2">
        <v>10</v>
      </c>
      <c r="B389" s="3">
        <v>7339</v>
      </c>
      <c r="C389" s="4">
        <f>B389-B388</f>
        <v>5</v>
      </c>
      <c r="D389" s="3">
        <v>1679</v>
      </c>
      <c r="E389" s="4">
        <v>1</v>
      </c>
      <c r="F389" s="3">
        <v>450</v>
      </c>
      <c r="G389" s="11">
        <v>4</v>
      </c>
      <c r="H389" s="3">
        <v>165361</v>
      </c>
      <c r="I389" s="4">
        <f>H389-H388</f>
        <v>558</v>
      </c>
      <c r="J389" s="3">
        <v>203572</v>
      </c>
      <c r="K389" s="4">
        <f>J389-J388</f>
        <v>171</v>
      </c>
    </row>
    <row r="390" spans="1:11" ht="20.100000000000001" customHeight="1" x14ac:dyDescent="0.4">
      <c r="A390" s="2">
        <v>11</v>
      </c>
      <c r="B390" s="3">
        <v>7344</v>
      </c>
      <c r="C390" s="4">
        <f>B390-B389</f>
        <v>5</v>
      </c>
      <c r="D390" s="3">
        <v>1682</v>
      </c>
      <c r="E390" s="4">
        <v>1</v>
      </c>
      <c r="F390" s="3">
        <v>469</v>
      </c>
      <c r="G390" s="11">
        <v>4</v>
      </c>
      <c r="H390" s="3">
        <v>165920</v>
      </c>
      <c r="I390" s="4">
        <f>H390-H389</f>
        <v>559</v>
      </c>
      <c r="J390" s="3">
        <v>203743</v>
      </c>
      <c r="K390" s="4">
        <f>J390-J389</f>
        <v>171</v>
      </c>
    </row>
    <row r="391" spans="1:11" ht="20.100000000000001" customHeight="1" x14ac:dyDescent="0.4">
      <c r="A391" s="2">
        <v>12</v>
      </c>
      <c r="B391" s="3">
        <v>7349</v>
      </c>
      <c r="C391" s="4">
        <f>B391-B390</f>
        <v>5</v>
      </c>
      <c r="D391" s="3">
        <v>1685</v>
      </c>
      <c r="E391" s="4">
        <v>1</v>
      </c>
      <c r="F391" s="3">
        <v>488</v>
      </c>
      <c r="G391" s="11">
        <v>4</v>
      </c>
      <c r="H391" s="3">
        <v>166479</v>
      </c>
      <c r="I391" s="4">
        <f>H391-H390</f>
        <v>559</v>
      </c>
      <c r="J391" s="3">
        <v>203914</v>
      </c>
      <c r="K391" s="4">
        <f>J391-J390</f>
        <v>171</v>
      </c>
    </row>
    <row r="392" spans="1:11" ht="20.100000000000001" customHeight="1" x14ac:dyDescent="0.4">
      <c r="A392" s="2">
        <v>13</v>
      </c>
      <c r="B392" s="3">
        <v>7353</v>
      </c>
      <c r="C392" s="4">
        <f>B392-B391</f>
        <v>4</v>
      </c>
      <c r="D392" s="3">
        <v>1688</v>
      </c>
      <c r="E392" s="4">
        <v>1</v>
      </c>
      <c r="F392" s="3">
        <v>508</v>
      </c>
      <c r="G392" s="11">
        <v>4</v>
      </c>
      <c r="H392" s="3">
        <v>167038</v>
      </c>
      <c r="I392" s="4">
        <f>H392-H391</f>
        <v>559</v>
      </c>
      <c r="J392" s="3">
        <v>204086</v>
      </c>
      <c r="K392" s="4">
        <f>J392-J391</f>
        <v>172</v>
      </c>
    </row>
    <row r="393" spans="1:11" ht="20.100000000000001" customHeight="1" x14ac:dyDescent="0.4">
      <c r="A393" s="2">
        <v>14</v>
      </c>
      <c r="B393" s="3">
        <v>7358</v>
      </c>
      <c r="C393" s="4">
        <f>B393-B392</f>
        <v>5</v>
      </c>
      <c r="D393" s="3">
        <v>1691</v>
      </c>
      <c r="E393" s="4">
        <v>1</v>
      </c>
      <c r="F393" s="3">
        <v>536</v>
      </c>
      <c r="G393" s="11">
        <v>4</v>
      </c>
      <c r="H393" s="3">
        <v>167636</v>
      </c>
      <c r="I393" s="4">
        <f>H393-H392</f>
        <v>598</v>
      </c>
      <c r="J393" s="3">
        <v>204283</v>
      </c>
      <c r="K393" s="4">
        <f>J393-J392</f>
        <v>197</v>
      </c>
    </row>
    <row r="394" spans="1:11" ht="20.100000000000001" customHeight="1" x14ac:dyDescent="0.4">
      <c r="A394" s="2">
        <v>15</v>
      </c>
      <c r="B394" s="3">
        <v>7363</v>
      </c>
      <c r="C394" s="4">
        <f>B394-B393</f>
        <v>5</v>
      </c>
      <c r="D394" s="3">
        <v>1694</v>
      </c>
      <c r="E394" s="4">
        <v>1</v>
      </c>
      <c r="F394" s="3">
        <v>564</v>
      </c>
      <c r="G394" s="11">
        <v>4</v>
      </c>
      <c r="H394" s="3">
        <v>168234</v>
      </c>
      <c r="I394" s="4">
        <f>H394-H393</f>
        <v>598</v>
      </c>
      <c r="J394" s="3">
        <v>204480</v>
      </c>
      <c r="K394" s="4">
        <f>J394-J393</f>
        <v>197</v>
      </c>
    </row>
    <row r="395" spans="1:11" ht="20.100000000000001" customHeight="1" x14ac:dyDescent="0.4">
      <c r="A395" s="2">
        <v>16</v>
      </c>
      <c r="B395" s="3">
        <v>7368</v>
      </c>
      <c r="C395" s="4">
        <f>B395-B394</f>
        <v>5</v>
      </c>
      <c r="D395" s="3">
        <v>1697</v>
      </c>
      <c r="E395" s="4">
        <v>1</v>
      </c>
      <c r="F395" s="3">
        <v>592</v>
      </c>
      <c r="G395" s="11">
        <v>4</v>
      </c>
      <c r="H395" s="3">
        <v>168832</v>
      </c>
      <c r="I395" s="4">
        <f>H395-H394</f>
        <v>598</v>
      </c>
      <c r="J395" s="3">
        <v>204677</v>
      </c>
      <c r="K395" s="4">
        <f>J395-J394</f>
        <v>197</v>
      </c>
    </row>
    <row r="396" spans="1:11" ht="20.100000000000001" customHeight="1" x14ac:dyDescent="0.4">
      <c r="A396" s="2">
        <v>17</v>
      </c>
      <c r="B396" s="3">
        <v>7373</v>
      </c>
      <c r="C396" s="4">
        <f>B396-B395</f>
        <v>5</v>
      </c>
      <c r="D396" s="3">
        <v>1700</v>
      </c>
      <c r="E396" s="4">
        <v>1</v>
      </c>
      <c r="F396" s="3">
        <v>620</v>
      </c>
      <c r="G396" s="11">
        <v>4</v>
      </c>
      <c r="H396" s="3">
        <v>169430</v>
      </c>
      <c r="I396" s="4">
        <f>H396-H395</f>
        <v>598</v>
      </c>
      <c r="J396" s="3">
        <v>204874</v>
      </c>
      <c r="K396" s="4">
        <f>J396-J395</f>
        <v>197</v>
      </c>
    </row>
    <row r="397" spans="1:11" ht="19.5" customHeight="1" x14ac:dyDescent="0.4">
      <c r="A397" s="2">
        <v>18</v>
      </c>
      <c r="B397" s="3">
        <v>7378</v>
      </c>
      <c r="C397" s="4">
        <f>B397-B396</f>
        <v>5</v>
      </c>
      <c r="D397" s="3">
        <v>1703</v>
      </c>
      <c r="E397" s="4">
        <v>1</v>
      </c>
      <c r="F397" s="3">
        <v>648</v>
      </c>
      <c r="G397" s="11">
        <v>5</v>
      </c>
      <c r="H397" s="3">
        <v>170028</v>
      </c>
      <c r="I397" s="4">
        <f>H397-H396</f>
        <v>598</v>
      </c>
      <c r="J397" s="3">
        <v>205071</v>
      </c>
      <c r="K397" s="4">
        <f>J397-J396</f>
        <v>197</v>
      </c>
    </row>
    <row r="398" spans="1:11" ht="19.5" customHeight="1" x14ac:dyDescent="0.4">
      <c r="A398" s="2">
        <v>19</v>
      </c>
      <c r="B398" s="3">
        <v>7383</v>
      </c>
      <c r="C398" s="4">
        <f>B398-B397</f>
        <v>5</v>
      </c>
      <c r="D398" s="3">
        <v>1706</v>
      </c>
      <c r="E398" s="4">
        <v>1</v>
      </c>
      <c r="F398" s="3">
        <v>676</v>
      </c>
      <c r="G398" s="11">
        <v>5</v>
      </c>
      <c r="H398" s="3">
        <v>170627</v>
      </c>
      <c r="I398" s="4">
        <f>H398-H397</f>
        <v>599</v>
      </c>
      <c r="J398" s="3">
        <v>205268</v>
      </c>
      <c r="K398" s="4">
        <f>J398-J397</f>
        <v>197</v>
      </c>
    </row>
    <row r="399" spans="1:11" ht="20.100000000000001" customHeight="1" x14ac:dyDescent="0.4">
      <c r="A399" s="2">
        <v>20</v>
      </c>
      <c r="B399" s="3">
        <v>7387</v>
      </c>
      <c r="C399" s="4">
        <f>B399-B398</f>
        <v>4</v>
      </c>
      <c r="D399" s="3">
        <v>1709</v>
      </c>
      <c r="E399" s="4">
        <v>1</v>
      </c>
      <c r="F399" s="3">
        <v>705</v>
      </c>
      <c r="G399" s="11">
        <v>5</v>
      </c>
      <c r="H399" s="3">
        <v>171226</v>
      </c>
      <c r="I399" s="4">
        <f>H399-H398</f>
        <v>599</v>
      </c>
      <c r="J399" s="3">
        <v>205465</v>
      </c>
      <c r="K399" s="4">
        <f>J399-J398</f>
        <v>197</v>
      </c>
    </row>
    <row r="400" spans="1:11" ht="20.100000000000001" customHeight="1" x14ac:dyDescent="0.4">
      <c r="A400" s="2">
        <v>21</v>
      </c>
      <c r="B400" s="3">
        <v>7391</v>
      </c>
      <c r="C400" s="4">
        <f>B400-B399</f>
        <v>4</v>
      </c>
      <c r="D400" s="3">
        <v>1711</v>
      </c>
      <c r="E400" s="4">
        <v>1</v>
      </c>
      <c r="F400" s="3">
        <v>734</v>
      </c>
      <c r="G400" s="11">
        <v>5</v>
      </c>
      <c r="H400" s="3">
        <v>171825</v>
      </c>
      <c r="I400" s="4">
        <f>H400-H399</f>
        <v>599</v>
      </c>
      <c r="J400" s="3">
        <v>205662</v>
      </c>
      <c r="K400" s="4">
        <f>J400-J399</f>
        <v>197</v>
      </c>
    </row>
    <row r="401" spans="1:11" ht="20.100000000000001" customHeight="1" x14ac:dyDescent="0.4">
      <c r="A401" s="2">
        <v>22</v>
      </c>
      <c r="B401" s="3">
        <v>7396</v>
      </c>
      <c r="C401" s="4">
        <f>B401-B400</f>
        <v>5</v>
      </c>
      <c r="D401" s="3">
        <v>1714</v>
      </c>
      <c r="E401" s="4">
        <v>1</v>
      </c>
      <c r="F401" s="3">
        <v>753</v>
      </c>
      <c r="G401" s="11">
        <v>5</v>
      </c>
      <c r="H401" s="3">
        <v>172428</v>
      </c>
      <c r="I401" s="4">
        <f>H401-H400</f>
        <v>603</v>
      </c>
      <c r="J401" s="3">
        <v>205810</v>
      </c>
      <c r="K401" s="4">
        <f>J401-J400</f>
        <v>148</v>
      </c>
    </row>
    <row r="402" spans="1:11" ht="20.100000000000001" customHeight="1" x14ac:dyDescent="0.4">
      <c r="A402" s="2">
        <v>23</v>
      </c>
      <c r="B402" s="3">
        <v>7401</v>
      </c>
      <c r="C402" s="4">
        <f>B402-B401</f>
        <v>5</v>
      </c>
      <c r="D402" s="3">
        <v>1717</v>
      </c>
      <c r="E402" s="4">
        <v>1</v>
      </c>
      <c r="F402" s="3">
        <v>772</v>
      </c>
      <c r="G402" s="11">
        <v>5</v>
      </c>
      <c r="H402" s="3">
        <v>173031</v>
      </c>
      <c r="I402" s="4">
        <f>H402-H401</f>
        <v>603</v>
      </c>
      <c r="J402" s="3">
        <v>205958</v>
      </c>
      <c r="K402" s="4">
        <f>J402-J401</f>
        <v>148</v>
      </c>
    </row>
    <row r="403" spans="1:11" ht="20.100000000000001" customHeight="1" x14ac:dyDescent="0.4">
      <c r="A403" s="2">
        <v>24</v>
      </c>
      <c r="B403" s="3">
        <v>7406</v>
      </c>
      <c r="C403" s="4">
        <f>B403-B402</f>
        <v>5</v>
      </c>
      <c r="D403" s="3">
        <v>1720</v>
      </c>
      <c r="E403" s="4">
        <v>1</v>
      </c>
      <c r="F403" s="3">
        <v>791</v>
      </c>
      <c r="G403" s="11">
        <v>5</v>
      </c>
      <c r="H403" s="3">
        <v>173634</v>
      </c>
      <c r="I403" s="4">
        <f>H403-H402</f>
        <v>603</v>
      </c>
      <c r="J403" s="3">
        <v>206106</v>
      </c>
      <c r="K403" s="4">
        <f>J403-J402</f>
        <v>148</v>
      </c>
    </row>
    <row r="404" spans="1:11" ht="20.100000000000001" customHeight="1" x14ac:dyDescent="0.4">
      <c r="A404" s="2">
        <v>25</v>
      </c>
      <c r="B404" s="3">
        <v>7411</v>
      </c>
      <c r="C404" s="4">
        <f>B404-B403</f>
        <v>5</v>
      </c>
      <c r="D404" s="3">
        <v>1723</v>
      </c>
      <c r="E404" s="4">
        <v>1</v>
      </c>
      <c r="F404" s="3">
        <v>810</v>
      </c>
      <c r="G404" s="11">
        <v>5</v>
      </c>
      <c r="H404" s="3">
        <v>174237</v>
      </c>
      <c r="I404" s="4">
        <f>H404-H403</f>
        <v>603</v>
      </c>
      <c r="J404" s="3">
        <v>206254</v>
      </c>
      <c r="K404" s="4">
        <f>J404-J403</f>
        <v>148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141</v>
      </c>
      <c r="D405" s="6"/>
      <c r="E405" s="6">
        <f>SUM(E375:E404)</f>
        <v>52</v>
      </c>
      <c r="F405" s="6"/>
      <c r="G405" s="6">
        <f>SUM(G375:G404)</f>
        <v>128</v>
      </c>
      <c r="H405" s="6"/>
      <c r="I405" s="6">
        <f>SUM(I375:I404)</f>
        <v>17340</v>
      </c>
      <c r="J405" s="6"/>
      <c r="K405" s="6">
        <f>SUM(K375:K404)</f>
        <v>5398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5</v>
      </c>
      <c r="D406" s="7"/>
      <c r="E406" s="7">
        <f>MAX(E375:E404)</f>
        <v>3</v>
      </c>
      <c r="F406" s="7"/>
      <c r="G406" s="7">
        <f>MAX(G375:G404)</f>
        <v>5</v>
      </c>
      <c r="H406" s="7"/>
      <c r="I406" s="7">
        <f>MAX(I375:I404)</f>
        <v>629</v>
      </c>
      <c r="J406" s="7"/>
      <c r="K406" s="7">
        <f>MAX(K375:K404)</f>
        <v>197</v>
      </c>
    </row>
    <row r="407" spans="1:11" ht="20.100000000000001" customHeight="1" x14ac:dyDescent="0.3">
      <c r="A407" s="48" t="s">
        <v>6</v>
      </c>
      <c r="B407" s="49"/>
      <c r="C407" s="9">
        <f>MIN(C375:C404)</f>
        <v>4</v>
      </c>
      <c r="D407" s="9"/>
      <c r="E407" s="9">
        <f>MIN(E375:E404)</f>
        <v>1</v>
      </c>
      <c r="F407" s="9"/>
      <c r="G407" s="9">
        <f>MIN(G375:G404)</f>
        <v>4</v>
      </c>
      <c r="H407" s="9"/>
      <c r="I407" s="9">
        <f>MIN(I375:I404)</f>
        <v>534</v>
      </c>
      <c r="J407" s="9"/>
      <c r="K407" s="9">
        <f>MIN(K375:K404)</f>
        <v>148</v>
      </c>
    </row>
    <row r="408" spans="1:11" ht="20.100000000000001" customHeight="1" x14ac:dyDescent="0.3">
      <c r="A408" s="48" t="s">
        <v>7</v>
      </c>
      <c r="B408" s="49"/>
      <c r="C408" s="10">
        <f>AVERAGE(C375:C404)</f>
        <v>4.7</v>
      </c>
      <c r="D408" s="10"/>
      <c r="E408" s="10">
        <f>AVERAGE(E375:E404)</f>
        <v>1.7333333333333334</v>
      </c>
      <c r="F408" s="10"/>
      <c r="G408" s="10">
        <f>AVERAGE(G375:G404)</f>
        <v>4.2666666666666666</v>
      </c>
      <c r="H408" s="10"/>
      <c r="I408" s="10">
        <f>AVERAGE(I375:I404)</f>
        <v>578</v>
      </c>
      <c r="J408" s="10"/>
      <c r="K408" s="10">
        <f>AVERAGE(K375:K404)</f>
        <v>179.93333333333334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1612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2026年3月份各公司污水放流量明細表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1638</v>
      </c>
      <c r="C413" s="68"/>
      <c r="D413" s="67" t="s">
        <v>1637</v>
      </c>
      <c r="E413" s="68"/>
      <c r="F413" s="67" t="s">
        <v>1636</v>
      </c>
      <c r="G413" s="68"/>
      <c r="H413" s="67" t="s">
        <v>1635</v>
      </c>
      <c r="I413" s="68"/>
      <c r="J413" s="67" t="s">
        <v>1634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44</v>
      </c>
      <c r="C415" s="14"/>
      <c r="D415" s="3">
        <v>745</v>
      </c>
      <c r="E415" s="4"/>
      <c r="F415" s="3">
        <v>15869</v>
      </c>
      <c r="G415" s="4"/>
      <c r="H415" s="3">
        <v>2190</v>
      </c>
      <c r="I415" s="4"/>
      <c r="J415" s="3">
        <v>4470</v>
      </c>
      <c r="K415" s="14"/>
    </row>
    <row r="416" spans="1:11" ht="20.100000000000001" customHeight="1" x14ac:dyDescent="0.4">
      <c r="A416" s="2">
        <v>27</v>
      </c>
      <c r="B416" s="3">
        <v>44</v>
      </c>
      <c r="C416" s="11">
        <f>B416-B415</f>
        <v>0</v>
      </c>
      <c r="D416" s="3">
        <v>746</v>
      </c>
      <c r="E416" s="4">
        <f>D416-D415</f>
        <v>1</v>
      </c>
      <c r="F416" s="3">
        <v>15873</v>
      </c>
      <c r="G416" s="4">
        <f>F416-F415</f>
        <v>4</v>
      </c>
      <c r="H416" s="3">
        <v>2195</v>
      </c>
      <c r="I416" s="4">
        <f>H416-H415</f>
        <v>5</v>
      </c>
      <c r="J416" s="3">
        <v>4471</v>
      </c>
      <c r="K416" s="4">
        <f>J416-J415</f>
        <v>1</v>
      </c>
    </row>
    <row r="417" spans="1:11" ht="20.100000000000001" customHeight="1" x14ac:dyDescent="0.4">
      <c r="A417" s="2">
        <v>28</v>
      </c>
      <c r="B417" s="3">
        <v>44</v>
      </c>
      <c r="C417" s="11">
        <f>B417-B416</f>
        <v>0</v>
      </c>
      <c r="D417" s="3">
        <v>747</v>
      </c>
      <c r="E417" s="4">
        <f>D417-D416</f>
        <v>1</v>
      </c>
      <c r="F417" s="3">
        <v>15877</v>
      </c>
      <c r="G417" s="4">
        <f>F417-F416</f>
        <v>4</v>
      </c>
      <c r="H417" s="3">
        <v>2200</v>
      </c>
      <c r="I417" s="4">
        <f>H417-H416</f>
        <v>5</v>
      </c>
      <c r="J417" s="3">
        <v>4472</v>
      </c>
      <c r="K417" s="4">
        <f>J417-J416</f>
        <v>1</v>
      </c>
    </row>
    <row r="418" spans="1:11" ht="20.100000000000001" customHeight="1" x14ac:dyDescent="0.4">
      <c r="A418" s="2">
        <v>29</v>
      </c>
      <c r="B418" s="3">
        <v>44</v>
      </c>
      <c r="C418" s="11">
        <f>B418-B417</f>
        <v>0</v>
      </c>
      <c r="D418" s="3">
        <v>748</v>
      </c>
      <c r="E418" s="4">
        <f>D418-D417</f>
        <v>1</v>
      </c>
      <c r="F418" s="3">
        <v>15881</v>
      </c>
      <c r="G418" s="4">
        <f>F418-F417</f>
        <v>4</v>
      </c>
      <c r="H418" s="3">
        <v>2205</v>
      </c>
      <c r="I418" s="4">
        <f>H418-H417</f>
        <v>5</v>
      </c>
      <c r="J418" s="3">
        <v>4473</v>
      </c>
      <c r="K418" s="4">
        <f>J418-J417</f>
        <v>1</v>
      </c>
    </row>
    <row r="419" spans="1:11" ht="20.100000000000001" customHeight="1" x14ac:dyDescent="0.4">
      <c r="A419" s="2">
        <v>30</v>
      </c>
      <c r="B419" s="3">
        <v>44</v>
      </c>
      <c r="C419" s="11">
        <f>B419-B418</f>
        <v>0</v>
      </c>
      <c r="D419" s="3">
        <v>749</v>
      </c>
      <c r="E419" s="4">
        <f>D419-D418</f>
        <v>1</v>
      </c>
      <c r="F419" s="3">
        <v>15885</v>
      </c>
      <c r="G419" s="4">
        <f>F419-F418</f>
        <v>4</v>
      </c>
      <c r="H419" s="3">
        <v>2210</v>
      </c>
      <c r="I419" s="4">
        <f>H419-H418</f>
        <v>5</v>
      </c>
      <c r="J419" s="3">
        <v>4474</v>
      </c>
      <c r="K419" s="4">
        <f>J419-J418</f>
        <v>1</v>
      </c>
    </row>
    <row r="420" spans="1:11" ht="20.100000000000001" customHeight="1" x14ac:dyDescent="0.4">
      <c r="A420" s="2">
        <v>31</v>
      </c>
      <c r="B420" s="3">
        <v>44</v>
      </c>
      <c r="C420" s="11">
        <f>B420-B419</f>
        <v>0</v>
      </c>
      <c r="D420" s="3">
        <v>750</v>
      </c>
      <c r="E420" s="4">
        <f>D420-D419</f>
        <v>1</v>
      </c>
      <c r="F420" s="3">
        <v>15890</v>
      </c>
      <c r="G420" s="4">
        <f>F420-F419</f>
        <v>5</v>
      </c>
      <c r="H420" s="3">
        <v>2216</v>
      </c>
      <c r="I420" s="4">
        <f>H420-H419</f>
        <v>6</v>
      </c>
      <c r="J420" s="3">
        <v>4476</v>
      </c>
      <c r="K420" s="4">
        <v>1</v>
      </c>
    </row>
    <row r="421" spans="1:11" ht="20.100000000000001" customHeight="1" x14ac:dyDescent="0.4">
      <c r="A421" s="2">
        <v>1</v>
      </c>
      <c r="B421" s="3">
        <v>44</v>
      </c>
      <c r="C421" s="11">
        <f>B421-B420</f>
        <v>0</v>
      </c>
      <c r="D421" s="3">
        <v>751</v>
      </c>
      <c r="E421" s="4">
        <f>D421-D420</f>
        <v>1</v>
      </c>
      <c r="F421" s="3">
        <v>15895</v>
      </c>
      <c r="G421" s="4">
        <f>F421-F420</f>
        <v>5</v>
      </c>
      <c r="H421" s="3">
        <v>2222</v>
      </c>
      <c r="I421" s="4">
        <f>H421-H420</f>
        <v>6</v>
      </c>
      <c r="J421" s="3">
        <v>4478</v>
      </c>
      <c r="K421" s="4">
        <v>1</v>
      </c>
    </row>
    <row r="422" spans="1:11" ht="20.100000000000001" customHeight="1" x14ac:dyDescent="0.4">
      <c r="A422" s="2">
        <v>2</v>
      </c>
      <c r="B422" s="3">
        <v>44</v>
      </c>
      <c r="C422" s="11">
        <f>B422-B421</f>
        <v>0</v>
      </c>
      <c r="D422" s="3">
        <v>752</v>
      </c>
      <c r="E422" s="4">
        <f>D422-D421</f>
        <v>1</v>
      </c>
      <c r="F422" s="3">
        <v>15900</v>
      </c>
      <c r="G422" s="4">
        <f>F422-F421</f>
        <v>5</v>
      </c>
      <c r="H422" s="3">
        <v>2228</v>
      </c>
      <c r="I422" s="4">
        <f>H422-H421</f>
        <v>6</v>
      </c>
      <c r="J422" s="3">
        <v>4480</v>
      </c>
      <c r="K422" s="4">
        <v>1</v>
      </c>
    </row>
    <row r="423" spans="1:11" ht="20.100000000000001" customHeight="1" x14ac:dyDescent="0.4">
      <c r="A423" s="2">
        <v>3</v>
      </c>
      <c r="B423" s="3">
        <v>44</v>
      </c>
      <c r="C423" s="11">
        <f>B423-B422</f>
        <v>0</v>
      </c>
      <c r="D423" s="3">
        <v>753</v>
      </c>
      <c r="E423" s="4">
        <f>D423-D422</f>
        <v>1</v>
      </c>
      <c r="F423" s="3">
        <v>15904</v>
      </c>
      <c r="G423" s="4">
        <f>F423-F422</f>
        <v>4</v>
      </c>
      <c r="H423" s="3">
        <v>2234</v>
      </c>
      <c r="I423" s="4">
        <f>H423-H422</f>
        <v>6</v>
      </c>
      <c r="J423" s="3">
        <v>4482</v>
      </c>
      <c r="K423" s="4">
        <v>1</v>
      </c>
    </row>
    <row r="424" spans="1:11" ht="20.100000000000001" customHeight="1" x14ac:dyDescent="0.4">
      <c r="A424" s="2">
        <v>4</v>
      </c>
      <c r="B424" s="3">
        <v>44</v>
      </c>
      <c r="C424" s="11">
        <f>B424-B423</f>
        <v>0</v>
      </c>
      <c r="D424" s="3">
        <v>754</v>
      </c>
      <c r="E424" s="4">
        <f>D424-D423</f>
        <v>1</v>
      </c>
      <c r="F424" s="3">
        <v>15908</v>
      </c>
      <c r="G424" s="4">
        <f>F424-F423</f>
        <v>4</v>
      </c>
      <c r="H424" s="3">
        <v>2239</v>
      </c>
      <c r="I424" s="4">
        <f>H424-H423</f>
        <v>5</v>
      </c>
      <c r="J424" s="3">
        <v>4483</v>
      </c>
      <c r="K424" s="4">
        <f>J424-J423</f>
        <v>1</v>
      </c>
    </row>
    <row r="425" spans="1:11" ht="20.100000000000001" customHeight="1" x14ac:dyDescent="0.4">
      <c r="A425" s="2">
        <v>5</v>
      </c>
      <c r="B425" s="3">
        <v>44</v>
      </c>
      <c r="C425" s="11">
        <f>B425-B424</f>
        <v>0</v>
      </c>
      <c r="D425" s="3">
        <v>755</v>
      </c>
      <c r="E425" s="4">
        <f>D425-D424</f>
        <v>1</v>
      </c>
      <c r="F425" s="3">
        <v>15912</v>
      </c>
      <c r="G425" s="4">
        <f>F425-F424</f>
        <v>4</v>
      </c>
      <c r="H425" s="3">
        <v>2244</v>
      </c>
      <c r="I425" s="4">
        <f>H425-H424</f>
        <v>5</v>
      </c>
      <c r="J425" s="3">
        <v>4484</v>
      </c>
      <c r="K425" s="4">
        <f>J425-J424</f>
        <v>1</v>
      </c>
    </row>
    <row r="426" spans="1:11" ht="20.100000000000001" customHeight="1" x14ac:dyDescent="0.4">
      <c r="A426" s="2">
        <v>6</v>
      </c>
      <c r="B426" s="3">
        <v>44</v>
      </c>
      <c r="C426" s="11">
        <f>B426-B425</f>
        <v>0</v>
      </c>
      <c r="D426" s="3">
        <v>756</v>
      </c>
      <c r="E426" s="4">
        <f>D426-D425</f>
        <v>1</v>
      </c>
      <c r="F426" s="3">
        <v>15916</v>
      </c>
      <c r="G426" s="4">
        <f>F426-F425</f>
        <v>4</v>
      </c>
      <c r="H426" s="3">
        <v>2249</v>
      </c>
      <c r="I426" s="4">
        <f>H426-H425</f>
        <v>5</v>
      </c>
      <c r="J426" s="3">
        <v>4485</v>
      </c>
      <c r="K426" s="4">
        <f>J426-J425</f>
        <v>1</v>
      </c>
    </row>
    <row r="427" spans="1:11" ht="20.100000000000001" customHeight="1" x14ac:dyDescent="0.4">
      <c r="A427" s="2">
        <v>7</v>
      </c>
      <c r="B427" s="3">
        <v>44</v>
      </c>
      <c r="C427" s="11">
        <f>B427-B426</f>
        <v>0</v>
      </c>
      <c r="D427" s="3">
        <v>757</v>
      </c>
      <c r="E427" s="4">
        <f>D427-D426</f>
        <v>1</v>
      </c>
      <c r="F427" s="3">
        <v>15920</v>
      </c>
      <c r="G427" s="4">
        <f>F427-F426</f>
        <v>4</v>
      </c>
      <c r="H427" s="3">
        <v>2254</v>
      </c>
      <c r="I427" s="4">
        <f>H427-H426</f>
        <v>5</v>
      </c>
      <c r="J427" s="3">
        <v>4486</v>
      </c>
      <c r="K427" s="4">
        <f>J427-J426</f>
        <v>1</v>
      </c>
    </row>
    <row r="428" spans="1:11" ht="20.100000000000001" customHeight="1" x14ac:dyDescent="0.4">
      <c r="A428" s="2">
        <v>8</v>
      </c>
      <c r="B428" s="3">
        <v>45</v>
      </c>
      <c r="C428" s="11">
        <f>B428-B427</f>
        <v>1</v>
      </c>
      <c r="D428" s="3">
        <v>758</v>
      </c>
      <c r="E428" s="4">
        <f>D428-D427</f>
        <v>1</v>
      </c>
      <c r="F428" s="3">
        <v>15925</v>
      </c>
      <c r="G428" s="4">
        <f>F428-F427</f>
        <v>5</v>
      </c>
      <c r="H428" s="3">
        <v>2259</v>
      </c>
      <c r="I428" s="4">
        <f>H428-H427</f>
        <v>5</v>
      </c>
      <c r="J428" s="3">
        <v>4488</v>
      </c>
      <c r="K428" s="4">
        <v>0</v>
      </c>
    </row>
    <row r="429" spans="1:11" ht="20.100000000000001" customHeight="1" x14ac:dyDescent="0.4">
      <c r="A429" s="2">
        <v>9</v>
      </c>
      <c r="B429" s="3">
        <v>46</v>
      </c>
      <c r="C429" s="11">
        <f>B429-B428</f>
        <v>1</v>
      </c>
      <c r="D429" s="3">
        <v>759</v>
      </c>
      <c r="E429" s="4">
        <f>D429-D428</f>
        <v>1</v>
      </c>
      <c r="F429" s="3">
        <v>15930</v>
      </c>
      <c r="G429" s="4">
        <f>F429-F428</f>
        <v>5</v>
      </c>
      <c r="H429" s="3">
        <v>2264</v>
      </c>
      <c r="I429" s="4">
        <f>H429-H428</f>
        <v>5</v>
      </c>
      <c r="J429" s="3">
        <v>4490</v>
      </c>
      <c r="K429" s="4">
        <v>0</v>
      </c>
    </row>
    <row r="430" spans="1:11" ht="20.100000000000001" customHeight="1" x14ac:dyDescent="0.4">
      <c r="A430" s="2">
        <v>10</v>
      </c>
      <c r="B430" s="3">
        <v>47</v>
      </c>
      <c r="C430" s="11">
        <f>B430-B429</f>
        <v>1</v>
      </c>
      <c r="D430" s="3">
        <v>760</v>
      </c>
      <c r="E430" s="4">
        <f>D430-D429</f>
        <v>1</v>
      </c>
      <c r="F430" s="3">
        <v>15935</v>
      </c>
      <c r="G430" s="4">
        <f>F430-F429</f>
        <v>5</v>
      </c>
      <c r="H430" s="3">
        <v>2269</v>
      </c>
      <c r="I430" s="4">
        <f>H430-H429</f>
        <v>5</v>
      </c>
      <c r="J430" s="3">
        <v>4492</v>
      </c>
      <c r="K430" s="4">
        <v>0</v>
      </c>
    </row>
    <row r="431" spans="1:11" ht="20.100000000000001" customHeight="1" x14ac:dyDescent="0.4">
      <c r="A431" s="2">
        <v>11</v>
      </c>
      <c r="B431" s="3">
        <v>48</v>
      </c>
      <c r="C431" s="11">
        <f>B431-B430</f>
        <v>1</v>
      </c>
      <c r="D431" s="3">
        <v>761</v>
      </c>
      <c r="E431" s="4">
        <f>D431-D430</f>
        <v>1</v>
      </c>
      <c r="F431" s="3">
        <v>15940</v>
      </c>
      <c r="G431" s="4">
        <f>F431-F430</f>
        <v>5</v>
      </c>
      <c r="H431" s="3">
        <v>2274</v>
      </c>
      <c r="I431" s="4">
        <f>H431-H430</f>
        <v>5</v>
      </c>
      <c r="J431" s="3">
        <v>4494</v>
      </c>
      <c r="K431" s="4">
        <v>0</v>
      </c>
    </row>
    <row r="432" spans="1:11" ht="20.100000000000001" customHeight="1" x14ac:dyDescent="0.4">
      <c r="A432" s="2">
        <v>12</v>
      </c>
      <c r="B432" s="3">
        <v>49</v>
      </c>
      <c r="C432" s="11">
        <f>B432-B431</f>
        <v>1</v>
      </c>
      <c r="D432" s="3">
        <v>762</v>
      </c>
      <c r="E432" s="4">
        <f>D432-D431</f>
        <v>1</v>
      </c>
      <c r="F432" s="3">
        <v>15945</v>
      </c>
      <c r="G432" s="4">
        <f>F432-F431</f>
        <v>5</v>
      </c>
      <c r="H432" s="3">
        <v>2279</v>
      </c>
      <c r="I432" s="4">
        <f>H432-H431</f>
        <v>5</v>
      </c>
      <c r="J432" s="3">
        <v>4495</v>
      </c>
      <c r="K432" s="4">
        <f>J432-J431</f>
        <v>1</v>
      </c>
    </row>
    <row r="433" spans="1:11" ht="19.5" customHeight="1" x14ac:dyDescent="0.4">
      <c r="A433" s="2">
        <v>13</v>
      </c>
      <c r="B433" s="3">
        <v>50</v>
      </c>
      <c r="C433" s="11">
        <f>B433-B432</f>
        <v>1</v>
      </c>
      <c r="D433" s="3">
        <v>763</v>
      </c>
      <c r="E433" s="4">
        <f>D433-D432</f>
        <v>1</v>
      </c>
      <c r="F433" s="3">
        <v>15949</v>
      </c>
      <c r="G433" s="4">
        <f>F433-F432</f>
        <v>4</v>
      </c>
      <c r="H433" s="3">
        <v>2285</v>
      </c>
      <c r="I433" s="4">
        <f>H433-H432</f>
        <v>6</v>
      </c>
      <c r="J433" s="3">
        <v>4496</v>
      </c>
      <c r="K433" s="4">
        <f>J433-J432</f>
        <v>1</v>
      </c>
    </row>
    <row r="434" spans="1:11" ht="19.5" customHeight="1" x14ac:dyDescent="0.4">
      <c r="A434" s="2">
        <v>14</v>
      </c>
      <c r="B434" s="3">
        <v>50</v>
      </c>
      <c r="C434" s="11">
        <f>B434-B433</f>
        <v>0</v>
      </c>
      <c r="D434" s="3">
        <v>764</v>
      </c>
      <c r="E434" s="4">
        <f>D434-D433</f>
        <v>1</v>
      </c>
      <c r="F434" s="3">
        <v>15954</v>
      </c>
      <c r="G434" s="4">
        <f>F434-F433</f>
        <v>5</v>
      </c>
      <c r="H434" s="3">
        <v>2290</v>
      </c>
      <c r="I434" s="4">
        <f>H434-H433</f>
        <v>5</v>
      </c>
      <c r="J434" s="3">
        <v>4498</v>
      </c>
      <c r="K434" s="4">
        <f>J434-J433</f>
        <v>2</v>
      </c>
    </row>
    <row r="435" spans="1:11" ht="19.5" customHeight="1" x14ac:dyDescent="0.4">
      <c r="A435" s="2">
        <v>15</v>
      </c>
      <c r="B435" s="3">
        <v>50</v>
      </c>
      <c r="C435" s="11">
        <f>B435-B434</f>
        <v>0</v>
      </c>
      <c r="D435" s="3">
        <v>765</v>
      </c>
      <c r="E435" s="4">
        <f>D435-D434</f>
        <v>1</v>
      </c>
      <c r="F435" s="3">
        <v>15959</v>
      </c>
      <c r="G435" s="4">
        <f>F435-F434</f>
        <v>5</v>
      </c>
      <c r="H435" s="3">
        <v>2295</v>
      </c>
      <c r="I435" s="4">
        <f>H435-H434</f>
        <v>5</v>
      </c>
      <c r="J435" s="3">
        <v>4500</v>
      </c>
      <c r="K435" s="4">
        <v>0</v>
      </c>
    </row>
    <row r="436" spans="1:11" ht="19.5" customHeight="1" x14ac:dyDescent="0.4">
      <c r="A436" s="2">
        <v>16</v>
      </c>
      <c r="B436" s="3">
        <v>50</v>
      </c>
      <c r="C436" s="11">
        <v>1</v>
      </c>
      <c r="D436" s="3">
        <v>766</v>
      </c>
      <c r="E436" s="4">
        <f>D436-D435</f>
        <v>1</v>
      </c>
      <c r="F436" s="3">
        <v>15964</v>
      </c>
      <c r="G436" s="4">
        <f>F436-F435</f>
        <v>5</v>
      </c>
      <c r="H436" s="3">
        <v>2300</v>
      </c>
      <c r="I436" s="4">
        <f>H436-H435</f>
        <v>5</v>
      </c>
      <c r="J436" s="3">
        <v>4502</v>
      </c>
      <c r="K436" s="4">
        <f>J436-J435</f>
        <v>2</v>
      </c>
    </row>
    <row r="437" spans="1:11" ht="19.5" customHeight="1" x14ac:dyDescent="0.4">
      <c r="A437" s="2">
        <v>17</v>
      </c>
      <c r="B437" s="3">
        <v>50</v>
      </c>
      <c r="C437" s="11">
        <v>1</v>
      </c>
      <c r="D437" s="3">
        <v>767</v>
      </c>
      <c r="E437" s="4">
        <f>D437-D436</f>
        <v>1</v>
      </c>
      <c r="F437" s="3">
        <v>15969</v>
      </c>
      <c r="G437" s="4">
        <f>F437-F436</f>
        <v>5</v>
      </c>
      <c r="H437" s="3">
        <v>2305</v>
      </c>
      <c r="I437" s="4">
        <f>H437-H436</f>
        <v>5</v>
      </c>
      <c r="J437" s="3">
        <v>4503</v>
      </c>
      <c r="K437" s="4">
        <f>J437-J436</f>
        <v>1</v>
      </c>
    </row>
    <row r="438" spans="1:11" ht="19.5" customHeight="1" x14ac:dyDescent="0.4">
      <c r="A438" s="2">
        <v>18</v>
      </c>
      <c r="B438" s="3">
        <v>50</v>
      </c>
      <c r="C438" s="11">
        <v>1</v>
      </c>
      <c r="D438" s="3">
        <v>768</v>
      </c>
      <c r="E438" s="4">
        <f>D438-D437</f>
        <v>1</v>
      </c>
      <c r="F438" s="3">
        <v>15974</v>
      </c>
      <c r="G438" s="4">
        <f>F438-F437</f>
        <v>5</v>
      </c>
      <c r="H438" s="3">
        <v>2310</v>
      </c>
      <c r="I438" s="4">
        <f>H438-H437</f>
        <v>5</v>
      </c>
      <c r="J438" s="3">
        <v>4504</v>
      </c>
      <c r="K438" s="4">
        <f>J438-J437</f>
        <v>1</v>
      </c>
    </row>
    <row r="439" spans="1:11" ht="19.5" customHeight="1" x14ac:dyDescent="0.4">
      <c r="A439" s="2">
        <v>19</v>
      </c>
      <c r="B439" s="3">
        <v>50</v>
      </c>
      <c r="C439" s="11">
        <v>1</v>
      </c>
      <c r="D439" s="3">
        <v>769</v>
      </c>
      <c r="E439" s="4">
        <f>D439-D438</f>
        <v>1</v>
      </c>
      <c r="F439" s="3">
        <v>15979</v>
      </c>
      <c r="G439" s="4">
        <f>F439-F438</f>
        <v>5</v>
      </c>
      <c r="H439" s="3">
        <v>2315</v>
      </c>
      <c r="I439" s="4">
        <f>H439-H438</f>
        <v>5</v>
      </c>
      <c r="J439" s="3">
        <v>4505</v>
      </c>
      <c r="K439" s="4">
        <f>J439-J438</f>
        <v>1</v>
      </c>
    </row>
    <row r="440" spans="1:11" ht="19.5" customHeight="1" x14ac:dyDescent="0.4">
      <c r="A440" s="2">
        <v>20</v>
      </c>
      <c r="B440" s="3">
        <v>50</v>
      </c>
      <c r="C440" s="11">
        <v>1</v>
      </c>
      <c r="D440" s="3">
        <v>771</v>
      </c>
      <c r="E440" s="4">
        <v>0</v>
      </c>
      <c r="F440" s="3">
        <v>15984</v>
      </c>
      <c r="G440" s="4">
        <f>F440-F439</f>
        <v>5</v>
      </c>
      <c r="H440" s="3">
        <v>2320</v>
      </c>
      <c r="I440" s="4">
        <f>H440-H439</f>
        <v>5</v>
      </c>
      <c r="J440" s="3">
        <v>4506</v>
      </c>
      <c r="K440" s="4">
        <f>J440-J439</f>
        <v>1</v>
      </c>
    </row>
    <row r="441" spans="1:11" ht="19.5" customHeight="1" x14ac:dyDescent="0.4">
      <c r="A441" s="2">
        <v>21</v>
      </c>
      <c r="B441" s="3">
        <v>50</v>
      </c>
      <c r="C441" s="11">
        <v>1</v>
      </c>
      <c r="D441" s="3">
        <v>773</v>
      </c>
      <c r="E441" s="4">
        <v>0</v>
      </c>
      <c r="F441" s="3">
        <v>15988</v>
      </c>
      <c r="G441" s="4">
        <f>F441-F440</f>
        <v>4</v>
      </c>
      <c r="H441" s="3">
        <v>2326</v>
      </c>
      <c r="I441" s="4">
        <f>H441-H440</f>
        <v>6</v>
      </c>
      <c r="J441" s="3">
        <v>4507</v>
      </c>
      <c r="K441" s="4">
        <f>J441-J440</f>
        <v>1</v>
      </c>
    </row>
    <row r="442" spans="1:11" ht="20.100000000000001" customHeight="1" x14ac:dyDescent="0.4">
      <c r="A442" s="2">
        <v>22</v>
      </c>
      <c r="B442" s="3">
        <v>50</v>
      </c>
      <c r="C442" s="11">
        <f>B442-B441</f>
        <v>0</v>
      </c>
      <c r="D442" s="3">
        <v>774</v>
      </c>
      <c r="E442" s="4">
        <v>0</v>
      </c>
      <c r="F442" s="3">
        <v>15993</v>
      </c>
      <c r="G442" s="4">
        <f>F442-F441</f>
        <v>5</v>
      </c>
      <c r="H442" s="3">
        <v>2331</v>
      </c>
      <c r="I442" s="4">
        <f>H442-H441</f>
        <v>5</v>
      </c>
      <c r="J442" s="3">
        <v>4509</v>
      </c>
      <c r="K442" s="4">
        <f>J442-J441</f>
        <v>2</v>
      </c>
    </row>
    <row r="443" spans="1:11" ht="20.100000000000001" customHeight="1" x14ac:dyDescent="0.4">
      <c r="A443" s="2">
        <v>23</v>
      </c>
      <c r="B443" s="3">
        <v>50</v>
      </c>
      <c r="C443" s="11">
        <v>1</v>
      </c>
      <c r="D443" s="3">
        <v>775</v>
      </c>
      <c r="E443" s="4">
        <f>D443-D442</f>
        <v>1</v>
      </c>
      <c r="F443" s="3">
        <v>15998</v>
      </c>
      <c r="G443" s="4">
        <f>F443-F442</f>
        <v>5</v>
      </c>
      <c r="H443" s="3">
        <v>2336</v>
      </c>
      <c r="I443" s="4">
        <f>H443-H442</f>
        <v>5</v>
      </c>
      <c r="J443" s="3">
        <v>4511</v>
      </c>
      <c r="K443" s="4">
        <v>0</v>
      </c>
    </row>
    <row r="444" spans="1:11" ht="20.100000000000001" customHeight="1" x14ac:dyDescent="0.4">
      <c r="A444" s="2">
        <v>24</v>
      </c>
      <c r="B444" s="3">
        <v>50</v>
      </c>
      <c r="C444" s="11">
        <v>1</v>
      </c>
      <c r="D444" s="3">
        <v>776</v>
      </c>
      <c r="E444" s="4">
        <f>D444-D443</f>
        <v>1</v>
      </c>
      <c r="F444" s="3">
        <v>16003</v>
      </c>
      <c r="G444" s="4">
        <f>F444-F443</f>
        <v>5</v>
      </c>
      <c r="H444" s="3">
        <v>2341</v>
      </c>
      <c r="I444" s="4">
        <f>H444-H443</f>
        <v>5</v>
      </c>
      <c r="J444" s="3">
        <v>4513</v>
      </c>
      <c r="K444" s="4">
        <f>J444-J443</f>
        <v>2</v>
      </c>
    </row>
    <row r="445" spans="1:11" ht="20.100000000000001" customHeight="1" x14ac:dyDescent="0.4">
      <c r="A445" s="2">
        <v>25</v>
      </c>
      <c r="B445" s="3">
        <v>50</v>
      </c>
      <c r="C445" s="11">
        <v>1</v>
      </c>
      <c r="D445" s="3">
        <v>777</v>
      </c>
      <c r="E445" s="4">
        <f>D445-D444</f>
        <v>1</v>
      </c>
      <c r="F445" s="3">
        <v>16008</v>
      </c>
      <c r="G445" s="4">
        <f>F445-F444</f>
        <v>5</v>
      </c>
      <c r="H445" s="3">
        <v>2346</v>
      </c>
      <c r="I445" s="4">
        <f>H445-H444</f>
        <v>5</v>
      </c>
      <c r="J445" s="3">
        <v>4515</v>
      </c>
      <c r="K445" s="4">
        <f>J445-J444</f>
        <v>2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15</v>
      </c>
      <c r="D446" s="6"/>
      <c r="E446" s="6">
        <f>SUM(E416:E445)</f>
        <v>27</v>
      </c>
      <c r="F446" s="6"/>
      <c r="G446" s="6">
        <f>SUM(G416:G445)</f>
        <v>139</v>
      </c>
      <c r="H446" s="6"/>
      <c r="I446" s="6">
        <f>SUM(I416:I445)</f>
        <v>156</v>
      </c>
      <c r="J446" s="6"/>
      <c r="K446" s="6">
        <f>SUM(K416:K445)</f>
        <v>29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1</v>
      </c>
      <c r="F447" s="7"/>
      <c r="G447" s="7">
        <f>MAX(G416:G445)</f>
        <v>5</v>
      </c>
      <c r="H447" s="7"/>
      <c r="I447" s="7">
        <f>MAX(I416:I445)</f>
        <v>6</v>
      </c>
      <c r="J447" s="7"/>
      <c r="K447" s="7">
        <f>MAX(K416:K445)</f>
        <v>2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0</v>
      </c>
      <c r="F448" s="9"/>
      <c r="G448" s="9">
        <f>MIN(G416:G445)</f>
        <v>4</v>
      </c>
      <c r="H448" s="9"/>
      <c r="I448" s="9">
        <f>MIN(I416:I445)</f>
        <v>5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0.5</v>
      </c>
      <c r="D449" s="10"/>
      <c r="E449" s="10">
        <f>AVERAGE(E416:E445)</f>
        <v>0.9</v>
      </c>
      <c r="F449" s="10"/>
      <c r="G449" s="10">
        <f>AVERAGE(G416:G445)</f>
        <v>4.6333333333333337</v>
      </c>
      <c r="H449" s="10"/>
      <c r="I449" s="10">
        <f>AVERAGE(I416:I445)</f>
        <v>5.2</v>
      </c>
      <c r="J449" s="10"/>
      <c r="K449" s="10">
        <f>AVERAGE(K416:K445)</f>
        <v>0.96666666666666667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1612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2026年3月份各公司污水放流量明細表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137</v>
      </c>
      <c r="C454" s="68"/>
      <c r="D454" s="67" t="s">
        <v>1633</v>
      </c>
      <c r="E454" s="68"/>
      <c r="F454" s="67" t="s">
        <v>214</v>
      </c>
      <c r="G454" s="68"/>
      <c r="H454" s="67" t="s">
        <v>1632</v>
      </c>
      <c r="I454" s="68"/>
      <c r="J454" s="67" t="s">
        <v>1631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3523</v>
      </c>
      <c r="C456" s="4"/>
      <c r="D456" s="3">
        <v>2891</v>
      </c>
      <c r="E456" s="4"/>
      <c r="F456" s="3">
        <v>11120</v>
      </c>
      <c r="G456" s="4"/>
      <c r="H456" s="3">
        <v>3137</v>
      </c>
      <c r="I456" s="4"/>
      <c r="J456" s="3">
        <v>11478</v>
      </c>
      <c r="K456" s="4"/>
    </row>
    <row r="457" spans="1:11" ht="20.100000000000001" customHeight="1" x14ac:dyDescent="0.3">
      <c r="A457" s="2">
        <v>27</v>
      </c>
      <c r="B457" s="3">
        <v>3524</v>
      </c>
      <c r="C457" s="4">
        <f>B457-B456</f>
        <v>1</v>
      </c>
      <c r="D457" s="3">
        <v>2892</v>
      </c>
      <c r="E457" s="4">
        <f>D457-D456</f>
        <v>1</v>
      </c>
      <c r="F457" s="3">
        <v>11154</v>
      </c>
      <c r="G457" s="13">
        <v>4</v>
      </c>
      <c r="H457" s="3">
        <v>3138</v>
      </c>
      <c r="I457" s="4">
        <f>H457-H456</f>
        <v>1</v>
      </c>
      <c r="J457" s="3">
        <v>11480</v>
      </c>
      <c r="K457" s="4">
        <f>J457-J456</f>
        <v>2</v>
      </c>
    </row>
    <row r="458" spans="1:11" ht="20.100000000000001" customHeight="1" x14ac:dyDescent="0.3">
      <c r="A458" s="2">
        <v>28</v>
      </c>
      <c r="B458" s="3">
        <v>3525</v>
      </c>
      <c r="C458" s="4">
        <f>B458-B457</f>
        <v>1</v>
      </c>
      <c r="D458" s="3">
        <v>2892</v>
      </c>
      <c r="E458" s="4">
        <f>D458-D457</f>
        <v>0</v>
      </c>
      <c r="F458" s="3">
        <v>11188</v>
      </c>
      <c r="G458" s="13">
        <v>4</v>
      </c>
      <c r="H458" s="3">
        <v>3139</v>
      </c>
      <c r="I458" s="4">
        <f>H458-H457</f>
        <v>1</v>
      </c>
      <c r="J458" s="3">
        <v>11482</v>
      </c>
      <c r="K458" s="4">
        <f>J458-J457</f>
        <v>2</v>
      </c>
    </row>
    <row r="459" spans="1:11" ht="20.100000000000001" customHeight="1" x14ac:dyDescent="0.3">
      <c r="A459" s="2">
        <v>29</v>
      </c>
      <c r="B459" s="3">
        <v>3525</v>
      </c>
      <c r="C459" s="4">
        <f>B459-B458</f>
        <v>0</v>
      </c>
      <c r="D459" s="3">
        <v>2892</v>
      </c>
      <c r="E459" s="4">
        <f>D459-D458</f>
        <v>0</v>
      </c>
      <c r="F459" s="3">
        <v>11223</v>
      </c>
      <c r="G459" s="13">
        <v>4</v>
      </c>
      <c r="H459" s="3">
        <v>3140</v>
      </c>
      <c r="I459" s="4">
        <f>H459-H458</f>
        <v>1</v>
      </c>
      <c r="J459" s="3">
        <v>11484</v>
      </c>
      <c r="K459" s="4">
        <f>J459-J458</f>
        <v>2</v>
      </c>
    </row>
    <row r="460" spans="1:11" ht="20.100000000000001" customHeight="1" x14ac:dyDescent="0.3">
      <c r="A460" s="2">
        <v>30</v>
      </c>
      <c r="B460" s="3">
        <v>3526</v>
      </c>
      <c r="C460" s="4">
        <f>B460-B459</f>
        <v>1</v>
      </c>
      <c r="D460" s="3">
        <v>2893</v>
      </c>
      <c r="E460" s="4">
        <f>D460-D459</f>
        <v>1</v>
      </c>
      <c r="F460" s="3">
        <v>11258</v>
      </c>
      <c r="G460" s="13">
        <v>4</v>
      </c>
      <c r="H460" s="3">
        <v>3141</v>
      </c>
      <c r="I460" s="4">
        <f>H460-H459</f>
        <v>1</v>
      </c>
      <c r="J460" s="3">
        <v>11487</v>
      </c>
      <c r="K460" s="4">
        <f>J460-J459</f>
        <v>3</v>
      </c>
    </row>
    <row r="461" spans="1:11" ht="20.100000000000001" customHeight="1" x14ac:dyDescent="0.3">
      <c r="A461" s="2">
        <v>31</v>
      </c>
      <c r="B461" s="3">
        <v>3527</v>
      </c>
      <c r="C461" s="4">
        <f>B461-B460</f>
        <v>1</v>
      </c>
      <c r="D461" s="3">
        <v>2894</v>
      </c>
      <c r="E461" s="4">
        <f>D461-D460</f>
        <v>1</v>
      </c>
      <c r="F461" s="3">
        <v>11288</v>
      </c>
      <c r="G461" s="13">
        <v>4</v>
      </c>
      <c r="H461" s="3">
        <v>3142</v>
      </c>
      <c r="I461" s="4">
        <f>H461-H460</f>
        <v>1</v>
      </c>
      <c r="J461" s="3">
        <v>11489</v>
      </c>
      <c r="K461" s="4">
        <f>J461-J460</f>
        <v>2</v>
      </c>
    </row>
    <row r="462" spans="1:11" ht="20.100000000000001" customHeight="1" x14ac:dyDescent="0.3">
      <c r="A462" s="2">
        <v>1</v>
      </c>
      <c r="B462" s="3">
        <v>3528</v>
      </c>
      <c r="C462" s="4">
        <f>B462-B461</f>
        <v>1</v>
      </c>
      <c r="D462" s="3">
        <v>2894</v>
      </c>
      <c r="E462" s="4">
        <f>D462-D461</f>
        <v>0</v>
      </c>
      <c r="F462" s="3">
        <v>11318</v>
      </c>
      <c r="G462" s="13">
        <v>4</v>
      </c>
      <c r="H462" s="3">
        <v>3143</v>
      </c>
      <c r="I462" s="4">
        <f>H462-H461</f>
        <v>1</v>
      </c>
      <c r="J462" s="3">
        <v>11491</v>
      </c>
      <c r="K462" s="4">
        <f>J462-J461</f>
        <v>2</v>
      </c>
    </row>
    <row r="463" spans="1:11" ht="20.100000000000001" customHeight="1" x14ac:dyDescent="0.3">
      <c r="A463" s="2">
        <v>2</v>
      </c>
      <c r="B463" s="3">
        <v>3529</v>
      </c>
      <c r="C463" s="4">
        <f>B463-B462</f>
        <v>1</v>
      </c>
      <c r="D463" s="3">
        <v>2895</v>
      </c>
      <c r="E463" s="4">
        <f>D463-D462</f>
        <v>1</v>
      </c>
      <c r="F463" s="3">
        <v>11348</v>
      </c>
      <c r="G463" s="13">
        <v>4</v>
      </c>
      <c r="H463" s="3">
        <v>3144</v>
      </c>
      <c r="I463" s="4">
        <f>H463-H462</f>
        <v>1</v>
      </c>
      <c r="J463" s="3">
        <v>11493</v>
      </c>
      <c r="K463" s="4">
        <f>J463-J462</f>
        <v>2</v>
      </c>
    </row>
    <row r="464" spans="1:11" ht="20.100000000000001" customHeight="1" x14ac:dyDescent="0.3">
      <c r="A464" s="2">
        <v>3</v>
      </c>
      <c r="B464" s="3">
        <v>3529</v>
      </c>
      <c r="C464" s="4">
        <f>B464-B463</f>
        <v>0</v>
      </c>
      <c r="D464" s="3">
        <v>2895</v>
      </c>
      <c r="E464" s="4">
        <f>D464-D463</f>
        <v>0</v>
      </c>
      <c r="F464" s="3">
        <v>11378</v>
      </c>
      <c r="G464" s="13">
        <v>4</v>
      </c>
      <c r="H464" s="3">
        <v>3145</v>
      </c>
      <c r="I464" s="4">
        <f>H464-H463</f>
        <v>1</v>
      </c>
      <c r="J464" s="3">
        <v>11495</v>
      </c>
      <c r="K464" s="4">
        <f>J464-J463</f>
        <v>2</v>
      </c>
    </row>
    <row r="465" spans="1:11" ht="20.100000000000001" customHeight="1" x14ac:dyDescent="0.3">
      <c r="A465" s="2">
        <v>4</v>
      </c>
      <c r="B465" s="3">
        <v>3529</v>
      </c>
      <c r="C465" s="4">
        <f>B465-B464</f>
        <v>0</v>
      </c>
      <c r="D465" s="3">
        <v>2895</v>
      </c>
      <c r="E465" s="4">
        <f>D465-D464</f>
        <v>0</v>
      </c>
      <c r="F465" s="3">
        <v>11409</v>
      </c>
      <c r="G465" s="13">
        <v>4</v>
      </c>
      <c r="H465" s="3">
        <v>3146</v>
      </c>
      <c r="I465" s="4">
        <f>H465-H464</f>
        <v>1</v>
      </c>
      <c r="J465" s="3">
        <v>11497</v>
      </c>
      <c r="K465" s="4">
        <f>J465-J464</f>
        <v>2</v>
      </c>
    </row>
    <row r="466" spans="1:11" ht="20.100000000000001" customHeight="1" x14ac:dyDescent="0.3">
      <c r="A466" s="2">
        <v>5</v>
      </c>
      <c r="B466" s="3">
        <v>3530</v>
      </c>
      <c r="C466" s="4">
        <f>B466-B465</f>
        <v>1</v>
      </c>
      <c r="D466" s="3">
        <v>2896</v>
      </c>
      <c r="E466" s="4">
        <f>D466-D465</f>
        <v>1</v>
      </c>
      <c r="F466" s="3">
        <v>11440</v>
      </c>
      <c r="G466" s="13">
        <v>4</v>
      </c>
      <c r="H466" s="3">
        <v>3147</v>
      </c>
      <c r="I466" s="4">
        <f>H466-H465</f>
        <v>1</v>
      </c>
      <c r="J466" s="3">
        <v>11498</v>
      </c>
      <c r="K466" s="4">
        <f>J466-J465</f>
        <v>1</v>
      </c>
    </row>
    <row r="467" spans="1:11" ht="20.100000000000001" customHeight="1" x14ac:dyDescent="0.3">
      <c r="A467" s="2">
        <v>6</v>
      </c>
      <c r="B467" s="3">
        <v>3531</v>
      </c>
      <c r="C467" s="4">
        <f>B467-B466</f>
        <v>1</v>
      </c>
      <c r="D467" s="3">
        <v>2896</v>
      </c>
      <c r="E467" s="4">
        <f>D467-D466</f>
        <v>0</v>
      </c>
      <c r="F467" s="3">
        <v>11471</v>
      </c>
      <c r="G467" s="13">
        <v>4</v>
      </c>
      <c r="H467" s="3">
        <v>3148</v>
      </c>
      <c r="I467" s="4">
        <f>H467-H466</f>
        <v>1</v>
      </c>
      <c r="J467" s="3">
        <v>11499</v>
      </c>
      <c r="K467" s="4">
        <f>J467-J466</f>
        <v>1</v>
      </c>
    </row>
    <row r="468" spans="1:11" ht="20.100000000000001" customHeight="1" x14ac:dyDescent="0.3">
      <c r="A468" s="2">
        <v>7</v>
      </c>
      <c r="B468" s="3">
        <v>3531</v>
      </c>
      <c r="C468" s="4">
        <f>B468-B467</f>
        <v>0</v>
      </c>
      <c r="D468" s="3">
        <v>2897</v>
      </c>
      <c r="E468" s="4">
        <f>D468-D467</f>
        <v>1</v>
      </c>
      <c r="F468" s="3">
        <v>11502</v>
      </c>
      <c r="G468" s="13">
        <v>4</v>
      </c>
      <c r="H468" s="3">
        <v>3149</v>
      </c>
      <c r="I468" s="4">
        <f>H468-H467</f>
        <v>1</v>
      </c>
      <c r="J468" s="3">
        <v>11500</v>
      </c>
      <c r="K468" s="4">
        <f>J468-J467</f>
        <v>1</v>
      </c>
    </row>
    <row r="469" spans="1:11" ht="20.100000000000001" customHeight="1" x14ac:dyDescent="0.3">
      <c r="A469" s="2">
        <v>8</v>
      </c>
      <c r="B469" s="3">
        <v>3532</v>
      </c>
      <c r="C469" s="4">
        <f>B469-B468</f>
        <v>1</v>
      </c>
      <c r="D469" s="3">
        <v>2898</v>
      </c>
      <c r="E469" s="4">
        <v>0</v>
      </c>
      <c r="F469" s="3">
        <v>11533</v>
      </c>
      <c r="G469" s="13">
        <v>4</v>
      </c>
      <c r="H469" s="3">
        <v>3150</v>
      </c>
      <c r="I469" s="4">
        <f>H469-H468</f>
        <v>1</v>
      </c>
      <c r="J469" s="3">
        <v>11502</v>
      </c>
      <c r="K469" s="4">
        <f>J469-J468</f>
        <v>2</v>
      </c>
    </row>
    <row r="470" spans="1:11" ht="20.100000000000001" customHeight="1" x14ac:dyDescent="0.3">
      <c r="A470" s="2">
        <v>9</v>
      </c>
      <c r="B470" s="3">
        <v>3532</v>
      </c>
      <c r="C470" s="4">
        <f>B470-B469</f>
        <v>0</v>
      </c>
      <c r="D470" s="3">
        <v>2898</v>
      </c>
      <c r="E470" s="4">
        <f>D470-D469</f>
        <v>0</v>
      </c>
      <c r="F470" s="3">
        <v>11564</v>
      </c>
      <c r="G470" s="13">
        <v>4</v>
      </c>
      <c r="H470" s="3">
        <v>3151</v>
      </c>
      <c r="I470" s="4">
        <f>H470-H469</f>
        <v>1</v>
      </c>
      <c r="J470" s="3">
        <v>11504</v>
      </c>
      <c r="K470" s="4">
        <f>J470-J469</f>
        <v>2</v>
      </c>
    </row>
    <row r="471" spans="1:11" ht="20.100000000000001" customHeight="1" x14ac:dyDescent="0.3">
      <c r="A471" s="2">
        <v>10</v>
      </c>
      <c r="B471" s="3">
        <v>3533</v>
      </c>
      <c r="C471" s="4">
        <f>B471-B470</f>
        <v>1</v>
      </c>
      <c r="D471" s="3">
        <v>2898</v>
      </c>
      <c r="E471" s="4">
        <f>D471-D470</f>
        <v>0</v>
      </c>
      <c r="F471" s="3">
        <v>11595</v>
      </c>
      <c r="G471" s="13">
        <v>4</v>
      </c>
      <c r="H471" s="3">
        <v>3152</v>
      </c>
      <c r="I471" s="4">
        <f>H471-H470</f>
        <v>1</v>
      </c>
      <c r="J471" s="3">
        <v>11506</v>
      </c>
      <c r="K471" s="4">
        <f>J471-J470</f>
        <v>2</v>
      </c>
    </row>
    <row r="472" spans="1:11" ht="20.100000000000001" customHeight="1" x14ac:dyDescent="0.3">
      <c r="A472" s="2">
        <v>11</v>
      </c>
      <c r="B472" s="3">
        <v>3534</v>
      </c>
      <c r="C472" s="4">
        <f>B472-B471</f>
        <v>1</v>
      </c>
      <c r="D472" s="3">
        <v>2899</v>
      </c>
      <c r="E472" s="4">
        <f>D472-D471</f>
        <v>1</v>
      </c>
      <c r="F472" s="3">
        <v>11626</v>
      </c>
      <c r="G472" s="13">
        <v>4</v>
      </c>
      <c r="H472" s="3">
        <v>3153</v>
      </c>
      <c r="I472" s="4">
        <f>H472-H471</f>
        <v>1</v>
      </c>
      <c r="J472" s="3">
        <v>11508</v>
      </c>
      <c r="K472" s="4">
        <f>J472-J471</f>
        <v>2</v>
      </c>
    </row>
    <row r="473" spans="1:11" ht="20.100000000000001" customHeight="1" x14ac:dyDescent="0.3">
      <c r="A473" s="2">
        <v>12</v>
      </c>
      <c r="B473" s="3">
        <v>3534</v>
      </c>
      <c r="C473" s="4">
        <f>B473-B472</f>
        <v>0</v>
      </c>
      <c r="D473" s="3">
        <v>2899</v>
      </c>
      <c r="E473" s="4">
        <f>D473-D472</f>
        <v>0</v>
      </c>
      <c r="F473" s="3">
        <v>11657</v>
      </c>
      <c r="G473" s="13">
        <v>4</v>
      </c>
      <c r="H473" s="3">
        <v>3153</v>
      </c>
      <c r="I473" s="4">
        <f>H473-H472</f>
        <v>0</v>
      </c>
      <c r="J473" s="3">
        <v>11510</v>
      </c>
      <c r="K473" s="4">
        <f>J473-J472</f>
        <v>2</v>
      </c>
    </row>
    <row r="474" spans="1:11" ht="20.100000000000001" customHeight="1" x14ac:dyDescent="0.3">
      <c r="A474" s="2">
        <v>13</v>
      </c>
      <c r="B474" s="3">
        <v>3534</v>
      </c>
      <c r="C474" s="4">
        <f>B474-B473</f>
        <v>0</v>
      </c>
      <c r="D474" s="3">
        <v>2900</v>
      </c>
      <c r="E474" s="4">
        <f>D474-D473</f>
        <v>1</v>
      </c>
      <c r="F474" s="3">
        <v>11689</v>
      </c>
      <c r="G474" s="13">
        <v>4</v>
      </c>
      <c r="H474" s="3">
        <v>3153</v>
      </c>
      <c r="I474" s="4">
        <f>H474-H473</f>
        <v>0</v>
      </c>
      <c r="J474" s="3">
        <v>11513</v>
      </c>
      <c r="K474" s="4">
        <f>J474-J473</f>
        <v>3</v>
      </c>
    </row>
    <row r="475" spans="1:11" ht="20.100000000000001" customHeight="1" x14ac:dyDescent="0.3">
      <c r="A475" s="2">
        <v>14</v>
      </c>
      <c r="B475" s="3">
        <v>3535</v>
      </c>
      <c r="C475" s="4">
        <f>B475-B474</f>
        <v>1</v>
      </c>
      <c r="D475" s="3">
        <v>2900</v>
      </c>
      <c r="E475" s="4">
        <f>D475-D474</f>
        <v>0</v>
      </c>
      <c r="F475" s="3">
        <v>11719</v>
      </c>
      <c r="G475" s="13">
        <v>4</v>
      </c>
      <c r="H475" s="3">
        <v>3154</v>
      </c>
      <c r="I475" s="4">
        <f>H475-H474</f>
        <v>1</v>
      </c>
      <c r="J475" s="3">
        <v>11516</v>
      </c>
      <c r="K475" s="4">
        <f>J475-J474</f>
        <v>3</v>
      </c>
    </row>
    <row r="476" spans="1:11" ht="20.100000000000001" customHeight="1" x14ac:dyDescent="0.3">
      <c r="A476" s="2">
        <v>15</v>
      </c>
      <c r="B476" s="3">
        <v>3535</v>
      </c>
      <c r="C476" s="4">
        <f>B476-B475</f>
        <v>0</v>
      </c>
      <c r="D476" s="3">
        <v>2901</v>
      </c>
      <c r="E476" s="4">
        <f>D476-D475</f>
        <v>1</v>
      </c>
      <c r="F476" s="3">
        <v>11749</v>
      </c>
      <c r="G476" s="13">
        <v>4</v>
      </c>
      <c r="H476" s="3">
        <v>3155</v>
      </c>
      <c r="I476" s="4">
        <f>H476-H475</f>
        <v>1</v>
      </c>
      <c r="J476" s="3">
        <v>11519</v>
      </c>
      <c r="K476" s="4">
        <f>J476-J475</f>
        <v>3</v>
      </c>
    </row>
    <row r="477" spans="1:11" ht="20.100000000000001" customHeight="1" x14ac:dyDescent="0.3">
      <c r="A477" s="2">
        <v>16</v>
      </c>
      <c r="B477" s="3">
        <v>3536</v>
      </c>
      <c r="C477" s="4">
        <f>B477-B476</f>
        <v>1</v>
      </c>
      <c r="D477" s="3">
        <v>2902</v>
      </c>
      <c r="E477" s="4">
        <f>D477-D476</f>
        <v>1</v>
      </c>
      <c r="F477" s="3">
        <v>11779</v>
      </c>
      <c r="G477" s="13">
        <v>4</v>
      </c>
      <c r="H477" s="3">
        <v>3155</v>
      </c>
      <c r="I477" s="4">
        <f>H477-H476</f>
        <v>0</v>
      </c>
      <c r="J477" s="3">
        <v>11522</v>
      </c>
      <c r="K477" s="4">
        <f>J477-J476</f>
        <v>3</v>
      </c>
    </row>
    <row r="478" spans="1:11" ht="20.100000000000001" customHeight="1" x14ac:dyDescent="0.3">
      <c r="A478" s="2">
        <v>17</v>
      </c>
      <c r="B478" s="3">
        <v>3536</v>
      </c>
      <c r="C478" s="4">
        <f>B478-B477</f>
        <v>0</v>
      </c>
      <c r="D478" s="3">
        <v>2902</v>
      </c>
      <c r="E478" s="4">
        <f>D478-D477</f>
        <v>0</v>
      </c>
      <c r="F478" s="3">
        <v>11809</v>
      </c>
      <c r="G478" s="13">
        <v>4</v>
      </c>
      <c r="H478" s="3">
        <v>3156</v>
      </c>
      <c r="I478" s="4">
        <f>H478-H477</f>
        <v>1</v>
      </c>
      <c r="J478" s="3">
        <v>11525</v>
      </c>
      <c r="K478" s="4">
        <f>J478-J477</f>
        <v>3</v>
      </c>
    </row>
    <row r="479" spans="1:11" ht="20.100000000000001" customHeight="1" x14ac:dyDescent="0.3">
      <c r="A479" s="2">
        <v>18</v>
      </c>
      <c r="B479" s="3">
        <v>3537</v>
      </c>
      <c r="C479" s="4">
        <f>B479-B478</f>
        <v>1</v>
      </c>
      <c r="D479" s="3">
        <v>2902</v>
      </c>
      <c r="E479" s="4">
        <f>D479-D478</f>
        <v>0</v>
      </c>
      <c r="F479" s="3">
        <v>11839</v>
      </c>
      <c r="G479" s="13">
        <v>4</v>
      </c>
      <c r="H479" s="3">
        <v>3156</v>
      </c>
      <c r="I479" s="4">
        <f>H479-H478</f>
        <v>0</v>
      </c>
      <c r="J479" s="3">
        <v>11527</v>
      </c>
      <c r="K479" s="4">
        <f>J479-J478</f>
        <v>2</v>
      </c>
    </row>
    <row r="480" spans="1:11" ht="20.100000000000001" customHeight="1" x14ac:dyDescent="0.3">
      <c r="A480" s="2">
        <v>19</v>
      </c>
      <c r="B480" s="3">
        <v>3538</v>
      </c>
      <c r="C480" s="4">
        <f>B480-B479</f>
        <v>1</v>
      </c>
      <c r="D480" s="3">
        <v>2903</v>
      </c>
      <c r="E480" s="4">
        <f>D480-D479</f>
        <v>1</v>
      </c>
      <c r="F480" s="3">
        <v>11869</v>
      </c>
      <c r="G480" s="13">
        <v>4</v>
      </c>
      <c r="H480" s="3">
        <v>3157</v>
      </c>
      <c r="I480" s="4">
        <f>H480-H479</f>
        <v>1</v>
      </c>
      <c r="J480" s="3">
        <v>11529</v>
      </c>
      <c r="K480" s="4">
        <f>J480-J479</f>
        <v>2</v>
      </c>
    </row>
    <row r="481" spans="1:11" ht="20.100000000000001" customHeight="1" x14ac:dyDescent="0.3">
      <c r="A481" s="2">
        <v>20</v>
      </c>
      <c r="B481" s="3">
        <v>3538</v>
      </c>
      <c r="C481" s="4">
        <f>B481-B480</f>
        <v>0</v>
      </c>
      <c r="D481" s="3">
        <v>2903</v>
      </c>
      <c r="E481" s="4">
        <f>D481-D480</f>
        <v>0</v>
      </c>
      <c r="F481" s="3">
        <v>11898</v>
      </c>
      <c r="G481" s="13">
        <v>5</v>
      </c>
      <c r="H481" s="3">
        <v>3157</v>
      </c>
      <c r="I481" s="4">
        <f>H481-H480</f>
        <v>0</v>
      </c>
      <c r="J481" s="3">
        <v>11531</v>
      </c>
      <c r="K481" s="4">
        <f>J481-J480</f>
        <v>2</v>
      </c>
    </row>
    <row r="482" spans="1:11" ht="20.100000000000001" customHeight="1" x14ac:dyDescent="0.3">
      <c r="A482" s="2">
        <v>21</v>
      </c>
      <c r="B482" s="3">
        <v>3539</v>
      </c>
      <c r="C482" s="4">
        <f>B482-B481</f>
        <v>1</v>
      </c>
      <c r="D482" s="3">
        <v>2904</v>
      </c>
      <c r="E482" s="4">
        <f>D482-D481</f>
        <v>1</v>
      </c>
      <c r="F482" s="3">
        <v>11927</v>
      </c>
      <c r="G482" s="13">
        <v>5</v>
      </c>
      <c r="H482" s="3">
        <v>3158</v>
      </c>
      <c r="I482" s="4">
        <f>H482-H481</f>
        <v>1</v>
      </c>
      <c r="J482" s="3">
        <v>11533</v>
      </c>
      <c r="K482" s="4">
        <f>J482-J481</f>
        <v>2</v>
      </c>
    </row>
    <row r="483" spans="1:11" ht="20.100000000000001" customHeight="1" x14ac:dyDescent="0.3">
      <c r="A483" s="2">
        <v>22</v>
      </c>
      <c r="B483" s="3">
        <v>3539</v>
      </c>
      <c r="C483" s="4">
        <f>B483-B482</f>
        <v>0</v>
      </c>
      <c r="D483" s="3">
        <v>2905</v>
      </c>
      <c r="E483" s="4">
        <f>D483-D482</f>
        <v>1</v>
      </c>
      <c r="F483" s="3">
        <v>11994</v>
      </c>
      <c r="G483" s="13">
        <v>5</v>
      </c>
      <c r="H483" s="3">
        <v>3158</v>
      </c>
      <c r="I483" s="4">
        <f>H483-H482</f>
        <v>0</v>
      </c>
      <c r="J483" s="3">
        <v>11536</v>
      </c>
      <c r="K483" s="4">
        <f>J483-J482</f>
        <v>3</v>
      </c>
    </row>
    <row r="484" spans="1:11" ht="20.100000000000001" customHeight="1" x14ac:dyDescent="0.3">
      <c r="A484" s="2">
        <v>23</v>
      </c>
      <c r="B484" s="3">
        <v>3539</v>
      </c>
      <c r="C484" s="4">
        <f>B484-B483</f>
        <v>0</v>
      </c>
      <c r="D484" s="3">
        <v>2905</v>
      </c>
      <c r="E484" s="4">
        <f>D484-D483</f>
        <v>0</v>
      </c>
      <c r="F484" s="3">
        <v>12061</v>
      </c>
      <c r="G484" s="13">
        <v>5</v>
      </c>
      <c r="H484" s="3">
        <v>3159</v>
      </c>
      <c r="I484" s="4">
        <f>H484-H483</f>
        <v>1</v>
      </c>
      <c r="J484" s="3">
        <v>11539</v>
      </c>
      <c r="K484" s="4">
        <f>J484-J483</f>
        <v>3</v>
      </c>
    </row>
    <row r="485" spans="1:11" ht="20.100000000000001" customHeight="1" x14ac:dyDescent="0.3">
      <c r="A485" s="2">
        <v>24</v>
      </c>
      <c r="B485" s="3">
        <v>3540</v>
      </c>
      <c r="C485" s="4">
        <f>B485-B484</f>
        <v>1</v>
      </c>
      <c r="D485" s="3">
        <v>2905</v>
      </c>
      <c r="E485" s="4">
        <f>D485-D484</f>
        <v>0</v>
      </c>
      <c r="F485" s="3">
        <v>12128</v>
      </c>
      <c r="G485" s="13">
        <v>5</v>
      </c>
      <c r="H485" s="3">
        <v>3159</v>
      </c>
      <c r="I485" s="4">
        <f>H485-H484</f>
        <v>0</v>
      </c>
      <c r="J485" s="3">
        <v>11542</v>
      </c>
      <c r="K485" s="4">
        <f>J485-J484</f>
        <v>3</v>
      </c>
    </row>
    <row r="486" spans="1:11" ht="20.100000000000001" customHeight="1" x14ac:dyDescent="0.3">
      <c r="A486" s="2">
        <v>25</v>
      </c>
      <c r="B486" s="3">
        <v>3540</v>
      </c>
      <c r="C486" s="4">
        <f>B486-B485</f>
        <v>0</v>
      </c>
      <c r="D486" s="3">
        <v>2906</v>
      </c>
      <c r="E486" s="4">
        <f>D486-D485</f>
        <v>1</v>
      </c>
      <c r="F486" s="3">
        <v>12195</v>
      </c>
      <c r="G486" s="13">
        <v>5</v>
      </c>
      <c r="H486" s="3">
        <v>3160</v>
      </c>
      <c r="I486" s="4">
        <f>H486-H485</f>
        <v>1</v>
      </c>
      <c r="J486" s="3">
        <v>11544</v>
      </c>
      <c r="K486" s="4">
        <f>J486-J485</f>
        <v>2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17</v>
      </c>
      <c r="D487" s="6"/>
      <c r="E487" s="6">
        <f>SUM(E457:E486)</f>
        <v>14</v>
      </c>
      <c r="F487" s="6"/>
      <c r="G487" s="6">
        <f>SUM(G457:G486)</f>
        <v>126</v>
      </c>
      <c r="H487" s="6"/>
      <c r="I487" s="6">
        <f>SUM(I457:I486)</f>
        <v>23</v>
      </c>
      <c r="J487" s="6"/>
      <c r="K487" s="6">
        <f>SUM(K457:K486)</f>
        <v>66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1</v>
      </c>
      <c r="D488" s="7"/>
      <c r="E488" s="7">
        <f>MAX(E457:E486)</f>
        <v>1</v>
      </c>
      <c r="F488" s="7"/>
      <c r="G488" s="7">
        <f>MAX(G457:G486)</f>
        <v>5</v>
      </c>
      <c r="H488" s="7"/>
      <c r="I488" s="7">
        <f>MAX(I457:I486)</f>
        <v>1</v>
      </c>
      <c r="J488" s="7"/>
      <c r="K488" s="7">
        <f>MAX(K457:K486)</f>
        <v>3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4</v>
      </c>
      <c r="H489" s="9"/>
      <c r="I489" s="9">
        <f>MIN(I457:I486)</f>
        <v>0</v>
      </c>
      <c r="J489" s="9"/>
      <c r="K489" s="9">
        <f>MIN(K457:K486)</f>
        <v>1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0.56666666666666665</v>
      </c>
      <c r="D490" s="10"/>
      <c r="E490" s="10">
        <f>AVERAGE(E457:E486)</f>
        <v>0.46666666666666667</v>
      </c>
      <c r="F490" s="10"/>
      <c r="G490" s="10">
        <f>AVERAGE(G457:G486)</f>
        <v>4.2</v>
      </c>
      <c r="H490" s="10"/>
      <c r="I490" s="10">
        <f>AVERAGE(I457:I486)</f>
        <v>0.76666666666666672</v>
      </c>
      <c r="J490" s="10"/>
      <c r="K490" s="10">
        <f>AVERAGE(K457:K486)</f>
        <v>2.2000000000000002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1612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2026年3月份各公司污水放流量明細表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1630</v>
      </c>
      <c r="C495" s="68"/>
      <c r="D495" s="67" t="s">
        <v>1629</v>
      </c>
      <c r="E495" s="68"/>
      <c r="F495" s="67" t="s">
        <v>1628</v>
      </c>
      <c r="G495" s="68"/>
      <c r="H495" s="67" t="s">
        <v>1627</v>
      </c>
      <c r="I495" s="68"/>
      <c r="J495" s="67" t="s">
        <v>1626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5866</v>
      </c>
      <c r="C497" s="4"/>
      <c r="D497" s="3">
        <v>162165</v>
      </c>
      <c r="E497" s="4"/>
      <c r="F497" s="3">
        <v>32094</v>
      </c>
      <c r="G497" s="4"/>
      <c r="H497" s="3">
        <v>2591</v>
      </c>
      <c r="I497" s="4"/>
      <c r="J497" s="3">
        <v>696</v>
      </c>
      <c r="K497" s="4"/>
    </row>
    <row r="498" spans="1:11" ht="20.100000000000001" customHeight="1" x14ac:dyDescent="0.4">
      <c r="A498" s="2">
        <v>27</v>
      </c>
      <c r="B498" s="3">
        <v>5881</v>
      </c>
      <c r="C498" s="11">
        <v>0</v>
      </c>
      <c r="D498" s="3">
        <v>162206</v>
      </c>
      <c r="E498" s="4">
        <f>D498-D497</f>
        <v>41</v>
      </c>
      <c r="F498" s="3">
        <v>32110</v>
      </c>
      <c r="G498" s="4">
        <f>F498-F497</f>
        <v>16</v>
      </c>
      <c r="H498" s="3">
        <v>2592</v>
      </c>
      <c r="I498" s="4">
        <f>H498-H497</f>
        <v>1</v>
      </c>
      <c r="J498" s="3">
        <v>698</v>
      </c>
      <c r="K498" s="4">
        <f>J498-J497</f>
        <v>2</v>
      </c>
    </row>
    <row r="499" spans="1:11" ht="20.100000000000001" customHeight="1" x14ac:dyDescent="0.4">
      <c r="A499" s="2">
        <v>28</v>
      </c>
      <c r="B499" s="3">
        <v>5896</v>
      </c>
      <c r="C499" s="11">
        <v>0</v>
      </c>
      <c r="D499" s="3">
        <v>162247</v>
      </c>
      <c r="E499" s="4">
        <f>D499-D498</f>
        <v>41</v>
      </c>
      <c r="F499" s="3">
        <v>32126</v>
      </c>
      <c r="G499" s="4">
        <f>F499-F498</f>
        <v>16</v>
      </c>
      <c r="H499" s="3">
        <v>2593</v>
      </c>
      <c r="I499" s="4">
        <f>H499-H498</f>
        <v>1</v>
      </c>
      <c r="J499" s="3">
        <v>700</v>
      </c>
      <c r="K499" s="4">
        <f>J499-J498</f>
        <v>2</v>
      </c>
    </row>
    <row r="500" spans="1:11" ht="20.100000000000001" customHeight="1" x14ac:dyDescent="0.4">
      <c r="A500" s="2">
        <v>29</v>
      </c>
      <c r="B500" s="3">
        <v>5911</v>
      </c>
      <c r="C500" s="11">
        <v>0</v>
      </c>
      <c r="D500" s="3">
        <v>162289</v>
      </c>
      <c r="E500" s="4">
        <f>D500-D499</f>
        <v>42</v>
      </c>
      <c r="F500" s="3">
        <v>32142</v>
      </c>
      <c r="G500" s="4">
        <f>F500-F499</f>
        <v>16</v>
      </c>
      <c r="H500" s="3">
        <v>2594</v>
      </c>
      <c r="I500" s="4">
        <f>H500-H499</f>
        <v>1</v>
      </c>
      <c r="J500" s="3">
        <v>702</v>
      </c>
      <c r="K500" s="4">
        <f>J500-J499</f>
        <v>2</v>
      </c>
    </row>
    <row r="501" spans="1:11" ht="20.100000000000001" customHeight="1" x14ac:dyDescent="0.4">
      <c r="A501" s="2">
        <v>30</v>
      </c>
      <c r="B501" s="3">
        <v>5927</v>
      </c>
      <c r="C501" s="11">
        <v>0</v>
      </c>
      <c r="D501" s="3">
        <v>162331</v>
      </c>
      <c r="E501" s="4">
        <f>D501-D500</f>
        <v>42</v>
      </c>
      <c r="F501" s="3">
        <v>32158</v>
      </c>
      <c r="G501" s="4">
        <f>F501-F500</f>
        <v>16</v>
      </c>
      <c r="H501" s="3">
        <v>2596</v>
      </c>
      <c r="I501" s="4">
        <f>H501-H500</f>
        <v>2</v>
      </c>
      <c r="J501" s="3">
        <v>705</v>
      </c>
      <c r="K501" s="4">
        <f>J501-J500</f>
        <v>3</v>
      </c>
    </row>
    <row r="502" spans="1:11" ht="20.100000000000001" customHeight="1" x14ac:dyDescent="0.4">
      <c r="A502" s="2">
        <v>31</v>
      </c>
      <c r="B502" s="3">
        <v>5943</v>
      </c>
      <c r="C502" s="11">
        <v>0</v>
      </c>
      <c r="D502" s="3">
        <v>162368</v>
      </c>
      <c r="E502" s="4">
        <f>D502-D501</f>
        <v>37</v>
      </c>
      <c r="F502" s="3">
        <v>32172</v>
      </c>
      <c r="G502" s="4">
        <f>F502-F501</f>
        <v>14</v>
      </c>
      <c r="H502" s="3">
        <v>2598</v>
      </c>
      <c r="I502" s="4">
        <f>H502-H501</f>
        <v>2</v>
      </c>
      <c r="J502" s="3">
        <v>707</v>
      </c>
      <c r="K502" s="4">
        <f>J502-J501</f>
        <v>2</v>
      </c>
    </row>
    <row r="503" spans="1:11" ht="20.100000000000001" customHeight="1" x14ac:dyDescent="0.4">
      <c r="A503" s="2">
        <v>1</v>
      </c>
      <c r="B503" s="3">
        <v>5959</v>
      </c>
      <c r="C503" s="11">
        <v>0</v>
      </c>
      <c r="D503" s="3">
        <v>162405</v>
      </c>
      <c r="E503" s="4">
        <f>D503-D502</f>
        <v>37</v>
      </c>
      <c r="F503" s="3">
        <v>32186</v>
      </c>
      <c r="G503" s="4">
        <f>F503-F502</f>
        <v>14</v>
      </c>
      <c r="H503" s="3">
        <v>2600</v>
      </c>
      <c r="I503" s="4">
        <f>H503-H502</f>
        <v>2</v>
      </c>
      <c r="J503" s="3">
        <v>709</v>
      </c>
      <c r="K503" s="4">
        <f>J503-J502</f>
        <v>2</v>
      </c>
    </row>
    <row r="504" spans="1:11" ht="20.100000000000001" customHeight="1" x14ac:dyDescent="0.4">
      <c r="A504" s="2">
        <v>2</v>
      </c>
      <c r="B504" s="3">
        <v>5975</v>
      </c>
      <c r="C504" s="11">
        <v>0</v>
      </c>
      <c r="D504" s="3">
        <v>162442</v>
      </c>
      <c r="E504" s="4">
        <f>D504-D503</f>
        <v>37</v>
      </c>
      <c r="F504" s="3">
        <v>32200</v>
      </c>
      <c r="G504" s="4">
        <f>F504-F503</f>
        <v>14</v>
      </c>
      <c r="H504" s="3">
        <v>2602</v>
      </c>
      <c r="I504" s="4">
        <f>H504-H503</f>
        <v>2</v>
      </c>
      <c r="J504" s="3">
        <v>711</v>
      </c>
      <c r="K504" s="4">
        <f>J504-J503</f>
        <v>2</v>
      </c>
    </row>
    <row r="505" spans="1:11" ht="20.100000000000001" customHeight="1" x14ac:dyDescent="0.4">
      <c r="A505" s="2">
        <v>3</v>
      </c>
      <c r="B505" s="3">
        <v>5991</v>
      </c>
      <c r="C505" s="11">
        <v>0</v>
      </c>
      <c r="D505" s="3">
        <v>162479</v>
      </c>
      <c r="E505" s="4">
        <f>D505-D504</f>
        <v>37</v>
      </c>
      <c r="F505" s="3">
        <v>32214</v>
      </c>
      <c r="G505" s="4">
        <f>F505-F504</f>
        <v>14</v>
      </c>
      <c r="H505" s="3">
        <v>2604</v>
      </c>
      <c r="I505" s="4">
        <f>H505-H504</f>
        <v>2</v>
      </c>
      <c r="J505" s="3">
        <v>713</v>
      </c>
      <c r="K505" s="4">
        <f>J505-J504</f>
        <v>2</v>
      </c>
    </row>
    <row r="506" spans="1:11" ht="20.100000000000001" customHeight="1" x14ac:dyDescent="0.4">
      <c r="A506" s="2">
        <v>4</v>
      </c>
      <c r="B506" s="3">
        <v>6007</v>
      </c>
      <c r="C506" s="11">
        <v>0</v>
      </c>
      <c r="D506" s="3">
        <v>162515</v>
      </c>
      <c r="E506" s="4">
        <f>D506-D505</f>
        <v>36</v>
      </c>
      <c r="F506" s="3">
        <v>32228</v>
      </c>
      <c r="G506" s="4">
        <f>F506-F505</f>
        <v>14</v>
      </c>
      <c r="H506" s="3">
        <v>2606</v>
      </c>
      <c r="I506" s="4">
        <f>H506-H505</f>
        <v>2</v>
      </c>
      <c r="J506" s="3">
        <v>715</v>
      </c>
      <c r="K506" s="4">
        <f>J506-J505</f>
        <v>2</v>
      </c>
    </row>
    <row r="507" spans="1:11" ht="20.100000000000001" customHeight="1" x14ac:dyDescent="0.4">
      <c r="A507" s="2">
        <v>5</v>
      </c>
      <c r="B507" s="3">
        <v>6022</v>
      </c>
      <c r="C507" s="11">
        <v>0</v>
      </c>
      <c r="D507" s="3">
        <v>162551</v>
      </c>
      <c r="E507" s="4">
        <f>D507-D506</f>
        <v>36</v>
      </c>
      <c r="F507" s="3">
        <v>32243</v>
      </c>
      <c r="G507" s="4">
        <f>F507-F506</f>
        <v>15</v>
      </c>
      <c r="H507" s="3">
        <v>2608</v>
      </c>
      <c r="I507" s="4">
        <f>H507-H506</f>
        <v>2</v>
      </c>
      <c r="J507" s="3">
        <v>717</v>
      </c>
      <c r="K507" s="4">
        <f>J507-J506</f>
        <v>2</v>
      </c>
    </row>
    <row r="508" spans="1:11" ht="20.100000000000001" customHeight="1" x14ac:dyDescent="0.4">
      <c r="A508" s="2">
        <v>6</v>
      </c>
      <c r="B508" s="3">
        <v>6037</v>
      </c>
      <c r="C508" s="11">
        <v>0</v>
      </c>
      <c r="D508" s="3">
        <v>162587</v>
      </c>
      <c r="E508" s="4">
        <f>D508-D507</f>
        <v>36</v>
      </c>
      <c r="F508" s="3">
        <v>32258</v>
      </c>
      <c r="G508" s="4">
        <f>F508-F507</f>
        <v>15</v>
      </c>
      <c r="H508" s="3">
        <v>2609</v>
      </c>
      <c r="I508" s="4">
        <f>H508-H507</f>
        <v>1</v>
      </c>
      <c r="J508" s="3">
        <v>719</v>
      </c>
      <c r="K508" s="4">
        <f>J508-J507</f>
        <v>2</v>
      </c>
    </row>
    <row r="509" spans="1:11" ht="20.100000000000001" customHeight="1" x14ac:dyDescent="0.4">
      <c r="A509" s="2">
        <v>7</v>
      </c>
      <c r="B509" s="3">
        <v>6052</v>
      </c>
      <c r="C509" s="11">
        <v>0</v>
      </c>
      <c r="D509" s="3">
        <v>162623</v>
      </c>
      <c r="E509" s="4">
        <f>D509-D508</f>
        <v>36</v>
      </c>
      <c r="F509" s="3">
        <v>32273</v>
      </c>
      <c r="G509" s="4">
        <f>F509-F508</f>
        <v>15</v>
      </c>
      <c r="H509" s="3">
        <v>2610</v>
      </c>
      <c r="I509" s="4">
        <f>H509-H508</f>
        <v>1</v>
      </c>
      <c r="J509" s="3">
        <v>721</v>
      </c>
      <c r="K509" s="4">
        <f>J509-J508</f>
        <v>2</v>
      </c>
    </row>
    <row r="510" spans="1:11" ht="20.100000000000001" customHeight="1" x14ac:dyDescent="0.4">
      <c r="A510" s="2">
        <v>8</v>
      </c>
      <c r="B510" s="3">
        <v>6067</v>
      </c>
      <c r="C510" s="11">
        <v>0</v>
      </c>
      <c r="D510" s="3">
        <v>162665</v>
      </c>
      <c r="E510" s="4">
        <f>D510-D509</f>
        <v>42</v>
      </c>
      <c r="F510" s="3">
        <v>32297</v>
      </c>
      <c r="G510" s="4">
        <f>F510-F509</f>
        <v>24</v>
      </c>
      <c r="H510" s="3">
        <v>2611</v>
      </c>
      <c r="I510" s="4">
        <f>H510-H509</f>
        <v>1</v>
      </c>
      <c r="J510" s="3">
        <v>724</v>
      </c>
      <c r="K510" s="4">
        <f>J510-J509</f>
        <v>3</v>
      </c>
    </row>
    <row r="511" spans="1:11" ht="20.100000000000001" customHeight="1" x14ac:dyDescent="0.4">
      <c r="A511" s="2">
        <v>9</v>
      </c>
      <c r="B511" s="3">
        <v>6082</v>
      </c>
      <c r="C511" s="11">
        <v>0</v>
      </c>
      <c r="D511" s="3">
        <v>162707</v>
      </c>
      <c r="E511" s="4">
        <f>D511-D510</f>
        <v>42</v>
      </c>
      <c r="F511" s="3">
        <v>32321</v>
      </c>
      <c r="G511" s="4">
        <f>F511-F510</f>
        <v>24</v>
      </c>
      <c r="H511" s="3">
        <v>2612</v>
      </c>
      <c r="I511" s="4">
        <f>H511-H510</f>
        <v>1</v>
      </c>
      <c r="J511" s="3">
        <v>727</v>
      </c>
      <c r="K511" s="4">
        <f>J511-J510</f>
        <v>3</v>
      </c>
    </row>
    <row r="512" spans="1:11" ht="20.100000000000001" customHeight="1" x14ac:dyDescent="0.4">
      <c r="A512" s="2">
        <v>10</v>
      </c>
      <c r="B512" s="3">
        <v>6097</v>
      </c>
      <c r="C512" s="11">
        <v>0</v>
      </c>
      <c r="D512" s="3">
        <v>162749</v>
      </c>
      <c r="E512" s="4">
        <f>D512-D511</f>
        <v>42</v>
      </c>
      <c r="F512" s="3">
        <v>32345</v>
      </c>
      <c r="G512" s="4">
        <f>F512-F511</f>
        <v>24</v>
      </c>
      <c r="H512" s="3">
        <v>2613</v>
      </c>
      <c r="I512" s="4">
        <f>H512-H511</f>
        <v>1</v>
      </c>
      <c r="J512" s="3">
        <v>730</v>
      </c>
      <c r="K512" s="4">
        <f>J512-J511</f>
        <v>3</v>
      </c>
    </row>
    <row r="513" spans="1:11" ht="20.100000000000001" customHeight="1" x14ac:dyDescent="0.4">
      <c r="A513" s="2">
        <v>11</v>
      </c>
      <c r="B513" s="3">
        <v>6112</v>
      </c>
      <c r="C513" s="11">
        <v>0</v>
      </c>
      <c r="D513" s="3">
        <v>162791</v>
      </c>
      <c r="E513" s="4">
        <f>D513-D512</f>
        <v>42</v>
      </c>
      <c r="F513" s="3">
        <v>32369</v>
      </c>
      <c r="G513" s="4">
        <f>F513-F512</f>
        <v>24</v>
      </c>
      <c r="H513" s="3">
        <v>2614</v>
      </c>
      <c r="I513" s="4">
        <f>H513-H512</f>
        <v>1</v>
      </c>
      <c r="J513" s="3">
        <v>732</v>
      </c>
      <c r="K513" s="4">
        <f>J513-J512</f>
        <v>2</v>
      </c>
    </row>
    <row r="514" spans="1:11" ht="20.100000000000001" customHeight="1" x14ac:dyDescent="0.4">
      <c r="A514" s="2">
        <v>12</v>
      </c>
      <c r="B514" s="3">
        <v>6127</v>
      </c>
      <c r="C514" s="11">
        <v>0</v>
      </c>
      <c r="D514" s="3">
        <v>162833</v>
      </c>
      <c r="E514" s="4">
        <f>D514-D513</f>
        <v>42</v>
      </c>
      <c r="F514" s="3">
        <v>32393</v>
      </c>
      <c r="G514" s="4">
        <f>F514-F513</f>
        <v>24</v>
      </c>
      <c r="H514" s="3">
        <v>2615</v>
      </c>
      <c r="I514" s="4">
        <f>H514-H513</f>
        <v>1</v>
      </c>
      <c r="J514" s="3">
        <v>734</v>
      </c>
      <c r="K514" s="4">
        <f>J514-J513</f>
        <v>2</v>
      </c>
    </row>
    <row r="515" spans="1:11" ht="20.100000000000001" customHeight="1" x14ac:dyDescent="0.4">
      <c r="A515" s="2">
        <v>13</v>
      </c>
      <c r="B515" s="3">
        <v>6143</v>
      </c>
      <c r="C515" s="11">
        <v>0</v>
      </c>
      <c r="D515" s="3">
        <v>162874</v>
      </c>
      <c r="E515" s="4">
        <f>D515-D514</f>
        <v>41</v>
      </c>
      <c r="F515" s="3">
        <v>32474</v>
      </c>
      <c r="G515" s="4">
        <f>F515-F514</f>
        <v>81</v>
      </c>
      <c r="H515" s="3">
        <v>2617</v>
      </c>
      <c r="I515" s="4">
        <f>H515-H514</f>
        <v>2</v>
      </c>
      <c r="J515" s="3">
        <v>737</v>
      </c>
      <c r="K515" s="4">
        <f>J515-J514</f>
        <v>3</v>
      </c>
    </row>
    <row r="516" spans="1:11" ht="20.100000000000001" customHeight="1" x14ac:dyDescent="0.4">
      <c r="A516" s="2">
        <v>14</v>
      </c>
      <c r="B516" s="3">
        <v>6159</v>
      </c>
      <c r="C516" s="11">
        <v>0</v>
      </c>
      <c r="D516" s="3">
        <v>162918</v>
      </c>
      <c r="E516" s="4">
        <f>D516-D515</f>
        <v>44</v>
      </c>
      <c r="F516" s="3">
        <v>32555</v>
      </c>
      <c r="G516" s="4">
        <f>F516-F515</f>
        <v>81</v>
      </c>
      <c r="H516" s="3">
        <v>2619</v>
      </c>
      <c r="I516" s="4">
        <f>H516-H515</f>
        <v>2</v>
      </c>
      <c r="J516" s="3">
        <v>740</v>
      </c>
      <c r="K516" s="4">
        <f>J516-J515</f>
        <v>3</v>
      </c>
    </row>
    <row r="517" spans="1:11" ht="20.100000000000001" customHeight="1" x14ac:dyDescent="0.4">
      <c r="A517" s="2">
        <v>15</v>
      </c>
      <c r="B517" s="3">
        <v>6175</v>
      </c>
      <c r="C517" s="11">
        <v>0</v>
      </c>
      <c r="D517" s="3">
        <v>162962</v>
      </c>
      <c r="E517" s="4">
        <f>D517-D516</f>
        <v>44</v>
      </c>
      <c r="F517" s="3">
        <v>32637</v>
      </c>
      <c r="G517" s="4">
        <f>F517-F516</f>
        <v>82</v>
      </c>
      <c r="H517" s="3">
        <v>2621</v>
      </c>
      <c r="I517" s="4">
        <f>H517-H516</f>
        <v>2</v>
      </c>
      <c r="J517" s="3">
        <v>743</v>
      </c>
      <c r="K517" s="4">
        <f>J517-J516</f>
        <v>3</v>
      </c>
    </row>
    <row r="518" spans="1:11" ht="20.100000000000001" customHeight="1" x14ac:dyDescent="0.4">
      <c r="A518" s="2">
        <v>16</v>
      </c>
      <c r="B518" s="3">
        <v>6191</v>
      </c>
      <c r="C518" s="11">
        <v>0</v>
      </c>
      <c r="D518" s="3">
        <v>163006</v>
      </c>
      <c r="E518" s="4">
        <f>D518-D517</f>
        <v>44</v>
      </c>
      <c r="F518" s="3">
        <v>32719</v>
      </c>
      <c r="G518" s="4">
        <f>F518-F517</f>
        <v>82</v>
      </c>
      <c r="H518" s="3">
        <v>2623</v>
      </c>
      <c r="I518" s="4">
        <f>H518-H517</f>
        <v>2</v>
      </c>
      <c r="J518" s="3">
        <v>746</v>
      </c>
      <c r="K518" s="4">
        <f>J518-J517</f>
        <v>3</v>
      </c>
    </row>
    <row r="519" spans="1:11" ht="20.100000000000001" customHeight="1" x14ac:dyDescent="0.4">
      <c r="A519" s="2">
        <v>17</v>
      </c>
      <c r="B519" s="3">
        <v>6207</v>
      </c>
      <c r="C519" s="11">
        <v>0</v>
      </c>
      <c r="D519" s="3">
        <v>163050</v>
      </c>
      <c r="E519" s="4">
        <f>D519-D518</f>
        <v>44</v>
      </c>
      <c r="F519" s="3">
        <v>32801</v>
      </c>
      <c r="G519" s="4">
        <f>F519-F518</f>
        <v>82</v>
      </c>
      <c r="H519" s="3">
        <v>2625</v>
      </c>
      <c r="I519" s="4">
        <f>H519-H518</f>
        <v>2</v>
      </c>
      <c r="J519" s="3">
        <v>749</v>
      </c>
      <c r="K519" s="4">
        <f>J519-J518</f>
        <v>3</v>
      </c>
    </row>
    <row r="520" spans="1:11" ht="20.100000000000001" customHeight="1" x14ac:dyDescent="0.4">
      <c r="A520" s="2">
        <v>18</v>
      </c>
      <c r="B520" s="3">
        <v>6223</v>
      </c>
      <c r="C520" s="11">
        <v>0</v>
      </c>
      <c r="D520" s="3">
        <v>163094</v>
      </c>
      <c r="E520" s="4">
        <f>D520-D519</f>
        <v>44</v>
      </c>
      <c r="F520" s="3">
        <v>32883</v>
      </c>
      <c r="G520" s="4">
        <f>F520-F519</f>
        <v>82</v>
      </c>
      <c r="H520" s="3">
        <v>2626</v>
      </c>
      <c r="I520" s="4">
        <f>H520-H519</f>
        <v>1</v>
      </c>
      <c r="J520" s="3">
        <v>752</v>
      </c>
      <c r="K520" s="4">
        <f>J520-J519</f>
        <v>3</v>
      </c>
    </row>
    <row r="521" spans="1:11" ht="20.100000000000001" customHeight="1" x14ac:dyDescent="0.4">
      <c r="A521" s="2">
        <v>19</v>
      </c>
      <c r="B521" s="3">
        <v>6239</v>
      </c>
      <c r="C521" s="11">
        <v>0</v>
      </c>
      <c r="D521" s="3">
        <v>163138</v>
      </c>
      <c r="E521" s="4">
        <f>D521-D520</f>
        <v>44</v>
      </c>
      <c r="F521" s="3">
        <v>32965</v>
      </c>
      <c r="G521" s="4">
        <f>F521-F520</f>
        <v>82</v>
      </c>
      <c r="H521" s="3">
        <v>2627</v>
      </c>
      <c r="I521" s="4">
        <f>H521-H520</f>
        <v>1</v>
      </c>
      <c r="J521" s="3">
        <v>755</v>
      </c>
      <c r="K521" s="4">
        <f>J521-J520</f>
        <v>3</v>
      </c>
    </row>
    <row r="522" spans="1:11" ht="20.100000000000001" customHeight="1" x14ac:dyDescent="0.4">
      <c r="A522" s="2">
        <v>20</v>
      </c>
      <c r="B522" s="3">
        <v>6255</v>
      </c>
      <c r="C522" s="11">
        <v>0</v>
      </c>
      <c r="D522" s="3">
        <v>163182</v>
      </c>
      <c r="E522" s="4">
        <f>D522-D521</f>
        <v>44</v>
      </c>
      <c r="F522" s="3">
        <v>33047</v>
      </c>
      <c r="G522" s="4">
        <f>F522-F521</f>
        <v>82</v>
      </c>
      <c r="H522" s="3">
        <v>2628</v>
      </c>
      <c r="I522" s="4">
        <f>H522-H521</f>
        <v>1</v>
      </c>
      <c r="J522" s="3">
        <v>758</v>
      </c>
      <c r="K522" s="4">
        <f>J522-J521</f>
        <v>3</v>
      </c>
    </row>
    <row r="523" spans="1:11" ht="20.100000000000001" customHeight="1" x14ac:dyDescent="0.4">
      <c r="A523" s="2">
        <v>21</v>
      </c>
      <c r="B523" s="3">
        <v>6272</v>
      </c>
      <c r="C523" s="11">
        <v>7</v>
      </c>
      <c r="D523" s="3">
        <v>163225</v>
      </c>
      <c r="E523" s="4">
        <f>D523-D522</f>
        <v>43</v>
      </c>
      <c r="F523" s="3">
        <v>33129</v>
      </c>
      <c r="G523" s="4">
        <f>F523-F522</f>
        <v>82</v>
      </c>
      <c r="H523" s="3">
        <v>2629</v>
      </c>
      <c r="I523" s="4">
        <f>H523-H522</f>
        <v>1</v>
      </c>
      <c r="J523" s="3">
        <v>761</v>
      </c>
      <c r="K523" s="4">
        <f>J523-J522</f>
        <v>3</v>
      </c>
    </row>
    <row r="524" spans="1:11" ht="20.100000000000001" customHeight="1" x14ac:dyDescent="0.4">
      <c r="A524" s="2">
        <v>22</v>
      </c>
      <c r="B524" s="3">
        <v>6288</v>
      </c>
      <c r="C524" s="11">
        <f>B524-B523</f>
        <v>16</v>
      </c>
      <c r="D524" s="3">
        <v>163262</v>
      </c>
      <c r="E524" s="4">
        <f>D524-D523</f>
        <v>37</v>
      </c>
      <c r="F524" s="3">
        <v>33146</v>
      </c>
      <c r="G524" s="4">
        <f>F524-F523</f>
        <v>17</v>
      </c>
      <c r="H524" s="3">
        <v>2632</v>
      </c>
      <c r="I524" s="4">
        <f>H524-H523</f>
        <v>3</v>
      </c>
      <c r="J524" s="3">
        <v>763</v>
      </c>
      <c r="K524" s="4">
        <f>J524-J523</f>
        <v>2</v>
      </c>
    </row>
    <row r="525" spans="1:11" ht="20.100000000000001" customHeight="1" x14ac:dyDescent="0.4">
      <c r="A525" s="2">
        <v>23</v>
      </c>
      <c r="B525" s="3">
        <v>6304</v>
      </c>
      <c r="C525" s="11">
        <f>B525-B524</f>
        <v>16</v>
      </c>
      <c r="D525" s="3">
        <v>163299</v>
      </c>
      <c r="E525" s="4">
        <f>D525-D524</f>
        <v>37</v>
      </c>
      <c r="F525" s="3">
        <v>33163</v>
      </c>
      <c r="G525" s="4">
        <f>F525-F524</f>
        <v>17</v>
      </c>
      <c r="H525" s="3">
        <v>2635</v>
      </c>
      <c r="I525" s="4">
        <f>H525-H524</f>
        <v>3</v>
      </c>
      <c r="J525" s="3">
        <v>765</v>
      </c>
      <c r="K525" s="4">
        <f>J525-J524</f>
        <v>2</v>
      </c>
    </row>
    <row r="526" spans="1:11" ht="20.100000000000001" customHeight="1" x14ac:dyDescent="0.4">
      <c r="A526" s="2">
        <v>24</v>
      </c>
      <c r="B526" s="3">
        <v>6320</v>
      </c>
      <c r="C526" s="11">
        <f>B526-B525</f>
        <v>16</v>
      </c>
      <c r="D526" s="3">
        <v>163336</v>
      </c>
      <c r="E526" s="4">
        <f>D526-D525</f>
        <v>37</v>
      </c>
      <c r="F526" s="3">
        <v>33180</v>
      </c>
      <c r="G526" s="4">
        <f>F526-F525</f>
        <v>17</v>
      </c>
      <c r="H526" s="3">
        <v>2638</v>
      </c>
      <c r="I526" s="4">
        <f>H526-H525</f>
        <v>3</v>
      </c>
      <c r="J526" s="3">
        <v>767</v>
      </c>
      <c r="K526" s="4">
        <f>J526-J525</f>
        <v>2</v>
      </c>
    </row>
    <row r="527" spans="1:11" ht="20.100000000000001" customHeight="1" x14ac:dyDescent="0.4">
      <c r="A527" s="2">
        <v>25</v>
      </c>
      <c r="B527" s="3">
        <v>6336</v>
      </c>
      <c r="C527" s="11">
        <f>B527-B526</f>
        <v>16</v>
      </c>
      <c r="D527" s="3">
        <v>163373</v>
      </c>
      <c r="E527" s="4">
        <f>D527-D526</f>
        <v>37</v>
      </c>
      <c r="F527" s="3">
        <v>33197</v>
      </c>
      <c r="G527" s="4">
        <f>F527-F526</f>
        <v>17</v>
      </c>
      <c r="H527" s="3">
        <v>2641</v>
      </c>
      <c r="I527" s="4">
        <f>H527-H526</f>
        <v>3</v>
      </c>
      <c r="J527" s="3">
        <v>770</v>
      </c>
      <c r="K527" s="4">
        <f>J527-J526</f>
        <v>3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71</v>
      </c>
      <c r="D528" s="6"/>
      <c r="E528" s="6">
        <f>SUM(E498:E527)</f>
        <v>1208</v>
      </c>
      <c r="F528" s="6"/>
      <c r="G528" s="6">
        <f>SUM(G498:G527)</f>
        <v>1103</v>
      </c>
      <c r="H528" s="6"/>
      <c r="I528" s="6">
        <f>SUM(I498:I527)</f>
        <v>50</v>
      </c>
      <c r="J528" s="6"/>
      <c r="K528" s="6">
        <f>SUM(K498:K527)</f>
        <v>74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16</v>
      </c>
      <c r="D529" s="7"/>
      <c r="E529" s="7">
        <f>MAX(E498:E527)</f>
        <v>44</v>
      </c>
      <c r="F529" s="7"/>
      <c r="G529" s="7">
        <f>MAX(G498:G527)</f>
        <v>82</v>
      </c>
      <c r="H529" s="7"/>
      <c r="I529" s="7">
        <f>MAX(I498:I527)</f>
        <v>3</v>
      </c>
      <c r="J529" s="7"/>
      <c r="K529" s="7">
        <f>MAX(K498:K527)</f>
        <v>3</v>
      </c>
    </row>
    <row r="530" spans="1:11" ht="20.100000000000001" customHeight="1" x14ac:dyDescent="0.3">
      <c r="A530" s="48" t="s">
        <v>6</v>
      </c>
      <c r="B530" s="49"/>
      <c r="C530" s="9">
        <f>MIN(C498:C527)</f>
        <v>0</v>
      </c>
      <c r="D530" s="9"/>
      <c r="E530" s="9">
        <f>MIN(E498:E527)</f>
        <v>36</v>
      </c>
      <c r="F530" s="9"/>
      <c r="G530" s="9">
        <f>MIN(G498:G527)</f>
        <v>14</v>
      </c>
      <c r="H530" s="9"/>
      <c r="I530" s="9">
        <f>MIN(I498:I527)</f>
        <v>1</v>
      </c>
      <c r="J530" s="9"/>
      <c r="K530" s="9">
        <f>MIN(K498:K527)</f>
        <v>2</v>
      </c>
    </row>
    <row r="531" spans="1:11" ht="20.100000000000001" customHeight="1" x14ac:dyDescent="0.3">
      <c r="A531" s="48" t="s">
        <v>7</v>
      </c>
      <c r="B531" s="49"/>
      <c r="C531" s="10">
        <f>AVERAGE(C498:C527)</f>
        <v>2.3666666666666667</v>
      </c>
      <c r="D531" s="10"/>
      <c r="E531" s="10">
        <f>AVERAGE(E498:E527)</f>
        <v>40.266666666666666</v>
      </c>
      <c r="F531" s="10"/>
      <c r="G531" s="10">
        <f>AVERAGE(G498:G527)</f>
        <v>36.766666666666666</v>
      </c>
      <c r="H531" s="10"/>
      <c r="I531" s="10">
        <f>AVERAGE(I498:I527)</f>
        <v>1.6666666666666667</v>
      </c>
      <c r="J531" s="10"/>
      <c r="K531" s="10">
        <f>AVERAGE(K498:K527)</f>
        <v>2.4666666666666668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1612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2026年3月份各公司污水放流量明細表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1625</v>
      </c>
      <c r="C536" s="68"/>
      <c r="D536" s="67" t="s">
        <v>1624</v>
      </c>
      <c r="E536" s="68"/>
      <c r="F536" s="75" t="s">
        <v>153</v>
      </c>
      <c r="G536" s="76"/>
      <c r="H536" s="67" t="s">
        <v>154</v>
      </c>
      <c r="I536" s="68"/>
      <c r="J536" s="67" t="s">
        <v>1623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11325</v>
      </c>
      <c r="C538" s="3"/>
      <c r="D538" s="4">
        <v>93868</v>
      </c>
      <c r="E538" s="3"/>
      <c r="F538" s="3">
        <v>6161</v>
      </c>
      <c r="G538" s="4"/>
      <c r="H538" s="3">
        <v>3339</v>
      </c>
      <c r="I538" s="4"/>
      <c r="J538" s="3">
        <v>105980</v>
      </c>
      <c r="K538" s="4"/>
    </row>
    <row r="539" spans="1:11" ht="20.100000000000001" customHeight="1" x14ac:dyDescent="0.3">
      <c r="A539" s="2">
        <v>27</v>
      </c>
      <c r="B539" s="3">
        <v>11341</v>
      </c>
      <c r="C539" s="3">
        <f>B539-B538</f>
        <v>16</v>
      </c>
      <c r="D539" s="4">
        <v>93868</v>
      </c>
      <c r="E539" s="13">
        <v>10</v>
      </c>
      <c r="F539" s="3">
        <v>6161</v>
      </c>
      <c r="G539" s="13">
        <v>1</v>
      </c>
      <c r="H539" s="3">
        <v>3339</v>
      </c>
      <c r="I539" s="4">
        <f>H539-H538</f>
        <v>0</v>
      </c>
      <c r="J539" s="3">
        <v>106000</v>
      </c>
      <c r="K539" s="4">
        <f>J539-J538</f>
        <v>20</v>
      </c>
    </row>
    <row r="540" spans="1:11" ht="20.100000000000001" customHeight="1" x14ac:dyDescent="0.3">
      <c r="A540" s="2">
        <v>28</v>
      </c>
      <c r="B540" s="3">
        <v>11357</v>
      </c>
      <c r="C540" s="3">
        <f>B540-B539</f>
        <v>16</v>
      </c>
      <c r="D540" s="4">
        <v>93868</v>
      </c>
      <c r="E540" s="13">
        <v>10</v>
      </c>
      <c r="F540" s="3">
        <v>6161</v>
      </c>
      <c r="G540" s="13">
        <v>1</v>
      </c>
      <c r="H540" s="3">
        <v>3339</v>
      </c>
      <c r="I540" s="4">
        <f>H540-H539</f>
        <v>0</v>
      </c>
      <c r="J540" s="3">
        <v>106020</v>
      </c>
      <c r="K540" s="4">
        <f>J540-J539</f>
        <v>20</v>
      </c>
    </row>
    <row r="541" spans="1:11" ht="20.100000000000001" customHeight="1" x14ac:dyDescent="0.3">
      <c r="A541" s="2">
        <v>29</v>
      </c>
      <c r="B541" s="3">
        <v>11373</v>
      </c>
      <c r="C541" s="3">
        <f>B541-B540</f>
        <v>16</v>
      </c>
      <c r="D541" s="4">
        <v>93868</v>
      </c>
      <c r="E541" s="13">
        <v>10</v>
      </c>
      <c r="F541" s="3">
        <v>6161</v>
      </c>
      <c r="G541" s="13">
        <v>1</v>
      </c>
      <c r="H541" s="3">
        <v>3339</v>
      </c>
      <c r="I541" s="4">
        <f>H541-H540</f>
        <v>0</v>
      </c>
      <c r="J541" s="3">
        <v>106040</v>
      </c>
      <c r="K541" s="4">
        <f>J541-J540</f>
        <v>20</v>
      </c>
    </row>
    <row r="542" spans="1:11" ht="20.100000000000001" customHeight="1" x14ac:dyDescent="0.3">
      <c r="A542" s="2">
        <v>30</v>
      </c>
      <c r="B542" s="3">
        <v>11388</v>
      </c>
      <c r="C542" s="3">
        <f>B542-B541</f>
        <v>15</v>
      </c>
      <c r="D542" s="4">
        <v>93868</v>
      </c>
      <c r="E542" s="13">
        <v>10</v>
      </c>
      <c r="F542" s="3">
        <v>6161</v>
      </c>
      <c r="G542" s="13">
        <v>1</v>
      </c>
      <c r="H542" s="3">
        <v>3339</v>
      </c>
      <c r="I542" s="4">
        <f>H542-H541</f>
        <v>0</v>
      </c>
      <c r="J542" s="3">
        <v>106059</v>
      </c>
      <c r="K542" s="4">
        <f>J542-J541</f>
        <v>19</v>
      </c>
    </row>
    <row r="543" spans="1:11" ht="20.100000000000001" customHeight="1" x14ac:dyDescent="0.3">
      <c r="A543" s="2">
        <v>31</v>
      </c>
      <c r="B543" s="3">
        <v>11404</v>
      </c>
      <c r="C543" s="3">
        <f>B543-B542</f>
        <v>16</v>
      </c>
      <c r="D543" s="4">
        <v>93868</v>
      </c>
      <c r="E543" s="13">
        <v>10</v>
      </c>
      <c r="F543" s="3">
        <v>6161</v>
      </c>
      <c r="G543" s="13">
        <v>1</v>
      </c>
      <c r="H543" s="3">
        <v>3339</v>
      </c>
      <c r="I543" s="4">
        <f>H543-H542</f>
        <v>0</v>
      </c>
      <c r="J543" s="3">
        <v>106082</v>
      </c>
      <c r="K543" s="4">
        <f>J543-J542</f>
        <v>23</v>
      </c>
    </row>
    <row r="544" spans="1:11" ht="20.100000000000001" customHeight="1" x14ac:dyDescent="0.3">
      <c r="A544" s="2">
        <v>1</v>
      </c>
      <c r="B544" s="3">
        <v>11420</v>
      </c>
      <c r="C544" s="3">
        <f>B544-B543</f>
        <v>16</v>
      </c>
      <c r="D544" s="4">
        <v>93868</v>
      </c>
      <c r="E544" s="13">
        <v>10</v>
      </c>
      <c r="F544" s="3">
        <v>6161</v>
      </c>
      <c r="G544" s="13">
        <v>1</v>
      </c>
      <c r="H544" s="3">
        <v>3339</v>
      </c>
      <c r="I544" s="4">
        <f>H544-H543</f>
        <v>0</v>
      </c>
      <c r="J544" s="3">
        <v>106105</v>
      </c>
      <c r="K544" s="4">
        <f>J544-J543</f>
        <v>23</v>
      </c>
    </row>
    <row r="545" spans="1:11" ht="20.100000000000001" customHeight="1" x14ac:dyDescent="0.3">
      <c r="A545" s="2">
        <v>2</v>
      </c>
      <c r="B545" s="3">
        <v>11436</v>
      </c>
      <c r="C545" s="3">
        <f>B545-B544</f>
        <v>16</v>
      </c>
      <c r="D545" s="4">
        <v>93868</v>
      </c>
      <c r="E545" s="13">
        <v>10</v>
      </c>
      <c r="F545" s="3">
        <v>6161</v>
      </c>
      <c r="G545" s="13">
        <v>1</v>
      </c>
      <c r="H545" s="3">
        <v>3339</v>
      </c>
      <c r="I545" s="4">
        <f>H545-H544</f>
        <v>0</v>
      </c>
      <c r="J545" s="3">
        <v>106128</v>
      </c>
      <c r="K545" s="4">
        <f>J545-J544</f>
        <v>23</v>
      </c>
    </row>
    <row r="546" spans="1:11" ht="20.100000000000001" customHeight="1" x14ac:dyDescent="0.3">
      <c r="A546" s="2">
        <v>3</v>
      </c>
      <c r="B546" s="3">
        <v>11452</v>
      </c>
      <c r="C546" s="3">
        <f>B546-B545</f>
        <v>16</v>
      </c>
      <c r="D546" s="4">
        <v>93868</v>
      </c>
      <c r="E546" s="13">
        <v>10</v>
      </c>
      <c r="F546" s="3">
        <v>6161</v>
      </c>
      <c r="G546" s="13">
        <v>1</v>
      </c>
      <c r="H546" s="3">
        <v>3339</v>
      </c>
      <c r="I546" s="4">
        <f>H546-H545</f>
        <v>0</v>
      </c>
      <c r="J546" s="3">
        <v>106151</v>
      </c>
      <c r="K546" s="4">
        <f>J546-J545</f>
        <v>23</v>
      </c>
    </row>
    <row r="547" spans="1:11" ht="19.5" customHeight="1" x14ac:dyDescent="0.3">
      <c r="A547" s="2">
        <v>4</v>
      </c>
      <c r="B547" s="3">
        <v>11468</v>
      </c>
      <c r="C547" s="3">
        <f>B547-B546</f>
        <v>16</v>
      </c>
      <c r="D547" s="4">
        <v>93868</v>
      </c>
      <c r="E547" s="13">
        <v>11</v>
      </c>
      <c r="F547" s="3">
        <v>6161</v>
      </c>
      <c r="G547" s="13">
        <v>1</v>
      </c>
      <c r="H547" s="3">
        <v>3339</v>
      </c>
      <c r="I547" s="4">
        <f>H547-H546</f>
        <v>0</v>
      </c>
      <c r="J547" s="3">
        <v>106174</v>
      </c>
      <c r="K547" s="4">
        <f>J547-J546</f>
        <v>23</v>
      </c>
    </row>
    <row r="548" spans="1:11" ht="20.100000000000001" customHeight="1" x14ac:dyDescent="0.3">
      <c r="A548" s="2">
        <v>5</v>
      </c>
      <c r="B548" s="3">
        <v>11483</v>
      </c>
      <c r="C548" s="3">
        <f>B548-B547</f>
        <v>15</v>
      </c>
      <c r="D548" s="4">
        <v>93868</v>
      </c>
      <c r="E548" s="13">
        <v>11</v>
      </c>
      <c r="F548" s="3">
        <v>6161</v>
      </c>
      <c r="G548" s="13">
        <v>1</v>
      </c>
      <c r="H548" s="3">
        <v>3339</v>
      </c>
      <c r="I548" s="4">
        <f>H548-H547</f>
        <v>0</v>
      </c>
      <c r="J548" s="3">
        <v>106197</v>
      </c>
      <c r="K548" s="4">
        <f>J548-J547</f>
        <v>23</v>
      </c>
    </row>
    <row r="549" spans="1:11" ht="20.100000000000001" customHeight="1" x14ac:dyDescent="0.3">
      <c r="A549" s="2">
        <v>6</v>
      </c>
      <c r="B549" s="3">
        <v>11498</v>
      </c>
      <c r="C549" s="3">
        <f>B549-B548</f>
        <v>15</v>
      </c>
      <c r="D549" s="4">
        <v>93868</v>
      </c>
      <c r="E549" s="13">
        <v>11</v>
      </c>
      <c r="F549" s="3">
        <v>6161</v>
      </c>
      <c r="G549" s="13">
        <v>1</v>
      </c>
      <c r="H549" s="3">
        <v>3339</v>
      </c>
      <c r="I549" s="4">
        <f>H549-H548</f>
        <v>0</v>
      </c>
      <c r="J549" s="3">
        <v>106221</v>
      </c>
      <c r="K549" s="4">
        <f>J549-J548</f>
        <v>24</v>
      </c>
    </row>
    <row r="550" spans="1:11" ht="20.100000000000001" customHeight="1" x14ac:dyDescent="0.3">
      <c r="A550" s="2">
        <v>7</v>
      </c>
      <c r="B550" s="3">
        <v>11513</v>
      </c>
      <c r="C550" s="3">
        <f>B550-B549</f>
        <v>15</v>
      </c>
      <c r="D550" s="4">
        <v>93868</v>
      </c>
      <c r="E550" s="13">
        <v>11</v>
      </c>
      <c r="F550" s="3">
        <v>6161</v>
      </c>
      <c r="G550" s="13">
        <v>1</v>
      </c>
      <c r="H550" s="3">
        <v>3339</v>
      </c>
      <c r="I550" s="4">
        <f>H550-H549</f>
        <v>0</v>
      </c>
      <c r="J550" s="3">
        <v>106245</v>
      </c>
      <c r="K550" s="4">
        <f>J550-J549</f>
        <v>24</v>
      </c>
    </row>
    <row r="551" spans="1:11" ht="20.100000000000001" customHeight="1" x14ac:dyDescent="0.3">
      <c r="A551" s="2">
        <v>8</v>
      </c>
      <c r="B551" s="3">
        <v>11529</v>
      </c>
      <c r="C551" s="3">
        <f>B551-B550</f>
        <v>16</v>
      </c>
      <c r="D551" s="4">
        <v>93868</v>
      </c>
      <c r="E551" s="13">
        <v>11</v>
      </c>
      <c r="F551" s="3">
        <v>6161</v>
      </c>
      <c r="G551" s="13">
        <v>1</v>
      </c>
      <c r="H551" s="3">
        <v>3339</v>
      </c>
      <c r="I551" s="4">
        <f>H551-H550</f>
        <v>0</v>
      </c>
      <c r="J551" s="3">
        <v>106262</v>
      </c>
      <c r="K551" s="4">
        <f>J551-J550</f>
        <v>17</v>
      </c>
    </row>
    <row r="552" spans="1:11" ht="20.100000000000001" customHeight="1" x14ac:dyDescent="0.3">
      <c r="A552" s="2">
        <v>9</v>
      </c>
      <c r="B552" s="3">
        <v>11545</v>
      </c>
      <c r="C552" s="3">
        <f>B552-B551</f>
        <v>16</v>
      </c>
      <c r="D552" s="4">
        <v>93868</v>
      </c>
      <c r="E552" s="13">
        <v>11</v>
      </c>
      <c r="F552" s="3">
        <v>6161</v>
      </c>
      <c r="G552" s="13">
        <v>1</v>
      </c>
      <c r="H552" s="3">
        <v>3339</v>
      </c>
      <c r="I552" s="4">
        <f>H552-H551</f>
        <v>0</v>
      </c>
      <c r="J552" s="3">
        <v>106279</v>
      </c>
      <c r="K552" s="4">
        <f>J552-J551</f>
        <v>17</v>
      </c>
    </row>
    <row r="553" spans="1:11" ht="20.100000000000001" customHeight="1" x14ac:dyDescent="0.3">
      <c r="A553" s="2">
        <v>10</v>
      </c>
      <c r="B553" s="3">
        <v>11561</v>
      </c>
      <c r="C553" s="3">
        <f>B553-B552</f>
        <v>16</v>
      </c>
      <c r="D553" s="4">
        <v>93868</v>
      </c>
      <c r="E553" s="13">
        <v>11</v>
      </c>
      <c r="F553" s="3">
        <v>6161</v>
      </c>
      <c r="G553" s="13">
        <v>1</v>
      </c>
      <c r="H553" s="3">
        <v>3339</v>
      </c>
      <c r="I553" s="4">
        <f>H553-H552</f>
        <v>0</v>
      </c>
      <c r="J553" s="3">
        <v>106296</v>
      </c>
      <c r="K553" s="4">
        <f>J553-J552</f>
        <v>17</v>
      </c>
    </row>
    <row r="554" spans="1:11" ht="20.100000000000001" customHeight="1" x14ac:dyDescent="0.3">
      <c r="A554" s="2">
        <v>11</v>
      </c>
      <c r="B554" s="3">
        <v>11577</v>
      </c>
      <c r="C554" s="3">
        <f>B554-B553</f>
        <v>16</v>
      </c>
      <c r="D554" s="4">
        <v>93868</v>
      </c>
      <c r="E554" s="13">
        <v>11</v>
      </c>
      <c r="F554" s="3">
        <v>6161</v>
      </c>
      <c r="G554" s="13">
        <v>1</v>
      </c>
      <c r="H554" s="3">
        <v>3339</v>
      </c>
      <c r="I554" s="4">
        <f>H554-H553</f>
        <v>0</v>
      </c>
      <c r="J554" s="3">
        <v>106313</v>
      </c>
      <c r="K554" s="4">
        <f>J554-J553</f>
        <v>17</v>
      </c>
    </row>
    <row r="555" spans="1:11" ht="20.100000000000001" customHeight="1" x14ac:dyDescent="0.3">
      <c r="A555" s="2">
        <v>12</v>
      </c>
      <c r="B555" s="3">
        <v>11593</v>
      </c>
      <c r="C555" s="3">
        <f>B555-B554</f>
        <v>16</v>
      </c>
      <c r="D555" s="4">
        <v>93868</v>
      </c>
      <c r="E555" s="13">
        <v>11</v>
      </c>
      <c r="F555" s="3">
        <v>6161</v>
      </c>
      <c r="G555" s="13">
        <v>1</v>
      </c>
      <c r="H555" s="3">
        <v>3339</v>
      </c>
      <c r="I555" s="4">
        <f>H555-H554</f>
        <v>0</v>
      </c>
      <c r="J555" s="3">
        <v>106331</v>
      </c>
      <c r="K555" s="4">
        <f>J555-J554</f>
        <v>18</v>
      </c>
    </row>
    <row r="556" spans="1:11" ht="20.100000000000001" customHeight="1" x14ac:dyDescent="0.3">
      <c r="A556" s="2">
        <v>13</v>
      </c>
      <c r="B556" s="3">
        <v>11608</v>
      </c>
      <c r="C556" s="3">
        <f>B556-B555</f>
        <v>15</v>
      </c>
      <c r="D556" s="4">
        <v>93868</v>
      </c>
      <c r="E556" s="13">
        <v>11</v>
      </c>
      <c r="F556" s="3">
        <v>6161</v>
      </c>
      <c r="G556" s="13">
        <v>1</v>
      </c>
      <c r="H556" s="3">
        <v>3339</v>
      </c>
      <c r="I556" s="4">
        <f>H556-H555</f>
        <v>0</v>
      </c>
      <c r="J556" s="3">
        <v>106349</v>
      </c>
      <c r="K556" s="4">
        <f>J556-J555</f>
        <v>18</v>
      </c>
    </row>
    <row r="557" spans="1:11" ht="20.100000000000001" customHeight="1" x14ac:dyDescent="0.3">
      <c r="A557" s="2">
        <v>14</v>
      </c>
      <c r="B557" s="3">
        <v>11624</v>
      </c>
      <c r="C557" s="3">
        <f>B557-B556</f>
        <v>16</v>
      </c>
      <c r="D557" s="4">
        <v>93868</v>
      </c>
      <c r="E557" s="13">
        <v>11</v>
      </c>
      <c r="F557" s="3">
        <v>6161</v>
      </c>
      <c r="G557" s="13">
        <v>1</v>
      </c>
      <c r="H557" s="3">
        <v>3339</v>
      </c>
      <c r="I557" s="4">
        <f>H557-H556</f>
        <v>0</v>
      </c>
      <c r="J557" s="3">
        <v>106397</v>
      </c>
      <c r="K557" s="4">
        <f>J557-J556</f>
        <v>48</v>
      </c>
    </row>
    <row r="558" spans="1:11" ht="20.100000000000001" customHeight="1" x14ac:dyDescent="0.3">
      <c r="A558" s="2">
        <v>15</v>
      </c>
      <c r="B558" s="3">
        <v>11640</v>
      </c>
      <c r="C558" s="3">
        <f>B558-B557</f>
        <v>16</v>
      </c>
      <c r="D558" s="4">
        <v>93868</v>
      </c>
      <c r="E558" s="13">
        <v>11</v>
      </c>
      <c r="F558" s="3">
        <v>6161</v>
      </c>
      <c r="G558" s="13">
        <v>1</v>
      </c>
      <c r="H558" s="3">
        <v>3339</v>
      </c>
      <c r="I558" s="4">
        <f>H558-H557</f>
        <v>0</v>
      </c>
      <c r="J558" s="3">
        <v>106445</v>
      </c>
      <c r="K558" s="4">
        <f>J558-J557</f>
        <v>48</v>
      </c>
    </row>
    <row r="559" spans="1:11" ht="20.100000000000001" customHeight="1" x14ac:dyDescent="0.3">
      <c r="A559" s="2">
        <v>16</v>
      </c>
      <c r="B559" s="3">
        <v>11656</v>
      </c>
      <c r="C559" s="3">
        <f>B559-B558</f>
        <v>16</v>
      </c>
      <c r="D559" s="4">
        <v>93868</v>
      </c>
      <c r="E559" s="13">
        <v>11</v>
      </c>
      <c r="F559" s="3">
        <v>6161</v>
      </c>
      <c r="G559" s="13">
        <f>F559-F558</f>
        <v>0</v>
      </c>
      <c r="H559" s="3">
        <v>3339</v>
      </c>
      <c r="I559" s="4">
        <f>H559-H558</f>
        <v>0</v>
      </c>
      <c r="J559" s="3">
        <v>106493</v>
      </c>
      <c r="K559" s="4">
        <f>J559-J558</f>
        <v>48</v>
      </c>
    </row>
    <row r="560" spans="1:11" ht="20.100000000000001" customHeight="1" x14ac:dyDescent="0.3">
      <c r="A560" s="2">
        <v>17</v>
      </c>
      <c r="B560" s="3">
        <v>11672</v>
      </c>
      <c r="C560" s="3">
        <f>B560-B559</f>
        <v>16</v>
      </c>
      <c r="D560" s="4">
        <v>93868</v>
      </c>
      <c r="E560" s="13">
        <v>11</v>
      </c>
      <c r="F560" s="3">
        <v>6161</v>
      </c>
      <c r="G560" s="13">
        <f>F560-F559</f>
        <v>0</v>
      </c>
      <c r="H560" s="3">
        <v>3339</v>
      </c>
      <c r="I560" s="4">
        <f>H560-H559</f>
        <v>0</v>
      </c>
      <c r="J560" s="3">
        <v>106541</v>
      </c>
      <c r="K560" s="4">
        <f>J560-J559</f>
        <v>48</v>
      </c>
    </row>
    <row r="561" spans="1:11" ht="20.100000000000001" customHeight="1" x14ac:dyDescent="0.3">
      <c r="A561" s="2">
        <v>18</v>
      </c>
      <c r="B561" s="3">
        <v>11688</v>
      </c>
      <c r="C561" s="3">
        <f>B561-B560</f>
        <v>16</v>
      </c>
      <c r="D561" s="4">
        <v>93868</v>
      </c>
      <c r="E561" s="13">
        <v>11</v>
      </c>
      <c r="F561" s="3">
        <v>6161</v>
      </c>
      <c r="G561" s="13">
        <f>F561-F560</f>
        <v>0</v>
      </c>
      <c r="H561" s="3">
        <v>3339</v>
      </c>
      <c r="I561" s="4">
        <f>H561-H560</f>
        <v>0</v>
      </c>
      <c r="J561" s="3">
        <v>106589</v>
      </c>
      <c r="K561" s="4">
        <f>J561-J560</f>
        <v>48</v>
      </c>
    </row>
    <row r="562" spans="1:11" ht="20.100000000000001" customHeight="1" x14ac:dyDescent="0.3">
      <c r="A562" s="2">
        <v>19</v>
      </c>
      <c r="B562" s="3">
        <v>11705</v>
      </c>
      <c r="C562" s="3">
        <f>B562-B561</f>
        <v>17</v>
      </c>
      <c r="D562" s="4">
        <v>93868</v>
      </c>
      <c r="E562" s="13">
        <v>11</v>
      </c>
      <c r="F562" s="3">
        <v>6161</v>
      </c>
      <c r="G562" s="13">
        <f>F562-F561</f>
        <v>0</v>
      </c>
      <c r="H562" s="3">
        <v>3339</v>
      </c>
      <c r="I562" s="4">
        <f>H562-H561</f>
        <v>0</v>
      </c>
      <c r="J562" s="3">
        <v>106637</v>
      </c>
      <c r="K562" s="4">
        <f>J562-J561</f>
        <v>48</v>
      </c>
    </row>
    <row r="563" spans="1:11" ht="20.100000000000001" customHeight="1" x14ac:dyDescent="0.3">
      <c r="A563" s="2">
        <v>20</v>
      </c>
      <c r="B563" s="3">
        <v>11722</v>
      </c>
      <c r="C563" s="3">
        <f>B563-B562</f>
        <v>17</v>
      </c>
      <c r="D563" s="4">
        <v>93868</v>
      </c>
      <c r="E563" s="13">
        <v>11</v>
      </c>
      <c r="F563" s="3">
        <v>6161</v>
      </c>
      <c r="G563" s="13">
        <f>F563-F562</f>
        <v>0</v>
      </c>
      <c r="H563" s="3">
        <v>3339</v>
      </c>
      <c r="I563" s="4">
        <f>H563-H562</f>
        <v>0</v>
      </c>
      <c r="J563" s="3">
        <v>106686</v>
      </c>
      <c r="K563" s="4">
        <f>J563-J562</f>
        <v>49</v>
      </c>
    </row>
    <row r="564" spans="1:11" ht="20.100000000000001" customHeight="1" x14ac:dyDescent="0.3">
      <c r="A564" s="2">
        <v>21</v>
      </c>
      <c r="B564" s="3">
        <v>11739</v>
      </c>
      <c r="C564" s="3">
        <f>B564-B563</f>
        <v>17</v>
      </c>
      <c r="D564" s="4">
        <v>93868</v>
      </c>
      <c r="E564" s="13">
        <v>11</v>
      </c>
      <c r="F564" s="3">
        <v>6161</v>
      </c>
      <c r="G564" s="13">
        <f>F564-F563</f>
        <v>0</v>
      </c>
      <c r="H564" s="3">
        <v>3339</v>
      </c>
      <c r="I564" s="4">
        <f>H564-H563</f>
        <v>0</v>
      </c>
      <c r="J564" s="3">
        <v>106725</v>
      </c>
      <c r="K564" s="4">
        <f>J564-J563</f>
        <v>39</v>
      </c>
    </row>
    <row r="565" spans="1:11" ht="20.100000000000001" customHeight="1" x14ac:dyDescent="0.3">
      <c r="A565" s="2">
        <v>22</v>
      </c>
      <c r="B565" s="3">
        <v>11755</v>
      </c>
      <c r="C565" s="3">
        <f>B565-B564</f>
        <v>16</v>
      </c>
      <c r="D565" s="4">
        <v>93868</v>
      </c>
      <c r="E565" s="13">
        <v>11</v>
      </c>
      <c r="F565" s="3">
        <v>6161</v>
      </c>
      <c r="G565" s="13">
        <f>F565-F564</f>
        <v>0</v>
      </c>
      <c r="H565" s="3">
        <v>3339</v>
      </c>
      <c r="I565" s="4">
        <f>H565-H564</f>
        <v>0</v>
      </c>
      <c r="J565" s="3">
        <v>106747</v>
      </c>
      <c r="K565" s="4">
        <f>J565-J564</f>
        <v>22</v>
      </c>
    </row>
    <row r="566" spans="1:11" ht="20.100000000000001" customHeight="1" x14ac:dyDescent="0.3">
      <c r="A566" s="2">
        <v>23</v>
      </c>
      <c r="B566" s="3">
        <v>11771</v>
      </c>
      <c r="C566" s="3">
        <f>B566-B565</f>
        <v>16</v>
      </c>
      <c r="D566" s="4">
        <v>93868</v>
      </c>
      <c r="E566" s="13">
        <v>11</v>
      </c>
      <c r="F566" s="3">
        <v>6161</v>
      </c>
      <c r="G566" s="13">
        <f>F566-F565</f>
        <v>0</v>
      </c>
      <c r="H566" s="3">
        <v>3339</v>
      </c>
      <c r="I566" s="4">
        <f>H566-H565</f>
        <v>0</v>
      </c>
      <c r="J566" s="3">
        <v>106769</v>
      </c>
      <c r="K566" s="4">
        <f>J566-J565</f>
        <v>22</v>
      </c>
    </row>
    <row r="567" spans="1:11" ht="20.100000000000001" customHeight="1" x14ac:dyDescent="0.3">
      <c r="A567" s="2">
        <v>24</v>
      </c>
      <c r="B567" s="3">
        <v>11787</v>
      </c>
      <c r="C567" s="3">
        <f>B567-B566</f>
        <v>16</v>
      </c>
      <c r="D567" s="4">
        <v>93868</v>
      </c>
      <c r="E567" s="13">
        <v>11</v>
      </c>
      <c r="F567" s="3">
        <v>6161</v>
      </c>
      <c r="G567" s="13">
        <f>F567-F566</f>
        <v>0</v>
      </c>
      <c r="H567" s="3">
        <v>3339</v>
      </c>
      <c r="I567" s="4">
        <f>H567-H566</f>
        <v>0</v>
      </c>
      <c r="J567" s="3">
        <v>106791</v>
      </c>
      <c r="K567" s="4">
        <f>J567-J566</f>
        <v>22</v>
      </c>
    </row>
    <row r="568" spans="1:11" ht="20.100000000000001" customHeight="1" x14ac:dyDescent="0.3">
      <c r="A568" s="2">
        <v>25</v>
      </c>
      <c r="B568" s="3">
        <v>11803</v>
      </c>
      <c r="C568" s="3">
        <f>B568-B567</f>
        <v>16</v>
      </c>
      <c r="D568" s="4">
        <v>93868</v>
      </c>
      <c r="E568" s="13">
        <v>11</v>
      </c>
      <c r="F568" s="3">
        <v>6161</v>
      </c>
      <c r="G568" s="13">
        <f>F568-F567</f>
        <v>0</v>
      </c>
      <c r="H568" s="3">
        <v>3339</v>
      </c>
      <c r="I568" s="4">
        <f>H568-H567</f>
        <v>0</v>
      </c>
      <c r="J568" s="3">
        <v>106813</v>
      </c>
      <c r="K568" s="4">
        <f>J568-J567</f>
        <v>22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478</v>
      </c>
      <c r="D569" s="6"/>
      <c r="E569" s="6">
        <f>SUM(E539:E568)</f>
        <v>322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833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17</v>
      </c>
      <c r="D570" s="7"/>
      <c r="E570" s="7">
        <f>MAX(E539:E568)</f>
        <v>11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49</v>
      </c>
    </row>
    <row r="571" spans="1:11" ht="20.100000000000001" customHeight="1" x14ac:dyDescent="0.3">
      <c r="A571" s="48" t="s">
        <v>6</v>
      </c>
      <c r="B571" s="49"/>
      <c r="C571" s="9">
        <f>MIN(C539:C568)</f>
        <v>15</v>
      </c>
      <c r="D571" s="9"/>
      <c r="E571" s="9">
        <f>MIN(E539:E568)</f>
        <v>10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17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15.933333333333334</v>
      </c>
      <c r="D572" s="10"/>
      <c r="E572" s="10">
        <f>AVERAGE(E539:E568)</f>
        <v>10.733333333333333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27.766666666666666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1612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2026年3月份各公司污水放流量明細表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1622</v>
      </c>
      <c r="C577" s="51"/>
      <c r="D577" s="67" t="s">
        <v>1621</v>
      </c>
      <c r="E577" s="68"/>
      <c r="F577" s="67" t="s">
        <v>1620</v>
      </c>
      <c r="G577" s="68"/>
      <c r="H577" s="67" t="s">
        <v>1619</v>
      </c>
      <c r="I577" s="68"/>
      <c r="J577" s="67" t="s">
        <v>1618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86418</v>
      </c>
      <c r="C579" s="4"/>
      <c r="D579" s="3">
        <v>1954</v>
      </c>
      <c r="E579" s="4"/>
      <c r="F579" s="3">
        <v>46727</v>
      </c>
      <c r="G579" s="4"/>
      <c r="H579" s="3">
        <v>2257</v>
      </c>
      <c r="I579" s="4"/>
      <c r="J579" s="3">
        <v>4982</v>
      </c>
      <c r="K579" s="4"/>
    </row>
    <row r="580" spans="1:11" ht="20.100000000000001" customHeight="1" x14ac:dyDescent="0.3">
      <c r="A580" s="2">
        <v>27</v>
      </c>
      <c r="B580" s="3">
        <v>86538</v>
      </c>
      <c r="C580" s="4">
        <f>B580-B579</f>
        <v>120</v>
      </c>
      <c r="D580" s="3">
        <v>1955</v>
      </c>
      <c r="E580" s="4">
        <f>D580-D579</f>
        <v>1</v>
      </c>
      <c r="F580" s="3">
        <v>46746</v>
      </c>
      <c r="G580" s="4">
        <f>F580-F579</f>
        <v>19</v>
      </c>
      <c r="H580" s="3">
        <v>2257</v>
      </c>
      <c r="I580" s="4">
        <f>H580-H579</f>
        <v>0</v>
      </c>
      <c r="J580" s="3">
        <v>4982</v>
      </c>
      <c r="K580" s="4">
        <f>J580-J579</f>
        <v>0</v>
      </c>
    </row>
    <row r="581" spans="1:11" ht="20.100000000000001" customHeight="1" x14ac:dyDescent="0.3">
      <c r="A581" s="2">
        <v>28</v>
      </c>
      <c r="B581" s="3">
        <v>86658</v>
      </c>
      <c r="C581" s="4">
        <f>B581-B580</f>
        <v>120</v>
      </c>
      <c r="D581" s="3">
        <v>1955</v>
      </c>
      <c r="E581" s="4">
        <f>D581-D580</f>
        <v>0</v>
      </c>
      <c r="F581" s="3">
        <v>46765</v>
      </c>
      <c r="G581" s="4">
        <f>F581-F580</f>
        <v>19</v>
      </c>
      <c r="H581" s="3">
        <v>2257</v>
      </c>
      <c r="I581" s="4">
        <f>H581-H580</f>
        <v>0</v>
      </c>
      <c r="J581" s="3">
        <v>4982</v>
      </c>
      <c r="K581" s="4">
        <f>J581-J580</f>
        <v>0</v>
      </c>
    </row>
    <row r="582" spans="1:11" ht="20.100000000000001" customHeight="1" x14ac:dyDescent="0.3">
      <c r="A582" s="2">
        <v>29</v>
      </c>
      <c r="B582" s="3">
        <v>86778</v>
      </c>
      <c r="C582" s="4">
        <f>B582-B581</f>
        <v>120</v>
      </c>
      <c r="D582" s="3">
        <v>1955</v>
      </c>
      <c r="E582" s="4">
        <f>D582-D581</f>
        <v>0</v>
      </c>
      <c r="F582" s="3">
        <v>46785</v>
      </c>
      <c r="G582" s="4">
        <f>F582-F581</f>
        <v>20</v>
      </c>
      <c r="H582" s="3">
        <v>2257</v>
      </c>
      <c r="I582" s="4">
        <f>H582-H581</f>
        <v>0</v>
      </c>
      <c r="J582" s="3">
        <v>4982</v>
      </c>
      <c r="K582" s="4">
        <f>J582-J581</f>
        <v>0</v>
      </c>
    </row>
    <row r="583" spans="1:11" ht="20.100000000000001" customHeight="1" x14ac:dyDescent="0.3">
      <c r="A583" s="2">
        <v>30</v>
      </c>
      <c r="B583" s="3">
        <v>86898</v>
      </c>
      <c r="C583" s="4">
        <f>B583-B582</f>
        <v>120</v>
      </c>
      <c r="D583" s="3">
        <v>1956</v>
      </c>
      <c r="E583" s="4">
        <f>D583-D582</f>
        <v>1</v>
      </c>
      <c r="F583" s="3">
        <v>46805</v>
      </c>
      <c r="G583" s="4">
        <f>F583-F582</f>
        <v>20</v>
      </c>
      <c r="H583" s="3">
        <v>2257</v>
      </c>
      <c r="I583" s="4">
        <f>H583-H582</f>
        <v>0</v>
      </c>
      <c r="J583" s="3">
        <v>4982</v>
      </c>
      <c r="K583" s="4">
        <f>J583-J582</f>
        <v>0</v>
      </c>
    </row>
    <row r="584" spans="1:11" ht="20.100000000000001" customHeight="1" x14ac:dyDescent="0.3">
      <c r="A584" s="2">
        <v>31</v>
      </c>
      <c r="B584" s="3">
        <v>87011</v>
      </c>
      <c r="C584" s="4">
        <f>B584-B583</f>
        <v>113</v>
      </c>
      <c r="D584" s="3">
        <v>1957</v>
      </c>
      <c r="E584" s="4">
        <f>D584-D583</f>
        <v>1</v>
      </c>
      <c r="F584" s="3">
        <v>46822</v>
      </c>
      <c r="G584" s="4">
        <f>F584-F583</f>
        <v>17</v>
      </c>
      <c r="H584" s="3">
        <v>2257</v>
      </c>
      <c r="I584" s="4">
        <f>H584-H583</f>
        <v>0</v>
      </c>
      <c r="J584" s="3">
        <v>4982</v>
      </c>
      <c r="K584" s="4">
        <f>J584-J583</f>
        <v>0</v>
      </c>
    </row>
    <row r="585" spans="1:11" ht="20.100000000000001" customHeight="1" x14ac:dyDescent="0.3">
      <c r="A585" s="2">
        <v>1</v>
      </c>
      <c r="B585" s="3">
        <v>87124</v>
      </c>
      <c r="C585" s="4">
        <f>B585-B584</f>
        <v>113</v>
      </c>
      <c r="D585" s="3">
        <v>1958</v>
      </c>
      <c r="E585" s="4">
        <f>D585-D584</f>
        <v>1</v>
      </c>
      <c r="F585" s="3">
        <v>46839</v>
      </c>
      <c r="G585" s="4">
        <f>F585-F584</f>
        <v>17</v>
      </c>
      <c r="H585" s="3">
        <v>2257</v>
      </c>
      <c r="I585" s="4">
        <f>H585-H584</f>
        <v>0</v>
      </c>
      <c r="J585" s="3">
        <v>4982</v>
      </c>
      <c r="K585" s="4">
        <f>J585-J584</f>
        <v>0</v>
      </c>
    </row>
    <row r="586" spans="1:11" ht="20.100000000000001" customHeight="1" x14ac:dyDescent="0.3">
      <c r="A586" s="2">
        <v>2</v>
      </c>
      <c r="B586" s="3">
        <v>87237</v>
      </c>
      <c r="C586" s="4">
        <f>B586-B585</f>
        <v>113</v>
      </c>
      <c r="D586" s="3">
        <v>1959</v>
      </c>
      <c r="E586" s="4">
        <f>D586-D585</f>
        <v>1</v>
      </c>
      <c r="F586" s="3">
        <v>46856</v>
      </c>
      <c r="G586" s="4">
        <f>F586-F585</f>
        <v>17</v>
      </c>
      <c r="H586" s="3">
        <v>2257</v>
      </c>
      <c r="I586" s="4">
        <f>H586-H585</f>
        <v>0</v>
      </c>
      <c r="J586" s="3">
        <v>4982</v>
      </c>
      <c r="K586" s="4">
        <f>J586-J585</f>
        <v>0</v>
      </c>
    </row>
    <row r="587" spans="1:11" ht="20.100000000000001" customHeight="1" x14ac:dyDescent="0.3">
      <c r="A587" s="2">
        <v>3</v>
      </c>
      <c r="B587" s="3">
        <v>87350</v>
      </c>
      <c r="C587" s="4">
        <f>B587-B586</f>
        <v>113</v>
      </c>
      <c r="D587" s="3">
        <v>1959</v>
      </c>
      <c r="E587" s="4">
        <f>D587-D586</f>
        <v>0</v>
      </c>
      <c r="F587" s="3">
        <v>46873</v>
      </c>
      <c r="G587" s="4">
        <f>F587-F586</f>
        <v>17</v>
      </c>
      <c r="H587" s="3">
        <v>2257</v>
      </c>
      <c r="I587" s="4">
        <f>H587-H586</f>
        <v>0</v>
      </c>
      <c r="J587" s="3">
        <v>4982</v>
      </c>
      <c r="K587" s="4">
        <f>J587-J586</f>
        <v>0</v>
      </c>
    </row>
    <row r="588" spans="1:11" ht="20.100000000000001" customHeight="1" x14ac:dyDescent="0.3">
      <c r="A588" s="2">
        <v>4</v>
      </c>
      <c r="B588" s="3">
        <v>87463</v>
      </c>
      <c r="C588" s="4">
        <f>B588-B587</f>
        <v>113</v>
      </c>
      <c r="D588" s="3">
        <v>1959</v>
      </c>
      <c r="E588" s="4">
        <f>D588-D587</f>
        <v>0</v>
      </c>
      <c r="F588" s="3">
        <v>46889</v>
      </c>
      <c r="G588" s="4">
        <f>F588-F587</f>
        <v>16</v>
      </c>
      <c r="H588" s="3">
        <v>2257</v>
      </c>
      <c r="I588" s="4">
        <f>H588-H587</f>
        <v>0</v>
      </c>
      <c r="J588" s="3">
        <v>4982</v>
      </c>
      <c r="K588" s="4">
        <f>J588-J587</f>
        <v>0</v>
      </c>
    </row>
    <row r="589" spans="1:11" ht="20.100000000000001" customHeight="1" x14ac:dyDescent="0.3">
      <c r="A589" s="2">
        <v>5</v>
      </c>
      <c r="B589" s="3">
        <v>87576</v>
      </c>
      <c r="C589" s="4">
        <f>B589-B588</f>
        <v>113</v>
      </c>
      <c r="D589" s="3">
        <v>1959</v>
      </c>
      <c r="E589" s="4">
        <f>D589-D588</f>
        <v>0</v>
      </c>
      <c r="F589" s="3">
        <v>46905</v>
      </c>
      <c r="G589" s="4">
        <f>F589-F588</f>
        <v>16</v>
      </c>
      <c r="H589" s="3">
        <v>2257</v>
      </c>
      <c r="I589" s="4">
        <f>H589-H588</f>
        <v>0</v>
      </c>
      <c r="J589" s="3">
        <v>4982</v>
      </c>
      <c r="K589" s="4">
        <f>J589-J588</f>
        <v>0</v>
      </c>
    </row>
    <row r="590" spans="1:11" ht="20.100000000000001" customHeight="1" x14ac:dyDescent="0.3">
      <c r="A590" s="2">
        <v>6</v>
      </c>
      <c r="B590" s="3">
        <v>87690</v>
      </c>
      <c r="C590" s="4">
        <f>B590-B589</f>
        <v>114</v>
      </c>
      <c r="D590" s="3">
        <v>1959</v>
      </c>
      <c r="E590" s="4">
        <f>D590-D589</f>
        <v>0</v>
      </c>
      <c r="F590" s="3">
        <v>46921</v>
      </c>
      <c r="G590" s="4">
        <f>F590-F589</f>
        <v>16</v>
      </c>
      <c r="H590" s="3">
        <v>2257</v>
      </c>
      <c r="I590" s="4">
        <f>H590-H589</f>
        <v>0</v>
      </c>
      <c r="J590" s="3">
        <v>4982</v>
      </c>
      <c r="K590" s="4">
        <f>J590-J589</f>
        <v>0</v>
      </c>
    </row>
    <row r="591" spans="1:11" ht="20.100000000000001" customHeight="1" x14ac:dyDescent="0.3">
      <c r="A591" s="2">
        <v>7</v>
      </c>
      <c r="B591" s="3">
        <v>87804</v>
      </c>
      <c r="C591" s="4">
        <f>B591-B590</f>
        <v>114</v>
      </c>
      <c r="D591" s="3">
        <v>1959</v>
      </c>
      <c r="E591" s="4">
        <f>D591-D590</f>
        <v>0</v>
      </c>
      <c r="F591" s="3">
        <v>46937</v>
      </c>
      <c r="G591" s="4">
        <f>F591-F590</f>
        <v>16</v>
      </c>
      <c r="H591" s="3">
        <v>2257</v>
      </c>
      <c r="I591" s="4">
        <f>H591-H590</f>
        <v>0</v>
      </c>
      <c r="J591" s="3">
        <v>4982</v>
      </c>
      <c r="K591" s="4">
        <f>J591-J590</f>
        <v>0</v>
      </c>
    </row>
    <row r="592" spans="1:11" ht="20.100000000000001" customHeight="1" x14ac:dyDescent="0.3">
      <c r="A592" s="2">
        <v>8</v>
      </c>
      <c r="B592" s="3">
        <v>87870</v>
      </c>
      <c r="C592" s="4">
        <f>B592-B591</f>
        <v>66</v>
      </c>
      <c r="D592" s="3">
        <v>1960</v>
      </c>
      <c r="E592" s="4">
        <f>D592-D591</f>
        <v>1</v>
      </c>
      <c r="F592" s="3">
        <v>46977</v>
      </c>
      <c r="G592" s="4">
        <f>F592-F591</f>
        <v>40</v>
      </c>
      <c r="H592" s="3">
        <v>2257</v>
      </c>
      <c r="I592" s="4">
        <f>H592-H591</f>
        <v>0</v>
      </c>
      <c r="J592" s="3">
        <v>4982</v>
      </c>
      <c r="K592" s="4">
        <f>J592-J591</f>
        <v>0</v>
      </c>
    </row>
    <row r="593" spans="1:11" ht="20.100000000000001" customHeight="1" x14ac:dyDescent="0.3">
      <c r="A593" s="2">
        <v>9</v>
      </c>
      <c r="B593" s="3">
        <v>87936</v>
      </c>
      <c r="C593" s="4">
        <f>B593-B592</f>
        <v>66</v>
      </c>
      <c r="D593" s="3">
        <v>1961</v>
      </c>
      <c r="E593" s="4">
        <f>D593-D592</f>
        <v>1</v>
      </c>
      <c r="F593" s="3">
        <v>47017</v>
      </c>
      <c r="G593" s="4">
        <f>F593-F592</f>
        <v>40</v>
      </c>
      <c r="H593" s="3">
        <v>2257</v>
      </c>
      <c r="I593" s="4">
        <f>H593-H592</f>
        <v>0</v>
      </c>
      <c r="J593" s="3">
        <v>4982</v>
      </c>
      <c r="K593" s="4">
        <f>J593-J592</f>
        <v>0</v>
      </c>
    </row>
    <row r="594" spans="1:11" ht="20.100000000000001" customHeight="1" x14ac:dyDescent="0.3">
      <c r="A594" s="2">
        <v>10</v>
      </c>
      <c r="B594" s="3">
        <v>88002</v>
      </c>
      <c r="C594" s="4">
        <f>B594-B593</f>
        <v>66</v>
      </c>
      <c r="D594" s="3">
        <v>1962</v>
      </c>
      <c r="E594" s="4">
        <f>D594-D593</f>
        <v>1</v>
      </c>
      <c r="F594" s="3">
        <v>47057</v>
      </c>
      <c r="G594" s="4">
        <f>F594-F593</f>
        <v>40</v>
      </c>
      <c r="H594" s="3">
        <v>2257</v>
      </c>
      <c r="I594" s="4">
        <f>H594-H593</f>
        <v>0</v>
      </c>
      <c r="J594" s="3">
        <v>4982</v>
      </c>
      <c r="K594" s="4">
        <f>J594-J593</f>
        <v>0</v>
      </c>
    </row>
    <row r="595" spans="1:11" ht="20.100000000000001" customHeight="1" x14ac:dyDescent="0.3">
      <c r="A595" s="2">
        <v>11</v>
      </c>
      <c r="B595" s="3">
        <v>88068</v>
      </c>
      <c r="C595" s="4">
        <f>B595-B594</f>
        <v>66</v>
      </c>
      <c r="D595" s="3">
        <v>1962</v>
      </c>
      <c r="E595" s="4">
        <f>D595-D594</f>
        <v>0</v>
      </c>
      <c r="F595" s="3">
        <v>47097</v>
      </c>
      <c r="G595" s="4">
        <f>F595-F594</f>
        <v>40</v>
      </c>
      <c r="H595" s="3">
        <v>2257</v>
      </c>
      <c r="I595" s="4">
        <f>H595-H594</f>
        <v>0</v>
      </c>
      <c r="J595" s="3">
        <v>4982</v>
      </c>
      <c r="K595" s="4">
        <f>J595-J594</f>
        <v>0</v>
      </c>
    </row>
    <row r="596" spans="1:11" ht="20.100000000000001" customHeight="1" x14ac:dyDescent="0.3">
      <c r="A596" s="2">
        <v>12</v>
      </c>
      <c r="B596" s="3">
        <v>88134</v>
      </c>
      <c r="C596" s="4">
        <f>B596-B595</f>
        <v>66</v>
      </c>
      <c r="D596" s="3">
        <v>1962</v>
      </c>
      <c r="E596" s="4">
        <f>D596-D595</f>
        <v>0</v>
      </c>
      <c r="F596" s="3">
        <v>47137</v>
      </c>
      <c r="G596" s="4">
        <f>F596-F595</f>
        <v>40</v>
      </c>
      <c r="H596" s="3">
        <v>2257</v>
      </c>
      <c r="I596" s="4">
        <f>H596-H595</f>
        <v>0</v>
      </c>
      <c r="J596" s="3">
        <v>4982</v>
      </c>
      <c r="K596" s="4">
        <f>J596-J595</f>
        <v>0</v>
      </c>
    </row>
    <row r="597" spans="1:11" ht="20.100000000000001" customHeight="1" x14ac:dyDescent="0.3">
      <c r="A597" s="2">
        <v>13</v>
      </c>
      <c r="B597" s="3">
        <v>88200</v>
      </c>
      <c r="C597" s="4">
        <f>B597-B596</f>
        <v>66</v>
      </c>
      <c r="D597" s="3">
        <v>1963</v>
      </c>
      <c r="E597" s="4">
        <f>D597-D596</f>
        <v>1</v>
      </c>
      <c r="F597" s="3">
        <v>47176</v>
      </c>
      <c r="G597" s="4">
        <f>F597-F596</f>
        <v>39</v>
      </c>
      <c r="H597" s="3">
        <v>2257</v>
      </c>
      <c r="I597" s="4">
        <f>H597-H596</f>
        <v>0</v>
      </c>
      <c r="J597" s="3">
        <v>4982</v>
      </c>
      <c r="K597" s="4">
        <f>J597-J596</f>
        <v>0</v>
      </c>
    </row>
    <row r="598" spans="1:11" ht="20.100000000000001" customHeight="1" x14ac:dyDescent="0.3">
      <c r="A598" s="2">
        <v>14</v>
      </c>
      <c r="B598" s="3">
        <v>88299</v>
      </c>
      <c r="C598" s="4">
        <f>B598-B597</f>
        <v>99</v>
      </c>
      <c r="D598" s="3">
        <v>1963</v>
      </c>
      <c r="E598" s="4">
        <f>D598-D597</f>
        <v>0</v>
      </c>
      <c r="F598" s="3">
        <v>47190</v>
      </c>
      <c r="G598" s="4">
        <f>F598-F597</f>
        <v>14</v>
      </c>
      <c r="H598" s="3">
        <v>2257</v>
      </c>
      <c r="I598" s="4">
        <f>H598-H597</f>
        <v>0</v>
      </c>
      <c r="J598" s="3">
        <v>4982</v>
      </c>
      <c r="K598" s="4">
        <f>J598-J597</f>
        <v>0</v>
      </c>
    </row>
    <row r="599" spans="1:11" ht="20.100000000000001" customHeight="1" x14ac:dyDescent="0.3">
      <c r="A599" s="2">
        <v>15</v>
      </c>
      <c r="B599" s="3">
        <v>88398</v>
      </c>
      <c r="C599" s="4">
        <f>B599-B598</f>
        <v>99</v>
      </c>
      <c r="D599" s="3">
        <v>1963</v>
      </c>
      <c r="E599" s="4">
        <f>D599-D598</f>
        <v>0</v>
      </c>
      <c r="F599" s="3">
        <v>47204</v>
      </c>
      <c r="G599" s="4">
        <f>F599-F598</f>
        <v>14</v>
      </c>
      <c r="H599" s="3">
        <v>2257</v>
      </c>
      <c r="I599" s="4">
        <f>H599-H598</f>
        <v>0</v>
      </c>
      <c r="J599" s="3">
        <v>4982</v>
      </c>
      <c r="K599" s="4">
        <f>J599-J598</f>
        <v>0</v>
      </c>
    </row>
    <row r="600" spans="1:11" ht="20.100000000000001" customHeight="1" x14ac:dyDescent="0.3">
      <c r="A600" s="2">
        <v>16</v>
      </c>
      <c r="B600" s="3">
        <v>88497</v>
      </c>
      <c r="C600" s="4">
        <f>B600-B599</f>
        <v>99</v>
      </c>
      <c r="D600" s="3">
        <v>1964</v>
      </c>
      <c r="E600" s="4">
        <f>D600-D599</f>
        <v>1</v>
      </c>
      <c r="F600" s="3">
        <v>47218</v>
      </c>
      <c r="G600" s="4">
        <f>F600-F599</f>
        <v>14</v>
      </c>
      <c r="H600" s="3">
        <v>2257</v>
      </c>
      <c r="I600" s="4">
        <f>H600-H599</f>
        <v>0</v>
      </c>
      <c r="J600" s="3">
        <v>4982</v>
      </c>
      <c r="K600" s="4">
        <f>J600-J599</f>
        <v>0</v>
      </c>
    </row>
    <row r="601" spans="1:11" ht="20.100000000000001" customHeight="1" x14ac:dyDescent="0.3">
      <c r="A601" s="2">
        <v>17</v>
      </c>
      <c r="B601" s="3">
        <v>88596</v>
      </c>
      <c r="C601" s="4">
        <f>B601-B600</f>
        <v>99</v>
      </c>
      <c r="D601" s="3">
        <v>1965</v>
      </c>
      <c r="E601" s="4">
        <f>D601-D600</f>
        <v>1</v>
      </c>
      <c r="F601" s="3">
        <v>47232</v>
      </c>
      <c r="G601" s="4">
        <f>F601-F600</f>
        <v>14</v>
      </c>
      <c r="H601" s="3">
        <v>2257</v>
      </c>
      <c r="I601" s="4">
        <f>H601-H600</f>
        <v>0</v>
      </c>
      <c r="J601" s="3">
        <v>4982</v>
      </c>
      <c r="K601" s="4">
        <f>J601-J600</f>
        <v>0</v>
      </c>
    </row>
    <row r="602" spans="1:11" ht="20.100000000000001" customHeight="1" x14ac:dyDescent="0.3">
      <c r="A602" s="2">
        <v>18</v>
      </c>
      <c r="B602" s="3">
        <v>88695</v>
      </c>
      <c r="C602" s="4">
        <f>B602-B601</f>
        <v>99</v>
      </c>
      <c r="D602" s="3">
        <v>1966</v>
      </c>
      <c r="E602" s="4">
        <f>D602-D601</f>
        <v>1</v>
      </c>
      <c r="F602" s="3">
        <v>47246</v>
      </c>
      <c r="G602" s="4">
        <f>F602-F601</f>
        <v>14</v>
      </c>
      <c r="H602" s="3">
        <v>2257</v>
      </c>
      <c r="I602" s="4">
        <f>H602-H601</f>
        <v>0</v>
      </c>
      <c r="J602" s="3">
        <v>4982</v>
      </c>
      <c r="K602" s="4">
        <f>J602-J601</f>
        <v>0</v>
      </c>
    </row>
    <row r="603" spans="1:11" ht="20.100000000000001" customHeight="1" x14ac:dyDescent="0.3">
      <c r="A603" s="2">
        <v>19</v>
      </c>
      <c r="B603" s="3">
        <v>88794</v>
      </c>
      <c r="C603" s="4">
        <f>B603-B602</f>
        <v>99</v>
      </c>
      <c r="D603" s="3">
        <v>1967</v>
      </c>
      <c r="E603" s="4">
        <f>D603-D602</f>
        <v>1</v>
      </c>
      <c r="F603" s="3">
        <v>47260</v>
      </c>
      <c r="G603" s="4">
        <f>F603-F602</f>
        <v>14</v>
      </c>
      <c r="H603" s="3">
        <v>2257</v>
      </c>
      <c r="I603" s="4">
        <f>H603-H602</f>
        <v>0</v>
      </c>
      <c r="J603" s="3">
        <v>4982</v>
      </c>
      <c r="K603" s="4">
        <f>J603-J602</f>
        <v>0</v>
      </c>
    </row>
    <row r="604" spans="1:11" ht="20.100000000000001" customHeight="1" x14ac:dyDescent="0.3">
      <c r="A604" s="2">
        <v>20</v>
      </c>
      <c r="B604" s="3">
        <v>88893</v>
      </c>
      <c r="C604" s="4">
        <f>B604-B603</f>
        <v>99</v>
      </c>
      <c r="D604" s="3">
        <v>1967</v>
      </c>
      <c r="E604" s="4">
        <f>D604-D603</f>
        <v>0</v>
      </c>
      <c r="F604" s="3">
        <v>47274</v>
      </c>
      <c r="G604" s="4">
        <f>F604-F603</f>
        <v>14</v>
      </c>
      <c r="H604" s="3">
        <v>2257</v>
      </c>
      <c r="I604" s="4">
        <f>H604-H603</f>
        <v>0</v>
      </c>
      <c r="J604" s="3">
        <v>4982</v>
      </c>
      <c r="K604" s="4">
        <f>J604-J603</f>
        <v>0</v>
      </c>
    </row>
    <row r="605" spans="1:11" ht="20.100000000000001" customHeight="1" x14ac:dyDescent="0.3">
      <c r="A605" s="2">
        <v>21</v>
      </c>
      <c r="B605" s="3">
        <v>88991</v>
      </c>
      <c r="C605" s="4">
        <f>B605-B604</f>
        <v>98</v>
      </c>
      <c r="D605" s="3">
        <v>1967</v>
      </c>
      <c r="E605" s="4">
        <f>D605-D604</f>
        <v>0</v>
      </c>
      <c r="F605" s="3">
        <v>47288</v>
      </c>
      <c r="G605" s="4">
        <f>F605-F604</f>
        <v>14</v>
      </c>
      <c r="H605" s="3">
        <v>2257</v>
      </c>
      <c r="I605" s="4">
        <f>H605-H604</f>
        <v>0</v>
      </c>
      <c r="J605" s="3">
        <v>4982</v>
      </c>
      <c r="K605" s="4">
        <f>J605-J604</f>
        <v>0</v>
      </c>
    </row>
    <row r="606" spans="1:11" ht="20.100000000000001" customHeight="1" x14ac:dyDescent="0.3">
      <c r="A606" s="2">
        <v>22</v>
      </c>
      <c r="B606" s="3">
        <v>89097</v>
      </c>
      <c r="C606" s="4">
        <f>B606-B605</f>
        <v>106</v>
      </c>
      <c r="D606" s="3">
        <v>1968</v>
      </c>
      <c r="E606" s="4">
        <f>D606-D605</f>
        <v>1</v>
      </c>
      <c r="F606" s="3">
        <v>47301</v>
      </c>
      <c r="G606" s="4">
        <f>F606-F605</f>
        <v>13</v>
      </c>
      <c r="H606" s="3">
        <v>2257</v>
      </c>
      <c r="I606" s="4">
        <f>H606-H605</f>
        <v>0</v>
      </c>
      <c r="J606" s="3">
        <v>4982</v>
      </c>
      <c r="K606" s="4">
        <f>J606-J605</f>
        <v>0</v>
      </c>
    </row>
    <row r="607" spans="1:11" ht="20.100000000000001" customHeight="1" x14ac:dyDescent="0.3">
      <c r="A607" s="2">
        <v>23</v>
      </c>
      <c r="B607" s="3">
        <v>89203</v>
      </c>
      <c r="C607" s="4">
        <f>B607-B606</f>
        <v>106</v>
      </c>
      <c r="D607" s="3">
        <v>1969</v>
      </c>
      <c r="E607" s="4">
        <f>D607-D606</f>
        <v>1</v>
      </c>
      <c r="F607" s="3">
        <v>47314</v>
      </c>
      <c r="G607" s="4">
        <f>F607-F606</f>
        <v>13</v>
      </c>
      <c r="H607" s="3">
        <v>2257</v>
      </c>
      <c r="I607" s="4">
        <f>H607-H606</f>
        <v>0</v>
      </c>
      <c r="J607" s="3">
        <v>4982</v>
      </c>
      <c r="K607" s="4">
        <f>J607-J606</f>
        <v>0</v>
      </c>
    </row>
    <row r="608" spans="1:11" ht="20.100000000000001" customHeight="1" x14ac:dyDescent="0.3">
      <c r="A608" s="2">
        <v>24</v>
      </c>
      <c r="B608" s="3">
        <v>89309</v>
      </c>
      <c r="C608" s="4">
        <f>B608-B607</f>
        <v>106</v>
      </c>
      <c r="D608" s="3">
        <v>1969</v>
      </c>
      <c r="E608" s="4">
        <f>D608-D607</f>
        <v>0</v>
      </c>
      <c r="F608" s="3">
        <v>47327</v>
      </c>
      <c r="G608" s="4">
        <f>F608-F607</f>
        <v>13</v>
      </c>
      <c r="H608" s="3">
        <v>2257</v>
      </c>
      <c r="I608" s="4">
        <f>H608-H607</f>
        <v>0</v>
      </c>
      <c r="J608" s="3">
        <v>4982</v>
      </c>
      <c r="K608" s="4">
        <f>J608-J607</f>
        <v>0</v>
      </c>
    </row>
    <row r="609" spans="1:11" ht="20.100000000000001" customHeight="1" x14ac:dyDescent="0.3">
      <c r="A609" s="2">
        <v>25</v>
      </c>
      <c r="B609" s="3">
        <v>89416</v>
      </c>
      <c r="C609" s="4">
        <f>B609-B608</f>
        <v>107</v>
      </c>
      <c r="D609" s="3">
        <v>1969</v>
      </c>
      <c r="E609" s="4">
        <f>D609-D608</f>
        <v>0</v>
      </c>
      <c r="F609" s="3">
        <v>47340</v>
      </c>
      <c r="G609" s="4">
        <f>F609-F608</f>
        <v>13</v>
      </c>
      <c r="H609" s="3">
        <v>2257</v>
      </c>
      <c r="I609" s="4">
        <f>H609-H608</f>
        <v>0</v>
      </c>
      <c r="J609" s="3">
        <v>4982</v>
      </c>
      <c r="K609" s="4">
        <f>J609-J608</f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2998</v>
      </c>
      <c r="D610" s="6"/>
      <c r="E610" s="6">
        <f>SUM(E580:E609)</f>
        <v>15</v>
      </c>
      <c r="F610" s="6"/>
      <c r="G610" s="6">
        <f>SUM(G580:G609)</f>
        <v>613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120</v>
      </c>
      <c r="D611" s="15"/>
      <c r="E611" s="7">
        <f>MAX(E580:E609)</f>
        <v>1</v>
      </c>
      <c r="F611" s="7"/>
      <c r="G611" s="7">
        <f>MAX(G580:G609)</f>
        <v>40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66</v>
      </c>
      <c r="D612" s="15"/>
      <c r="E612" s="9">
        <f>MIN(E580:E609)</f>
        <v>0</v>
      </c>
      <c r="F612" s="9"/>
      <c r="G612" s="9">
        <f>MIN(G580:G609)</f>
        <v>13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99.933333333333337</v>
      </c>
      <c r="D613" s="15"/>
      <c r="E613" s="10">
        <f>AVERAGE(E580:E609)</f>
        <v>0.5</v>
      </c>
      <c r="F613" s="10"/>
      <c r="G613" s="10">
        <f>AVERAGE(G580:G609)</f>
        <v>20.433333333333334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1612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2026年3月份各公司污水放流量明細表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1617</v>
      </c>
      <c r="C618" s="51"/>
      <c r="D618" s="67" t="s">
        <v>1616</v>
      </c>
      <c r="E618" s="68"/>
      <c r="F618" s="67" t="s">
        <v>1615</v>
      </c>
      <c r="G618" s="68"/>
      <c r="H618" s="67" t="s">
        <v>1614</v>
      </c>
      <c r="I618" s="68"/>
      <c r="J618" s="69" t="s">
        <v>1613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1808</v>
      </c>
      <c r="C620" s="4"/>
      <c r="D620" s="3">
        <v>871</v>
      </c>
      <c r="E620" s="4"/>
      <c r="F620" s="3">
        <v>13408</v>
      </c>
      <c r="G620" s="4"/>
      <c r="H620" s="3">
        <v>410</v>
      </c>
      <c r="I620" s="4"/>
      <c r="J620" s="50"/>
      <c r="K620" s="51"/>
    </row>
    <row r="621" spans="1:11" ht="20.100000000000001" customHeight="1" x14ac:dyDescent="0.3">
      <c r="A621" s="2">
        <v>27</v>
      </c>
      <c r="B621" s="3">
        <v>1811</v>
      </c>
      <c r="C621" s="4">
        <f>B621-B620</f>
        <v>3</v>
      </c>
      <c r="D621" s="3">
        <v>872</v>
      </c>
      <c r="E621" s="4">
        <f>D621-D620</f>
        <v>1</v>
      </c>
      <c r="F621" s="3">
        <v>13417</v>
      </c>
      <c r="G621" s="4">
        <f>F621-F620</f>
        <v>9</v>
      </c>
      <c r="H621" s="3">
        <v>410</v>
      </c>
      <c r="I621" s="4">
        <f>H621-H620</f>
        <v>0</v>
      </c>
      <c r="J621" s="50">
        <f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5565.166666666667</v>
      </c>
      <c r="K621" s="57"/>
    </row>
    <row r="622" spans="1:11" ht="20.100000000000001" customHeight="1" x14ac:dyDescent="0.3">
      <c r="A622" s="2">
        <v>28</v>
      </c>
      <c r="B622" s="3">
        <v>1814</v>
      </c>
      <c r="C622" s="4">
        <f>B622-B621</f>
        <v>3</v>
      </c>
      <c r="D622" s="3">
        <v>873</v>
      </c>
      <c r="E622" s="4">
        <f>D622-D621</f>
        <v>1</v>
      </c>
      <c r="F622" s="3">
        <v>13426</v>
      </c>
      <c r="G622" s="4">
        <f>F622-F621</f>
        <v>9</v>
      </c>
      <c r="H622" s="3">
        <v>410</v>
      </c>
      <c r="I622" s="4">
        <f>H622-H621</f>
        <v>0</v>
      </c>
      <c r="J622" s="50">
        <f>C7+E7+G7+I7+K7+C48+E48+G48+I48+K48+C89+E89+G89+I89+K89+C130+E130+G130+I130+K130+C171+E171+G171+I171+K171+C212+E212+G212+I212+K212+C253+E253+G253+I253+K253+C294+E294+G294+I294+K294+C335+E335+G335+I335+K335+C376+E376+G376+I376+K376+C417+E417+G417+I417+K417+C458+E458+G458+I458+K458+C499+E499+G499+I499+K499+C540+E540+G540+I540+K540+C581+E581+G581+I581+K581+C622+E622+G622+I622+C663</f>
        <v>5620</v>
      </c>
      <c r="K622" s="57"/>
    </row>
    <row r="623" spans="1:11" ht="20.100000000000001" customHeight="1" x14ac:dyDescent="0.3">
      <c r="A623" s="2">
        <v>29</v>
      </c>
      <c r="B623" s="3">
        <v>1818</v>
      </c>
      <c r="C623" s="4">
        <f>B623-B622</f>
        <v>4</v>
      </c>
      <c r="D623" s="3">
        <v>874</v>
      </c>
      <c r="E623" s="4">
        <f>D623-D622</f>
        <v>1</v>
      </c>
      <c r="F623" s="3">
        <v>13435</v>
      </c>
      <c r="G623" s="4">
        <f>F623-F622</f>
        <v>9</v>
      </c>
      <c r="H623" s="3">
        <v>410</v>
      </c>
      <c r="I623" s="4">
        <f>H623-H622</f>
        <v>0</v>
      </c>
      <c r="J623" s="50">
        <f>C8+E8+G8+I8+K8+C49+E49+G49+I49+K49+C90+E90+G90+I90+K90+C131+E131+G131+I131+K131+C172+E172+G172+I172+K172+C213+E213+G213+I213+K213+C254+E254+G254+I254+K254+C295+E295+G295+I295+K295+C336+E336+G336+I336+K336+C377+E377+G377+I377+K377+C418+E418+G418+I418+K418+C459+E459+G459+I459+K459+C500+E500+G500+I500+K500+C541+E541+G541+I541+K541+C582+E582+G582+I582+K582+C623+E623+G623+I623+C664</f>
        <v>5067</v>
      </c>
      <c r="K623" s="57"/>
    </row>
    <row r="624" spans="1:11" ht="20.100000000000001" customHeight="1" x14ac:dyDescent="0.3">
      <c r="A624" s="2">
        <v>30</v>
      </c>
      <c r="B624" s="3">
        <v>1822</v>
      </c>
      <c r="C624" s="4">
        <f>B624-B623</f>
        <v>4</v>
      </c>
      <c r="D624" s="3">
        <v>874</v>
      </c>
      <c r="E624" s="4">
        <f>D624-D623</f>
        <v>0</v>
      </c>
      <c r="F624" s="3">
        <v>13443</v>
      </c>
      <c r="G624" s="4">
        <f>F624-F623</f>
        <v>8</v>
      </c>
      <c r="H624" s="3">
        <v>415</v>
      </c>
      <c r="I624" s="4">
        <f>H624-H623</f>
        <v>5</v>
      </c>
      <c r="J624" s="50">
        <f>C9+E9+G9+I9+K9+C50+E50+G50+I50+K50+C91+E91+G91+I91+K91+C132+E132+G132+I132+K132+C173+E173+G173+I173+K173+C214+E214+G214+I214+K214+C255+E255+G255+I255+K255+C296+E296+G296+I296+K296+C337+E337+G337+I337+K337+C378+E378+G378+I378+K378+C419+E419+G419+I419+K419+C460+E460+G460+I460+K460+C501+E501+G501+I501+K501+C542+E542+G542+I542+K542+C583+E583+G583+I583+K583+C624+E624+G624+I624+C665</f>
        <v>5090</v>
      </c>
      <c r="K624" s="57"/>
    </row>
    <row r="625" spans="1:11" ht="19.5" customHeight="1" x14ac:dyDescent="0.3">
      <c r="A625" s="2">
        <v>31</v>
      </c>
      <c r="B625" s="3">
        <v>1824</v>
      </c>
      <c r="C625" s="4">
        <f>B625-B624</f>
        <v>2</v>
      </c>
      <c r="D625" s="3">
        <v>874</v>
      </c>
      <c r="E625" s="4">
        <f>D625-D624</f>
        <v>0</v>
      </c>
      <c r="F625" s="3">
        <v>13451</v>
      </c>
      <c r="G625" s="4">
        <f>F625-F624</f>
        <v>8</v>
      </c>
      <c r="H625" s="3">
        <v>415</v>
      </c>
      <c r="I625" s="4">
        <f>H625-H624</f>
        <v>0</v>
      </c>
      <c r="J625" s="50">
        <f>C10+E10+G10+I10+K10+C51+E51+G51+I51+K51+C92+E92+G92+I92+K92+C133+E133+G133+I133+K133+C174+E174+G174+I174+K174+C215+E215+G215+I215+K215+C256+E256+G256+I256+K256+C297+E297+G297+I297+K297+C338+E338+G338+I338+K338+C379+E379+G379+I379+K379+C420+E420+G420+I420+K420+C461+E461+G461+I461+K461+C502+E502+G502+I502+K502+C543+E543+G543+I543+K543+C584+E584+G584+I584+K584+C625+E625+G625+I625+C666</f>
        <v>5165</v>
      </c>
      <c r="K625" s="57"/>
    </row>
    <row r="626" spans="1:11" ht="19.5" customHeight="1" x14ac:dyDescent="0.3">
      <c r="A626" s="2">
        <v>1</v>
      </c>
      <c r="B626" s="3">
        <v>1826</v>
      </c>
      <c r="C626" s="4">
        <f>B626-B625</f>
        <v>2</v>
      </c>
      <c r="D626" s="3">
        <v>874</v>
      </c>
      <c r="E626" s="4">
        <f>D626-D625</f>
        <v>0</v>
      </c>
      <c r="F626" s="3">
        <v>13459</v>
      </c>
      <c r="G626" s="4">
        <f>F626-F625</f>
        <v>8</v>
      </c>
      <c r="H626" s="3">
        <v>415</v>
      </c>
      <c r="I626" s="4">
        <f>H626-H625</f>
        <v>0</v>
      </c>
      <c r="J626" s="50">
        <f>C11+E11+G11+I11+K11+C52+E52+G52+I52+K52+C93+E93+G93+I93+K93+C134+E134+G134+I134+K134+C175+E175+G175+I175+K175+C216+E216+G216+I216+K216+C257+E257+G257+I257+K257+C298+E298+G298+I298+K298+C339+E339+G339+I339+K339+C380+E380+G380+I380+K380+C421+E421+G421+I421+K421+C462+E462+G462+I462+K462+C503+E503+G503+I503+K503+C544+E544+G544+I544+K544+C585+E585+G585+I585+K585+C626+E626+G626+I626+C667</f>
        <v>5007</v>
      </c>
      <c r="K626" s="57"/>
    </row>
    <row r="627" spans="1:11" ht="19.5" customHeight="1" x14ac:dyDescent="0.3">
      <c r="A627" s="2">
        <v>2</v>
      </c>
      <c r="B627" s="3">
        <v>1828</v>
      </c>
      <c r="C627" s="4">
        <f>B627-B626</f>
        <v>2</v>
      </c>
      <c r="D627" s="3">
        <v>874</v>
      </c>
      <c r="E627" s="4">
        <f>D627-D626</f>
        <v>0</v>
      </c>
      <c r="F627" s="3">
        <v>13467</v>
      </c>
      <c r="G627" s="4">
        <f>F627-F626</f>
        <v>8</v>
      </c>
      <c r="H627" s="3">
        <v>415</v>
      </c>
      <c r="I627" s="4">
        <f>H627-H626</f>
        <v>0</v>
      </c>
      <c r="J627" s="50">
        <f>C12+E12+G12+I12+K12+C53+E53+G53+I53+K53+C94+E94+G94+I94+K94+C135+E135+G135+I135+K135+C176+E176+G176+I176+K176+C217+E217+G217+I217+K217+C258+E258+G258+I258+K258+C299+E299+G299+I299+K299+C340+E340+G340+I340+K340+C381+E381+G381+I381+K381+C422+E422+G422+I422+K422+C463+E463+G463+I463+K463+C504+E504+G504+I504+K504+C545+E545+G545+I545+K545+C586+E586+G586+I586+K586+C627+E627+G627+I627+C668</f>
        <v>5202</v>
      </c>
      <c r="K627" s="57"/>
    </row>
    <row r="628" spans="1:11" ht="19.5" customHeight="1" x14ac:dyDescent="0.3">
      <c r="A628" s="2">
        <v>3</v>
      </c>
      <c r="B628" s="3">
        <v>1830</v>
      </c>
      <c r="C628" s="4">
        <f>B628-B627</f>
        <v>2</v>
      </c>
      <c r="D628" s="3">
        <v>874</v>
      </c>
      <c r="E628" s="4">
        <f>D628-D627</f>
        <v>0</v>
      </c>
      <c r="F628" s="3">
        <v>13476</v>
      </c>
      <c r="G628" s="4">
        <f>F628-F627</f>
        <v>9</v>
      </c>
      <c r="H628" s="3">
        <v>415</v>
      </c>
      <c r="I628" s="4">
        <f>H628-H627</f>
        <v>0</v>
      </c>
      <c r="J628" s="50">
        <f>C13+E13+G13+I13+K13+C54+E54+G54+I54+K54+C95+E95+G95+I95+K95+C136+E136+G136+I136+K136+C177+E177+G177+I177+K177+C218+E218+G218+I218+K218+C259+E259+G259+I259+K259+C300+E300+G300+I300+K300+C341+E341+G341+I341+K341+C382+E382+G382+I382+K382+C423+E423+G423+I423+K423+C464+E464+G464+I464+K464+C505+E505+G505+I505+K505+C546+E546+G546+I546+K546+C587+E587+G587+I587+K587+C628+E628+G628+I628+C669</f>
        <v>4848</v>
      </c>
      <c r="K628" s="57"/>
    </row>
    <row r="629" spans="1:11" ht="20.100000000000001" customHeight="1" x14ac:dyDescent="0.3">
      <c r="A629" s="2">
        <v>4</v>
      </c>
      <c r="B629" s="3">
        <v>1832</v>
      </c>
      <c r="C629" s="4">
        <f>B629-B628</f>
        <v>2</v>
      </c>
      <c r="D629" s="3">
        <v>874</v>
      </c>
      <c r="E629" s="4">
        <f>D629-D628</f>
        <v>0</v>
      </c>
      <c r="F629" s="3">
        <v>13485</v>
      </c>
      <c r="G629" s="4">
        <f>F629-F628</f>
        <v>9</v>
      </c>
      <c r="H629" s="3">
        <v>415</v>
      </c>
      <c r="I629" s="4">
        <f>H629-H628</f>
        <v>0</v>
      </c>
      <c r="J629" s="50">
        <f>C14+E14+G14+I14+K14+C55+E55+G55+I55+K55+C96+E96+G96+I96+K96+C137+E137+G137+I137+K137+C178+E178+G178+I178+K178+C219+E219+G219+I219+K219+C260+E260+G260+I260+K260+C301+E301+G301+I301+K301+C342+E342+G342+I342+K342+C383+E383+G383+I383+K383+C424+E424+G424+I424+K424+C465+E465+G465+I465+K465+C506+E506+G506+I506+K506+C547+E547+G547+I547+K547+C588+E588+G588+I588+K588+C629+E629+G629+I629+C670</f>
        <v>4991</v>
      </c>
      <c r="K629" s="57"/>
    </row>
    <row r="630" spans="1:11" ht="20.100000000000001" customHeight="1" x14ac:dyDescent="0.3">
      <c r="A630" s="2">
        <v>5</v>
      </c>
      <c r="B630" s="3">
        <v>1834</v>
      </c>
      <c r="C630" s="4">
        <f>B630-B629</f>
        <v>2</v>
      </c>
      <c r="D630" s="3">
        <v>874</v>
      </c>
      <c r="E630" s="4">
        <f>D630-D629</f>
        <v>0</v>
      </c>
      <c r="F630" s="3">
        <v>13494</v>
      </c>
      <c r="G630" s="4">
        <f>F630-F629</f>
        <v>9</v>
      </c>
      <c r="H630" s="3">
        <v>415</v>
      </c>
      <c r="I630" s="4">
        <f>H630-H629</f>
        <v>0</v>
      </c>
      <c r="J630" s="50">
        <f>C15+E15+G15+I15+K15+C56+E56+G56+I56+K56+C97+E97+G97+I97+K97+C138+E138+G138+I138+K138+C179+E179+G179+I179+K179+C220+E220+G220+I220+K220+C261+E261+G261+I261+K261+C302+E302+G302+I302+K302+C343+E343+G343+I343+K343+C384+E384+G384+I384+K384+C425+E425+G425+I425+K425+C466+E466+G466+I466+K466+C507+E507+G507+I507+K507+C548+E548+G548+I548+K548+C589+E589+G589+I589+K589+C630+E630+G630+I630+C671</f>
        <v>4708</v>
      </c>
      <c r="K630" s="57"/>
    </row>
    <row r="631" spans="1:11" ht="20.100000000000001" customHeight="1" x14ac:dyDescent="0.3">
      <c r="A631" s="2">
        <v>6</v>
      </c>
      <c r="B631" s="3">
        <v>1837</v>
      </c>
      <c r="C631" s="4">
        <f>B631-B630</f>
        <v>3</v>
      </c>
      <c r="D631" s="3">
        <v>874</v>
      </c>
      <c r="E631" s="4">
        <f>D631-D630</f>
        <v>0</v>
      </c>
      <c r="F631" s="3">
        <v>13503</v>
      </c>
      <c r="G631" s="4">
        <f>F631-F630</f>
        <v>9</v>
      </c>
      <c r="H631" s="3">
        <v>415</v>
      </c>
      <c r="I631" s="4">
        <f>H631-H630</f>
        <v>0</v>
      </c>
      <c r="J631" s="50">
        <f>C16+E16+G16+I16+K16+C57+E57+G57+I57+K57+C98+E98+G98+I98+K98+C139+E139+G139+I139+K139+C180+E180+G180+I180+K180+C221+E221+G221+I221+K221+C262+E262+G262+I262+K262+C303+E303+G303+I303+K303+C344+E344+G344+I344+K344+C385+E385+G385+I385+K385+C426+E426+G426+I426+K426+C467+E467+G467+I467+K467+C508+E508+G508+I508+K508+C549+E549+G549+I549+K549+C590+E590+G590+I590+K590+C631+E631+G631+I631+C672</f>
        <v>4686</v>
      </c>
      <c r="K631" s="57"/>
    </row>
    <row r="632" spans="1:11" ht="20.100000000000001" customHeight="1" x14ac:dyDescent="0.3">
      <c r="A632" s="2">
        <v>7</v>
      </c>
      <c r="B632" s="3">
        <v>1840</v>
      </c>
      <c r="C632" s="4">
        <f>B632-B631</f>
        <v>3</v>
      </c>
      <c r="D632" s="3">
        <v>874</v>
      </c>
      <c r="E632" s="4">
        <f>D632-D631</f>
        <v>0</v>
      </c>
      <c r="F632" s="3">
        <v>13512</v>
      </c>
      <c r="G632" s="4">
        <f>F632-F631</f>
        <v>9</v>
      </c>
      <c r="H632" s="3">
        <v>415</v>
      </c>
      <c r="I632" s="4">
        <f>H632-H631</f>
        <v>0</v>
      </c>
      <c r="J632" s="50">
        <f>C17+E17+G17+I17+K17+C58+E58+G58+I58+K58+C99+E99+G99+I99+K99+C140+E140+G140+I140+K140+C181+E181+G181+I181+K181+C222+E222+G222+I222+K222+C263+E263+G263+I263+K263+C304+E304+G304+I304+K304+C345+E345+G345+I345+K345+C386+E386+G386+I386+K386+C427+E427+G427+I427+K427+C468+E468+G468+I468+K468+C509+E509+G509+I509+K509+C550+E550+G550+I550+K550+C591+E591+G591+I591+K591+C632+E632+G632+I632+C673</f>
        <v>4850</v>
      </c>
      <c r="K632" s="57"/>
    </row>
    <row r="633" spans="1:11" ht="20.100000000000001" customHeight="1" x14ac:dyDescent="0.3">
      <c r="A633" s="2">
        <v>8</v>
      </c>
      <c r="B633" s="3">
        <v>1843</v>
      </c>
      <c r="C633" s="4">
        <f>B633-B632</f>
        <v>3</v>
      </c>
      <c r="D633" s="3">
        <v>874</v>
      </c>
      <c r="E633" s="4">
        <f>D633-D632</f>
        <v>0</v>
      </c>
      <c r="F633" s="3">
        <v>13522</v>
      </c>
      <c r="G633" s="4">
        <f>F633-F632</f>
        <v>10</v>
      </c>
      <c r="H633" s="3">
        <v>415</v>
      </c>
      <c r="I633" s="4">
        <f>H633-H632</f>
        <v>0</v>
      </c>
      <c r="J633" s="50">
        <f>C18+E18+G18+I18+K18+C59+E59+G59+I59+K59+C100+E100+G100+I100+K100+C141+E141+G141+I141+K141+C182+E182+G182+I182+K182+C223+E223+G223+I223+K223+C264+E264+G264+I264+K264+C305+E305+G305+I305+K305+C346+E346+G346+I346+K346+C387+E387+G387+I387+K387+C428+E428+G428+I428+K428+C469+E469+G469+I469+K469+C510+E510+G510+I510+K510+C551+E551+G551+I551+K551+C592+E592+G592+I592+K592+C633+E633+G633+I633+C674</f>
        <v>5308</v>
      </c>
      <c r="K633" s="57"/>
    </row>
    <row r="634" spans="1:11" ht="20.100000000000001" customHeight="1" x14ac:dyDescent="0.3">
      <c r="A634" s="2">
        <v>9</v>
      </c>
      <c r="B634" s="3">
        <v>1846</v>
      </c>
      <c r="C634" s="4">
        <v>0</v>
      </c>
      <c r="D634" s="3">
        <v>874</v>
      </c>
      <c r="E634" s="4">
        <f>D634-D633</f>
        <v>0</v>
      </c>
      <c r="F634" s="3">
        <v>13533</v>
      </c>
      <c r="G634" s="4">
        <f>F634-F633</f>
        <v>11</v>
      </c>
      <c r="H634" s="3">
        <v>415</v>
      </c>
      <c r="I634" s="4">
        <f>H634-H633</f>
        <v>0</v>
      </c>
      <c r="J634" s="50">
        <f>C19+E19+G19+I19+K19+C60+E60+G60+I60+K60+C101+E101+G101+I101+K101+C142+E142+G142+I142+K142+C183+E183+G183+I183+K183+C224+E224+G224+I224+K224+C265+E265+G265+I265+K265+C306+E306+G306+I306+K306+C347+E347+G347+I347+K347+C388+E388+G388+I388+K388+C429+E429+G429+I429+K429+C470+E470+G470+I470+K470+C511+E511+G511+I511+K511+C552+E552+G552+I552+K552+C593+E593+G593+I593+K593+C634+E634+G634+I634+C675</f>
        <v>5260</v>
      </c>
      <c r="K634" s="57"/>
    </row>
    <row r="635" spans="1:11" ht="20.100000000000001" customHeight="1" x14ac:dyDescent="0.3">
      <c r="A635" s="2">
        <v>10</v>
      </c>
      <c r="B635" s="3">
        <v>1849</v>
      </c>
      <c r="C635" s="4">
        <v>0</v>
      </c>
      <c r="D635" s="3">
        <v>874</v>
      </c>
      <c r="E635" s="4">
        <f>D635-D634</f>
        <v>0</v>
      </c>
      <c r="F635" s="3">
        <v>13544</v>
      </c>
      <c r="G635" s="4">
        <f>F635-F634</f>
        <v>11</v>
      </c>
      <c r="H635" s="3">
        <v>415</v>
      </c>
      <c r="I635" s="4">
        <f>H635-H634</f>
        <v>0</v>
      </c>
      <c r="J635" s="50">
        <f>C20+E20+G20+I20+K20+C61+E61+G61+I61+K61+C102+E102+G102+I102+K102+C143+E143+G143+I143+K143+C184+E184+G184+I184+K184+C225+E225+G225+I225+K225+C266+E266+G266+I266+K266+C307+E307+G307+I307+K307+C348+E348+G348+I348+K348+C389+E389+G389+I389+K389+C430+E430+G430+I430+K430+C471+E471+G471+I471+K471+C512+E512+G512+I512+K512+C553+E553+G553+I553+K553+C594+E594+G594+I594+K594+C635+E635+G635+I635+C676</f>
        <v>5496</v>
      </c>
      <c r="K635" s="57"/>
    </row>
    <row r="636" spans="1:11" ht="20.100000000000001" customHeight="1" x14ac:dyDescent="0.3">
      <c r="A636" s="2">
        <v>11</v>
      </c>
      <c r="B636" s="3">
        <v>1852</v>
      </c>
      <c r="C636" s="4">
        <v>0</v>
      </c>
      <c r="D636" s="3">
        <v>874</v>
      </c>
      <c r="E636" s="4">
        <f>D636-D635</f>
        <v>0</v>
      </c>
      <c r="F636" s="3">
        <v>13555</v>
      </c>
      <c r="G636" s="4">
        <f>F636-F635</f>
        <v>11</v>
      </c>
      <c r="H636" s="3">
        <v>415</v>
      </c>
      <c r="I636" s="4">
        <f>H636-H635</f>
        <v>0</v>
      </c>
      <c r="J636" s="50">
        <f>C21+E21+G21+I21+K21+C62+E62+G62+I62+K62+C103+E103+G103+I103+K103+C144+E144+G144+I144+K144+C185+E185+G185+I185+K185+C226+E226+G226+I226+K226+C267+E267+G267+I267+K267+C308+E308+G308+I308+K308+C349+E349+G349+I349+K349+C390+E390+G390+I390+K390+C431+E431+G431+I431+K431+C472+E472+G472+I472+K472+C513+E513+G513+I513+K513+C554+E554+G554+I554+K554+C595+E595+G595+I595+K595+C636+E636+G636+I636+C677</f>
        <v>5233</v>
      </c>
      <c r="K636" s="57"/>
    </row>
    <row r="637" spans="1:11" ht="20.100000000000001" customHeight="1" x14ac:dyDescent="0.3">
      <c r="A637" s="2">
        <v>12</v>
      </c>
      <c r="B637" s="3">
        <v>1856</v>
      </c>
      <c r="C637" s="4">
        <v>0</v>
      </c>
      <c r="D637" s="3">
        <v>874</v>
      </c>
      <c r="E637" s="4">
        <f>D637-D636</f>
        <v>0</v>
      </c>
      <c r="F637" s="3">
        <v>13566</v>
      </c>
      <c r="G637" s="4">
        <f>F637-F636</f>
        <v>11</v>
      </c>
      <c r="H637" s="3">
        <v>415</v>
      </c>
      <c r="I637" s="4">
        <f>H637-H636</f>
        <v>0</v>
      </c>
      <c r="J637" s="50">
        <f>C22+E22+G22+I22+K22+C63+E63+G63+I63+K63+C104+E104+G104+I104+K104+C145+E145+G145+I145+K145+C186+E186+G186+I186+K186+C227+E227+G227+I227+K227+C268+E268+G268+I268+K268+C309+E309+G309+I309+K309+C350+E350+G350+I350+K350+C391+E391+G391+I391+K391+C432+E432+G432+I432+K432+C473+E473+G473+I473+K473+C514+E514+G514+I514+K514+C555+E555+G555+I555+K555+C596+E596+G596+I596+K596+C637+E637+G637+I637+C678</f>
        <v>5018</v>
      </c>
      <c r="K637" s="57"/>
    </row>
    <row r="638" spans="1:11" ht="20.100000000000001" customHeight="1" x14ac:dyDescent="0.3">
      <c r="A638" s="2">
        <v>13</v>
      </c>
      <c r="B638" s="3">
        <v>1860</v>
      </c>
      <c r="C638" s="4">
        <v>0</v>
      </c>
      <c r="D638" s="3">
        <v>874</v>
      </c>
      <c r="E638" s="4">
        <f>D638-D637</f>
        <v>0</v>
      </c>
      <c r="F638" s="3">
        <v>13577</v>
      </c>
      <c r="G638" s="4">
        <f>F638-F637</f>
        <v>11</v>
      </c>
      <c r="H638" s="3">
        <v>415</v>
      </c>
      <c r="I638" s="4">
        <f>H638-H637</f>
        <v>0</v>
      </c>
      <c r="J638" s="50">
        <f>C23+E23+G23+I23+K23+C64+E64+G64+I64+K64+C105+E105+G105+I105+K105+C146+E146+G146+I146+K146+C187+E187+G187+I187+K187+C228+E228+G228+I228+K228+C269+E269+G269+I269+K269+C310+E310+G310+I310+K310+C351+E351+G351+I351+K351+C392+E392+G392+I392+K392+C433+E433+G433+I433+K433+C474+E474+G474+I474+K474+C515+E515+G515+I515+K515+C556+E556+G556+I556+K556+C597+E597+G597+I597+K597+C638+E638+G638+I638+C679</f>
        <v>5442</v>
      </c>
      <c r="K638" s="57"/>
    </row>
    <row r="639" spans="1:11" ht="20.100000000000001" customHeight="1" x14ac:dyDescent="0.3">
      <c r="A639" s="2">
        <v>14</v>
      </c>
      <c r="B639" s="3">
        <v>1864</v>
      </c>
      <c r="C639" s="4">
        <v>0</v>
      </c>
      <c r="D639" s="3">
        <v>874</v>
      </c>
      <c r="E639" s="4">
        <f>D639-D638</f>
        <v>0</v>
      </c>
      <c r="F639" s="3">
        <v>13588</v>
      </c>
      <c r="G639" s="4">
        <f>F639-F638</f>
        <v>11</v>
      </c>
      <c r="H639" s="3">
        <v>415</v>
      </c>
      <c r="I639" s="4">
        <f>H639-H638</f>
        <v>0</v>
      </c>
      <c r="J639" s="50">
        <f>C24+E24+G24+I24+K24+C65+E65+G65+I65+K65+C106+E106+G106+I106+K106+C147+E147+G147+I147+K147+C188+E188+G188+I188+K188+C229+E229+G229+I229+K229+C270+E270+G270+I270+K270+C311+E311+G311+I311+K311+C352+E352+G352+I352+K352+C393+E393+G393+I393+K393+C434+E434+G434+I434+K434+C475+E475+G475+I475+K475+C516+E516+G516+I516+K516+C557+E557+G557+I557+K557+C598+E598+G598+I598+K598+C639+E639+G639+I639+C680</f>
        <v>5472</v>
      </c>
      <c r="K639" s="57"/>
    </row>
    <row r="640" spans="1:11" ht="20.100000000000001" customHeight="1" x14ac:dyDescent="0.3">
      <c r="A640" s="2">
        <v>15</v>
      </c>
      <c r="B640" s="3">
        <v>1866</v>
      </c>
      <c r="C640" s="4">
        <f>B640-B639</f>
        <v>2</v>
      </c>
      <c r="D640" s="3">
        <v>874</v>
      </c>
      <c r="E640" s="4">
        <f>D640-D639</f>
        <v>0</v>
      </c>
      <c r="F640" s="3">
        <v>13599</v>
      </c>
      <c r="G640" s="4">
        <f>F640-F639</f>
        <v>11</v>
      </c>
      <c r="H640" s="3">
        <v>415</v>
      </c>
      <c r="I640" s="4">
        <f>H640-H639</f>
        <v>0</v>
      </c>
      <c r="J640" s="50">
        <f>C25+E25+G25+I25+K25+C66+E66+G66+I66+K66+C107+E107+G107+I107+K107+C148+E148+G148+I148+K148+C189+E189+G189+I189+K189+C230+E230+G230+I230+K230+C271+E271+G271+I271+K271+C312+E312+G312+I312+K312+C353+E353+G353+I353+K353+C394+E394+G394+I394+K394+C435+E435+G435+I435+K435+C476+E476+G476+I476+K476+C517+E517+G517+I517+K517+C558+E558+G558+I558+K558+C599+E599+G599+I599+K599+C640+E640+G640+I640+C681</f>
        <v>5513</v>
      </c>
      <c r="K640" s="57"/>
    </row>
    <row r="641" spans="1:11" ht="20.100000000000001" customHeight="1" x14ac:dyDescent="0.3">
      <c r="A641" s="2">
        <v>16</v>
      </c>
      <c r="B641" s="3">
        <v>1868</v>
      </c>
      <c r="C641" s="4">
        <f>B641-B640</f>
        <v>2</v>
      </c>
      <c r="D641" s="3">
        <v>874</v>
      </c>
      <c r="E641" s="4">
        <f>D641-D640</f>
        <v>0</v>
      </c>
      <c r="F641" s="3">
        <v>13610</v>
      </c>
      <c r="G641" s="4">
        <f>F641-F640</f>
        <v>11</v>
      </c>
      <c r="H641" s="3">
        <v>415</v>
      </c>
      <c r="I641" s="4">
        <f>H641-H640</f>
        <v>0</v>
      </c>
      <c r="J641" s="50">
        <f>C26+E26+G26+I26+K26+C67+E67+G67+I67+K67+C108+E108+G108+I108+K108+C149+E149+G149+I149+K149+C190+E190+G190+I190+K190+C231+E231+G231+I231+K231+C272+E272+G272+I272+K272+C313+E313+G313+I313+K313+C354+E354+G354+I354+K354+C395+E395+G395+I395+K395+C436+E436+G436+I436+K436+C477+E477+G477+I477+K477+C518+E518+G518+I518+K518+C559+E559+G559+I559+K559+C600+E600+G600+I600+K600+C641+E641+G641+I641+C682</f>
        <v>5430</v>
      </c>
      <c r="K641" s="57"/>
    </row>
    <row r="642" spans="1:11" ht="20.100000000000001" customHeight="1" x14ac:dyDescent="0.3">
      <c r="A642" s="2">
        <v>17</v>
      </c>
      <c r="B642" s="3">
        <v>1870</v>
      </c>
      <c r="C642" s="4">
        <f>B642-B641</f>
        <v>2</v>
      </c>
      <c r="D642" s="3">
        <v>874</v>
      </c>
      <c r="E642" s="4">
        <f>D642-D641</f>
        <v>0</v>
      </c>
      <c r="F642" s="3">
        <v>13621</v>
      </c>
      <c r="G642" s="4">
        <f>F642-F641</f>
        <v>11</v>
      </c>
      <c r="H642" s="3">
        <v>415</v>
      </c>
      <c r="I642" s="4">
        <f>H642-H641</f>
        <v>0</v>
      </c>
      <c r="J642" s="50">
        <f>C27+E27+G27+I27+K27+C68+E68+G68+I68+K68+C109+E109+G109+I109+K109+C150+E150+G150+I150+K150+C191+E191+G191+I191+K191+C232+E232+G232+I232+K232+C273+E273+G273+I273+K273+C314+E314+G314+I314+K314+C355+E355+G355+I355+K355+C396+E396+G396+I396+K396+C437+E437+G437+I437+K437+C478+E478+G478+I478+K478+C519+E519+G519+I519+K519+C560+E560+G560+I560+K560+C601+E601+G601+I601+K601+C642+E642+G642+I642+C683</f>
        <v>5367</v>
      </c>
      <c r="K642" s="57"/>
    </row>
    <row r="643" spans="1:11" ht="20.100000000000001" customHeight="1" x14ac:dyDescent="0.3">
      <c r="A643" s="2">
        <v>18</v>
      </c>
      <c r="B643" s="3">
        <v>1872</v>
      </c>
      <c r="C643" s="4">
        <f>B643-B642</f>
        <v>2</v>
      </c>
      <c r="D643" s="3">
        <v>874</v>
      </c>
      <c r="E643" s="4">
        <f>D643-D642</f>
        <v>0</v>
      </c>
      <c r="F643" s="3">
        <v>13632</v>
      </c>
      <c r="G643" s="4">
        <f>F643-F642</f>
        <v>11</v>
      </c>
      <c r="H643" s="3">
        <v>415</v>
      </c>
      <c r="I643" s="4">
        <f>H643-H642</f>
        <v>0</v>
      </c>
      <c r="J643" s="50">
        <f>C28+E28+G28+I28+K28+C69+E69+G69+I69+K69+C110+E110+G110+I110+K110+C151+E151+G151+I151+K151+C192+E192+G192+I192+K192+C233+E233+G233+I233+K233+C274+E274+G274+I274+K274+C315+E315+G315+I315+K315+C356+E356+G356+I356+K356+C397+E397+G397+I397+K397+C438+E438+G438+I438+K438+C479+E479+G479+I479+K479+C520+E520+G520+I520+K520+C561+E561+G561+I561+K561+C602+E602+G602+I602+K602+C643+E643+G643+I643+C684</f>
        <v>5430</v>
      </c>
      <c r="K643" s="57"/>
    </row>
    <row r="644" spans="1:11" ht="20.100000000000001" customHeight="1" x14ac:dyDescent="0.3">
      <c r="A644" s="2">
        <v>19</v>
      </c>
      <c r="B644" s="3">
        <v>1874</v>
      </c>
      <c r="C644" s="4">
        <f>B644-B643</f>
        <v>2</v>
      </c>
      <c r="D644" s="3">
        <v>874</v>
      </c>
      <c r="E644" s="4">
        <f>D644-D643</f>
        <v>0</v>
      </c>
      <c r="F644" s="3">
        <v>13644</v>
      </c>
      <c r="G644" s="4">
        <f>F644-F643</f>
        <v>12</v>
      </c>
      <c r="H644" s="3">
        <v>415</v>
      </c>
      <c r="I644" s="4">
        <f>H644-H643</f>
        <v>0</v>
      </c>
      <c r="J644" s="50">
        <f>C29+E29+G29+I29+K29+C70+E70+G70+I70+K70+C111+E111+G111+I111+K111+C152+E152+G152+I152+K152+C193+E193+G193+I193+K193+C234+E234+G234+I234+K234+C275+E275+G275+I275+K275+C316+E316+G316+I316+K316+C357+E357+G357+I357+K357+C398+E398+G398+I398+K398+C439+E439+G439+I439+K439+C480+E480+G480+I480+K480+C521+E521+G521+I521+K521+C562+E562+G562+I562+K562+C603+E603+G603+I603+K603+C644+E644+G644+I644+C685</f>
        <v>5539</v>
      </c>
      <c r="K644" s="57"/>
    </row>
    <row r="645" spans="1:11" ht="20.100000000000001" customHeight="1" x14ac:dyDescent="0.3">
      <c r="A645" s="2">
        <v>20</v>
      </c>
      <c r="B645" s="3">
        <v>1876</v>
      </c>
      <c r="C645" s="4">
        <f>B645-B644</f>
        <v>2</v>
      </c>
      <c r="D645" s="3">
        <v>874</v>
      </c>
      <c r="E645" s="4">
        <f>D645-D644</f>
        <v>0</v>
      </c>
      <c r="F645" s="3">
        <v>13656</v>
      </c>
      <c r="G645" s="4">
        <f>F645-F644</f>
        <v>12</v>
      </c>
      <c r="H645" s="3">
        <v>415</v>
      </c>
      <c r="I645" s="4">
        <f>H645-H644</f>
        <v>0</v>
      </c>
      <c r="J645" s="50">
        <f>C30+E30+G30+I30+K30+C71+E71+G71+I71+K71+C112+E112+G112+I112+K112+C153+E153+G153+I153+K153+C194+E194+G194+I194+K194+C235+E235+G235+I235+K235+C276+E276+G276+I276+K276+C317+E317+G317+I317+K317+C358+E358+G358+I358+K358+C399+E399+G399+I399+K399+C440+E440+G440+I440+K440+C481+E481+G481+I481+K481+C522+E522+G522+I522+K522+C563+E563+G563+I563+K563+C604+E604+G604+I604+K604+C645+E645+G645+I645+C686</f>
        <v>5440</v>
      </c>
      <c r="K645" s="57"/>
    </row>
    <row r="646" spans="1:11" ht="20.100000000000001" customHeight="1" x14ac:dyDescent="0.3">
      <c r="A646" s="2">
        <v>21</v>
      </c>
      <c r="B646" s="3">
        <v>1878</v>
      </c>
      <c r="C646" s="4">
        <f>B646-B645</f>
        <v>2</v>
      </c>
      <c r="D646" s="3">
        <v>875</v>
      </c>
      <c r="E646" s="4">
        <f>D646-D645</f>
        <v>1</v>
      </c>
      <c r="F646" s="3">
        <v>13668</v>
      </c>
      <c r="G646" s="4">
        <f>F646-F645</f>
        <v>12</v>
      </c>
      <c r="H646" s="3">
        <v>415</v>
      </c>
      <c r="I646" s="4">
        <f>H646-H645</f>
        <v>0</v>
      </c>
      <c r="J646" s="50">
        <f>C31+E31+G31+I31+K31+C72+E72+G72+I72+K72+C113+E113+G113+I113+K113+C154+E154+G154+I154+K154+C195+E195+G195+I195+K195+C236+E236+G236+I236+K236+C277+E277+G277+I277+K277+C318+E318+G318+I318+K318+C359+E359+G359+I359+K359+C400+E400+G400+I400+K400+C441+E441+G441+I441+K441+C482+E482+G482+I482+K482+C523+E523+G523+I523+K523+C564+E564+G564+I564+K564+C605+E605+G605+I605+K605+C646+E646+G646+I646+C687</f>
        <v>5447</v>
      </c>
      <c r="K646" s="57"/>
    </row>
    <row r="647" spans="1:11" ht="20.100000000000001" customHeight="1" x14ac:dyDescent="0.3">
      <c r="A647" s="2">
        <v>22</v>
      </c>
      <c r="B647" s="3">
        <v>1881</v>
      </c>
      <c r="C647" s="4">
        <f>B647-B646</f>
        <v>3</v>
      </c>
      <c r="D647" s="3">
        <v>875</v>
      </c>
      <c r="E647" s="4">
        <f>D647-D646</f>
        <v>0</v>
      </c>
      <c r="F647" s="3">
        <v>13683</v>
      </c>
      <c r="G647" s="4">
        <f>F647-F646</f>
        <v>15</v>
      </c>
      <c r="H647" s="3">
        <v>415</v>
      </c>
      <c r="I647" s="4">
        <f>H647-H646</f>
        <v>0</v>
      </c>
      <c r="J647" s="50">
        <f>C32+E32+G32+I32+K32+C73+E73+G73+I73+K73+C114+E114+G114+I114+K114+C155+E155+G155+I155+K155+C196+E196+G196+I196+K196+C237+E237+G237+I237+K237+C278+E278+G278+I278+K278+C319+E319+G319+I319+K319+C360+E360+G360+I360+K360+C401+E401+G401+I401+K401+C442+E442+G442+I442+K442+C483+E483+G483+I483+K483+C524+E524+G524+I524+K524+C565+E565+G565+I565+K565+C606+E606+G606+I606+K606+C647+E647+G647+I647+C688</f>
        <v>5401</v>
      </c>
      <c r="K647" s="57"/>
    </row>
    <row r="648" spans="1:11" ht="20.100000000000001" customHeight="1" x14ac:dyDescent="0.3">
      <c r="A648" s="2">
        <v>23</v>
      </c>
      <c r="B648" s="3">
        <v>1884</v>
      </c>
      <c r="C648" s="4">
        <f>B648-B647</f>
        <v>3</v>
      </c>
      <c r="D648" s="3">
        <v>875</v>
      </c>
      <c r="E648" s="4">
        <f>D648-D647</f>
        <v>0</v>
      </c>
      <c r="F648" s="3">
        <v>13698</v>
      </c>
      <c r="G648" s="4">
        <f>F648-F647</f>
        <v>15</v>
      </c>
      <c r="H648" s="3">
        <v>415</v>
      </c>
      <c r="I648" s="4">
        <f>H648-H647</f>
        <v>0</v>
      </c>
      <c r="J648" s="50">
        <f>C33+E33+G33+I33+K33+C74+E74+G74+I74+K74+C115+E115+G115+I115+K115+C156+E156+G156+I156+K156+C197+E197+G197+I197+K197+C238+E238+G238+I238+K238+C279+E279+G279+I279+K279+C320+E320+G320+I320+K320+C361+E361+G361+I361+K361+C402+E402+G402+I402+K402+C443+E443+G443+I443+K443+C484+E484+G484+I484+K484+C525+E525+G525+I525+K525+C566+E566+G566+I566+K566+C607+E607+G607+I607+K607+C648+E648+G648+I648+C689</f>
        <v>5476</v>
      </c>
      <c r="K648" s="57"/>
    </row>
    <row r="649" spans="1:11" ht="20.100000000000001" customHeight="1" x14ac:dyDescent="0.3">
      <c r="A649" s="2">
        <v>24</v>
      </c>
      <c r="B649" s="3">
        <v>1886</v>
      </c>
      <c r="C649" s="4">
        <f>B649-B648</f>
        <v>2</v>
      </c>
      <c r="D649" s="3">
        <v>875</v>
      </c>
      <c r="E649" s="4">
        <f>D649-D648</f>
        <v>0</v>
      </c>
      <c r="F649" s="3">
        <v>13713</v>
      </c>
      <c r="G649" s="4">
        <f>F649-F648</f>
        <v>15</v>
      </c>
      <c r="H649" s="3">
        <v>415</v>
      </c>
      <c r="I649" s="4">
        <f>H649-H648</f>
        <v>0</v>
      </c>
      <c r="J649" s="50">
        <f>C34+E34+G34+I34+K34+C75+E75+G75+I75+K75+C116+E116+G116+I116+K116+C157+E157+G157+I157+K157+C198+E198+G198+I198+K198+C239+E239+G239+I239+K239+C280+E280+G280+I280+K280+C321+E321+G321+I321+K321+C362+E362+G362+I362+K362+C403+E403+G403+I403+K403+C444+E444+G444+I444+K444+C485+E485+G485+I485+K485+C526+E526+G526+I526+K526+C567+E567+G567+I567+K567+C608+E608+G608+I608+K608+C649+E649+G649+I649+C690</f>
        <v>5497</v>
      </c>
      <c r="K649" s="57"/>
    </row>
    <row r="650" spans="1:11" ht="20.100000000000001" customHeight="1" x14ac:dyDescent="0.3">
      <c r="A650" s="2">
        <v>25</v>
      </c>
      <c r="B650" s="3">
        <v>1888</v>
      </c>
      <c r="C650" s="4">
        <f>B650-B649</f>
        <v>2</v>
      </c>
      <c r="D650" s="3">
        <v>876</v>
      </c>
      <c r="E650" s="4">
        <f>D650-D649</f>
        <v>1</v>
      </c>
      <c r="F650" s="3">
        <v>13728</v>
      </c>
      <c r="G650" s="4">
        <f>F650-F649</f>
        <v>15</v>
      </c>
      <c r="H650" s="3">
        <v>415</v>
      </c>
      <c r="I650" s="4">
        <f>H650-H649</f>
        <v>0</v>
      </c>
      <c r="J650" s="50">
        <f>C35+E35+G35+I35+K35+C76+E76+G76+I76+K76+C117+E117+G117+I117+K117+C158+E158+G158+I158+K158+C199+E199+G199+I199+K199+C240+E240+G240+I240+K240+C281+E281+G281+I281+K281+C322+E322+G322+I322+K322+C363+E363+G363+I363+K363+C404+E404+G404+I404+K404+C445+E445+G445+I445+K445+C486+E486+G486+I486+K486+C527+E527+G527+I527+K527+C568+E568+G568+I568+K568+C609+E609+G609+I609+K609+C650+E650+G650+I650+C691</f>
        <v>5542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59</v>
      </c>
      <c r="D651" s="6"/>
      <c r="E651" s="6">
        <f>SUM(E621:E650)</f>
        <v>5</v>
      </c>
      <c r="F651" s="6"/>
      <c r="G651" s="6">
        <f>SUM(G621:G650)</f>
        <v>320</v>
      </c>
      <c r="H651" s="6"/>
      <c r="I651" s="6">
        <f>SUM(I621:I650)</f>
        <v>5</v>
      </c>
      <c r="J651" s="58">
        <f>SUM(J621:J650)</f>
        <v>158110.16666666669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4</v>
      </c>
      <c r="D652" s="7"/>
      <c r="E652" s="7">
        <f>MAX(E621:E650)</f>
        <v>1</v>
      </c>
      <c r="F652" s="7"/>
      <c r="G652" s="7">
        <f>MAX(G621:G650)</f>
        <v>15</v>
      </c>
      <c r="H652" s="7"/>
      <c r="I652" s="7">
        <f>MAX(I621:I650)</f>
        <v>5</v>
      </c>
      <c r="J652" s="62">
        <f>MAX(J621:K650)</f>
        <v>5620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0</v>
      </c>
      <c r="D653" s="9"/>
      <c r="E653" s="9">
        <f>MIN(E621:E650)</f>
        <v>0</v>
      </c>
      <c r="F653" s="9"/>
      <c r="G653" s="9">
        <f>MIN(G621:G650)</f>
        <v>8</v>
      </c>
      <c r="H653" s="9"/>
      <c r="I653" s="9">
        <f>MIN(I621:I650)</f>
        <v>0</v>
      </c>
      <c r="J653" s="50">
        <f>MIN(J621:K650)</f>
        <v>4686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1.9666666666666666</v>
      </c>
      <c r="D654" s="10"/>
      <c r="E654" s="10">
        <f>AVERAGE(E621:E650)</f>
        <v>0.16666666666666666</v>
      </c>
      <c r="F654" s="10"/>
      <c r="G654" s="10">
        <f>AVERAGE(G621:G650)</f>
        <v>10.666666666666666</v>
      </c>
      <c r="H654" s="10"/>
      <c r="I654" s="10">
        <f>AVERAGE(I621:I650)</f>
        <v>0.16666666666666666</v>
      </c>
      <c r="J654" s="50">
        <f>AVERAGE(J621:K650)</f>
        <v>5270.3388888888894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1612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2026年3月份各公司污水放流量明細表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1611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1610</v>
      </c>
      <c r="C659" s="68"/>
      <c r="D659" s="67"/>
      <c r="E659" s="68"/>
      <c r="F659" s="67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2"/>
      <c r="I660" s="2"/>
      <c r="J660" s="2"/>
      <c r="K660" s="2"/>
    </row>
    <row r="661" spans="1:11" ht="20.100000000000001" customHeight="1" x14ac:dyDescent="0.3">
      <c r="A661" s="9" t="s">
        <v>3</v>
      </c>
      <c r="B661" s="46">
        <v>2503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27</v>
      </c>
      <c r="B662" s="46">
        <v>2509</v>
      </c>
      <c r="C662" s="4">
        <f>B662-B661</f>
        <v>6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28</v>
      </c>
      <c r="B663" s="46">
        <v>2515</v>
      </c>
      <c r="C663" s="4">
        <f>B663-B662</f>
        <v>6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29</v>
      </c>
      <c r="B664" s="46">
        <v>2522</v>
      </c>
      <c r="C664" s="4">
        <f>B664-B663</f>
        <v>7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30</v>
      </c>
      <c r="B665" s="46">
        <v>2529</v>
      </c>
      <c r="C665" s="4">
        <f>B665-B664</f>
        <v>7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31</v>
      </c>
      <c r="B666" s="46">
        <v>2531</v>
      </c>
      <c r="C666" s="4">
        <f>B666-B665</f>
        <v>2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1</v>
      </c>
      <c r="B667" s="46">
        <v>2533</v>
      </c>
      <c r="C667" s="4">
        <f>B667-B666</f>
        <v>2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2</v>
      </c>
      <c r="B668" s="46">
        <v>2535</v>
      </c>
      <c r="C668" s="4">
        <f>B668-B667</f>
        <v>2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3</v>
      </c>
      <c r="B669" s="46">
        <v>2537</v>
      </c>
      <c r="C669" s="4">
        <f>B669-B668</f>
        <v>2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4</v>
      </c>
      <c r="B670" s="46">
        <v>2539</v>
      </c>
      <c r="C670" s="4">
        <f>B670-B669</f>
        <v>2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5</v>
      </c>
      <c r="B671" s="46">
        <v>2541</v>
      </c>
      <c r="C671" s="4">
        <f>B671-B670</f>
        <v>2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6</v>
      </c>
      <c r="B672" s="46">
        <v>2543</v>
      </c>
      <c r="C672" s="4">
        <f>B672-B671</f>
        <v>2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7</v>
      </c>
      <c r="B673" s="46">
        <v>2546</v>
      </c>
      <c r="C673" s="4">
        <f>B673-B672</f>
        <v>3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8</v>
      </c>
      <c r="B674" s="46">
        <v>2546</v>
      </c>
      <c r="C674" s="4">
        <f>B674-B673</f>
        <v>0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9</v>
      </c>
      <c r="B675" s="46">
        <v>2546</v>
      </c>
      <c r="C675" s="4">
        <f>B675-B674</f>
        <v>0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10</v>
      </c>
      <c r="B676" s="46">
        <v>2547</v>
      </c>
      <c r="C676" s="4">
        <f>B676-B675</f>
        <v>1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11</v>
      </c>
      <c r="B677" s="46">
        <v>2548</v>
      </c>
      <c r="C677" s="4">
        <f>B677-B676</f>
        <v>1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12</v>
      </c>
      <c r="B678" s="46">
        <v>2549</v>
      </c>
      <c r="C678" s="4">
        <f>B678-B677</f>
        <v>1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13</v>
      </c>
      <c r="B679" s="46">
        <v>2550</v>
      </c>
      <c r="C679" s="4">
        <f>B679-B678</f>
        <v>1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14</v>
      </c>
      <c r="B680" s="46">
        <v>2552</v>
      </c>
      <c r="C680" s="4">
        <f>B680-B679</f>
        <v>2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15</v>
      </c>
      <c r="B681" s="46">
        <v>2554</v>
      </c>
      <c r="C681" s="4">
        <f>B681-B680</f>
        <v>2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16</v>
      </c>
      <c r="B682" s="46">
        <v>2556</v>
      </c>
      <c r="C682" s="4">
        <f>B682-B681</f>
        <v>2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17</v>
      </c>
      <c r="B683" s="46">
        <v>2558</v>
      </c>
      <c r="C683" s="4">
        <f>B683-B682</f>
        <v>2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18</v>
      </c>
      <c r="B684" s="46">
        <v>2560</v>
      </c>
      <c r="C684" s="4">
        <f>B684-B683</f>
        <v>2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19</v>
      </c>
      <c r="B685" s="46">
        <v>2561</v>
      </c>
      <c r="C685" s="4">
        <f>B685-B684</f>
        <v>1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20</v>
      </c>
      <c r="B686" s="46">
        <v>2562</v>
      </c>
      <c r="C686" s="4">
        <f>B686-B685</f>
        <v>1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21</v>
      </c>
      <c r="B687" s="46">
        <v>2563</v>
      </c>
      <c r="C687" s="4">
        <f>B687-B686</f>
        <v>1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22</v>
      </c>
      <c r="B688" s="46">
        <v>2566</v>
      </c>
      <c r="C688" s="4">
        <f>B688-B687</f>
        <v>3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23</v>
      </c>
      <c r="B689" s="46">
        <v>2569</v>
      </c>
      <c r="C689" s="4">
        <f>B689-B688</f>
        <v>3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24</v>
      </c>
      <c r="B690" s="46">
        <v>2571</v>
      </c>
      <c r="C690" s="4">
        <f>B690-B689</f>
        <v>2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25</v>
      </c>
      <c r="B691" s="46">
        <v>2573</v>
      </c>
      <c r="C691" s="4">
        <f>B691-B690</f>
        <v>2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70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7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0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2.3333333333333335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1609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J651:K651"/>
    <mergeCell ref="A652:B652"/>
    <mergeCell ref="J652:K652"/>
    <mergeCell ref="A653:B653"/>
    <mergeCell ref="J653:K653"/>
    <mergeCell ref="A654:B654"/>
    <mergeCell ref="J654:K654"/>
    <mergeCell ref="A659:A660"/>
    <mergeCell ref="B659:C659"/>
    <mergeCell ref="D659:E659"/>
    <mergeCell ref="F659:G659"/>
    <mergeCell ref="H659:I659"/>
    <mergeCell ref="J659:K659"/>
    <mergeCell ref="A693:B693"/>
    <mergeCell ref="A694:B694"/>
    <mergeCell ref="A695:B695"/>
    <mergeCell ref="A696:K696"/>
    <mergeCell ref="B697:K697"/>
    <mergeCell ref="J649:K649"/>
    <mergeCell ref="A655:K655"/>
    <mergeCell ref="B656:K656"/>
    <mergeCell ref="A657:K657"/>
    <mergeCell ref="A658:K658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50:K650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A617:K617"/>
    <mergeCell ref="A618:A619"/>
    <mergeCell ref="B618:C618"/>
    <mergeCell ref="D618:E618"/>
    <mergeCell ref="F618:G618"/>
    <mergeCell ref="H618:I618"/>
    <mergeCell ref="J618:K619"/>
    <mergeCell ref="J620:K620"/>
    <mergeCell ref="J621:K621"/>
    <mergeCell ref="J622:K622"/>
    <mergeCell ref="J623:K623"/>
    <mergeCell ref="J624:K624"/>
    <mergeCell ref="J625:K625"/>
    <mergeCell ref="A576:K576"/>
    <mergeCell ref="A577:A578"/>
    <mergeCell ref="B577:C577"/>
    <mergeCell ref="D577:E577"/>
    <mergeCell ref="F577:G577"/>
    <mergeCell ref="H577:I577"/>
    <mergeCell ref="J577:K577"/>
    <mergeCell ref="A611:B611"/>
    <mergeCell ref="A612:B612"/>
    <mergeCell ref="A613:B613"/>
    <mergeCell ref="A614:K614"/>
    <mergeCell ref="B615:K615"/>
    <mergeCell ref="A616:K616"/>
    <mergeCell ref="A535:K535"/>
    <mergeCell ref="A536:A537"/>
    <mergeCell ref="B536:C536"/>
    <mergeCell ref="D536:E536"/>
    <mergeCell ref="F536:G536"/>
    <mergeCell ref="H536:I536"/>
    <mergeCell ref="J536:K536"/>
    <mergeCell ref="A570:B570"/>
    <mergeCell ref="A571:B571"/>
    <mergeCell ref="A572:B572"/>
    <mergeCell ref="A573:K573"/>
    <mergeCell ref="B574:K574"/>
    <mergeCell ref="A575:K575"/>
    <mergeCell ref="A494:K494"/>
    <mergeCell ref="A495:A496"/>
    <mergeCell ref="B495:C495"/>
    <mergeCell ref="D495:E495"/>
    <mergeCell ref="F495:G495"/>
    <mergeCell ref="H495:I495"/>
    <mergeCell ref="J495:K495"/>
    <mergeCell ref="A529:B529"/>
    <mergeCell ref="A530:B530"/>
    <mergeCell ref="A531:B531"/>
    <mergeCell ref="A532:K532"/>
    <mergeCell ref="B533:K533"/>
    <mergeCell ref="A534:K534"/>
    <mergeCell ref="A453:K453"/>
    <mergeCell ref="A454:A455"/>
    <mergeCell ref="B454:C454"/>
    <mergeCell ref="D454:E454"/>
    <mergeCell ref="F454:G454"/>
    <mergeCell ref="H454:I454"/>
    <mergeCell ref="J454:K454"/>
    <mergeCell ref="A488:B488"/>
    <mergeCell ref="A489:B489"/>
    <mergeCell ref="A490:B490"/>
    <mergeCell ref="A491:K491"/>
    <mergeCell ref="B492:K492"/>
    <mergeCell ref="A493:K493"/>
    <mergeCell ref="A412:K412"/>
    <mergeCell ref="A413:A414"/>
    <mergeCell ref="B413:C413"/>
    <mergeCell ref="D413:E413"/>
    <mergeCell ref="F413:G413"/>
    <mergeCell ref="H413:I413"/>
    <mergeCell ref="J413:K413"/>
    <mergeCell ref="A447:B447"/>
    <mergeCell ref="A448:B448"/>
    <mergeCell ref="A449:B449"/>
    <mergeCell ref="A450:K450"/>
    <mergeCell ref="B451:K451"/>
    <mergeCell ref="A452:K452"/>
    <mergeCell ref="A371:K371"/>
    <mergeCell ref="A372:A373"/>
    <mergeCell ref="B372:C372"/>
    <mergeCell ref="D372:E372"/>
    <mergeCell ref="F372:G372"/>
    <mergeCell ref="H372:I372"/>
    <mergeCell ref="J372:K372"/>
    <mergeCell ref="A406:B406"/>
    <mergeCell ref="A407:B407"/>
    <mergeCell ref="A408:B408"/>
    <mergeCell ref="A409:K409"/>
    <mergeCell ref="B410:K410"/>
    <mergeCell ref="A411:K411"/>
    <mergeCell ref="A330:K330"/>
    <mergeCell ref="A331:A332"/>
    <mergeCell ref="B331:C331"/>
    <mergeCell ref="D331:E331"/>
    <mergeCell ref="F331:G331"/>
    <mergeCell ref="H331:I331"/>
    <mergeCell ref="J331:K331"/>
    <mergeCell ref="A365:B365"/>
    <mergeCell ref="A366:B366"/>
    <mergeCell ref="A367:B367"/>
    <mergeCell ref="A368:K368"/>
    <mergeCell ref="B369:K369"/>
    <mergeCell ref="A370:K370"/>
    <mergeCell ref="A289:K289"/>
    <mergeCell ref="A290:A291"/>
    <mergeCell ref="B290:C290"/>
    <mergeCell ref="D290:E290"/>
    <mergeCell ref="F290:G290"/>
    <mergeCell ref="H290:I290"/>
    <mergeCell ref="J290:K290"/>
    <mergeCell ref="A324:B324"/>
    <mergeCell ref="A325:B325"/>
    <mergeCell ref="A326:B326"/>
    <mergeCell ref="A327:K327"/>
    <mergeCell ref="B328:K328"/>
    <mergeCell ref="A329:K329"/>
    <mergeCell ref="A248:K248"/>
    <mergeCell ref="A249:A250"/>
    <mergeCell ref="B249:C249"/>
    <mergeCell ref="D249:E249"/>
    <mergeCell ref="F249:G249"/>
    <mergeCell ref="H249:I249"/>
    <mergeCell ref="J249:K249"/>
    <mergeCell ref="A283:B283"/>
    <mergeCell ref="A284:B284"/>
    <mergeCell ref="A285:B285"/>
    <mergeCell ref="A286:K286"/>
    <mergeCell ref="B287:K287"/>
    <mergeCell ref="A288:K288"/>
    <mergeCell ref="A207:K207"/>
    <mergeCell ref="A208:A209"/>
    <mergeCell ref="B208:C208"/>
    <mergeCell ref="D208:E208"/>
    <mergeCell ref="F208:G208"/>
    <mergeCell ref="H208:I208"/>
    <mergeCell ref="J208:K208"/>
    <mergeCell ref="A242:B242"/>
    <mergeCell ref="A243:B243"/>
    <mergeCell ref="A244:B244"/>
    <mergeCell ref="A245:K245"/>
    <mergeCell ref="B246:K246"/>
    <mergeCell ref="A247:K247"/>
    <mergeCell ref="A166:K166"/>
    <mergeCell ref="A167:A168"/>
    <mergeCell ref="B167:C167"/>
    <mergeCell ref="D167:E167"/>
    <mergeCell ref="F167:G167"/>
    <mergeCell ref="H167:I167"/>
    <mergeCell ref="J167:K167"/>
    <mergeCell ref="A201:B201"/>
    <mergeCell ref="A202:B202"/>
    <mergeCell ref="A203:B203"/>
    <mergeCell ref="A204:K204"/>
    <mergeCell ref="B205:K205"/>
    <mergeCell ref="A206:K206"/>
    <mergeCell ref="A125:K125"/>
    <mergeCell ref="A126:A127"/>
    <mergeCell ref="B126:C126"/>
    <mergeCell ref="D126:E126"/>
    <mergeCell ref="F126:G126"/>
    <mergeCell ref="H126:I126"/>
    <mergeCell ref="J126:K126"/>
    <mergeCell ref="A160:B160"/>
    <mergeCell ref="A161:B161"/>
    <mergeCell ref="A162:B162"/>
    <mergeCell ref="A163:K163"/>
    <mergeCell ref="B164:K164"/>
    <mergeCell ref="A165:K165"/>
    <mergeCell ref="A84:K84"/>
    <mergeCell ref="A85:A86"/>
    <mergeCell ref="B85:C85"/>
    <mergeCell ref="D85:E85"/>
    <mergeCell ref="F85:G85"/>
    <mergeCell ref="H85:I85"/>
    <mergeCell ref="J85:K85"/>
    <mergeCell ref="A119:B119"/>
    <mergeCell ref="A120:B120"/>
    <mergeCell ref="A121:B121"/>
    <mergeCell ref="A122:K122"/>
    <mergeCell ref="B123:K123"/>
    <mergeCell ref="A124:K124"/>
    <mergeCell ref="A42:K42"/>
    <mergeCell ref="A43:K43"/>
    <mergeCell ref="A44:A45"/>
    <mergeCell ref="B44:C44"/>
    <mergeCell ref="D44:E44"/>
    <mergeCell ref="F44:G44"/>
    <mergeCell ref="H44:I44"/>
    <mergeCell ref="J44:K44"/>
    <mergeCell ref="A78:B78"/>
    <mergeCell ref="A79:B79"/>
    <mergeCell ref="A80:B80"/>
    <mergeCell ref="A81:K81"/>
    <mergeCell ref="B82:K82"/>
    <mergeCell ref="A83:K83"/>
    <mergeCell ref="A1:K1"/>
    <mergeCell ref="A2:K2"/>
    <mergeCell ref="A3:A4"/>
    <mergeCell ref="B3:C3"/>
    <mergeCell ref="D3:E3"/>
    <mergeCell ref="F3:G3"/>
    <mergeCell ref="H3:I3"/>
    <mergeCell ref="J3:K3"/>
    <mergeCell ref="A37:B37"/>
    <mergeCell ref="A38:B38"/>
    <mergeCell ref="A39:B39"/>
    <mergeCell ref="A40:K40"/>
    <mergeCell ref="B41:K41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94" orientation="portrait" r:id="rId1"/>
  <rowBreaks count="16" manualBreakCount="16">
    <brk id="41" max="10" man="1"/>
    <brk id="82" max="10" man="1"/>
    <brk id="123" max="10" man="1"/>
    <brk id="164" max="10" man="1"/>
    <brk id="206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  <brk id="656" max="10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773"/>
  <sheetViews>
    <sheetView view="pageBreakPreview" topLeftCell="A625" zoomScale="80" zoomScaleNormal="60" zoomScaleSheetLayoutView="80" workbookViewId="0">
      <selection activeCell="I674" sqref="I674"/>
    </sheetView>
  </sheetViews>
  <sheetFormatPr defaultColWidth="9" defaultRowHeight="16.2" x14ac:dyDescent="0.3"/>
  <cols>
    <col min="1" max="1" width="6.6640625" style="1" customWidth="1"/>
    <col min="2" max="2" width="9.109375" style="1" customWidth="1"/>
    <col min="3" max="3" width="8.6640625" style="1" customWidth="1"/>
    <col min="4" max="4" width="9.109375" style="1" customWidth="1"/>
    <col min="5" max="5" width="8.6640625" style="1" customWidth="1"/>
    <col min="6" max="6" width="10.77734375" style="1" bestFit="1" customWidth="1"/>
    <col min="7" max="7" width="8.6640625" style="1" customWidth="1"/>
    <col min="8" max="8" width="10.77734375" style="1" bestFit="1" customWidth="1"/>
    <col min="9" max="9" width="8.6640625" style="1" customWidth="1"/>
    <col min="10" max="10" width="9.109375" style="1" customWidth="1"/>
    <col min="11" max="11" width="8.6640625" style="1" customWidth="1"/>
    <col min="12" max="12" width="9.109375" style="1" bestFit="1" customWidth="1"/>
    <col min="13" max="16384" width="9" style="1"/>
  </cols>
  <sheetData>
    <row r="1" spans="1:11" ht="20.100000000000001" customHeight="1" x14ac:dyDescent="0.4">
      <c r="A1" s="73" t="s">
        <v>1751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20.100000000000001" customHeight="1" x14ac:dyDescent="0.4">
      <c r="A2" s="64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0.100000000000001" customHeight="1" x14ac:dyDescent="0.4">
      <c r="A3" s="65" t="s">
        <v>0</v>
      </c>
      <c r="B3" s="67" t="s">
        <v>1750</v>
      </c>
      <c r="C3" s="68"/>
      <c r="D3" s="67" t="s">
        <v>1749</v>
      </c>
      <c r="E3" s="68"/>
      <c r="F3" s="67" t="s">
        <v>1748</v>
      </c>
      <c r="G3" s="68"/>
      <c r="H3" s="82" t="s">
        <v>1747</v>
      </c>
      <c r="I3" s="83"/>
      <c r="J3" s="67" t="s">
        <v>1746</v>
      </c>
      <c r="K3" s="68"/>
    </row>
    <row r="4" spans="1:11" ht="20.100000000000001" customHeight="1" x14ac:dyDescent="0.3">
      <c r="A4" s="66"/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2</v>
      </c>
      <c r="H4" s="2" t="s">
        <v>1</v>
      </c>
      <c r="I4" s="2" t="s">
        <v>2</v>
      </c>
      <c r="J4" s="2" t="s">
        <v>1</v>
      </c>
      <c r="K4" s="2" t="s">
        <v>2</v>
      </c>
    </row>
    <row r="5" spans="1:11" ht="19.5" customHeight="1" x14ac:dyDescent="0.3">
      <c r="A5" s="9" t="s">
        <v>3</v>
      </c>
      <c r="B5" s="3">
        <v>109764</v>
      </c>
      <c r="C5" s="4"/>
      <c r="D5" s="3">
        <v>494159</v>
      </c>
      <c r="E5" s="4"/>
      <c r="F5" s="3">
        <v>1306393</v>
      </c>
      <c r="G5" s="4"/>
      <c r="H5" s="3">
        <v>106016</v>
      </c>
      <c r="I5" s="4"/>
      <c r="J5" s="3">
        <v>36308</v>
      </c>
      <c r="K5" s="4"/>
    </row>
    <row r="6" spans="1:11" ht="20.100000000000001" customHeight="1" x14ac:dyDescent="0.3">
      <c r="A6" s="2">
        <v>26</v>
      </c>
      <c r="B6" s="3">
        <v>109815</v>
      </c>
      <c r="C6" s="4">
        <f>B6-B5</f>
        <v>51</v>
      </c>
      <c r="D6" s="3">
        <v>494241</v>
      </c>
      <c r="E6" s="4">
        <f>D6-D5</f>
        <v>82</v>
      </c>
      <c r="F6" s="3">
        <v>1306668</v>
      </c>
      <c r="G6" s="4">
        <f>F6-F5</f>
        <v>275</v>
      </c>
      <c r="H6" s="3">
        <v>106065</v>
      </c>
      <c r="I6" s="4">
        <f>H6-H5</f>
        <v>49</v>
      </c>
      <c r="J6" s="4">
        <v>36413</v>
      </c>
      <c r="K6" s="4">
        <f>J6-J5</f>
        <v>105</v>
      </c>
    </row>
    <row r="7" spans="1:11" ht="20.100000000000001" customHeight="1" x14ac:dyDescent="0.3">
      <c r="A7" s="2">
        <v>27</v>
      </c>
      <c r="B7" s="3">
        <v>109866</v>
      </c>
      <c r="C7" s="4">
        <f>B7-B6</f>
        <v>51</v>
      </c>
      <c r="D7" s="3">
        <v>494323</v>
      </c>
      <c r="E7" s="4">
        <f>D7-D6</f>
        <v>82</v>
      </c>
      <c r="F7" s="3">
        <v>1306943</v>
      </c>
      <c r="G7" s="4">
        <f>F7-F6</f>
        <v>275</v>
      </c>
      <c r="H7" s="3">
        <v>106113</v>
      </c>
      <c r="I7" s="4">
        <f>H7-H6</f>
        <v>48</v>
      </c>
      <c r="J7" s="3">
        <v>36518</v>
      </c>
      <c r="K7" s="4">
        <f>J7-J6</f>
        <v>105</v>
      </c>
    </row>
    <row r="8" spans="1:11" ht="20.100000000000001" customHeight="1" x14ac:dyDescent="0.3">
      <c r="A8" s="2">
        <v>28</v>
      </c>
      <c r="B8" s="3">
        <v>109920</v>
      </c>
      <c r="C8" s="4">
        <f>B8-B7</f>
        <v>54</v>
      </c>
      <c r="D8" s="3">
        <v>494397</v>
      </c>
      <c r="E8" s="4">
        <f>D8-D7</f>
        <v>74</v>
      </c>
      <c r="F8" s="3">
        <v>1307181</v>
      </c>
      <c r="G8" s="4">
        <f>F8-F7</f>
        <v>238</v>
      </c>
      <c r="H8" s="3">
        <v>106142</v>
      </c>
      <c r="I8" s="4">
        <f>H8-H7</f>
        <v>29</v>
      </c>
      <c r="J8" s="3">
        <v>36603</v>
      </c>
      <c r="K8" s="4">
        <f>J8-J7</f>
        <v>85</v>
      </c>
    </row>
    <row r="9" spans="1:11" ht="20.100000000000001" customHeight="1" x14ac:dyDescent="0.3">
      <c r="A9" s="2">
        <v>29</v>
      </c>
      <c r="B9" s="3">
        <v>109974</v>
      </c>
      <c r="C9" s="4">
        <f>B9-B8</f>
        <v>54</v>
      </c>
      <c r="D9" s="3">
        <v>494471</v>
      </c>
      <c r="E9" s="4">
        <f>D9-D8</f>
        <v>74</v>
      </c>
      <c r="F9" s="3">
        <v>1307419</v>
      </c>
      <c r="G9" s="4">
        <f>F9-F8</f>
        <v>238</v>
      </c>
      <c r="H9" s="3">
        <v>106171</v>
      </c>
      <c r="I9" s="4">
        <f>H9-H8</f>
        <v>29</v>
      </c>
      <c r="J9" s="3">
        <v>36688</v>
      </c>
      <c r="K9" s="4">
        <f>J9-J8</f>
        <v>85</v>
      </c>
    </row>
    <row r="10" spans="1:11" ht="20.100000000000001" customHeight="1" x14ac:dyDescent="0.3">
      <c r="A10" s="2">
        <v>30</v>
      </c>
      <c r="B10" s="3">
        <v>110028</v>
      </c>
      <c r="C10" s="4">
        <f>B10-B9</f>
        <v>54</v>
      </c>
      <c r="D10" s="3">
        <v>494545</v>
      </c>
      <c r="E10" s="4">
        <f>D10-D9</f>
        <v>74</v>
      </c>
      <c r="F10" s="3">
        <v>1307657</v>
      </c>
      <c r="G10" s="4">
        <f>F10-F9</f>
        <v>238</v>
      </c>
      <c r="H10" s="3">
        <v>106200</v>
      </c>
      <c r="I10" s="4">
        <f>H10-H9</f>
        <v>29</v>
      </c>
      <c r="J10" s="3">
        <v>36773</v>
      </c>
      <c r="K10" s="4">
        <f>J10-J9</f>
        <v>85</v>
      </c>
    </row>
    <row r="11" spans="1:11" ht="20.100000000000001" customHeight="1" x14ac:dyDescent="0.3">
      <c r="A11" s="2">
        <v>1</v>
      </c>
      <c r="B11" s="3">
        <v>110082</v>
      </c>
      <c r="C11" s="4">
        <f>B11-B10</f>
        <v>54</v>
      </c>
      <c r="D11" s="3">
        <v>494619</v>
      </c>
      <c r="E11" s="4">
        <f>D11-D10</f>
        <v>74</v>
      </c>
      <c r="F11" s="3">
        <v>1307895</v>
      </c>
      <c r="G11" s="4">
        <f>F11-F10</f>
        <v>238</v>
      </c>
      <c r="H11" s="3">
        <v>106229</v>
      </c>
      <c r="I11" s="4">
        <f>H11-H10</f>
        <v>29</v>
      </c>
      <c r="J11" s="3">
        <v>36858</v>
      </c>
      <c r="K11" s="4">
        <f>J11-J10</f>
        <v>85</v>
      </c>
    </row>
    <row r="12" spans="1:11" ht="20.100000000000001" customHeight="1" x14ac:dyDescent="0.3">
      <c r="A12" s="2">
        <v>2</v>
      </c>
      <c r="B12" s="3">
        <v>110136</v>
      </c>
      <c r="C12" s="4">
        <f>B12-B11</f>
        <v>54</v>
      </c>
      <c r="D12" s="3">
        <v>494693</v>
      </c>
      <c r="E12" s="4">
        <f>D12-D11</f>
        <v>74</v>
      </c>
      <c r="F12" s="3">
        <v>1308133</v>
      </c>
      <c r="G12" s="4">
        <f>F12-F11</f>
        <v>238</v>
      </c>
      <c r="H12" s="3">
        <v>106259</v>
      </c>
      <c r="I12" s="4">
        <f>H12-H11</f>
        <v>30</v>
      </c>
      <c r="J12" s="3">
        <v>36943</v>
      </c>
      <c r="K12" s="4">
        <f>J12-J11</f>
        <v>85</v>
      </c>
    </row>
    <row r="13" spans="1:11" ht="20.100000000000001" customHeight="1" x14ac:dyDescent="0.3">
      <c r="A13" s="2">
        <v>3</v>
      </c>
      <c r="B13" s="3">
        <v>110190</v>
      </c>
      <c r="C13" s="4">
        <f>B13-B12</f>
        <v>54</v>
      </c>
      <c r="D13" s="3">
        <v>494768</v>
      </c>
      <c r="E13" s="4">
        <f>D13-D12</f>
        <v>75</v>
      </c>
      <c r="F13" s="3">
        <v>1308371</v>
      </c>
      <c r="G13" s="4">
        <f>F13-F12</f>
        <v>238</v>
      </c>
      <c r="H13" s="3">
        <v>106289</v>
      </c>
      <c r="I13" s="4">
        <f>H13-H12</f>
        <v>30</v>
      </c>
      <c r="J13" s="3">
        <v>37027</v>
      </c>
      <c r="K13" s="4">
        <f>J13-J12</f>
        <v>84</v>
      </c>
    </row>
    <row r="14" spans="1:11" ht="20.100000000000001" customHeight="1" x14ac:dyDescent="0.3">
      <c r="A14" s="2">
        <v>4</v>
      </c>
      <c r="B14" s="3">
        <v>110243</v>
      </c>
      <c r="C14" s="4">
        <f>B14-B13</f>
        <v>53</v>
      </c>
      <c r="D14" s="3">
        <v>494843</v>
      </c>
      <c r="E14" s="4">
        <f>D14-D13</f>
        <v>75</v>
      </c>
      <c r="F14" s="3">
        <v>1308608</v>
      </c>
      <c r="G14" s="4">
        <f>F14-F13</f>
        <v>237</v>
      </c>
      <c r="H14" s="3">
        <v>106319</v>
      </c>
      <c r="I14" s="4">
        <f>H14-H13</f>
        <v>30</v>
      </c>
      <c r="J14" s="4">
        <v>37111</v>
      </c>
      <c r="K14" s="4">
        <f>J14-J13</f>
        <v>84</v>
      </c>
    </row>
    <row r="15" spans="1:11" ht="20.100000000000001" customHeight="1" x14ac:dyDescent="0.3">
      <c r="A15" s="2">
        <v>5</v>
      </c>
      <c r="B15" s="3">
        <v>110292</v>
      </c>
      <c r="C15" s="4">
        <f>B15-B14</f>
        <v>49</v>
      </c>
      <c r="D15" s="3">
        <v>494958</v>
      </c>
      <c r="E15" s="4">
        <f>D15-D14</f>
        <v>115</v>
      </c>
      <c r="F15" s="3">
        <v>1308893</v>
      </c>
      <c r="G15" s="4">
        <f>F15-F14</f>
        <v>285</v>
      </c>
      <c r="H15" s="3">
        <v>106373</v>
      </c>
      <c r="I15" s="4">
        <f>H15-H14</f>
        <v>54</v>
      </c>
      <c r="J15" s="3">
        <v>37208</v>
      </c>
      <c r="K15" s="4">
        <f>J15-J14</f>
        <v>97</v>
      </c>
    </row>
    <row r="16" spans="1:11" ht="20.100000000000001" customHeight="1" x14ac:dyDescent="0.3">
      <c r="A16" s="2">
        <v>6</v>
      </c>
      <c r="B16" s="3">
        <v>110341</v>
      </c>
      <c r="C16" s="4">
        <f>B16-B15</f>
        <v>49</v>
      </c>
      <c r="D16" s="3">
        <v>495073</v>
      </c>
      <c r="E16" s="4">
        <f>D16-D15</f>
        <v>115</v>
      </c>
      <c r="F16" s="3">
        <v>1309178</v>
      </c>
      <c r="G16" s="4">
        <f>F16-F15</f>
        <v>285</v>
      </c>
      <c r="H16" s="3">
        <v>106427</v>
      </c>
      <c r="I16" s="4">
        <f>H16-H15</f>
        <v>54</v>
      </c>
      <c r="J16" s="4">
        <v>37305</v>
      </c>
      <c r="K16" s="4">
        <f>J16-J15</f>
        <v>97</v>
      </c>
    </row>
    <row r="17" spans="1:13" ht="20.100000000000001" customHeight="1" x14ac:dyDescent="0.3">
      <c r="A17" s="2">
        <v>7</v>
      </c>
      <c r="B17" s="3">
        <v>110390</v>
      </c>
      <c r="C17" s="4">
        <f>B17-B16</f>
        <v>49</v>
      </c>
      <c r="D17" s="3">
        <v>495188</v>
      </c>
      <c r="E17" s="4">
        <f>D17-D16</f>
        <v>115</v>
      </c>
      <c r="F17" s="3">
        <v>1309463</v>
      </c>
      <c r="G17" s="4">
        <f>F17-F16</f>
        <v>285</v>
      </c>
      <c r="H17" s="3">
        <v>106481</v>
      </c>
      <c r="I17" s="4">
        <f>H17-H16</f>
        <v>54</v>
      </c>
      <c r="J17" s="3">
        <v>37402</v>
      </c>
      <c r="K17" s="4">
        <f>J17-J16</f>
        <v>97</v>
      </c>
    </row>
    <row r="18" spans="1:13" ht="20.100000000000001" customHeight="1" x14ac:dyDescent="0.3">
      <c r="A18" s="2">
        <v>8</v>
      </c>
      <c r="B18" s="3">
        <v>110439</v>
      </c>
      <c r="C18" s="4">
        <f>B18-B17</f>
        <v>49</v>
      </c>
      <c r="D18" s="3">
        <v>495303</v>
      </c>
      <c r="E18" s="4">
        <f>D18-D17</f>
        <v>115</v>
      </c>
      <c r="F18" s="3">
        <v>1309748</v>
      </c>
      <c r="G18" s="4">
        <f>F18-F17</f>
        <v>285</v>
      </c>
      <c r="H18" s="3">
        <v>106535</v>
      </c>
      <c r="I18" s="4">
        <f>H18-H17</f>
        <v>54</v>
      </c>
      <c r="J18" s="4">
        <v>37499</v>
      </c>
      <c r="K18" s="4">
        <f>J18-J17</f>
        <v>97</v>
      </c>
    </row>
    <row r="19" spans="1:13" ht="20.100000000000001" customHeight="1" x14ac:dyDescent="0.3">
      <c r="A19" s="2">
        <v>9</v>
      </c>
      <c r="B19" s="3">
        <v>110488</v>
      </c>
      <c r="C19" s="4">
        <f>B19-B18</f>
        <v>49</v>
      </c>
      <c r="D19" s="3">
        <v>495418</v>
      </c>
      <c r="E19" s="4">
        <f>D19-D18</f>
        <v>115</v>
      </c>
      <c r="F19" s="3">
        <v>1310034</v>
      </c>
      <c r="G19" s="4">
        <f>F19-F18</f>
        <v>286</v>
      </c>
      <c r="H19" s="3">
        <v>106589</v>
      </c>
      <c r="I19" s="4">
        <f>H19-H18</f>
        <v>54</v>
      </c>
      <c r="J19" s="3">
        <v>37596</v>
      </c>
      <c r="K19" s="4">
        <f>J19-J18</f>
        <v>97</v>
      </c>
    </row>
    <row r="20" spans="1:13" ht="20.100000000000001" customHeight="1" x14ac:dyDescent="0.3">
      <c r="A20" s="2">
        <v>10</v>
      </c>
      <c r="B20" s="3">
        <v>110538</v>
      </c>
      <c r="C20" s="4">
        <f>B20-B19</f>
        <v>50</v>
      </c>
      <c r="D20" s="3">
        <v>495532</v>
      </c>
      <c r="E20" s="4">
        <f>D20-D19</f>
        <v>114</v>
      </c>
      <c r="F20" s="3">
        <v>1310320</v>
      </c>
      <c r="G20" s="4">
        <f>F20-F19</f>
        <v>286</v>
      </c>
      <c r="H20" s="3">
        <v>106643</v>
      </c>
      <c r="I20" s="4">
        <f>H20-H19</f>
        <v>54</v>
      </c>
      <c r="J20" s="4">
        <v>37693</v>
      </c>
      <c r="K20" s="4">
        <f>J20-J19</f>
        <v>97</v>
      </c>
    </row>
    <row r="21" spans="1:13" ht="20.100000000000001" customHeight="1" x14ac:dyDescent="0.3">
      <c r="A21" s="2">
        <v>11</v>
      </c>
      <c r="B21" s="3">
        <v>110588</v>
      </c>
      <c r="C21" s="4">
        <f>B21-B20</f>
        <v>50</v>
      </c>
      <c r="D21" s="3">
        <v>495646</v>
      </c>
      <c r="E21" s="4">
        <f>D21-D20</f>
        <v>114</v>
      </c>
      <c r="F21" s="3">
        <v>1310606</v>
      </c>
      <c r="G21" s="4">
        <f>F21-F20</f>
        <v>286</v>
      </c>
      <c r="H21" s="3">
        <v>106698</v>
      </c>
      <c r="I21" s="4">
        <f>H21-H20</f>
        <v>55</v>
      </c>
      <c r="J21" s="3">
        <v>37789</v>
      </c>
      <c r="K21" s="4">
        <f>J21-J20</f>
        <v>96</v>
      </c>
    </row>
    <row r="22" spans="1:13" ht="20.100000000000001" customHeight="1" x14ac:dyDescent="0.3">
      <c r="A22" s="2">
        <v>12</v>
      </c>
      <c r="B22" s="3">
        <v>110637</v>
      </c>
      <c r="C22" s="4">
        <f>B22-B21</f>
        <v>49</v>
      </c>
      <c r="D22" s="3">
        <v>495753</v>
      </c>
      <c r="E22" s="4">
        <f>D22-D21</f>
        <v>107</v>
      </c>
      <c r="F22" s="3">
        <v>1310894</v>
      </c>
      <c r="G22" s="4">
        <f>F22-F21</f>
        <v>288</v>
      </c>
      <c r="H22" s="3">
        <v>106747</v>
      </c>
      <c r="I22" s="4">
        <f>H22-H21</f>
        <v>49</v>
      </c>
      <c r="J22" s="3">
        <v>37883</v>
      </c>
      <c r="K22" s="4">
        <f>J22-J21</f>
        <v>94</v>
      </c>
    </row>
    <row r="23" spans="1:13" ht="20.100000000000001" customHeight="1" x14ac:dyDescent="0.3">
      <c r="A23" s="2">
        <v>13</v>
      </c>
      <c r="B23" s="3">
        <v>110686</v>
      </c>
      <c r="C23" s="4">
        <f>B23-B22</f>
        <v>49</v>
      </c>
      <c r="D23" s="3">
        <v>495860</v>
      </c>
      <c r="E23" s="4">
        <f>D23-D22</f>
        <v>107</v>
      </c>
      <c r="F23" s="3">
        <v>1311182</v>
      </c>
      <c r="G23" s="4">
        <f>F23-F22</f>
        <v>288</v>
      </c>
      <c r="H23" s="3">
        <v>106796</v>
      </c>
      <c r="I23" s="4">
        <f>H23-H22</f>
        <v>49</v>
      </c>
      <c r="J23" s="3">
        <v>37977</v>
      </c>
      <c r="K23" s="4">
        <f>J23-J22</f>
        <v>94</v>
      </c>
    </row>
    <row r="24" spans="1:13" ht="20.100000000000001" customHeight="1" x14ac:dyDescent="0.3">
      <c r="A24" s="2">
        <v>14</v>
      </c>
      <c r="B24" s="3">
        <v>110735</v>
      </c>
      <c r="C24" s="4">
        <f>B24-B23</f>
        <v>49</v>
      </c>
      <c r="D24" s="3">
        <v>495967</v>
      </c>
      <c r="E24" s="4">
        <f>D24-D23</f>
        <v>107</v>
      </c>
      <c r="F24" s="3">
        <v>1311470</v>
      </c>
      <c r="G24" s="4">
        <f>F24-F23</f>
        <v>288</v>
      </c>
      <c r="H24" s="3">
        <v>106845</v>
      </c>
      <c r="I24" s="4">
        <f>H24-H23</f>
        <v>49</v>
      </c>
      <c r="J24" s="3">
        <v>38071</v>
      </c>
      <c r="K24" s="4">
        <f>J24-J23</f>
        <v>94</v>
      </c>
    </row>
    <row r="25" spans="1:13" ht="20.100000000000001" customHeight="1" x14ac:dyDescent="0.3">
      <c r="A25" s="2">
        <v>15</v>
      </c>
      <c r="B25" s="3">
        <v>110784</v>
      </c>
      <c r="C25" s="4">
        <f>B25-B24</f>
        <v>49</v>
      </c>
      <c r="D25" s="3">
        <v>496074</v>
      </c>
      <c r="E25" s="4">
        <f>D25-D24</f>
        <v>107</v>
      </c>
      <c r="F25" s="3">
        <v>1311758</v>
      </c>
      <c r="G25" s="4">
        <f>F25-F24</f>
        <v>288</v>
      </c>
      <c r="H25" s="3">
        <v>106894</v>
      </c>
      <c r="I25" s="4">
        <f>H25-H24</f>
        <v>49</v>
      </c>
      <c r="J25" s="3">
        <v>38165</v>
      </c>
      <c r="K25" s="4">
        <f>J25-J24</f>
        <v>94</v>
      </c>
    </row>
    <row r="26" spans="1:13" ht="20.100000000000001" customHeight="1" x14ac:dyDescent="0.3">
      <c r="A26" s="2">
        <v>16</v>
      </c>
      <c r="B26" s="3">
        <v>110832</v>
      </c>
      <c r="C26" s="4">
        <f>B26-B25</f>
        <v>48</v>
      </c>
      <c r="D26" s="3">
        <v>496181</v>
      </c>
      <c r="E26" s="4">
        <f>D26-D25</f>
        <v>107</v>
      </c>
      <c r="F26" s="3">
        <v>1312046</v>
      </c>
      <c r="G26" s="4">
        <f>F26-F25</f>
        <v>288</v>
      </c>
      <c r="H26" s="3">
        <v>106944</v>
      </c>
      <c r="I26" s="4">
        <f>H26-H25</f>
        <v>50</v>
      </c>
      <c r="J26" s="3">
        <v>38260</v>
      </c>
      <c r="K26" s="4">
        <f>J26-J25</f>
        <v>95</v>
      </c>
    </row>
    <row r="27" spans="1:13" ht="20.100000000000001" customHeight="1" x14ac:dyDescent="0.3">
      <c r="A27" s="2">
        <v>17</v>
      </c>
      <c r="B27" s="3">
        <v>110880</v>
      </c>
      <c r="C27" s="4">
        <f>B27-B26</f>
        <v>48</v>
      </c>
      <c r="D27" s="3">
        <v>496289</v>
      </c>
      <c r="E27" s="4">
        <f>D27-D26</f>
        <v>108</v>
      </c>
      <c r="F27" s="3">
        <v>1312335</v>
      </c>
      <c r="G27" s="4">
        <f>F27-F26</f>
        <v>289</v>
      </c>
      <c r="H27" s="3">
        <v>106994</v>
      </c>
      <c r="I27" s="4">
        <f>H27-H26</f>
        <v>50</v>
      </c>
      <c r="J27" s="3">
        <v>38355</v>
      </c>
      <c r="K27" s="4">
        <f>J27-J26</f>
        <v>95</v>
      </c>
      <c r="M27" s="5"/>
    </row>
    <row r="28" spans="1:13" ht="20.100000000000001" customHeight="1" x14ac:dyDescent="0.3">
      <c r="A28" s="2">
        <v>18</v>
      </c>
      <c r="B28" s="3">
        <v>110928</v>
      </c>
      <c r="C28" s="4">
        <f>B28-B27</f>
        <v>48</v>
      </c>
      <c r="D28" s="3">
        <v>496397</v>
      </c>
      <c r="E28" s="4">
        <f>D28-D27</f>
        <v>108</v>
      </c>
      <c r="F28" s="3">
        <v>1312624</v>
      </c>
      <c r="G28" s="4">
        <f>F28-F27</f>
        <v>289</v>
      </c>
      <c r="H28" s="3">
        <v>107044</v>
      </c>
      <c r="I28" s="4">
        <f>H28-H27</f>
        <v>50</v>
      </c>
      <c r="J28" s="3">
        <v>38450</v>
      </c>
      <c r="K28" s="4">
        <f>J28-J27</f>
        <v>95</v>
      </c>
    </row>
    <row r="29" spans="1:13" ht="20.100000000000001" customHeight="1" x14ac:dyDescent="0.3">
      <c r="A29" s="2">
        <v>19</v>
      </c>
      <c r="B29" s="3">
        <v>110979</v>
      </c>
      <c r="C29" s="4">
        <f>B29-B28</f>
        <v>51</v>
      </c>
      <c r="D29" s="3">
        <v>496488</v>
      </c>
      <c r="E29" s="4">
        <f>D29-D28</f>
        <v>91</v>
      </c>
      <c r="F29" s="3">
        <v>1312954</v>
      </c>
      <c r="G29" s="4">
        <f>F29-F28</f>
        <v>330</v>
      </c>
      <c r="H29" s="3">
        <v>107090</v>
      </c>
      <c r="I29" s="4">
        <f>H29-H28</f>
        <v>46</v>
      </c>
      <c r="J29" s="3">
        <v>38520</v>
      </c>
      <c r="K29" s="4">
        <f>J29-J28</f>
        <v>70</v>
      </c>
      <c r="L29" s="5"/>
    </row>
    <row r="30" spans="1:13" ht="20.100000000000001" customHeight="1" x14ac:dyDescent="0.3">
      <c r="A30" s="2">
        <v>20</v>
      </c>
      <c r="B30" s="3">
        <v>111030</v>
      </c>
      <c r="C30" s="4">
        <f>B30-B29</f>
        <v>51</v>
      </c>
      <c r="D30" s="3">
        <v>496579</v>
      </c>
      <c r="E30" s="4">
        <f>D30-D29</f>
        <v>91</v>
      </c>
      <c r="F30" s="3">
        <v>1313284</v>
      </c>
      <c r="G30" s="4">
        <f>F30-F29</f>
        <v>330</v>
      </c>
      <c r="H30" s="3">
        <v>107136</v>
      </c>
      <c r="I30" s="4">
        <f>H30-H29</f>
        <v>46</v>
      </c>
      <c r="J30" s="3">
        <v>38590</v>
      </c>
      <c r="K30" s="4">
        <f>J30-J29</f>
        <v>70</v>
      </c>
    </row>
    <row r="31" spans="1:13" ht="20.100000000000001" customHeight="1" x14ac:dyDescent="0.3">
      <c r="A31" s="2">
        <v>21</v>
      </c>
      <c r="B31" s="3">
        <v>111081</v>
      </c>
      <c r="C31" s="4">
        <f>B31-B30</f>
        <v>51</v>
      </c>
      <c r="D31" s="3">
        <v>496670</v>
      </c>
      <c r="E31" s="4">
        <f>D31-D30</f>
        <v>91</v>
      </c>
      <c r="F31" s="3">
        <v>1313614</v>
      </c>
      <c r="G31" s="4">
        <f>F31-F30</f>
        <v>330</v>
      </c>
      <c r="H31" s="3">
        <v>107182</v>
      </c>
      <c r="I31" s="4">
        <f>H31-H30</f>
        <v>46</v>
      </c>
      <c r="J31" s="3">
        <v>38660</v>
      </c>
      <c r="K31" s="4">
        <f>J31-J30</f>
        <v>70</v>
      </c>
    </row>
    <row r="32" spans="1:13" ht="20.100000000000001" customHeight="1" x14ac:dyDescent="0.3">
      <c r="A32" s="2">
        <v>22</v>
      </c>
      <c r="B32" s="3">
        <v>111132</v>
      </c>
      <c r="C32" s="4">
        <f>B32-B31</f>
        <v>51</v>
      </c>
      <c r="D32" s="3">
        <v>496761</v>
      </c>
      <c r="E32" s="4">
        <f>D32-D31</f>
        <v>91</v>
      </c>
      <c r="F32" s="3">
        <v>1313944</v>
      </c>
      <c r="G32" s="4">
        <f>F32-F31</f>
        <v>330</v>
      </c>
      <c r="H32" s="3">
        <v>107228</v>
      </c>
      <c r="I32" s="4">
        <f>H32-H31</f>
        <v>46</v>
      </c>
      <c r="J32" s="3">
        <v>38730</v>
      </c>
      <c r="K32" s="4">
        <f>J32-J31</f>
        <v>70</v>
      </c>
    </row>
    <row r="33" spans="1:11" ht="20.100000000000001" customHeight="1" x14ac:dyDescent="0.3">
      <c r="A33" s="2">
        <v>23</v>
      </c>
      <c r="B33" s="3">
        <v>111183</v>
      </c>
      <c r="C33" s="4">
        <f>B33-B32</f>
        <v>51</v>
      </c>
      <c r="D33" s="3">
        <v>496853</v>
      </c>
      <c r="E33" s="4">
        <f>D33-D32</f>
        <v>92</v>
      </c>
      <c r="F33" s="3">
        <v>1314273</v>
      </c>
      <c r="G33" s="4">
        <f>F33-F32</f>
        <v>329</v>
      </c>
      <c r="H33" s="3">
        <v>107275</v>
      </c>
      <c r="I33" s="4">
        <f>H33-H32</f>
        <v>47</v>
      </c>
      <c r="J33" s="3">
        <v>38800</v>
      </c>
      <c r="K33" s="4">
        <f>J33-J32</f>
        <v>70</v>
      </c>
    </row>
    <row r="34" spans="1:11" ht="20.100000000000001" customHeight="1" x14ac:dyDescent="0.3">
      <c r="A34" s="2">
        <v>24</v>
      </c>
      <c r="B34" s="3">
        <v>111233</v>
      </c>
      <c r="C34" s="4">
        <f>B34-B33</f>
        <v>50</v>
      </c>
      <c r="D34" s="3">
        <v>496945</v>
      </c>
      <c r="E34" s="4">
        <f>D34-D33</f>
        <v>92</v>
      </c>
      <c r="F34" s="3">
        <v>1314602</v>
      </c>
      <c r="G34" s="4">
        <f>F34-F33</f>
        <v>329</v>
      </c>
      <c r="H34" s="3">
        <v>107322</v>
      </c>
      <c r="I34" s="4">
        <f>H34-H33</f>
        <v>47</v>
      </c>
      <c r="J34" s="3">
        <v>38870</v>
      </c>
      <c r="K34" s="4">
        <f>J34-J33</f>
        <v>70</v>
      </c>
    </row>
    <row r="35" spans="1:11" ht="20.100000000000001" customHeight="1" x14ac:dyDescent="0.3">
      <c r="A35" s="2">
        <v>25</v>
      </c>
      <c r="B35" s="3">
        <v>111283</v>
      </c>
      <c r="C35" s="4">
        <f>B35-B34</f>
        <v>50</v>
      </c>
      <c r="D35" s="3">
        <v>497037</v>
      </c>
      <c r="E35" s="4">
        <f>D35-D34</f>
        <v>92</v>
      </c>
      <c r="F35" s="3">
        <v>1314931</v>
      </c>
      <c r="G35" s="4">
        <f>F35-F34</f>
        <v>329</v>
      </c>
      <c r="H35" s="3">
        <v>107369</v>
      </c>
      <c r="I35" s="4">
        <f>H35-H34</f>
        <v>47</v>
      </c>
      <c r="J35" s="3">
        <v>38940</v>
      </c>
      <c r="K35" s="4">
        <f>J35-J34</f>
        <v>70</v>
      </c>
    </row>
    <row r="36" spans="1:11" ht="20.100000000000001" customHeight="1" thickBot="1" x14ac:dyDescent="0.35">
      <c r="A36" s="6" t="s">
        <v>1745</v>
      </c>
      <c r="B36" s="6"/>
      <c r="C36" s="6">
        <f>SUM(C6:C35)</f>
        <v>1519</v>
      </c>
      <c r="D36" s="6"/>
      <c r="E36" s="6">
        <f>SUM(E6:E35)</f>
        <v>2878</v>
      </c>
      <c r="F36" s="6"/>
      <c r="G36" s="6">
        <f>SUM(G6:G35)</f>
        <v>8538</v>
      </c>
      <c r="H36" s="6"/>
      <c r="I36" s="6">
        <f>SUM(I6:I35)</f>
        <v>1353</v>
      </c>
      <c r="J36" s="6"/>
      <c r="K36" s="6">
        <f>SUM(K6:K35)</f>
        <v>2632</v>
      </c>
    </row>
    <row r="37" spans="1:11" ht="20.100000000000001" customHeight="1" thickTop="1" x14ac:dyDescent="0.3">
      <c r="A37" s="60" t="s">
        <v>5</v>
      </c>
      <c r="B37" s="61"/>
      <c r="C37" s="7">
        <f>MAX(C6:C35)</f>
        <v>54</v>
      </c>
      <c r="D37" s="7"/>
      <c r="E37" s="7">
        <f>MAX(E6:E35)</f>
        <v>115</v>
      </c>
      <c r="F37" s="7"/>
      <c r="G37" s="7">
        <f>MAX(G6:G35)</f>
        <v>330</v>
      </c>
      <c r="H37" s="7"/>
      <c r="I37" s="7">
        <f>MAX(I6:I35)</f>
        <v>55</v>
      </c>
      <c r="J37" s="7"/>
      <c r="K37" s="7">
        <f>MAX(K6:K35)</f>
        <v>105</v>
      </c>
    </row>
    <row r="38" spans="1:11" ht="20.100000000000001" customHeight="1" x14ac:dyDescent="0.3">
      <c r="A38" s="48" t="s">
        <v>6</v>
      </c>
      <c r="B38" s="49"/>
      <c r="C38" s="9">
        <f>MIN(C6:C35)</f>
        <v>48</v>
      </c>
      <c r="D38" s="9"/>
      <c r="E38" s="9">
        <f>MIN(E6:E35)</f>
        <v>74</v>
      </c>
      <c r="F38" s="9"/>
      <c r="G38" s="9">
        <f>MIN(G6:G35)</f>
        <v>237</v>
      </c>
      <c r="H38" s="9"/>
      <c r="I38" s="9">
        <f>MIN(I6:I35)</f>
        <v>29</v>
      </c>
      <c r="J38" s="9"/>
      <c r="K38" s="9">
        <f>MIN(K6:K35)</f>
        <v>70</v>
      </c>
    </row>
    <row r="39" spans="1:11" ht="20.100000000000001" customHeight="1" x14ac:dyDescent="0.3">
      <c r="A39" s="48" t="s">
        <v>7</v>
      </c>
      <c r="B39" s="49"/>
      <c r="C39" s="10">
        <f>AVERAGE(C6:C35)</f>
        <v>50.633333333333333</v>
      </c>
      <c r="D39" s="10"/>
      <c r="E39" s="10">
        <f>AVERAGE(E6:E35)</f>
        <v>95.933333333333337</v>
      </c>
      <c r="F39" s="10"/>
      <c r="G39" s="10">
        <f>AVERAGE(G6:G35)</f>
        <v>284.60000000000002</v>
      </c>
      <c r="H39" s="10"/>
      <c r="I39" s="10">
        <f>AVERAGE(I6:I35)</f>
        <v>45.1</v>
      </c>
      <c r="J39" s="10"/>
      <c r="K39" s="10">
        <f>AVERAGE(K6:K35)</f>
        <v>87.733333333333334</v>
      </c>
    </row>
    <row r="40" spans="1:11" ht="20.100000000000001" customHeight="1" x14ac:dyDescent="0.3">
      <c r="A40" s="52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4"/>
    </row>
    <row r="41" spans="1:11" ht="20.100000000000001" customHeight="1" x14ac:dyDescent="0.4">
      <c r="A41" s="11"/>
      <c r="B41" s="55" t="s">
        <v>1665</v>
      </c>
      <c r="C41" s="56"/>
      <c r="D41" s="56"/>
      <c r="E41" s="56"/>
      <c r="F41" s="56"/>
      <c r="G41" s="56"/>
      <c r="H41" s="56"/>
      <c r="I41" s="56"/>
      <c r="J41" s="56"/>
      <c r="K41" s="56"/>
    </row>
    <row r="42" spans="1:11" ht="20.100000000000001" customHeight="1" x14ac:dyDescent="0.4">
      <c r="A42" s="73" t="str">
        <f>A1</f>
        <v xml:space="preserve">2026年5月份各公司污水放流量明細表       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</row>
    <row r="43" spans="1:11" ht="20.100000000000001" customHeight="1" x14ac:dyDescent="0.4">
      <c r="A43" s="64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11" ht="20.100000000000001" customHeight="1" x14ac:dyDescent="0.4">
      <c r="A44" s="65" t="s">
        <v>0</v>
      </c>
      <c r="B44" s="67" t="s">
        <v>1744</v>
      </c>
      <c r="C44" s="68"/>
      <c r="D44" s="67" t="s">
        <v>1743</v>
      </c>
      <c r="E44" s="68"/>
      <c r="F44" s="67" t="s">
        <v>1742</v>
      </c>
      <c r="G44" s="68"/>
      <c r="H44" s="67" t="s">
        <v>1741</v>
      </c>
      <c r="I44" s="68"/>
      <c r="J44" s="67" t="s">
        <v>1740</v>
      </c>
      <c r="K44" s="68"/>
    </row>
    <row r="45" spans="1:11" ht="20.100000000000001" customHeight="1" x14ac:dyDescent="0.3">
      <c r="A45" s="66"/>
      <c r="B45" s="2" t="s">
        <v>1</v>
      </c>
      <c r="C45" s="2" t="s">
        <v>2</v>
      </c>
      <c r="D45" s="2" t="s">
        <v>1</v>
      </c>
      <c r="E45" s="2" t="s">
        <v>2</v>
      </c>
      <c r="F45" s="2" t="s">
        <v>1</v>
      </c>
      <c r="G45" s="2" t="s">
        <v>2</v>
      </c>
      <c r="H45" s="2" t="s">
        <v>1</v>
      </c>
      <c r="I45" s="2" t="s">
        <v>2</v>
      </c>
      <c r="J45" s="2" t="s">
        <v>1</v>
      </c>
      <c r="K45" s="2" t="s">
        <v>2</v>
      </c>
    </row>
    <row r="46" spans="1:11" ht="20.100000000000001" customHeight="1" x14ac:dyDescent="0.3">
      <c r="A46" s="9" t="s">
        <v>3</v>
      </c>
      <c r="B46" s="3">
        <v>6649</v>
      </c>
      <c r="C46" s="4"/>
      <c r="D46" s="3">
        <v>21295</v>
      </c>
      <c r="E46" s="4"/>
      <c r="F46" s="3">
        <v>29479</v>
      </c>
      <c r="G46" s="4"/>
      <c r="H46" s="3">
        <v>26501</v>
      </c>
      <c r="I46" s="4"/>
      <c r="J46" s="3">
        <v>476</v>
      </c>
      <c r="K46" s="4"/>
    </row>
    <row r="47" spans="1:11" ht="20.100000000000001" customHeight="1" x14ac:dyDescent="0.3">
      <c r="A47" s="2">
        <v>26</v>
      </c>
      <c r="B47" s="3">
        <v>6652</v>
      </c>
      <c r="C47" s="4">
        <f>B47-B46</f>
        <v>3</v>
      </c>
      <c r="D47" s="3">
        <v>21300</v>
      </c>
      <c r="E47" s="4">
        <f>D47-D46</f>
        <v>5</v>
      </c>
      <c r="F47" s="3">
        <v>29495</v>
      </c>
      <c r="G47" s="4">
        <f>F47-F46</f>
        <v>16</v>
      </c>
      <c r="H47" s="3">
        <v>26501</v>
      </c>
      <c r="I47" s="4">
        <f>H47-H46</f>
        <v>0</v>
      </c>
      <c r="J47" s="3">
        <v>480</v>
      </c>
      <c r="K47" s="4">
        <f>J47-J46</f>
        <v>4</v>
      </c>
    </row>
    <row r="48" spans="1:11" ht="20.100000000000001" customHeight="1" x14ac:dyDescent="0.3">
      <c r="A48" s="2">
        <v>27</v>
      </c>
      <c r="B48" s="3">
        <v>6654</v>
      </c>
      <c r="C48" s="4">
        <f>B48-B47</f>
        <v>2</v>
      </c>
      <c r="D48" s="3">
        <v>21306</v>
      </c>
      <c r="E48" s="4">
        <f>D48-D47</f>
        <v>6</v>
      </c>
      <c r="F48" s="3">
        <v>29511</v>
      </c>
      <c r="G48" s="4">
        <f>F48-F47</f>
        <v>16</v>
      </c>
      <c r="H48" s="3">
        <v>26501</v>
      </c>
      <c r="I48" s="4">
        <f>H48-H47</f>
        <v>0</v>
      </c>
      <c r="J48" s="3">
        <v>484</v>
      </c>
      <c r="K48" s="4">
        <f>J48-J47</f>
        <v>4</v>
      </c>
    </row>
    <row r="49" spans="1:11" ht="20.100000000000001" customHeight="1" x14ac:dyDescent="0.3">
      <c r="A49" s="2">
        <v>28</v>
      </c>
      <c r="B49" s="3">
        <v>6656</v>
      </c>
      <c r="C49" s="4">
        <f>B49-B48</f>
        <v>2</v>
      </c>
      <c r="D49" s="3">
        <v>21310</v>
      </c>
      <c r="E49" s="4">
        <f>D49-D48</f>
        <v>4</v>
      </c>
      <c r="F49" s="3">
        <v>29528</v>
      </c>
      <c r="G49" s="4">
        <f>F49-F48</f>
        <v>17</v>
      </c>
      <c r="H49" s="3">
        <v>26516</v>
      </c>
      <c r="I49" s="4">
        <f>H49-H48</f>
        <v>15</v>
      </c>
      <c r="J49" s="3">
        <v>489</v>
      </c>
      <c r="K49" s="4">
        <f>J49-J48</f>
        <v>5</v>
      </c>
    </row>
    <row r="50" spans="1:11" ht="20.100000000000001" customHeight="1" x14ac:dyDescent="0.3">
      <c r="A50" s="2">
        <v>29</v>
      </c>
      <c r="B50" s="3">
        <v>6658</v>
      </c>
      <c r="C50" s="4">
        <f>B50-B49</f>
        <v>2</v>
      </c>
      <c r="D50" s="3">
        <v>21314</v>
      </c>
      <c r="E50" s="4">
        <f>D50-D49</f>
        <v>4</v>
      </c>
      <c r="F50" s="3">
        <v>29545</v>
      </c>
      <c r="G50" s="4">
        <f>F50-F49</f>
        <v>17</v>
      </c>
      <c r="H50" s="3">
        <v>26516</v>
      </c>
      <c r="I50" s="4">
        <f>H50-H49</f>
        <v>0</v>
      </c>
      <c r="J50" s="3">
        <v>494</v>
      </c>
      <c r="K50" s="4">
        <f>J50-J49</f>
        <v>5</v>
      </c>
    </row>
    <row r="51" spans="1:11" ht="20.100000000000001" customHeight="1" x14ac:dyDescent="0.3">
      <c r="A51" s="2">
        <v>30</v>
      </c>
      <c r="B51" s="3">
        <v>6660</v>
      </c>
      <c r="C51" s="4">
        <f>B51-B50</f>
        <v>2</v>
      </c>
      <c r="D51" s="3">
        <v>21318</v>
      </c>
      <c r="E51" s="4">
        <f>D51-D50</f>
        <v>4</v>
      </c>
      <c r="F51" s="3">
        <v>29562</v>
      </c>
      <c r="G51" s="4">
        <f>F51-F50</f>
        <v>17</v>
      </c>
      <c r="H51" s="3">
        <v>26516</v>
      </c>
      <c r="I51" s="4">
        <f>H51-H50</f>
        <v>0</v>
      </c>
      <c r="J51" s="3">
        <v>499</v>
      </c>
      <c r="K51" s="4">
        <f>J51-J50</f>
        <v>5</v>
      </c>
    </row>
    <row r="52" spans="1:11" ht="20.100000000000001" customHeight="1" x14ac:dyDescent="0.3">
      <c r="A52" s="2">
        <v>1</v>
      </c>
      <c r="B52" s="3">
        <v>6662</v>
      </c>
      <c r="C52" s="4">
        <f>B52-B51</f>
        <v>2</v>
      </c>
      <c r="D52" s="3">
        <v>21322</v>
      </c>
      <c r="E52" s="4">
        <f>D52-D51</f>
        <v>4</v>
      </c>
      <c r="F52" s="3">
        <v>29579</v>
      </c>
      <c r="G52" s="4">
        <f>F52-F51</f>
        <v>17</v>
      </c>
      <c r="H52" s="3">
        <v>26516</v>
      </c>
      <c r="I52" s="4">
        <f>H52-H51</f>
        <v>0</v>
      </c>
      <c r="J52" s="3">
        <v>504</v>
      </c>
      <c r="K52" s="4">
        <f>J52-J51</f>
        <v>5</v>
      </c>
    </row>
    <row r="53" spans="1:11" ht="20.100000000000001" customHeight="1" x14ac:dyDescent="0.3">
      <c r="A53" s="2">
        <v>2</v>
      </c>
      <c r="B53" s="3">
        <v>6664</v>
      </c>
      <c r="C53" s="4">
        <f>B53-B52</f>
        <v>2</v>
      </c>
      <c r="D53" s="3">
        <v>21326</v>
      </c>
      <c r="E53" s="4">
        <f>D53-D52</f>
        <v>4</v>
      </c>
      <c r="F53" s="3">
        <v>29596</v>
      </c>
      <c r="G53" s="4">
        <f>F53-F52</f>
        <v>17</v>
      </c>
      <c r="H53" s="3">
        <v>26516</v>
      </c>
      <c r="I53" s="4">
        <f>H53-H52</f>
        <v>0</v>
      </c>
      <c r="J53" s="3">
        <v>510</v>
      </c>
      <c r="K53" s="4">
        <f>J53-J52</f>
        <v>6</v>
      </c>
    </row>
    <row r="54" spans="1:11" ht="20.100000000000001" customHeight="1" x14ac:dyDescent="0.3">
      <c r="A54" s="2">
        <v>3</v>
      </c>
      <c r="B54" s="3">
        <v>6667</v>
      </c>
      <c r="C54" s="4">
        <f>B54-B53</f>
        <v>3</v>
      </c>
      <c r="D54" s="3">
        <v>21330</v>
      </c>
      <c r="E54" s="4">
        <f>D54-D53</f>
        <v>4</v>
      </c>
      <c r="F54" s="3">
        <v>29614</v>
      </c>
      <c r="G54" s="4">
        <f>F54-F53</f>
        <v>18</v>
      </c>
      <c r="H54" s="3">
        <v>26516</v>
      </c>
      <c r="I54" s="4">
        <f>H54-H53</f>
        <v>0</v>
      </c>
      <c r="J54" s="3">
        <v>516</v>
      </c>
      <c r="K54" s="4">
        <v>2</v>
      </c>
    </row>
    <row r="55" spans="1:11" ht="20.100000000000001" customHeight="1" x14ac:dyDescent="0.3">
      <c r="A55" s="2">
        <v>4</v>
      </c>
      <c r="B55" s="3">
        <v>6670</v>
      </c>
      <c r="C55" s="4">
        <f>B55-B54</f>
        <v>3</v>
      </c>
      <c r="D55" s="3">
        <v>21333</v>
      </c>
      <c r="E55" s="4">
        <f>D55-D54</f>
        <v>3</v>
      </c>
      <c r="F55" s="3">
        <v>29632</v>
      </c>
      <c r="G55" s="4">
        <f>F55-F54</f>
        <v>18</v>
      </c>
      <c r="H55" s="3">
        <v>26532</v>
      </c>
      <c r="I55" s="4">
        <f>H55-H54</f>
        <v>16</v>
      </c>
      <c r="J55" s="3">
        <v>522</v>
      </c>
      <c r="K55" s="4">
        <f>J55-J54</f>
        <v>6</v>
      </c>
    </row>
    <row r="56" spans="1:11" ht="20.100000000000001" customHeight="1" x14ac:dyDescent="0.3">
      <c r="A56" s="2">
        <v>5</v>
      </c>
      <c r="B56" s="3">
        <v>6674</v>
      </c>
      <c r="C56" s="4">
        <f>B56-B55</f>
        <v>4</v>
      </c>
      <c r="D56" s="3">
        <v>21339</v>
      </c>
      <c r="E56" s="4">
        <f>D56-D55</f>
        <v>6</v>
      </c>
      <c r="F56" s="3">
        <v>29647</v>
      </c>
      <c r="G56" s="4">
        <f>F56-F55</f>
        <v>15</v>
      </c>
      <c r="H56" s="3">
        <v>26532</v>
      </c>
      <c r="I56" s="4">
        <f>H56-H55</f>
        <v>0</v>
      </c>
      <c r="J56" s="3">
        <v>527</v>
      </c>
      <c r="K56" s="4">
        <f>J56-J55</f>
        <v>5</v>
      </c>
    </row>
    <row r="57" spans="1:11" ht="20.100000000000001" customHeight="1" x14ac:dyDescent="0.3">
      <c r="A57" s="2">
        <v>6</v>
      </c>
      <c r="B57" s="3">
        <v>6678</v>
      </c>
      <c r="C57" s="4">
        <f>B57-B56</f>
        <v>4</v>
      </c>
      <c r="D57" s="3">
        <v>21345</v>
      </c>
      <c r="E57" s="4">
        <f>D57-D56</f>
        <v>6</v>
      </c>
      <c r="F57" s="3">
        <v>29662</v>
      </c>
      <c r="G57" s="4">
        <f>F57-F56</f>
        <v>15</v>
      </c>
      <c r="H57" s="3">
        <v>26532</v>
      </c>
      <c r="I57" s="4">
        <f>H57-H56</f>
        <v>0</v>
      </c>
      <c r="J57" s="3">
        <v>532</v>
      </c>
      <c r="K57" s="4">
        <f>J57-J56</f>
        <v>5</v>
      </c>
    </row>
    <row r="58" spans="1:11" ht="20.100000000000001" customHeight="1" x14ac:dyDescent="0.3">
      <c r="A58" s="2">
        <v>7</v>
      </c>
      <c r="B58" s="3">
        <v>6682</v>
      </c>
      <c r="C58" s="4">
        <f>B58-B57</f>
        <v>4</v>
      </c>
      <c r="D58" s="3">
        <v>21351</v>
      </c>
      <c r="E58" s="4">
        <f>D58-D57</f>
        <v>6</v>
      </c>
      <c r="F58" s="3">
        <v>29677</v>
      </c>
      <c r="G58" s="4">
        <f>F58-F57</f>
        <v>15</v>
      </c>
      <c r="H58" s="3">
        <v>26532</v>
      </c>
      <c r="I58" s="4">
        <f>H58-H57</f>
        <v>0</v>
      </c>
      <c r="J58" s="3">
        <v>537</v>
      </c>
      <c r="K58" s="4">
        <f>J58-J57</f>
        <v>5</v>
      </c>
    </row>
    <row r="59" spans="1:11" ht="20.100000000000001" customHeight="1" x14ac:dyDescent="0.3">
      <c r="A59" s="2">
        <v>8</v>
      </c>
      <c r="B59" s="3">
        <v>6686</v>
      </c>
      <c r="C59" s="4">
        <f>B59-B58</f>
        <v>4</v>
      </c>
      <c r="D59" s="3">
        <v>21357</v>
      </c>
      <c r="E59" s="4">
        <f>D59-D58</f>
        <v>6</v>
      </c>
      <c r="F59" s="3">
        <v>29692</v>
      </c>
      <c r="G59" s="4">
        <f>F59-F58</f>
        <v>15</v>
      </c>
      <c r="H59" s="3">
        <v>26548</v>
      </c>
      <c r="I59" s="4">
        <f>H59-H58</f>
        <v>16</v>
      </c>
      <c r="J59" s="3">
        <v>542</v>
      </c>
      <c r="K59" s="4">
        <f>J59-J58</f>
        <v>5</v>
      </c>
    </row>
    <row r="60" spans="1:11" ht="20.100000000000001" customHeight="1" x14ac:dyDescent="0.3">
      <c r="A60" s="2">
        <v>9</v>
      </c>
      <c r="B60" s="3">
        <v>6690</v>
      </c>
      <c r="C60" s="4">
        <f>B60-B59</f>
        <v>4</v>
      </c>
      <c r="D60" s="3">
        <v>21362</v>
      </c>
      <c r="E60" s="4">
        <f>D60-D59</f>
        <v>5</v>
      </c>
      <c r="F60" s="3">
        <v>29707</v>
      </c>
      <c r="G60" s="4">
        <f>F60-F59</f>
        <v>15</v>
      </c>
      <c r="H60" s="3">
        <v>26548</v>
      </c>
      <c r="I60" s="4">
        <f>H60-H59</f>
        <v>0</v>
      </c>
      <c r="J60" s="3">
        <v>547</v>
      </c>
      <c r="K60" s="4">
        <f>J60-J59</f>
        <v>5</v>
      </c>
    </row>
    <row r="61" spans="1:11" ht="20.100000000000001" customHeight="1" x14ac:dyDescent="0.3">
      <c r="A61" s="2">
        <v>10</v>
      </c>
      <c r="B61" s="3">
        <v>6694</v>
      </c>
      <c r="C61" s="4">
        <f>B61-B60</f>
        <v>4</v>
      </c>
      <c r="D61" s="3">
        <v>21367</v>
      </c>
      <c r="E61" s="4">
        <f>D61-D60</f>
        <v>5</v>
      </c>
      <c r="F61" s="3">
        <v>29721</v>
      </c>
      <c r="G61" s="4">
        <f>F61-F60</f>
        <v>14</v>
      </c>
      <c r="H61" s="3">
        <v>26548</v>
      </c>
      <c r="I61" s="4">
        <f>H61-H60</f>
        <v>0</v>
      </c>
      <c r="J61" s="3">
        <v>552</v>
      </c>
      <c r="K61" s="4">
        <f>J61-J60</f>
        <v>5</v>
      </c>
    </row>
    <row r="62" spans="1:11" ht="20.100000000000001" customHeight="1" x14ac:dyDescent="0.3">
      <c r="A62" s="2">
        <v>11</v>
      </c>
      <c r="B62" s="3">
        <v>6698</v>
      </c>
      <c r="C62" s="4">
        <f>B62-B61</f>
        <v>4</v>
      </c>
      <c r="D62" s="3">
        <v>21372</v>
      </c>
      <c r="E62" s="4">
        <f>D62-D61</f>
        <v>5</v>
      </c>
      <c r="F62" s="3">
        <v>29735</v>
      </c>
      <c r="G62" s="4">
        <f>F62-F61</f>
        <v>14</v>
      </c>
      <c r="H62" s="3">
        <v>26548</v>
      </c>
      <c r="I62" s="4">
        <f>H62-H61</f>
        <v>0</v>
      </c>
      <c r="J62" s="3">
        <v>557</v>
      </c>
      <c r="K62" s="4">
        <f>J62-J61</f>
        <v>5</v>
      </c>
    </row>
    <row r="63" spans="1:11" ht="20.100000000000001" customHeight="1" x14ac:dyDescent="0.3">
      <c r="A63" s="2">
        <v>12</v>
      </c>
      <c r="B63" s="3">
        <v>6702</v>
      </c>
      <c r="C63" s="4">
        <f>B63-B62</f>
        <v>4</v>
      </c>
      <c r="D63" s="3">
        <v>21378</v>
      </c>
      <c r="E63" s="4">
        <f>D63-D62</f>
        <v>6</v>
      </c>
      <c r="F63" s="3">
        <v>29752</v>
      </c>
      <c r="G63" s="4">
        <f>F63-F62</f>
        <v>17</v>
      </c>
      <c r="H63" s="3">
        <v>26548</v>
      </c>
      <c r="I63" s="4">
        <f>H63-H62</f>
        <v>0</v>
      </c>
      <c r="J63" s="3">
        <v>559</v>
      </c>
      <c r="K63" s="4">
        <f>J63-J62</f>
        <v>2</v>
      </c>
    </row>
    <row r="64" spans="1:11" ht="20.100000000000001" customHeight="1" x14ac:dyDescent="0.3">
      <c r="A64" s="2">
        <v>13</v>
      </c>
      <c r="B64" s="3">
        <v>6706</v>
      </c>
      <c r="C64" s="4">
        <f>B64-B63</f>
        <v>4</v>
      </c>
      <c r="D64" s="3">
        <v>21384</v>
      </c>
      <c r="E64" s="4">
        <f>D64-D63</f>
        <v>6</v>
      </c>
      <c r="F64" s="3">
        <v>29769</v>
      </c>
      <c r="G64" s="4">
        <f>F64-F63</f>
        <v>17</v>
      </c>
      <c r="H64" s="3">
        <v>26563</v>
      </c>
      <c r="I64" s="4">
        <f>H64-H63</f>
        <v>15</v>
      </c>
      <c r="J64" s="3">
        <v>561</v>
      </c>
      <c r="K64" s="4">
        <f>J64-J63</f>
        <v>2</v>
      </c>
    </row>
    <row r="65" spans="1:11" ht="20.100000000000001" customHeight="1" x14ac:dyDescent="0.3">
      <c r="A65" s="2">
        <v>14</v>
      </c>
      <c r="B65" s="3">
        <v>6710</v>
      </c>
      <c r="C65" s="4">
        <f>B65-B64</f>
        <v>4</v>
      </c>
      <c r="D65" s="3">
        <v>21390</v>
      </c>
      <c r="E65" s="4">
        <f>D65-D64</f>
        <v>6</v>
      </c>
      <c r="F65" s="3">
        <v>29786</v>
      </c>
      <c r="G65" s="4">
        <f>F65-F64</f>
        <v>17</v>
      </c>
      <c r="H65" s="3">
        <v>26563</v>
      </c>
      <c r="I65" s="4">
        <f>H65-H64</f>
        <v>0</v>
      </c>
      <c r="J65" s="3">
        <v>563</v>
      </c>
      <c r="K65" s="4">
        <f>J65-J64</f>
        <v>2</v>
      </c>
    </row>
    <row r="66" spans="1:11" ht="20.100000000000001" customHeight="1" x14ac:dyDescent="0.3">
      <c r="A66" s="2">
        <v>15</v>
      </c>
      <c r="B66" s="3">
        <v>6714</v>
      </c>
      <c r="C66" s="4">
        <f>B66-B65</f>
        <v>4</v>
      </c>
      <c r="D66" s="3">
        <v>21396</v>
      </c>
      <c r="E66" s="4">
        <f>D66-D65</f>
        <v>6</v>
      </c>
      <c r="F66" s="3">
        <v>29803</v>
      </c>
      <c r="G66" s="4">
        <f>F66-F65</f>
        <v>17</v>
      </c>
      <c r="H66" s="3">
        <v>26563</v>
      </c>
      <c r="I66" s="4">
        <f>H66-H65</f>
        <v>0</v>
      </c>
      <c r="J66" s="3">
        <v>565</v>
      </c>
      <c r="K66" s="4">
        <f>J66-J65</f>
        <v>2</v>
      </c>
    </row>
    <row r="67" spans="1:11" ht="20.100000000000001" customHeight="1" x14ac:dyDescent="0.3">
      <c r="A67" s="2">
        <v>16</v>
      </c>
      <c r="B67" s="3">
        <v>6719</v>
      </c>
      <c r="C67" s="4">
        <f>B67-B66</f>
        <v>5</v>
      </c>
      <c r="D67" s="3">
        <v>21402</v>
      </c>
      <c r="E67" s="4">
        <f>D67-D66</f>
        <v>6</v>
      </c>
      <c r="F67" s="3">
        <v>29820</v>
      </c>
      <c r="G67" s="4">
        <f>F67-F66</f>
        <v>17</v>
      </c>
      <c r="H67" s="3">
        <v>26563</v>
      </c>
      <c r="I67" s="4">
        <f>H67-H66</f>
        <v>0</v>
      </c>
      <c r="J67" s="3">
        <v>567</v>
      </c>
      <c r="K67" s="4">
        <f>J67-J66</f>
        <v>2</v>
      </c>
    </row>
    <row r="68" spans="1:11" ht="20.100000000000001" customHeight="1" x14ac:dyDescent="0.3">
      <c r="A68" s="2">
        <v>17</v>
      </c>
      <c r="B68" s="3">
        <v>6724</v>
      </c>
      <c r="C68" s="4">
        <f>B68-B67</f>
        <v>5</v>
      </c>
      <c r="D68" s="3">
        <v>21408</v>
      </c>
      <c r="E68" s="4">
        <f>D68-D67</f>
        <v>6</v>
      </c>
      <c r="F68" s="3">
        <v>29837</v>
      </c>
      <c r="G68" s="4">
        <f>F68-F67</f>
        <v>17</v>
      </c>
      <c r="H68" s="3">
        <v>26563</v>
      </c>
      <c r="I68" s="4">
        <f>H68-H67</f>
        <v>0</v>
      </c>
      <c r="J68" s="3">
        <v>569</v>
      </c>
      <c r="K68" s="4">
        <f>J68-J67</f>
        <v>2</v>
      </c>
    </row>
    <row r="69" spans="1:11" ht="20.100000000000001" customHeight="1" x14ac:dyDescent="0.3">
      <c r="A69" s="2">
        <v>18</v>
      </c>
      <c r="B69" s="3">
        <v>6729</v>
      </c>
      <c r="C69" s="4">
        <f>B69-B68</f>
        <v>5</v>
      </c>
      <c r="D69" s="3">
        <v>21414</v>
      </c>
      <c r="E69" s="4">
        <f>D69-D68</f>
        <v>6</v>
      </c>
      <c r="F69" s="3">
        <v>29854</v>
      </c>
      <c r="G69" s="4">
        <f>F69-F68</f>
        <v>17</v>
      </c>
      <c r="H69" s="3">
        <v>26578</v>
      </c>
      <c r="I69" s="4">
        <f>H69-H68</f>
        <v>15</v>
      </c>
      <c r="J69" s="3">
        <v>570</v>
      </c>
      <c r="K69" s="4">
        <f>J69-J68</f>
        <v>1</v>
      </c>
    </row>
    <row r="70" spans="1:11" ht="20.100000000000001" customHeight="1" x14ac:dyDescent="0.3">
      <c r="A70" s="2">
        <v>19</v>
      </c>
      <c r="B70" s="3">
        <v>6732</v>
      </c>
      <c r="C70" s="4">
        <f>B70-B69</f>
        <v>3</v>
      </c>
      <c r="D70" s="3">
        <v>21419</v>
      </c>
      <c r="E70" s="4">
        <f>D70-D69</f>
        <v>5</v>
      </c>
      <c r="F70" s="3">
        <v>29872</v>
      </c>
      <c r="G70" s="4">
        <f>F70-F69</f>
        <v>18</v>
      </c>
      <c r="H70" s="3">
        <v>26578</v>
      </c>
      <c r="I70" s="4">
        <f>H70-H69</f>
        <v>0</v>
      </c>
      <c r="J70" s="3">
        <v>573</v>
      </c>
      <c r="K70" s="4">
        <f>J70-J69</f>
        <v>3</v>
      </c>
    </row>
    <row r="71" spans="1:11" ht="20.100000000000001" customHeight="1" x14ac:dyDescent="0.3">
      <c r="A71" s="2">
        <v>20</v>
      </c>
      <c r="B71" s="3">
        <v>6735</v>
      </c>
      <c r="C71" s="4">
        <f>B71-B70</f>
        <v>3</v>
      </c>
      <c r="D71" s="3">
        <v>21424</v>
      </c>
      <c r="E71" s="4">
        <f>D71-D70</f>
        <v>5</v>
      </c>
      <c r="F71" s="3">
        <v>29890</v>
      </c>
      <c r="G71" s="4">
        <f>F71-F70</f>
        <v>18</v>
      </c>
      <c r="H71" s="3">
        <v>26578</v>
      </c>
      <c r="I71" s="4">
        <f>H71-H70</f>
        <v>0</v>
      </c>
      <c r="J71" s="3">
        <v>576</v>
      </c>
      <c r="K71" s="4">
        <f>J71-J70</f>
        <v>3</v>
      </c>
    </row>
    <row r="72" spans="1:11" ht="20.100000000000001" customHeight="1" x14ac:dyDescent="0.3">
      <c r="A72" s="2">
        <v>21</v>
      </c>
      <c r="B72" s="3">
        <v>6738</v>
      </c>
      <c r="C72" s="4">
        <f>B72-B71</f>
        <v>3</v>
      </c>
      <c r="D72" s="3">
        <v>21429</v>
      </c>
      <c r="E72" s="4">
        <f>D72-D71</f>
        <v>5</v>
      </c>
      <c r="F72" s="3">
        <v>29908</v>
      </c>
      <c r="G72" s="4">
        <f>F72-F71</f>
        <v>18</v>
      </c>
      <c r="H72" s="3">
        <v>26578</v>
      </c>
      <c r="I72" s="4">
        <f>H72-H71</f>
        <v>0</v>
      </c>
      <c r="J72" s="3">
        <v>579</v>
      </c>
      <c r="K72" s="4">
        <f>J72-J71</f>
        <v>3</v>
      </c>
    </row>
    <row r="73" spans="1:11" ht="20.100000000000001" customHeight="1" x14ac:dyDescent="0.3">
      <c r="A73" s="2">
        <v>22</v>
      </c>
      <c r="B73" s="3">
        <v>6741</v>
      </c>
      <c r="C73" s="4">
        <f>B73-B72</f>
        <v>3</v>
      </c>
      <c r="D73" s="3">
        <v>21434</v>
      </c>
      <c r="E73" s="4">
        <f>D73-D72</f>
        <v>5</v>
      </c>
      <c r="F73" s="3">
        <v>29926</v>
      </c>
      <c r="G73" s="4">
        <f>F73-F72</f>
        <v>18</v>
      </c>
      <c r="H73" s="3">
        <v>26593</v>
      </c>
      <c r="I73" s="4">
        <f>H73-H72</f>
        <v>15</v>
      </c>
      <c r="J73" s="3">
        <v>582</v>
      </c>
      <c r="K73" s="4">
        <f>J73-J72</f>
        <v>3</v>
      </c>
    </row>
    <row r="74" spans="1:11" ht="20.100000000000001" customHeight="1" x14ac:dyDescent="0.3">
      <c r="A74" s="2">
        <v>23</v>
      </c>
      <c r="B74" s="3">
        <v>6744</v>
      </c>
      <c r="C74" s="4">
        <f>B74-B73</f>
        <v>3</v>
      </c>
      <c r="D74" s="3">
        <v>21439</v>
      </c>
      <c r="E74" s="4">
        <f>D74-D73</f>
        <v>5</v>
      </c>
      <c r="F74" s="3">
        <v>29944</v>
      </c>
      <c r="G74" s="4">
        <f>F74-F73</f>
        <v>18</v>
      </c>
      <c r="H74" s="3">
        <v>26593</v>
      </c>
      <c r="I74" s="4">
        <f>H74-H73</f>
        <v>0</v>
      </c>
      <c r="J74" s="3">
        <v>585</v>
      </c>
      <c r="K74" s="4">
        <f>J74-J73</f>
        <v>3</v>
      </c>
    </row>
    <row r="75" spans="1:11" ht="20.100000000000001" customHeight="1" x14ac:dyDescent="0.3">
      <c r="A75" s="2">
        <v>24</v>
      </c>
      <c r="B75" s="3">
        <v>6747</v>
      </c>
      <c r="C75" s="4">
        <f>B75-B74</f>
        <v>3</v>
      </c>
      <c r="D75" s="3">
        <v>21444</v>
      </c>
      <c r="E75" s="4">
        <f>D75-D74</f>
        <v>5</v>
      </c>
      <c r="F75" s="3">
        <v>29962</v>
      </c>
      <c r="G75" s="4">
        <f>F75-F74</f>
        <v>18</v>
      </c>
      <c r="H75" s="3">
        <v>26593</v>
      </c>
      <c r="I75" s="4">
        <f>H75-H74</f>
        <v>0</v>
      </c>
      <c r="J75" s="3">
        <v>588</v>
      </c>
      <c r="K75" s="4">
        <f>J75-J74</f>
        <v>3</v>
      </c>
    </row>
    <row r="76" spans="1:11" ht="20.100000000000001" customHeight="1" x14ac:dyDescent="0.3">
      <c r="A76" s="2">
        <v>25</v>
      </c>
      <c r="B76" s="3">
        <v>6751</v>
      </c>
      <c r="C76" s="4">
        <f>B76-B75</f>
        <v>4</v>
      </c>
      <c r="D76" s="3">
        <v>21448</v>
      </c>
      <c r="E76" s="4">
        <f>D76-D75</f>
        <v>4</v>
      </c>
      <c r="F76" s="3">
        <v>29979</v>
      </c>
      <c r="G76" s="4">
        <f>F76-F75</f>
        <v>17</v>
      </c>
      <c r="H76" s="3">
        <v>26593</v>
      </c>
      <c r="I76" s="4">
        <f>H76-H75</f>
        <v>0</v>
      </c>
      <c r="J76" s="3">
        <v>591</v>
      </c>
      <c r="K76" s="4">
        <f>J76-J75</f>
        <v>3</v>
      </c>
    </row>
    <row r="77" spans="1:11" ht="20.100000000000001" customHeight="1" thickBot="1" x14ac:dyDescent="0.35">
      <c r="A77" s="6" t="s">
        <v>4</v>
      </c>
      <c r="B77" s="6"/>
      <c r="C77" s="6">
        <f>SUM(C47:C76)</f>
        <v>102</v>
      </c>
      <c r="D77" s="6"/>
      <c r="E77" s="6">
        <f>SUM(E47:E76)</f>
        <v>153</v>
      </c>
      <c r="F77" s="6"/>
      <c r="G77" s="6">
        <f>SUM(G47:G76)</f>
        <v>500</v>
      </c>
      <c r="H77" s="6"/>
      <c r="I77" s="6">
        <f>SUM(I47:I76)</f>
        <v>92</v>
      </c>
      <c r="J77" s="6"/>
      <c r="K77" s="6">
        <f>SUM(K47:K76)</f>
        <v>111</v>
      </c>
    </row>
    <row r="78" spans="1:11" ht="20.100000000000001" customHeight="1" thickTop="1" x14ac:dyDescent="0.3">
      <c r="A78" s="60" t="s">
        <v>5</v>
      </c>
      <c r="B78" s="61"/>
      <c r="C78" s="7">
        <f>MAX(C47:C76)</f>
        <v>5</v>
      </c>
      <c r="D78" s="7"/>
      <c r="E78" s="7">
        <f>MAX(E47:E76)</f>
        <v>6</v>
      </c>
      <c r="F78" s="7"/>
      <c r="G78" s="7">
        <f>MAX(G47:G76)</f>
        <v>18</v>
      </c>
      <c r="H78" s="7"/>
      <c r="I78" s="7">
        <f>MAX(I47:I76)</f>
        <v>16</v>
      </c>
      <c r="J78" s="7"/>
      <c r="K78" s="7">
        <f>MAX(K47:K76)</f>
        <v>6</v>
      </c>
    </row>
    <row r="79" spans="1:11" ht="20.100000000000001" customHeight="1" x14ac:dyDescent="0.3">
      <c r="A79" s="48" t="s">
        <v>6</v>
      </c>
      <c r="B79" s="49"/>
      <c r="C79" s="9">
        <f>MIN(C47:C76)</f>
        <v>2</v>
      </c>
      <c r="D79" s="9"/>
      <c r="E79" s="9">
        <f>MIN(E47:E76)</f>
        <v>3</v>
      </c>
      <c r="F79" s="9"/>
      <c r="G79" s="9">
        <f>MIN(G47:G76)</f>
        <v>14</v>
      </c>
      <c r="H79" s="9"/>
      <c r="I79" s="9">
        <f>MIN(I47:I76)</f>
        <v>0</v>
      </c>
      <c r="J79" s="9"/>
      <c r="K79" s="9">
        <f>MIN(K47:K76)</f>
        <v>1</v>
      </c>
    </row>
    <row r="80" spans="1:11" ht="20.100000000000001" customHeight="1" x14ac:dyDescent="0.3">
      <c r="A80" s="48" t="s">
        <v>7</v>
      </c>
      <c r="B80" s="49"/>
      <c r="C80" s="10">
        <f>AVERAGE(C47:C76)</f>
        <v>3.4</v>
      </c>
      <c r="D80" s="10"/>
      <c r="E80" s="10">
        <f>AVERAGE(E47:E76)</f>
        <v>5.0999999999999996</v>
      </c>
      <c r="F80" s="10"/>
      <c r="G80" s="10">
        <f>AVERAGE(G47:G76)</f>
        <v>16.666666666666668</v>
      </c>
      <c r="H80" s="10"/>
      <c r="I80" s="10">
        <f>AVERAGE(I47:I76)</f>
        <v>3.0666666666666669</v>
      </c>
      <c r="J80" s="10"/>
      <c r="K80" s="10">
        <f>AVERAGE(K47:K76)</f>
        <v>3.7</v>
      </c>
    </row>
    <row r="81" spans="1:11" ht="20.100000000000001" customHeight="1" x14ac:dyDescent="0.3">
      <c r="A81" s="52" t="s">
        <v>8</v>
      </c>
      <c r="B81" s="53"/>
      <c r="C81" s="53"/>
      <c r="D81" s="53"/>
      <c r="E81" s="53"/>
      <c r="F81" s="53"/>
      <c r="G81" s="53"/>
      <c r="H81" s="53"/>
      <c r="I81" s="53"/>
      <c r="J81" s="53"/>
      <c r="K81" s="54"/>
    </row>
    <row r="82" spans="1:11" ht="20.100000000000001" customHeight="1" x14ac:dyDescent="0.4">
      <c r="A82" s="11"/>
      <c r="B82" s="55" t="s">
        <v>1711</v>
      </c>
      <c r="C82" s="56"/>
      <c r="D82" s="56"/>
      <c r="E82" s="56"/>
      <c r="F82" s="56"/>
      <c r="G82" s="56"/>
      <c r="H82" s="56"/>
      <c r="I82" s="56"/>
      <c r="J82" s="56"/>
      <c r="K82" s="56"/>
    </row>
    <row r="83" spans="1:11" ht="20.100000000000001" customHeight="1" x14ac:dyDescent="0.4">
      <c r="A83" s="73" t="str">
        <f>A42</f>
        <v xml:space="preserve">2026年5月份各公司污水放流量明細表       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1:11" ht="20.100000000000001" customHeight="1" x14ac:dyDescent="0.4">
      <c r="A84" s="64" t="s">
        <v>79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1:11" ht="20.100000000000001" customHeight="1" x14ac:dyDescent="0.4">
      <c r="A85" s="65" t="s">
        <v>0</v>
      </c>
      <c r="B85" s="67" t="s">
        <v>1739</v>
      </c>
      <c r="C85" s="68"/>
      <c r="D85" s="67" t="s">
        <v>1738</v>
      </c>
      <c r="E85" s="68"/>
      <c r="F85" s="67" t="s">
        <v>1737</v>
      </c>
      <c r="G85" s="68"/>
      <c r="H85" s="67" t="s">
        <v>1736</v>
      </c>
      <c r="I85" s="68"/>
      <c r="J85" s="67" t="s">
        <v>1735</v>
      </c>
      <c r="K85" s="68"/>
    </row>
    <row r="86" spans="1:11" ht="20.100000000000001" customHeight="1" x14ac:dyDescent="0.3">
      <c r="A86" s="66"/>
      <c r="B86" s="2" t="s">
        <v>1</v>
      </c>
      <c r="C86" s="2" t="s">
        <v>2</v>
      </c>
      <c r="D86" s="2" t="s">
        <v>1</v>
      </c>
      <c r="E86" s="2" t="s">
        <v>2</v>
      </c>
      <c r="F86" s="2" t="s">
        <v>1</v>
      </c>
      <c r="G86" s="2" t="s">
        <v>2</v>
      </c>
      <c r="H86" s="2" t="s">
        <v>1</v>
      </c>
      <c r="I86" s="2" t="s">
        <v>2</v>
      </c>
      <c r="J86" s="2" t="s">
        <v>1</v>
      </c>
      <c r="K86" s="2" t="s">
        <v>2</v>
      </c>
    </row>
    <row r="87" spans="1:11" ht="20.100000000000001" customHeight="1" x14ac:dyDescent="0.3">
      <c r="A87" s="9" t="s">
        <v>3</v>
      </c>
      <c r="B87" s="3">
        <v>1391</v>
      </c>
      <c r="C87" s="4"/>
      <c r="D87" s="3">
        <v>39796</v>
      </c>
      <c r="E87" s="4"/>
      <c r="F87" s="3">
        <v>140711</v>
      </c>
      <c r="G87" s="4"/>
      <c r="H87" s="3">
        <v>473216</v>
      </c>
      <c r="I87" s="4"/>
      <c r="J87" s="3">
        <v>19808</v>
      </c>
      <c r="K87" s="4"/>
    </row>
    <row r="88" spans="1:11" ht="20.100000000000001" customHeight="1" x14ac:dyDescent="0.3">
      <c r="A88" s="2">
        <v>26</v>
      </c>
      <c r="B88" s="3">
        <v>1392</v>
      </c>
      <c r="C88" s="4">
        <f>B88-B87</f>
        <v>1</v>
      </c>
      <c r="D88" s="3">
        <v>39805</v>
      </c>
      <c r="E88" s="4">
        <f>D88-D87</f>
        <v>9</v>
      </c>
      <c r="F88" s="3">
        <v>140726</v>
      </c>
      <c r="G88" s="4">
        <f>F88-F87</f>
        <v>15</v>
      </c>
      <c r="H88" s="3">
        <v>473321</v>
      </c>
      <c r="I88" s="4">
        <f>H88-H87</f>
        <v>105</v>
      </c>
      <c r="J88" s="3">
        <v>19820</v>
      </c>
      <c r="K88" s="4">
        <f>J88-J87</f>
        <v>12</v>
      </c>
    </row>
    <row r="89" spans="1:11" ht="20.100000000000001" customHeight="1" x14ac:dyDescent="0.3">
      <c r="A89" s="2">
        <v>27</v>
      </c>
      <c r="B89" s="3">
        <v>1394</v>
      </c>
      <c r="C89" s="4">
        <f>B89-B88</f>
        <v>2</v>
      </c>
      <c r="D89" s="3">
        <v>39814</v>
      </c>
      <c r="E89" s="4">
        <f>D89-D88</f>
        <v>9</v>
      </c>
      <c r="F89" s="3">
        <v>140741</v>
      </c>
      <c r="G89" s="4">
        <f>F89-F88</f>
        <v>15</v>
      </c>
      <c r="H89" s="3">
        <v>473425</v>
      </c>
      <c r="I89" s="4">
        <f>H89-H88</f>
        <v>104</v>
      </c>
      <c r="J89" s="3">
        <v>19831</v>
      </c>
      <c r="K89" s="4">
        <f>J89-J88</f>
        <v>11</v>
      </c>
    </row>
    <row r="90" spans="1:11" ht="20.100000000000001" customHeight="1" x14ac:dyDescent="0.3">
      <c r="A90" s="2">
        <v>28</v>
      </c>
      <c r="B90" s="3">
        <v>1394</v>
      </c>
      <c r="C90" s="4">
        <f>B90-B89</f>
        <v>0</v>
      </c>
      <c r="D90" s="3">
        <v>39820</v>
      </c>
      <c r="E90" s="4">
        <f>D90-D89</f>
        <v>6</v>
      </c>
      <c r="F90" s="3">
        <v>140755</v>
      </c>
      <c r="G90" s="4">
        <f>F90-F89</f>
        <v>14</v>
      </c>
      <c r="H90" s="3">
        <v>473459</v>
      </c>
      <c r="I90" s="4">
        <f>H90-H89</f>
        <v>34</v>
      </c>
      <c r="J90" s="3">
        <v>19839</v>
      </c>
      <c r="K90" s="4">
        <f>J90-J89</f>
        <v>8</v>
      </c>
    </row>
    <row r="91" spans="1:11" ht="20.100000000000001" customHeight="1" x14ac:dyDescent="0.3">
      <c r="A91" s="2">
        <v>29</v>
      </c>
      <c r="B91" s="3">
        <v>1394</v>
      </c>
      <c r="C91" s="4">
        <f>B91-B90</f>
        <v>0</v>
      </c>
      <c r="D91" s="3">
        <v>39826</v>
      </c>
      <c r="E91" s="4">
        <f>D91-D90</f>
        <v>6</v>
      </c>
      <c r="F91" s="3">
        <v>140769</v>
      </c>
      <c r="G91" s="4">
        <f>F91-F90</f>
        <v>14</v>
      </c>
      <c r="H91" s="3">
        <v>473493</v>
      </c>
      <c r="I91" s="4">
        <f>H91-H90</f>
        <v>34</v>
      </c>
      <c r="J91" s="3">
        <v>19847</v>
      </c>
      <c r="K91" s="4">
        <f>J91-J90</f>
        <v>8</v>
      </c>
    </row>
    <row r="92" spans="1:11" ht="19.5" customHeight="1" x14ac:dyDescent="0.3">
      <c r="A92" s="2">
        <v>30</v>
      </c>
      <c r="B92" s="3">
        <v>1394</v>
      </c>
      <c r="C92" s="4">
        <f>B92-B91</f>
        <v>0</v>
      </c>
      <c r="D92" s="3">
        <v>39832</v>
      </c>
      <c r="E92" s="4">
        <f>D92-D91</f>
        <v>6</v>
      </c>
      <c r="F92" s="3">
        <v>140783</v>
      </c>
      <c r="G92" s="4">
        <f>F92-F91</f>
        <v>14</v>
      </c>
      <c r="H92" s="3">
        <v>473527</v>
      </c>
      <c r="I92" s="4">
        <f>H92-H91</f>
        <v>34</v>
      </c>
      <c r="J92" s="3">
        <v>19855</v>
      </c>
      <c r="K92" s="4">
        <f>J92-J91</f>
        <v>8</v>
      </c>
    </row>
    <row r="93" spans="1:11" ht="19.5" customHeight="1" x14ac:dyDescent="0.3">
      <c r="A93" s="2">
        <v>1</v>
      </c>
      <c r="B93" s="3">
        <v>1394</v>
      </c>
      <c r="C93" s="4">
        <f>B93-B92</f>
        <v>0</v>
      </c>
      <c r="D93" s="3">
        <v>39838</v>
      </c>
      <c r="E93" s="4">
        <f>D93-D92</f>
        <v>6</v>
      </c>
      <c r="F93" s="3">
        <v>140797</v>
      </c>
      <c r="G93" s="4">
        <f>F93-F92</f>
        <v>14</v>
      </c>
      <c r="H93" s="3">
        <v>473561</v>
      </c>
      <c r="I93" s="4">
        <f>H93-H92</f>
        <v>34</v>
      </c>
      <c r="J93" s="3">
        <v>19863</v>
      </c>
      <c r="K93" s="4">
        <f>J93-J92</f>
        <v>8</v>
      </c>
    </row>
    <row r="94" spans="1:11" ht="19.5" customHeight="1" x14ac:dyDescent="0.3">
      <c r="A94" s="2">
        <v>2</v>
      </c>
      <c r="B94" s="3">
        <v>1394</v>
      </c>
      <c r="C94" s="4">
        <f>B94-B93</f>
        <v>0</v>
      </c>
      <c r="D94" s="3">
        <v>39844</v>
      </c>
      <c r="E94" s="4">
        <f>D94-D93</f>
        <v>6</v>
      </c>
      <c r="F94" s="3">
        <v>140811</v>
      </c>
      <c r="G94" s="4">
        <f>F94-F93</f>
        <v>14</v>
      </c>
      <c r="H94" s="3">
        <v>473595</v>
      </c>
      <c r="I94" s="4">
        <f>H94-H93</f>
        <v>34</v>
      </c>
      <c r="J94" s="3">
        <v>19871</v>
      </c>
      <c r="K94" s="4">
        <f>J94-J93</f>
        <v>8</v>
      </c>
    </row>
    <row r="95" spans="1:11" ht="19.5" customHeight="1" x14ac:dyDescent="0.3">
      <c r="A95" s="2">
        <v>3</v>
      </c>
      <c r="B95" s="3">
        <v>1395</v>
      </c>
      <c r="C95" s="4">
        <f>B95-B94</f>
        <v>1</v>
      </c>
      <c r="D95" s="3">
        <v>39851</v>
      </c>
      <c r="E95" s="4">
        <f>D95-D94</f>
        <v>7</v>
      </c>
      <c r="F95" s="3">
        <v>140825</v>
      </c>
      <c r="G95" s="4">
        <f>F95-F94</f>
        <v>14</v>
      </c>
      <c r="H95" s="3">
        <v>473629</v>
      </c>
      <c r="I95" s="4">
        <f>H95-H94</f>
        <v>34</v>
      </c>
      <c r="J95" s="3">
        <v>19879</v>
      </c>
      <c r="K95" s="4">
        <f>J95-J94</f>
        <v>8</v>
      </c>
    </row>
    <row r="96" spans="1:11" ht="20.100000000000001" customHeight="1" x14ac:dyDescent="0.3">
      <c r="A96" s="2">
        <v>4</v>
      </c>
      <c r="B96" s="3">
        <v>1395</v>
      </c>
      <c r="C96" s="4">
        <f>B96-B95</f>
        <v>0</v>
      </c>
      <c r="D96" s="3">
        <v>39858</v>
      </c>
      <c r="E96" s="4">
        <f>D96-D95</f>
        <v>7</v>
      </c>
      <c r="F96" s="3">
        <v>140839</v>
      </c>
      <c r="G96" s="4">
        <f>F96-F95</f>
        <v>14</v>
      </c>
      <c r="H96" s="3">
        <v>473663</v>
      </c>
      <c r="I96" s="4">
        <f>H96-H95</f>
        <v>34</v>
      </c>
      <c r="J96" s="3">
        <v>19887</v>
      </c>
      <c r="K96" s="4">
        <f>J96-J95</f>
        <v>8</v>
      </c>
    </row>
    <row r="97" spans="1:11" ht="20.100000000000001" customHeight="1" x14ac:dyDescent="0.3">
      <c r="A97" s="2">
        <v>5</v>
      </c>
      <c r="B97" s="3">
        <v>1395</v>
      </c>
      <c r="C97" s="4">
        <f>B97-B96</f>
        <v>0</v>
      </c>
      <c r="D97" s="3">
        <v>39865</v>
      </c>
      <c r="E97" s="4">
        <f>D97-D96</f>
        <v>7</v>
      </c>
      <c r="F97" s="3">
        <v>140874</v>
      </c>
      <c r="G97" s="4">
        <f>F97-F96</f>
        <v>35</v>
      </c>
      <c r="H97" s="3">
        <v>473704</v>
      </c>
      <c r="I97" s="4">
        <f>H97-H96</f>
        <v>41</v>
      </c>
      <c r="J97" s="3">
        <v>19898</v>
      </c>
      <c r="K97" s="4">
        <f>J97-J96</f>
        <v>11</v>
      </c>
    </row>
    <row r="98" spans="1:11" ht="20.100000000000001" customHeight="1" x14ac:dyDescent="0.3">
      <c r="A98" s="2">
        <v>6</v>
      </c>
      <c r="B98" s="3">
        <v>1396</v>
      </c>
      <c r="C98" s="4">
        <f>B98-B97</f>
        <v>1</v>
      </c>
      <c r="D98" s="3">
        <v>39872</v>
      </c>
      <c r="E98" s="4">
        <f>D98-D97</f>
        <v>7</v>
      </c>
      <c r="F98" s="3">
        <v>140909</v>
      </c>
      <c r="G98" s="4">
        <f>F98-F97</f>
        <v>35</v>
      </c>
      <c r="H98" s="3">
        <v>473745</v>
      </c>
      <c r="I98" s="4">
        <f>H98-H97</f>
        <v>41</v>
      </c>
      <c r="J98" s="3">
        <v>19909</v>
      </c>
      <c r="K98" s="4">
        <f>J98-J97</f>
        <v>11</v>
      </c>
    </row>
    <row r="99" spans="1:11" ht="20.100000000000001" customHeight="1" x14ac:dyDescent="0.3">
      <c r="A99" s="2">
        <v>7</v>
      </c>
      <c r="B99" s="3">
        <v>1396</v>
      </c>
      <c r="C99" s="4">
        <f>B99-B98</f>
        <v>0</v>
      </c>
      <c r="D99" s="3">
        <v>39879</v>
      </c>
      <c r="E99" s="4">
        <f>D99-D98</f>
        <v>7</v>
      </c>
      <c r="F99" s="3">
        <v>140944</v>
      </c>
      <c r="G99" s="4">
        <f>F99-F98</f>
        <v>35</v>
      </c>
      <c r="H99" s="3">
        <v>473786</v>
      </c>
      <c r="I99" s="4">
        <f>H99-H98</f>
        <v>41</v>
      </c>
      <c r="J99" s="3">
        <v>19920</v>
      </c>
      <c r="K99" s="4">
        <f>J99-J98</f>
        <v>11</v>
      </c>
    </row>
    <row r="100" spans="1:11" ht="20.100000000000001" customHeight="1" x14ac:dyDescent="0.3">
      <c r="A100" s="2">
        <v>8</v>
      </c>
      <c r="B100" s="3">
        <v>1397</v>
      </c>
      <c r="C100" s="4">
        <f>B100-B99</f>
        <v>1</v>
      </c>
      <c r="D100" s="3">
        <v>39886</v>
      </c>
      <c r="E100" s="4">
        <f>D100-D99</f>
        <v>7</v>
      </c>
      <c r="F100" s="3">
        <v>140979</v>
      </c>
      <c r="G100" s="4">
        <f>F100-F99</f>
        <v>35</v>
      </c>
      <c r="H100" s="3">
        <v>473827</v>
      </c>
      <c r="I100" s="4">
        <f>H100-H99</f>
        <v>41</v>
      </c>
      <c r="J100" s="3">
        <v>19931</v>
      </c>
      <c r="K100" s="4">
        <f>J100-J99</f>
        <v>11</v>
      </c>
    </row>
    <row r="101" spans="1:11" ht="20.100000000000001" customHeight="1" x14ac:dyDescent="0.3">
      <c r="A101" s="2">
        <v>9</v>
      </c>
      <c r="B101" s="3">
        <v>1397</v>
      </c>
      <c r="C101" s="4">
        <f>B101-B100</f>
        <v>0</v>
      </c>
      <c r="D101" s="3">
        <v>39893</v>
      </c>
      <c r="E101" s="4">
        <f>D101-D100</f>
        <v>7</v>
      </c>
      <c r="F101" s="3">
        <v>141013</v>
      </c>
      <c r="G101" s="4">
        <f>F101-F100</f>
        <v>34</v>
      </c>
      <c r="H101" s="3">
        <v>473867</v>
      </c>
      <c r="I101" s="4">
        <f>H101-H100</f>
        <v>40</v>
      </c>
      <c r="J101" s="3">
        <v>19942</v>
      </c>
      <c r="K101" s="4">
        <f>J101-J100</f>
        <v>11</v>
      </c>
    </row>
    <row r="102" spans="1:11" ht="20.100000000000001" customHeight="1" x14ac:dyDescent="0.3">
      <c r="A102" s="2">
        <v>10</v>
      </c>
      <c r="B102" s="3">
        <v>1397</v>
      </c>
      <c r="C102" s="4">
        <f>B102-B101</f>
        <v>0</v>
      </c>
      <c r="D102" s="3">
        <v>39900</v>
      </c>
      <c r="E102" s="4">
        <f>D102-D101</f>
        <v>7</v>
      </c>
      <c r="F102" s="3">
        <v>141047</v>
      </c>
      <c r="G102" s="4">
        <f>F102-F101</f>
        <v>34</v>
      </c>
      <c r="H102" s="3">
        <v>473907</v>
      </c>
      <c r="I102" s="4">
        <f>H102-H101</f>
        <v>40</v>
      </c>
      <c r="J102" s="3">
        <v>19953</v>
      </c>
      <c r="K102" s="4">
        <f>J102-J101</f>
        <v>11</v>
      </c>
    </row>
    <row r="103" spans="1:11" ht="20.100000000000001" customHeight="1" x14ac:dyDescent="0.3">
      <c r="A103" s="2">
        <v>11</v>
      </c>
      <c r="B103" s="3">
        <v>1398</v>
      </c>
      <c r="C103" s="4">
        <f>B103-B102</f>
        <v>1</v>
      </c>
      <c r="D103" s="3">
        <v>39907</v>
      </c>
      <c r="E103" s="4">
        <f>D103-D102</f>
        <v>7</v>
      </c>
      <c r="F103" s="3">
        <v>141081</v>
      </c>
      <c r="G103" s="4">
        <f>F103-F102</f>
        <v>34</v>
      </c>
      <c r="H103" s="3">
        <v>473947</v>
      </c>
      <c r="I103" s="4">
        <f>H103-H102</f>
        <v>40</v>
      </c>
      <c r="J103" s="3">
        <v>19965</v>
      </c>
      <c r="K103" s="4">
        <f>J103-J102</f>
        <v>12</v>
      </c>
    </row>
    <row r="104" spans="1:11" ht="20.100000000000001" customHeight="1" x14ac:dyDescent="0.3">
      <c r="A104" s="2">
        <v>12</v>
      </c>
      <c r="B104" s="3">
        <v>1398</v>
      </c>
      <c r="C104" s="4">
        <f>B104-B103</f>
        <v>0</v>
      </c>
      <c r="D104" s="3">
        <v>39922</v>
      </c>
      <c r="E104" s="4">
        <f>D104-D103</f>
        <v>15</v>
      </c>
      <c r="F104" s="3">
        <v>141097</v>
      </c>
      <c r="G104" s="4">
        <f>F104-F103</f>
        <v>16</v>
      </c>
      <c r="H104" s="3">
        <v>474075</v>
      </c>
      <c r="I104" s="4">
        <f>H104-H103</f>
        <v>128</v>
      </c>
      <c r="J104" s="3">
        <v>19976</v>
      </c>
      <c r="K104" s="4">
        <f>J104-J103</f>
        <v>11</v>
      </c>
    </row>
    <row r="105" spans="1:11" ht="20.100000000000001" customHeight="1" x14ac:dyDescent="0.3">
      <c r="A105" s="2">
        <v>13</v>
      </c>
      <c r="B105" s="3">
        <v>1399</v>
      </c>
      <c r="C105" s="4">
        <f>B105-B104</f>
        <v>1</v>
      </c>
      <c r="D105" s="3">
        <v>39937</v>
      </c>
      <c r="E105" s="4">
        <f>D105-D104</f>
        <v>15</v>
      </c>
      <c r="F105" s="3">
        <v>141113</v>
      </c>
      <c r="G105" s="4">
        <f>F105-F104</f>
        <v>16</v>
      </c>
      <c r="H105" s="3">
        <v>474203</v>
      </c>
      <c r="I105" s="4">
        <f>H105-H104</f>
        <v>128</v>
      </c>
      <c r="J105" s="3">
        <v>19987</v>
      </c>
      <c r="K105" s="4">
        <f>J105-J104</f>
        <v>11</v>
      </c>
    </row>
    <row r="106" spans="1:11" ht="20.100000000000001" customHeight="1" x14ac:dyDescent="0.3">
      <c r="A106" s="2">
        <v>14</v>
      </c>
      <c r="B106" s="3">
        <v>1399</v>
      </c>
      <c r="C106" s="4">
        <f>B106-B105</f>
        <v>0</v>
      </c>
      <c r="D106" s="3">
        <v>39952</v>
      </c>
      <c r="E106" s="4">
        <f>D106-D105</f>
        <v>15</v>
      </c>
      <c r="F106" s="3">
        <v>141129</v>
      </c>
      <c r="G106" s="4">
        <f>F106-F105</f>
        <v>16</v>
      </c>
      <c r="H106" s="3">
        <v>474331</v>
      </c>
      <c r="I106" s="4">
        <f>H106-H105</f>
        <v>128</v>
      </c>
      <c r="J106" s="3">
        <v>19998</v>
      </c>
      <c r="K106" s="4">
        <f>J106-J105</f>
        <v>11</v>
      </c>
    </row>
    <row r="107" spans="1:11" ht="20.100000000000001" customHeight="1" x14ac:dyDescent="0.3">
      <c r="A107" s="2">
        <v>15</v>
      </c>
      <c r="B107" s="3">
        <v>1400</v>
      </c>
      <c r="C107" s="4">
        <f>B107-B106</f>
        <v>1</v>
      </c>
      <c r="D107" s="3">
        <v>39967</v>
      </c>
      <c r="E107" s="4">
        <f>D107-D106</f>
        <v>15</v>
      </c>
      <c r="F107" s="3">
        <v>141145</v>
      </c>
      <c r="G107" s="4">
        <f>F107-F106</f>
        <v>16</v>
      </c>
      <c r="H107" s="3">
        <v>474459</v>
      </c>
      <c r="I107" s="4">
        <f>H107-H106</f>
        <v>128</v>
      </c>
      <c r="J107" s="3">
        <v>20009</v>
      </c>
      <c r="K107" s="4">
        <f>J107-J106</f>
        <v>11</v>
      </c>
    </row>
    <row r="108" spans="1:11" ht="20.100000000000001" customHeight="1" x14ac:dyDescent="0.3">
      <c r="A108" s="2">
        <v>16</v>
      </c>
      <c r="B108" s="3">
        <v>1400</v>
      </c>
      <c r="C108" s="4">
        <f>B108-B107</f>
        <v>0</v>
      </c>
      <c r="D108" s="3">
        <v>39982</v>
      </c>
      <c r="E108" s="4">
        <f>D108-D107</f>
        <v>15</v>
      </c>
      <c r="F108" s="3">
        <v>141161</v>
      </c>
      <c r="G108" s="4">
        <f>F108-F107</f>
        <v>16</v>
      </c>
      <c r="H108" s="3">
        <v>474588</v>
      </c>
      <c r="I108" s="4">
        <f>H108-H107</f>
        <v>129</v>
      </c>
      <c r="J108" s="3">
        <v>20020</v>
      </c>
      <c r="K108" s="4">
        <f>J108-J107</f>
        <v>11</v>
      </c>
    </row>
    <row r="109" spans="1:11" ht="20.100000000000001" customHeight="1" x14ac:dyDescent="0.3">
      <c r="A109" s="2">
        <v>17</v>
      </c>
      <c r="B109" s="3">
        <v>1400</v>
      </c>
      <c r="C109" s="4">
        <f>B109-B108</f>
        <v>0</v>
      </c>
      <c r="D109" s="3">
        <v>39998</v>
      </c>
      <c r="E109" s="4">
        <f>D109-D108</f>
        <v>16</v>
      </c>
      <c r="F109" s="3">
        <v>141176</v>
      </c>
      <c r="G109" s="4">
        <f>F109-F108</f>
        <v>15</v>
      </c>
      <c r="H109" s="3">
        <v>474717</v>
      </c>
      <c r="I109" s="4">
        <f>H109-H108</f>
        <v>129</v>
      </c>
      <c r="J109" s="3">
        <v>20031</v>
      </c>
      <c r="K109" s="4">
        <f>J109-J108</f>
        <v>11</v>
      </c>
    </row>
    <row r="110" spans="1:11" ht="20.100000000000001" customHeight="1" x14ac:dyDescent="0.3">
      <c r="A110" s="2">
        <v>18</v>
      </c>
      <c r="B110" s="3">
        <v>1401</v>
      </c>
      <c r="C110" s="4">
        <f>B110-B109</f>
        <v>1</v>
      </c>
      <c r="D110" s="3">
        <v>40014</v>
      </c>
      <c r="E110" s="4">
        <f>D110-D109</f>
        <v>16</v>
      </c>
      <c r="F110" s="3">
        <v>141191</v>
      </c>
      <c r="G110" s="4">
        <f>F110-F109</f>
        <v>15</v>
      </c>
      <c r="H110" s="3">
        <v>474846</v>
      </c>
      <c r="I110" s="4">
        <f>H110-H109</f>
        <v>129</v>
      </c>
      <c r="J110" s="3">
        <v>20041</v>
      </c>
      <c r="K110" s="4">
        <f>J110-J109</f>
        <v>10</v>
      </c>
    </row>
    <row r="111" spans="1:11" ht="20.100000000000001" customHeight="1" x14ac:dyDescent="0.3">
      <c r="A111" s="2">
        <v>19</v>
      </c>
      <c r="B111" s="3">
        <v>1401</v>
      </c>
      <c r="C111" s="4">
        <f>B111-B110</f>
        <v>0</v>
      </c>
      <c r="D111" s="3">
        <v>40023</v>
      </c>
      <c r="E111" s="4">
        <f>D111-D110</f>
        <v>9</v>
      </c>
      <c r="F111" s="3">
        <v>141206</v>
      </c>
      <c r="G111" s="4">
        <f>F111-F110</f>
        <v>15</v>
      </c>
      <c r="H111" s="3">
        <v>474872</v>
      </c>
      <c r="I111" s="4">
        <f>H111-H110</f>
        <v>26</v>
      </c>
      <c r="J111" s="3">
        <v>20051</v>
      </c>
      <c r="K111" s="4">
        <f>J111-J110</f>
        <v>10</v>
      </c>
    </row>
    <row r="112" spans="1:11" ht="20.100000000000001" customHeight="1" x14ac:dyDescent="0.3">
      <c r="A112" s="2">
        <v>20</v>
      </c>
      <c r="B112" s="3">
        <v>1401</v>
      </c>
      <c r="C112" s="4">
        <f>B112-B111</f>
        <v>0</v>
      </c>
      <c r="D112" s="3">
        <v>40032</v>
      </c>
      <c r="E112" s="4">
        <f>D112-D111</f>
        <v>9</v>
      </c>
      <c r="F112" s="3">
        <v>141221</v>
      </c>
      <c r="G112" s="4">
        <f>F112-F111</f>
        <v>15</v>
      </c>
      <c r="H112" s="3">
        <v>474898</v>
      </c>
      <c r="I112" s="4">
        <f>H112-H111</f>
        <v>26</v>
      </c>
      <c r="J112" s="3">
        <v>20061</v>
      </c>
      <c r="K112" s="4">
        <f>J112-J111</f>
        <v>10</v>
      </c>
    </row>
    <row r="113" spans="1:11" ht="20.100000000000001" customHeight="1" x14ac:dyDescent="0.3">
      <c r="A113" s="2">
        <v>21</v>
      </c>
      <c r="B113" s="3">
        <v>1401</v>
      </c>
      <c r="C113" s="4">
        <f>B113-B112</f>
        <v>0</v>
      </c>
      <c r="D113" s="3">
        <v>40041</v>
      </c>
      <c r="E113" s="4">
        <f>D113-D112</f>
        <v>9</v>
      </c>
      <c r="F113" s="3">
        <v>141236</v>
      </c>
      <c r="G113" s="4">
        <f>F113-F112</f>
        <v>15</v>
      </c>
      <c r="H113" s="3">
        <v>474924</v>
      </c>
      <c r="I113" s="4">
        <f>H113-H112</f>
        <v>26</v>
      </c>
      <c r="J113" s="3">
        <v>20071</v>
      </c>
      <c r="K113" s="4">
        <f>J113-J112</f>
        <v>10</v>
      </c>
    </row>
    <row r="114" spans="1:11" ht="20.100000000000001" customHeight="1" x14ac:dyDescent="0.3">
      <c r="A114" s="2">
        <v>22</v>
      </c>
      <c r="B114" s="3">
        <v>1401</v>
      </c>
      <c r="C114" s="4">
        <f>B114-B113</f>
        <v>0</v>
      </c>
      <c r="D114" s="3">
        <v>40050</v>
      </c>
      <c r="E114" s="4">
        <f>D114-D113</f>
        <v>9</v>
      </c>
      <c r="F114" s="3">
        <v>141251</v>
      </c>
      <c r="G114" s="4">
        <f>F114-F113</f>
        <v>15</v>
      </c>
      <c r="H114" s="3">
        <v>474950</v>
      </c>
      <c r="I114" s="4">
        <f>H114-H113</f>
        <v>26</v>
      </c>
      <c r="J114" s="3">
        <v>20081</v>
      </c>
      <c r="K114" s="4">
        <f>J114-J113</f>
        <v>10</v>
      </c>
    </row>
    <row r="115" spans="1:11" ht="20.100000000000001" customHeight="1" x14ac:dyDescent="0.3">
      <c r="A115" s="2">
        <v>23</v>
      </c>
      <c r="B115" s="3">
        <v>1401</v>
      </c>
      <c r="C115" s="4">
        <f>B115-B114</f>
        <v>0</v>
      </c>
      <c r="D115" s="3">
        <v>40059</v>
      </c>
      <c r="E115" s="4">
        <f>D115-D114</f>
        <v>9</v>
      </c>
      <c r="F115" s="3">
        <v>141266</v>
      </c>
      <c r="G115" s="4">
        <f>F115-F114</f>
        <v>15</v>
      </c>
      <c r="H115" s="3">
        <v>474975</v>
      </c>
      <c r="I115" s="4">
        <f>H115-H114</f>
        <v>25</v>
      </c>
      <c r="J115" s="3">
        <v>20090</v>
      </c>
      <c r="K115" s="4">
        <f>J115-J114</f>
        <v>9</v>
      </c>
    </row>
    <row r="116" spans="1:11" ht="20.100000000000001" customHeight="1" x14ac:dyDescent="0.3">
      <c r="A116" s="2">
        <v>24</v>
      </c>
      <c r="B116" s="3">
        <v>1401</v>
      </c>
      <c r="C116" s="4">
        <f>B116-B115</f>
        <v>0</v>
      </c>
      <c r="D116" s="3">
        <v>40068</v>
      </c>
      <c r="E116" s="4">
        <f>D116-D115</f>
        <v>9</v>
      </c>
      <c r="F116" s="3">
        <v>141280</v>
      </c>
      <c r="G116" s="4">
        <f>F116-F115</f>
        <v>14</v>
      </c>
      <c r="H116" s="3">
        <v>475000</v>
      </c>
      <c r="I116" s="4">
        <f>H116-H115</f>
        <v>25</v>
      </c>
      <c r="J116" s="3">
        <v>20099</v>
      </c>
      <c r="K116" s="4">
        <f>J116-J115</f>
        <v>9</v>
      </c>
    </row>
    <row r="117" spans="1:11" ht="20.100000000000001" customHeight="1" x14ac:dyDescent="0.3">
      <c r="A117" s="2">
        <v>25</v>
      </c>
      <c r="B117" s="3">
        <v>1401</v>
      </c>
      <c r="C117" s="4">
        <f>B117-B116</f>
        <v>0</v>
      </c>
      <c r="D117" s="3">
        <v>40077</v>
      </c>
      <c r="E117" s="4">
        <f>D117-D116</f>
        <v>9</v>
      </c>
      <c r="F117" s="3">
        <v>141294</v>
      </c>
      <c r="G117" s="4">
        <f>F117-F116</f>
        <v>14</v>
      </c>
      <c r="H117" s="3">
        <v>475025</v>
      </c>
      <c r="I117" s="4">
        <f>H117-H116</f>
        <v>25</v>
      </c>
      <c r="J117" s="3">
        <v>20108</v>
      </c>
      <c r="K117" s="4">
        <f>J117-J116</f>
        <v>9</v>
      </c>
    </row>
    <row r="118" spans="1:11" ht="20.100000000000001" customHeight="1" thickBot="1" x14ac:dyDescent="0.35">
      <c r="A118" s="6" t="s">
        <v>4</v>
      </c>
      <c r="B118" s="6"/>
      <c r="C118" s="6">
        <f>SUM(C88:C117)</f>
        <v>10</v>
      </c>
      <c r="D118" s="6"/>
      <c r="E118" s="6">
        <f>SUM(E88:E117)</f>
        <v>281</v>
      </c>
      <c r="F118" s="6"/>
      <c r="G118" s="6">
        <f>SUM(G88:G117)</f>
        <v>583</v>
      </c>
      <c r="H118" s="6"/>
      <c r="I118" s="6">
        <f>SUM(I88:I117)</f>
        <v>1809</v>
      </c>
      <c r="J118" s="6"/>
      <c r="K118" s="6">
        <f>SUM(K88:K117)</f>
        <v>300</v>
      </c>
    </row>
    <row r="119" spans="1:11" ht="20.100000000000001" customHeight="1" thickTop="1" x14ac:dyDescent="0.3">
      <c r="A119" s="60" t="s">
        <v>5</v>
      </c>
      <c r="B119" s="61"/>
      <c r="C119" s="7">
        <f>MAX(C88:C117)</f>
        <v>2</v>
      </c>
      <c r="D119" s="7"/>
      <c r="E119" s="7">
        <f>MAX(E88:E117)</f>
        <v>16</v>
      </c>
      <c r="F119" s="7"/>
      <c r="G119" s="7">
        <f>MAX(G88:G117)</f>
        <v>35</v>
      </c>
      <c r="H119" s="7"/>
      <c r="I119" s="7">
        <f>MAX(I88:I117)</f>
        <v>129</v>
      </c>
      <c r="J119" s="7"/>
      <c r="K119" s="7">
        <f>MAX(K88:K117)</f>
        <v>12</v>
      </c>
    </row>
    <row r="120" spans="1:11" ht="20.100000000000001" customHeight="1" x14ac:dyDescent="0.3">
      <c r="A120" s="48" t="s">
        <v>6</v>
      </c>
      <c r="B120" s="49"/>
      <c r="C120" s="9">
        <f>MIN(C88:C117)</f>
        <v>0</v>
      </c>
      <c r="D120" s="9"/>
      <c r="E120" s="9">
        <f>MIN(E88:E117)</f>
        <v>6</v>
      </c>
      <c r="F120" s="9"/>
      <c r="G120" s="9">
        <f>MIN(G88:G117)</f>
        <v>14</v>
      </c>
      <c r="H120" s="9"/>
      <c r="I120" s="9">
        <f>MIN(I88:I117)</f>
        <v>25</v>
      </c>
      <c r="J120" s="9"/>
      <c r="K120" s="9">
        <f>MIN(K88:K117)</f>
        <v>8</v>
      </c>
    </row>
    <row r="121" spans="1:11" ht="20.100000000000001" customHeight="1" x14ac:dyDescent="0.3">
      <c r="A121" s="48" t="s">
        <v>7</v>
      </c>
      <c r="B121" s="49"/>
      <c r="C121" s="10">
        <f>AVERAGE(C88:C117)</f>
        <v>0.33333333333333331</v>
      </c>
      <c r="D121" s="10"/>
      <c r="E121" s="10">
        <f>AVERAGE(E88:E117)</f>
        <v>9.3666666666666671</v>
      </c>
      <c r="F121" s="10"/>
      <c r="G121" s="10">
        <f>AVERAGE(G88:G117)</f>
        <v>19.433333333333334</v>
      </c>
      <c r="H121" s="10"/>
      <c r="I121" s="10">
        <f>AVERAGE(I88:I117)</f>
        <v>60.3</v>
      </c>
      <c r="J121" s="10"/>
      <c r="K121" s="10">
        <f>AVERAGE(K88:K117)</f>
        <v>10</v>
      </c>
    </row>
    <row r="122" spans="1:11" ht="20.100000000000001" customHeight="1" x14ac:dyDescent="0.3">
      <c r="A122" s="52" t="s">
        <v>8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4"/>
    </row>
    <row r="123" spans="1:11" ht="20.100000000000001" customHeight="1" x14ac:dyDescent="0.4">
      <c r="A123" s="11"/>
      <c r="B123" s="55" t="s">
        <v>1665</v>
      </c>
      <c r="C123" s="56"/>
      <c r="D123" s="56"/>
      <c r="E123" s="56"/>
      <c r="F123" s="56"/>
      <c r="G123" s="56"/>
      <c r="H123" s="56"/>
      <c r="I123" s="56"/>
      <c r="J123" s="56"/>
      <c r="K123" s="56"/>
    </row>
    <row r="124" spans="1:11" ht="20.100000000000001" customHeight="1" x14ac:dyDescent="0.4">
      <c r="A124" s="73" t="str">
        <f>A83</f>
        <v xml:space="preserve">2026年5月份各公司污水放流量明細表       </v>
      </c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1:11" ht="20.100000000000001" customHeight="1" x14ac:dyDescent="0.4">
      <c r="A125" s="64" t="s">
        <v>80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1:11" ht="20.100000000000001" customHeight="1" x14ac:dyDescent="0.4">
      <c r="A126" s="65" t="s">
        <v>0</v>
      </c>
      <c r="B126" s="67" t="s">
        <v>1289</v>
      </c>
      <c r="C126" s="68"/>
      <c r="D126" s="67" t="s">
        <v>1734</v>
      </c>
      <c r="E126" s="68"/>
      <c r="F126" s="67" t="s">
        <v>1733</v>
      </c>
      <c r="G126" s="68"/>
      <c r="H126" s="67" t="s">
        <v>1732</v>
      </c>
      <c r="I126" s="68"/>
      <c r="J126" s="67" t="s">
        <v>1731</v>
      </c>
      <c r="K126" s="68"/>
    </row>
    <row r="127" spans="1:11" ht="20.100000000000001" customHeight="1" x14ac:dyDescent="0.3">
      <c r="A127" s="66"/>
      <c r="B127" s="2" t="s">
        <v>1</v>
      </c>
      <c r="C127" s="2" t="s">
        <v>2</v>
      </c>
      <c r="D127" s="2" t="s">
        <v>1</v>
      </c>
      <c r="E127" s="2" t="s">
        <v>2</v>
      </c>
      <c r="F127" s="2" t="s">
        <v>1</v>
      </c>
      <c r="G127" s="2" t="s">
        <v>2</v>
      </c>
      <c r="H127" s="2" t="s">
        <v>1</v>
      </c>
      <c r="I127" s="2" t="s">
        <v>2</v>
      </c>
      <c r="J127" s="2" t="s">
        <v>1</v>
      </c>
      <c r="K127" s="2" t="s">
        <v>2</v>
      </c>
    </row>
    <row r="128" spans="1:11" ht="20.100000000000001" customHeight="1" x14ac:dyDescent="0.3">
      <c r="A128" s="9" t="s">
        <v>3</v>
      </c>
      <c r="B128" s="3">
        <v>129111</v>
      </c>
      <c r="C128" s="4"/>
      <c r="D128" s="3">
        <v>165971</v>
      </c>
      <c r="E128" s="4"/>
      <c r="F128" s="3">
        <v>55889</v>
      </c>
      <c r="G128" s="4"/>
      <c r="H128" s="3">
        <v>950344</v>
      </c>
      <c r="I128" s="4"/>
      <c r="J128" s="3">
        <v>3125</v>
      </c>
      <c r="K128" s="4"/>
    </row>
    <row r="129" spans="1:11" ht="20.100000000000001" customHeight="1" x14ac:dyDescent="0.3">
      <c r="A129" s="2">
        <v>26</v>
      </c>
      <c r="B129" s="3">
        <v>129122</v>
      </c>
      <c r="C129" s="4">
        <f>B129-B128</f>
        <v>11</v>
      </c>
      <c r="D129" s="3">
        <v>165980</v>
      </c>
      <c r="E129" s="4">
        <f>D129-D128</f>
        <v>9</v>
      </c>
      <c r="F129" s="3">
        <v>55940</v>
      </c>
      <c r="G129" s="4">
        <f>F129-F128</f>
        <v>51</v>
      </c>
      <c r="H129" s="3">
        <v>952032</v>
      </c>
      <c r="I129" s="4">
        <f>H129-H128</f>
        <v>1688</v>
      </c>
      <c r="J129" s="3">
        <v>3125</v>
      </c>
      <c r="K129" s="4">
        <f>J129-J128</f>
        <v>0</v>
      </c>
    </row>
    <row r="130" spans="1:11" ht="20.100000000000001" customHeight="1" x14ac:dyDescent="0.3">
      <c r="A130" s="2">
        <v>27</v>
      </c>
      <c r="B130" s="3">
        <v>129134</v>
      </c>
      <c r="C130" s="4">
        <f>B130-B129</f>
        <v>12</v>
      </c>
      <c r="D130" s="3">
        <v>165988</v>
      </c>
      <c r="E130" s="4">
        <f>D130-D129</f>
        <v>8</v>
      </c>
      <c r="F130" s="3">
        <v>55991</v>
      </c>
      <c r="G130" s="4">
        <f>F130-F129</f>
        <v>51</v>
      </c>
      <c r="H130" s="3">
        <v>953534</v>
      </c>
      <c r="I130" s="4">
        <f>H130-H129</f>
        <v>1502</v>
      </c>
      <c r="J130" s="3">
        <v>3126</v>
      </c>
      <c r="K130" s="4">
        <f>J130-J129</f>
        <v>1</v>
      </c>
    </row>
    <row r="131" spans="1:11" ht="20.100000000000001" customHeight="1" x14ac:dyDescent="0.3">
      <c r="A131" s="2">
        <v>28</v>
      </c>
      <c r="B131" s="3">
        <v>129140</v>
      </c>
      <c r="C131" s="4">
        <f>B131-B130</f>
        <v>6</v>
      </c>
      <c r="D131" s="3">
        <v>165996</v>
      </c>
      <c r="E131" s="4">
        <f>D131-D130</f>
        <v>8</v>
      </c>
      <c r="F131" s="3">
        <v>56039</v>
      </c>
      <c r="G131" s="4">
        <f>F131-F130</f>
        <v>48</v>
      </c>
      <c r="H131" s="3">
        <v>955072</v>
      </c>
      <c r="I131" s="4">
        <f>H131-H130</f>
        <v>1538</v>
      </c>
      <c r="J131" s="3">
        <v>3127</v>
      </c>
      <c r="K131" s="4">
        <f>J131-J130</f>
        <v>1</v>
      </c>
    </row>
    <row r="132" spans="1:11" ht="20.100000000000001" customHeight="1" x14ac:dyDescent="0.3">
      <c r="A132" s="2">
        <v>29</v>
      </c>
      <c r="B132" s="3">
        <v>129146</v>
      </c>
      <c r="C132" s="4">
        <f>B132-B131</f>
        <v>6</v>
      </c>
      <c r="D132" s="3">
        <v>166004</v>
      </c>
      <c r="E132" s="4">
        <f>D132-D131</f>
        <v>8</v>
      </c>
      <c r="F132" s="3">
        <v>56087</v>
      </c>
      <c r="G132" s="4">
        <f>F132-F131</f>
        <v>48</v>
      </c>
      <c r="H132" s="3">
        <v>956517</v>
      </c>
      <c r="I132" s="4">
        <f>H132-H131</f>
        <v>1445</v>
      </c>
      <c r="J132" s="3">
        <v>3128</v>
      </c>
      <c r="K132" s="4">
        <f>J132-J131</f>
        <v>1</v>
      </c>
    </row>
    <row r="133" spans="1:11" ht="20.100000000000001" customHeight="1" x14ac:dyDescent="0.3">
      <c r="A133" s="2">
        <v>30</v>
      </c>
      <c r="B133" s="3">
        <v>129152</v>
      </c>
      <c r="C133" s="4">
        <f>B133-B132</f>
        <v>6</v>
      </c>
      <c r="D133" s="3">
        <v>166012</v>
      </c>
      <c r="E133" s="4">
        <f>D133-D132</f>
        <v>8</v>
      </c>
      <c r="F133" s="3">
        <v>56135</v>
      </c>
      <c r="G133" s="4">
        <f>F133-F132</f>
        <v>48</v>
      </c>
      <c r="H133" s="3">
        <v>958085</v>
      </c>
      <c r="I133" s="4">
        <f>H133-H132</f>
        <v>1568</v>
      </c>
      <c r="J133" s="3">
        <v>3128</v>
      </c>
      <c r="K133" s="4">
        <f>J133-J132</f>
        <v>0</v>
      </c>
    </row>
    <row r="134" spans="1:11" ht="20.100000000000001" customHeight="1" x14ac:dyDescent="0.3">
      <c r="A134" s="2">
        <v>1</v>
      </c>
      <c r="B134" s="3">
        <v>129158</v>
      </c>
      <c r="C134" s="4">
        <f>B134-B133</f>
        <v>6</v>
      </c>
      <c r="D134" s="3">
        <v>166020</v>
      </c>
      <c r="E134" s="4">
        <f>D134-D133</f>
        <v>8</v>
      </c>
      <c r="F134" s="3">
        <v>56183</v>
      </c>
      <c r="G134" s="4">
        <f>F134-F133</f>
        <v>48</v>
      </c>
      <c r="H134" s="3">
        <v>959678</v>
      </c>
      <c r="I134" s="4">
        <f>H134-H133</f>
        <v>1593</v>
      </c>
      <c r="J134" s="3">
        <v>3128</v>
      </c>
      <c r="K134" s="4">
        <f>J134-J133</f>
        <v>0</v>
      </c>
    </row>
    <row r="135" spans="1:11" ht="20.100000000000001" customHeight="1" x14ac:dyDescent="0.3">
      <c r="A135" s="2">
        <v>2</v>
      </c>
      <c r="B135" s="3">
        <v>129165</v>
      </c>
      <c r="C135" s="4">
        <f>B135-B134</f>
        <v>7</v>
      </c>
      <c r="D135" s="3">
        <v>166028</v>
      </c>
      <c r="E135" s="4">
        <f>D135-D134</f>
        <v>8</v>
      </c>
      <c r="F135" s="3">
        <v>56231</v>
      </c>
      <c r="G135" s="4">
        <f>F135-F134</f>
        <v>48</v>
      </c>
      <c r="H135" s="3">
        <v>961224</v>
      </c>
      <c r="I135" s="4">
        <f>H135-H134</f>
        <v>1546</v>
      </c>
      <c r="J135" s="3">
        <v>3129</v>
      </c>
      <c r="K135" s="4">
        <f>J135-J134</f>
        <v>1</v>
      </c>
    </row>
    <row r="136" spans="1:11" ht="20.100000000000001" customHeight="1" x14ac:dyDescent="0.3">
      <c r="A136" s="2">
        <v>3</v>
      </c>
      <c r="B136" s="3">
        <v>129172</v>
      </c>
      <c r="C136" s="4">
        <f>B136-B135</f>
        <v>7</v>
      </c>
      <c r="D136" s="3">
        <v>166036</v>
      </c>
      <c r="E136" s="4">
        <f>D136-D135</f>
        <v>8</v>
      </c>
      <c r="F136" s="3">
        <v>56278</v>
      </c>
      <c r="G136" s="4">
        <f>F136-F135</f>
        <v>47</v>
      </c>
      <c r="H136" s="3">
        <v>962816</v>
      </c>
      <c r="I136" s="4">
        <f>H136-H135</f>
        <v>1592</v>
      </c>
      <c r="J136" s="3">
        <v>3130</v>
      </c>
      <c r="K136" s="4">
        <f>J136-J135</f>
        <v>1</v>
      </c>
    </row>
    <row r="137" spans="1:11" ht="20.100000000000001" customHeight="1" x14ac:dyDescent="0.3">
      <c r="A137" s="2">
        <v>4</v>
      </c>
      <c r="B137" s="3">
        <v>129179</v>
      </c>
      <c r="C137" s="4">
        <f>B137-B136</f>
        <v>7</v>
      </c>
      <c r="D137" s="3">
        <v>166044</v>
      </c>
      <c r="E137" s="4">
        <f>D137-D136</f>
        <v>8</v>
      </c>
      <c r="F137" s="3">
        <v>56325</v>
      </c>
      <c r="G137" s="4">
        <f>F137-F136</f>
        <v>47</v>
      </c>
      <c r="H137" s="3">
        <v>964362</v>
      </c>
      <c r="I137" s="4">
        <f>H137-H136</f>
        <v>1546</v>
      </c>
      <c r="J137" s="3">
        <v>3130</v>
      </c>
      <c r="K137" s="4">
        <f>J137-J136</f>
        <v>0</v>
      </c>
    </row>
    <row r="138" spans="1:11" ht="20.100000000000001" customHeight="1" x14ac:dyDescent="0.3">
      <c r="A138" s="2">
        <v>5</v>
      </c>
      <c r="B138" s="3">
        <v>129188</v>
      </c>
      <c r="C138" s="4">
        <f>B138-B137</f>
        <v>9</v>
      </c>
      <c r="D138" s="3">
        <v>166052</v>
      </c>
      <c r="E138" s="4">
        <f>D138-D137</f>
        <v>8</v>
      </c>
      <c r="F138" s="3">
        <v>56387</v>
      </c>
      <c r="G138" s="4">
        <f>F138-F137</f>
        <v>62</v>
      </c>
      <c r="H138" s="3">
        <v>965922</v>
      </c>
      <c r="I138" s="4">
        <f>H138-H137</f>
        <v>1560</v>
      </c>
      <c r="J138" s="3">
        <v>3131</v>
      </c>
      <c r="K138" s="4">
        <f>J138-J137</f>
        <v>1</v>
      </c>
    </row>
    <row r="139" spans="1:11" ht="20.100000000000001" customHeight="1" x14ac:dyDescent="0.3">
      <c r="A139" s="2">
        <v>6</v>
      </c>
      <c r="B139" s="3">
        <v>129197</v>
      </c>
      <c r="C139" s="4">
        <f>B139-B138</f>
        <v>9</v>
      </c>
      <c r="D139" s="3">
        <v>166060</v>
      </c>
      <c r="E139" s="4">
        <f>D139-D138</f>
        <v>8</v>
      </c>
      <c r="F139" s="3">
        <v>56449</v>
      </c>
      <c r="G139" s="4">
        <f>F139-F138</f>
        <v>62</v>
      </c>
      <c r="H139" s="3">
        <v>967404</v>
      </c>
      <c r="I139" s="4">
        <f>H139-H138</f>
        <v>1482</v>
      </c>
      <c r="J139" s="3">
        <v>3131</v>
      </c>
      <c r="K139" s="4">
        <f>J139-J138</f>
        <v>0</v>
      </c>
    </row>
    <row r="140" spans="1:11" ht="20.100000000000001" customHeight="1" x14ac:dyDescent="0.3">
      <c r="A140" s="2">
        <v>7</v>
      </c>
      <c r="B140" s="3">
        <v>129206</v>
      </c>
      <c r="C140" s="4">
        <f>B140-B139</f>
        <v>9</v>
      </c>
      <c r="D140" s="3">
        <v>166068</v>
      </c>
      <c r="E140" s="4">
        <f>D140-D139</f>
        <v>8</v>
      </c>
      <c r="F140" s="3">
        <v>56511</v>
      </c>
      <c r="G140" s="4">
        <f>F140-F139</f>
        <v>62</v>
      </c>
      <c r="H140" s="3">
        <v>968697</v>
      </c>
      <c r="I140" s="4">
        <f>H140-H139</f>
        <v>1293</v>
      </c>
      <c r="J140" s="3">
        <v>3132</v>
      </c>
      <c r="K140" s="4">
        <f>J140-J139</f>
        <v>1</v>
      </c>
    </row>
    <row r="141" spans="1:11" ht="20.100000000000001" customHeight="1" x14ac:dyDescent="0.3">
      <c r="A141" s="2">
        <v>8</v>
      </c>
      <c r="B141" s="3">
        <v>129215</v>
      </c>
      <c r="C141" s="4">
        <f>B141-B140</f>
        <v>9</v>
      </c>
      <c r="D141" s="3">
        <v>166076</v>
      </c>
      <c r="E141" s="4">
        <f>D141-D140</f>
        <v>8</v>
      </c>
      <c r="F141" s="3">
        <v>56573</v>
      </c>
      <c r="G141" s="4">
        <f>F141-F140</f>
        <v>62</v>
      </c>
      <c r="H141" s="3">
        <v>970177</v>
      </c>
      <c r="I141" s="4">
        <f>H141-H140</f>
        <v>1480</v>
      </c>
      <c r="J141" s="3">
        <v>3133</v>
      </c>
      <c r="K141" s="4">
        <f>J141-J140</f>
        <v>1</v>
      </c>
    </row>
    <row r="142" spans="1:11" ht="20.100000000000001" customHeight="1" x14ac:dyDescent="0.3">
      <c r="A142" s="2">
        <v>9</v>
      </c>
      <c r="B142" s="3">
        <v>129223</v>
      </c>
      <c r="C142" s="4">
        <f>B142-B141</f>
        <v>8</v>
      </c>
      <c r="D142" s="3">
        <v>166083</v>
      </c>
      <c r="E142" s="4">
        <f>D142-D141</f>
        <v>7</v>
      </c>
      <c r="F142" s="3">
        <v>56634</v>
      </c>
      <c r="G142" s="4">
        <f>F142-F141</f>
        <v>61</v>
      </c>
      <c r="H142" s="3">
        <v>971898</v>
      </c>
      <c r="I142" s="4">
        <f>H142-H141</f>
        <v>1721</v>
      </c>
      <c r="J142" s="3">
        <v>3133</v>
      </c>
      <c r="K142" s="4">
        <f>J142-J141</f>
        <v>0</v>
      </c>
    </row>
    <row r="143" spans="1:11" ht="20.100000000000001" customHeight="1" x14ac:dyDescent="0.3">
      <c r="A143" s="2">
        <v>10</v>
      </c>
      <c r="B143" s="3">
        <v>129231</v>
      </c>
      <c r="C143" s="4">
        <f>B143-B142</f>
        <v>8</v>
      </c>
      <c r="D143" s="3">
        <v>166090</v>
      </c>
      <c r="E143" s="4">
        <f>D143-D142</f>
        <v>7</v>
      </c>
      <c r="F143" s="3">
        <v>56695</v>
      </c>
      <c r="G143" s="4">
        <f>F143-F142</f>
        <v>61</v>
      </c>
      <c r="H143" s="3">
        <v>973433</v>
      </c>
      <c r="I143" s="4">
        <f>H143-H142</f>
        <v>1535</v>
      </c>
      <c r="J143" s="3">
        <v>3133</v>
      </c>
      <c r="K143" s="4">
        <f>J143-J142</f>
        <v>0</v>
      </c>
    </row>
    <row r="144" spans="1:11" ht="20.100000000000001" customHeight="1" x14ac:dyDescent="0.3">
      <c r="A144" s="2">
        <v>11</v>
      </c>
      <c r="B144" s="3">
        <v>129239</v>
      </c>
      <c r="C144" s="4">
        <f>B144-B143</f>
        <v>8</v>
      </c>
      <c r="D144" s="3">
        <v>166097</v>
      </c>
      <c r="E144" s="4">
        <f>D144-D143</f>
        <v>7</v>
      </c>
      <c r="F144" s="3">
        <v>56756</v>
      </c>
      <c r="G144" s="4">
        <f>F144-F143</f>
        <v>61</v>
      </c>
      <c r="H144" s="3">
        <v>975149</v>
      </c>
      <c r="I144" s="4">
        <f>H144-H143</f>
        <v>1716</v>
      </c>
      <c r="J144" s="3">
        <v>3134</v>
      </c>
      <c r="K144" s="4">
        <f>J144-J143</f>
        <v>1</v>
      </c>
    </row>
    <row r="145" spans="1:11" ht="20.100000000000001" customHeight="1" x14ac:dyDescent="0.3">
      <c r="A145" s="2">
        <v>12</v>
      </c>
      <c r="B145" s="3">
        <v>129251</v>
      </c>
      <c r="C145" s="4">
        <f>B145-B144</f>
        <v>12</v>
      </c>
      <c r="D145" s="3">
        <v>166106</v>
      </c>
      <c r="E145" s="4">
        <f>D145-D144</f>
        <v>9</v>
      </c>
      <c r="F145" s="3">
        <v>56819</v>
      </c>
      <c r="G145" s="4">
        <f>F145-F144</f>
        <v>63</v>
      </c>
      <c r="H145" s="3">
        <v>976807</v>
      </c>
      <c r="I145" s="4">
        <f>H145-H144</f>
        <v>1658</v>
      </c>
      <c r="J145" s="3">
        <v>3134</v>
      </c>
      <c r="K145" s="4">
        <f>J145-J144</f>
        <v>0</v>
      </c>
    </row>
    <row r="146" spans="1:11" ht="20.100000000000001" customHeight="1" x14ac:dyDescent="0.3">
      <c r="A146" s="2">
        <v>13</v>
      </c>
      <c r="B146" s="3">
        <v>129263</v>
      </c>
      <c r="C146" s="4">
        <f>B146-B145</f>
        <v>12</v>
      </c>
      <c r="D146" s="3">
        <v>166115</v>
      </c>
      <c r="E146" s="4">
        <f>D146-D145</f>
        <v>9</v>
      </c>
      <c r="F146" s="3">
        <v>56882</v>
      </c>
      <c r="G146" s="4">
        <f>F146-F145</f>
        <v>63</v>
      </c>
      <c r="H146" s="3">
        <v>978553</v>
      </c>
      <c r="I146" s="4">
        <f>H146-H145</f>
        <v>1746</v>
      </c>
      <c r="J146" s="3">
        <v>3135</v>
      </c>
      <c r="K146" s="4">
        <f>J146-J145</f>
        <v>1</v>
      </c>
    </row>
    <row r="147" spans="1:11" ht="20.100000000000001" customHeight="1" x14ac:dyDescent="0.3">
      <c r="A147" s="2">
        <v>14</v>
      </c>
      <c r="B147" s="3">
        <v>129275</v>
      </c>
      <c r="C147" s="4">
        <f>B147-B146</f>
        <v>12</v>
      </c>
      <c r="D147" s="3">
        <v>166124</v>
      </c>
      <c r="E147" s="4">
        <f>D147-D146</f>
        <v>9</v>
      </c>
      <c r="F147" s="3">
        <v>56945</v>
      </c>
      <c r="G147" s="4">
        <f>F147-F146</f>
        <v>63</v>
      </c>
      <c r="H147" s="3">
        <v>980272</v>
      </c>
      <c r="I147" s="4">
        <f>H147-H146</f>
        <v>1719</v>
      </c>
      <c r="J147" s="3">
        <v>3136</v>
      </c>
      <c r="K147" s="4">
        <f>J147-J146</f>
        <v>1</v>
      </c>
    </row>
    <row r="148" spans="1:11" ht="20.100000000000001" customHeight="1" x14ac:dyDescent="0.3">
      <c r="A148" s="2">
        <v>15</v>
      </c>
      <c r="B148" s="3">
        <v>129287</v>
      </c>
      <c r="C148" s="4">
        <f>B148-B147</f>
        <v>12</v>
      </c>
      <c r="D148" s="3">
        <v>166133</v>
      </c>
      <c r="E148" s="4">
        <f>D148-D147</f>
        <v>9</v>
      </c>
      <c r="F148" s="3">
        <v>57008</v>
      </c>
      <c r="G148" s="4">
        <f>F148-F147</f>
        <v>63</v>
      </c>
      <c r="H148" s="3">
        <v>981736</v>
      </c>
      <c r="I148" s="4">
        <f>H148-H147</f>
        <v>1464</v>
      </c>
      <c r="J148" s="3">
        <v>3136</v>
      </c>
      <c r="K148" s="4">
        <f>J148-J147</f>
        <v>0</v>
      </c>
    </row>
    <row r="149" spans="1:11" ht="20.100000000000001" customHeight="1" x14ac:dyDescent="0.3">
      <c r="A149" s="2">
        <v>16</v>
      </c>
      <c r="B149" s="3">
        <v>129299</v>
      </c>
      <c r="C149" s="4">
        <f>B149-B148</f>
        <v>12</v>
      </c>
      <c r="D149" s="3">
        <v>166142</v>
      </c>
      <c r="E149" s="4">
        <f>D149-D148</f>
        <v>9</v>
      </c>
      <c r="F149" s="3">
        <v>57070</v>
      </c>
      <c r="G149" s="4">
        <f>F149-F148</f>
        <v>62</v>
      </c>
      <c r="H149" s="3">
        <v>983274</v>
      </c>
      <c r="I149" s="4">
        <f>H149-H148</f>
        <v>1538</v>
      </c>
      <c r="J149" s="3">
        <v>3137</v>
      </c>
      <c r="K149" s="4">
        <f>J149-J148</f>
        <v>1</v>
      </c>
    </row>
    <row r="150" spans="1:11" ht="20.100000000000001" customHeight="1" x14ac:dyDescent="0.3">
      <c r="A150" s="2">
        <v>17</v>
      </c>
      <c r="B150" s="3">
        <v>129310</v>
      </c>
      <c r="C150" s="4">
        <f>B150-B149</f>
        <v>11</v>
      </c>
      <c r="D150" s="3">
        <v>166151</v>
      </c>
      <c r="E150" s="4">
        <f>D150-D149</f>
        <v>9</v>
      </c>
      <c r="F150" s="3">
        <v>57132</v>
      </c>
      <c r="G150" s="4">
        <f>F150-F149</f>
        <v>62</v>
      </c>
      <c r="H150" s="3">
        <v>984835</v>
      </c>
      <c r="I150" s="4">
        <f>H150-H149</f>
        <v>1561</v>
      </c>
      <c r="J150" s="3">
        <v>3137</v>
      </c>
      <c r="K150" s="4">
        <f>J150-J149</f>
        <v>0</v>
      </c>
    </row>
    <row r="151" spans="1:11" ht="20.100000000000001" customHeight="1" x14ac:dyDescent="0.3">
      <c r="A151" s="2">
        <v>18</v>
      </c>
      <c r="B151" s="3">
        <v>129321</v>
      </c>
      <c r="C151" s="4">
        <f>B151-B150</f>
        <v>11</v>
      </c>
      <c r="D151" s="3">
        <v>166159</v>
      </c>
      <c r="E151" s="4">
        <f>D151-D150</f>
        <v>8</v>
      </c>
      <c r="F151" s="3">
        <v>57194</v>
      </c>
      <c r="G151" s="4">
        <f>F151-F150</f>
        <v>62</v>
      </c>
      <c r="H151" s="3">
        <v>986421</v>
      </c>
      <c r="I151" s="4">
        <f>H151-H150</f>
        <v>1586</v>
      </c>
      <c r="J151" s="3">
        <v>3138</v>
      </c>
      <c r="K151" s="4">
        <f>J151-J150</f>
        <v>1</v>
      </c>
    </row>
    <row r="152" spans="1:11" ht="20.100000000000001" customHeight="1" x14ac:dyDescent="0.3">
      <c r="A152" s="2">
        <v>19</v>
      </c>
      <c r="B152" s="3">
        <v>129325</v>
      </c>
      <c r="C152" s="4">
        <f>B152-B151</f>
        <v>4</v>
      </c>
      <c r="D152" s="3">
        <v>166168</v>
      </c>
      <c r="E152" s="4">
        <f>D152-D151</f>
        <v>9</v>
      </c>
      <c r="F152" s="3">
        <v>57267</v>
      </c>
      <c r="G152" s="4">
        <f>F152-F151</f>
        <v>73</v>
      </c>
      <c r="H152" s="3">
        <v>987890</v>
      </c>
      <c r="I152" s="4">
        <f>H152-H151</f>
        <v>1469</v>
      </c>
      <c r="J152" s="3">
        <v>3139</v>
      </c>
      <c r="K152" s="4">
        <f>J152-J151</f>
        <v>1</v>
      </c>
    </row>
    <row r="153" spans="1:11" ht="20.100000000000001" customHeight="1" x14ac:dyDescent="0.3">
      <c r="A153" s="2">
        <v>20</v>
      </c>
      <c r="B153" s="3">
        <v>129329</v>
      </c>
      <c r="C153" s="4">
        <f>B153-B152</f>
        <v>4</v>
      </c>
      <c r="D153" s="3">
        <v>166177</v>
      </c>
      <c r="E153" s="4">
        <f>D153-D152</f>
        <v>9</v>
      </c>
      <c r="F153" s="3">
        <v>57340</v>
      </c>
      <c r="G153" s="4">
        <f>F153-F152</f>
        <v>73</v>
      </c>
      <c r="H153" s="3">
        <v>989392</v>
      </c>
      <c r="I153" s="4">
        <f>H153-H152</f>
        <v>1502</v>
      </c>
      <c r="J153" s="3">
        <v>3140</v>
      </c>
      <c r="K153" s="4">
        <f>J153-J152</f>
        <v>1</v>
      </c>
    </row>
    <row r="154" spans="1:11" ht="20.100000000000001" customHeight="1" x14ac:dyDescent="0.3">
      <c r="A154" s="2">
        <v>21</v>
      </c>
      <c r="B154" s="3">
        <v>129333</v>
      </c>
      <c r="C154" s="4">
        <f>B154-B153</f>
        <v>4</v>
      </c>
      <c r="D154" s="3">
        <v>166186</v>
      </c>
      <c r="E154" s="4">
        <f>D154-D153</f>
        <v>9</v>
      </c>
      <c r="F154" s="3">
        <v>57413</v>
      </c>
      <c r="G154" s="4">
        <f>F154-F153</f>
        <v>73</v>
      </c>
      <c r="H154" s="3">
        <v>991020</v>
      </c>
      <c r="I154" s="4">
        <f>H154-H153</f>
        <v>1628</v>
      </c>
      <c r="J154" s="3">
        <v>3140</v>
      </c>
      <c r="K154" s="4">
        <f>J154-J153</f>
        <v>0</v>
      </c>
    </row>
    <row r="155" spans="1:11" ht="20.100000000000001" customHeight="1" x14ac:dyDescent="0.3">
      <c r="A155" s="2">
        <v>22</v>
      </c>
      <c r="B155" s="3">
        <v>129337</v>
      </c>
      <c r="C155" s="4">
        <f>B155-B154</f>
        <v>4</v>
      </c>
      <c r="D155" s="3">
        <v>166195</v>
      </c>
      <c r="E155" s="4">
        <f>D155-D154</f>
        <v>9</v>
      </c>
      <c r="F155" s="3">
        <v>57486</v>
      </c>
      <c r="G155" s="4">
        <f>F155-F154</f>
        <v>73</v>
      </c>
      <c r="H155" s="3">
        <v>992535</v>
      </c>
      <c r="I155" s="4">
        <f>H155-H154</f>
        <v>1515</v>
      </c>
      <c r="J155" s="3">
        <v>3141</v>
      </c>
      <c r="K155" s="4">
        <f>J155-J154</f>
        <v>1</v>
      </c>
    </row>
    <row r="156" spans="1:11" ht="20.100000000000001" customHeight="1" x14ac:dyDescent="0.3">
      <c r="A156" s="2">
        <v>23</v>
      </c>
      <c r="B156" s="3">
        <v>129342</v>
      </c>
      <c r="C156" s="4">
        <f>B156-B155</f>
        <v>5</v>
      </c>
      <c r="D156" s="3">
        <v>166204</v>
      </c>
      <c r="E156" s="4">
        <f>D156-D155</f>
        <v>9</v>
      </c>
      <c r="F156" s="3">
        <v>57559</v>
      </c>
      <c r="G156" s="4">
        <f>F156-F155</f>
        <v>73</v>
      </c>
      <c r="H156" s="3">
        <v>993965</v>
      </c>
      <c r="I156" s="4">
        <f>H156-H155</f>
        <v>1430</v>
      </c>
      <c r="J156" s="3">
        <v>3141</v>
      </c>
      <c r="K156" s="4">
        <f>J156-J155</f>
        <v>0</v>
      </c>
    </row>
    <row r="157" spans="1:11" ht="20.100000000000001" customHeight="1" x14ac:dyDescent="0.3">
      <c r="A157" s="2">
        <v>24</v>
      </c>
      <c r="B157" s="3">
        <v>129347</v>
      </c>
      <c r="C157" s="4">
        <f>B157-B156</f>
        <v>5</v>
      </c>
      <c r="D157" s="3">
        <v>166213</v>
      </c>
      <c r="E157" s="4">
        <f>D157-D156</f>
        <v>9</v>
      </c>
      <c r="F157" s="3">
        <v>57632</v>
      </c>
      <c r="G157" s="4">
        <f>F157-F156</f>
        <v>73</v>
      </c>
      <c r="H157" s="3">
        <v>995532</v>
      </c>
      <c r="I157" s="4">
        <f>H157-H156</f>
        <v>1567</v>
      </c>
      <c r="J157" s="3">
        <v>3141</v>
      </c>
      <c r="K157" s="4">
        <f>J157-J156</f>
        <v>0</v>
      </c>
    </row>
    <row r="158" spans="1:11" ht="20.100000000000001" customHeight="1" x14ac:dyDescent="0.3">
      <c r="A158" s="2">
        <v>25</v>
      </c>
      <c r="B158" s="3">
        <v>129352</v>
      </c>
      <c r="C158" s="4">
        <f>B158-B157</f>
        <v>5</v>
      </c>
      <c r="D158" s="3">
        <v>166222</v>
      </c>
      <c r="E158" s="4">
        <f>D158-D157</f>
        <v>9</v>
      </c>
      <c r="F158" s="3">
        <v>57705</v>
      </c>
      <c r="G158" s="4">
        <f>F158-F157</f>
        <v>73</v>
      </c>
      <c r="H158" s="3">
        <f>997098+1400</f>
        <v>998498</v>
      </c>
      <c r="I158" s="4">
        <f>H158-H157</f>
        <v>2966</v>
      </c>
      <c r="J158" s="3">
        <v>3142</v>
      </c>
      <c r="K158" s="4">
        <f>J158-J157</f>
        <v>1</v>
      </c>
    </row>
    <row r="159" spans="1:11" ht="20.100000000000001" customHeight="1" thickBot="1" x14ac:dyDescent="0.35">
      <c r="A159" s="6" t="s">
        <v>4</v>
      </c>
      <c r="B159" s="6"/>
      <c r="C159" s="6">
        <f>SUM(C129:C158)</f>
        <v>241</v>
      </c>
      <c r="D159" s="6"/>
      <c r="E159" s="6">
        <f>SUM(E129:E158)</f>
        <v>251</v>
      </c>
      <c r="F159" s="6"/>
      <c r="G159" s="6">
        <f>SUM(G129:G158)</f>
        <v>1816</v>
      </c>
      <c r="H159" s="6"/>
      <c r="I159" s="6">
        <f>SUM(I129:I158)</f>
        <v>48154</v>
      </c>
      <c r="J159" s="6"/>
      <c r="K159" s="6">
        <f>SUM(K129:K158)</f>
        <v>17</v>
      </c>
    </row>
    <row r="160" spans="1:11" ht="20.100000000000001" customHeight="1" thickTop="1" x14ac:dyDescent="0.3">
      <c r="A160" s="60" t="s">
        <v>5</v>
      </c>
      <c r="B160" s="61"/>
      <c r="C160" s="7">
        <f>MAX(C129:C158)</f>
        <v>12</v>
      </c>
      <c r="D160" s="7"/>
      <c r="E160" s="7">
        <f>MAX(E129:E158)</f>
        <v>9</v>
      </c>
      <c r="F160" s="7"/>
      <c r="G160" s="7">
        <f>MAX(G129:G158)</f>
        <v>73</v>
      </c>
      <c r="H160" s="7"/>
      <c r="I160" s="7">
        <f>MAX(I129:I158)</f>
        <v>2966</v>
      </c>
      <c r="J160" s="7"/>
      <c r="K160" s="7">
        <f>MAX(K129:K158)</f>
        <v>1</v>
      </c>
    </row>
    <row r="161" spans="1:11" ht="20.100000000000001" customHeight="1" x14ac:dyDescent="0.3">
      <c r="A161" s="48" t="s">
        <v>6</v>
      </c>
      <c r="B161" s="49"/>
      <c r="C161" s="9">
        <f>MIN(C129:C158)</f>
        <v>4</v>
      </c>
      <c r="D161" s="9"/>
      <c r="E161" s="9">
        <f>MIN(E129:E158)</f>
        <v>7</v>
      </c>
      <c r="F161" s="9"/>
      <c r="G161" s="9">
        <f>MIN(G129:G158)</f>
        <v>47</v>
      </c>
      <c r="H161" s="9"/>
      <c r="I161" s="9">
        <f>MIN(I129:I158)</f>
        <v>1293</v>
      </c>
      <c r="J161" s="9"/>
      <c r="K161" s="9">
        <f>MIN(K129:K158)</f>
        <v>0</v>
      </c>
    </row>
    <row r="162" spans="1:11" ht="20.100000000000001" customHeight="1" x14ac:dyDescent="0.3">
      <c r="A162" s="48" t="s">
        <v>7</v>
      </c>
      <c r="B162" s="49"/>
      <c r="C162" s="10">
        <f>AVERAGE(C129:C158)</f>
        <v>8.0333333333333332</v>
      </c>
      <c r="D162" s="10"/>
      <c r="E162" s="10">
        <f>AVERAGE(E129:E158)</f>
        <v>8.3666666666666671</v>
      </c>
      <c r="F162" s="10"/>
      <c r="G162" s="10">
        <f>AVERAGE(G129:G158)</f>
        <v>60.533333333333331</v>
      </c>
      <c r="H162" s="10"/>
      <c r="I162" s="10">
        <f>AVERAGE(I129:I158)</f>
        <v>1605.1333333333334</v>
      </c>
      <c r="J162" s="10"/>
      <c r="K162" s="10">
        <f>AVERAGE(K129:K158)</f>
        <v>0.56666666666666665</v>
      </c>
    </row>
    <row r="163" spans="1:11" ht="20.100000000000001" customHeight="1" x14ac:dyDescent="0.3">
      <c r="A163" s="52" t="s">
        <v>8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4"/>
    </row>
    <row r="164" spans="1:11" ht="20.100000000000001" customHeight="1" x14ac:dyDescent="0.4">
      <c r="A164" s="11"/>
      <c r="B164" s="55" t="s">
        <v>1711</v>
      </c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ht="20.100000000000001" customHeight="1" x14ac:dyDescent="0.4">
      <c r="A165" s="73" t="str">
        <f>A124</f>
        <v xml:space="preserve">2026年5月份各公司污水放流量明細表       </v>
      </c>
      <c r="B165" s="79"/>
      <c r="C165" s="79"/>
      <c r="D165" s="79"/>
      <c r="E165" s="79"/>
      <c r="F165" s="79"/>
      <c r="G165" s="79"/>
      <c r="H165" s="79"/>
      <c r="I165" s="79"/>
      <c r="J165" s="79"/>
      <c r="K165" s="79"/>
    </row>
    <row r="166" spans="1:11" ht="20.100000000000001" customHeight="1" x14ac:dyDescent="0.4">
      <c r="A166" s="64" t="s">
        <v>81</v>
      </c>
      <c r="B166" s="80"/>
      <c r="C166" s="80"/>
      <c r="D166" s="80"/>
      <c r="E166" s="80"/>
      <c r="F166" s="80"/>
      <c r="G166" s="80"/>
      <c r="H166" s="80"/>
      <c r="I166" s="80"/>
      <c r="J166" s="80"/>
      <c r="K166" s="80"/>
    </row>
    <row r="167" spans="1:11" ht="20.100000000000001" customHeight="1" x14ac:dyDescent="0.4">
      <c r="A167" s="65" t="s">
        <v>0</v>
      </c>
      <c r="B167" s="67" t="s">
        <v>1730</v>
      </c>
      <c r="C167" s="68"/>
      <c r="D167" s="67" t="s">
        <v>1729</v>
      </c>
      <c r="E167" s="68"/>
      <c r="F167" s="67" t="s">
        <v>1728</v>
      </c>
      <c r="G167" s="68"/>
      <c r="H167" s="67" t="s">
        <v>1727</v>
      </c>
      <c r="I167" s="68"/>
      <c r="J167" s="67" t="s">
        <v>1726</v>
      </c>
      <c r="K167" s="68"/>
    </row>
    <row r="168" spans="1:11" ht="20.100000000000001" customHeight="1" x14ac:dyDescent="0.3">
      <c r="A168" s="66"/>
      <c r="B168" s="2" t="s">
        <v>1</v>
      </c>
      <c r="C168" s="2" t="s">
        <v>2</v>
      </c>
      <c r="D168" s="2" t="s">
        <v>1</v>
      </c>
      <c r="E168" s="2" t="s">
        <v>2</v>
      </c>
      <c r="F168" s="2" t="s">
        <v>1</v>
      </c>
      <c r="G168" s="2" t="s">
        <v>2</v>
      </c>
      <c r="H168" s="2" t="s">
        <v>1</v>
      </c>
      <c r="I168" s="2" t="s">
        <v>2</v>
      </c>
      <c r="J168" s="2" t="s">
        <v>1</v>
      </c>
      <c r="K168" s="2" t="s">
        <v>2</v>
      </c>
    </row>
    <row r="169" spans="1:11" ht="20.100000000000001" customHeight="1" x14ac:dyDescent="0.3">
      <c r="A169" s="9" t="s">
        <v>3</v>
      </c>
      <c r="B169" s="3">
        <v>11605</v>
      </c>
      <c r="C169" s="4"/>
      <c r="D169" s="3">
        <v>124118</v>
      </c>
      <c r="E169" s="4"/>
      <c r="F169" s="3">
        <v>1012726</v>
      </c>
      <c r="G169" s="4"/>
      <c r="H169" s="3">
        <v>545931</v>
      </c>
      <c r="I169" s="4"/>
      <c r="J169" s="3">
        <v>399407</v>
      </c>
      <c r="K169" s="4"/>
    </row>
    <row r="170" spans="1:11" ht="20.100000000000001" customHeight="1" x14ac:dyDescent="0.3">
      <c r="A170" s="2">
        <v>26</v>
      </c>
      <c r="B170" s="3">
        <v>11639</v>
      </c>
      <c r="C170" s="4">
        <f>B170-B169</f>
        <v>34</v>
      </c>
      <c r="D170" s="3">
        <v>124120</v>
      </c>
      <c r="E170" s="4">
        <f>D170-D169</f>
        <v>2</v>
      </c>
      <c r="F170" s="3">
        <v>1013295</v>
      </c>
      <c r="G170" s="4">
        <f>F170-F169</f>
        <v>569</v>
      </c>
      <c r="H170" s="3">
        <v>546300</v>
      </c>
      <c r="I170" s="4">
        <f>H170-H169</f>
        <v>369</v>
      </c>
      <c r="J170" s="3">
        <v>399836</v>
      </c>
      <c r="K170" s="4">
        <f>J170-J169</f>
        <v>429</v>
      </c>
    </row>
    <row r="171" spans="1:11" ht="20.100000000000001" customHeight="1" x14ac:dyDescent="0.3">
      <c r="A171" s="2">
        <v>27</v>
      </c>
      <c r="B171" s="3">
        <v>11674</v>
      </c>
      <c r="C171" s="4">
        <f>B171-B170</f>
        <v>35</v>
      </c>
      <c r="D171" s="3">
        <v>124123</v>
      </c>
      <c r="E171" s="4">
        <f>D171-D170</f>
        <v>3</v>
      </c>
      <c r="F171" s="3">
        <v>1013863</v>
      </c>
      <c r="G171" s="4">
        <f>F171-F170</f>
        <v>568</v>
      </c>
      <c r="H171" s="3">
        <v>546669</v>
      </c>
      <c r="I171" s="4">
        <f>H171-H170</f>
        <v>369</v>
      </c>
      <c r="J171" s="3">
        <v>400266</v>
      </c>
      <c r="K171" s="4">
        <f>J171-J170</f>
        <v>430</v>
      </c>
    </row>
    <row r="172" spans="1:11" ht="20.100000000000001" customHeight="1" x14ac:dyDescent="0.3">
      <c r="A172" s="2">
        <v>28</v>
      </c>
      <c r="B172" s="3">
        <v>11704</v>
      </c>
      <c r="C172" s="4">
        <f>B172-B171</f>
        <v>30</v>
      </c>
      <c r="D172" s="3">
        <v>124128</v>
      </c>
      <c r="E172" s="4">
        <f>D172-D171</f>
        <v>5</v>
      </c>
      <c r="F172" s="3">
        <v>1014433</v>
      </c>
      <c r="G172" s="4">
        <f>F172-F171</f>
        <v>570</v>
      </c>
      <c r="H172" s="3">
        <v>547051</v>
      </c>
      <c r="I172" s="4">
        <f>H172-H171</f>
        <v>382</v>
      </c>
      <c r="J172" s="3">
        <v>400690</v>
      </c>
      <c r="K172" s="4">
        <f>J172-J171</f>
        <v>424</v>
      </c>
    </row>
    <row r="173" spans="1:11" ht="20.100000000000001" customHeight="1" x14ac:dyDescent="0.3">
      <c r="A173" s="2">
        <v>29</v>
      </c>
      <c r="B173" s="3">
        <v>11734</v>
      </c>
      <c r="C173" s="4">
        <f>B173-B172</f>
        <v>30</v>
      </c>
      <c r="D173" s="3">
        <v>124133</v>
      </c>
      <c r="E173" s="4">
        <f>D173-D172</f>
        <v>5</v>
      </c>
      <c r="F173" s="3">
        <v>1015003</v>
      </c>
      <c r="G173" s="4">
        <f>F173-F172</f>
        <v>570</v>
      </c>
      <c r="H173" s="3">
        <v>547433</v>
      </c>
      <c r="I173" s="4">
        <f>H173-H172</f>
        <v>382</v>
      </c>
      <c r="J173" s="3">
        <v>401114</v>
      </c>
      <c r="K173" s="4">
        <f>J173-J172</f>
        <v>424</v>
      </c>
    </row>
    <row r="174" spans="1:11" ht="20.100000000000001" customHeight="1" x14ac:dyDescent="0.3">
      <c r="A174" s="2">
        <v>30</v>
      </c>
      <c r="B174" s="3">
        <v>11764</v>
      </c>
      <c r="C174" s="4">
        <f>B174-B173</f>
        <v>30</v>
      </c>
      <c r="D174" s="3">
        <v>124138</v>
      </c>
      <c r="E174" s="4">
        <f>D174-D173</f>
        <v>5</v>
      </c>
      <c r="F174" s="3">
        <v>1015573</v>
      </c>
      <c r="G174" s="4">
        <f>F174-F173</f>
        <v>570</v>
      </c>
      <c r="H174" s="3">
        <v>547815</v>
      </c>
      <c r="I174" s="4">
        <f>H174-H173</f>
        <v>382</v>
      </c>
      <c r="J174" s="3">
        <v>401538</v>
      </c>
      <c r="K174" s="4">
        <f>J174-J173</f>
        <v>424</v>
      </c>
    </row>
    <row r="175" spans="1:11" ht="20.100000000000001" customHeight="1" x14ac:dyDescent="0.3">
      <c r="A175" s="2">
        <v>1</v>
      </c>
      <c r="B175" s="3">
        <v>11794</v>
      </c>
      <c r="C175" s="4">
        <f>B175-B174</f>
        <v>30</v>
      </c>
      <c r="D175" s="3">
        <v>124143</v>
      </c>
      <c r="E175" s="4">
        <f>D175-D174</f>
        <v>5</v>
      </c>
      <c r="F175" s="3">
        <v>1016143</v>
      </c>
      <c r="G175" s="4">
        <f>F175-F174</f>
        <v>570</v>
      </c>
      <c r="H175" s="3">
        <v>548197</v>
      </c>
      <c r="I175" s="4">
        <f>H175-H174</f>
        <v>382</v>
      </c>
      <c r="J175" s="3">
        <v>401962</v>
      </c>
      <c r="K175" s="4">
        <f>J175-J174</f>
        <v>424</v>
      </c>
    </row>
    <row r="176" spans="1:11" ht="20.100000000000001" customHeight="1" x14ac:dyDescent="0.3">
      <c r="A176" s="2">
        <v>2</v>
      </c>
      <c r="B176" s="3">
        <v>11824</v>
      </c>
      <c r="C176" s="4">
        <f>B176-B175</f>
        <v>30</v>
      </c>
      <c r="D176" s="3">
        <v>124148</v>
      </c>
      <c r="E176" s="4">
        <f>D176-D175</f>
        <v>5</v>
      </c>
      <c r="F176" s="3">
        <v>1016713</v>
      </c>
      <c r="G176" s="4">
        <f>F176-F175</f>
        <v>570</v>
      </c>
      <c r="H176" s="3">
        <v>548579</v>
      </c>
      <c r="I176" s="4">
        <f>H176-H175</f>
        <v>382</v>
      </c>
      <c r="J176" s="3">
        <v>402386</v>
      </c>
      <c r="K176" s="4">
        <f>J176-J175</f>
        <v>424</v>
      </c>
    </row>
    <row r="177" spans="1:11" ht="20.100000000000001" customHeight="1" x14ac:dyDescent="0.3">
      <c r="A177" s="2">
        <v>3</v>
      </c>
      <c r="B177" s="3">
        <v>11855</v>
      </c>
      <c r="C177" s="4">
        <f>B177-B176</f>
        <v>31</v>
      </c>
      <c r="D177" s="3">
        <v>124152</v>
      </c>
      <c r="E177" s="4">
        <f>D177-D176</f>
        <v>4</v>
      </c>
      <c r="F177" s="3">
        <v>1017283</v>
      </c>
      <c r="G177" s="4">
        <f>F177-F176</f>
        <v>570</v>
      </c>
      <c r="H177" s="3">
        <v>548960</v>
      </c>
      <c r="I177" s="4">
        <f>H177-H176</f>
        <v>381</v>
      </c>
      <c r="J177" s="3">
        <v>402809</v>
      </c>
      <c r="K177" s="4">
        <f>J177-J176</f>
        <v>423</v>
      </c>
    </row>
    <row r="178" spans="1:11" ht="20.100000000000001" customHeight="1" x14ac:dyDescent="0.3">
      <c r="A178" s="2">
        <v>4</v>
      </c>
      <c r="B178" s="3">
        <v>11886</v>
      </c>
      <c r="C178" s="4">
        <f>B178-B177</f>
        <v>31</v>
      </c>
      <c r="D178" s="3">
        <v>124156</v>
      </c>
      <c r="E178" s="4">
        <f>D178-D177</f>
        <v>4</v>
      </c>
      <c r="F178" s="3">
        <v>1017854</v>
      </c>
      <c r="G178" s="4">
        <f>F178-F177</f>
        <v>571</v>
      </c>
      <c r="H178" s="3">
        <v>549341</v>
      </c>
      <c r="I178" s="4">
        <f>H178-H177</f>
        <v>381</v>
      </c>
      <c r="J178" s="3">
        <v>403232</v>
      </c>
      <c r="K178" s="4">
        <f>J178-J177</f>
        <v>423</v>
      </c>
    </row>
    <row r="179" spans="1:11" ht="20.100000000000001" customHeight="1" x14ac:dyDescent="0.3">
      <c r="A179" s="2">
        <v>5</v>
      </c>
      <c r="B179" s="3">
        <v>11927</v>
      </c>
      <c r="C179" s="4">
        <f>B179-B178</f>
        <v>41</v>
      </c>
      <c r="D179" s="3">
        <v>124159</v>
      </c>
      <c r="E179" s="4">
        <f>D179-D178</f>
        <v>3</v>
      </c>
      <c r="F179" s="3">
        <v>1018430</v>
      </c>
      <c r="G179" s="4">
        <f>F179-F178</f>
        <v>576</v>
      </c>
      <c r="H179" s="3">
        <v>549723</v>
      </c>
      <c r="I179" s="4">
        <f>H179-H178</f>
        <v>382</v>
      </c>
      <c r="J179" s="3">
        <v>403665</v>
      </c>
      <c r="K179" s="4">
        <f>J179-J178</f>
        <v>433</v>
      </c>
    </row>
    <row r="180" spans="1:11" ht="20.100000000000001" customHeight="1" x14ac:dyDescent="0.3">
      <c r="A180" s="2">
        <v>6</v>
      </c>
      <c r="B180" s="3">
        <v>11968</v>
      </c>
      <c r="C180" s="4">
        <f>B180-B179</f>
        <v>41</v>
      </c>
      <c r="D180" s="3">
        <v>124162</v>
      </c>
      <c r="E180" s="4">
        <f>D180-D179</f>
        <v>3</v>
      </c>
      <c r="F180" s="3">
        <v>1019006</v>
      </c>
      <c r="G180" s="4">
        <f>F180-F179</f>
        <v>576</v>
      </c>
      <c r="H180" s="3">
        <v>550105</v>
      </c>
      <c r="I180" s="4">
        <f>H180-H179</f>
        <v>382</v>
      </c>
      <c r="J180" s="3">
        <v>404098</v>
      </c>
      <c r="K180" s="4">
        <f>J180-J179</f>
        <v>433</v>
      </c>
    </row>
    <row r="181" spans="1:11" ht="20.100000000000001" customHeight="1" x14ac:dyDescent="0.3">
      <c r="A181" s="2">
        <v>7</v>
      </c>
      <c r="B181" s="3">
        <v>12009</v>
      </c>
      <c r="C181" s="4">
        <f>B181-B180</f>
        <v>41</v>
      </c>
      <c r="D181" s="3">
        <v>124165</v>
      </c>
      <c r="E181" s="4">
        <f>D181-D180</f>
        <v>3</v>
      </c>
      <c r="F181" s="3">
        <v>1019582</v>
      </c>
      <c r="G181" s="4">
        <f>F181-F180</f>
        <v>576</v>
      </c>
      <c r="H181" s="3">
        <v>550487</v>
      </c>
      <c r="I181" s="4">
        <f>H181-H180</f>
        <v>382</v>
      </c>
      <c r="J181" s="3">
        <v>404531</v>
      </c>
      <c r="K181" s="4">
        <f>J181-J180</f>
        <v>433</v>
      </c>
    </row>
    <row r="182" spans="1:11" ht="20.100000000000001" customHeight="1" x14ac:dyDescent="0.3">
      <c r="A182" s="2">
        <v>8</v>
      </c>
      <c r="B182" s="3">
        <v>12050</v>
      </c>
      <c r="C182" s="4">
        <f>B182-B181</f>
        <v>41</v>
      </c>
      <c r="D182" s="3">
        <v>124168</v>
      </c>
      <c r="E182" s="4">
        <f>D182-D181</f>
        <v>3</v>
      </c>
      <c r="F182" s="3">
        <v>1020158</v>
      </c>
      <c r="G182" s="4">
        <f>F182-F181</f>
        <v>576</v>
      </c>
      <c r="H182" s="3">
        <v>550870</v>
      </c>
      <c r="I182" s="4">
        <f>H182-H181</f>
        <v>383</v>
      </c>
      <c r="J182" s="3">
        <v>404964</v>
      </c>
      <c r="K182" s="4">
        <f>J182-J181</f>
        <v>433</v>
      </c>
    </row>
    <row r="183" spans="1:11" ht="20.100000000000001" customHeight="1" x14ac:dyDescent="0.3">
      <c r="A183" s="2">
        <v>9</v>
      </c>
      <c r="B183" s="3">
        <v>12091</v>
      </c>
      <c r="C183" s="4">
        <f>B183-B182</f>
        <v>41</v>
      </c>
      <c r="D183" s="3">
        <v>124171</v>
      </c>
      <c r="E183" s="4">
        <f>D183-D182</f>
        <v>3</v>
      </c>
      <c r="F183" s="3">
        <v>1020733</v>
      </c>
      <c r="G183" s="4">
        <f>F183-F182</f>
        <v>575</v>
      </c>
      <c r="H183" s="3">
        <v>551253</v>
      </c>
      <c r="I183" s="4">
        <f>H183-H182</f>
        <v>383</v>
      </c>
      <c r="J183" s="3">
        <v>405398</v>
      </c>
      <c r="K183" s="4">
        <f>J183-J182</f>
        <v>434</v>
      </c>
    </row>
    <row r="184" spans="1:11" ht="20.100000000000001" customHeight="1" x14ac:dyDescent="0.3">
      <c r="A184" s="2">
        <v>10</v>
      </c>
      <c r="B184" s="3">
        <v>12132</v>
      </c>
      <c r="C184" s="4">
        <f>B184-B183</f>
        <v>41</v>
      </c>
      <c r="D184" s="3">
        <v>124174</v>
      </c>
      <c r="E184" s="4">
        <f>D184-D183</f>
        <v>3</v>
      </c>
      <c r="F184" s="3">
        <v>1021308</v>
      </c>
      <c r="G184" s="4">
        <f>F184-F183</f>
        <v>575</v>
      </c>
      <c r="H184" s="3">
        <v>551636</v>
      </c>
      <c r="I184" s="4">
        <f>H184-H183</f>
        <v>383</v>
      </c>
      <c r="J184" s="3">
        <v>405832</v>
      </c>
      <c r="K184" s="4">
        <f>J184-J183</f>
        <v>434</v>
      </c>
    </row>
    <row r="185" spans="1:11" ht="20.100000000000001" customHeight="1" x14ac:dyDescent="0.3">
      <c r="A185" s="2">
        <v>11</v>
      </c>
      <c r="B185" s="3">
        <v>12174</v>
      </c>
      <c r="C185" s="4">
        <f>B185-B184</f>
        <v>42</v>
      </c>
      <c r="D185" s="3">
        <v>124175</v>
      </c>
      <c r="E185" s="4">
        <f>D185-D184</f>
        <v>1</v>
      </c>
      <c r="F185" s="3">
        <v>1021883</v>
      </c>
      <c r="G185" s="4">
        <f>F185-F184</f>
        <v>575</v>
      </c>
      <c r="H185" s="3">
        <v>552019</v>
      </c>
      <c r="I185" s="4">
        <f>H185-H184</f>
        <v>383</v>
      </c>
      <c r="J185" s="3">
        <v>406266</v>
      </c>
      <c r="K185" s="4">
        <f>J185-J184</f>
        <v>434</v>
      </c>
    </row>
    <row r="186" spans="1:11" ht="20.100000000000001" customHeight="1" x14ac:dyDescent="0.3">
      <c r="A186" s="2">
        <v>12</v>
      </c>
      <c r="B186" s="3">
        <v>12212</v>
      </c>
      <c r="C186" s="4">
        <f>B186-B185</f>
        <v>38</v>
      </c>
      <c r="D186" s="3">
        <v>124179</v>
      </c>
      <c r="E186" s="4">
        <f>D186-D185</f>
        <v>4</v>
      </c>
      <c r="F186" s="3">
        <v>1022522</v>
      </c>
      <c r="G186" s="4">
        <f>F186-F185</f>
        <v>639</v>
      </c>
      <c r="H186" s="3">
        <v>552412</v>
      </c>
      <c r="I186" s="4">
        <f>H186-H185</f>
        <v>393</v>
      </c>
      <c r="J186" s="3">
        <v>406662</v>
      </c>
      <c r="K186" s="4">
        <f>J186-J185</f>
        <v>396</v>
      </c>
    </row>
    <row r="187" spans="1:11" ht="20.100000000000001" customHeight="1" x14ac:dyDescent="0.3">
      <c r="A187" s="2">
        <v>13</v>
      </c>
      <c r="B187" s="3">
        <v>12250</v>
      </c>
      <c r="C187" s="4">
        <f>B187-B186</f>
        <v>38</v>
      </c>
      <c r="D187" s="3">
        <v>124183</v>
      </c>
      <c r="E187" s="4">
        <f>D187-D186</f>
        <v>4</v>
      </c>
      <c r="F187" s="3">
        <v>1023161</v>
      </c>
      <c r="G187" s="4">
        <f>F187-F186</f>
        <v>639</v>
      </c>
      <c r="H187" s="3">
        <v>552805</v>
      </c>
      <c r="I187" s="4">
        <f>H187-H186</f>
        <v>393</v>
      </c>
      <c r="J187" s="3">
        <v>407058</v>
      </c>
      <c r="K187" s="4">
        <f>J187-J186</f>
        <v>396</v>
      </c>
    </row>
    <row r="188" spans="1:11" ht="20.100000000000001" customHeight="1" x14ac:dyDescent="0.3">
      <c r="A188" s="2">
        <v>14</v>
      </c>
      <c r="B188" s="3">
        <v>12288</v>
      </c>
      <c r="C188" s="4">
        <f>B188-B187</f>
        <v>38</v>
      </c>
      <c r="D188" s="3">
        <v>124187</v>
      </c>
      <c r="E188" s="4">
        <f>D188-D187</f>
        <v>4</v>
      </c>
      <c r="F188" s="3">
        <v>1023800</v>
      </c>
      <c r="G188" s="4">
        <f>F188-F187</f>
        <v>639</v>
      </c>
      <c r="H188" s="3">
        <v>553198</v>
      </c>
      <c r="I188" s="4">
        <f>H188-H187</f>
        <v>393</v>
      </c>
      <c r="J188" s="3">
        <v>407454</v>
      </c>
      <c r="K188" s="4">
        <f>J188-J187</f>
        <v>396</v>
      </c>
    </row>
    <row r="189" spans="1:11" ht="20.100000000000001" customHeight="1" x14ac:dyDescent="0.3">
      <c r="A189" s="2">
        <v>15</v>
      </c>
      <c r="B189" s="3">
        <v>12326</v>
      </c>
      <c r="C189" s="4">
        <f>B189-B188</f>
        <v>38</v>
      </c>
      <c r="D189" s="3">
        <v>124191</v>
      </c>
      <c r="E189" s="4">
        <f>D189-D188</f>
        <v>4</v>
      </c>
      <c r="F189" s="3">
        <v>1024439</v>
      </c>
      <c r="G189" s="4">
        <f>F189-F188</f>
        <v>639</v>
      </c>
      <c r="H189" s="3">
        <v>553591</v>
      </c>
      <c r="I189" s="4">
        <f>H189-H188</f>
        <v>393</v>
      </c>
      <c r="J189" s="3">
        <v>407850</v>
      </c>
      <c r="K189" s="4">
        <f>J189-J188</f>
        <v>396</v>
      </c>
    </row>
    <row r="190" spans="1:11" ht="20.100000000000001" customHeight="1" x14ac:dyDescent="0.3">
      <c r="A190" s="2">
        <v>16</v>
      </c>
      <c r="B190" s="3">
        <v>12364</v>
      </c>
      <c r="C190" s="4">
        <f>B190-B189</f>
        <v>38</v>
      </c>
      <c r="D190" s="3">
        <v>124195</v>
      </c>
      <c r="E190" s="4">
        <f>D190-D189</f>
        <v>4</v>
      </c>
      <c r="F190" s="3">
        <v>1025078</v>
      </c>
      <c r="G190" s="4">
        <f>F190-F189</f>
        <v>639</v>
      </c>
      <c r="H190" s="3">
        <v>553984</v>
      </c>
      <c r="I190" s="4">
        <f>H190-H189</f>
        <v>393</v>
      </c>
      <c r="J190" s="3">
        <v>408246</v>
      </c>
      <c r="K190" s="4">
        <f>J190-J189</f>
        <v>396</v>
      </c>
    </row>
    <row r="191" spans="1:11" ht="20.100000000000001" customHeight="1" x14ac:dyDescent="0.3">
      <c r="A191" s="2">
        <v>17</v>
      </c>
      <c r="B191" s="3">
        <v>12401</v>
      </c>
      <c r="C191" s="4">
        <f>B191-B190</f>
        <v>37</v>
      </c>
      <c r="D191" s="3">
        <v>124199</v>
      </c>
      <c r="E191" s="4">
        <f>D191-D190</f>
        <v>4</v>
      </c>
      <c r="F191" s="3">
        <v>1025716</v>
      </c>
      <c r="G191" s="4">
        <f>F191-F190</f>
        <v>638</v>
      </c>
      <c r="H191" s="3">
        <v>554377</v>
      </c>
      <c r="I191" s="4">
        <f>H191-H190</f>
        <v>393</v>
      </c>
      <c r="J191" s="3">
        <v>408643</v>
      </c>
      <c r="K191" s="4">
        <f>J191-J190</f>
        <v>397</v>
      </c>
    </row>
    <row r="192" spans="1:11" ht="20.100000000000001" customHeight="1" x14ac:dyDescent="0.3">
      <c r="A192" s="2">
        <v>18</v>
      </c>
      <c r="B192" s="3">
        <v>12438</v>
      </c>
      <c r="C192" s="4">
        <f>B192-B191</f>
        <v>37</v>
      </c>
      <c r="D192" s="3">
        <v>124202</v>
      </c>
      <c r="E192" s="4">
        <f>D192-D191</f>
        <v>3</v>
      </c>
      <c r="F192" s="3">
        <v>1026354</v>
      </c>
      <c r="G192" s="4">
        <f>F192-F191</f>
        <v>638</v>
      </c>
      <c r="H192" s="3">
        <v>554771</v>
      </c>
      <c r="I192" s="4">
        <f>H192-H191</f>
        <v>394</v>
      </c>
      <c r="J192" s="3">
        <v>409040</v>
      </c>
      <c r="K192" s="4">
        <f>J192-J191</f>
        <v>397</v>
      </c>
    </row>
    <row r="193" spans="1:11" ht="20.100000000000001" customHeight="1" x14ac:dyDescent="0.3">
      <c r="A193" s="2">
        <v>19</v>
      </c>
      <c r="B193" s="3">
        <v>12473</v>
      </c>
      <c r="C193" s="4">
        <f>B193-B192</f>
        <v>35</v>
      </c>
      <c r="D193" s="3">
        <v>124211</v>
      </c>
      <c r="E193" s="4">
        <f>D193-D192</f>
        <v>9</v>
      </c>
      <c r="F193" s="3">
        <v>1027009</v>
      </c>
      <c r="G193" s="4">
        <f>F193-F192</f>
        <v>655</v>
      </c>
      <c r="H193" s="3">
        <v>555124</v>
      </c>
      <c r="I193" s="4">
        <f>H193-H192</f>
        <v>353</v>
      </c>
      <c r="J193" s="3">
        <v>409409</v>
      </c>
      <c r="K193" s="4">
        <f>J193-J192</f>
        <v>369</v>
      </c>
    </row>
    <row r="194" spans="1:11" ht="20.100000000000001" customHeight="1" x14ac:dyDescent="0.3">
      <c r="A194" s="2">
        <v>20</v>
      </c>
      <c r="B194" s="3">
        <v>12508</v>
      </c>
      <c r="C194" s="4">
        <f>B194-B193</f>
        <v>35</v>
      </c>
      <c r="D194" s="3">
        <v>124220</v>
      </c>
      <c r="E194" s="4">
        <f>D194-D193</f>
        <v>9</v>
      </c>
      <c r="F194" s="3">
        <v>1027664</v>
      </c>
      <c r="G194" s="4">
        <f>F194-F193</f>
        <v>655</v>
      </c>
      <c r="H194" s="3">
        <v>555477</v>
      </c>
      <c r="I194" s="4">
        <f>H194-H193</f>
        <v>353</v>
      </c>
      <c r="J194" s="3">
        <v>409778</v>
      </c>
      <c r="K194" s="4">
        <f>J194-J193</f>
        <v>369</v>
      </c>
    </row>
    <row r="195" spans="1:11" ht="20.100000000000001" customHeight="1" x14ac:dyDescent="0.3">
      <c r="A195" s="2">
        <v>21</v>
      </c>
      <c r="B195" s="3">
        <v>12543</v>
      </c>
      <c r="C195" s="4">
        <f>B195-B194</f>
        <v>35</v>
      </c>
      <c r="D195" s="3">
        <v>124229</v>
      </c>
      <c r="E195" s="4">
        <f>D195-D194</f>
        <v>9</v>
      </c>
      <c r="F195" s="3">
        <v>1028319</v>
      </c>
      <c r="G195" s="4">
        <f>F195-F194</f>
        <v>655</v>
      </c>
      <c r="H195" s="3">
        <v>555830</v>
      </c>
      <c r="I195" s="4">
        <f>H195-H194</f>
        <v>353</v>
      </c>
      <c r="J195" s="3">
        <v>410147</v>
      </c>
      <c r="K195" s="4">
        <f>J195-J194</f>
        <v>369</v>
      </c>
    </row>
    <row r="196" spans="1:11" ht="20.100000000000001" customHeight="1" x14ac:dyDescent="0.3">
      <c r="A196" s="2">
        <v>22</v>
      </c>
      <c r="B196" s="3">
        <v>12578</v>
      </c>
      <c r="C196" s="4">
        <f>B196-B195</f>
        <v>35</v>
      </c>
      <c r="D196" s="3">
        <v>124238</v>
      </c>
      <c r="E196" s="4">
        <f>D196-D195</f>
        <v>9</v>
      </c>
      <c r="F196" s="3">
        <v>1028974</v>
      </c>
      <c r="G196" s="4">
        <f>F196-F195</f>
        <v>655</v>
      </c>
      <c r="H196" s="3">
        <v>556183</v>
      </c>
      <c r="I196" s="4">
        <f>H196-H195</f>
        <v>353</v>
      </c>
      <c r="J196" s="3">
        <v>410516</v>
      </c>
      <c r="K196" s="4">
        <f>J196-J195</f>
        <v>369</v>
      </c>
    </row>
    <row r="197" spans="1:11" ht="20.100000000000001" customHeight="1" x14ac:dyDescent="0.3">
      <c r="A197" s="2">
        <v>23</v>
      </c>
      <c r="B197" s="3">
        <v>12613</v>
      </c>
      <c r="C197" s="4">
        <f>B197-B196</f>
        <v>35</v>
      </c>
      <c r="D197" s="3">
        <v>124247</v>
      </c>
      <c r="E197" s="4">
        <f>D197-D196</f>
        <v>9</v>
      </c>
      <c r="F197" s="3">
        <v>1029629</v>
      </c>
      <c r="G197" s="4">
        <f>F197-F196</f>
        <v>655</v>
      </c>
      <c r="H197" s="3">
        <v>556536</v>
      </c>
      <c r="I197" s="4">
        <f>H197-H196</f>
        <v>353</v>
      </c>
      <c r="J197" s="3">
        <v>410885</v>
      </c>
      <c r="K197" s="4">
        <f>J197-J196</f>
        <v>369</v>
      </c>
    </row>
    <row r="198" spans="1:11" ht="20.100000000000001" customHeight="1" x14ac:dyDescent="0.3">
      <c r="A198" s="2">
        <v>24</v>
      </c>
      <c r="B198" s="3">
        <v>12647</v>
      </c>
      <c r="C198" s="4">
        <f>B198-B197</f>
        <v>34</v>
      </c>
      <c r="D198" s="3">
        <v>124256</v>
      </c>
      <c r="E198" s="4">
        <f>D198-D197</f>
        <v>9</v>
      </c>
      <c r="F198" s="3">
        <v>1030284</v>
      </c>
      <c r="G198" s="4">
        <f>F198-F197</f>
        <v>655</v>
      </c>
      <c r="H198" s="3">
        <v>556890</v>
      </c>
      <c r="I198" s="4">
        <f>H198-H197</f>
        <v>354</v>
      </c>
      <c r="J198" s="3">
        <v>411254</v>
      </c>
      <c r="K198" s="4">
        <f>J198-J197</f>
        <v>369</v>
      </c>
    </row>
    <row r="199" spans="1:11" ht="20.100000000000001" customHeight="1" x14ac:dyDescent="0.3">
      <c r="A199" s="2">
        <v>25</v>
      </c>
      <c r="B199" s="3">
        <v>12681</v>
      </c>
      <c r="C199" s="4">
        <f>B199-B198</f>
        <v>34</v>
      </c>
      <c r="D199" s="3">
        <v>124264</v>
      </c>
      <c r="E199" s="4">
        <f>D199-D198</f>
        <v>8</v>
      </c>
      <c r="F199" s="3">
        <v>1030938</v>
      </c>
      <c r="G199" s="4">
        <f>F199-F198</f>
        <v>654</v>
      </c>
      <c r="H199" s="3">
        <v>557244</v>
      </c>
      <c r="I199" s="4">
        <f>H199-H198</f>
        <v>354</v>
      </c>
      <c r="J199" s="3">
        <v>411624</v>
      </c>
      <c r="K199" s="4">
        <f>J199-J198</f>
        <v>370</v>
      </c>
    </row>
    <row r="200" spans="1:11" ht="20.100000000000001" customHeight="1" thickBot="1" x14ac:dyDescent="0.35">
      <c r="A200" s="6" t="s">
        <v>4</v>
      </c>
      <c r="B200" s="6"/>
      <c r="C200" s="6">
        <f>SUM(C170:C199)</f>
        <v>1076</v>
      </c>
      <c r="D200" s="6"/>
      <c r="E200" s="6">
        <f>SUM(E170:E199)</f>
        <v>146</v>
      </c>
      <c r="F200" s="6"/>
      <c r="G200" s="6">
        <f>SUM(G170:G199)</f>
        <v>18212</v>
      </c>
      <c r="H200" s="6"/>
      <c r="I200" s="6">
        <f>SUM(I170:I199)</f>
        <v>11313</v>
      </c>
      <c r="J200" s="6"/>
      <c r="K200" s="6">
        <f>SUM(K170:K199)</f>
        <v>12217</v>
      </c>
    </row>
    <row r="201" spans="1:11" ht="20.100000000000001" customHeight="1" thickTop="1" x14ac:dyDescent="0.3">
      <c r="A201" s="60" t="s">
        <v>5</v>
      </c>
      <c r="B201" s="61"/>
      <c r="C201" s="7">
        <f>MAX(C170:C199)</f>
        <v>42</v>
      </c>
      <c r="D201" s="7"/>
      <c r="E201" s="7">
        <f>MAX(E170:E199)</f>
        <v>9</v>
      </c>
      <c r="F201" s="7"/>
      <c r="G201" s="7">
        <f>MAX(G170:G199)</f>
        <v>655</v>
      </c>
      <c r="H201" s="7"/>
      <c r="I201" s="7">
        <f>MAX(I170:I199)</f>
        <v>394</v>
      </c>
      <c r="J201" s="7"/>
      <c r="K201" s="7">
        <f>MAX(K170:K199)</f>
        <v>434</v>
      </c>
    </row>
    <row r="202" spans="1:11" ht="20.100000000000001" customHeight="1" x14ac:dyDescent="0.3">
      <c r="A202" s="48" t="s">
        <v>6</v>
      </c>
      <c r="B202" s="49"/>
      <c r="C202" s="9">
        <f>MIN(C170:C199)</f>
        <v>30</v>
      </c>
      <c r="D202" s="9"/>
      <c r="E202" s="9">
        <f>MIN(E170:E199)</f>
        <v>1</v>
      </c>
      <c r="F202" s="9"/>
      <c r="G202" s="9">
        <f>MIN(G170:G199)</f>
        <v>568</v>
      </c>
      <c r="H202" s="9"/>
      <c r="I202" s="9">
        <f>MIN(I170:I199)</f>
        <v>353</v>
      </c>
      <c r="J202" s="9"/>
      <c r="K202" s="9">
        <f>MIN(K170:K199)</f>
        <v>369</v>
      </c>
    </row>
    <row r="203" spans="1:11" ht="20.100000000000001" customHeight="1" x14ac:dyDescent="0.3">
      <c r="A203" s="48" t="s">
        <v>7</v>
      </c>
      <c r="B203" s="49"/>
      <c r="C203" s="10">
        <f>AVERAGE(C170:C199)</f>
        <v>35.866666666666667</v>
      </c>
      <c r="D203" s="10"/>
      <c r="E203" s="10">
        <f>AVERAGE(E170:E199)</f>
        <v>4.8666666666666663</v>
      </c>
      <c r="F203" s="10"/>
      <c r="G203" s="10">
        <f>AVERAGE(G170:G199)</f>
        <v>607.06666666666672</v>
      </c>
      <c r="H203" s="10"/>
      <c r="I203" s="10">
        <f>AVERAGE(I170:I199)</f>
        <v>377.1</v>
      </c>
      <c r="J203" s="10"/>
      <c r="K203" s="10">
        <f>AVERAGE(K170:K199)</f>
        <v>407.23333333333335</v>
      </c>
    </row>
    <row r="204" spans="1:11" ht="20.100000000000001" customHeight="1" x14ac:dyDescent="0.3">
      <c r="A204" s="52" t="s">
        <v>8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4"/>
    </row>
    <row r="205" spans="1:11" ht="20.100000000000001" customHeight="1" x14ac:dyDescent="0.4">
      <c r="A205" s="11"/>
      <c r="B205" s="55" t="s">
        <v>1711</v>
      </c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ht="20.100000000000001" customHeight="1" x14ac:dyDescent="0.4">
      <c r="A206" s="73" t="str">
        <f>A165</f>
        <v xml:space="preserve">2026年5月份各公司污水放流量明細表       </v>
      </c>
      <c r="B206" s="79"/>
      <c r="C206" s="79"/>
      <c r="D206" s="79"/>
      <c r="E206" s="79"/>
      <c r="F206" s="79"/>
      <c r="G206" s="79"/>
      <c r="H206" s="79"/>
      <c r="I206" s="79"/>
      <c r="J206" s="79"/>
      <c r="K206" s="79"/>
    </row>
    <row r="207" spans="1:11" ht="20.100000000000001" customHeight="1" x14ac:dyDescent="0.4">
      <c r="A207" s="64" t="s">
        <v>82</v>
      </c>
      <c r="B207" s="80"/>
      <c r="C207" s="80"/>
      <c r="D207" s="80"/>
      <c r="E207" s="80"/>
      <c r="F207" s="80"/>
      <c r="G207" s="80"/>
      <c r="H207" s="80"/>
      <c r="I207" s="80"/>
      <c r="J207" s="80"/>
      <c r="K207" s="80"/>
    </row>
    <row r="208" spans="1:11" ht="20.100000000000001" customHeight="1" x14ac:dyDescent="0.4">
      <c r="A208" s="65" t="s">
        <v>0</v>
      </c>
      <c r="B208" s="67" t="s">
        <v>1725</v>
      </c>
      <c r="C208" s="68"/>
      <c r="D208" s="67" t="s">
        <v>1724</v>
      </c>
      <c r="E208" s="68"/>
      <c r="F208" s="67" t="s">
        <v>1723</v>
      </c>
      <c r="G208" s="68"/>
      <c r="H208" s="67" t="s">
        <v>1722</v>
      </c>
      <c r="I208" s="68"/>
      <c r="J208" s="67" t="s">
        <v>1721</v>
      </c>
      <c r="K208" s="68"/>
    </row>
    <row r="209" spans="1:11" ht="20.100000000000001" customHeight="1" x14ac:dyDescent="0.3">
      <c r="A209" s="66"/>
      <c r="B209" s="2" t="s">
        <v>1</v>
      </c>
      <c r="C209" s="2" t="s">
        <v>2</v>
      </c>
      <c r="D209" s="2" t="s">
        <v>1</v>
      </c>
      <c r="E209" s="2" t="s">
        <v>2</v>
      </c>
      <c r="F209" s="2" t="s">
        <v>1</v>
      </c>
      <c r="G209" s="2" t="s">
        <v>2</v>
      </c>
      <c r="H209" s="2" t="s">
        <v>1</v>
      </c>
      <c r="I209" s="2" t="s">
        <v>2</v>
      </c>
      <c r="J209" s="2" t="s">
        <v>1</v>
      </c>
      <c r="K209" s="2" t="s">
        <v>2</v>
      </c>
    </row>
    <row r="210" spans="1:11" ht="20.100000000000001" customHeight="1" x14ac:dyDescent="0.3">
      <c r="A210" s="9" t="s">
        <v>3</v>
      </c>
      <c r="B210" s="3">
        <v>392</v>
      </c>
      <c r="C210" s="4"/>
      <c r="D210" s="3">
        <v>3239</v>
      </c>
      <c r="E210" s="4"/>
      <c r="F210" s="3">
        <v>11</v>
      </c>
      <c r="G210" s="4"/>
      <c r="H210" s="3">
        <v>4238</v>
      </c>
      <c r="I210" s="4"/>
      <c r="J210" s="3">
        <v>15379</v>
      </c>
      <c r="K210" s="4"/>
    </row>
    <row r="211" spans="1:11" ht="20.100000000000001" customHeight="1" x14ac:dyDescent="0.3">
      <c r="A211" s="2">
        <v>26</v>
      </c>
      <c r="B211" s="3">
        <v>393</v>
      </c>
      <c r="C211" s="4">
        <f>B211-B210</f>
        <v>1</v>
      </c>
      <c r="D211" s="3">
        <v>3240</v>
      </c>
      <c r="E211" s="4">
        <f>D211-D210</f>
        <v>1</v>
      </c>
      <c r="F211" s="3">
        <v>11</v>
      </c>
      <c r="G211" s="13">
        <v>2</v>
      </c>
      <c r="H211" s="3">
        <v>4238</v>
      </c>
      <c r="I211" s="4">
        <f>H211-H210</f>
        <v>0</v>
      </c>
      <c r="J211" s="3">
        <v>15406</v>
      </c>
      <c r="K211" s="4">
        <f>J211-J210</f>
        <v>27</v>
      </c>
    </row>
    <row r="212" spans="1:11" ht="20.100000000000001" customHeight="1" x14ac:dyDescent="0.3">
      <c r="A212" s="2">
        <v>27</v>
      </c>
      <c r="B212" s="3">
        <v>393</v>
      </c>
      <c r="C212" s="4">
        <f>B212-B211</f>
        <v>0</v>
      </c>
      <c r="D212" s="3">
        <v>3241</v>
      </c>
      <c r="E212" s="4">
        <f>D212-D211</f>
        <v>1</v>
      </c>
      <c r="F212" s="3">
        <v>11</v>
      </c>
      <c r="G212" s="13">
        <v>2</v>
      </c>
      <c r="H212" s="3">
        <v>4239</v>
      </c>
      <c r="I212" s="4">
        <f>H212-H211</f>
        <v>1</v>
      </c>
      <c r="J212" s="3">
        <v>15433</v>
      </c>
      <c r="K212" s="4">
        <f>J212-J211</f>
        <v>27</v>
      </c>
    </row>
    <row r="213" spans="1:11" ht="20.100000000000001" customHeight="1" x14ac:dyDescent="0.3">
      <c r="A213" s="2">
        <v>28</v>
      </c>
      <c r="B213" s="3">
        <v>394</v>
      </c>
      <c r="C213" s="4">
        <f>B213-B212</f>
        <v>1</v>
      </c>
      <c r="D213" s="3">
        <v>3241</v>
      </c>
      <c r="E213" s="4">
        <f>D213-D212</f>
        <v>0</v>
      </c>
      <c r="F213" s="3">
        <v>11</v>
      </c>
      <c r="G213" s="13">
        <v>2</v>
      </c>
      <c r="H213" s="3">
        <v>4239</v>
      </c>
      <c r="I213" s="4">
        <f>H213-H212</f>
        <v>0</v>
      </c>
      <c r="J213" s="3">
        <v>15455</v>
      </c>
      <c r="K213" s="4">
        <f>J213-J212</f>
        <v>22</v>
      </c>
    </row>
    <row r="214" spans="1:11" ht="20.100000000000001" customHeight="1" x14ac:dyDescent="0.3">
      <c r="A214" s="2">
        <v>29</v>
      </c>
      <c r="B214" s="3">
        <v>395</v>
      </c>
      <c r="C214" s="4">
        <f>B214-B213</f>
        <v>1</v>
      </c>
      <c r="D214" s="3">
        <v>3242</v>
      </c>
      <c r="E214" s="4">
        <f>D214-D213</f>
        <v>1</v>
      </c>
      <c r="F214" s="3">
        <v>11</v>
      </c>
      <c r="G214" s="13">
        <v>2</v>
      </c>
      <c r="H214" s="3">
        <v>4240</v>
      </c>
      <c r="I214" s="4">
        <f>H214-H213</f>
        <v>1</v>
      </c>
      <c r="J214" s="3">
        <v>15477</v>
      </c>
      <c r="K214" s="4">
        <f>J214-J213</f>
        <v>22</v>
      </c>
    </row>
    <row r="215" spans="1:11" ht="20.100000000000001" customHeight="1" x14ac:dyDescent="0.3">
      <c r="A215" s="2">
        <v>30</v>
      </c>
      <c r="B215" s="3">
        <v>395</v>
      </c>
      <c r="C215" s="4">
        <f>B215-B214</f>
        <v>0</v>
      </c>
      <c r="D215" s="3">
        <v>3243</v>
      </c>
      <c r="E215" s="4">
        <f>D215-D214</f>
        <v>1</v>
      </c>
      <c r="F215" s="3">
        <v>11</v>
      </c>
      <c r="G215" s="13">
        <v>2</v>
      </c>
      <c r="H215" s="3">
        <v>4240</v>
      </c>
      <c r="I215" s="4">
        <f>H215-H214</f>
        <v>0</v>
      </c>
      <c r="J215" s="3">
        <v>15499</v>
      </c>
      <c r="K215" s="4">
        <f>J215-J214</f>
        <v>22</v>
      </c>
    </row>
    <row r="216" spans="1:11" ht="20.100000000000001" customHeight="1" x14ac:dyDescent="0.3">
      <c r="A216" s="2">
        <v>1</v>
      </c>
      <c r="B216" s="3">
        <v>395</v>
      </c>
      <c r="C216" s="4">
        <f>B216-B215</f>
        <v>0</v>
      </c>
      <c r="D216" s="3">
        <v>3243</v>
      </c>
      <c r="E216" s="4">
        <f>D216-D215</f>
        <v>0</v>
      </c>
      <c r="F216" s="3">
        <v>11</v>
      </c>
      <c r="G216" s="13">
        <v>2</v>
      </c>
      <c r="H216" s="3">
        <v>4240</v>
      </c>
      <c r="I216" s="4">
        <f>H216-H215</f>
        <v>0</v>
      </c>
      <c r="J216" s="3">
        <v>15521</v>
      </c>
      <c r="K216" s="4">
        <f>J216-J215</f>
        <v>22</v>
      </c>
    </row>
    <row r="217" spans="1:11" ht="20.100000000000001" customHeight="1" x14ac:dyDescent="0.3">
      <c r="A217" s="2">
        <v>2</v>
      </c>
      <c r="B217" s="3">
        <v>396</v>
      </c>
      <c r="C217" s="4">
        <f>B217-B216</f>
        <v>1</v>
      </c>
      <c r="D217" s="3">
        <v>3244</v>
      </c>
      <c r="E217" s="4">
        <f>D217-D216</f>
        <v>1</v>
      </c>
      <c r="F217" s="3">
        <v>11</v>
      </c>
      <c r="G217" s="13">
        <v>2</v>
      </c>
      <c r="H217" s="3">
        <v>4240</v>
      </c>
      <c r="I217" s="4">
        <f>H217-H216</f>
        <v>0</v>
      </c>
      <c r="J217" s="3">
        <v>15543</v>
      </c>
      <c r="K217" s="4">
        <f>J217-J216</f>
        <v>22</v>
      </c>
    </row>
    <row r="218" spans="1:11" ht="20.100000000000001" customHeight="1" x14ac:dyDescent="0.3">
      <c r="A218" s="2">
        <v>3</v>
      </c>
      <c r="B218" s="3">
        <v>396</v>
      </c>
      <c r="C218" s="4">
        <f>B218-B217</f>
        <v>0</v>
      </c>
      <c r="D218" s="3">
        <v>3244</v>
      </c>
      <c r="E218" s="4">
        <f>D218-D217</f>
        <v>0</v>
      </c>
      <c r="F218" s="3">
        <v>11</v>
      </c>
      <c r="G218" s="13">
        <v>2</v>
      </c>
      <c r="H218" s="3">
        <v>4240</v>
      </c>
      <c r="I218" s="4">
        <f>H218-H217</f>
        <v>0</v>
      </c>
      <c r="J218" s="3">
        <v>15564</v>
      </c>
      <c r="K218" s="4">
        <f>J218-J217</f>
        <v>21</v>
      </c>
    </row>
    <row r="219" spans="1:11" ht="20.100000000000001" customHeight="1" x14ac:dyDescent="0.3">
      <c r="A219" s="2">
        <v>4</v>
      </c>
      <c r="B219" s="3">
        <v>397</v>
      </c>
      <c r="C219" s="4">
        <f>B219-B218</f>
        <v>1</v>
      </c>
      <c r="D219" s="3">
        <v>3245</v>
      </c>
      <c r="E219" s="4">
        <f>D219-D218</f>
        <v>1</v>
      </c>
      <c r="F219" s="3">
        <v>11</v>
      </c>
      <c r="G219" s="13">
        <v>2</v>
      </c>
      <c r="H219" s="3">
        <v>4241</v>
      </c>
      <c r="I219" s="4">
        <f>H219-H218</f>
        <v>1</v>
      </c>
      <c r="J219" s="3">
        <v>15585</v>
      </c>
      <c r="K219" s="4">
        <f>J219-J218</f>
        <v>21</v>
      </c>
    </row>
    <row r="220" spans="1:11" ht="20.100000000000001" customHeight="1" x14ac:dyDescent="0.3">
      <c r="A220" s="2">
        <v>5</v>
      </c>
      <c r="B220" s="3">
        <v>398</v>
      </c>
      <c r="C220" s="4">
        <f>B220-B219</f>
        <v>1</v>
      </c>
      <c r="D220" s="3">
        <v>3246</v>
      </c>
      <c r="E220" s="4">
        <f>D220-D219</f>
        <v>1</v>
      </c>
      <c r="F220" s="3">
        <v>11</v>
      </c>
      <c r="G220" s="13">
        <v>2</v>
      </c>
      <c r="H220" s="3">
        <v>4241</v>
      </c>
      <c r="I220" s="4">
        <f>H220-H219</f>
        <v>0</v>
      </c>
      <c r="J220" s="3">
        <v>15611</v>
      </c>
      <c r="K220" s="4">
        <f>J220-J219</f>
        <v>26</v>
      </c>
    </row>
    <row r="221" spans="1:11" ht="20.100000000000001" customHeight="1" x14ac:dyDescent="0.3">
      <c r="A221" s="2">
        <v>6</v>
      </c>
      <c r="B221" s="3">
        <v>398</v>
      </c>
      <c r="C221" s="4">
        <f>B221-B220</f>
        <v>0</v>
      </c>
      <c r="D221" s="3">
        <v>3246</v>
      </c>
      <c r="E221" s="4">
        <f>D221-D220</f>
        <v>0</v>
      </c>
      <c r="F221" s="3">
        <v>11</v>
      </c>
      <c r="G221" s="13">
        <v>2</v>
      </c>
      <c r="H221" s="3">
        <v>4241</v>
      </c>
      <c r="I221" s="4">
        <f>H221-H220</f>
        <v>0</v>
      </c>
      <c r="J221" s="3">
        <v>15637</v>
      </c>
      <c r="K221" s="4">
        <f>J221-J220</f>
        <v>26</v>
      </c>
    </row>
    <row r="222" spans="1:11" ht="20.100000000000001" customHeight="1" x14ac:dyDescent="0.3">
      <c r="A222" s="2">
        <v>7</v>
      </c>
      <c r="B222" s="3">
        <v>399</v>
      </c>
      <c r="C222" s="4">
        <f>B222-B221</f>
        <v>1</v>
      </c>
      <c r="D222" s="3">
        <v>3247</v>
      </c>
      <c r="E222" s="4">
        <f>D222-D221</f>
        <v>1</v>
      </c>
      <c r="F222" s="3">
        <v>11</v>
      </c>
      <c r="G222" s="13">
        <v>2</v>
      </c>
      <c r="H222" s="3">
        <v>4241</v>
      </c>
      <c r="I222" s="4">
        <f>H222-H221</f>
        <v>0</v>
      </c>
      <c r="J222" s="3">
        <v>15663</v>
      </c>
      <c r="K222" s="4">
        <f>J222-J221</f>
        <v>26</v>
      </c>
    </row>
    <row r="223" spans="1:11" ht="20.100000000000001" customHeight="1" x14ac:dyDescent="0.3">
      <c r="A223" s="2">
        <v>8</v>
      </c>
      <c r="B223" s="3">
        <v>400</v>
      </c>
      <c r="C223" s="4">
        <f>B223-B222</f>
        <v>1</v>
      </c>
      <c r="D223" s="3">
        <v>3248</v>
      </c>
      <c r="E223" s="4">
        <f>D223-D222</f>
        <v>1</v>
      </c>
      <c r="F223" s="3">
        <v>11</v>
      </c>
      <c r="G223" s="13">
        <v>2</v>
      </c>
      <c r="H223" s="3">
        <v>4241</v>
      </c>
      <c r="I223" s="4">
        <f>H223-H222</f>
        <v>0</v>
      </c>
      <c r="J223" s="3">
        <v>15689</v>
      </c>
      <c r="K223" s="4">
        <f>J223-J222</f>
        <v>26</v>
      </c>
    </row>
    <row r="224" spans="1:11" ht="20.100000000000001" customHeight="1" x14ac:dyDescent="0.3">
      <c r="A224" s="2">
        <v>9</v>
      </c>
      <c r="B224" s="3">
        <v>400</v>
      </c>
      <c r="C224" s="4">
        <f>B224-B223</f>
        <v>0</v>
      </c>
      <c r="D224" s="3">
        <v>3248</v>
      </c>
      <c r="E224" s="4">
        <f>D224-D223</f>
        <v>0</v>
      </c>
      <c r="F224" s="3">
        <v>11</v>
      </c>
      <c r="G224" s="13">
        <v>2</v>
      </c>
      <c r="H224" s="3">
        <v>4241</v>
      </c>
      <c r="I224" s="4">
        <f>H224-H223</f>
        <v>0</v>
      </c>
      <c r="J224" s="3">
        <v>15716</v>
      </c>
      <c r="K224" s="4">
        <f>J224-J223</f>
        <v>27</v>
      </c>
    </row>
    <row r="225" spans="1:11" ht="20.100000000000001" customHeight="1" x14ac:dyDescent="0.3">
      <c r="A225" s="2">
        <v>10</v>
      </c>
      <c r="B225" s="3">
        <v>400</v>
      </c>
      <c r="C225" s="4">
        <f>B225-B224</f>
        <v>0</v>
      </c>
      <c r="D225" s="3">
        <v>3248</v>
      </c>
      <c r="E225" s="4">
        <f>D225-D224</f>
        <v>0</v>
      </c>
      <c r="F225" s="3">
        <v>11</v>
      </c>
      <c r="G225" s="13">
        <v>2</v>
      </c>
      <c r="H225" s="3">
        <v>4241</v>
      </c>
      <c r="I225" s="4">
        <f>H225-H224</f>
        <v>0</v>
      </c>
      <c r="J225" s="3">
        <v>15743</v>
      </c>
      <c r="K225" s="4">
        <f>J225-J224</f>
        <v>27</v>
      </c>
    </row>
    <row r="226" spans="1:11" ht="20.100000000000001" customHeight="1" x14ac:dyDescent="0.3">
      <c r="A226" s="2">
        <v>11</v>
      </c>
      <c r="B226" s="3">
        <v>401</v>
      </c>
      <c r="C226" s="4">
        <f>B226-B225</f>
        <v>1</v>
      </c>
      <c r="D226" s="3">
        <v>3249</v>
      </c>
      <c r="E226" s="4">
        <f>D226-D225</f>
        <v>1</v>
      </c>
      <c r="F226" s="3">
        <v>11</v>
      </c>
      <c r="G226" s="13">
        <v>2</v>
      </c>
      <c r="H226" s="3">
        <v>4241</v>
      </c>
      <c r="I226" s="4">
        <f>H226-H225</f>
        <v>0</v>
      </c>
      <c r="J226" s="3">
        <v>15770</v>
      </c>
      <c r="K226" s="4">
        <f>J226-J225</f>
        <v>27</v>
      </c>
    </row>
    <row r="227" spans="1:11" ht="20.100000000000001" customHeight="1" x14ac:dyDescent="0.3">
      <c r="A227" s="2">
        <v>12</v>
      </c>
      <c r="B227" s="3">
        <v>402</v>
      </c>
      <c r="C227" s="4">
        <f>B227-B226</f>
        <v>1</v>
      </c>
      <c r="D227" s="3">
        <v>3250</v>
      </c>
      <c r="E227" s="4">
        <f>D227-D226</f>
        <v>1</v>
      </c>
      <c r="F227" s="3">
        <v>11</v>
      </c>
      <c r="G227" s="13">
        <v>2</v>
      </c>
      <c r="H227" s="3">
        <v>4241</v>
      </c>
      <c r="I227" s="4">
        <f>H227-H226</f>
        <v>0</v>
      </c>
      <c r="J227" s="3">
        <v>15795</v>
      </c>
      <c r="K227" s="4">
        <f>J227-J226</f>
        <v>25</v>
      </c>
    </row>
    <row r="228" spans="1:11" ht="20.100000000000001" customHeight="1" x14ac:dyDescent="0.3">
      <c r="A228" s="2">
        <v>13</v>
      </c>
      <c r="B228" s="3">
        <v>402</v>
      </c>
      <c r="C228" s="4">
        <f>B228-B227</f>
        <v>0</v>
      </c>
      <c r="D228" s="3">
        <v>3251</v>
      </c>
      <c r="E228" s="4">
        <f>D228-D227</f>
        <v>1</v>
      </c>
      <c r="F228" s="3">
        <v>11</v>
      </c>
      <c r="G228" s="13">
        <v>2</v>
      </c>
      <c r="H228" s="3">
        <v>4241</v>
      </c>
      <c r="I228" s="4">
        <f>H228-H227</f>
        <v>0</v>
      </c>
      <c r="J228" s="3">
        <v>15820</v>
      </c>
      <c r="K228" s="4">
        <f>J228-J227</f>
        <v>25</v>
      </c>
    </row>
    <row r="229" spans="1:11" ht="20.100000000000001" customHeight="1" x14ac:dyDescent="0.3">
      <c r="A229" s="2">
        <v>14</v>
      </c>
      <c r="B229" s="3">
        <v>403</v>
      </c>
      <c r="C229" s="4">
        <f>B229-B228</f>
        <v>1</v>
      </c>
      <c r="D229" s="3">
        <v>3251</v>
      </c>
      <c r="E229" s="4">
        <f>D229-D228</f>
        <v>0</v>
      </c>
      <c r="F229" s="3">
        <v>11</v>
      </c>
      <c r="G229" s="13">
        <v>2</v>
      </c>
      <c r="H229" s="3">
        <v>4241</v>
      </c>
      <c r="I229" s="4">
        <f>H229-H228</f>
        <v>0</v>
      </c>
      <c r="J229" s="3">
        <v>15845</v>
      </c>
      <c r="K229" s="4">
        <f>J229-J228</f>
        <v>25</v>
      </c>
    </row>
    <row r="230" spans="1:11" ht="20.100000000000001" customHeight="1" x14ac:dyDescent="0.3">
      <c r="A230" s="2">
        <v>15</v>
      </c>
      <c r="B230" s="3">
        <v>403</v>
      </c>
      <c r="C230" s="4">
        <f>B230-B229</f>
        <v>0</v>
      </c>
      <c r="D230" s="3">
        <v>3251</v>
      </c>
      <c r="E230" s="4">
        <f>D230-D229</f>
        <v>0</v>
      </c>
      <c r="F230" s="3">
        <v>11</v>
      </c>
      <c r="G230" s="13">
        <v>2</v>
      </c>
      <c r="H230" s="3">
        <v>4241</v>
      </c>
      <c r="I230" s="4">
        <f>H230-H229</f>
        <v>0</v>
      </c>
      <c r="J230" s="3">
        <v>15870</v>
      </c>
      <c r="K230" s="4">
        <f>J230-J229</f>
        <v>25</v>
      </c>
    </row>
    <row r="231" spans="1:11" ht="20.100000000000001" customHeight="1" x14ac:dyDescent="0.3">
      <c r="A231" s="2">
        <v>16</v>
      </c>
      <c r="B231" s="3">
        <v>403</v>
      </c>
      <c r="C231" s="4">
        <f>B231-B230</f>
        <v>0</v>
      </c>
      <c r="D231" s="3">
        <v>3252</v>
      </c>
      <c r="E231" s="4">
        <f>D231-D230</f>
        <v>1</v>
      </c>
      <c r="F231" s="3">
        <v>11</v>
      </c>
      <c r="G231" s="13">
        <v>2</v>
      </c>
      <c r="H231" s="3">
        <v>4241</v>
      </c>
      <c r="I231" s="4">
        <f>H231-H230</f>
        <v>0</v>
      </c>
      <c r="J231" s="3">
        <v>15895</v>
      </c>
      <c r="K231" s="4">
        <f>J231-J230</f>
        <v>25</v>
      </c>
    </row>
    <row r="232" spans="1:11" ht="20.100000000000001" customHeight="1" x14ac:dyDescent="0.3">
      <c r="A232" s="2">
        <v>17</v>
      </c>
      <c r="B232" s="3">
        <v>404</v>
      </c>
      <c r="C232" s="4">
        <f>B232-B231</f>
        <v>1</v>
      </c>
      <c r="D232" s="3">
        <v>3253</v>
      </c>
      <c r="E232" s="4">
        <f>D232-D231</f>
        <v>1</v>
      </c>
      <c r="F232" s="3">
        <v>11</v>
      </c>
      <c r="G232" s="13">
        <v>2</v>
      </c>
      <c r="H232" s="3">
        <v>4241</v>
      </c>
      <c r="I232" s="4">
        <f>H232-H231</f>
        <v>0</v>
      </c>
      <c r="J232" s="3">
        <v>15920</v>
      </c>
      <c r="K232" s="4">
        <f>J232-J231</f>
        <v>25</v>
      </c>
    </row>
    <row r="233" spans="1:11" ht="20.100000000000001" customHeight="1" x14ac:dyDescent="0.3">
      <c r="A233" s="2">
        <v>18</v>
      </c>
      <c r="B233" s="3">
        <v>405</v>
      </c>
      <c r="C233" s="4">
        <f>B233-B232</f>
        <v>1</v>
      </c>
      <c r="D233" s="3">
        <v>3253</v>
      </c>
      <c r="E233" s="4">
        <f>D233-D232</f>
        <v>0</v>
      </c>
      <c r="F233" s="3">
        <v>11</v>
      </c>
      <c r="G233" s="13">
        <v>0</v>
      </c>
      <c r="H233" s="3">
        <v>4241</v>
      </c>
      <c r="I233" s="4">
        <f>H233-H232</f>
        <v>0</v>
      </c>
      <c r="J233" s="3">
        <v>15946</v>
      </c>
      <c r="K233" s="4">
        <f>J233-J232</f>
        <v>26</v>
      </c>
    </row>
    <row r="234" spans="1:11" ht="20.100000000000001" customHeight="1" x14ac:dyDescent="0.3">
      <c r="A234" s="2">
        <v>19</v>
      </c>
      <c r="B234" s="3">
        <v>405</v>
      </c>
      <c r="C234" s="4">
        <f>B234-B233</f>
        <v>0</v>
      </c>
      <c r="D234" s="3">
        <v>3254</v>
      </c>
      <c r="E234" s="4">
        <f>D234-D233</f>
        <v>1</v>
      </c>
      <c r="F234" s="3">
        <v>11</v>
      </c>
      <c r="G234" s="13">
        <v>0</v>
      </c>
      <c r="H234" s="3">
        <v>4241</v>
      </c>
      <c r="I234" s="4">
        <f>H234-H233</f>
        <v>0</v>
      </c>
      <c r="J234" s="3">
        <v>15971</v>
      </c>
      <c r="K234" s="4">
        <f>J234-J233</f>
        <v>25</v>
      </c>
    </row>
    <row r="235" spans="1:11" ht="20.100000000000001" customHeight="1" x14ac:dyDescent="0.3">
      <c r="A235" s="2">
        <v>20</v>
      </c>
      <c r="B235" s="3">
        <v>406</v>
      </c>
      <c r="C235" s="4">
        <f>B235-B234</f>
        <v>1</v>
      </c>
      <c r="D235" s="3">
        <v>3255</v>
      </c>
      <c r="E235" s="4">
        <f>D235-D234</f>
        <v>1</v>
      </c>
      <c r="F235" s="3">
        <v>11</v>
      </c>
      <c r="G235" s="13">
        <v>0</v>
      </c>
      <c r="H235" s="3">
        <v>4241</v>
      </c>
      <c r="I235" s="4">
        <f>H235-H234</f>
        <v>0</v>
      </c>
      <c r="J235" s="3">
        <v>15996</v>
      </c>
      <c r="K235" s="4">
        <f>J235-J234</f>
        <v>25</v>
      </c>
    </row>
    <row r="236" spans="1:11" ht="20.100000000000001" customHeight="1" x14ac:dyDescent="0.3">
      <c r="A236" s="2">
        <v>21</v>
      </c>
      <c r="B236" s="3">
        <v>406</v>
      </c>
      <c r="C236" s="4">
        <f>B236-B235</f>
        <v>0</v>
      </c>
      <c r="D236" s="3">
        <v>3255</v>
      </c>
      <c r="E236" s="4">
        <f>D236-D235</f>
        <v>0</v>
      </c>
      <c r="F236" s="3">
        <v>11</v>
      </c>
      <c r="G236" s="13">
        <v>0</v>
      </c>
      <c r="H236" s="3">
        <v>4241</v>
      </c>
      <c r="I236" s="4">
        <f>H236-H235</f>
        <v>0</v>
      </c>
      <c r="J236" s="3">
        <v>16021</v>
      </c>
      <c r="K236" s="4">
        <f>J236-J235</f>
        <v>25</v>
      </c>
    </row>
    <row r="237" spans="1:11" ht="20.100000000000001" customHeight="1" x14ac:dyDescent="0.3">
      <c r="A237" s="2">
        <v>22</v>
      </c>
      <c r="B237" s="3">
        <v>407</v>
      </c>
      <c r="C237" s="4">
        <f>B237-B236</f>
        <v>1</v>
      </c>
      <c r="D237" s="3">
        <v>3256</v>
      </c>
      <c r="E237" s="4">
        <f>D237-D236</f>
        <v>1</v>
      </c>
      <c r="F237" s="3">
        <v>11</v>
      </c>
      <c r="G237" s="13">
        <v>0</v>
      </c>
      <c r="H237" s="3">
        <v>4241</v>
      </c>
      <c r="I237" s="4">
        <f>H237-H236</f>
        <v>0</v>
      </c>
      <c r="J237" s="3">
        <v>16046</v>
      </c>
      <c r="K237" s="4">
        <f>J237-J236</f>
        <v>25</v>
      </c>
    </row>
    <row r="238" spans="1:11" ht="20.100000000000001" customHeight="1" x14ac:dyDescent="0.3">
      <c r="A238" s="2">
        <v>23</v>
      </c>
      <c r="B238" s="3">
        <v>407</v>
      </c>
      <c r="C238" s="4">
        <f>B238-B237</f>
        <v>0</v>
      </c>
      <c r="D238" s="3">
        <v>3256</v>
      </c>
      <c r="E238" s="4">
        <f>D238-D237</f>
        <v>0</v>
      </c>
      <c r="F238" s="3">
        <v>11</v>
      </c>
      <c r="G238" s="13">
        <v>0</v>
      </c>
      <c r="H238" s="3">
        <v>4241</v>
      </c>
      <c r="I238" s="4">
        <f>H238-H237</f>
        <v>0</v>
      </c>
      <c r="J238" s="3">
        <v>16071</v>
      </c>
      <c r="K238" s="4">
        <f>J238-J237</f>
        <v>25</v>
      </c>
    </row>
    <row r="239" spans="1:11" ht="20.100000000000001" customHeight="1" x14ac:dyDescent="0.3">
      <c r="A239" s="2">
        <v>24</v>
      </c>
      <c r="B239" s="3">
        <v>407</v>
      </c>
      <c r="C239" s="4">
        <f>B239-B238</f>
        <v>0</v>
      </c>
      <c r="D239" s="3">
        <v>3256</v>
      </c>
      <c r="E239" s="4">
        <f>D239-D238</f>
        <v>0</v>
      </c>
      <c r="F239" s="3">
        <v>11</v>
      </c>
      <c r="G239" s="13">
        <v>0</v>
      </c>
      <c r="H239" s="3">
        <v>4241</v>
      </c>
      <c r="I239" s="4">
        <f>H239-H238</f>
        <v>0</v>
      </c>
      <c r="J239" s="3">
        <v>16095</v>
      </c>
      <c r="K239" s="4">
        <f>J239-J238</f>
        <v>24</v>
      </c>
    </row>
    <row r="240" spans="1:11" ht="20.100000000000001" customHeight="1" x14ac:dyDescent="0.3">
      <c r="A240" s="2">
        <v>25</v>
      </c>
      <c r="B240" s="3">
        <v>408</v>
      </c>
      <c r="C240" s="4">
        <f>B240-B239</f>
        <v>1</v>
      </c>
      <c r="D240" s="3">
        <v>3257</v>
      </c>
      <c r="E240" s="4">
        <f>D240-D239</f>
        <v>1</v>
      </c>
      <c r="F240" s="3">
        <v>11</v>
      </c>
      <c r="G240" s="13">
        <v>0</v>
      </c>
      <c r="H240" s="3">
        <v>4241</v>
      </c>
      <c r="I240" s="4">
        <f>H240-H239</f>
        <v>0</v>
      </c>
      <c r="J240" s="3">
        <v>16119</v>
      </c>
      <c r="K240" s="4">
        <f>J240-J239</f>
        <v>24</v>
      </c>
    </row>
    <row r="241" spans="1:11" ht="20.100000000000001" customHeight="1" thickBot="1" x14ac:dyDescent="0.35">
      <c r="A241" s="6" t="s">
        <v>4</v>
      </c>
      <c r="B241" s="6"/>
      <c r="C241" s="6">
        <f>SUM(C211:C240)</f>
        <v>16</v>
      </c>
      <c r="D241" s="6"/>
      <c r="E241" s="6">
        <f>SUM(E211:E240)</f>
        <v>18</v>
      </c>
      <c r="F241" s="6"/>
      <c r="G241" s="6">
        <f>SUM(G211:G240)</f>
        <v>44</v>
      </c>
      <c r="H241" s="6"/>
      <c r="I241" s="6">
        <f>SUM(I211:I240)</f>
        <v>3</v>
      </c>
      <c r="J241" s="6"/>
      <c r="K241" s="6">
        <f>SUM(K211:K240)</f>
        <v>740</v>
      </c>
    </row>
    <row r="242" spans="1:11" ht="20.100000000000001" customHeight="1" thickTop="1" x14ac:dyDescent="0.3">
      <c r="A242" s="60" t="s">
        <v>5</v>
      </c>
      <c r="B242" s="61"/>
      <c r="C242" s="7">
        <f>MAX(C211:C240)</f>
        <v>1</v>
      </c>
      <c r="D242" s="7"/>
      <c r="E242" s="7">
        <f>MAX(E211:E240)</f>
        <v>1</v>
      </c>
      <c r="F242" s="7"/>
      <c r="G242" s="7">
        <f>MAX(G211:G240)</f>
        <v>2</v>
      </c>
      <c r="H242" s="7"/>
      <c r="I242" s="7">
        <f>MAX(I211:I240)</f>
        <v>1</v>
      </c>
      <c r="J242" s="7"/>
      <c r="K242" s="7">
        <f>MAX(K211:K240)</f>
        <v>27</v>
      </c>
    </row>
    <row r="243" spans="1:11" ht="20.100000000000001" customHeight="1" x14ac:dyDescent="0.3">
      <c r="A243" s="48" t="s">
        <v>6</v>
      </c>
      <c r="B243" s="49"/>
      <c r="C243" s="9">
        <f>MIN(C211:C240)</f>
        <v>0</v>
      </c>
      <c r="D243" s="9"/>
      <c r="E243" s="9">
        <f>MIN(E211:E240)</f>
        <v>0</v>
      </c>
      <c r="F243" s="9"/>
      <c r="G243" s="9">
        <f>MIN(G211:G240)</f>
        <v>0</v>
      </c>
      <c r="H243" s="9"/>
      <c r="I243" s="9">
        <f>MIN(I211:I240)</f>
        <v>0</v>
      </c>
      <c r="J243" s="9"/>
      <c r="K243" s="9">
        <f>MIN(K211:K240)</f>
        <v>21</v>
      </c>
    </row>
    <row r="244" spans="1:11" ht="20.100000000000001" customHeight="1" x14ac:dyDescent="0.3">
      <c r="A244" s="48" t="s">
        <v>7</v>
      </c>
      <c r="B244" s="49"/>
      <c r="C244" s="10">
        <f>AVERAGE(C211:C240)</f>
        <v>0.53333333333333333</v>
      </c>
      <c r="D244" s="10"/>
      <c r="E244" s="10">
        <f>AVERAGE(E211:E240)</f>
        <v>0.6</v>
      </c>
      <c r="F244" s="10"/>
      <c r="G244" s="10">
        <f>AVERAGE(G211:G240)</f>
        <v>1.4666666666666666</v>
      </c>
      <c r="H244" s="10"/>
      <c r="I244" s="10">
        <f>AVERAGE(I211:I240)</f>
        <v>0.1</v>
      </c>
      <c r="J244" s="10"/>
      <c r="K244" s="10">
        <f>AVERAGE(K211:K240)</f>
        <v>24.666666666666668</v>
      </c>
    </row>
    <row r="245" spans="1:11" ht="20.100000000000001" customHeight="1" x14ac:dyDescent="0.3">
      <c r="A245" s="52" t="s">
        <v>8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4"/>
    </row>
    <row r="246" spans="1:11" ht="20.100000000000001" customHeight="1" x14ac:dyDescent="0.4">
      <c r="A246" s="11"/>
      <c r="B246" s="55" t="s">
        <v>1665</v>
      </c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ht="20.100000000000001" customHeight="1" x14ac:dyDescent="0.4">
      <c r="A247" s="73" t="str">
        <f>A206</f>
        <v xml:space="preserve">2026年5月份各公司污水放流量明細表       </v>
      </c>
      <c r="B247" s="79"/>
      <c r="C247" s="79"/>
      <c r="D247" s="79"/>
      <c r="E247" s="79"/>
      <c r="F247" s="79"/>
      <c r="G247" s="79"/>
      <c r="H247" s="79"/>
      <c r="I247" s="79"/>
      <c r="J247" s="79"/>
      <c r="K247" s="79"/>
    </row>
    <row r="248" spans="1:11" ht="20.100000000000001" customHeight="1" x14ac:dyDescent="0.4">
      <c r="A248" s="64" t="s">
        <v>83</v>
      </c>
      <c r="B248" s="77"/>
      <c r="C248" s="77"/>
      <c r="D248" s="77"/>
      <c r="E248" s="77"/>
      <c r="F248" s="77"/>
      <c r="G248" s="77"/>
      <c r="H248" s="77"/>
      <c r="I248" s="77"/>
      <c r="J248" s="77"/>
      <c r="K248" s="77"/>
    </row>
    <row r="249" spans="1:11" ht="20.100000000000001" customHeight="1" x14ac:dyDescent="0.4">
      <c r="A249" s="65" t="s">
        <v>0</v>
      </c>
      <c r="B249" s="67" t="s">
        <v>1720</v>
      </c>
      <c r="C249" s="68"/>
      <c r="D249" s="67" t="s">
        <v>188</v>
      </c>
      <c r="E249" s="68"/>
      <c r="F249" s="67" t="s">
        <v>1719</v>
      </c>
      <c r="G249" s="68"/>
      <c r="H249" s="67" t="s">
        <v>1718</v>
      </c>
      <c r="I249" s="68"/>
      <c r="J249" s="67" t="s">
        <v>1717</v>
      </c>
      <c r="K249" s="68"/>
    </row>
    <row r="250" spans="1:11" ht="20.100000000000001" customHeight="1" x14ac:dyDescent="0.3">
      <c r="A250" s="66"/>
      <c r="B250" s="2" t="s">
        <v>1</v>
      </c>
      <c r="C250" s="2" t="s">
        <v>2</v>
      </c>
      <c r="D250" s="2" t="s">
        <v>1</v>
      </c>
      <c r="E250" s="2" t="s">
        <v>2</v>
      </c>
      <c r="F250" s="2" t="s">
        <v>1</v>
      </c>
      <c r="G250" s="2" t="s">
        <v>2</v>
      </c>
      <c r="H250" s="2" t="s">
        <v>1</v>
      </c>
      <c r="I250" s="2" t="s">
        <v>2</v>
      </c>
      <c r="J250" s="2" t="s">
        <v>1</v>
      </c>
      <c r="K250" s="2" t="s">
        <v>2</v>
      </c>
    </row>
    <row r="251" spans="1:11" ht="20.100000000000001" customHeight="1" x14ac:dyDescent="0.3">
      <c r="A251" s="9" t="s">
        <v>3</v>
      </c>
      <c r="B251" s="3">
        <v>64686</v>
      </c>
      <c r="C251" s="4"/>
      <c r="D251" s="3">
        <v>10137</v>
      </c>
      <c r="E251" s="4"/>
      <c r="F251" s="3">
        <v>13246</v>
      </c>
      <c r="G251" s="4"/>
      <c r="H251" s="3">
        <v>19936</v>
      </c>
      <c r="I251" s="4"/>
      <c r="J251" s="3">
        <v>101047</v>
      </c>
      <c r="K251" s="4"/>
    </row>
    <row r="252" spans="1:11" ht="18.75" customHeight="1" x14ac:dyDescent="0.3">
      <c r="A252" s="2">
        <v>26</v>
      </c>
      <c r="B252" s="3">
        <v>64688</v>
      </c>
      <c r="C252" s="4">
        <f>B252-B251</f>
        <v>2</v>
      </c>
      <c r="D252" s="3">
        <v>10166</v>
      </c>
      <c r="E252" s="4">
        <f>D252-D251</f>
        <v>29</v>
      </c>
      <c r="F252" s="3">
        <v>13261</v>
      </c>
      <c r="G252" s="4">
        <f>F252-F251</f>
        <v>15</v>
      </c>
      <c r="H252" s="3">
        <v>19974</v>
      </c>
      <c r="I252" s="4">
        <f>H252-H251</f>
        <v>38</v>
      </c>
      <c r="J252" s="3">
        <v>101177</v>
      </c>
      <c r="K252" s="4">
        <f>J252-J251</f>
        <v>130</v>
      </c>
    </row>
    <row r="253" spans="1:11" ht="20.100000000000001" customHeight="1" x14ac:dyDescent="0.3">
      <c r="A253" s="2">
        <v>27</v>
      </c>
      <c r="B253" s="3">
        <v>64691</v>
      </c>
      <c r="C253" s="4">
        <f>B253-B252</f>
        <v>3</v>
      </c>
      <c r="D253" s="3">
        <v>10196</v>
      </c>
      <c r="E253" s="4">
        <f>D253-D252</f>
        <v>30</v>
      </c>
      <c r="F253" s="3">
        <v>13277</v>
      </c>
      <c r="G253" s="4">
        <f>F253-F252</f>
        <v>16</v>
      </c>
      <c r="H253" s="3">
        <v>20012</v>
      </c>
      <c r="I253" s="4">
        <f>H253-H252</f>
        <v>38</v>
      </c>
      <c r="J253" s="3">
        <v>101306</v>
      </c>
      <c r="K253" s="4">
        <f>J253-J252</f>
        <v>129</v>
      </c>
    </row>
    <row r="254" spans="1:11" ht="20.100000000000001" customHeight="1" x14ac:dyDescent="0.3">
      <c r="A254" s="2">
        <v>28</v>
      </c>
      <c r="B254" s="3">
        <v>64694</v>
      </c>
      <c r="C254" s="4">
        <f>B254-B253</f>
        <v>3</v>
      </c>
      <c r="D254" s="3">
        <v>10249</v>
      </c>
      <c r="E254" s="4">
        <f>D254-D253</f>
        <v>53</v>
      </c>
      <c r="F254" s="3">
        <v>13284</v>
      </c>
      <c r="G254" s="4">
        <f>F254-F253</f>
        <v>7</v>
      </c>
      <c r="H254" s="3">
        <v>20047</v>
      </c>
      <c r="I254" s="4">
        <f>H254-H253</f>
        <v>35</v>
      </c>
      <c r="J254" s="3">
        <v>101410</v>
      </c>
      <c r="K254" s="4">
        <f>J254-J253</f>
        <v>104</v>
      </c>
    </row>
    <row r="255" spans="1:11" ht="20.100000000000001" customHeight="1" x14ac:dyDescent="0.3">
      <c r="A255" s="2">
        <v>29</v>
      </c>
      <c r="B255" s="3">
        <v>64697</v>
      </c>
      <c r="C255" s="4">
        <f>B255-B254</f>
        <v>3</v>
      </c>
      <c r="D255" s="3">
        <v>10302</v>
      </c>
      <c r="E255" s="4">
        <f>D255-D254</f>
        <v>53</v>
      </c>
      <c r="F255" s="3">
        <v>13291</v>
      </c>
      <c r="G255" s="4">
        <f>F255-F254</f>
        <v>7</v>
      </c>
      <c r="H255" s="3">
        <v>20082</v>
      </c>
      <c r="I255" s="4">
        <f>H255-H254</f>
        <v>35</v>
      </c>
      <c r="J255" s="3">
        <v>101514</v>
      </c>
      <c r="K255" s="4">
        <f>J255-J254</f>
        <v>104</v>
      </c>
    </row>
    <row r="256" spans="1:11" ht="20.100000000000001" customHeight="1" x14ac:dyDescent="0.3">
      <c r="A256" s="2">
        <v>30</v>
      </c>
      <c r="B256" s="3">
        <v>64700</v>
      </c>
      <c r="C256" s="4">
        <f>B256-B255</f>
        <v>3</v>
      </c>
      <c r="D256" s="3">
        <v>10355</v>
      </c>
      <c r="E256" s="4">
        <f>D256-D255</f>
        <v>53</v>
      </c>
      <c r="F256" s="3">
        <v>13298</v>
      </c>
      <c r="G256" s="4">
        <f>F256-F255</f>
        <v>7</v>
      </c>
      <c r="H256" s="3">
        <v>20117</v>
      </c>
      <c r="I256" s="4">
        <f>H256-H255</f>
        <v>35</v>
      </c>
      <c r="J256" s="3">
        <v>101618</v>
      </c>
      <c r="K256" s="4">
        <f>J256-J255</f>
        <v>104</v>
      </c>
    </row>
    <row r="257" spans="1:11" ht="20.100000000000001" customHeight="1" x14ac:dyDescent="0.3">
      <c r="A257" s="2">
        <v>1</v>
      </c>
      <c r="B257" s="3">
        <v>64703</v>
      </c>
      <c r="C257" s="4">
        <f>B257-B256</f>
        <v>3</v>
      </c>
      <c r="D257" s="3">
        <v>10408</v>
      </c>
      <c r="E257" s="4">
        <f>D257-D256</f>
        <v>53</v>
      </c>
      <c r="F257" s="3">
        <v>13306</v>
      </c>
      <c r="G257" s="4">
        <f>F257-F256</f>
        <v>8</v>
      </c>
      <c r="H257" s="3">
        <v>20152</v>
      </c>
      <c r="I257" s="4">
        <f>H257-H256</f>
        <v>35</v>
      </c>
      <c r="J257" s="3">
        <v>101722</v>
      </c>
      <c r="K257" s="4">
        <f>J257-J256</f>
        <v>104</v>
      </c>
    </row>
    <row r="258" spans="1:11" ht="20.100000000000001" customHeight="1" x14ac:dyDescent="0.3">
      <c r="A258" s="2">
        <v>2</v>
      </c>
      <c r="B258" s="3">
        <v>64706</v>
      </c>
      <c r="C258" s="4">
        <f>B258-B257</f>
        <v>3</v>
      </c>
      <c r="D258" s="3">
        <v>10461</v>
      </c>
      <c r="E258" s="4">
        <f>D258-D257</f>
        <v>53</v>
      </c>
      <c r="F258" s="3">
        <v>13314</v>
      </c>
      <c r="G258" s="4">
        <f>F258-F257</f>
        <v>8</v>
      </c>
      <c r="H258" s="3">
        <v>20186</v>
      </c>
      <c r="I258" s="4">
        <f>H258-H257</f>
        <v>34</v>
      </c>
      <c r="J258" s="3">
        <v>101826</v>
      </c>
      <c r="K258" s="4">
        <f>J258-J257</f>
        <v>104</v>
      </c>
    </row>
    <row r="259" spans="1:11" ht="20.100000000000001" customHeight="1" x14ac:dyDescent="0.3">
      <c r="A259" s="2">
        <v>3</v>
      </c>
      <c r="B259" s="3">
        <v>64709</v>
      </c>
      <c r="C259" s="4">
        <f>B259-B258</f>
        <v>3</v>
      </c>
      <c r="D259" s="3">
        <v>10514</v>
      </c>
      <c r="E259" s="4">
        <f>D259-D258</f>
        <v>53</v>
      </c>
      <c r="F259" s="3">
        <v>13322</v>
      </c>
      <c r="G259" s="4">
        <f>F259-F258</f>
        <v>8</v>
      </c>
      <c r="H259" s="3">
        <v>20220</v>
      </c>
      <c r="I259" s="4">
        <f>H259-H258</f>
        <v>34</v>
      </c>
      <c r="J259" s="3">
        <v>101930</v>
      </c>
      <c r="K259" s="4">
        <f>J259-J258</f>
        <v>104</v>
      </c>
    </row>
    <row r="260" spans="1:11" ht="20.100000000000001" customHeight="1" x14ac:dyDescent="0.3">
      <c r="A260" s="2">
        <v>4</v>
      </c>
      <c r="B260" s="3">
        <v>64712</v>
      </c>
      <c r="C260" s="4">
        <f>B260-B259</f>
        <v>3</v>
      </c>
      <c r="D260" s="3">
        <v>10567</v>
      </c>
      <c r="E260" s="4">
        <f>D260-D259</f>
        <v>53</v>
      </c>
      <c r="F260" s="3">
        <v>13330</v>
      </c>
      <c r="G260" s="4">
        <f>F260-F259</f>
        <v>8</v>
      </c>
      <c r="H260" s="3">
        <v>20254</v>
      </c>
      <c r="I260" s="4">
        <f>H260-H259</f>
        <v>34</v>
      </c>
      <c r="J260" s="3">
        <v>102035</v>
      </c>
      <c r="K260" s="4">
        <f>J260-J259</f>
        <v>105</v>
      </c>
    </row>
    <row r="261" spans="1:11" ht="20.100000000000001" customHeight="1" x14ac:dyDescent="0.3">
      <c r="A261" s="2">
        <v>5</v>
      </c>
      <c r="B261" s="3">
        <v>64715</v>
      </c>
      <c r="C261" s="4">
        <f>B261-B260</f>
        <v>3</v>
      </c>
      <c r="D261" s="3">
        <v>10620</v>
      </c>
      <c r="E261" s="4">
        <f>D261-D260</f>
        <v>53</v>
      </c>
      <c r="F261" s="3">
        <v>13342</v>
      </c>
      <c r="G261" s="4">
        <f>F261-F260</f>
        <v>12</v>
      </c>
      <c r="H261" s="3">
        <v>20277</v>
      </c>
      <c r="I261" s="4">
        <f>H261-H260</f>
        <v>23</v>
      </c>
      <c r="J261" s="3">
        <v>102156</v>
      </c>
      <c r="K261" s="4">
        <f>J261-J260</f>
        <v>121</v>
      </c>
    </row>
    <row r="262" spans="1:11" ht="20.100000000000001" customHeight="1" x14ac:dyDescent="0.3">
      <c r="A262" s="2">
        <v>6</v>
      </c>
      <c r="B262" s="3">
        <v>64718</v>
      </c>
      <c r="C262" s="4">
        <f>B262-B261</f>
        <v>3</v>
      </c>
      <c r="D262" s="3">
        <v>10674</v>
      </c>
      <c r="E262" s="4">
        <f>D262-D261</f>
        <v>54</v>
      </c>
      <c r="F262" s="3">
        <v>13354</v>
      </c>
      <c r="G262" s="4">
        <f>F262-F261</f>
        <v>12</v>
      </c>
      <c r="H262" s="3">
        <v>20300</v>
      </c>
      <c r="I262" s="4">
        <f>H262-H261</f>
        <v>23</v>
      </c>
      <c r="J262" s="3">
        <v>102277</v>
      </c>
      <c r="K262" s="4">
        <f>J262-J261</f>
        <v>121</v>
      </c>
    </row>
    <row r="263" spans="1:11" ht="20.100000000000001" customHeight="1" x14ac:dyDescent="0.3">
      <c r="A263" s="2">
        <v>7</v>
      </c>
      <c r="B263" s="3">
        <v>64721</v>
      </c>
      <c r="C263" s="4">
        <f>B263-B262</f>
        <v>3</v>
      </c>
      <c r="D263" s="3">
        <v>10728</v>
      </c>
      <c r="E263" s="4">
        <f>D263-D262</f>
        <v>54</v>
      </c>
      <c r="F263" s="3">
        <v>13367</v>
      </c>
      <c r="G263" s="4">
        <f>F263-F262</f>
        <v>13</v>
      </c>
      <c r="H263" s="3">
        <v>20323</v>
      </c>
      <c r="I263" s="4">
        <f>H263-H262</f>
        <v>23</v>
      </c>
      <c r="J263" s="3">
        <v>102398</v>
      </c>
      <c r="K263" s="4">
        <f>J263-J262</f>
        <v>121</v>
      </c>
    </row>
    <row r="264" spans="1:11" ht="20.100000000000001" customHeight="1" x14ac:dyDescent="0.3">
      <c r="A264" s="2">
        <v>8</v>
      </c>
      <c r="B264" s="3">
        <v>64723</v>
      </c>
      <c r="C264" s="4">
        <f>B264-B263</f>
        <v>2</v>
      </c>
      <c r="D264" s="3">
        <v>10782</v>
      </c>
      <c r="E264" s="4">
        <f>D264-D263</f>
        <v>54</v>
      </c>
      <c r="F264" s="3">
        <v>13380</v>
      </c>
      <c r="G264" s="4">
        <f>F264-F263</f>
        <v>13</v>
      </c>
      <c r="H264" s="3">
        <v>20346</v>
      </c>
      <c r="I264" s="4">
        <f>H264-H263</f>
        <v>23</v>
      </c>
      <c r="J264" s="3">
        <v>102520</v>
      </c>
      <c r="K264" s="4">
        <f>J264-J263</f>
        <v>122</v>
      </c>
    </row>
    <row r="265" spans="1:11" ht="20.100000000000001" customHeight="1" x14ac:dyDescent="0.3">
      <c r="A265" s="2">
        <v>9</v>
      </c>
      <c r="B265" s="3">
        <v>64725</v>
      </c>
      <c r="C265" s="4">
        <f>B265-B264</f>
        <v>2</v>
      </c>
      <c r="D265" s="3">
        <v>10836</v>
      </c>
      <c r="E265" s="4">
        <f>D265-D264</f>
        <v>54</v>
      </c>
      <c r="F265" s="3">
        <v>13393</v>
      </c>
      <c r="G265" s="4">
        <f>F265-F264</f>
        <v>13</v>
      </c>
      <c r="H265" s="3">
        <v>20370</v>
      </c>
      <c r="I265" s="4">
        <f>H265-H264</f>
        <v>24</v>
      </c>
      <c r="J265" s="3">
        <v>102642</v>
      </c>
      <c r="K265" s="4">
        <f>J265-J264</f>
        <v>122</v>
      </c>
    </row>
    <row r="266" spans="1:11" ht="20.100000000000001" customHeight="1" x14ac:dyDescent="0.3">
      <c r="A266" s="2">
        <v>10</v>
      </c>
      <c r="B266" s="3">
        <v>64727</v>
      </c>
      <c r="C266" s="4">
        <f>B266-B265</f>
        <v>2</v>
      </c>
      <c r="D266" s="3">
        <v>10890</v>
      </c>
      <c r="E266" s="4">
        <f>D266-D265</f>
        <v>54</v>
      </c>
      <c r="F266" s="3">
        <v>13406</v>
      </c>
      <c r="G266" s="4">
        <f>F266-F265</f>
        <v>13</v>
      </c>
      <c r="H266" s="3">
        <v>20394</v>
      </c>
      <c r="I266" s="4">
        <f>H266-H265</f>
        <v>24</v>
      </c>
      <c r="J266" s="3">
        <v>102764</v>
      </c>
      <c r="K266" s="4">
        <f>J266-J265</f>
        <v>122</v>
      </c>
    </row>
    <row r="267" spans="1:11" ht="19.5" customHeight="1" x14ac:dyDescent="0.3">
      <c r="A267" s="2">
        <v>11</v>
      </c>
      <c r="B267" s="3">
        <v>64729</v>
      </c>
      <c r="C267" s="4">
        <f>B267-B266</f>
        <v>2</v>
      </c>
      <c r="D267" s="3">
        <v>10944</v>
      </c>
      <c r="E267" s="4">
        <f>D267-D266</f>
        <v>54</v>
      </c>
      <c r="F267" s="3">
        <v>13419</v>
      </c>
      <c r="G267" s="4">
        <f>F267-F266</f>
        <v>13</v>
      </c>
      <c r="H267" s="3">
        <v>20418</v>
      </c>
      <c r="I267" s="4">
        <f>H267-H266</f>
        <v>24</v>
      </c>
      <c r="J267" s="3">
        <v>102886</v>
      </c>
      <c r="K267" s="4">
        <f>J267-J266</f>
        <v>122</v>
      </c>
    </row>
    <row r="268" spans="1:11" ht="19.5" customHeight="1" x14ac:dyDescent="0.3">
      <c r="A268" s="2">
        <v>12</v>
      </c>
      <c r="B268" s="3">
        <v>64732</v>
      </c>
      <c r="C268" s="4">
        <f>B268-B267</f>
        <v>3</v>
      </c>
      <c r="D268" s="3">
        <v>10970</v>
      </c>
      <c r="E268" s="4">
        <f>D268-D267</f>
        <v>26</v>
      </c>
      <c r="F268" s="3">
        <v>13423</v>
      </c>
      <c r="G268" s="4">
        <f>F268-F267</f>
        <v>4</v>
      </c>
      <c r="H268" s="3">
        <v>20443</v>
      </c>
      <c r="I268" s="4">
        <f>H268-H267</f>
        <v>25</v>
      </c>
      <c r="J268" s="3">
        <v>103020</v>
      </c>
      <c r="K268" s="4">
        <f>J268-J267</f>
        <v>134</v>
      </c>
    </row>
    <row r="269" spans="1:11" ht="20.100000000000001" customHeight="1" x14ac:dyDescent="0.3">
      <c r="A269" s="2">
        <v>13</v>
      </c>
      <c r="B269" s="3">
        <v>64735</v>
      </c>
      <c r="C269" s="4">
        <f>B269-B268</f>
        <v>3</v>
      </c>
      <c r="D269" s="3">
        <v>10996</v>
      </c>
      <c r="E269" s="4">
        <f>D269-D268</f>
        <v>26</v>
      </c>
      <c r="F269" s="3">
        <v>13427</v>
      </c>
      <c r="G269" s="4">
        <f>F269-F268</f>
        <v>4</v>
      </c>
      <c r="H269" s="3">
        <v>20468</v>
      </c>
      <c r="I269" s="4">
        <f>H269-H268</f>
        <v>25</v>
      </c>
      <c r="J269" s="3">
        <v>103154</v>
      </c>
      <c r="K269" s="4">
        <f>J269-J268</f>
        <v>134</v>
      </c>
    </row>
    <row r="270" spans="1:11" ht="20.100000000000001" customHeight="1" x14ac:dyDescent="0.3">
      <c r="A270" s="2">
        <v>14</v>
      </c>
      <c r="B270" s="3">
        <v>64738</v>
      </c>
      <c r="C270" s="4">
        <f>B270-B269</f>
        <v>3</v>
      </c>
      <c r="D270" s="3">
        <v>11022</v>
      </c>
      <c r="E270" s="4">
        <f>D270-D269</f>
        <v>26</v>
      </c>
      <c r="F270" s="3">
        <v>13431</v>
      </c>
      <c r="G270" s="4">
        <f>F270-F269</f>
        <v>4</v>
      </c>
      <c r="H270" s="3">
        <v>20493</v>
      </c>
      <c r="I270" s="4">
        <f>H270-H269</f>
        <v>25</v>
      </c>
      <c r="J270" s="3">
        <v>103288</v>
      </c>
      <c r="K270" s="4">
        <f>J270-J269</f>
        <v>134</v>
      </c>
    </row>
    <row r="271" spans="1:11" ht="20.100000000000001" customHeight="1" x14ac:dyDescent="0.3">
      <c r="A271" s="2">
        <v>15</v>
      </c>
      <c r="B271" s="3">
        <v>64741</v>
      </c>
      <c r="C271" s="4">
        <f>B271-B270</f>
        <v>3</v>
      </c>
      <c r="D271" s="3">
        <v>11048</v>
      </c>
      <c r="E271" s="4">
        <f>D271-D270</f>
        <v>26</v>
      </c>
      <c r="F271" s="3">
        <v>13435</v>
      </c>
      <c r="G271" s="4">
        <f>F271-F270</f>
        <v>4</v>
      </c>
      <c r="H271" s="3">
        <v>20518</v>
      </c>
      <c r="I271" s="4">
        <f>H271-H270</f>
        <v>25</v>
      </c>
      <c r="J271" s="3">
        <v>103422</v>
      </c>
      <c r="K271" s="4">
        <f>J271-J270</f>
        <v>134</v>
      </c>
    </row>
    <row r="272" spans="1:11" ht="20.100000000000001" customHeight="1" x14ac:dyDescent="0.3">
      <c r="A272" s="2">
        <v>16</v>
      </c>
      <c r="B272" s="3">
        <v>64744</v>
      </c>
      <c r="C272" s="4">
        <f>B272-B271</f>
        <v>3</v>
      </c>
      <c r="D272" s="3">
        <v>11074</v>
      </c>
      <c r="E272" s="4">
        <f>D272-D271</f>
        <v>26</v>
      </c>
      <c r="F272" s="3">
        <v>13439</v>
      </c>
      <c r="G272" s="4">
        <f>F272-F271</f>
        <v>4</v>
      </c>
      <c r="H272" s="3">
        <v>20543</v>
      </c>
      <c r="I272" s="4">
        <f>H272-H271</f>
        <v>25</v>
      </c>
      <c r="J272" s="3">
        <v>103556</v>
      </c>
      <c r="K272" s="4">
        <f>J272-J271</f>
        <v>134</v>
      </c>
    </row>
    <row r="273" spans="1:11" ht="20.100000000000001" customHeight="1" x14ac:dyDescent="0.3">
      <c r="A273" s="2">
        <v>17</v>
      </c>
      <c r="B273" s="3">
        <v>64748</v>
      </c>
      <c r="C273" s="4">
        <f>B273-B272</f>
        <v>4</v>
      </c>
      <c r="D273" s="3">
        <v>11100</v>
      </c>
      <c r="E273" s="4">
        <f>D273-D272</f>
        <v>26</v>
      </c>
      <c r="F273" s="3">
        <v>13444</v>
      </c>
      <c r="G273" s="4">
        <f>F273-F272</f>
        <v>5</v>
      </c>
      <c r="H273" s="3">
        <v>20568</v>
      </c>
      <c r="I273" s="4">
        <f>H273-H272</f>
        <v>25</v>
      </c>
      <c r="J273" s="3">
        <v>103689</v>
      </c>
      <c r="K273" s="4">
        <f>J273-J272</f>
        <v>133</v>
      </c>
    </row>
    <row r="274" spans="1:11" ht="20.100000000000001" customHeight="1" x14ac:dyDescent="0.3">
      <c r="A274" s="2">
        <v>18</v>
      </c>
      <c r="B274" s="3">
        <v>64752</v>
      </c>
      <c r="C274" s="4">
        <f>B274-B273</f>
        <v>4</v>
      </c>
      <c r="D274" s="3">
        <v>11126</v>
      </c>
      <c r="E274" s="4">
        <f>D274-D273</f>
        <v>26</v>
      </c>
      <c r="F274" s="3">
        <v>13449</v>
      </c>
      <c r="G274" s="4">
        <f>F274-F273</f>
        <v>5</v>
      </c>
      <c r="H274" s="3">
        <v>20593</v>
      </c>
      <c r="I274" s="4">
        <f>H274-H273</f>
        <v>25</v>
      </c>
      <c r="J274" s="3">
        <v>103822</v>
      </c>
      <c r="K274" s="4">
        <f>J274-J273</f>
        <v>133</v>
      </c>
    </row>
    <row r="275" spans="1:11" ht="20.100000000000001" customHeight="1" x14ac:dyDescent="0.3">
      <c r="A275" s="2">
        <v>19</v>
      </c>
      <c r="B275" s="3">
        <v>64756</v>
      </c>
      <c r="C275" s="4">
        <f>B275-B274</f>
        <v>4</v>
      </c>
      <c r="D275" s="3">
        <v>11152</v>
      </c>
      <c r="E275" s="4">
        <f>D275-D274</f>
        <v>26</v>
      </c>
      <c r="F275" s="3">
        <v>13449</v>
      </c>
      <c r="G275" s="4">
        <f>F275-F274</f>
        <v>0</v>
      </c>
      <c r="H275" s="3">
        <v>20618</v>
      </c>
      <c r="I275" s="4">
        <f>H275-H274</f>
        <v>25</v>
      </c>
      <c r="J275" s="3">
        <v>103970</v>
      </c>
      <c r="K275" s="4">
        <f>J275-J274</f>
        <v>148</v>
      </c>
    </row>
    <row r="276" spans="1:11" ht="20.100000000000001" customHeight="1" x14ac:dyDescent="0.3">
      <c r="A276" s="2">
        <v>20</v>
      </c>
      <c r="B276" s="3">
        <v>64760</v>
      </c>
      <c r="C276" s="4">
        <f>B276-B275</f>
        <v>4</v>
      </c>
      <c r="D276" s="3">
        <v>11178</v>
      </c>
      <c r="E276" s="4">
        <f>D276-D275</f>
        <v>26</v>
      </c>
      <c r="F276" s="3">
        <v>13449</v>
      </c>
      <c r="G276" s="4">
        <f>F276-F275</f>
        <v>0</v>
      </c>
      <c r="H276" s="3">
        <v>20643</v>
      </c>
      <c r="I276" s="4">
        <f>H276-H275</f>
        <v>25</v>
      </c>
      <c r="J276" s="3">
        <v>104118</v>
      </c>
      <c r="K276" s="4">
        <f>J276-J275</f>
        <v>148</v>
      </c>
    </row>
    <row r="277" spans="1:11" ht="20.100000000000001" customHeight="1" x14ac:dyDescent="0.3">
      <c r="A277" s="2">
        <v>21</v>
      </c>
      <c r="B277" s="3">
        <v>64764</v>
      </c>
      <c r="C277" s="4">
        <f>B277-B276</f>
        <v>4</v>
      </c>
      <c r="D277" s="3">
        <v>11204</v>
      </c>
      <c r="E277" s="4">
        <f>D277-D276</f>
        <v>26</v>
      </c>
      <c r="F277" s="3">
        <v>13449</v>
      </c>
      <c r="G277" s="4">
        <f>F277-F276</f>
        <v>0</v>
      </c>
      <c r="H277" s="3">
        <v>20668</v>
      </c>
      <c r="I277" s="4">
        <f>H277-H276</f>
        <v>25</v>
      </c>
      <c r="J277" s="3">
        <v>104266</v>
      </c>
      <c r="K277" s="4">
        <f>J277-J276</f>
        <v>148</v>
      </c>
    </row>
    <row r="278" spans="1:11" ht="20.100000000000001" customHeight="1" x14ac:dyDescent="0.3">
      <c r="A278" s="2">
        <v>22</v>
      </c>
      <c r="B278" s="3">
        <v>64768</v>
      </c>
      <c r="C278" s="4">
        <f>B278-B277</f>
        <v>4</v>
      </c>
      <c r="D278" s="3">
        <v>11229</v>
      </c>
      <c r="E278" s="4">
        <f>D278-D277</f>
        <v>25</v>
      </c>
      <c r="F278" s="3">
        <v>13449</v>
      </c>
      <c r="G278" s="4">
        <f>F278-F277</f>
        <v>0</v>
      </c>
      <c r="H278" s="3">
        <v>20693</v>
      </c>
      <c r="I278" s="4">
        <f>H278-H277</f>
        <v>25</v>
      </c>
      <c r="J278" s="3">
        <v>104414</v>
      </c>
      <c r="K278" s="4">
        <f>J278-J277</f>
        <v>148</v>
      </c>
    </row>
    <row r="279" spans="1:11" ht="20.100000000000001" customHeight="1" x14ac:dyDescent="0.3">
      <c r="A279" s="2">
        <v>23</v>
      </c>
      <c r="B279" s="3">
        <v>64772</v>
      </c>
      <c r="C279" s="4">
        <f>B279-B278</f>
        <v>4</v>
      </c>
      <c r="D279" s="3">
        <v>11254</v>
      </c>
      <c r="E279" s="4">
        <f>D279-D278</f>
        <v>25</v>
      </c>
      <c r="F279" s="3">
        <v>13449</v>
      </c>
      <c r="G279" s="4">
        <f>F279-F278</f>
        <v>0</v>
      </c>
      <c r="H279" s="3">
        <v>20718</v>
      </c>
      <c r="I279" s="4">
        <f>H279-H278</f>
        <v>25</v>
      </c>
      <c r="J279" s="3">
        <v>104561</v>
      </c>
      <c r="K279" s="4">
        <f>J279-J278</f>
        <v>147</v>
      </c>
    </row>
    <row r="280" spans="1:11" ht="20.100000000000001" customHeight="1" x14ac:dyDescent="0.3">
      <c r="A280" s="2">
        <v>24</v>
      </c>
      <c r="B280" s="3">
        <v>64776</v>
      </c>
      <c r="C280" s="4">
        <f>B280-B279</f>
        <v>4</v>
      </c>
      <c r="D280" s="3">
        <v>11279</v>
      </c>
      <c r="E280" s="4">
        <f>D280-D279</f>
        <v>25</v>
      </c>
      <c r="F280" s="3">
        <v>13449</v>
      </c>
      <c r="G280" s="4">
        <f>F280-F279</f>
        <v>0</v>
      </c>
      <c r="H280" s="3">
        <v>20743</v>
      </c>
      <c r="I280" s="4">
        <f>H280-H279</f>
        <v>25</v>
      </c>
      <c r="J280" s="3">
        <v>104708</v>
      </c>
      <c r="K280" s="4">
        <f>J280-J279</f>
        <v>147</v>
      </c>
    </row>
    <row r="281" spans="1:11" ht="20.100000000000001" customHeight="1" x14ac:dyDescent="0.3">
      <c r="A281" s="2">
        <v>25</v>
      </c>
      <c r="B281" s="3">
        <v>64779</v>
      </c>
      <c r="C281" s="4">
        <f>B281-B280</f>
        <v>3</v>
      </c>
      <c r="D281" s="3">
        <v>11304</v>
      </c>
      <c r="E281" s="4">
        <f>D281-D280</f>
        <v>25</v>
      </c>
      <c r="F281" s="3">
        <v>13450</v>
      </c>
      <c r="G281" s="4">
        <f>F281-F280</f>
        <v>1</v>
      </c>
      <c r="H281" s="3">
        <v>20768</v>
      </c>
      <c r="I281" s="4">
        <f>H281-H280</f>
        <v>25</v>
      </c>
      <c r="J281" s="3">
        <v>104855</v>
      </c>
      <c r="K281" s="4">
        <f>J281-J280</f>
        <v>147</v>
      </c>
    </row>
    <row r="282" spans="1:11" ht="20.100000000000001" customHeight="1" thickBot="1" x14ac:dyDescent="0.35">
      <c r="A282" s="6" t="s">
        <v>4</v>
      </c>
      <c r="B282" s="6"/>
      <c r="C282" s="6">
        <f>SUM(C252:C281)</f>
        <v>93</v>
      </c>
      <c r="D282" s="6"/>
      <c r="E282" s="6">
        <f>SUM(E252:E281)</f>
        <v>1167</v>
      </c>
      <c r="F282" s="6"/>
      <c r="G282" s="6">
        <f>SUM(G252:G281)</f>
        <v>204</v>
      </c>
      <c r="H282" s="6"/>
      <c r="I282" s="6">
        <f>SUM(I252:I281)</f>
        <v>832</v>
      </c>
      <c r="J282" s="6"/>
      <c r="K282" s="6">
        <f>SUM(K252:K281)</f>
        <v>3808</v>
      </c>
    </row>
    <row r="283" spans="1:11" ht="20.100000000000001" customHeight="1" thickTop="1" x14ac:dyDescent="0.3">
      <c r="A283" s="60" t="s">
        <v>5</v>
      </c>
      <c r="B283" s="61"/>
      <c r="C283" s="7">
        <f>MAX(C252:C281)</f>
        <v>4</v>
      </c>
      <c r="D283" s="7"/>
      <c r="E283" s="7">
        <f>MAX(E252:E281)</f>
        <v>54</v>
      </c>
      <c r="F283" s="7"/>
      <c r="G283" s="7">
        <f>MAX(G252:G281)</f>
        <v>16</v>
      </c>
      <c r="H283" s="7"/>
      <c r="I283" s="7">
        <f>MAX(I252:I281)</f>
        <v>38</v>
      </c>
      <c r="J283" s="8"/>
      <c r="K283" s="7">
        <f>MAX(K252:K281)</f>
        <v>148</v>
      </c>
    </row>
    <row r="284" spans="1:11" ht="20.100000000000001" customHeight="1" x14ac:dyDescent="0.3">
      <c r="A284" s="48" t="s">
        <v>6</v>
      </c>
      <c r="B284" s="49"/>
      <c r="C284" s="9">
        <f>MIN(C252:C281)</f>
        <v>2</v>
      </c>
      <c r="D284" s="9"/>
      <c r="E284" s="9">
        <f>MIN(E252:E281)</f>
        <v>25</v>
      </c>
      <c r="F284" s="9"/>
      <c r="G284" s="9">
        <f>MIN(G252:G281)</f>
        <v>0</v>
      </c>
      <c r="H284" s="9"/>
      <c r="I284" s="9">
        <f>MIN(I252:I281)</f>
        <v>23</v>
      </c>
      <c r="J284" s="8"/>
      <c r="K284" s="9">
        <f>MIN(K252:K281)</f>
        <v>104</v>
      </c>
    </row>
    <row r="285" spans="1:11" ht="20.100000000000001" customHeight="1" x14ac:dyDescent="0.3">
      <c r="A285" s="48" t="s">
        <v>7</v>
      </c>
      <c r="B285" s="49"/>
      <c r="C285" s="10">
        <f>AVERAGE(C252:C281)</f>
        <v>3.1</v>
      </c>
      <c r="D285" s="10"/>
      <c r="E285" s="10">
        <f>AVERAGE(E252:E281)</f>
        <v>38.9</v>
      </c>
      <c r="F285" s="10"/>
      <c r="G285" s="10">
        <f>AVERAGE(G252:G281)</f>
        <v>6.8</v>
      </c>
      <c r="H285" s="10"/>
      <c r="I285" s="10">
        <f>AVERAGE(I252:I281)</f>
        <v>27.733333333333334</v>
      </c>
      <c r="J285" s="8"/>
      <c r="K285" s="10">
        <f>AVERAGE(K252:K281)</f>
        <v>126.93333333333334</v>
      </c>
    </row>
    <row r="286" spans="1:11" ht="20.100000000000001" customHeight="1" x14ac:dyDescent="0.3">
      <c r="A286" s="52" t="s">
        <v>8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4"/>
    </row>
    <row r="287" spans="1:11" ht="20.100000000000001" customHeight="1" x14ac:dyDescent="0.4">
      <c r="A287" s="11"/>
      <c r="B287" s="55" t="s">
        <v>1711</v>
      </c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ht="20.100000000000001" customHeight="1" x14ac:dyDescent="0.4">
      <c r="A288" s="73" t="str">
        <f>A247</f>
        <v xml:space="preserve">2026年5月份各公司污水放流量明細表       </v>
      </c>
      <c r="B288" s="79"/>
      <c r="C288" s="79"/>
      <c r="D288" s="79"/>
      <c r="E288" s="79"/>
      <c r="F288" s="79"/>
      <c r="G288" s="79"/>
      <c r="H288" s="79"/>
      <c r="I288" s="79"/>
      <c r="J288" s="79"/>
      <c r="K288" s="79"/>
    </row>
    <row r="289" spans="1:11" ht="20.100000000000001" customHeight="1" x14ac:dyDescent="0.4">
      <c r="A289" s="64" t="s">
        <v>84</v>
      </c>
      <c r="B289" s="77"/>
      <c r="C289" s="77"/>
      <c r="D289" s="77"/>
      <c r="E289" s="77"/>
      <c r="F289" s="77"/>
      <c r="G289" s="77"/>
      <c r="H289" s="77"/>
      <c r="I289" s="77"/>
      <c r="J289" s="77"/>
      <c r="K289" s="77"/>
    </row>
    <row r="290" spans="1:11" ht="20.100000000000001" customHeight="1" x14ac:dyDescent="0.4">
      <c r="A290" s="65" t="s">
        <v>0</v>
      </c>
      <c r="B290" s="67" t="s">
        <v>1716</v>
      </c>
      <c r="C290" s="68"/>
      <c r="D290" s="67" t="s">
        <v>1715</v>
      </c>
      <c r="E290" s="68"/>
      <c r="F290" s="67" t="s">
        <v>1714</v>
      </c>
      <c r="G290" s="68"/>
      <c r="H290" s="67" t="s">
        <v>1713</v>
      </c>
      <c r="I290" s="68"/>
      <c r="J290" s="67" t="s">
        <v>1712</v>
      </c>
      <c r="K290" s="68"/>
    </row>
    <row r="291" spans="1:11" ht="20.100000000000001" customHeight="1" x14ac:dyDescent="0.3">
      <c r="A291" s="66"/>
      <c r="B291" s="2" t="s">
        <v>1</v>
      </c>
      <c r="C291" s="2" t="s">
        <v>2</v>
      </c>
      <c r="D291" s="2" t="s">
        <v>1</v>
      </c>
      <c r="E291" s="2" t="s">
        <v>2</v>
      </c>
      <c r="F291" s="2" t="s">
        <v>1</v>
      </c>
      <c r="G291" s="2" t="s">
        <v>2</v>
      </c>
      <c r="H291" s="2" t="s">
        <v>1</v>
      </c>
      <c r="I291" s="2" t="s">
        <v>2</v>
      </c>
      <c r="J291" s="2" t="s">
        <v>1</v>
      </c>
      <c r="K291" s="2" t="s">
        <v>2</v>
      </c>
    </row>
    <row r="292" spans="1:11" ht="20.100000000000001" customHeight="1" x14ac:dyDescent="0.3">
      <c r="A292" s="9" t="s">
        <v>3</v>
      </c>
      <c r="B292" s="3">
        <v>33496</v>
      </c>
      <c r="C292" s="4"/>
      <c r="D292" s="3">
        <v>8156</v>
      </c>
      <c r="E292" s="4"/>
      <c r="F292" s="3">
        <v>2061</v>
      </c>
      <c r="G292" s="4"/>
      <c r="H292" s="3">
        <v>876</v>
      </c>
      <c r="I292" s="4"/>
      <c r="J292" s="3">
        <v>159</v>
      </c>
      <c r="K292" s="14"/>
    </row>
    <row r="293" spans="1:11" ht="20.100000000000001" customHeight="1" x14ac:dyDescent="0.4">
      <c r="A293" s="2">
        <v>26</v>
      </c>
      <c r="B293" s="3">
        <v>33507</v>
      </c>
      <c r="C293" s="4">
        <f>B293-B292</f>
        <v>11</v>
      </c>
      <c r="D293" s="3">
        <v>8160</v>
      </c>
      <c r="E293" s="4">
        <f>D293-D292</f>
        <v>4</v>
      </c>
      <c r="F293" s="3">
        <v>2061</v>
      </c>
      <c r="G293" s="4">
        <f>F293-F292</f>
        <v>0</v>
      </c>
      <c r="H293" s="3">
        <v>876</v>
      </c>
      <c r="I293" s="4">
        <f>H293-H292</f>
        <v>0</v>
      </c>
      <c r="J293" s="3">
        <v>159</v>
      </c>
      <c r="K293" s="11">
        <v>12</v>
      </c>
    </row>
    <row r="294" spans="1:11" ht="20.100000000000001" customHeight="1" x14ac:dyDescent="0.4">
      <c r="A294" s="2">
        <v>27</v>
      </c>
      <c r="B294" s="3">
        <v>33517</v>
      </c>
      <c r="C294" s="4">
        <f>B294-B293</f>
        <v>10</v>
      </c>
      <c r="D294" s="3">
        <v>8164</v>
      </c>
      <c r="E294" s="4">
        <f>D294-D293</f>
        <v>4</v>
      </c>
      <c r="F294" s="3">
        <v>2064</v>
      </c>
      <c r="G294" s="4">
        <v>0</v>
      </c>
      <c r="H294" s="3">
        <v>877</v>
      </c>
      <c r="I294" s="4">
        <f>H294-H293</f>
        <v>1</v>
      </c>
      <c r="J294" s="3">
        <v>159</v>
      </c>
      <c r="K294" s="11">
        <v>0</v>
      </c>
    </row>
    <row r="295" spans="1:11" ht="20.100000000000001" customHeight="1" x14ac:dyDescent="0.4">
      <c r="A295" s="2">
        <v>28</v>
      </c>
      <c r="B295" s="3">
        <v>33526</v>
      </c>
      <c r="C295" s="4">
        <f>B295-B294</f>
        <v>9</v>
      </c>
      <c r="D295" s="3">
        <v>8167</v>
      </c>
      <c r="E295" s="4">
        <f>D295-D294</f>
        <v>3</v>
      </c>
      <c r="F295" s="3">
        <v>2064</v>
      </c>
      <c r="G295" s="4">
        <f>F295-F294</f>
        <v>0</v>
      </c>
      <c r="H295" s="3">
        <v>878</v>
      </c>
      <c r="I295" s="4">
        <f>H295-H294</f>
        <v>1</v>
      </c>
      <c r="J295" s="3">
        <v>159</v>
      </c>
      <c r="K295" s="11">
        <v>0</v>
      </c>
    </row>
    <row r="296" spans="1:11" ht="20.100000000000001" customHeight="1" x14ac:dyDescent="0.4">
      <c r="A296" s="2">
        <v>29</v>
      </c>
      <c r="B296" s="3">
        <v>33535</v>
      </c>
      <c r="C296" s="4">
        <f>B296-B295</f>
        <v>9</v>
      </c>
      <c r="D296" s="3">
        <v>8170</v>
      </c>
      <c r="E296" s="4">
        <f>D296-D295</f>
        <v>3</v>
      </c>
      <c r="F296" s="3">
        <v>2064</v>
      </c>
      <c r="G296" s="4">
        <f>F296-F295</f>
        <v>0</v>
      </c>
      <c r="H296" s="3">
        <v>879</v>
      </c>
      <c r="I296" s="4">
        <f>H296-H295</f>
        <v>1</v>
      </c>
      <c r="J296" s="3">
        <v>159</v>
      </c>
      <c r="K296" s="11">
        <v>0</v>
      </c>
    </row>
    <row r="297" spans="1:11" ht="20.100000000000001" customHeight="1" x14ac:dyDescent="0.4">
      <c r="A297" s="2">
        <v>30</v>
      </c>
      <c r="B297" s="3">
        <v>33544</v>
      </c>
      <c r="C297" s="4">
        <f>B297-B296</f>
        <v>9</v>
      </c>
      <c r="D297" s="3">
        <v>8173</v>
      </c>
      <c r="E297" s="4">
        <f>D297-D296</f>
        <v>3</v>
      </c>
      <c r="F297" s="3">
        <v>2066</v>
      </c>
      <c r="G297" s="4">
        <v>0</v>
      </c>
      <c r="H297" s="3">
        <v>879</v>
      </c>
      <c r="I297" s="4">
        <f>H297-H296</f>
        <v>0</v>
      </c>
      <c r="J297" s="3">
        <v>159</v>
      </c>
      <c r="K297" s="11">
        <v>0</v>
      </c>
    </row>
    <row r="298" spans="1:11" ht="20.100000000000001" customHeight="1" x14ac:dyDescent="0.4">
      <c r="A298" s="2">
        <v>1</v>
      </c>
      <c r="B298" s="3">
        <v>33553</v>
      </c>
      <c r="C298" s="4">
        <f>B298-B297</f>
        <v>9</v>
      </c>
      <c r="D298" s="3">
        <v>8176</v>
      </c>
      <c r="E298" s="4">
        <f>D298-D297</f>
        <v>3</v>
      </c>
      <c r="F298" s="3">
        <v>2066</v>
      </c>
      <c r="G298" s="4">
        <f>F298-F297</f>
        <v>0</v>
      </c>
      <c r="H298" s="3">
        <v>879</v>
      </c>
      <c r="I298" s="4">
        <f>H298-H297</f>
        <v>0</v>
      </c>
      <c r="J298" s="3">
        <v>159</v>
      </c>
      <c r="K298" s="11">
        <v>0</v>
      </c>
    </row>
    <row r="299" spans="1:11" ht="20.100000000000001" customHeight="1" x14ac:dyDescent="0.4">
      <c r="A299" s="2">
        <v>2</v>
      </c>
      <c r="B299" s="3">
        <v>33562</v>
      </c>
      <c r="C299" s="4">
        <f>B299-B298</f>
        <v>9</v>
      </c>
      <c r="D299" s="3">
        <v>8180</v>
      </c>
      <c r="E299" s="4">
        <f>D299-D298</f>
        <v>4</v>
      </c>
      <c r="F299" s="3">
        <v>2066</v>
      </c>
      <c r="G299" s="4">
        <f>F299-F298</f>
        <v>0</v>
      </c>
      <c r="H299" s="3">
        <v>879</v>
      </c>
      <c r="I299" s="4">
        <f>H299-H298</f>
        <v>0</v>
      </c>
      <c r="J299" s="3">
        <v>159</v>
      </c>
      <c r="K299" s="11">
        <v>0</v>
      </c>
    </row>
    <row r="300" spans="1:11" ht="20.100000000000001" customHeight="1" x14ac:dyDescent="0.4">
      <c r="A300" s="2">
        <v>3</v>
      </c>
      <c r="B300" s="3">
        <v>33571</v>
      </c>
      <c r="C300" s="4">
        <f>B300-B299</f>
        <v>9</v>
      </c>
      <c r="D300" s="3">
        <v>8184</v>
      </c>
      <c r="E300" s="4">
        <f>D300-D299</f>
        <v>4</v>
      </c>
      <c r="F300" s="3">
        <v>2066</v>
      </c>
      <c r="G300" s="4">
        <f>F300-F299</f>
        <v>0</v>
      </c>
      <c r="H300" s="3">
        <v>880</v>
      </c>
      <c r="I300" s="4">
        <f>H300-H299</f>
        <v>1</v>
      </c>
      <c r="J300" s="3">
        <v>159</v>
      </c>
      <c r="K300" s="11">
        <v>0</v>
      </c>
    </row>
    <row r="301" spans="1:11" ht="20.100000000000001" customHeight="1" x14ac:dyDescent="0.4">
      <c r="A301" s="2">
        <v>4</v>
      </c>
      <c r="B301" s="3">
        <v>33580</v>
      </c>
      <c r="C301" s="4">
        <f>B301-B300</f>
        <v>9</v>
      </c>
      <c r="D301" s="3">
        <v>8188</v>
      </c>
      <c r="E301" s="4">
        <f>D301-D300</f>
        <v>4</v>
      </c>
      <c r="F301" s="3">
        <v>2066</v>
      </c>
      <c r="G301" s="4">
        <f>F301-F300</f>
        <v>0</v>
      </c>
      <c r="H301" s="3">
        <v>881</v>
      </c>
      <c r="I301" s="4">
        <f>H301-H300</f>
        <v>1</v>
      </c>
      <c r="J301" s="3">
        <v>159</v>
      </c>
      <c r="K301" s="11">
        <v>0</v>
      </c>
    </row>
    <row r="302" spans="1:11" ht="20.100000000000001" customHeight="1" x14ac:dyDescent="0.4">
      <c r="A302" s="2">
        <v>5</v>
      </c>
      <c r="B302" s="3">
        <v>33595</v>
      </c>
      <c r="C302" s="4">
        <f>B302-B301</f>
        <v>15</v>
      </c>
      <c r="D302" s="3">
        <v>8192</v>
      </c>
      <c r="E302" s="4">
        <f>D302-D301</f>
        <v>4</v>
      </c>
      <c r="F302" s="3">
        <v>2066</v>
      </c>
      <c r="G302" s="4">
        <f>F302-F301</f>
        <v>0</v>
      </c>
      <c r="H302" s="3">
        <v>881</v>
      </c>
      <c r="I302" s="4">
        <f>H302-H301</f>
        <v>0</v>
      </c>
      <c r="J302" s="3">
        <v>159</v>
      </c>
      <c r="K302" s="11">
        <v>0</v>
      </c>
    </row>
    <row r="303" spans="1:11" ht="20.100000000000001" customHeight="1" x14ac:dyDescent="0.4">
      <c r="A303" s="2">
        <v>6</v>
      </c>
      <c r="B303" s="3">
        <v>33610</v>
      </c>
      <c r="C303" s="4">
        <f>B303-B302</f>
        <v>15</v>
      </c>
      <c r="D303" s="3">
        <v>8196</v>
      </c>
      <c r="E303" s="4">
        <f>D303-D302</f>
        <v>4</v>
      </c>
      <c r="F303" s="3">
        <v>2070</v>
      </c>
      <c r="G303" s="4">
        <f>F303-F302</f>
        <v>4</v>
      </c>
      <c r="H303" s="3">
        <v>882</v>
      </c>
      <c r="I303" s="4">
        <f>H303-H302</f>
        <v>1</v>
      </c>
      <c r="J303" s="3">
        <v>159</v>
      </c>
      <c r="K303" s="11">
        <v>0</v>
      </c>
    </row>
    <row r="304" spans="1:11" ht="20.100000000000001" customHeight="1" x14ac:dyDescent="0.4">
      <c r="A304" s="2">
        <v>7</v>
      </c>
      <c r="B304" s="3">
        <v>33625</v>
      </c>
      <c r="C304" s="4">
        <f>B304-B303</f>
        <v>15</v>
      </c>
      <c r="D304" s="3">
        <v>8200</v>
      </c>
      <c r="E304" s="4">
        <f>D304-D303</f>
        <v>4</v>
      </c>
      <c r="F304" s="3">
        <v>2070</v>
      </c>
      <c r="G304" s="4">
        <f>F304-F303</f>
        <v>0</v>
      </c>
      <c r="H304" s="3">
        <v>882</v>
      </c>
      <c r="I304" s="4">
        <f>H304-H303</f>
        <v>0</v>
      </c>
      <c r="J304" s="3">
        <v>159</v>
      </c>
      <c r="K304" s="11">
        <v>0</v>
      </c>
    </row>
    <row r="305" spans="1:11" ht="20.100000000000001" customHeight="1" x14ac:dyDescent="0.4">
      <c r="A305" s="2">
        <v>8</v>
      </c>
      <c r="B305" s="3">
        <v>33640</v>
      </c>
      <c r="C305" s="4">
        <f>B305-B304</f>
        <v>15</v>
      </c>
      <c r="D305" s="3">
        <v>8204</v>
      </c>
      <c r="E305" s="4">
        <f>D305-D304</f>
        <v>4</v>
      </c>
      <c r="F305" s="3">
        <v>2073</v>
      </c>
      <c r="G305" s="4">
        <f>F305-F304</f>
        <v>3</v>
      </c>
      <c r="H305" s="3">
        <v>883</v>
      </c>
      <c r="I305" s="4">
        <f>H305-H304</f>
        <v>1</v>
      </c>
      <c r="J305" s="3">
        <v>159</v>
      </c>
      <c r="K305" s="11">
        <v>0</v>
      </c>
    </row>
    <row r="306" spans="1:11" ht="20.100000000000001" customHeight="1" x14ac:dyDescent="0.4">
      <c r="A306" s="2">
        <v>9</v>
      </c>
      <c r="B306" s="3">
        <v>33655</v>
      </c>
      <c r="C306" s="4">
        <f>B306-B305</f>
        <v>15</v>
      </c>
      <c r="D306" s="3">
        <v>8208</v>
      </c>
      <c r="E306" s="4">
        <f>D306-D305</f>
        <v>4</v>
      </c>
      <c r="F306" s="3">
        <v>2073</v>
      </c>
      <c r="G306" s="4">
        <f>F306-F305</f>
        <v>0</v>
      </c>
      <c r="H306" s="3">
        <v>884</v>
      </c>
      <c r="I306" s="4">
        <f>H306-H305</f>
        <v>1</v>
      </c>
      <c r="J306" s="3">
        <v>159</v>
      </c>
      <c r="K306" s="11">
        <v>0</v>
      </c>
    </row>
    <row r="307" spans="1:11" ht="20.100000000000001" customHeight="1" x14ac:dyDescent="0.4">
      <c r="A307" s="2">
        <v>10</v>
      </c>
      <c r="B307" s="3">
        <v>33669</v>
      </c>
      <c r="C307" s="4">
        <f>B307-B306</f>
        <v>14</v>
      </c>
      <c r="D307" s="3">
        <v>8212</v>
      </c>
      <c r="E307" s="4">
        <f>D307-D306</f>
        <v>4</v>
      </c>
      <c r="F307" s="3">
        <v>2073</v>
      </c>
      <c r="G307" s="4">
        <f>F307-F306</f>
        <v>0</v>
      </c>
      <c r="H307" s="3">
        <v>884</v>
      </c>
      <c r="I307" s="4">
        <f>H307-H306</f>
        <v>0</v>
      </c>
      <c r="J307" s="3">
        <v>159</v>
      </c>
      <c r="K307" s="11">
        <v>0</v>
      </c>
    </row>
    <row r="308" spans="1:11" ht="20.100000000000001" customHeight="1" x14ac:dyDescent="0.4">
      <c r="A308" s="2">
        <v>11</v>
      </c>
      <c r="B308" s="3">
        <v>33683</v>
      </c>
      <c r="C308" s="4">
        <f>B308-B307</f>
        <v>14</v>
      </c>
      <c r="D308" s="3">
        <v>8216</v>
      </c>
      <c r="E308" s="4">
        <f>D308-D307</f>
        <v>4</v>
      </c>
      <c r="F308" s="3">
        <v>2076</v>
      </c>
      <c r="G308" s="4">
        <v>0</v>
      </c>
      <c r="H308" s="3">
        <v>885</v>
      </c>
      <c r="I308" s="4">
        <f>H308-H307</f>
        <v>1</v>
      </c>
      <c r="J308" s="3">
        <v>159</v>
      </c>
      <c r="K308" s="11">
        <v>0</v>
      </c>
    </row>
    <row r="309" spans="1:11" ht="20.100000000000001" customHeight="1" x14ac:dyDescent="0.4">
      <c r="A309" s="2">
        <v>12</v>
      </c>
      <c r="B309" s="3">
        <v>33696</v>
      </c>
      <c r="C309" s="4">
        <f>B309-B308</f>
        <v>13</v>
      </c>
      <c r="D309" s="3">
        <v>8220</v>
      </c>
      <c r="E309" s="4">
        <f>D309-D308</f>
        <v>4</v>
      </c>
      <c r="F309" s="3">
        <v>2076</v>
      </c>
      <c r="G309" s="4">
        <f>F309-F308</f>
        <v>0</v>
      </c>
      <c r="H309" s="3">
        <v>886</v>
      </c>
      <c r="I309" s="4">
        <f>H309-H308</f>
        <v>1</v>
      </c>
      <c r="J309" s="3">
        <v>159</v>
      </c>
      <c r="K309" s="11">
        <v>0</v>
      </c>
    </row>
    <row r="310" spans="1:11" ht="20.100000000000001" customHeight="1" x14ac:dyDescent="0.4">
      <c r="A310" s="2">
        <v>13</v>
      </c>
      <c r="B310" s="3">
        <v>33709</v>
      </c>
      <c r="C310" s="4">
        <f>B310-B309</f>
        <v>13</v>
      </c>
      <c r="D310" s="3">
        <v>8224</v>
      </c>
      <c r="E310" s="4">
        <f>D310-D309</f>
        <v>4</v>
      </c>
      <c r="F310" s="3">
        <v>2076</v>
      </c>
      <c r="G310" s="4">
        <f>F310-F309</f>
        <v>0</v>
      </c>
      <c r="H310" s="3">
        <v>886</v>
      </c>
      <c r="I310" s="4">
        <f>H310-H309</f>
        <v>0</v>
      </c>
      <c r="J310" s="3">
        <v>159</v>
      </c>
      <c r="K310" s="11">
        <v>0</v>
      </c>
    </row>
    <row r="311" spans="1:11" ht="20.100000000000001" customHeight="1" x14ac:dyDescent="0.4">
      <c r="A311" s="2">
        <v>14</v>
      </c>
      <c r="B311" s="3">
        <v>33722</v>
      </c>
      <c r="C311" s="4">
        <f>B311-B310</f>
        <v>13</v>
      </c>
      <c r="D311" s="3">
        <v>8228</v>
      </c>
      <c r="E311" s="4">
        <f>D311-D310</f>
        <v>4</v>
      </c>
      <c r="F311" s="3">
        <v>2078</v>
      </c>
      <c r="G311" s="4">
        <v>0</v>
      </c>
      <c r="H311" s="3">
        <v>887</v>
      </c>
      <c r="I311" s="4">
        <f>H311-H310</f>
        <v>1</v>
      </c>
      <c r="J311" s="3">
        <v>159</v>
      </c>
      <c r="K311" s="11">
        <v>0</v>
      </c>
    </row>
    <row r="312" spans="1:11" ht="20.100000000000001" customHeight="1" x14ac:dyDescent="0.4">
      <c r="A312" s="2">
        <v>15</v>
      </c>
      <c r="B312" s="3">
        <v>33735</v>
      </c>
      <c r="C312" s="4">
        <f>B312-B311</f>
        <v>13</v>
      </c>
      <c r="D312" s="3">
        <v>8232</v>
      </c>
      <c r="E312" s="4">
        <f>D312-D311</f>
        <v>4</v>
      </c>
      <c r="F312" s="3">
        <v>2078</v>
      </c>
      <c r="G312" s="4">
        <f>F312-F311</f>
        <v>0</v>
      </c>
      <c r="H312" s="3">
        <v>888</v>
      </c>
      <c r="I312" s="4">
        <f>H312-H311</f>
        <v>1</v>
      </c>
      <c r="J312" s="3">
        <v>159</v>
      </c>
      <c r="K312" s="11">
        <v>0</v>
      </c>
    </row>
    <row r="313" spans="1:11" ht="20.100000000000001" customHeight="1" x14ac:dyDescent="0.4">
      <c r="A313" s="2">
        <v>16</v>
      </c>
      <c r="B313" s="3">
        <v>33748</v>
      </c>
      <c r="C313" s="4">
        <f>B313-B312</f>
        <v>13</v>
      </c>
      <c r="D313" s="3">
        <v>8236</v>
      </c>
      <c r="E313" s="4">
        <f>D313-D312</f>
        <v>4</v>
      </c>
      <c r="F313" s="3">
        <v>2078</v>
      </c>
      <c r="G313" s="4">
        <f>F313-F312</f>
        <v>0</v>
      </c>
      <c r="H313" s="3">
        <v>888</v>
      </c>
      <c r="I313" s="4">
        <f>H313-H312</f>
        <v>0</v>
      </c>
      <c r="J313" s="3">
        <v>159</v>
      </c>
      <c r="K313" s="11">
        <v>0</v>
      </c>
    </row>
    <row r="314" spans="1:11" ht="20.100000000000001" customHeight="1" x14ac:dyDescent="0.4">
      <c r="A314" s="2">
        <v>17</v>
      </c>
      <c r="B314" s="3">
        <v>33761</v>
      </c>
      <c r="C314" s="4">
        <f>B314-B313</f>
        <v>13</v>
      </c>
      <c r="D314" s="3">
        <v>8241</v>
      </c>
      <c r="E314" s="4">
        <f>D314-D313</f>
        <v>5</v>
      </c>
      <c r="F314" s="3">
        <v>2078</v>
      </c>
      <c r="G314" s="4">
        <f>F314-F313</f>
        <v>0</v>
      </c>
      <c r="H314" s="3">
        <v>888</v>
      </c>
      <c r="I314" s="4">
        <f>H314-H313</f>
        <v>0</v>
      </c>
      <c r="J314" s="3">
        <v>159</v>
      </c>
      <c r="K314" s="11">
        <v>0</v>
      </c>
    </row>
    <row r="315" spans="1:11" ht="20.100000000000001" customHeight="1" x14ac:dyDescent="0.4">
      <c r="A315" s="2">
        <v>18</v>
      </c>
      <c r="B315" s="3">
        <v>33773</v>
      </c>
      <c r="C315" s="4">
        <f>B315-B314</f>
        <v>12</v>
      </c>
      <c r="D315" s="3">
        <v>8246</v>
      </c>
      <c r="E315" s="4">
        <f>D315-D314</f>
        <v>5</v>
      </c>
      <c r="F315" s="3">
        <v>2081</v>
      </c>
      <c r="G315" s="4">
        <v>0</v>
      </c>
      <c r="H315" s="3">
        <v>889</v>
      </c>
      <c r="I315" s="4">
        <f>H315-H314</f>
        <v>1</v>
      </c>
      <c r="J315" s="3">
        <v>159</v>
      </c>
      <c r="K315" s="11">
        <v>0</v>
      </c>
    </row>
    <row r="316" spans="1:11" ht="20.100000000000001" customHeight="1" x14ac:dyDescent="0.4">
      <c r="A316" s="2">
        <v>19</v>
      </c>
      <c r="B316" s="3">
        <v>33781</v>
      </c>
      <c r="C316" s="4">
        <f>B316-B315</f>
        <v>8</v>
      </c>
      <c r="D316" s="3">
        <v>8250</v>
      </c>
      <c r="E316" s="4">
        <f>D316-D315</f>
        <v>4</v>
      </c>
      <c r="F316" s="3">
        <v>2081</v>
      </c>
      <c r="G316" s="4">
        <f>F316-F315</f>
        <v>0</v>
      </c>
      <c r="H316" s="3">
        <v>890</v>
      </c>
      <c r="I316" s="4">
        <f>H316-H315</f>
        <v>1</v>
      </c>
      <c r="J316" s="3">
        <v>159</v>
      </c>
      <c r="K316" s="11">
        <v>0</v>
      </c>
    </row>
    <row r="317" spans="1:11" ht="20.100000000000001" customHeight="1" x14ac:dyDescent="0.4">
      <c r="A317" s="2">
        <v>20</v>
      </c>
      <c r="B317" s="3">
        <v>33789</v>
      </c>
      <c r="C317" s="4">
        <f>B317-B316</f>
        <v>8</v>
      </c>
      <c r="D317" s="3">
        <v>8254</v>
      </c>
      <c r="E317" s="4">
        <f>D317-D316</f>
        <v>4</v>
      </c>
      <c r="F317" s="3">
        <v>2081</v>
      </c>
      <c r="G317" s="4">
        <f>F317-F316</f>
        <v>0</v>
      </c>
      <c r="H317" s="3">
        <v>890</v>
      </c>
      <c r="I317" s="4">
        <f>H317-H316</f>
        <v>0</v>
      </c>
      <c r="J317" s="3">
        <v>159</v>
      </c>
      <c r="K317" s="11">
        <v>0</v>
      </c>
    </row>
    <row r="318" spans="1:11" ht="20.100000000000001" customHeight="1" x14ac:dyDescent="0.4">
      <c r="A318" s="2">
        <v>21</v>
      </c>
      <c r="B318" s="3">
        <v>33797</v>
      </c>
      <c r="C318" s="4">
        <f>B318-B317</f>
        <v>8</v>
      </c>
      <c r="D318" s="3">
        <v>8258</v>
      </c>
      <c r="E318" s="4">
        <f>D318-D317</f>
        <v>4</v>
      </c>
      <c r="F318" s="3">
        <v>2083</v>
      </c>
      <c r="G318" s="4">
        <v>0</v>
      </c>
      <c r="H318" s="3">
        <v>891</v>
      </c>
      <c r="I318" s="4">
        <f>H318-H317</f>
        <v>1</v>
      </c>
      <c r="J318" s="3">
        <v>159</v>
      </c>
      <c r="K318" s="11">
        <v>0</v>
      </c>
    </row>
    <row r="319" spans="1:11" ht="20.100000000000001" customHeight="1" x14ac:dyDescent="0.4">
      <c r="A319" s="2">
        <v>22</v>
      </c>
      <c r="B319" s="3">
        <v>33805</v>
      </c>
      <c r="C319" s="4">
        <f>B319-B318</f>
        <v>8</v>
      </c>
      <c r="D319" s="3">
        <v>8262</v>
      </c>
      <c r="E319" s="4">
        <f>D319-D318</f>
        <v>4</v>
      </c>
      <c r="F319" s="3">
        <v>2083</v>
      </c>
      <c r="G319" s="4">
        <f>F319-F318</f>
        <v>0</v>
      </c>
      <c r="H319" s="3">
        <v>892</v>
      </c>
      <c r="I319" s="4">
        <f>H319-H318</f>
        <v>1</v>
      </c>
      <c r="J319" s="3">
        <v>159</v>
      </c>
      <c r="K319" s="11">
        <v>0</v>
      </c>
    </row>
    <row r="320" spans="1:11" ht="20.100000000000001" customHeight="1" x14ac:dyDescent="0.4">
      <c r="A320" s="2">
        <v>23</v>
      </c>
      <c r="B320" s="3">
        <v>33813</v>
      </c>
      <c r="C320" s="4">
        <f>B320-B319</f>
        <v>8</v>
      </c>
      <c r="D320" s="3">
        <v>8266</v>
      </c>
      <c r="E320" s="4">
        <f>D320-D319</f>
        <v>4</v>
      </c>
      <c r="F320" s="3">
        <v>2083</v>
      </c>
      <c r="G320" s="4">
        <f>F320-F319</f>
        <v>0</v>
      </c>
      <c r="H320" s="3">
        <v>892</v>
      </c>
      <c r="I320" s="4">
        <f>H320-H319</f>
        <v>0</v>
      </c>
      <c r="J320" s="3">
        <v>159</v>
      </c>
      <c r="K320" s="11">
        <v>0</v>
      </c>
    </row>
    <row r="321" spans="1:11" ht="20.100000000000001" customHeight="1" x14ac:dyDescent="0.4">
      <c r="A321" s="2">
        <v>24</v>
      </c>
      <c r="B321" s="3">
        <v>33821</v>
      </c>
      <c r="C321" s="4">
        <f>B321-B320</f>
        <v>8</v>
      </c>
      <c r="D321" s="3">
        <v>8270</v>
      </c>
      <c r="E321" s="4">
        <f>D321-D320</f>
        <v>4</v>
      </c>
      <c r="F321" s="3">
        <v>2083</v>
      </c>
      <c r="G321" s="4">
        <f>F321-F320</f>
        <v>0</v>
      </c>
      <c r="H321" s="3">
        <v>892</v>
      </c>
      <c r="I321" s="4">
        <f>H321-H320</f>
        <v>0</v>
      </c>
      <c r="J321" s="3">
        <v>159</v>
      </c>
      <c r="K321" s="11">
        <v>0</v>
      </c>
    </row>
    <row r="322" spans="1:11" ht="20.100000000000001" customHeight="1" x14ac:dyDescent="0.4">
      <c r="A322" s="2">
        <v>25</v>
      </c>
      <c r="B322" s="3">
        <v>33828</v>
      </c>
      <c r="C322" s="4">
        <f>B322-B321</f>
        <v>7</v>
      </c>
      <c r="D322" s="3">
        <v>8275</v>
      </c>
      <c r="E322" s="4">
        <f>D322-D321</f>
        <v>5</v>
      </c>
      <c r="F322" s="3">
        <v>2085</v>
      </c>
      <c r="G322" s="4">
        <v>0</v>
      </c>
      <c r="H322" s="3">
        <v>893</v>
      </c>
      <c r="I322" s="4">
        <f>H322-H321</f>
        <v>1</v>
      </c>
      <c r="J322" s="3">
        <v>159</v>
      </c>
      <c r="K322" s="11">
        <v>0</v>
      </c>
    </row>
    <row r="323" spans="1:11" ht="20.100000000000001" customHeight="1" thickBot="1" x14ac:dyDescent="0.35">
      <c r="A323" s="6" t="s">
        <v>4</v>
      </c>
      <c r="B323" s="6"/>
      <c r="C323" s="6">
        <f>SUM(C293:C322)</f>
        <v>332</v>
      </c>
      <c r="D323" s="6"/>
      <c r="E323" s="6">
        <f>SUM(E293:E322)</f>
        <v>119</v>
      </c>
      <c r="F323" s="6"/>
      <c r="G323" s="6">
        <f>SUM(G293:G322)</f>
        <v>7</v>
      </c>
      <c r="H323" s="6"/>
      <c r="I323" s="6">
        <f>SUM(I293:I322)</f>
        <v>17</v>
      </c>
      <c r="J323" s="6"/>
      <c r="K323" s="6">
        <f>SUM(K293:K322)</f>
        <v>12</v>
      </c>
    </row>
    <row r="324" spans="1:11" ht="20.100000000000001" customHeight="1" thickTop="1" x14ac:dyDescent="0.3">
      <c r="A324" s="60" t="s">
        <v>5</v>
      </c>
      <c r="B324" s="61"/>
      <c r="C324" s="7">
        <f>MAX(C293:C322)</f>
        <v>15</v>
      </c>
      <c r="D324" s="7"/>
      <c r="E324" s="7">
        <f>MAX(E293:E322)</f>
        <v>5</v>
      </c>
      <c r="F324" s="7"/>
      <c r="G324" s="7">
        <f>MAX(G293:G322)</f>
        <v>4</v>
      </c>
      <c r="H324" s="7"/>
      <c r="I324" s="7">
        <f>MAX(I293:I322)</f>
        <v>1</v>
      </c>
      <c r="J324" s="7"/>
      <c r="K324" s="7">
        <f>MAX(K293:K322)</f>
        <v>12</v>
      </c>
    </row>
    <row r="325" spans="1:11" ht="20.100000000000001" customHeight="1" x14ac:dyDescent="0.3">
      <c r="A325" s="48" t="s">
        <v>6</v>
      </c>
      <c r="B325" s="49"/>
      <c r="C325" s="9">
        <f>MIN(C293:C322)</f>
        <v>7</v>
      </c>
      <c r="D325" s="9"/>
      <c r="E325" s="9">
        <f>MIN(E293:E322)</f>
        <v>3</v>
      </c>
      <c r="F325" s="9"/>
      <c r="G325" s="9">
        <f>MIN(G293:G322)</f>
        <v>0</v>
      </c>
      <c r="H325" s="9"/>
      <c r="I325" s="9">
        <f>MIN(I293:I322)</f>
        <v>0</v>
      </c>
      <c r="J325" s="9"/>
      <c r="K325" s="9">
        <f>MIN(K293:K322)</f>
        <v>0</v>
      </c>
    </row>
    <row r="326" spans="1:11" ht="20.100000000000001" customHeight="1" x14ac:dyDescent="0.3">
      <c r="A326" s="48" t="s">
        <v>7</v>
      </c>
      <c r="B326" s="49"/>
      <c r="C326" s="10">
        <f>AVERAGE(C293:C322)</f>
        <v>11.066666666666666</v>
      </c>
      <c r="D326" s="10"/>
      <c r="E326" s="10">
        <f>AVERAGE(E293:E322)</f>
        <v>3.9666666666666668</v>
      </c>
      <c r="F326" s="10"/>
      <c r="G326" s="10">
        <f>AVERAGE(G293:G322)</f>
        <v>0.23333333333333334</v>
      </c>
      <c r="H326" s="10"/>
      <c r="I326" s="10">
        <f>AVERAGE(I293:I322)</f>
        <v>0.56666666666666665</v>
      </c>
      <c r="J326" s="10"/>
      <c r="K326" s="10">
        <f>AVERAGE(K293:K322)</f>
        <v>0.4</v>
      </c>
    </row>
    <row r="327" spans="1:11" ht="20.100000000000001" customHeight="1" x14ac:dyDescent="0.3">
      <c r="A327" s="52" t="s">
        <v>8</v>
      </c>
      <c r="B327" s="53"/>
      <c r="C327" s="53"/>
      <c r="D327" s="53"/>
      <c r="E327" s="53"/>
      <c r="F327" s="53"/>
      <c r="G327" s="53"/>
      <c r="H327" s="53"/>
      <c r="I327" s="53"/>
      <c r="J327" s="53"/>
      <c r="K327" s="54"/>
    </row>
    <row r="328" spans="1:11" ht="20.100000000000001" customHeight="1" x14ac:dyDescent="0.4">
      <c r="A328" s="11"/>
      <c r="B328" s="55" t="s">
        <v>1711</v>
      </c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ht="20.100000000000001" customHeight="1" x14ac:dyDescent="0.4">
      <c r="A329" s="73" t="str">
        <f>A288</f>
        <v xml:space="preserve">2026年5月份各公司污水放流量明細表       </v>
      </c>
      <c r="B329" s="79"/>
      <c r="C329" s="79"/>
      <c r="D329" s="79"/>
      <c r="E329" s="79"/>
      <c r="F329" s="79"/>
      <c r="G329" s="79"/>
      <c r="H329" s="79"/>
      <c r="I329" s="79"/>
      <c r="J329" s="79"/>
      <c r="K329" s="79"/>
    </row>
    <row r="330" spans="1:11" ht="20.100000000000001" customHeight="1" x14ac:dyDescent="0.4">
      <c r="A330" s="64" t="s">
        <v>85</v>
      </c>
      <c r="B330" s="77"/>
      <c r="C330" s="77"/>
      <c r="D330" s="77"/>
      <c r="E330" s="77"/>
      <c r="F330" s="77"/>
      <c r="G330" s="77"/>
      <c r="H330" s="77"/>
      <c r="I330" s="77"/>
      <c r="J330" s="77"/>
      <c r="K330" s="77"/>
    </row>
    <row r="331" spans="1:11" ht="20.100000000000001" customHeight="1" x14ac:dyDescent="0.4">
      <c r="A331" s="65" t="s">
        <v>0</v>
      </c>
      <c r="B331" s="67" t="s">
        <v>1710</v>
      </c>
      <c r="C331" s="68"/>
      <c r="D331" s="67" t="s">
        <v>1709</v>
      </c>
      <c r="E331" s="68"/>
      <c r="F331" s="67" t="s">
        <v>1708</v>
      </c>
      <c r="G331" s="68"/>
      <c r="H331" s="67" t="s">
        <v>1707</v>
      </c>
      <c r="I331" s="68"/>
      <c r="J331" s="67" t="s">
        <v>1706</v>
      </c>
      <c r="K331" s="68"/>
    </row>
    <row r="332" spans="1:11" ht="20.100000000000001" customHeight="1" x14ac:dyDescent="0.3">
      <c r="A332" s="66"/>
      <c r="B332" s="2" t="s">
        <v>1</v>
      </c>
      <c r="C332" s="2" t="s">
        <v>2</v>
      </c>
      <c r="D332" s="2" t="s">
        <v>1</v>
      </c>
      <c r="E332" s="2" t="s">
        <v>2</v>
      </c>
      <c r="F332" s="2" t="s">
        <v>1</v>
      </c>
      <c r="G332" s="2" t="s">
        <v>2</v>
      </c>
      <c r="H332" s="2" t="s">
        <v>1</v>
      </c>
      <c r="I332" s="2" t="s">
        <v>2</v>
      </c>
      <c r="J332" s="2" t="s">
        <v>1</v>
      </c>
      <c r="K332" s="2" t="s">
        <v>2</v>
      </c>
    </row>
    <row r="333" spans="1:11" ht="20.100000000000001" customHeight="1" x14ac:dyDescent="0.3">
      <c r="A333" s="9" t="s">
        <v>3</v>
      </c>
      <c r="B333" s="3">
        <v>158786</v>
      </c>
      <c r="C333" s="4"/>
      <c r="D333" s="3">
        <v>1726</v>
      </c>
      <c r="E333" s="4"/>
      <c r="F333" s="3">
        <v>109</v>
      </c>
      <c r="G333" s="4"/>
      <c r="H333" s="3">
        <v>2199</v>
      </c>
      <c r="I333" s="4"/>
      <c r="J333" s="3">
        <v>3546</v>
      </c>
      <c r="K333" s="4"/>
    </row>
    <row r="334" spans="1:11" ht="20.100000000000001" customHeight="1" x14ac:dyDescent="0.3">
      <c r="A334" s="2">
        <v>26</v>
      </c>
      <c r="B334" s="3">
        <v>159171</v>
      </c>
      <c r="C334" s="4">
        <f>B334-B333</f>
        <v>385</v>
      </c>
      <c r="D334" s="3">
        <v>1728</v>
      </c>
      <c r="E334" s="4">
        <f>D334-D333</f>
        <v>2</v>
      </c>
      <c r="F334" s="3">
        <v>109</v>
      </c>
      <c r="G334" s="4">
        <f>F334-F333</f>
        <v>0</v>
      </c>
      <c r="H334" s="3">
        <v>2202</v>
      </c>
      <c r="I334" s="4">
        <f>H334-H333</f>
        <v>3</v>
      </c>
      <c r="J334" s="3">
        <v>3552</v>
      </c>
      <c r="K334" s="4">
        <v>0</v>
      </c>
    </row>
    <row r="335" spans="1:11" ht="20.100000000000001" customHeight="1" x14ac:dyDescent="0.3">
      <c r="A335" s="2">
        <v>27</v>
      </c>
      <c r="B335" s="3">
        <v>159557</v>
      </c>
      <c r="C335" s="4">
        <f>B335-B334</f>
        <v>386</v>
      </c>
      <c r="D335" s="3">
        <v>1730</v>
      </c>
      <c r="E335" s="4">
        <f>D335-D334</f>
        <v>2</v>
      </c>
      <c r="F335" s="3">
        <v>110</v>
      </c>
      <c r="G335" s="4">
        <f>F335-F334</f>
        <v>1</v>
      </c>
      <c r="H335" s="3">
        <v>2205</v>
      </c>
      <c r="I335" s="4">
        <f>H335-H334</f>
        <v>3</v>
      </c>
      <c r="J335" s="3">
        <v>3556</v>
      </c>
      <c r="K335" s="4">
        <v>0</v>
      </c>
    </row>
    <row r="336" spans="1:11" ht="20.100000000000001" customHeight="1" x14ac:dyDescent="0.3">
      <c r="A336" s="2">
        <v>28</v>
      </c>
      <c r="B336" s="3">
        <v>159919</v>
      </c>
      <c r="C336" s="4">
        <f>B336-B335</f>
        <v>362</v>
      </c>
      <c r="D336" s="3">
        <v>1732</v>
      </c>
      <c r="E336" s="4">
        <f>D336-D335</f>
        <v>2</v>
      </c>
      <c r="F336" s="3">
        <v>110</v>
      </c>
      <c r="G336" s="4">
        <f>F336-F335</f>
        <v>0</v>
      </c>
      <c r="H336" s="3">
        <v>2208</v>
      </c>
      <c r="I336" s="4">
        <f>H336-H335</f>
        <v>3</v>
      </c>
      <c r="J336" s="3">
        <v>3559</v>
      </c>
      <c r="K336" s="4">
        <f>J336-J335</f>
        <v>3</v>
      </c>
    </row>
    <row r="337" spans="1:11" ht="20.100000000000001" customHeight="1" x14ac:dyDescent="0.3">
      <c r="A337" s="2">
        <v>29</v>
      </c>
      <c r="B337" s="3">
        <v>160281</v>
      </c>
      <c r="C337" s="4">
        <f>B337-B336</f>
        <v>362</v>
      </c>
      <c r="D337" s="3">
        <v>1734</v>
      </c>
      <c r="E337" s="4">
        <f>D337-D336</f>
        <v>2</v>
      </c>
      <c r="F337" s="3">
        <v>111</v>
      </c>
      <c r="G337" s="4">
        <f>F337-F336</f>
        <v>1</v>
      </c>
      <c r="H337" s="3">
        <v>2211</v>
      </c>
      <c r="I337" s="4">
        <f>H337-H336</f>
        <v>3</v>
      </c>
      <c r="J337" s="3">
        <v>3562</v>
      </c>
      <c r="K337" s="4">
        <f>J337-J336</f>
        <v>3</v>
      </c>
    </row>
    <row r="338" spans="1:11" ht="20.100000000000001" customHeight="1" x14ac:dyDescent="0.3">
      <c r="A338" s="2">
        <v>30</v>
      </c>
      <c r="B338" s="3">
        <v>160643</v>
      </c>
      <c r="C338" s="4">
        <f>B338-B337</f>
        <v>362</v>
      </c>
      <c r="D338" s="3">
        <v>1736</v>
      </c>
      <c r="E338" s="4">
        <f>D338-D337</f>
        <v>2</v>
      </c>
      <c r="F338" s="3">
        <v>112</v>
      </c>
      <c r="G338" s="4">
        <f>F338-F337</f>
        <v>1</v>
      </c>
      <c r="H338" s="3">
        <v>2214</v>
      </c>
      <c r="I338" s="4">
        <f>H338-H337</f>
        <v>3</v>
      </c>
      <c r="J338" s="3">
        <v>3565</v>
      </c>
      <c r="K338" s="4">
        <f>J338-J337</f>
        <v>3</v>
      </c>
    </row>
    <row r="339" spans="1:11" ht="20.100000000000001" customHeight="1" x14ac:dyDescent="0.3">
      <c r="A339" s="2">
        <v>1</v>
      </c>
      <c r="B339" s="3">
        <v>161005</v>
      </c>
      <c r="C339" s="4">
        <f>B339-B338</f>
        <v>362</v>
      </c>
      <c r="D339" s="3">
        <v>1738</v>
      </c>
      <c r="E339" s="4">
        <f>D339-D338</f>
        <v>2</v>
      </c>
      <c r="F339" s="3">
        <v>112</v>
      </c>
      <c r="G339" s="4">
        <f>F339-F338</f>
        <v>0</v>
      </c>
      <c r="H339" s="3">
        <v>2217</v>
      </c>
      <c r="I339" s="4">
        <f>H339-H338</f>
        <v>3</v>
      </c>
      <c r="J339" s="3">
        <v>3568</v>
      </c>
      <c r="K339" s="4">
        <f>J339-J338</f>
        <v>3</v>
      </c>
    </row>
    <row r="340" spans="1:11" ht="20.100000000000001" customHeight="1" x14ac:dyDescent="0.3">
      <c r="A340" s="2">
        <v>2</v>
      </c>
      <c r="B340" s="3">
        <v>161368</v>
      </c>
      <c r="C340" s="4">
        <f>B340-B339</f>
        <v>363</v>
      </c>
      <c r="D340" s="3">
        <v>1740</v>
      </c>
      <c r="E340" s="4">
        <f>D340-D339</f>
        <v>2</v>
      </c>
      <c r="F340" s="3">
        <v>112</v>
      </c>
      <c r="G340" s="4">
        <f>F340-F339</f>
        <v>0</v>
      </c>
      <c r="H340" s="3">
        <v>2220</v>
      </c>
      <c r="I340" s="4">
        <f>H340-H339</f>
        <v>3</v>
      </c>
      <c r="J340" s="3">
        <v>3571</v>
      </c>
      <c r="K340" s="4">
        <f>J340-J339</f>
        <v>3</v>
      </c>
    </row>
    <row r="341" spans="1:11" ht="20.100000000000001" customHeight="1" x14ac:dyDescent="0.3">
      <c r="A341" s="2">
        <v>3</v>
      </c>
      <c r="B341" s="3">
        <v>161731</v>
      </c>
      <c r="C341" s="4">
        <f>B341-B340</f>
        <v>363</v>
      </c>
      <c r="D341" s="3">
        <v>1742</v>
      </c>
      <c r="E341" s="4">
        <f>D341-D340</f>
        <v>2</v>
      </c>
      <c r="F341" s="3">
        <v>112</v>
      </c>
      <c r="G341" s="4">
        <f>F341-F340</f>
        <v>0</v>
      </c>
      <c r="H341" s="3">
        <v>2223</v>
      </c>
      <c r="I341" s="4">
        <f>H341-H340</f>
        <v>3</v>
      </c>
      <c r="J341" s="3">
        <v>3574</v>
      </c>
      <c r="K341" s="4">
        <f>J341-J340</f>
        <v>3</v>
      </c>
    </row>
    <row r="342" spans="1:11" ht="20.100000000000001" customHeight="1" x14ac:dyDescent="0.3">
      <c r="A342" s="2">
        <v>4</v>
      </c>
      <c r="B342" s="3">
        <v>162094</v>
      </c>
      <c r="C342" s="4">
        <f>B342-B341</f>
        <v>363</v>
      </c>
      <c r="D342" s="3">
        <v>1744</v>
      </c>
      <c r="E342" s="4">
        <f>D342-D341</f>
        <v>2</v>
      </c>
      <c r="F342" s="3">
        <v>113</v>
      </c>
      <c r="G342" s="4">
        <f>F342-F341</f>
        <v>1</v>
      </c>
      <c r="H342" s="3">
        <v>2227</v>
      </c>
      <c r="I342" s="4">
        <f>H342-H341</f>
        <v>4</v>
      </c>
      <c r="J342" s="3">
        <v>3577</v>
      </c>
      <c r="K342" s="4">
        <f>J342-J341</f>
        <v>3</v>
      </c>
    </row>
    <row r="343" spans="1:11" ht="20.100000000000001" customHeight="1" x14ac:dyDescent="0.3">
      <c r="A343" s="2">
        <v>5</v>
      </c>
      <c r="B343" s="3">
        <v>162469</v>
      </c>
      <c r="C343" s="4">
        <f>B343-B342</f>
        <v>375</v>
      </c>
      <c r="D343" s="3">
        <v>1745</v>
      </c>
      <c r="E343" s="4">
        <f>D343-D342</f>
        <v>1</v>
      </c>
      <c r="F343" s="3">
        <v>113</v>
      </c>
      <c r="G343" s="4">
        <f>F343-F342</f>
        <v>0</v>
      </c>
      <c r="H343" s="3">
        <v>2231</v>
      </c>
      <c r="I343" s="4">
        <f>H343-H342</f>
        <v>4</v>
      </c>
      <c r="J343" s="3">
        <v>3580</v>
      </c>
      <c r="K343" s="4">
        <f>J343-J342</f>
        <v>3</v>
      </c>
    </row>
    <row r="344" spans="1:11" ht="20.100000000000001" customHeight="1" x14ac:dyDescent="0.3">
      <c r="A344" s="2">
        <v>6</v>
      </c>
      <c r="B344" s="3">
        <v>162844</v>
      </c>
      <c r="C344" s="4">
        <f>B344-B343</f>
        <v>375</v>
      </c>
      <c r="D344" s="3">
        <v>1746</v>
      </c>
      <c r="E344" s="4">
        <f>D344-D343</f>
        <v>1</v>
      </c>
      <c r="F344" s="3">
        <v>114</v>
      </c>
      <c r="G344" s="4">
        <f>F344-F343</f>
        <v>1</v>
      </c>
      <c r="H344" s="3">
        <v>2235</v>
      </c>
      <c r="I344" s="4">
        <f>H344-H343</f>
        <v>4</v>
      </c>
      <c r="J344" s="3">
        <v>3583</v>
      </c>
      <c r="K344" s="4">
        <f>J344-J343</f>
        <v>3</v>
      </c>
    </row>
    <row r="345" spans="1:11" ht="20.100000000000001" customHeight="1" x14ac:dyDescent="0.3">
      <c r="A345" s="2">
        <v>7</v>
      </c>
      <c r="B345" s="3">
        <v>163219</v>
      </c>
      <c r="C345" s="4">
        <f>B345-B344</f>
        <v>375</v>
      </c>
      <c r="D345" s="3">
        <v>1747</v>
      </c>
      <c r="E345" s="4">
        <f>D345-D344</f>
        <v>1</v>
      </c>
      <c r="F345" s="3">
        <v>114</v>
      </c>
      <c r="G345" s="4">
        <f>F345-F344</f>
        <v>0</v>
      </c>
      <c r="H345" s="3">
        <v>2239</v>
      </c>
      <c r="I345" s="4">
        <f>H345-H344</f>
        <v>4</v>
      </c>
      <c r="J345" s="3">
        <v>3586</v>
      </c>
      <c r="K345" s="4">
        <f>J345-J344</f>
        <v>3</v>
      </c>
    </row>
    <row r="346" spans="1:11" ht="20.100000000000001" customHeight="1" x14ac:dyDescent="0.3">
      <c r="A346" s="2">
        <v>8</v>
      </c>
      <c r="B346" s="3">
        <v>163594</v>
      </c>
      <c r="C346" s="4">
        <f>B346-B345</f>
        <v>375</v>
      </c>
      <c r="D346" s="3">
        <v>1748</v>
      </c>
      <c r="E346" s="4">
        <f>D346-D345</f>
        <v>1</v>
      </c>
      <c r="F346" s="3">
        <v>115</v>
      </c>
      <c r="G346" s="4">
        <f>F346-F345</f>
        <v>1</v>
      </c>
      <c r="H346" s="3">
        <v>2243</v>
      </c>
      <c r="I346" s="4">
        <f>H346-H345</f>
        <v>4</v>
      </c>
      <c r="J346" s="3">
        <v>3589</v>
      </c>
      <c r="K346" s="4">
        <f>J346-J345</f>
        <v>3</v>
      </c>
    </row>
    <row r="347" spans="1:11" ht="20.100000000000001" customHeight="1" x14ac:dyDescent="0.3">
      <c r="A347" s="2">
        <v>9</v>
      </c>
      <c r="B347" s="3">
        <v>163969</v>
      </c>
      <c r="C347" s="4">
        <f>B347-B346</f>
        <v>375</v>
      </c>
      <c r="D347" s="3">
        <v>1749</v>
      </c>
      <c r="E347" s="4">
        <f>D347-D346</f>
        <v>1</v>
      </c>
      <c r="F347" s="3">
        <v>115</v>
      </c>
      <c r="G347" s="4">
        <f>F347-F346</f>
        <v>0</v>
      </c>
      <c r="H347" s="3">
        <v>2247</v>
      </c>
      <c r="I347" s="4">
        <f>H347-H346</f>
        <v>4</v>
      </c>
      <c r="J347" s="3">
        <v>3592</v>
      </c>
      <c r="K347" s="4">
        <f>J347-J346</f>
        <v>3</v>
      </c>
    </row>
    <row r="348" spans="1:11" ht="20.100000000000001" customHeight="1" x14ac:dyDescent="0.3">
      <c r="A348" s="2">
        <v>10</v>
      </c>
      <c r="B348" s="3">
        <v>164344</v>
      </c>
      <c r="C348" s="4">
        <f>B348-B347</f>
        <v>375</v>
      </c>
      <c r="D348" s="3">
        <v>1751</v>
      </c>
      <c r="E348" s="4">
        <f>D348-D347</f>
        <v>2</v>
      </c>
      <c r="F348" s="3">
        <v>115</v>
      </c>
      <c r="G348" s="4">
        <f>F348-F347</f>
        <v>0</v>
      </c>
      <c r="H348" s="3">
        <v>2251</v>
      </c>
      <c r="I348" s="4">
        <f>H348-H347</f>
        <v>4</v>
      </c>
      <c r="J348" s="3">
        <v>3595</v>
      </c>
      <c r="K348" s="4">
        <f>J348-J347</f>
        <v>3</v>
      </c>
    </row>
    <row r="349" spans="1:11" ht="20.100000000000001" customHeight="1" x14ac:dyDescent="0.3">
      <c r="A349" s="2">
        <v>11</v>
      </c>
      <c r="B349" s="3">
        <v>164718</v>
      </c>
      <c r="C349" s="4">
        <f>B349-B348</f>
        <v>374</v>
      </c>
      <c r="D349" s="3">
        <v>1753</v>
      </c>
      <c r="E349" s="4">
        <f>D349-D348</f>
        <v>2</v>
      </c>
      <c r="F349" s="3">
        <v>116</v>
      </c>
      <c r="G349" s="4">
        <f>F349-F348</f>
        <v>1</v>
      </c>
      <c r="H349" s="3">
        <v>2255</v>
      </c>
      <c r="I349" s="4">
        <f>H349-H348</f>
        <v>4</v>
      </c>
      <c r="J349" s="3">
        <v>3598</v>
      </c>
      <c r="K349" s="4">
        <f>J349-J348</f>
        <v>3</v>
      </c>
    </row>
    <row r="350" spans="1:11" ht="20.100000000000001" customHeight="1" x14ac:dyDescent="0.3">
      <c r="A350" s="2">
        <v>12</v>
      </c>
      <c r="B350" s="3">
        <v>165070</v>
      </c>
      <c r="C350" s="4">
        <f>B350-B349</f>
        <v>352</v>
      </c>
      <c r="D350" s="3">
        <v>1755</v>
      </c>
      <c r="E350" s="4">
        <f>D350-D349</f>
        <v>2</v>
      </c>
      <c r="F350" s="3">
        <v>116</v>
      </c>
      <c r="G350" s="4">
        <f>F350-F349</f>
        <v>0</v>
      </c>
      <c r="H350" s="3">
        <v>2260</v>
      </c>
      <c r="I350" s="4">
        <f>H350-H349</f>
        <v>5</v>
      </c>
      <c r="J350" s="3">
        <v>3601</v>
      </c>
      <c r="K350" s="4">
        <f>J350-J349</f>
        <v>3</v>
      </c>
    </row>
    <row r="351" spans="1:11" ht="20.100000000000001" customHeight="1" x14ac:dyDescent="0.3">
      <c r="A351" s="2">
        <v>13</v>
      </c>
      <c r="B351" s="3">
        <v>165422</v>
      </c>
      <c r="C351" s="4">
        <f>B351-B350</f>
        <v>352</v>
      </c>
      <c r="D351" s="3">
        <v>1757</v>
      </c>
      <c r="E351" s="4">
        <f>D351-D350</f>
        <v>2</v>
      </c>
      <c r="F351" s="3">
        <v>117</v>
      </c>
      <c r="G351" s="4">
        <f>F351-F350</f>
        <v>1</v>
      </c>
      <c r="H351" s="3">
        <v>2265</v>
      </c>
      <c r="I351" s="4">
        <f>H351-H350</f>
        <v>5</v>
      </c>
      <c r="J351" s="3">
        <v>3604</v>
      </c>
      <c r="K351" s="4">
        <f>J351-J350</f>
        <v>3</v>
      </c>
    </row>
    <row r="352" spans="1:11" ht="20.100000000000001" customHeight="1" x14ac:dyDescent="0.3">
      <c r="A352" s="2">
        <v>14</v>
      </c>
      <c r="B352" s="3">
        <v>165774</v>
      </c>
      <c r="C352" s="4">
        <f>B352-B351</f>
        <v>352</v>
      </c>
      <c r="D352" s="3">
        <v>1759</v>
      </c>
      <c r="E352" s="4">
        <f>D352-D351</f>
        <v>2</v>
      </c>
      <c r="F352" s="3">
        <v>118</v>
      </c>
      <c r="G352" s="4">
        <f>F352-F351</f>
        <v>1</v>
      </c>
      <c r="H352" s="3">
        <v>2270</v>
      </c>
      <c r="I352" s="4">
        <f>H352-H351</f>
        <v>5</v>
      </c>
      <c r="J352" s="3">
        <v>3607</v>
      </c>
      <c r="K352" s="4">
        <f>J352-J351</f>
        <v>3</v>
      </c>
    </row>
    <row r="353" spans="1:11" ht="20.100000000000001" customHeight="1" x14ac:dyDescent="0.3">
      <c r="A353" s="2">
        <v>15</v>
      </c>
      <c r="B353" s="3">
        <v>166126</v>
      </c>
      <c r="C353" s="4">
        <f>B353-B352</f>
        <v>352</v>
      </c>
      <c r="D353" s="3">
        <v>1761</v>
      </c>
      <c r="E353" s="4">
        <f>D353-D352</f>
        <v>2</v>
      </c>
      <c r="F353" s="3">
        <v>118</v>
      </c>
      <c r="G353" s="4">
        <f>F353-F352</f>
        <v>0</v>
      </c>
      <c r="H353" s="3">
        <v>2275</v>
      </c>
      <c r="I353" s="4">
        <f>H353-H352</f>
        <v>5</v>
      </c>
      <c r="J353" s="3">
        <v>3610</v>
      </c>
      <c r="K353" s="4">
        <f>J353-J352</f>
        <v>3</v>
      </c>
    </row>
    <row r="354" spans="1:11" ht="20.100000000000001" customHeight="1" x14ac:dyDescent="0.3">
      <c r="A354" s="2">
        <v>16</v>
      </c>
      <c r="B354" s="3">
        <v>166478</v>
      </c>
      <c r="C354" s="4">
        <f>B354-B353</f>
        <v>352</v>
      </c>
      <c r="D354" s="3">
        <v>1763</v>
      </c>
      <c r="E354" s="4">
        <f>D354-D353</f>
        <v>2</v>
      </c>
      <c r="F354" s="3">
        <v>119</v>
      </c>
      <c r="G354" s="4">
        <f>F354-F353</f>
        <v>1</v>
      </c>
      <c r="H354" s="3">
        <v>2280</v>
      </c>
      <c r="I354" s="4">
        <f>H354-H353</f>
        <v>5</v>
      </c>
      <c r="J354" s="3">
        <v>3613</v>
      </c>
      <c r="K354" s="4">
        <f>J354-J353</f>
        <v>3</v>
      </c>
    </row>
    <row r="355" spans="1:11" ht="20.100000000000001" customHeight="1" x14ac:dyDescent="0.3">
      <c r="A355" s="2">
        <v>17</v>
      </c>
      <c r="B355" s="3">
        <v>166831</v>
      </c>
      <c r="C355" s="4">
        <f>B355-B354</f>
        <v>353</v>
      </c>
      <c r="D355" s="3">
        <v>1764</v>
      </c>
      <c r="E355" s="4">
        <f>D355-D354</f>
        <v>1</v>
      </c>
      <c r="F355" s="3">
        <v>119</v>
      </c>
      <c r="G355" s="4">
        <f>F355-F354</f>
        <v>0</v>
      </c>
      <c r="H355" s="3">
        <v>2285</v>
      </c>
      <c r="I355" s="4">
        <f>H355-H354</f>
        <v>5</v>
      </c>
      <c r="J355" s="3">
        <v>3616</v>
      </c>
      <c r="K355" s="4">
        <f>J355-J354</f>
        <v>3</v>
      </c>
    </row>
    <row r="356" spans="1:11" ht="20.100000000000001" customHeight="1" x14ac:dyDescent="0.3">
      <c r="A356" s="2">
        <v>18</v>
      </c>
      <c r="B356" s="3">
        <v>167184</v>
      </c>
      <c r="C356" s="4">
        <f>B356-B355</f>
        <v>353</v>
      </c>
      <c r="D356" s="3">
        <v>1765</v>
      </c>
      <c r="E356" s="4">
        <f>D356-D355</f>
        <v>1</v>
      </c>
      <c r="F356" s="3">
        <v>120</v>
      </c>
      <c r="G356" s="4">
        <f>F356-F355</f>
        <v>1</v>
      </c>
      <c r="H356" s="3">
        <v>2291</v>
      </c>
      <c r="I356" s="4">
        <f>H356-H355</f>
        <v>6</v>
      </c>
      <c r="J356" s="3">
        <v>3620</v>
      </c>
      <c r="K356" s="4">
        <f>J356-J355</f>
        <v>4</v>
      </c>
    </row>
    <row r="357" spans="1:11" ht="20.100000000000001" customHeight="1" x14ac:dyDescent="0.3">
      <c r="A357" s="2">
        <v>19</v>
      </c>
      <c r="B357" s="3">
        <v>167538</v>
      </c>
      <c r="C357" s="4">
        <f>B357-B356</f>
        <v>354</v>
      </c>
      <c r="D357" s="3">
        <v>1767</v>
      </c>
      <c r="E357" s="4">
        <f>D357-D356</f>
        <v>2</v>
      </c>
      <c r="F357" s="3">
        <v>120</v>
      </c>
      <c r="G357" s="4">
        <f>F357-F356</f>
        <v>0</v>
      </c>
      <c r="H357" s="3">
        <v>2296</v>
      </c>
      <c r="I357" s="4">
        <f>H357-H356</f>
        <v>5</v>
      </c>
      <c r="J357" s="3">
        <v>3626</v>
      </c>
      <c r="K357" s="4">
        <f>J357-J356</f>
        <v>6</v>
      </c>
    </row>
    <row r="358" spans="1:11" ht="20.100000000000001" customHeight="1" x14ac:dyDescent="0.3">
      <c r="A358" s="2">
        <v>20</v>
      </c>
      <c r="B358" s="3">
        <v>167892</v>
      </c>
      <c r="C358" s="4">
        <f>B358-B357</f>
        <v>354</v>
      </c>
      <c r="D358" s="3">
        <v>1769</v>
      </c>
      <c r="E358" s="4">
        <f>D358-D357</f>
        <v>2</v>
      </c>
      <c r="F358" s="3">
        <v>121</v>
      </c>
      <c r="G358" s="4">
        <f>F358-F357</f>
        <v>1</v>
      </c>
      <c r="H358" s="3">
        <v>2301</v>
      </c>
      <c r="I358" s="4">
        <f>H358-H357</f>
        <v>5</v>
      </c>
      <c r="J358" s="3">
        <v>3632</v>
      </c>
      <c r="K358" s="4">
        <f>J358-J357</f>
        <v>6</v>
      </c>
    </row>
    <row r="359" spans="1:11" ht="20.100000000000001" customHeight="1" x14ac:dyDescent="0.3">
      <c r="A359" s="2">
        <v>21</v>
      </c>
      <c r="B359" s="3">
        <v>168246</v>
      </c>
      <c r="C359" s="4">
        <f>B359-B358</f>
        <v>354</v>
      </c>
      <c r="D359" s="3">
        <v>1771</v>
      </c>
      <c r="E359" s="4">
        <f>D359-D358</f>
        <v>2</v>
      </c>
      <c r="F359" s="3">
        <v>121</v>
      </c>
      <c r="G359" s="4">
        <f>F359-F358</f>
        <v>0</v>
      </c>
      <c r="H359" s="3">
        <v>2306</v>
      </c>
      <c r="I359" s="4">
        <f>H359-H358</f>
        <v>5</v>
      </c>
      <c r="J359" s="3">
        <v>3638</v>
      </c>
      <c r="K359" s="4">
        <f>J359-J358</f>
        <v>6</v>
      </c>
    </row>
    <row r="360" spans="1:11" ht="20.100000000000001" customHeight="1" x14ac:dyDescent="0.3">
      <c r="A360" s="2">
        <v>22</v>
      </c>
      <c r="B360" s="3">
        <v>168600</v>
      </c>
      <c r="C360" s="4">
        <f>B360-B359</f>
        <v>354</v>
      </c>
      <c r="D360" s="3">
        <v>1773</v>
      </c>
      <c r="E360" s="4">
        <f>D360-D359</f>
        <v>2</v>
      </c>
      <c r="F360" s="3">
        <v>122</v>
      </c>
      <c r="G360" s="4">
        <f>F360-F359</f>
        <v>1</v>
      </c>
      <c r="H360" s="3">
        <v>2311</v>
      </c>
      <c r="I360" s="4">
        <f>H360-H359</f>
        <v>5</v>
      </c>
      <c r="J360" s="3">
        <v>3644</v>
      </c>
      <c r="K360" s="4">
        <f>J360-J359</f>
        <v>6</v>
      </c>
    </row>
    <row r="361" spans="1:11" ht="20.100000000000001" customHeight="1" x14ac:dyDescent="0.3">
      <c r="A361" s="2">
        <v>23</v>
      </c>
      <c r="B361" s="3">
        <v>168953</v>
      </c>
      <c r="C361" s="4">
        <f>B361-B360</f>
        <v>353</v>
      </c>
      <c r="D361" s="3">
        <v>1774</v>
      </c>
      <c r="E361" s="4">
        <f>D361-D360</f>
        <v>1</v>
      </c>
      <c r="F361" s="3">
        <v>122</v>
      </c>
      <c r="G361" s="4">
        <f>F361-F360</f>
        <v>0</v>
      </c>
      <c r="H361" s="3">
        <v>2316</v>
      </c>
      <c r="I361" s="4">
        <f>H361-H360</f>
        <v>5</v>
      </c>
      <c r="J361" s="3">
        <v>3650</v>
      </c>
      <c r="K361" s="4">
        <f>J361-J360</f>
        <v>6</v>
      </c>
    </row>
    <row r="362" spans="1:11" ht="19.5" customHeight="1" x14ac:dyDescent="0.3">
      <c r="A362" s="2">
        <v>24</v>
      </c>
      <c r="B362" s="3">
        <v>169306</v>
      </c>
      <c r="C362" s="4">
        <f>B362-B361</f>
        <v>353</v>
      </c>
      <c r="D362" s="3">
        <v>1775</v>
      </c>
      <c r="E362" s="4">
        <f>D362-D361</f>
        <v>1</v>
      </c>
      <c r="F362" s="3">
        <v>122</v>
      </c>
      <c r="G362" s="4">
        <f>F362-F361</f>
        <v>0</v>
      </c>
      <c r="H362" s="3">
        <v>2321</v>
      </c>
      <c r="I362" s="4">
        <f>H362-H361</f>
        <v>5</v>
      </c>
      <c r="J362" s="3">
        <v>3655</v>
      </c>
      <c r="K362" s="4">
        <f>J362-J361</f>
        <v>5</v>
      </c>
    </row>
    <row r="363" spans="1:11" ht="19.5" customHeight="1" x14ac:dyDescent="0.3">
      <c r="A363" s="2">
        <v>25</v>
      </c>
      <c r="B363" s="3">
        <v>169659</v>
      </c>
      <c r="C363" s="4">
        <f>B363-B362</f>
        <v>353</v>
      </c>
      <c r="D363" s="3">
        <v>1776</v>
      </c>
      <c r="E363" s="4">
        <f>D363-D362</f>
        <v>1</v>
      </c>
      <c r="F363" s="3">
        <v>123</v>
      </c>
      <c r="G363" s="4">
        <f>F363-F362</f>
        <v>1</v>
      </c>
      <c r="H363" s="3">
        <v>2326</v>
      </c>
      <c r="I363" s="4">
        <f>H363-H362</f>
        <v>5</v>
      </c>
      <c r="J363" s="3">
        <v>3660</v>
      </c>
      <c r="K363" s="4">
        <v>0</v>
      </c>
    </row>
    <row r="364" spans="1:11" ht="20.100000000000001" customHeight="1" thickBot="1" x14ac:dyDescent="0.35">
      <c r="A364" s="6" t="s">
        <v>4</v>
      </c>
      <c r="B364" s="6"/>
      <c r="C364" s="6">
        <f>SUM(C334:C363)</f>
        <v>10873</v>
      </c>
      <c r="D364" s="6"/>
      <c r="E364" s="6">
        <f>SUM(E334:E363)</f>
        <v>50</v>
      </c>
      <c r="F364" s="6"/>
      <c r="G364" s="6">
        <f>SUM(G334:G363)</f>
        <v>14</v>
      </c>
      <c r="H364" s="6"/>
      <c r="I364" s="6">
        <f>SUM(I334:I363)</f>
        <v>127</v>
      </c>
      <c r="J364" s="6"/>
      <c r="K364" s="6">
        <f>SUM(K334:K363)</f>
        <v>99</v>
      </c>
    </row>
    <row r="365" spans="1:11" ht="20.100000000000001" customHeight="1" thickTop="1" x14ac:dyDescent="0.3">
      <c r="A365" s="60" t="s">
        <v>5</v>
      </c>
      <c r="B365" s="61"/>
      <c r="C365" s="7">
        <f>MAX(C334:C363)</f>
        <v>386</v>
      </c>
      <c r="D365" s="7"/>
      <c r="E365" s="7">
        <f>MAX(E334:E363)</f>
        <v>2</v>
      </c>
      <c r="F365" s="7"/>
      <c r="G365" s="7">
        <f>MAX(G334:G363)</f>
        <v>1</v>
      </c>
      <c r="H365" s="7"/>
      <c r="I365" s="7">
        <f>MAX(I334:I363)</f>
        <v>6</v>
      </c>
      <c r="J365" s="7"/>
      <c r="K365" s="7">
        <f>MAX(K334:K363)</f>
        <v>6</v>
      </c>
    </row>
    <row r="366" spans="1:11" ht="20.100000000000001" customHeight="1" x14ac:dyDescent="0.3">
      <c r="A366" s="48" t="s">
        <v>6</v>
      </c>
      <c r="B366" s="49"/>
      <c r="C366" s="9">
        <f>MIN(C334:C363)</f>
        <v>352</v>
      </c>
      <c r="D366" s="9"/>
      <c r="E366" s="9">
        <f>MIN(E334:E363)</f>
        <v>1</v>
      </c>
      <c r="F366" s="9"/>
      <c r="G366" s="9">
        <f>MIN(G334:G363)</f>
        <v>0</v>
      </c>
      <c r="H366" s="9"/>
      <c r="I366" s="9">
        <f>MIN(I334:I363)</f>
        <v>3</v>
      </c>
      <c r="J366" s="9"/>
      <c r="K366" s="9">
        <f>MIN(K334:K363)</f>
        <v>0</v>
      </c>
    </row>
    <row r="367" spans="1:11" ht="20.100000000000001" customHeight="1" x14ac:dyDescent="0.3">
      <c r="A367" s="48" t="s">
        <v>7</v>
      </c>
      <c r="B367" s="49"/>
      <c r="C367" s="10">
        <f>AVERAGE(C334:C363)</f>
        <v>362.43333333333334</v>
      </c>
      <c r="D367" s="10"/>
      <c r="E367" s="10">
        <f>AVERAGE(E334:E363)</f>
        <v>1.6666666666666667</v>
      </c>
      <c r="F367" s="10"/>
      <c r="G367" s="10">
        <f>AVERAGE(G334:G363)</f>
        <v>0.46666666666666667</v>
      </c>
      <c r="H367" s="10"/>
      <c r="I367" s="10">
        <f>AVERAGE(I334:I363)</f>
        <v>4.2333333333333334</v>
      </c>
      <c r="J367" s="10"/>
      <c r="K367" s="10">
        <f>AVERAGE(K334:K363)</f>
        <v>3.3</v>
      </c>
    </row>
    <row r="368" spans="1:11" ht="20.100000000000001" customHeight="1" x14ac:dyDescent="0.3">
      <c r="A368" s="52" t="s">
        <v>8</v>
      </c>
      <c r="B368" s="53"/>
      <c r="C368" s="53"/>
      <c r="D368" s="53"/>
      <c r="E368" s="53"/>
      <c r="F368" s="53"/>
      <c r="G368" s="53"/>
      <c r="H368" s="53"/>
      <c r="I368" s="53"/>
      <c r="J368" s="53"/>
      <c r="K368" s="54"/>
    </row>
    <row r="369" spans="1:11" ht="20.100000000000001" customHeight="1" x14ac:dyDescent="0.3">
      <c r="A369" s="13"/>
      <c r="B369" s="55" t="s">
        <v>1670</v>
      </c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ht="20.100000000000001" customHeight="1" x14ac:dyDescent="0.4">
      <c r="A370" s="73" t="str">
        <f>A329</f>
        <v xml:space="preserve">2026年5月份各公司污水放流量明細表       </v>
      </c>
      <c r="B370" s="79"/>
      <c r="C370" s="79"/>
      <c r="D370" s="79"/>
      <c r="E370" s="79"/>
      <c r="F370" s="79"/>
      <c r="G370" s="79"/>
      <c r="H370" s="79"/>
      <c r="I370" s="79"/>
      <c r="J370" s="79"/>
      <c r="K370" s="79"/>
    </row>
    <row r="371" spans="1:11" ht="20.100000000000001" customHeight="1" x14ac:dyDescent="0.4">
      <c r="A371" s="64" t="s">
        <v>86</v>
      </c>
      <c r="B371" s="77"/>
      <c r="C371" s="77"/>
      <c r="D371" s="77"/>
      <c r="E371" s="77"/>
      <c r="F371" s="77"/>
      <c r="G371" s="77"/>
      <c r="H371" s="77"/>
      <c r="I371" s="77"/>
      <c r="J371" s="77"/>
      <c r="K371" s="77"/>
    </row>
    <row r="372" spans="1:11" ht="20.100000000000001" customHeight="1" x14ac:dyDescent="0.4">
      <c r="A372" s="78" t="s">
        <v>0</v>
      </c>
      <c r="B372" s="67" t="s">
        <v>1705</v>
      </c>
      <c r="C372" s="68"/>
      <c r="D372" s="67" t="s">
        <v>1704</v>
      </c>
      <c r="E372" s="68"/>
      <c r="F372" s="67" t="s">
        <v>1703</v>
      </c>
      <c r="G372" s="68"/>
      <c r="H372" s="67" t="s">
        <v>1702</v>
      </c>
      <c r="I372" s="68"/>
      <c r="J372" s="67" t="s">
        <v>1701</v>
      </c>
      <c r="K372" s="68"/>
    </row>
    <row r="373" spans="1:11" ht="20.100000000000001" customHeight="1" x14ac:dyDescent="0.3">
      <c r="A373" s="78"/>
      <c r="B373" s="2" t="s">
        <v>1</v>
      </c>
      <c r="C373" s="2" t="s">
        <v>2</v>
      </c>
      <c r="D373" s="2" t="s">
        <v>1</v>
      </c>
      <c r="E373" s="2" t="s">
        <v>2</v>
      </c>
      <c r="F373" s="2" t="s">
        <v>1</v>
      </c>
      <c r="G373" s="2" t="s">
        <v>2</v>
      </c>
      <c r="H373" s="2" t="s">
        <v>1</v>
      </c>
      <c r="I373" s="2" t="s">
        <v>2</v>
      </c>
      <c r="J373" s="2" t="s">
        <v>1</v>
      </c>
      <c r="K373" s="2" t="s">
        <v>2</v>
      </c>
    </row>
    <row r="374" spans="1:11" ht="20.100000000000001" customHeight="1" x14ac:dyDescent="0.3">
      <c r="A374" s="9" t="s">
        <v>3</v>
      </c>
      <c r="B374" s="3">
        <v>7411</v>
      </c>
      <c r="C374" s="4"/>
      <c r="D374" s="3">
        <v>1723</v>
      </c>
      <c r="E374" s="4"/>
      <c r="F374" s="3">
        <v>810</v>
      </c>
      <c r="G374" s="4"/>
      <c r="H374" s="3">
        <v>174237</v>
      </c>
      <c r="I374" s="4"/>
      <c r="J374" s="3">
        <v>206254</v>
      </c>
      <c r="K374" s="4"/>
    </row>
    <row r="375" spans="1:11" ht="20.100000000000001" customHeight="1" x14ac:dyDescent="0.3">
      <c r="A375" s="2">
        <v>26</v>
      </c>
      <c r="B375" s="3">
        <v>7416</v>
      </c>
      <c r="C375" s="4">
        <f>B375-B374</f>
        <v>5</v>
      </c>
      <c r="D375" s="3">
        <v>1727</v>
      </c>
      <c r="E375" s="4">
        <f>D375-D374</f>
        <v>4</v>
      </c>
      <c r="F375" s="3">
        <v>840</v>
      </c>
      <c r="G375" s="4">
        <v>4</v>
      </c>
      <c r="H375" s="3">
        <v>174840</v>
      </c>
      <c r="I375" s="4">
        <f>H375-H374</f>
        <v>603</v>
      </c>
      <c r="J375" s="3">
        <v>206402</v>
      </c>
      <c r="K375" s="4">
        <f>J375-J374</f>
        <v>148</v>
      </c>
    </row>
    <row r="376" spans="1:11" ht="20.100000000000001" customHeight="1" x14ac:dyDescent="0.3">
      <c r="A376" s="2">
        <v>27</v>
      </c>
      <c r="B376" s="3">
        <v>7421</v>
      </c>
      <c r="C376" s="4">
        <f>B376-B375</f>
        <v>5</v>
      </c>
      <c r="D376" s="3">
        <v>1732</v>
      </c>
      <c r="E376" s="4">
        <f>D376-D375</f>
        <v>5</v>
      </c>
      <c r="F376" s="3">
        <v>870</v>
      </c>
      <c r="G376" s="4">
        <v>4</v>
      </c>
      <c r="H376" s="3">
        <v>175444</v>
      </c>
      <c r="I376" s="4">
        <f>H376-H375</f>
        <v>604</v>
      </c>
      <c r="J376" s="3">
        <v>206549</v>
      </c>
      <c r="K376" s="4">
        <f>J376-J375</f>
        <v>147</v>
      </c>
    </row>
    <row r="377" spans="1:11" ht="20.100000000000001" customHeight="1" x14ac:dyDescent="0.3">
      <c r="A377" s="2">
        <v>28</v>
      </c>
      <c r="B377" s="3">
        <v>7425</v>
      </c>
      <c r="C377" s="4">
        <f>B377-B376</f>
        <v>4</v>
      </c>
      <c r="D377" s="3">
        <v>1734</v>
      </c>
      <c r="E377" s="4">
        <f>D377-D376</f>
        <v>2</v>
      </c>
      <c r="F377" s="3">
        <v>900</v>
      </c>
      <c r="G377" s="4">
        <v>4</v>
      </c>
      <c r="H377" s="3">
        <v>175990</v>
      </c>
      <c r="I377" s="4">
        <f>H377-H376</f>
        <v>546</v>
      </c>
      <c r="J377" s="3">
        <v>206682</v>
      </c>
      <c r="K377" s="4">
        <f>J377-J376</f>
        <v>133</v>
      </c>
    </row>
    <row r="378" spans="1:11" ht="20.100000000000001" customHeight="1" x14ac:dyDescent="0.3">
      <c r="A378" s="2">
        <v>29</v>
      </c>
      <c r="B378" s="3">
        <v>7429</v>
      </c>
      <c r="C378" s="4">
        <f>B378-B377</f>
        <v>4</v>
      </c>
      <c r="D378" s="3">
        <v>1736</v>
      </c>
      <c r="E378" s="4">
        <f>D378-D377</f>
        <v>2</v>
      </c>
      <c r="F378" s="3">
        <v>930</v>
      </c>
      <c r="G378" s="4">
        <v>4</v>
      </c>
      <c r="H378" s="3">
        <v>176536</v>
      </c>
      <c r="I378" s="4">
        <f>H378-H377</f>
        <v>546</v>
      </c>
      <c r="J378" s="3">
        <v>206815</v>
      </c>
      <c r="K378" s="4">
        <f>J378-J377</f>
        <v>133</v>
      </c>
    </row>
    <row r="379" spans="1:11" ht="20.100000000000001" customHeight="1" x14ac:dyDescent="0.3">
      <c r="A379" s="2">
        <v>30</v>
      </c>
      <c r="B379" s="3">
        <v>7433</v>
      </c>
      <c r="C379" s="4">
        <f>B379-B378</f>
        <v>4</v>
      </c>
      <c r="D379" s="3">
        <v>1738</v>
      </c>
      <c r="E379" s="4">
        <f>D379-D378</f>
        <v>2</v>
      </c>
      <c r="F379" s="3">
        <v>961</v>
      </c>
      <c r="G379" s="4">
        <v>4</v>
      </c>
      <c r="H379" s="3">
        <v>177082</v>
      </c>
      <c r="I379" s="4">
        <f>H379-H378</f>
        <v>546</v>
      </c>
      <c r="J379" s="3">
        <v>206948</v>
      </c>
      <c r="K379" s="4">
        <f>J379-J378</f>
        <v>133</v>
      </c>
    </row>
    <row r="380" spans="1:11" ht="20.100000000000001" customHeight="1" x14ac:dyDescent="0.3">
      <c r="A380" s="2">
        <v>1</v>
      </c>
      <c r="B380" s="3">
        <v>7437</v>
      </c>
      <c r="C380" s="4">
        <f>B380-B379</f>
        <v>4</v>
      </c>
      <c r="D380" s="3">
        <v>1740</v>
      </c>
      <c r="E380" s="4">
        <f>D380-D379</f>
        <v>2</v>
      </c>
      <c r="F380" s="3">
        <v>996</v>
      </c>
      <c r="G380" s="4">
        <v>4</v>
      </c>
      <c r="H380" s="3">
        <v>177628</v>
      </c>
      <c r="I380" s="4">
        <f>H380-H379</f>
        <v>546</v>
      </c>
      <c r="J380" s="3">
        <v>207081</v>
      </c>
      <c r="K380" s="4">
        <f>J380-J379</f>
        <v>133</v>
      </c>
    </row>
    <row r="381" spans="1:11" ht="20.100000000000001" customHeight="1" x14ac:dyDescent="0.3">
      <c r="A381" s="2">
        <v>2</v>
      </c>
      <c r="B381" s="3">
        <v>7441</v>
      </c>
      <c r="C381" s="4">
        <f>B381-B380</f>
        <v>4</v>
      </c>
      <c r="D381" s="3">
        <v>1742</v>
      </c>
      <c r="E381" s="4">
        <f>D381-D380</f>
        <v>2</v>
      </c>
      <c r="F381" s="3">
        <v>1031</v>
      </c>
      <c r="G381" s="4">
        <v>4</v>
      </c>
      <c r="H381" s="3">
        <v>178174</v>
      </c>
      <c r="I381" s="4">
        <f>H381-H380</f>
        <v>546</v>
      </c>
      <c r="J381" s="3">
        <v>207214</v>
      </c>
      <c r="K381" s="4">
        <f>J381-J380</f>
        <v>133</v>
      </c>
    </row>
    <row r="382" spans="1:11" ht="20.100000000000001" customHeight="1" x14ac:dyDescent="0.3">
      <c r="A382" s="2">
        <v>3</v>
      </c>
      <c r="B382" s="3">
        <v>7445</v>
      </c>
      <c r="C382" s="4">
        <f>B382-B381</f>
        <v>4</v>
      </c>
      <c r="D382" s="3">
        <v>1744</v>
      </c>
      <c r="E382" s="4">
        <f>D382-D381</f>
        <v>2</v>
      </c>
      <c r="F382" s="3">
        <v>1066</v>
      </c>
      <c r="G382" s="4">
        <v>4</v>
      </c>
      <c r="H382" s="3">
        <v>178720</v>
      </c>
      <c r="I382" s="4">
        <f>H382-H381</f>
        <v>546</v>
      </c>
      <c r="J382" s="3">
        <v>207347</v>
      </c>
      <c r="K382" s="4">
        <f>J382-J381</f>
        <v>133</v>
      </c>
    </row>
    <row r="383" spans="1:11" ht="20.100000000000001" customHeight="1" x14ac:dyDescent="0.3">
      <c r="A383" s="2">
        <v>4</v>
      </c>
      <c r="B383" s="3">
        <v>7449</v>
      </c>
      <c r="C383" s="4">
        <f>B383-B382</f>
        <v>4</v>
      </c>
      <c r="D383" s="3">
        <v>1746</v>
      </c>
      <c r="E383" s="4">
        <f>D383-D382</f>
        <v>2</v>
      </c>
      <c r="F383" s="3">
        <v>1101</v>
      </c>
      <c r="G383" s="4">
        <v>4</v>
      </c>
      <c r="H383" s="3">
        <v>179267</v>
      </c>
      <c r="I383" s="4">
        <f>H383-H382</f>
        <v>547</v>
      </c>
      <c r="J383" s="3">
        <v>207480</v>
      </c>
      <c r="K383" s="4">
        <f>J383-J382</f>
        <v>133</v>
      </c>
    </row>
    <row r="384" spans="1:11" ht="20.100000000000001" customHeight="1" x14ac:dyDescent="0.3">
      <c r="A384" s="2">
        <v>5</v>
      </c>
      <c r="B384" s="3">
        <v>7454</v>
      </c>
      <c r="C384" s="4">
        <f>B384-B383</f>
        <v>5</v>
      </c>
      <c r="D384" s="3">
        <v>1748</v>
      </c>
      <c r="E384" s="4">
        <f>D384-D383</f>
        <v>2</v>
      </c>
      <c r="F384" s="3">
        <v>1130</v>
      </c>
      <c r="G384" s="4">
        <v>4</v>
      </c>
      <c r="H384" s="3">
        <v>179629</v>
      </c>
      <c r="I384" s="4">
        <f>H384-H383</f>
        <v>362</v>
      </c>
      <c r="J384" s="3">
        <v>207620</v>
      </c>
      <c r="K384" s="4">
        <f>J384-J383</f>
        <v>140</v>
      </c>
    </row>
    <row r="385" spans="1:11" ht="20.100000000000001" customHeight="1" x14ac:dyDescent="0.3">
      <c r="A385" s="2">
        <v>6</v>
      </c>
      <c r="B385" s="3">
        <v>7459</v>
      </c>
      <c r="C385" s="4">
        <f>B385-B384</f>
        <v>5</v>
      </c>
      <c r="D385" s="3">
        <v>1750</v>
      </c>
      <c r="E385" s="4">
        <f>D385-D384</f>
        <v>2</v>
      </c>
      <c r="F385" s="3">
        <v>1159</v>
      </c>
      <c r="G385" s="4">
        <v>4</v>
      </c>
      <c r="H385" s="3">
        <v>179991</v>
      </c>
      <c r="I385" s="4">
        <f>H385-H384</f>
        <v>362</v>
      </c>
      <c r="J385" s="3">
        <v>207760</v>
      </c>
      <c r="K385" s="4">
        <f>J385-J384</f>
        <v>140</v>
      </c>
    </row>
    <row r="386" spans="1:11" ht="20.100000000000001" customHeight="1" x14ac:dyDescent="0.3">
      <c r="A386" s="2">
        <v>7</v>
      </c>
      <c r="B386" s="3">
        <v>7464</v>
      </c>
      <c r="C386" s="4">
        <f>B386-B385</f>
        <v>5</v>
      </c>
      <c r="D386" s="3">
        <v>1752</v>
      </c>
      <c r="E386" s="4">
        <f>D386-D385</f>
        <v>2</v>
      </c>
      <c r="F386" s="3">
        <v>1188</v>
      </c>
      <c r="G386" s="4">
        <v>4</v>
      </c>
      <c r="H386" s="3">
        <v>180353</v>
      </c>
      <c r="I386" s="4">
        <f>H386-H385</f>
        <v>362</v>
      </c>
      <c r="J386" s="3">
        <v>207900</v>
      </c>
      <c r="K386" s="4">
        <f>J386-J385</f>
        <v>140</v>
      </c>
    </row>
    <row r="387" spans="1:11" ht="20.100000000000001" customHeight="1" x14ac:dyDescent="0.3">
      <c r="A387" s="2">
        <v>8</v>
      </c>
      <c r="B387" s="3">
        <v>7469</v>
      </c>
      <c r="C387" s="4">
        <f>B387-B386</f>
        <v>5</v>
      </c>
      <c r="D387" s="3">
        <v>1754</v>
      </c>
      <c r="E387" s="4">
        <f>D387-D386</f>
        <v>2</v>
      </c>
      <c r="F387" s="3">
        <v>1217</v>
      </c>
      <c r="G387" s="4">
        <v>4</v>
      </c>
      <c r="H387" s="3">
        <v>180715</v>
      </c>
      <c r="I387" s="4">
        <f>H387-H386</f>
        <v>362</v>
      </c>
      <c r="J387" s="3">
        <v>208040</v>
      </c>
      <c r="K387" s="4">
        <f>J387-J386</f>
        <v>140</v>
      </c>
    </row>
    <row r="388" spans="1:11" ht="20.100000000000001" customHeight="1" x14ac:dyDescent="0.3">
      <c r="A388" s="2">
        <v>9</v>
      </c>
      <c r="B388" s="3">
        <v>7474</v>
      </c>
      <c r="C388" s="4">
        <f>B388-B387</f>
        <v>5</v>
      </c>
      <c r="D388" s="3">
        <v>1756</v>
      </c>
      <c r="E388" s="4">
        <f>D388-D387</f>
        <v>2</v>
      </c>
      <c r="F388" s="3">
        <v>1247</v>
      </c>
      <c r="G388" s="4">
        <v>4</v>
      </c>
      <c r="H388" s="3">
        <v>181077</v>
      </c>
      <c r="I388" s="4">
        <f>H388-H387</f>
        <v>362</v>
      </c>
      <c r="J388" s="3">
        <v>208180</v>
      </c>
      <c r="K388" s="4">
        <f>J388-J387</f>
        <v>140</v>
      </c>
    </row>
    <row r="389" spans="1:11" ht="20.100000000000001" customHeight="1" x14ac:dyDescent="0.3">
      <c r="A389" s="2">
        <v>10</v>
      </c>
      <c r="B389" s="3">
        <v>7479</v>
      </c>
      <c r="C389" s="4">
        <f>B389-B388</f>
        <v>5</v>
      </c>
      <c r="D389" s="3">
        <v>1757</v>
      </c>
      <c r="E389" s="4">
        <f>D389-D388</f>
        <v>1</v>
      </c>
      <c r="F389" s="3">
        <v>1277</v>
      </c>
      <c r="G389" s="4">
        <v>4</v>
      </c>
      <c r="H389" s="3">
        <v>181438</v>
      </c>
      <c r="I389" s="4">
        <f>H389-H388</f>
        <v>361</v>
      </c>
      <c r="J389" s="3">
        <v>208320</v>
      </c>
      <c r="K389" s="4">
        <f>J389-J388</f>
        <v>140</v>
      </c>
    </row>
    <row r="390" spans="1:11" ht="20.100000000000001" customHeight="1" x14ac:dyDescent="0.3">
      <c r="A390" s="2">
        <v>11</v>
      </c>
      <c r="B390" s="3">
        <v>7485</v>
      </c>
      <c r="C390" s="4">
        <f>B390-B389</f>
        <v>6</v>
      </c>
      <c r="D390" s="3">
        <v>1759</v>
      </c>
      <c r="E390" s="4">
        <f>D390-D389</f>
        <v>2</v>
      </c>
      <c r="F390" s="3">
        <v>1307</v>
      </c>
      <c r="G390" s="4">
        <v>4</v>
      </c>
      <c r="H390" s="3">
        <v>181799</v>
      </c>
      <c r="I390" s="4">
        <f>H390-H389</f>
        <v>361</v>
      </c>
      <c r="J390" s="3">
        <v>208459</v>
      </c>
      <c r="K390" s="4">
        <f>J390-J389</f>
        <v>139</v>
      </c>
    </row>
    <row r="391" spans="1:11" ht="20.100000000000001" customHeight="1" x14ac:dyDescent="0.3">
      <c r="A391" s="2">
        <v>12</v>
      </c>
      <c r="B391" s="3">
        <v>7490</v>
      </c>
      <c r="C391" s="4">
        <f>B391-B390</f>
        <v>5</v>
      </c>
      <c r="D391" s="3">
        <v>1761</v>
      </c>
      <c r="E391" s="4">
        <f>D391-D390</f>
        <v>2</v>
      </c>
      <c r="F391" s="3">
        <v>1357</v>
      </c>
      <c r="G391" s="4">
        <v>4</v>
      </c>
      <c r="H391" s="3">
        <v>182317</v>
      </c>
      <c r="I391" s="4">
        <f>H391-H390</f>
        <v>518</v>
      </c>
      <c r="J391" s="3">
        <v>208608</v>
      </c>
      <c r="K391" s="4">
        <f>J391-J390</f>
        <v>149</v>
      </c>
    </row>
    <row r="392" spans="1:11" ht="20.100000000000001" customHeight="1" x14ac:dyDescent="0.3">
      <c r="A392" s="2">
        <v>13</v>
      </c>
      <c r="B392" s="3">
        <v>7495</v>
      </c>
      <c r="C392" s="4">
        <f>B392-B391</f>
        <v>5</v>
      </c>
      <c r="D392" s="3">
        <v>1763</v>
      </c>
      <c r="E392" s="4">
        <f>D392-D391</f>
        <v>2</v>
      </c>
      <c r="F392" s="3">
        <v>1407</v>
      </c>
      <c r="G392" s="4">
        <v>4</v>
      </c>
      <c r="H392" s="3">
        <v>182835</v>
      </c>
      <c r="I392" s="4">
        <f>H392-H391</f>
        <v>518</v>
      </c>
      <c r="J392" s="3">
        <v>208757</v>
      </c>
      <c r="K392" s="4">
        <f>J392-J391</f>
        <v>149</v>
      </c>
    </row>
    <row r="393" spans="1:11" ht="20.100000000000001" customHeight="1" x14ac:dyDescent="0.3">
      <c r="A393" s="2">
        <v>14</v>
      </c>
      <c r="B393" s="3">
        <v>7500</v>
      </c>
      <c r="C393" s="4">
        <f>B393-B392</f>
        <v>5</v>
      </c>
      <c r="D393" s="3">
        <v>1765</v>
      </c>
      <c r="E393" s="4">
        <f>D393-D392</f>
        <v>2</v>
      </c>
      <c r="F393" s="3">
        <v>1457</v>
      </c>
      <c r="G393" s="4">
        <v>4</v>
      </c>
      <c r="H393" s="3">
        <v>183353</v>
      </c>
      <c r="I393" s="4">
        <f>H393-H392</f>
        <v>518</v>
      </c>
      <c r="J393" s="3">
        <v>208906</v>
      </c>
      <c r="K393" s="4">
        <f>J393-J392</f>
        <v>149</v>
      </c>
    </row>
    <row r="394" spans="1:11" ht="20.100000000000001" customHeight="1" x14ac:dyDescent="0.3">
      <c r="A394" s="2">
        <v>15</v>
      </c>
      <c r="B394" s="3">
        <v>7505</v>
      </c>
      <c r="C394" s="4">
        <f>B394-B393</f>
        <v>5</v>
      </c>
      <c r="D394" s="3">
        <v>1767</v>
      </c>
      <c r="E394" s="4">
        <f>D394-D393</f>
        <v>2</v>
      </c>
      <c r="F394" s="3">
        <v>1507</v>
      </c>
      <c r="G394" s="4">
        <v>4</v>
      </c>
      <c r="H394" s="3">
        <v>183871</v>
      </c>
      <c r="I394" s="4">
        <f>H394-H393</f>
        <v>518</v>
      </c>
      <c r="J394" s="3">
        <v>209055</v>
      </c>
      <c r="K394" s="4">
        <f>J394-J393</f>
        <v>149</v>
      </c>
    </row>
    <row r="395" spans="1:11" ht="20.100000000000001" customHeight="1" x14ac:dyDescent="0.3">
      <c r="A395" s="2">
        <v>16</v>
      </c>
      <c r="B395" s="3">
        <v>7511</v>
      </c>
      <c r="C395" s="4">
        <f>B395-B394</f>
        <v>6</v>
      </c>
      <c r="D395" s="3">
        <v>1769</v>
      </c>
      <c r="E395" s="4">
        <f>D395-D394</f>
        <v>2</v>
      </c>
      <c r="F395" s="3">
        <v>1557</v>
      </c>
      <c r="G395" s="4">
        <v>4</v>
      </c>
      <c r="H395" s="3">
        <v>184389</v>
      </c>
      <c r="I395" s="4">
        <f>H395-H394</f>
        <v>518</v>
      </c>
      <c r="J395" s="3">
        <v>209204</v>
      </c>
      <c r="K395" s="4">
        <f>J395-J394</f>
        <v>149</v>
      </c>
    </row>
    <row r="396" spans="1:11" ht="20.100000000000001" customHeight="1" x14ac:dyDescent="0.3">
      <c r="A396" s="2">
        <v>17</v>
      </c>
      <c r="B396" s="3">
        <v>7517</v>
      </c>
      <c r="C396" s="4">
        <f>B396-B395</f>
        <v>6</v>
      </c>
      <c r="D396" s="3">
        <v>1771</v>
      </c>
      <c r="E396" s="4">
        <f>D396-D395</f>
        <v>2</v>
      </c>
      <c r="F396" s="3">
        <v>1606</v>
      </c>
      <c r="G396" s="4">
        <v>4</v>
      </c>
      <c r="H396" s="3">
        <v>184906</v>
      </c>
      <c r="I396" s="4">
        <f>H396-H395</f>
        <v>517</v>
      </c>
      <c r="J396" s="3">
        <v>209353</v>
      </c>
      <c r="K396" s="4">
        <f>J396-J395</f>
        <v>149</v>
      </c>
    </row>
    <row r="397" spans="1:11" ht="19.5" customHeight="1" x14ac:dyDescent="0.4">
      <c r="A397" s="2">
        <v>18</v>
      </c>
      <c r="B397" s="3">
        <v>7523</v>
      </c>
      <c r="C397" s="4">
        <f>B397-B396</f>
        <v>6</v>
      </c>
      <c r="D397" s="3">
        <v>1774</v>
      </c>
      <c r="E397" s="4">
        <f>D397-D396</f>
        <v>3</v>
      </c>
      <c r="F397" s="3">
        <v>1655</v>
      </c>
      <c r="G397" s="11">
        <v>5</v>
      </c>
      <c r="H397" s="3">
        <v>185423</v>
      </c>
      <c r="I397" s="4">
        <f>H397-H396</f>
        <v>517</v>
      </c>
      <c r="J397" s="3">
        <v>209501</v>
      </c>
      <c r="K397" s="4">
        <f>J397-J396</f>
        <v>148</v>
      </c>
    </row>
    <row r="398" spans="1:11" ht="19.5" customHeight="1" x14ac:dyDescent="0.4">
      <c r="A398" s="2">
        <v>19</v>
      </c>
      <c r="B398" s="3">
        <v>7528</v>
      </c>
      <c r="C398" s="4">
        <f>B398-B397</f>
        <v>5</v>
      </c>
      <c r="D398" s="3">
        <v>1776</v>
      </c>
      <c r="E398" s="4">
        <f>D398-D397</f>
        <v>2</v>
      </c>
      <c r="F398" s="3">
        <v>1703</v>
      </c>
      <c r="G398" s="11">
        <v>5</v>
      </c>
      <c r="H398" s="3">
        <v>185689</v>
      </c>
      <c r="I398" s="4">
        <f>H398-H397</f>
        <v>266</v>
      </c>
      <c r="J398" s="3">
        <v>209629</v>
      </c>
      <c r="K398" s="4">
        <f>J398-J397</f>
        <v>128</v>
      </c>
    </row>
    <row r="399" spans="1:11" ht="20.100000000000001" customHeight="1" x14ac:dyDescent="0.4">
      <c r="A399" s="2">
        <v>20</v>
      </c>
      <c r="B399" s="3">
        <v>7533</v>
      </c>
      <c r="C399" s="4">
        <f>B399-B398</f>
        <v>5</v>
      </c>
      <c r="D399" s="3">
        <v>1778</v>
      </c>
      <c r="E399" s="4">
        <f>D399-D398</f>
        <v>2</v>
      </c>
      <c r="F399" s="3">
        <v>1751</v>
      </c>
      <c r="G399" s="11">
        <v>5</v>
      </c>
      <c r="H399" s="3">
        <v>185955</v>
      </c>
      <c r="I399" s="4">
        <f>H399-H398</f>
        <v>266</v>
      </c>
      <c r="J399" s="3">
        <v>209757</v>
      </c>
      <c r="K399" s="4">
        <f>J399-J398</f>
        <v>128</v>
      </c>
    </row>
    <row r="400" spans="1:11" ht="20.100000000000001" customHeight="1" x14ac:dyDescent="0.4">
      <c r="A400" s="2">
        <v>21</v>
      </c>
      <c r="B400" s="3">
        <v>7538</v>
      </c>
      <c r="C400" s="4">
        <f>B400-B399</f>
        <v>5</v>
      </c>
      <c r="D400" s="3">
        <v>1780</v>
      </c>
      <c r="E400" s="4">
        <f>D400-D399</f>
        <v>2</v>
      </c>
      <c r="F400" s="3">
        <v>1799</v>
      </c>
      <c r="G400" s="11">
        <v>5</v>
      </c>
      <c r="H400" s="3">
        <v>186221</v>
      </c>
      <c r="I400" s="4">
        <f>H400-H399</f>
        <v>266</v>
      </c>
      <c r="J400" s="3">
        <v>209885</v>
      </c>
      <c r="K400" s="4">
        <f>J400-J399</f>
        <v>128</v>
      </c>
    </row>
    <row r="401" spans="1:11" ht="20.100000000000001" customHeight="1" x14ac:dyDescent="0.4">
      <c r="A401" s="2">
        <v>22</v>
      </c>
      <c r="B401" s="3">
        <v>7543</v>
      </c>
      <c r="C401" s="4">
        <f>B401-B400</f>
        <v>5</v>
      </c>
      <c r="D401" s="3">
        <v>1781</v>
      </c>
      <c r="E401" s="4">
        <f>D401-D400</f>
        <v>1</v>
      </c>
      <c r="F401" s="3">
        <v>1847</v>
      </c>
      <c r="G401" s="11">
        <v>5</v>
      </c>
      <c r="H401" s="3">
        <v>186487</v>
      </c>
      <c r="I401" s="4">
        <f>H401-H400</f>
        <v>266</v>
      </c>
      <c r="J401" s="3">
        <v>210013</v>
      </c>
      <c r="K401" s="4">
        <f>J401-J400</f>
        <v>128</v>
      </c>
    </row>
    <row r="402" spans="1:11" ht="20.100000000000001" customHeight="1" x14ac:dyDescent="0.4">
      <c r="A402" s="2">
        <v>23</v>
      </c>
      <c r="B402" s="3">
        <v>7549</v>
      </c>
      <c r="C402" s="4">
        <f>B402-B401</f>
        <v>6</v>
      </c>
      <c r="D402" s="3">
        <v>1782</v>
      </c>
      <c r="E402" s="4">
        <f>D402-D401</f>
        <v>1</v>
      </c>
      <c r="F402" s="3">
        <v>1895</v>
      </c>
      <c r="G402" s="11">
        <v>5</v>
      </c>
      <c r="H402" s="3">
        <v>186753</v>
      </c>
      <c r="I402" s="4">
        <f>H402-H401</f>
        <v>266</v>
      </c>
      <c r="J402" s="3">
        <v>210141</v>
      </c>
      <c r="K402" s="4">
        <f>J402-J401</f>
        <v>128</v>
      </c>
    </row>
    <row r="403" spans="1:11" ht="20.100000000000001" customHeight="1" x14ac:dyDescent="0.4">
      <c r="A403" s="2">
        <v>24</v>
      </c>
      <c r="B403" s="3">
        <v>7555</v>
      </c>
      <c r="C403" s="4">
        <f>B403-B402</f>
        <v>6</v>
      </c>
      <c r="D403" s="3">
        <v>1783</v>
      </c>
      <c r="E403" s="4">
        <f>D403-D402</f>
        <v>1</v>
      </c>
      <c r="F403" s="3">
        <v>1942</v>
      </c>
      <c r="G403" s="11">
        <v>5</v>
      </c>
      <c r="H403" s="3">
        <v>187019</v>
      </c>
      <c r="I403" s="4">
        <f>H403-H402</f>
        <v>266</v>
      </c>
      <c r="J403" s="3">
        <v>210268</v>
      </c>
      <c r="K403" s="4">
        <f>J403-J402</f>
        <v>127</v>
      </c>
    </row>
    <row r="404" spans="1:11" ht="20.100000000000001" customHeight="1" x14ac:dyDescent="0.4">
      <c r="A404" s="2">
        <v>25</v>
      </c>
      <c r="B404" s="3">
        <v>7561</v>
      </c>
      <c r="C404" s="4">
        <f>B404-B403</f>
        <v>6</v>
      </c>
      <c r="D404" s="3">
        <v>1784</v>
      </c>
      <c r="E404" s="4">
        <f>D404-D403</f>
        <v>1</v>
      </c>
      <c r="F404" s="3">
        <v>1989</v>
      </c>
      <c r="G404" s="11">
        <v>5</v>
      </c>
      <c r="H404" s="3">
        <v>187286</v>
      </c>
      <c r="I404" s="4">
        <f>H404-H403</f>
        <v>267</v>
      </c>
      <c r="J404" s="3">
        <v>210395</v>
      </c>
      <c r="K404" s="4">
        <f>J404-J403</f>
        <v>127</v>
      </c>
    </row>
    <row r="405" spans="1:11" ht="20.100000000000001" customHeight="1" thickBot="1" x14ac:dyDescent="0.35">
      <c r="A405" s="6" t="s">
        <v>4</v>
      </c>
      <c r="B405" s="6"/>
      <c r="C405" s="6">
        <f>SUM(C375:C404)</f>
        <v>150</v>
      </c>
      <c r="D405" s="6"/>
      <c r="E405" s="6">
        <f>SUM(E375:E404)</f>
        <v>61</v>
      </c>
      <c r="F405" s="6"/>
      <c r="G405" s="6">
        <f>SUM(G375:G404)</f>
        <v>128</v>
      </c>
      <c r="H405" s="6"/>
      <c r="I405" s="6">
        <f>SUM(I375:I404)</f>
        <v>13049</v>
      </c>
      <c r="J405" s="6"/>
      <c r="K405" s="6">
        <f>SUM(K375:K404)</f>
        <v>4141</v>
      </c>
    </row>
    <row r="406" spans="1:11" ht="20.100000000000001" customHeight="1" thickTop="1" x14ac:dyDescent="0.3">
      <c r="A406" s="60" t="s">
        <v>5</v>
      </c>
      <c r="B406" s="61"/>
      <c r="C406" s="7">
        <f>MAX(C375:C404)</f>
        <v>6</v>
      </c>
      <c r="D406" s="7"/>
      <c r="E406" s="7">
        <f>MAX(E375:E404)</f>
        <v>5</v>
      </c>
      <c r="F406" s="7"/>
      <c r="G406" s="7">
        <f>MAX(G375:G404)</f>
        <v>5</v>
      </c>
      <c r="I406" s="7">
        <f>MAX(I375:I404)</f>
        <v>604</v>
      </c>
      <c r="J406" s="7"/>
      <c r="K406" s="7">
        <f>MAX(K375:K404)</f>
        <v>149</v>
      </c>
    </row>
    <row r="407" spans="1:11" ht="20.100000000000001" customHeight="1" x14ac:dyDescent="0.3">
      <c r="A407" s="48" t="s">
        <v>6</v>
      </c>
      <c r="B407" s="49"/>
      <c r="C407" s="9">
        <f>MIN(C375:C404)</f>
        <v>4</v>
      </c>
      <c r="D407" s="9"/>
      <c r="E407" s="9">
        <f>MIN(E375:E404)</f>
        <v>1</v>
      </c>
      <c r="F407" s="9"/>
      <c r="G407" s="9">
        <f>MIN(G375:G404)</f>
        <v>4</v>
      </c>
      <c r="I407" s="9">
        <f>MIN(I375:I404)</f>
        <v>266</v>
      </c>
      <c r="J407" s="9"/>
      <c r="K407" s="9">
        <f>MIN(K375:K404)</f>
        <v>127</v>
      </c>
    </row>
    <row r="408" spans="1:11" ht="20.100000000000001" customHeight="1" x14ac:dyDescent="0.3">
      <c r="A408" s="48" t="s">
        <v>7</v>
      </c>
      <c r="B408" s="49"/>
      <c r="C408" s="10">
        <f>AVERAGE(C375:C404)</f>
        <v>5</v>
      </c>
      <c r="D408" s="10"/>
      <c r="E408" s="10">
        <f>AVERAGE(E375:E404)</f>
        <v>2.0333333333333332</v>
      </c>
      <c r="F408" s="10"/>
      <c r="G408" s="10">
        <f>AVERAGE(G375:G404)</f>
        <v>4.2666666666666666</v>
      </c>
      <c r="I408" s="10">
        <f>AVERAGE(I375:I404)</f>
        <v>434.96666666666664</v>
      </c>
      <c r="J408" s="10"/>
      <c r="K408" s="10">
        <f>AVERAGE(K375:K404)</f>
        <v>138.03333333333333</v>
      </c>
    </row>
    <row r="409" spans="1:11" ht="20.100000000000001" customHeight="1" x14ac:dyDescent="0.3">
      <c r="A409" s="52" t="s">
        <v>8</v>
      </c>
      <c r="B409" s="53"/>
      <c r="C409" s="53"/>
      <c r="D409" s="53"/>
      <c r="E409" s="53"/>
      <c r="F409" s="53"/>
      <c r="G409" s="53"/>
      <c r="H409" s="53"/>
      <c r="I409" s="53"/>
      <c r="J409" s="53"/>
      <c r="K409" s="54"/>
    </row>
    <row r="410" spans="1:11" ht="20.100000000000001" customHeight="1" x14ac:dyDescent="0.4">
      <c r="A410" s="11"/>
      <c r="B410" s="55" t="s">
        <v>1670</v>
      </c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ht="20.100000000000001" customHeight="1" x14ac:dyDescent="0.4">
      <c r="A411" s="73" t="str">
        <f>A370</f>
        <v xml:space="preserve">2026年5月份各公司污水放流量明細表       </v>
      </c>
      <c r="B411" s="79"/>
      <c r="C411" s="79"/>
      <c r="D411" s="79"/>
      <c r="E411" s="79"/>
      <c r="F411" s="79"/>
      <c r="G411" s="79"/>
      <c r="H411" s="79"/>
      <c r="I411" s="79"/>
      <c r="J411" s="79"/>
      <c r="K411" s="79"/>
    </row>
    <row r="412" spans="1:11" ht="20.100000000000001" customHeight="1" x14ac:dyDescent="0.4">
      <c r="A412" s="64" t="s">
        <v>87</v>
      </c>
      <c r="B412" s="77"/>
      <c r="C412" s="77"/>
      <c r="D412" s="77"/>
      <c r="E412" s="77"/>
      <c r="F412" s="77"/>
      <c r="G412" s="77"/>
      <c r="H412" s="77"/>
      <c r="I412" s="77"/>
      <c r="J412" s="77"/>
      <c r="K412" s="77"/>
    </row>
    <row r="413" spans="1:11" ht="20.100000000000001" customHeight="1" x14ac:dyDescent="0.4">
      <c r="A413" s="78" t="s">
        <v>0</v>
      </c>
      <c r="B413" s="67" t="s">
        <v>1700</v>
      </c>
      <c r="C413" s="68"/>
      <c r="D413" s="67" t="s">
        <v>1699</v>
      </c>
      <c r="E413" s="68"/>
      <c r="F413" s="67" t="s">
        <v>1698</v>
      </c>
      <c r="G413" s="68"/>
      <c r="H413" s="67" t="s">
        <v>1697</v>
      </c>
      <c r="I413" s="68"/>
      <c r="J413" s="67" t="s">
        <v>1696</v>
      </c>
      <c r="K413" s="51"/>
    </row>
    <row r="414" spans="1:11" ht="20.100000000000001" customHeight="1" x14ac:dyDescent="0.3">
      <c r="A414" s="78"/>
      <c r="B414" s="2" t="s">
        <v>1</v>
      </c>
      <c r="C414" s="2" t="s">
        <v>2</v>
      </c>
      <c r="D414" s="2" t="s">
        <v>1</v>
      </c>
      <c r="E414" s="2" t="s">
        <v>2</v>
      </c>
      <c r="F414" s="2" t="s">
        <v>1</v>
      </c>
      <c r="G414" s="2" t="s">
        <v>2</v>
      </c>
      <c r="H414" s="2" t="s">
        <v>1</v>
      </c>
      <c r="I414" s="2" t="s">
        <v>2</v>
      </c>
      <c r="J414" s="2" t="s">
        <v>1</v>
      </c>
      <c r="K414" s="2" t="s">
        <v>2</v>
      </c>
    </row>
    <row r="415" spans="1:11" ht="20.100000000000001" customHeight="1" x14ac:dyDescent="0.3">
      <c r="A415" s="9" t="s">
        <v>3</v>
      </c>
      <c r="B415" s="3">
        <v>50</v>
      </c>
      <c r="C415" s="14"/>
      <c r="D415" s="3">
        <v>777</v>
      </c>
      <c r="E415" s="4"/>
      <c r="F415" s="3">
        <v>16008</v>
      </c>
      <c r="G415" s="4"/>
      <c r="H415" s="3">
        <v>2346</v>
      </c>
      <c r="I415" s="4"/>
      <c r="J415" s="3">
        <v>4515</v>
      </c>
      <c r="K415" s="14"/>
    </row>
    <row r="416" spans="1:11" ht="20.100000000000001" customHeight="1" x14ac:dyDescent="0.4">
      <c r="A416" s="2">
        <v>26</v>
      </c>
      <c r="B416" s="3">
        <v>50</v>
      </c>
      <c r="C416" s="11">
        <v>1</v>
      </c>
      <c r="D416" s="3">
        <v>778</v>
      </c>
      <c r="E416" s="4">
        <f>D416-D415</f>
        <v>1</v>
      </c>
      <c r="F416" s="3">
        <v>16012</v>
      </c>
      <c r="G416" s="4">
        <f>F416-F415</f>
        <v>4</v>
      </c>
      <c r="H416" s="3">
        <v>2350</v>
      </c>
      <c r="I416" s="4">
        <f>H416-H415</f>
        <v>4</v>
      </c>
      <c r="J416" s="3">
        <v>4517</v>
      </c>
      <c r="K416" s="4">
        <v>0</v>
      </c>
    </row>
    <row r="417" spans="1:11" ht="20.100000000000001" customHeight="1" x14ac:dyDescent="0.4">
      <c r="A417" s="2">
        <v>27</v>
      </c>
      <c r="B417" s="3">
        <v>50</v>
      </c>
      <c r="C417" s="11">
        <v>1</v>
      </c>
      <c r="D417" s="3">
        <v>780</v>
      </c>
      <c r="E417" s="4">
        <f>D417-D416</f>
        <v>2</v>
      </c>
      <c r="F417" s="3">
        <v>16016</v>
      </c>
      <c r="G417" s="4">
        <f>F417-F416</f>
        <v>4</v>
      </c>
      <c r="H417" s="3">
        <v>2355</v>
      </c>
      <c r="I417" s="4">
        <f>H417-H416</f>
        <v>5</v>
      </c>
      <c r="J417" s="3">
        <v>4518</v>
      </c>
      <c r="K417" s="4">
        <v>0</v>
      </c>
    </row>
    <row r="418" spans="1:11" ht="20.100000000000001" customHeight="1" x14ac:dyDescent="0.4">
      <c r="A418" s="2">
        <v>28</v>
      </c>
      <c r="B418" s="3">
        <v>50</v>
      </c>
      <c r="C418" s="11">
        <v>1</v>
      </c>
      <c r="D418" s="3">
        <v>781</v>
      </c>
      <c r="E418" s="4">
        <f>D418-D417</f>
        <v>1</v>
      </c>
      <c r="F418" s="3">
        <v>16021</v>
      </c>
      <c r="G418" s="4">
        <f>F418-F417</f>
        <v>5</v>
      </c>
      <c r="H418" s="3">
        <v>2359</v>
      </c>
      <c r="I418" s="4">
        <f>H418-H417</f>
        <v>4</v>
      </c>
      <c r="J418" s="3">
        <v>4520</v>
      </c>
      <c r="K418" s="4">
        <v>0</v>
      </c>
    </row>
    <row r="419" spans="1:11" ht="20.100000000000001" customHeight="1" x14ac:dyDescent="0.4">
      <c r="A419" s="2">
        <v>29</v>
      </c>
      <c r="B419" s="3">
        <v>50</v>
      </c>
      <c r="C419" s="11">
        <v>1</v>
      </c>
      <c r="D419" s="3">
        <v>782</v>
      </c>
      <c r="E419" s="4">
        <f>D419-D418</f>
        <v>1</v>
      </c>
      <c r="F419" s="3">
        <v>16026</v>
      </c>
      <c r="G419" s="4">
        <f>F419-F418</f>
        <v>5</v>
      </c>
      <c r="H419" s="3">
        <v>2363</v>
      </c>
      <c r="I419" s="4">
        <f>H419-H418</f>
        <v>4</v>
      </c>
      <c r="J419" s="3">
        <v>4522</v>
      </c>
      <c r="K419" s="4">
        <v>0</v>
      </c>
    </row>
    <row r="420" spans="1:11" ht="20.100000000000001" customHeight="1" x14ac:dyDescent="0.4">
      <c r="A420" s="2">
        <v>30</v>
      </c>
      <c r="B420" s="3">
        <v>50</v>
      </c>
      <c r="C420" s="11">
        <v>1</v>
      </c>
      <c r="D420" s="3">
        <v>783</v>
      </c>
      <c r="E420" s="4">
        <f>D420-D419</f>
        <v>1</v>
      </c>
      <c r="F420" s="3">
        <v>16031</v>
      </c>
      <c r="G420" s="4">
        <f>F420-F419</f>
        <v>5</v>
      </c>
      <c r="H420" s="3">
        <v>2367</v>
      </c>
      <c r="I420" s="4">
        <f>H420-H419</f>
        <v>4</v>
      </c>
      <c r="J420" s="3">
        <v>4524</v>
      </c>
      <c r="K420" s="4">
        <v>0</v>
      </c>
    </row>
    <row r="421" spans="1:11" ht="20.100000000000001" customHeight="1" x14ac:dyDescent="0.4">
      <c r="A421" s="2">
        <v>1</v>
      </c>
      <c r="B421" s="3">
        <v>50</v>
      </c>
      <c r="C421" s="11">
        <v>1</v>
      </c>
      <c r="D421" s="3">
        <v>784</v>
      </c>
      <c r="E421" s="4">
        <f>D421-D420</f>
        <v>1</v>
      </c>
      <c r="F421" s="3">
        <v>16035</v>
      </c>
      <c r="G421" s="4">
        <f>F421-F420</f>
        <v>4</v>
      </c>
      <c r="H421" s="3">
        <v>2371</v>
      </c>
      <c r="I421" s="4">
        <f>H421-H420</f>
        <v>4</v>
      </c>
      <c r="J421" s="3">
        <v>4525</v>
      </c>
      <c r="K421" s="4">
        <v>0</v>
      </c>
    </row>
    <row r="422" spans="1:11" ht="20.100000000000001" customHeight="1" x14ac:dyDescent="0.4">
      <c r="A422" s="2">
        <v>2</v>
      </c>
      <c r="B422" s="3">
        <v>50</v>
      </c>
      <c r="C422" s="11">
        <v>1</v>
      </c>
      <c r="D422" s="3">
        <v>785</v>
      </c>
      <c r="E422" s="4">
        <f>D422-D421</f>
        <v>1</v>
      </c>
      <c r="F422" s="3">
        <v>16039</v>
      </c>
      <c r="G422" s="4">
        <f>F422-F421</f>
        <v>4</v>
      </c>
      <c r="H422" s="3">
        <v>2375</v>
      </c>
      <c r="I422" s="4">
        <f>H422-H421</f>
        <v>4</v>
      </c>
      <c r="J422" s="3">
        <v>4526</v>
      </c>
      <c r="K422" s="4">
        <v>0</v>
      </c>
    </row>
    <row r="423" spans="1:11" ht="20.100000000000001" customHeight="1" x14ac:dyDescent="0.4">
      <c r="A423" s="2">
        <v>3</v>
      </c>
      <c r="B423" s="3">
        <v>50</v>
      </c>
      <c r="C423" s="11">
        <v>1</v>
      </c>
      <c r="D423" s="3">
        <v>786</v>
      </c>
      <c r="E423" s="4">
        <f>D423-D422</f>
        <v>1</v>
      </c>
      <c r="F423" s="3">
        <v>16043</v>
      </c>
      <c r="G423" s="4">
        <f>F423-F422</f>
        <v>4</v>
      </c>
      <c r="H423" s="3">
        <v>2379</v>
      </c>
      <c r="I423" s="4">
        <f>H423-H422</f>
        <v>4</v>
      </c>
      <c r="J423" s="3">
        <v>4527</v>
      </c>
      <c r="K423" s="4">
        <v>0</v>
      </c>
    </row>
    <row r="424" spans="1:11" ht="20.100000000000001" customHeight="1" x14ac:dyDescent="0.4">
      <c r="A424" s="2">
        <v>4</v>
      </c>
      <c r="B424" s="3">
        <v>50</v>
      </c>
      <c r="C424" s="11">
        <v>1</v>
      </c>
      <c r="D424" s="3">
        <v>787</v>
      </c>
      <c r="E424" s="4">
        <f>D424-D423</f>
        <v>1</v>
      </c>
      <c r="F424" s="3">
        <v>16047</v>
      </c>
      <c r="G424" s="4">
        <f>F424-F423</f>
        <v>4</v>
      </c>
      <c r="H424" s="3">
        <v>2383</v>
      </c>
      <c r="I424" s="4">
        <f>H424-H423</f>
        <v>4</v>
      </c>
      <c r="J424" s="3">
        <v>4528</v>
      </c>
      <c r="K424" s="4">
        <v>0</v>
      </c>
    </row>
    <row r="425" spans="1:11" ht="20.100000000000001" customHeight="1" x14ac:dyDescent="0.4">
      <c r="A425" s="2">
        <v>5</v>
      </c>
      <c r="B425" s="3">
        <v>50</v>
      </c>
      <c r="C425" s="11">
        <v>1</v>
      </c>
      <c r="D425" s="3">
        <v>788</v>
      </c>
      <c r="E425" s="4">
        <f>D425-D424</f>
        <v>1</v>
      </c>
      <c r="F425" s="3">
        <v>16052</v>
      </c>
      <c r="G425" s="4">
        <f>F425-F424</f>
        <v>5</v>
      </c>
      <c r="H425" s="3">
        <v>2388</v>
      </c>
      <c r="I425" s="4">
        <f>H425-H424</f>
        <v>5</v>
      </c>
      <c r="J425" s="3">
        <v>4530</v>
      </c>
      <c r="K425" s="4">
        <v>0</v>
      </c>
    </row>
    <row r="426" spans="1:11" ht="20.100000000000001" customHeight="1" x14ac:dyDescent="0.4">
      <c r="A426" s="2">
        <v>6</v>
      </c>
      <c r="B426" s="3">
        <v>50</v>
      </c>
      <c r="C426" s="11">
        <v>1</v>
      </c>
      <c r="D426" s="3">
        <v>789</v>
      </c>
      <c r="E426" s="4">
        <f>D426-D425</f>
        <v>1</v>
      </c>
      <c r="F426" s="3">
        <v>16057</v>
      </c>
      <c r="G426" s="4">
        <f>F426-F425</f>
        <v>5</v>
      </c>
      <c r="H426" s="3">
        <v>2393</v>
      </c>
      <c r="I426" s="4">
        <f>H426-H425</f>
        <v>5</v>
      </c>
      <c r="J426" s="3">
        <v>4532</v>
      </c>
      <c r="K426" s="4">
        <v>0</v>
      </c>
    </row>
    <row r="427" spans="1:11" ht="20.100000000000001" customHeight="1" x14ac:dyDescent="0.4">
      <c r="A427" s="2">
        <v>7</v>
      </c>
      <c r="B427" s="3">
        <v>50</v>
      </c>
      <c r="C427" s="11">
        <v>1</v>
      </c>
      <c r="D427" s="3">
        <v>790</v>
      </c>
      <c r="E427" s="4">
        <f>D427-D426</f>
        <v>1</v>
      </c>
      <c r="F427" s="3">
        <v>16062</v>
      </c>
      <c r="G427" s="4">
        <f>F427-F426</f>
        <v>5</v>
      </c>
      <c r="H427" s="3">
        <v>2398</v>
      </c>
      <c r="I427" s="4">
        <f>H427-H426</f>
        <v>5</v>
      </c>
      <c r="J427" s="3">
        <v>4534</v>
      </c>
      <c r="K427" s="4">
        <v>0</v>
      </c>
    </row>
    <row r="428" spans="1:11" ht="20.100000000000001" customHeight="1" x14ac:dyDescent="0.4">
      <c r="A428" s="2">
        <v>8</v>
      </c>
      <c r="B428" s="3">
        <v>50</v>
      </c>
      <c r="C428" s="11">
        <v>1</v>
      </c>
      <c r="D428" s="3">
        <v>791</v>
      </c>
      <c r="E428" s="4">
        <f>D428-D427</f>
        <v>1</v>
      </c>
      <c r="F428" s="3">
        <v>16067</v>
      </c>
      <c r="G428" s="4">
        <f>F428-F427</f>
        <v>5</v>
      </c>
      <c r="H428" s="3">
        <v>2403</v>
      </c>
      <c r="I428" s="4">
        <f>H428-H427</f>
        <v>5</v>
      </c>
      <c r="J428" s="3">
        <v>4535</v>
      </c>
      <c r="K428" s="4">
        <v>0</v>
      </c>
    </row>
    <row r="429" spans="1:11" ht="20.100000000000001" customHeight="1" x14ac:dyDescent="0.4">
      <c r="A429" s="2">
        <v>9</v>
      </c>
      <c r="B429" s="3">
        <v>50</v>
      </c>
      <c r="C429" s="11">
        <v>1</v>
      </c>
      <c r="D429" s="3">
        <v>792</v>
      </c>
      <c r="E429" s="4">
        <f>D429-D428</f>
        <v>1</v>
      </c>
      <c r="F429" s="3">
        <v>16072</v>
      </c>
      <c r="G429" s="4">
        <f>F429-F428</f>
        <v>5</v>
      </c>
      <c r="H429" s="3">
        <v>2408</v>
      </c>
      <c r="I429" s="4">
        <f>H429-H428</f>
        <v>5</v>
      </c>
      <c r="J429" s="3">
        <v>4536</v>
      </c>
      <c r="K429" s="4">
        <v>0</v>
      </c>
    </row>
    <row r="430" spans="1:11" ht="20.100000000000001" customHeight="1" x14ac:dyDescent="0.4">
      <c r="A430" s="2">
        <v>10</v>
      </c>
      <c r="B430" s="3">
        <v>50</v>
      </c>
      <c r="C430" s="11">
        <v>1</v>
      </c>
      <c r="D430" s="3">
        <v>793</v>
      </c>
      <c r="E430" s="4">
        <f>D430-D429</f>
        <v>1</v>
      </c>
      <c r="F430" s="3">
        <v>16077</v>
      </c>
      <c r="G430" s="4">
        <f>F430-F429</f>
        <v>5</v>
      </c>
      <c r="H430" s="3">
        <v>2413</v>
      </c>
      <c r="I430" s="4">
        <f>H430-H429</f>
        <v>5</v>
      </c>
      <c r="J430" s="3">
        <v>4537</v>
      </c>
      <c r="K430" s="4">
        <f>J430-J429</f>
        <v>1</v>
      </c>
    </row>
    <row r="431" spans="1:11" ht="20.100000000000001" customHeight="1" x14ac:dyDescent="0.4">
      <c r="A431" s="2">
        <v>11</v>
      </c>
      <c r="B431" s="3">
        <v>50</v>
      </c>
      <c r="C431" s="11">
        <v>1</v>
      </c>
      <c r="D431" s="3">
        <v>795</v>
      </c>
      <c r="E431" s="4">
        <f>D431-D430</f>
        <v>2</v>
      </c>
      <c r="F431" s="3">
        <v>16082</v>
      </c>
      <c r="G431" s="4">
        <f>F431-F430</f>
        <v>5</v>
      </c>
      <c r="H431" s="3">
        <v>2418</v>
      </c>
      <c r="I431" s="4">
        <f>H431-H430</f>
        <v>5</v>
      </c>
      <c r="J431" s="3">
        <v>4538</v>
      </c>
      <c r="K431" s="4">
        <f>J431-J430</f>
        <v>1</v>
      </c>
    </row>
    <row r="432" spans="1:11" ht="20.100000000000001" customHeight="1" x14ac:dyDescent="0.4">
      <c r="A432" s="2">
        <v>12</v>
      </c>
      <c r="B432" s="3">
        <v>50</v>
      </c>
      <c r="C432" s="11">
        <v>1</v>
      </c>
      <c r="D432" s="3">
        <v>796</v>
      </c>
      <c r="E432" s="4">
        <f>D432-D431</f>
        <v>1</v>
      </c>
      <c r="F432" s="3">
        <v>16086</v>
      </c>
      <c r="G432" s="4">
        <f>F432-F431</f>
        <v>4</v>
      </c>
      <c r="H432" s="3">
        <v>2423</v>
      </c>
      <c r="I432" s="4">
        <f>H432-H431</f>
        <v>5</v>
      </c>
      <c r="J432" s="3">
        <v>4540</v>
      </c>
      <c r="K432" s="4">
        <f>J432-J431</f>
        <v>2</v>
      </c>
    </row>
    <row r="433" spans="1:11" ht="19.5" customHeight="1" x14ac:dyDescent="0.4">
      <c r="A433" s="2">
        <v>13</v>
      </c>
      <c r="B433" s="3">
        <v>50</v>
      </c>
      <c r="C433" s="11">
        <v>1</v>
      </c>
      <c r="D433" s="3">
        <v>797</v>
      </c>
      <c r="E433" s="4">
        <f>D433-D432</f>
        <v>1</v>
      </c>
      <c r="F433" s="3">
        <v>16090</v>
      </c>
      <c r="G433" s="4">
        <f>F433-F432</f>
        <v>4</v>
      </c>
      <c r="H433" s="3">
        <v>2428</v>
      </c>
      <c r="I433" s="4">
        <f>H433-H432</f>
        <v>5</v>
      </c>
      <c r="J433" s="3">
        <v>4542</v>
      </c>
      <c r="K433" s="4">
        <f>J433-J432</f>
        <v>2</v>
      </c>
    </row>
    <row r="434" spans="1:11" ht="19.5" customHeight="1" x14ac:dyDescent="0.4">
      <c r="A434" s="2">
        <v>14</v>
      </c>
      <c r="B434" s="3">
        <v>50</v>
      </c>
      <c r="C434" s="11">
        <f>B434-B433</f>
        <v>0</v>
      </c>
      <c r="D434" s="3">
        <v>798</v>
      </c>
      <c r="E434" s="4">
        <f>D434-D433</f>
        <v>1</v>
      </c>
      <c r="F434" s="3">
        <v>16094</v>
      </c>
      <c r="G434" s="4">
        <f>F434-F433</f>
        <v>4</v>
      </c>
      <c r="H434" s="3">
        <v>2433</v>
      </c>
      <c r="I434" s="4">
        <f>H434-H433</f>
        <v>5</v>
      </c>
      <c r="J434" s="3">
        <v>4544</v>
      </c>
      <c r="K434" s="4">
        <f>J434-J433</f>
        <v>2</v>
      </c>
    </row>
    <row r="435" spans="1:11" ht="19.5" customHeight="1" x14ac:dyDescent="0.4">
      <c r="A435" s="2">
        <v>15</v>
      </c>
      <c r="B435" s="3">
        <v>50</v>
      </c>
      <c r="C435" s="11">
        <f>B435-B434</f>
        <v>0</v>
      </c>
      <c r="D435" s="3">
        <v>799</v>
      </c>
      <c r="E435" s="4">
        <f>D435-D434</f>
        <v>1</v>
      </c>
      <c r="F435" s="3">
        <v>16097</v>
      </c>
      <c r="G435" s="4">
        <f>F435-F434</f>
        <v>3</v>
      </c>
      <c r="H435" s="3">
        <v>2438</v>
      </c>
      <c r="I435" s="4">
        <f>H435-H434</f>
        <v>5</v>
      </c>
      <c r="J435" s="3">
        <v>4546</v>
      </c>
      <c r="K435" s="4">
        <f>J435-J434</f>
        <v>2</v>
      </c>
    </row>
    <row r="436" spans="1:11" ht="19.5" customHeight="1" x14ac:dyDescent="0.4">
      <c r="A436" s="2">
        <v>16</v>
      </c>
      <c r="B436" s="3">
        <v>50</v>
      </c>
      <c r="C436" s="11">
        <f>B436-B435</f>
        <v>0</v>
      </c>
      <c r="D436" s="3">
        <v>800</v>
      </c>
      <c r="E436" s="4">
        <f>D436-D435</f>
        <v>1</v>
      </c>
      <c r="F436" s="3">
        <v>16100</v>
      </c>
      <c r="G436" s="4">
        <f>F436-F435</f>
        <v>3</v>
      </c>
      <c r="H436" s="3">
        <v>2442</v>
      </c>
      <c r="I436" s="4">
        <f>H436-H435</f>
        <v>4</v>
      </c>
      <c r="J436" s="3">
        <v>4548</v>
      </c>
      <c r="K436" s="4">
        <f>J436-J435</f>
        <v>2</v>
      </c>
    </row>
    <row r="437" spans="1:11" ht="19.5" customHeight="1" x14ac:dyDescent="0.4">
      <c r="A437" s="2">
        <v>17</v>
      </c>
      <c r="B437" s="3">
        <v>50</v>
      </c>
      <c r="C437" s="11">
        <f>B437-B436</f>
        <v>0</v>
      </c>
      <c r="D437" s="3">
        <v>801</v>
      </c>
      <c r="E437" s="4">
        <f>D437-D436</f>
        <v>1</v>
      </c>
      <c r="F437" s="3">
        <v>16103</v>
      </c>
      <c r="G437" s="4">
        <f>F437-F436</f>
        <v>3</v>
      </c>
      <c r="H437" s="3">
        <v>2446</v>
      </c>
      <c r="I437" s="4">
        <f>H437-H436</f>
        <v>4</v>
      </c>
      <c r="J437" s="3">
        <v>4549</v>
      </c>
      <c r="K437" s="4">
        <f>J437-J436</f>
        <v>1</v>
      </c>
    </row>
    <row r="438" spans="1:11" ht="19.5" customHeight="1" x14ac:dyDescent="0.4">
      <c r="A438" s="2">
        <v>18</v>
      </c>
      <c r="B438" s="3">
        <v>50</v>
      </c>
      <c r="C438" s="11">
        <f>B438-B437</f>
        <v>0</v>
      </c>
      <c r="D438" s="3">
        <v>802</v>
      </c>
      <c r="E438" s="4">
        <f>D438-D437</f>
        <v>1</v>
      </c>
      <c r="F438" s="3">
        <v>16106</v>
      </c>
      <c r="G438" s="4">
        <f>F438-F437</f>
        <v>3</v>
      </c>
      <c r="H438" s="3">
        <v>2450</v>
      </c>
      <c r="I438" s="4">
        <f>H438-H437</f>
        <v>4</v>
      </c>
      <c r="J438" s="3">
        <v>4550</v>
      </c>
      <c r="K438" s="4">
        <f>J438-J437</f>
        <v>1</v>
      </c>
    </row>
    <row r="439" spans="1:11" ht="19.5" customHeight="1" x14ac:dyDescent="0.4">
      <c r="A439" s="2">
        <v>19</v>
      </c>
      <c r="B439" s="3">
        <v>50</v>
      </c>
      <c r="C439" s="11">
        <f>B439-B438</f>
        <v>0</v>
      </c>
      <c r="D439" s="3">
        <v>803</v>
      </c>
      <c r="E439" s="4">
        <f>D439-D438</f>
        <v>1</v>
      </c>
      <c r="F439" s="3">
        <v>16110</v>
      </c>
      <c r="G439" s="4">
        <f>F439-F438</f>
        <v>4</v>
      </c>
      <c r="H439" s="3">
        <v>2455</v>
      </c>
      <c r="I439" s="4">
        <f>H439-H438</f>
        <v>5</v>
      </c>
      <c r="J439" s="3">
        <v>4552</v>
      </c>
      <c r="K439" s="4">
        <f>J439-J438</f>
        <v>2</v>
      </c>
    </row>
    <row r="440" spans="1:11" ht="19.5" customHeight="1" x14ac:dyDescent="0.4">
      <c r="A440" s="2">
        <v>20</v>
      </c>
      <c r="B440" s="3">
        <v>50</v>
      </c>
      <c r="C440" s="11">
        <f>B440-B439</f>
        <v>0</v>
      </c>
      <c r="D440" s="3">
        <v>804</v>
      </c>
      <c r="E440" s="4">
        <f>D440-D439</f>
        <v>1</v>
      </c>
      <c r="F440" s="3">
        <v>16114</v>
      </c>
      <c r="G440" s="4">
        <f>F440-F439</f>
        <v>4</v>
      </c>
      <c r="H440" s="3">
        <v>2460</v>
      </c>
      <c r="I440" s="4">
        <f>H440-H439</f>
        <v>5</v>
      </c>
      <c r="J440" s="3">
        <v>4554</v>
      </c>
      <c r="K440" s="4">
        <f>J440-J439</f>
        <v>2</v>
      </c>
    </row>
    <row r="441" spans="1:11" ht="19.5" customHeight="1" x14ac:dyDescent="0.4">
      <c r="A441" s="2">
        <v>21</v>
      </c>
      <c r="B441" s="3">
        <v>50</v>
      </c>
      <c r="C441" s="11">
        <f>B441-B440</f>
        <v>0</v>
      </c>
      <c r="D441" s="3">
        <v>805</v>
      </c>
      <c r="E441" s="4">
        <f>D441-D440</f>
        <v>1</v>
      </c>
      <c r="F441" s="3">
        <v>16118</v>
      </c>
      <c r="G441" s="4">
        <f>F441-F440</f>
        <v>4</v>
      </c>
      <c r="H441" s="3">
        <v>2465</v>
      </c>
      <c r="I441" s="4">
        <f>H441-H440</f>
        <v>5</v>
      </c>
      <c r="J441" s="3">
        <v>4556</v>
      </c>
      <c r="K441" s="4">
        <f>J441-J440</f>
        <v>2</v>
      </c>
    </row>
    <row r="442" spans="1:11" ht="20.100000000000001" customHeight="1" x14ac:dyDescent="0.4">
      <c r="A442" s="2">
        <v>22</v>
      </c>
      <c r="B442" s="3">
        <v>50</v>
      </c>
      <c r="C442" s="11">
        <f>B442-B441</f>
        <v>0</v>
      </c>
      <c r="D442" s="3">
        <v>806</v>
      </c>
      <c r="E442" s="4">
        <f>D442-D441</f>
        <v>1</v>
      </c>
      <c r="F442" s="3">
        <v>16122</v>
      </c>
      <c r="G442" s="4">
        <f>F442-F441</f>
        <v>4</v>
      </c>
      <c r="H442" s="3">
        <v>2470</v>
      </c>
      <c r="I442" s="4">
        <f>H442-H441</f>
        <v>5</v>
      </c>
      <c r="J442" s="3">
        <v>4557</v>
      </c>
      <c r="K442" s="4">
        <f>J442-J441</f>
        <v>1</v>
      </c>
    </row>
    <row r="443" spans="1:11" ht="20.100000000000001" customHeight="1" x14ac:dyDescent="0.4">
      <c r="A443" s="2">
        <v>23</v>
      </c>
      <c r="B443" s="3">
        <v>50</v>
      </c>
      <c r="C443" s="11">
        <f>B443-B442</f>
        <v>0</v>
      </c>
      <c r="D443" s="3">
        <v>807</v>
      </c>
      <c r="E443" s="4">
        <f>D443-D442</f>
        <v>1</v>
      </c>
      <c r="F443" s="3">
        <v>16126</v>
      </c>
      <c r="G443" s="4">
        <f>F443-F442</f>
        <v>4</v>
      </c>
      <c r="H443" s="3">
        <v>2475</v>
      </c>
      <c r="I443" s="4">
        <f>H443-H442</f>
        <v>5</v>
      </c>
      <c r="J443" s="3">
        <v>4558</v>
      </c>
      <c r="K443" s="4">
        <f>J443-J442</f>
        <v>1</v>
      </c>
    </row>
    <row r="444" spans="1:11" ht="20.100000000000001" customHeight="1" x14ac:dyDescent="0.4">
      <c r="A444" s="2">
        <v>24</v>
      </c>
      <c r="B444" s="3">
        <v>50</v>
      </c>
      <c r="C444" s="11">
        <f>B444-B443</f>
        <v>0</v>
      </c>
      <c r="D444" s="3">
        <v>808</v>
      </c>
      <c r="E444" s="4">
        <f>D444-D443</f>
        <v>1</v>
      </c>
      <c r="F444" s="3">
        <v>16130</v>
      </c>
      <c r="G444" s="4">
        <f>F444-F443</f>
        <v>4</v>
      </c>
      <c r="H444" s="3">
        <v>2480</v>
      </c>
      <c r="I444" s="4">
        <f>H444-H443</f>
        <v>5</v>
      </c>
      <c r="J444" s="3">
        <v>4559</v>
      </c>
      <c r="K444" s="4">
        <f>J444-J443</f>
        <v>1</v>
      </c>
    </row>
    <row r="445" spans="1:11" ht="20.100000000000001" customHeight="1" x14ac:dyDescent="0.4">
      <c r="A445" s="2">
        <v>25</v>
      </c>
      <c r="B445" s="3">
        <v>50</v>
      </c>
      <c r="C445" s="11">
        <f>B445-B444</f>
        <v>0</v>
      </c>
      <c r="D445" s="3">
        <v>810</v>
      </c>
      <c r="E445" s="4">
        <f>D445-D444</f>
        <v>2</v>
      </c>
      <c r="F445" s="3">
        <v>16135</v>
      </c>
      <c r="G445" s="4">
        <f>F445-F444</f>
        <v>5</v>
      </c>
      <c r="H445" s="3">
        <v>2485</v>
      </c>
      <c r="I445" s="4">
        <f>H445-H444</f>
        <v>5</v>
      </c>
      <c r="J445" s="3">
        <v>4560</v>
      </c>
      <c r="K445" s="4">
        <f>J445-J444</f>
        <v>1</v>
      </c>
    </row>
    <row r="446" spans="1:11" ht="20.100000000000001" customHeight="1" thickBot="1" x14ac:dyDescent="0.35">
      <c r="A446" s="6" t="s">
        <v>4</v>
      </c>
      <c r="B446" s="6"/>
      <c r="C446" s="6">
        <f>SUM(C416:C445)</f>
        <v>18</v>
      </c>
      <c r="D446" s="6"/>
      <c r="E446" s="6">
        <f>SUM(E416:E445)</f>
        <v>33</v>
      </c>
      <c r="F446" s="6"/>
      <c r="G446" s="6">
        <f>SUM(G416:G445)</f>
        <v>127</v>
      </c>
      <c r="H446" s="6"/>
      <c r="I446" s="6">
        <f>SUM(I416:I445)</f>
        <v>139</v>
      </c>
      <c r="J446" s="6"/>
      <c r="K446" s="6">
        <f>SUM(K416:K445)</f>
        <v>24</v>
      </c>
    </row>
    <row r="447" spans="1:11" ht="20.100000000000001" customHeight="1" thickTop="1" x14ac:dyDescent="0.3">
      <c r="A447" s="60" t="s">
        <v>5</v>
      </c>
      <c r="B447" s="61"/>
      <c r="C447" s="7">
        <f>MAX(C416:C445)</f>
        <v>1</v>
      </c>
      <c r="D447" s="7"/>
      <c r="E447" s="7">
        <f>MAX(E416:E445)</f>
        <v>2</v>
      </c>
      <c r="F447" s="7"/>
      <c r="G447" s="7">
        <f>MAX(G416:G445)</f>
        <v>5</v>
      </c>
      <c r="H447" s="7"/>
      <c r="I447" s="7">
        <f>MAX(I416:I445)</f>
        <v>5</v>
      </c>
      <c r="J447" s="7"/>
      <c r="K447" s="7">
        <f>MAX(K416:K445)</f>
        <v>2</v>
      </c>
    </row>
    <row r="448" spans="1:11" ht="20.100000000000001" customHeight="1" x14ac:dyDescent="0.3">
      <c r="A448" s="48" t="s">
        <v>6</v>
      </c>
      <c r="B448" s="49"/>
      <c r="C448" s="9">
        <f>MIN(C416:C445)</f>
        <v>0</v>
      </c>
      <c r="D448" s="9"/>
      <c r="E448" s="9">
        <f>MIN(E416:E445)</f>
        <v>1</v>
      </c>
      <c r="F448" s="9"/>
      <c r="G448" s="9">
        <f>MIN(G416:G445)</f>
        <v>3</v>
      </c>
      <c r="H448" s="9"/>
      <c r="I448" s="9">
        <f>MIN(I416:I445)</f>
        <v>4</v>
      </c>
      <c r="J448" s="9"/>
      <c r="K448" s="9">
        <f>MIN(K416:K445)</f>
        <v>0</v>
      </c>
    </row>
    <row r="449" spans="1:11" ht="20.100000000000001" customHeight="1" x14ac:dyDescent="0.3">
      <c r="A449" s="48" t="s">
        <v>7</v>
      </c>
      <c r="B449" s="49"/>
      <c r="C449" s="10">
        <f>AVERAGE(C416:C445)</f>
        <v>0.6</v>
      </c>
      <c r="D449" s="10"/>
      <c r="E449" s="10">
        <f>AVERAGE(E416:E445)</f>
        <v>1.1000000000000001</v>
      </c>
      <c r="F449" s="10"/>
      <c r="G449" s="10">
        <f>AVERAGE(G416:G445)</f>
        <v>4.2333333333333334</v>
      </c>
      <c r="H449" s="10"/>
      <c r="I449" s="10">
        <f>AVERAGE(I416:I445)</f>
        <v>4.6333333333333337</v>
      </c>
      <c r="J449" s="10"/>
      <c r="K449" s="10">
        <f>AVERAGE(K416:K445)</f>
        <v>0.8</v>
      </c>
    </row>
    <row r="450" spans="1:11" ht="20.100000000000001" customHeight="1" x14ac:dyDescent="0.3">
      <c r="A450" s="52" t="s">
        <v>8</v>
      </c>
      <c r="B450" s="53"/>
      <c r="C450" s="53"/>
      <c r="D450" s="53"/>
      <c r="E450" s="53"/>
      <c r="F450" s="53"/>
      <c r="G450" s="53"/>
      <c r="H450" s="53"/>
      <c r="I450" s="53"/>
      <c r="J450" s="53"/>
      <c r="K450" s="54"/>
    </row>
    <row r="451" spans="1:11" ht="20.100000000000001" customHeight="1" x14ac:dyDescent="0.4">
      <c r="A451" s="11"/>
      <c r="B451" s="55" t="s">
        <v>1670</v>
      </c>
      <c r="C451" s="56"/>
      <c r="D451" s="56"/>
      <c r="E451" s="56"/>
      <c r="F451" s="56"/>
      <c r="G451" s="56"/>
      <c r="H451" s="56"/>
      <c r="I451" s="56"/>
      <c r="J451" s="56"/>
      <c r="K451" s="56"/>
    </row>
    <row r="452" spans="1:11" ht="20.100000000000001" customHeight="1" x14ac:dyDescent="0.4">
      <c r="A452" s="73" t="str">
        <f>A411</f>
        <v xml:space="preserve">2026年5月份各公司污水放流量明細表       </v>
      </c>
      <c r="B452" s="73"/>
      <c r="C452" s="73"/>
      <c r="D452" s="73"/>
      <c r="E452" s="73"/>
      <c r="F452" s="73"/>
      <c r="G452" s="73"/>
      <c r="H452" s="73"/>
      <c r="I452" s="73"/>
      <c r="J452" s="73"/>
      <c r="K452" s="73"/>
    </row>
    <row r="453" spans="1:11" ht="20.100000000000001" customHeight="1" x14ac:dyDescent="0.4">
      <c r="A453" s="64" t="s">
        <v>88</v>
      </c>
      <c r="B453" s="64"/>
      <c r="C453" s="64"/>
      <c r="D453" s="64"/>
      <c r="E453" s="64"/>
      <c r="F453" s="64"/>
      <c r="G453" s="64"/>
      <c r="H453" s="64"/>
      <c r="I453" s="64"/>
      <c r="J453" s="64"/>
      <c r="K453" s="64"/>
    </row>
    <row r="454" spans="1:11" ht="20.100000000000001" customHeight="1" x14ac:dyDescent="0.4">
      <c r="A454" s="65" t="s">
        <v>0</v>
      </c>
      <c r="B454" s="67" t="s">
        <v>1695</v>
      </c>
      <c r="C454" s="68"/>
      <c r="D454" s="67" t="s">
        <v>1694</v>
      </c>
      <c r="E454" s="68"/>
      <c r="F454" s="67" t="s">
        <v>1693</v>
      </c>
      <c r="G454" s="68"/>
      <c r="H454" s="67" t="s">
        <v>1692</v>
      </c>
      <c r="I454" s="68"/>
      <c r="J454" s="67" t="s">
        <v>1691</v>
      </c>
      <c r="K454" s="51"/>
    </row>
    <row r="455" spans="1:11" ht="20.100000000000001" customHeight="1" x14ac:dyDescent="0.3">
      <c r="A455" s="66"/>
      <c r="B455" s="2" t="s">
        <v>1</v>
      </c>
      <c r="C455" s="2" t="s">
        <v>2</v>
      </c>
      <c r="D455" s="2" t="s">
        <v>1</v>
      </c>
      <c r="E455" s="2" t="s">
        <v>2</v>
      </c>
      <c r="F455" s="2" t="s">
        <v>1</v>
      </c>
      <c r="G455" s="2" t="s">
        <v>2</v>
      </c>
      <c r="H455" s="2" t="s">
        <v>1</v>
      </c>
      <c r="I455" s="2" t="s">
        <v>2</v>
      </c>
      <c r="J455" s="2" t="s">
        <v>1</v>
      </c>
      <c r="K455" s="2" t="s">
        <v>2</v>
      </c>
    </row>
    <row r="456" spans="1:11" ht="20.100000000000001" customHeight="1" x14ac:dyDescent="0.3">
      <c r="A456" s="9" t="s">
        <v>3</v>
      </c>
      <c r="B456" s="3">
        <v>3540</v>
      </c>
      <c r="C456" s="4"/>
      <c r="D456" s="3">
        <v>2906</v>
      </c>
      <c r="E456" s="4"/>
      <c r="F456" s="3">
        <v>12195</v>
      </c>
      <c r="G456" s="4"/>
      <c r="H456" s="3">
        <v>3160</v>
      </c>
      <c r="I456" s="4"/>
      <c r="J456" s="3">
        <v>11544</v>
      </c>
      <c r="K456" s="4"/>
    </row>
    <row r="457" spans="1:11" ht="20.100000000000001" customHeight="1" x14ac:dyDescent="0.3">
      <c r="A457" s="2">
        <v>26</v>
      </c>
      <c r="B457" s="3">
        <v>3540</v>
      </c>
      <c r="C457" s="4">
        <f>B457-B456</f>
        <v>0</v>
      </c>
      <c r="D457" s="3">
        <v>2907</v>
      </c>
      <c r="E457" s="4">
        <f>D457-D456</f>
        <v>1</v>
      </c>
      <c r="F457" s="3">
        <v>12262</v>
      </c>
      <c r="G457" s="13">
        <v>5</v>
      </c>
      <c r="H457" s="3">
        <v>3160</v>
      </c>
      <c r="I457" s="4">
        <f>H457-H456</f>
        <v>0</v>
      </c>
      <c r="J457" s="3">
        <v>11546</v>
      </c>
      <c r="K457" s="4">
        <f>J457-J456</f>
        <v>2</v>
      </c>
    </row>
    <row r="458" spans="1:11" ht="20.100000000000001" customHeight="1" x14ac:dyDescent="0.3">
      <c r="A458" s="2">
        <v>27</v>
      </c>
      <c r="B458" s="3">
        <v>3541</v>
      </c>
      <c r="C458" s="4">
        <f>B458-B457</f>
        <v>1</v>
      </c>
      <c r="D458" s="3">
        <v>2907</v>
      </c>
      <c r="E458" s="4">
        <f>D458-D457</f>
        <v>0</v>
      </c>
      <c r="F458" s="3">
        <v>12329</v>
      </c>
      <c r="G458" s="13">
        <v>5</v>
      </c>
      <c r="H458" s="3">
        <v>3161</v>
      </c>
      <c r="I458" s="4">
        <f>H458-H457</f>
        <v>1</v>
      </c>
      <c r="J458" s="3">
        <v>11549</v>
      </c>
      <c r="K458" s="4">
        <f>J458-J457</f>
        <v>3</v>
      </c>
    </row>
    <row r="459" spans="1:11" ht="20.100000000000001" customHeight="1" x14ac:dyDescent="0.3">
      <c r="A459" s="2">
        <v>28</v>
      </c>
      <c r="B459" s="3">
        <v>3541</v>
      </c>
      <c r="C459" s="4">
        <f>B459-B458</f>
        <v>0</v>
      </c>
      <c r="D459" s="3">
        <v>2908</v>
      </c>
      <c r="E459" s="4">
        <f>D459-D458</f>
        <v>1</v>
      </c>
      <c r="F459" s="3">
        <v>12361</v>
      </c>
      <c r="G459" s="13">
        <v>5</v>
      </c>
      <c r="H459" s="3">
        <v>3162</v>
      </c>
      <c r="I459" s="4">
        <f>H459-H458</f>
        <v>1</v>
      </c>
      <c r="J459" s="3">
        <v>11551</v>
      </c>
      <c r="K459" s="4">
        <f>J459-J458</f>
        <v>2</v>
      </c>
    </row>
    <row r="460" spans="1:11" ht="20.100000000000001" customHeight="1" x14ac:dyDescent="0.3">
      <c r="A460" s="2">
        <v>29</v>
      </c>
      <c r="B460" s="3">
        <v>3542</v>
      </c>
      <c r="C460" s="4">
        <f>B460-B459</f>
        <v>1</v>
      </c>
      <c r="D460" s="3">
        <v>2908</v>
      </c>
      <c r="E460" s="4">
        <f>D460-D459</f>
        <v>0</v>
      </c>
      <c r="F460" s="3">
        <v>12393</v>
      </c>
      <c r="G460" s="13">
        <v>5</v>
      </c>
      <c r="H460" s="3">
        <v>3162</v>
      </c>
      <c r="I460" s="4">
        <f>H460-H459</f>
        <v>0</v>
      </c>
      <c r="J460" s="3">
        <v>11553</v>
      </c>
      <c r="K460" s="4">
        <f>J460-J459</f>
        <v>2</v>
      </c>
    </row>
    <row r="461" spans="1:11" ht="20.100000000000001" customHeight="1" x14ac:dyDescent="0.3">
      <c r="A461" s="2">
        <v>30</v>
      </c>
      <c r="B461" s="3">
        <v>3543</v>
      </c>
      <c r="C461" s="4">
        <f>B461-B460</f>
        <v>1</v>
      </c>
      <c r="D461" s="3">
        <v>2908</v>
      </c>
      <c r="E461" s="4">
        <f>D461-D460</f>
        <v>0</v>
      </c>
      <c r="F461" s="3">
        <v>12425</v>
      </c>
      <c r="G461" s="13">
        <v>5</v>
      </c>
      <c r="H461" s="3">
        <v>3162</v>
      </c>
      <c r="I461" s="4">
        <f>H461-H460</f>
        <v>0</v>
      </c>
      <c r="J461" s="3">
        <v>11555</v>
      </c>
      <c r="K461" s="4">
        <f>J461-J460</f>
        <v>2</v>
      </c>
    </row>
    <row r="462" spans="1:11" ht="20.100000000000001" customHeight="1" x14ac:dyDescent="0.3">
      <c r="A462" s="2">
        <v>1</v>
      </c>
      <c r="B462" s="3">
        <v>3543</v>
      </c>
      <c r="C462" s="4">
        <f>B462-B461</f>
        <v>0</v>
      </c>
      <c r="D462" s="3">
        <v>2909</v>
      </c>
      <c r="E462" s="4">
        <f>D462-D461</f>
        <v>1</v>
      </c>
      <c r="F462" s="3">
        <v>12457</v>
      </c>
      <c r="G462" s="13">
        <v>5</v>
      </c>
      <c r="H462" s="3">
        <v>3163</v>
      </c>
      <c r="I462" s="4">
        <f>H462-H461</f>
        <v>1</v>
      </c>
      <c r="J462" s="3">
        <v>11557</v>
      </c>
      <c r="K462" s="4">
        <f>J462-J461</f>
        <v>2</v>
      </c>
    </row>
    <row r="463" spans="1:11" ht="20.100000000000001" customHeight="1" x14ac:dyDescent="0.3">
      <c r="A463" s="2">
        <v>2</v>
      </c>
      <c r="B463" s="3">
        <v>3543</v>
      </c>
      <c r="C463" s="4">
        <f>B463-B462</f>
        <v>0</v>
      </c>
      <c r="D463" s="3">
        <v>2909</v>
      </c>
      <c r="E463" s="4">
        <f>D463-D462</f>
        <v>0</v>
      </c>
      <c r="F463" s="3">
        <v>12489</v>
      </c>
      <c r="G463" s="13">
        <v>5</v>
      </c>
      <c r="H463" s="3">
        <v>3163</v>
      </c>
      <c r="I463" s="4">
        <f>H463-H462</f>
        <v>0</v>
      </c>
      <c r="J463" s="3">
        <v>11559</v>
      </c>
      <c r="K463" s="4">
        <f>J463-J462</f>
        <v>2</v>
      </c>
    </row>
    <row r="464" spans="1:11" ht="20.100000000000001" customHeight="1" x14ac:dyDescent="0.3">
      <c r="A464" s="2">
        <v>3</v>
      </c>
      <c r="B464" s="3">
        <v>3543</v>
      </c>
      <c r="C464" s="4">
        <f>B464-B463</f>
        <v>0</v>
      </c>
      <c r="D464" s="3">
        <v>2909</v>
      </c>
      <c r="E464" s="4">
        <f>D464-D463</f>
        <v>0</v>
      </c>
      <c r="F464" s="3">
        <v>12522</v>
      </c>
      <c r="G464" s="13">
        <v>5</v>
      </c>
      <c r="H464" s="3">
        <v>3163</v>
      </c>
      <c r="I464" s="4">
        <f>H464-H463</f>
        <v>0</v>
      </c>
      <c r="J464" s="3">
        <v>11561</v>
      </c>
      <c r="K464" s="4">
        <f>J464-J463</f>
        <v>2</v>
      </c>
    </row>
    <row r="465" spans="1:11" ht="20.100000000000001" customHeight="1" x14ac:dyDescent="0.3">
      <c r="A465" s="2">
        <v>4</v>
      </c>
      <c r="B465" s="3">
        <v>3544</v>
      </c>
      <c r="C465" s="4">
        <f>B465-B464</f>
        <v>1</v>
      </c>
      <c r="D465" s="3">
        <v>2910</v>
      </c>
      <c r="E465" s="4">
        <f>D465-D464</f>
        <v>1</v>
      </c>
      <c r="F465" s="3">
        <v>12555</v>
      </c>
      <c r="G465" s="13">
        <v>5</v>
      </c>
      <c r="H465" s="3">
        <v>3164</v>
      </c>
      <c r="I465" s="4">
        <f>H465-H464</f>
        <v>1</v>
      </c>
      <c r="J465" s="3">
        <v>11563</v>
      </c>
      <c r="K465" s="4">
        <f>J465-J464</f>
        <v>2</v>
      </c>
    </row>
    <row r="466" spans="1:11" ht="20.100000000000001" customHeight="1" x14ac:dyDescent="0.3">
      <c r="A466" s="2">
        <v>5</v>
      </c>
      <c r="B466" s="3">
        <v>3545</v>
      </c>
      <c r="C466" s="4">
        <f>B466-B465</f>
        <v>1</v>
      </c>
      <c r="D466" s="3">
        <v>2911</v>
      </c>
      <c r="E466" s="4">
        <f>D466-D465</f>
        <v>1</v>
      </c>
      <c r="F466" s="3">
        <v>12592</v>
      </c>
      <c r="G466" s="13">
        <v>5</v>
      </c>
      <c r="H466" s="3">
        <v>3165</v>
      </c>
      <c r="I466" s="4">
        <f>H466-H465</f>
        <v>1</v>
      </c>
      <c r="J466" s="3">
        <v>11566</v>
      </c>
      <c r="K466" s="4">
        <f>J466-J465</f>
        <v>3</v>
      </c>
    </row>
    <row r="467" spans="1:11" ht="20.100000000000001" customHeight="1" x14ac:dyDescent="0.3">
      <c r="A467" s="2">
        <v>6</v>
      </c>
      <c r="B467" s="3">
        <v>3546</v>
      </c>
      <c r="C467" s="4">
        <f>B467-B466</f>
        <v>1</v>
      </c>
      <c r="D467" s="3">
        <v>2911</v>
      </c>
      <c r="E467" s="4">
        <f>D467-D466</f>
        <v>0</v>
      </c>
      <c r="F467" s="3">
        <v>12629</v>
      </c>
      <c r="G467" s="13">
        <v>5</v>
      </c>
      <c r="H467" s="3">
        <v>3166</v>
      </c>
      <c r="I467" s="4">
        <f>H467-H466</f>
        <v>1</v>
      </c>
      <c r="J467" s="3">
        <v>11569</v>
      </c>
      <c r="K467" s="4">
        <f>J467-J466</f>
        <v>3</v>
      </c>
    </row>
    <row r="468" spans="1:11" ht="20.100000000000001" customHeight="1" x14ac:dyDescent="0.3">
      <c r="A468" s="2">
        <v>7</v>
      </c>
      <c r="B468" s="3">
        <v>3547</v>
      </c>
      <c r="C468" s="4">
        <f>B468-B467</f>
        <v>1</v>
      </c>
      <c r="D468" s="3">
        <v>2911</v>
      </c>
      <c r="E468" s="4">
        <f>D468-D467</f>
        <v>0</v>
      </c>
      <c r="F468" s="3">
        <v>12666</v>
      </c>
      <c r="G468" s="13">
        <v>5</v>
      </c>
      <c r="H468" s="3">
        <v>3167</v>
      </c>
      <c r="I468" s="4">
        <f>H468-H467</f>
        <v>1</v>
      </c>
      <c r="J468" s="3">
        <v>11572</v>
      </c>
      <c r="K468" s="4">
        <f>J468-J467</f>
        <v>3</v>
      </c>
    </row>
    <row r="469" spans="1:11" ht="20.100000000000001" customHeight="1" x14ac:dyDescent="0.3">
      <c r="A469" s="2">
        <v>8</v>
      </c>
      <c r="B469" s="3">
        <v>3547</v>
      </c>
      <c r="C469" s="4">
        <f>B469-B468</f>
        <v>0</v>
      </c>
      <c r="D469" s="3">
        <v>2912</v>
      </c>
      <c r="E469" s="4">
        <f>D469-D468</f>
        <v>1</v>
      </c>
      <c r="F469" s="3">
        <v>12703</v>
      </c>
      <c r="G469" s="13">
        <v>5</v>
      </c>
      <c r="H469" s="3">
        <v>3168</v>
      </c>
      <c r="I469" s="4">
        <f>H469-H468</f>
        <v>1</v>
      </c>
      <c r="J469" s="3">
        <v>11574</v>
      </c>
      <c r="K469" s="4">
        <f>J469-J468</f>
        <v>2</v>
      </c>
    </row>
    <row r="470" spans="1:11" ht="20.100000000000001" customHeight="1" x14ac:dyDescent="0.3">
      <c r="A470" s="2">
        <v>9</v>
      </c>
      <c r="B470" s="3">
        <v>3548</v>
      </c>
      <c r="C470" s="4">
        <f>B470-B469</f>
        <v>1</v>
      </c>
      <c r="D470" s="3">
        <v>2912</v>
      </c>
      <c r="E470" s="4">
        <f>D470-D469</f>
        <v>0</v>
      </c>
      <c r="F470" s="3">
        <v>12739</v>
      </c>
      <c r="G470" s="13">
        <v>5</v>
      </c>
      <c r="H470" s="3">
        <v>3168</v>
      </c>
      <c r="I470" s="4">
        <f>H470-H469</f>
        <v>0</v>
      </c>
      <c r="J470" s="3">
        <v>11576</v>
      </c>
      <c r="K470" s="4">
        <f>J470-J469</f>
        <v>2</v>
      </c>
    </row>
    <row r="471" spans="1:11" ht="20.100000000000001" customHeight="1" x14ac:dyDescent="0.3">
      <c r="A471" s="2">
        <v>10</v>
      </c>
      <c r="B471" s="3">
        <v>3548</v>
      </c>
      <c r="C471" s="4">
        <f>B471-B470</f>
        <v>0</v>
      </c>
      <c r="D471" s="3">
        <v>2912</v>
      </c>
      <c r="E471" s="4">
        <f>D471-D470</f>
        <v>0</v>
      </c>
      <c r="F471" s="3">
        <v>12775</v>
      </c>
      <c r="G471" s="13">
        <v>5</v>
      </c>
      <c r="H471" s="3">
        <v>3168</v>
      </c>
      <c r="I471" s="4">
        <f>H471-H470</f>
        <v>0</v>
      </c>
      <c r="J471" s="3">
        <v>11578</v>
      </c>
      <c r="K471" s="4">
        <f>J471-J470</f>
        <v>2</v>
      </c>
    </row>
    <row r="472" spans="1:11" ht="20.100000000000001" customHeight="1" x14ac:dyDescent="0.3">
      <c r="A472" s="2">
        <v>11</v>
      </c>
      <c r="B472" s="3">
        <v>3549</v>
      </c>
      <c r="C472" s="4">
        <f>B472-B471</f>
        <v>1</v>
      </c>
      <c r="D472" s="3">
        <v>2913</v>
      </c>
      <c r="E472" s="4">
        <f>D472-D471</f>
        <v>1</v>
      </c>
      <c r="F472" s="3">
        <v>12811</v>
      </c>
      <c r="G472" s="13">
        <v>5</v>
      </c>
      <c r="H472" s="3">
        <v>3169</v>
      </c>
      <c r="I472" s="4">
        <f>H472-H471</f>
        <v>1</v>
      </c>
      <c r="J472" s="3">
        <v>11580</v>
      </c>
      <c r="K472" s="4">
        <f>J472-J471</f>
        <v>2</v>
      </c>
    </row>
    <row r="473" spans="1:11" ht="20.100000000000001" customHeight="1" x14ac:dyDescent="0.3">
      <c r="A473" s="2">
        <v>12</v>
      </c>
      <c r="B473" s="3">
        <v>3549</v>
      </c>
      <c r="C473" s="4">
        <f>B473-B472</f>
        <v>0</v>
      </c>
      <c r="D473" s="3">
        <v>2914</v>
      </c>
      <c r="E473" s="4">
        <f>D473-D472</f>
        <v>1</v>
      </c>
      <c r="F473" s="3">
        <v>12841</v>
      </c>
      <c r="G473" s="13">
        <v>5</v>
      </c>
      <c r="H473" s="3">
        <v>3170</v>
      </c>
      <c r="I473" s="4">
        <f>H473-H472</f>
        <v>1</v>
      </c>
      <c r="J473" s="3">
        <v>11583</v>
      </c>
      <c r="K473" s="4">
        <v>1</v>
      </c>
    </row>
    <row r="474" spans="1:11" ht="20.100000000000001" customHeight="1" x14ac:dyDescent="0.3">
      <c r="A474" s="2">
        <v>13</v>
      </c>
      <c r="B474" s="3">
        <v>3550</v>
      </c>
      <c r="C474" s="4">
        <f>B474-B473</f>
        <v>1</v>
      </c>
      <c r="D474" s="3">
        <v>2914</v>
      </c>
      <c r="E474" s="4">
        <f>D474-D473</f>
        <v>0</v>
      </c>
      <c r="F474" s="3">
        <v>12871</v>
      </c>
      <c r="G474" s="13">
        <v>5</v>
      </c>
      <c r="H474" s="3">
        <v>3170</v>
      </c>
      <c r="I474" s="4">
        <f>H474-H473</f>
        <v>0</v>
      </c>
      <c r="J474" s="3">
        <v>11586</v>
      </c>
      <c r="K474" s="4">
        <v>1</v>
      </c>
    </row>
    <row r="475" spans="1:11" ht="20.100000000000001" customHeight="1" x14ac:dyDescent="0.3">
      <c r="A475" s="2">
        <v>14</v>
      </c>
      <c r="B475" s="3">
        <v>3550</v>
      </c>
      <c r="C475" s="4">
        <f>B475-B474</f>
        <v>0</v>
      </c>
      <c r="D475" s="3">
        <v>2914</v>
      </c>
      <c r="E475" s="4">
        <f>D475-D474</f>
        <v>0</v>
      </c>
      <c r="F475" s="3">
        <v>12901</v>
      </c>
      <c r="G475" s="13">
        <v>5</v>
      </c>
      <c r="H475" s="3">
        <v>3171</v>
      </c>
      <c r="I475" s="4">
        <f>H475-H474</f>
        <v>1</v>
      </c>
      <c r="J475" s="3">
        <v>11589</v>
      </c>
      <c r="K475" s="4">
        <v>1</v>
      </c>
    </row>
    <row r="476" spans="1:11" ht="20.100000000000001" customHeight="1" x14ac:dyDescent="0.3">
      <c r="A476" s="2">
        <v>15</v>
      </c>
      <c r="B476" s="3">
        <v>3551</v>
      </c>
      <c r="C476" s="4">
        <f>B476-B475</f>
        <v>1</v>
      </c>
      <c r="D476" s="3">
        <v>2915</v>
      </c>
      <c r="E476" s="4">
        <f>D476-D475</f>
        <v>1</v>
      </c>
      <c r="F476" s="3">
        <v>12932</v>
      </c>
      <c r="G476" s="13">
        <v>5</v>
      </c>
      <c r="H476" s="3">
        <v>3172</v>
      </c>
      <c r="I476" s="4">
        <f>H476-H475</f>
        <v>1</v>
      </c>
      <c r="J476" s="3">
        <v>11591</v>
      </c>
      <c r="K476" s="4">
        <f>J476-J475</f>
        <v>2</v>
      </c>
    </row>
    <row r="477" spans="1:11" ht="20.100000000000001" customHeight="1" x14ac:dyDescent="0.3">
      <c r="A477" s="2">
        <v>16</v>
      </c>
      <c r="B477" s="3">
        <v>3551</v>
      </c>
      <c r="C477" s="4">
        <f>B477-B476</f>
        <v>0</v>
      </c>
      <c r="D477" s="3">
        <v>2915</v>
      </c>
      <c r="E477" s="4">
        <f>D477-D476</f>
        <v>0</v>
      </c>
      <c r="F477" s="3">
        <v>12963</v>
      </c>
      <c r="G477" s="13">
        <v>5</v>
      </c>
      <c r="H477" s="3">
        <v>3172</v>
      </c>
      <c r="I477" s="4">
        <f>H477-H476</f>
        <v>0</v>
      </c>
      <c r="J477" s="3">
        <v>11593</v>
      </c>
      <c r="K477" s="4">
        <f>J477-J476</f>
        <v>2</v>
      </c>
    </row>
    <row r="478" spans="1:11" ht="20.100000000000001" customHeight="1" x14ac:dyDescent="0.3">
      <c r="A478" s="2">
        <v>17</v>
      </c>
      <c r="B478" s="3">
        <v>3551</v>
      </c>
      <c r="C478" s="4">
        <f>B478-B477</f>
        <v>0</v>
      </c>
      <c r="D478" s="3">
        <v>2915</v>
      </c>
      <c r="E478" s="4">
        <f>D478-D477</f>
        <v>0</v>
      </c>
      <c r="F478" s="3">
        <v>12994</v>
      </c>
      <c r="G478" s="13">
        <v>8</v>
      </c>
      <c r="H478" s="3">
        <v>3172</v>
      </c>
      <c r="I478" s="4">
        <f>H478-H477</f>
        <v>0</v>
      </c>
      <c r="J478" s="3">
        <v>11595</v>
      </c>
      <c r="K478" s="4">
        <f>J478-J477</f>
        <v>2</v>
      </c>
    </row>
    <row r="479" spans="1:11" ht="20.100000000000001" customHeight="1" x14ac:dyDescent="0.3">
      <c r="A479" s="2">
        <v>18</v>
      </c>
      <c r="B479" s="3">
        <v>3552</v>
      </c>
      <c r="C479" s="4">
        <f>B479-B478</f>
        <v>1</v>
      </c>
      <c r="D479" s="3">
        <v>2916</v>
      </c>
      <c r="E479" s="4">
        <f>D479-D478</f>
        <v>1</v>
      </c>
      <c r="F479" s="3">
        <v>13025</v>
      </c>
      <c r="G479" s="13">
        <v>7</v>
      </c>
      <c r="H479" s="3">
        <v>3173</v>
      </c>
      <c r="I479" s="4">
        <f>H479-H478</f>
        <v>1</v>
      </c>
      <c r="J479" s="3">
        <v>11597</v>
      </c>
      <c r="K479" s="4">
        <f>J479-J478</f>
        <v>2</v>
      </c>
    </row>
    <row r="480" spans="1:11" ht="20.100000000000001" customHeight="1" x14ac:dyDescent="0.3">
      <c r="A480" s="2">
        <v>19</v>
      </c>
      <c r="B480" s="3">
        <v>3552</v>
      </c>
      <c r="C480" s="4">
        <f>B480-B479</f>
        <v>0</v>
      </c>
      <c r="D480" s="3">
        <v>2916</v>
      </c>
      <c r="E480" s="4">
        <f>D480-D479</f>
        <v>0</v>
      </c>
      <c r="F480" s="3">
        <v>13038</v>
      </c>
      <c r="G480" s="13">
        <v>7</v>
      </c>
      <c r="H480" s="3">
        <v>3173</v>
      </c>
      <c r="I480" s="4">
        <f>H480-H479</f>
        <v>0</v>
      </c>
      <c r="J480" s="3">
        <v>11600</v>
      </c>
      <c r="K480" s="4">
        <f>J480-J479</f>
        <v>3</v>
      </c>
    </row>
    <row r="481" spans="1:11" ht="20.100000000000001" customHeight="1" x14ac:dyDescent="0.3">
      <c r="A481" s="2">
        <v>20</v>
      </c>
      <c r="B481" s="3">
        <v>3553</v>
      </c>
      <c r="C481" s="4">
        <f>B481-B480</f>
        <v>1</v>
      </c>
      <c r="D481" s="3">
        <v>2917</v>
      </c>
      <c r="E481" s="4">
        <f>D481-D480</f>
        <v>1</v>
      </c>
      <c r="F481" s="3">
        <v>13051</v>
      </c>
      <c r="G481" s="13">
        <v>6</v>
      </c>
      <c r="H481" s="3">
        <v>3173</v>
      </c>
      <c r="I481" s="4">
        <f>H481-H480</f>
        <v>0</v>
      </c>
      <c r="J481" s="3">
        <v>11603</v>
      </c>
      <c r="K481" s="4">
        <f>J481-J480</f>
        <v>3</v>
      </c>
    </row>
    <row r="482" spans="1:11" ht="20.100000000000001" customHeight="1" x14ac:dyDescent="0.3">
      <c r="A482" s="2">
        <v>21</v>
      </c>
      <c r="B482" s="3">
        <v>3553</v>
      </c>
      <c r="C482" s="4">
        <f>B482-B481</f>
        <v>0</v>
      </c>
      <c r="D482" s="3">
        <v>2917</v>
      </c>
      <c r="E482" s="4">
        <f>D482-D481</f>
        <v>0</v>
      </c>
      <c r="F482" s="3">
        <v>13064</v>
      </c>
      <c r="G482" s="13">
        <v>6</v>
      </c>
      <c r="H482" s="3">
        <v>3173</v>
      </c>
      <c r="I482" s="4">
        <f>H482-H481</f>
        <v>0</v>
      </c>
      <c r="J482" s="3">
        <v>11606</v>
      </c>
      <c r="K482" s="4">
        <f>J482-J481</f>
        <v>3</v>
      </c>
    </row>
    <row r="483" spans="1:11" ht="20.100000000000001" customHeight="1" x14ac:dyDescent="0.3">
      <c r="A483" s="2">
        <v>22</v>
      </c>
      <c r="B483" s="3">
        <v>3554</v>
      </c>
      <c r="C483" s="4">
        <f>B483-B482</f>
        <v>1</v>
      </c>
      <c r="D483" s="3">
        <v>2917</v>
      </c>
      <c r="E483" s="4">
        <f>D483-D482</f>
        <v>0</v>
      </c>
      <c r="F483" s="3">
        <v>13077</v>
      </c>
      <c r="G483" s="13">
        <v>6</v>
      </c>
      <c r="H483" s="3">
        <v>3174</v>
      </c>
      <c r="I483" s="4">
        <f>H483-H482</f>
        <v>1</v>
      </c>
      <c r="J483" s="3">
        <v>11609</v>
      </c>
      <c r="K483" s="4">
        <f>J483-J482</f>
        <v>3</v>
      </c>
    </row>
    <row r="484" spans="1:11" ht="20.100000000000001" customHeight="1" x14ac:dyDescent="0.3">
      <c r="A484" s="2">
        <v>23</v>
      </c>
      <c r="B484" s="3">
        <v>3554</v>
      </c>
      <c r="C484" s="4">
        <f>B484-B483</f>
        <v>0</v>
      </c>
      <c r="D484" s="3">
        <v>2918</v>
      </c>
      <c r="E484" s="4">
        <f>D484-D483</f>
        <v>1</v>
      </c>
      <c r="F484" s="3">
        <v>13090</v>
      </c>
      <c r="G484" s="13">
        <v>6</v>
      </c>
      <c r="H484" s="3">
        <v>3174</v>
      </c>
      <c r="I484" s="4">
        <f>H484-H483</f>
        <v>0</v>
      </c>
      <c r="J484" s="3">
        <v>11611</v>
      </c>
      <c r="K484" s="4">
        <f>J484-J483</f>
        <v>2</v>
      </c>
    </row>
    <row r="485" spans="1:11" ht="20.100000000000001" customHeight="1" x14ac:dyDescent="0.3">
      <c r="A485" s="2">
        <v>24</v>
      </c>
      <c r="B485" s="3">
        <v>3554</v>
      </c>
      <c r="C485" s="4">
        <f>B485-B484</f>
        <v>0</v>
      </c>
      <c r="D485" s="3">
        <v>2918</v>
      </c>
      <c r="E485" s="4">
        <f>D485-D484</f>
        <v>0</v>
      </c>
      <c r="F485" s="3">
        <v>13104</v>
      </c>
      <c r="G485" s="13">
        <v>6</v>
      </c>
      <c r="H485" s="3">
        <v>3174</v>
      </c>
      <c r="I485" s="4">
        <f>H485-H484</f>
        <v>0</v>
      </c>
      <c r="J485" s="3">
        <v>11613</v>
      </c>
      <c r="K485" s="4">
        <f>J485-J484</f>
        <v>2</v>
      </c>
    </row>
    <row r="486" spans="1:11" ht="20.100000000000001" customHeight="1" x14ac:dyDescent="0.3">
      <c r="A486" s="2">
        <v>25</v>
      </c>
      <c r="B486" s="3">
        <v>3555</v>
      </c>
      <c r="C486" s="4">
        <f>B486-B485</f>
        <v>1</v>
      </c>
      <c r="D486" s="3">
        <v>2919</v>
      </c>
      <c r="E486" s="4">
        <f>D486-D485</f>
        <v>1</v>
      </c>
      <c r="F486" s="3">
        <v>13118</v>
      </c>
      <c r="G486" s="13">
        <v>6</v>
      </c>
      <c r="H486" s="3">
        <v>3175</v>
      </c>
      <c r="I486" s="4">
        <f>H486-H485</f>
        <v>1</v>
      </c>
      <c r="J486" s="3">
        <v>11615</v>
      </c>
      <c r="K486" s="4">
        <f>J486-J485</f>
        <v>2</v>
      </c>
    </row>
    <row r="487" spans="1:11" ht="20.100000000000001" customHeight="1" thickBot="1" x14ac:dyDescent="0.35">
      <c r="A487" s="6" t="s">
        <v>4</v>
      </c>
      <c r="B487" s="6"/>
      <c r="C487" s="6">
        <f>SUM(C457:C486)</f>
        <v>15</v>
      </c>
      <c r="D487" s="6"/>
      <c r="E487" s="6">
        <f>SUM(E457:E486)</f>
        <v>13</v>
      </c>
      <c r="F487" s="6"/>
      <c r="G487" s="6">
        <f>SUM(G457:G486)</f>
        <v>163</v>
      </c>
      <c r="H487" s="6"/>
      <c r="I487" s="6">
        <f>SUM(I457:I486)</f>
        <v>15</v>
      </c>
      <c r="J487" s="6"/>
      <c r="K487" s="6">
        <f>SUM(K457:K486)</f>
        <v>65</v>
      </c>
    </row>
    <row r="488" spans="1:11" ht="20.100000000000001" customHeight="1" thickTop="1" x14ac:dyDescent="0.3">
      <c r="A488" s="60" t="s">
        <v>5</v>
      </c>
      <c r="B488" s="61"/>
      <c r="C488" s="7">
        <f>MAX(C457:C486)</f>
        <v>1</v>
      </c>
      <c r="D488" s="7"/>
      <c r="E488" s="7">
        <f>MAX(E457:E486)</f>
        <v>1</v>
      </c>
      <c r="F488" s="7"/>
      <c r="G488" s="7">
        <f>MAX(G457:G486)</f>
        <v>8</v>
      </c>
      <c r="H488" s="7"/>
      <c r="I488" s="7">
        <f>MAX(I457:I486)</f>
        <v>1</v>
      </c>
      <c r="J488" s="7"/>
      <c r="K488" s="7">
        <f>MAX(K457:K486)</f>
        <v>3</v>
      </c>
    </row>
    <row r="489" spans="1:11" ht="20.100000000000001" customHeight="1" x14ac:dyDescent="0.3">
      <c r="A489" s="48" t="s">
        <v>6</v>
      </c>
      <c r="B489" s="49"/>
      <c r="C489" s="9">
        <f>MIN(C457:C486)</f>
        <v>0</v>
      </c>
      <c r="D489" s="9"/>
      <c r="E489" s="9">
        <f>MIN(E457:E486)</f>
        <v>0</v>
      </c>
      <c r="F489" s="9"/>
      <c r="G489" s="9">
        <f>MIN(G457:G486)</f>
        <v>5</v>
      </c>
      <c r="H489" s="9"/>
      <c r="I489" s="9">
        <f>MIN(I457:I486)</f>
        <v>0</v>
      </c>
      <c r="J489" s="9"/>
      <c r="K489" s="9">
        <f>MIN(K457:K486)</f>
        <v>1</v>
      </c>
    </row>
    <row r="490" spans="1:11" ht="20.100000000000001" customHeight="1" x14ac:dyDescent="0.3">
      <c r="A490" s="48" t="s">
        <v>7</v>
      </c>
      <c r="B490" s="49"/>
      <c r="C490" s="10">
        <f>AVERAGE(C457:C486)</f>
        <v>0.5</v>
      </c>
      <c r="D490" s="10"/>
      <c r="E490" s="10">
        <f>AVERAGE(E457:E486)</f>
        <v>0.43333333333333335</v>
      </c>
      <c r="F490" s="10"/>
      <c r="G490" s="10">
        <f>AVERAGE(G457:G486)</f>
        <v>5.4333333333333336</v>
      </c>
      <c r="H490" s="10"/>
      <c r="I490" s="10">
        <f>AVERAGE(I457:I486)</f>
        <v>0.5</v>
      </c>
      <c r="J490" s="10"/>
      <c r="K490" s="10">
        <f>AVERAGE(K457:K486)</f>
        <v>2.1666666666666665</v>
      </c>
    </row>
    <row r="491" spans="1:11" ht="20.100000000000001" customHeight="1" x14ac:dyDescent="0.3">
      <c r="A491" s="52" t="s">
        <v>8</v>
      </c>
      <c r="B491" s="53"/>
      <c r="C491" s="53"/>
      <c r="D491" s="53"/>
      <c r="E491" s="53"/>
      <c r="F491" s="53"/>
      <c r="G491" s="53"/>
      <c r="H491" s="53"/>
      <c r="I491" s="53"/>
      <c r="J491" s="53"/>
      <c r="K491" s="54"/>
    </row>
    <row r="492" spans="1:11" ht="20.100000000000001" customHeight="1" x14ac:dyDescent="0.3">
      <c r="A492" s="13"/>
      <c r="B492" s="55" t="s">
        <v>1670</v>
      </c>
      <c r="C492" s="56"/>
      <c r="D492" s="56"/>
      <c r="E492" s="56"/>
      <c r="F492" s="56"/>
      <c r="G492" s="56"/>
      <c r="H492" s="56"/>
      <c r="I492" s="56"/>
      <c r="J492" s="56"/>
      <c r="K492" s="56"/>
    </row>
    <row r="493" spans="1:11" ht="20.100000000000001" customHeight="1" x14ac:dyDescent="0.4">
      <c r="A493" s="73" t="str">
        <f>A452</f>
        <v xml:space="preserve">2026年5月份各公司污水放流量明細表       </v>
      </c>
      <c r="B493" s="73"/>
      <c r="C493" s="73"/>
      <c r="D493" s="73"/>
      <c r="E493" s="73"/>
      <c r="F493" s="73"/>
      <c r="G493" s="73"/>
      <c r="H493" s="73"/>
      <c r="I493" s="73"/>
      <c r="J493" s="73"/>
      <c r="K493" s="73"/>
    </row>
    <row r="494" spans="1:11" ht="20.100000000000001" customHeight="1" x14ac:dyDescent="0.4">
      <c r="A494" s="64" t="s">
        <v>89</v>
      </c>
      <c r="B494" s="64"/>
      <c r="C494" s="64"/>
      <c r="D494" s="64"/>
      <c r="E494" s="64"/>
      <c r="F494" s="64"/>
      <c r="G494" s="64"/>
      <c r="H494" s="64"/>
      <c r="I494" s="64"/>
      <c r="J494" s="64"/>
      <c r="K494" s="64"/>
    </row>
    <row r="495" spans="1:11" ht="20.100000000000001" customHeight="1" x14ac:dyDescent="0.4">
      <c r="A495" s="65" t="s">
        <v>0</v>
      </c>
      <c r="B495" s="67" t="s">
        <v>1690</v>
      </c>
      <c r="C495" s="68"/>
      <c r="D495" s="67" t="s">
        <v>1689</v>
      </c>
      <c r="E495" s="68"/>
      <c r="F495" s="67" t="s">
        <v>1688</v>
      </c>
      <c r="G495" s="68"/>
      <c r="H495" s="67" t="s">
        <v>1687</v>
      </c>
      <c r="I495" s="68"/>
      <c r="J495" s="67" t="s">
        <v>1686</v>
      </c>
      <c r="K495" s="51"/>
    </row>
    <row r="496" spans="1:11" ht="20.100000000000001" customHeight="1" x14ac:dyDescent="0.3">
      <c r="A496" s="66"/>
      <c r="B496" s="2" t="s">
        <v>1</v>
      </c>
      <c r="C496" s="2" t="s">
        <v>2</v>
      </c>
      <c r="D496" s="2" t="s">
        <v>1</v>
      </c>
      <c r="E496" s="2" t="s">
        <v>2</v>
      </c>
      <c r="F496" s="2" t="s">
        <v>1</v>
      </c>
      <c r="G496" s="2" t="s">
        <v>2</v>
      </c>
      <c r="H496" s="2" t="s">
        <v>1</v>
      </c>
      <c r="I496" s="2" t="s">
        <v>2</v>
      </c>
      <c r="J496" s="2" t="s">
        <v>1</v>
      </c>
      <c r="K496" s="2" t="s">
        <v>2</v>
      </c>
    </row>
    <row r="497" spans="1:11" ht="20.100000000000001" customHeight="1" x14ac:dyDescent="0.3">
      <c r="A497" s="9" t="s">
        <v>3</v>
      </c>
      <c r="B497" s="3">
        <v>6336</v>
      </c>
      <c r="C497" s="4"/>
      <c r="D497" s="3">
        <v>163373</v>
      </c>
      <c r="E497" s="4"/>
      <c r="F497" s="3">
        <v>33197</v>
      </c>
      <c r="G497" s="4"/>
      <c r="H497" s="3">
        <v>2641</v>
      </c>
      <c r="I497" s="4"/>
      <c r="J497" s="3">
        <v>770</v>
      </c>
      <c r="K497" s="4"/>
    </row>
    <row r="498" spans="1:11" ht="20.100000000000001" customHeight="1" x14ac:dyDescent="0.3">
      <c r="A498" s="2">
        <v>26</v>
      </c>
      <c r="B498" s="3">
        <v>6353</v>
      </c>
      <c r="C498" s="4">
        <f>B498-B497</f>
        <v>17</v>
      </c>
      <c r="D498" s="3">
        <v>163410</v>
      </c>
      <c r="E498" s="4">
        <f>D498-D497</f>
        <v>37</v>
      </c>
      <c r="F498" s="3">
        <v>33216</v>
      </c>
      <c r="G498" s="4">
        <f>F498-F497</f>
        <v>19</v>
      </c>
      <c r="H498" s="3">
        <v>2644</v>
      </c>
      <c r="I498" s="4">
        <f>H498-H497</f>
        <v>3</v>
      </c>
      <c r="J498" s="3">
        <v>773</v>
      </c>
      <c r="K498" s="4">
        <f>J498-J497</f>
        <v>3</v>
      </c>
    </row>
    <row r="499" spans="1:11" ht="20.100000000000001" customHeight="1" x14ac:dyDescent="0.3">
      <c r="A499" s="2">
        <v>27</v>
      </c>
      <c r="B499" s="3">
        <v>6370</v>
      </c>
      <c r="C499" s="4">
        <f>B499-B498</f>
        <v>17</v>
      </c>
      <c r="D499" s="3">
        <v>163447</v>
      </c>
      <c r="E499" s="4">
        <f>D499-D498</f>
        <v>37</v>
      </c>
      <c r="F499" s="3">
        <v>33235</v>
      </c>
      <c r="G499" s="4">
        <f>F499-F498</f>
        <v>19</v>
      </c>
      <c r="H499" s="3">
        <v>2648</v>
      </c>
      <c r="I499" s="4">
        <f>H499-H498</f>
        <v>4</v>
      </c>
      <c r="J499" s="3">
        <v>776</v>
      </c>
      <c r="K499" s="4">
        <f>J499-J498</f>
        <v>3</v>
      </c>
    </row>
    <row r="500" spans="1:11" ht="20.100000000000001" customHeight="1" x14ac:dyDescent="0.3">
      <c r="A500" s="2">
        <v>28</v>
      </c>
      <c r="B500" s="3">
        <v>6385</v>
      </c>
      <c r="C500" s="4">
        <f>B500-B499</f>
        <v>15</v>
      </c>
      <c r="D500" s="3">
        <v>163482</v>
      </c>
      <c r="E500" s="4">
        <f>D500-D499</f>
        <v>35</v>
      </c>
      <c r="F500" s="3">
        <v>33274</v>
      </c>
      <c r="G500" s="4">
        <f>F500-F499</f>
        <v>39</v>
      </c>
      <c r="H500" s="3">
        <v>2650</v>
      </c>
      <c r="I500" s="4">
        <f>H500-H499</f>
        <v>2</v>
      </c>
      <c r="J500" s="3">
        <v>779</v>
      </c>
      <c r="K500" s="4">
        <f>J500-J499</f>
        <v>3</v>
      </c>
    </row>
    <row r="501" spans="1:11" ht="20.100000000000001" customHeight="1" x14ac:dyDescent="0.3">
      <c r="A501" s="2">
        <v>29</v>
      </c>
      <c r="B501" s="3">
        <v>6400</v>
      </c>
      <c r="C501" s="4">
        <f>B501-B500</f>
        <v>15</v>
      </c>
      <c r="D501" s="3">
        <v>163517</v>
      </c>
      <c r="E501" s="4">
        <f>D501-D500</f>
        <v>35</v>
      </c>
      <c r="F501" s="3">
        <v>33313</v>
      </c>
      <c r="G501" s="4">
        <f>F501-F500</f>
        <v>39</v>
      </c>
      <c r="H501" s="3">
        <v>2652</v>
      </c>
      <c r="I501" s="4">
        <f>H501-H500</f>
        <v>2</v>
      </c>
      <c r="J501" s="3">
        <v>782</v>
      </c>
      <c r="K501" s="4">
        <f>J501-J500</f>
        <v>3</v>
      </c>
    </row>
    <row r="502" spans="1:11" ht="20.100000000000001" customHeight="1" x14ac:dyDescent="0.3">
      <c r="A502" s="2">
        <v>30</v>
      </c>
      <c r="B502" s="3">
        <v>6415</v>
      </c>
      <c r="C502" s="4">
        <v>0</v>
      </c>
      <c r="D502" s="3">
        <v>163552</v>
      </c>
      <c r="E502" s="4">
        <f>D502-D501</f>
        <v>35</v>
      </c>
      <c r="F502" s="3">
        <v>33352</v>
      </c>
      <c r="G502" s="4">
        <f>F502-F501</f>
        <v>39</v>
      </c>
      <c r="H502" s="3">
        <v>2654</v>
      </c>
      <c r="I502" s="4">
        <f>H502-H501</f>
        <v>2</v>
      </c>
      <c r="J502" s="3">
        <v>785</v>
      </c>
      <c r="K502" s="4">
        <f>J502-J501</f>
        <v>3</v>
      </c>
    </row>
    <row r="503" spans="1:11" ht="20.100000000000001" customHeight="1" x14ac:dyDescent="0.3">
      <c r="A503" s="2">
        <v>1</v>
      </c>
      <c r="B503" s="3">
        <v>6430</v>
      </c>
      <c r="C503" s="4">
        <v>0</v>
      </c>
      <c r="D503" s="3">
        <v>163587</v>
      </c>
      <c r="E503" s="4">
        <f>D503-D502</f>
        <v>35</v>
      </c>
      <c r="F503" s="3">
        <v>33391</v>
      </c>
      <c r="G503" s="4">
        <f>F503-F502</f>
        <v>39</v>
      </c>
      <c r="H503" s="3">
        <v>2656</v>
      </c>
      <c r="I503" s="4">
        <f>H503-H502</f>
        <v>2</v>
      </c>
      <c r="J503" s="3">
        <v>787</v>
      </c>
      <c r="K503" s="4">
        <f>J503-J502</f>
        <v>2</v>
      </c>
    </row>
    <row r="504" spans="1:11" ht="20.100000000000001" customHeight="1" x14ac:dyDescent="0.3">
      <c r="A504" s="2">
        <v>2</v>
      </c>
      <c r="B504" s="3">
        <v>6445</v>
      </c>
      <c r="C504" s="4">
        <v>0</v>
      </c>
      <c r="D504" s="3">
        <v>163623</v>
      </c>
      <c r="E504" s="4">
        <f>D504-D503</f>
        <v>36</v>
      </c>
      <c r="F504" s="3">
        <v>33430</v>
      </c>
      <c r="G504" s="4">
        <f>F504-F503</f>
        <v>39</v>
      </c>
      <c r="H504" s="3">
        <v>2659</v>
      </c>
      <c r="I504" s="4">
        <f>H504-H503</f>
        <v>3</v>
      </c>
      <c r="J504" s="3">
        <v>789</v>
      </c>
      <c r="K504" s="4">
        <f>J504-J503</f>
        <v>2</v>
      </c>
    </row>
    <row r="505" spans="1:11" ht="20.100000000000001" customHeight="1" x14ac:dyDescent="0.3">
      <c r="A505" s="2">
        <v>3</v>
      </c>
      <c r="B505" s="3">
        <v>6459</v>
      </c>
      <c r="C505" s="4">
        <v>0</v>
      </c>
      <c r="D505" s="3">
        <v>163659</v>
      </c>
      <c r="E505" s="4">
        <f>D505-D504</f>
        <v>36</v>
      </c>
      <c r="F505" s="3">
        <v>33469</v>
      </c>
      <c r="G505" s="4">
        <f>F505-F504</f>
        <v>39</v>
      </c>
      <c r="H505" s="3">
        <v>2662</v>
      </c>
      <c r="I505" s="4">
        <f>H505-H504</f>
        <v>3</v>
      </c>
      <c r="J505" s="3">
        <v>791</v>
      </c>
      <c r="K505" s="4">
        <f>J505-J504</f>
        <v>2</v>
      </c>
    </row>
    <row r="506" spans="1:11" ht="20.100000000000001" customHeight="1" x14ac:dyDescent="0.3">
      <c r="A506" s="2">
        <v>4</v>
      </c>
      <c r="B506" s="3">
        <v>6473</v>
      </c>
      <c r="C506" s="4">
        <v>0</v>
      </c>
      <c r="D506" s="3">
        <v>163695</v>
      </c>
      <c r="E506" s="4">
        <f>D506-D505</f>
        <v>36</v>
      </c>
      <c r="F506" s="3">
        <v>33508</v>
      </c>
      <c r="G506" s="4">
        <f>F506-F505</f>
        <v>39</v>
      </c>
      <c r="H506" s="3">
        <v>2665</v>
      </c>
      <c r="I506" s="4">
        <f>H506-H505</f>
        <v>3</v>
      </c>
      <c r="J506" s="3">
        <v>793</v>
      </c>
      <c r="K506" s="4">
        <f>J506-J505</f>
        <v>2</v>
      </c>
    </row>
    <row r="507" spans="1:11" ht="20.100000000000001" customHeight="1" x14ac:dyDescent="0.3">
      <c r="A507" s="2">
        <v>5</v>
      </c>
      <c r="B507" s="3">
        <v>6489</v>
      </c>
      <c r="C507" s="4">
        <v>0</v>
      </c>
      <c r="D507" s="3">
        <v>163729</v>
      </c>
      <c r="E507" s="4">
        <f>D507-D506</f>
        <v>34</v>
      </c>
      <c r="F507" s="3">
        <v>33538</v>
      </c>
      <c r="G507" s="4">
        <f>F507-F506</f>
        <v>30</v>
      </c>
      <c r="H507" s="3">
        <v>2668</v>
      </c>
      <c r="I507" s="4">
        <f>H507-H506</f>
        <v>3</v>
      </c>
      <c r="J507" s="3">
        <v>795</v>
      </c>
      <c r="K507" s="4">
        <f>J507-J506</f>
        <v>2</v>
      </c>
    </row>
    <row r="508" spans="1:11" ht="20.100000000000001" customHeight="1" x14ac:dyDescent="0.3">
      <c r="A508" s="2">
        <v>6</v>
      </c>
      <c r="B508" s="3">
        <v>6505</v>
      </c>
      <c r="C508" s="4">
        <v>0</v>
      </c>
      <c r="D508" s="3">
        <v>163763</v>
      </c>
      <c r="E508" s="4">
        <f>D508-D507</f>
        <v>34</v>
      </c>
      <c r="F508" s="3">
        <v>33568</v>
      </c>
      <c r="G508" s="4">
        <f>F508-F507</f>
        <v>30</v>
      </c>
      <c r="H508" s="3">
        <v>2671</v>
      </c>
      <c r="I508" s="4">
        <f>H508-H507</f>
        <v>3</v>
      </c>
      <c r="J508" s="3">
        <v>798</v>
      </c>
      <c r="K508" s="4">
        <f>J508-J507</f>
        <v>3</v>
      </c>
    </row>
    <row r="509" spans="1:11" ht="20.100000000000001" customHeight="1" x14ac:dyDescent="0.3">
      <c r="A509" s="2">
        <v>7</v>
      </c>
      <c r="B509" s="3">
        <v>6521</v>
      </c>
      <c r="C509" s="4">
        <v>0</v>
      </c>
      <c r="D509" s="3">
        <v>163797</v>
      </c>
      <c r="E509" s="4">
        <f>D509-D508</f>
        <v>34</v>
      </c>
      <c r="F509" s="3">
        <v>33598</v>
      </c>
      <c r="G509" s="4">
        <f>F509-F508</f>
        <v>30</v>
      </c>
      <c r="H509" s="3">
        <v>2674</v>
      </c>
      <c r="I509" s="4">
        <f>H509-H508</f>
        <v>3</v>
      </c>
      <c r="J509" s="3">
        <v>801</v>
      </c>
      <c r="K509" s="4">
        <f>J509-J508</f>
        <v>3</v>
      </c>
    </row>
    <row r="510" spans="1:11" ht="20.100000000000001" customHeight="1" x14ac:dyDescent="0.3">
      <c r="A510" s="2">
        <v>8</v>
      </c>
      <c r="B510" s="3">
        <v>6537</v>
      </c>
      <c r="C510" s="4">
        <v>0</v>
      </c>
      <c r="D510" s="3">
        <v>163831</v>
      </c>
      <c r="E510" s="4">
        <f>D510-D509</f>
        <v>34</v>
      </c>
      <c r="F510" s="3">
        <v>33628</v>
      </c>
      <c r="G510" s="4">
        <f>F510-F509</f>
        <v>30</v>
      </c>
      <c r="H510" s="3">
        <v>2677</v>
      </c>
      <c r="I510" s="4">
        <f>H510-H509</f>
        <v>3</v>
      </c>
      <c r="J510" s="3">
        <v>804</v>
      </c>
      <c r="K510" s="4">
        <f>J510-J509</f>
        <v>3</v>
      </c>
    </row>
    <row r="511" spans="1:11" ht="20.100000000000001" customHeight="1" x14ac:dyDescent="0.3">
      <c r="A511" s="2">
        <v>9</v>
      </c>
      <c r="B511" s="3">
        <v>6553</v>
      </c>
      <c r="C511" s="4">
        <v>0</v>
      </c>
      <c r="D511" s="3">
        <v>163865</v>
      </c>
      <c r="E511" s="4">
        <f>D511-D510</f>
        <v>34</v>
      </c>
      <c r="F511" s="3">
        <v>33658</v>
      </c>
      <c r="G511" s="4">
        <f>F511-F510</f>
        <v>30</v>
      </c>
      <c r="H511" s="3">
        <v>2680</v>
      </c>
      <c r="I511" s="4">
        <f>H511-H510</f>
        <v>3</v>
      </c>
      <c r="J511" s="3">
        <v>807</v>
      </c>
      <c r="K511" s="4">
        <f>J511-J510</f>
        <v>3</v>
      </c>
    </row>
    <row r="512" spans="1:11" ht="20.100000000000001" customHeight="1" x14ac:dyDescent="0.3">
      <c r="A512" s="2">
        <v>10</v>
      </c>
      <c r="B512" s="3">
        <v>6569</v>
      </c>
      <c r="C512" s="4">
        <v>0</v>
      </c>
      <c r="D512" s="3">
        <v>163899</v>
      </c>
      <c r="E512" s="4">
        <f>D512-D511</f>
        <v>34</v>
      </c>
      <c r="F512" s="3">
        <v>33688</v>
      </c>
      <c r="G512" s="4">
        <f>F512-F511</f>
        <v>30</v>
      </c>
      <c r="H512" s="3">
        <v>2683</v>
      </c>
      <c r="I512" s="4">
        <f>H512-H511</f>
        <v>3</v>
      </c>
      <c r="J512" s="3">
        <v>810</v>
      </c>
      <c r="K512" s="4">
        <f>J512-J511</f>
        <v>3</v>
      </c>
    </row>
    <row r="513" spans="1:11" ht="20.100000000000001" customHeight="1" x14ac:dyDescent="0.3">
      <c r="A513" s="2">
        <v>11</v>
      </c>
      <c r="B513" s="3">
        <v>6585</v>
      </c>
      <c r="C513" s="4">
        <v>0</v>
      </c>
      <c r="D513" s="3">
        <v>163933</v>
      </c>
      <c r="E513" s="4">
        <f>D513-D512</f>
        <v>34</v>
      </c>
      <c r="F513" s="3">
        <v>33718</v>
      </c>
      <c r="G513" s="4">
        <f>F513-F512</f>
        <v>30</v>
      </c>
      <c r="H513" s="3">
        <v>2686</v>
      </c>
      <c r="I513" s="4">
        <f>H513-H512</f>
        <v>3</v>
      </c>
      <c r="J513" s="3">
        <v>813</v>
      </c>
      <c r="K513" s="4">
        <f>J513-J512</f>
        <v>3</v>
      </c>
    </row>
    <row r="514" spans="1:11" ht="20.100000000000001" customHeight="1" x14ac:dyDescent="0.3">
      <c r="A514" s="2">
        <v>12</v>
      </c>
      <c r="B514" s="3">
        <v>6601</v>
      </c>
      <c r="C514" s="4">
        <v>0</v>
      </c>
      <c r="D514" s="3">
        <v>163972</v>
      </c>
      <c r="E514" s="4">
        <f>D514-D513</f>
        <v>39</v>
      </c>
      <c r="F514" s="3">
        <v>33736</v>
      </c>
      <c r="G514" s="4">
        <f>F514-F513</f>
        <v>18</v>
      </c>
      <c r="H514" s="3">
        <v>2687</v>
      </c>
      <c r="I514" s="4">
        <f>H514-H513</f>
        <v>1</v>
      </c>
      <c r="J514" s="3">
        <v>816</v>
      </c>
      <c r="K514" s="4">
        <f>J514-J513</f>
        <v>3</v>
      </c>
    </row>
    <row r="515" spans="1:11" ht="20.100000000000001" customHeight="1" x14ac:dyDescent="0.3">
      <c r="A515" s="2">
        <v>13</v>
      </c>
      <c r="B515" s="3">
        <v>6617</v>
      </c>
      <c r="C515" s="4">
        <v>0</v>
      </c>
      <c r="D515" s="3">
        <v>164011</v>
      </c>
      <c r="E515" s="4">
        <f>D515-D514</f>
        <v>39</v>
      </c>
      <c r="F515" s="3">
        <v>33754</v>
      </c>
      <c r="G515" s="4">
        <f>F515-F514</f>
        <v>18</v>
      </c>
      <c r="H515" s="3">
        <v>2688</v>
      </c>
      <c r="I515" s="4">
        <f>H515-H514</f>
        <v>1</v>
      </c>
      <c r="J515" s="3">
        <v>819</v>
      </c>
      <c r="K515" s="4">
        <f>J515-J514</f>
        <v>3</v>
      </c>
    </row>
    <row r="516" spans="1:11" ht="20.100000000000001" customHeight="1" x14ac:dyDescent="0.3">
      <c r="A516" s="2">
        <v>14</v>
      </c>
      <c r="B516" s="3">
        <v>6633</v>
      </c>
      <c r="C516" s="4">
        <v>0</v>
      </c>
      <c r="D516" s="3">
        <v>164050</v>
      </c>
      <c r="E516" s="4">
        <f>D516-D515</f>
        <v>39</v>
      </c>
      <c r="F516" s="3">
        <v>33772</v>
      </c>
      <c r="G516" s="4">
        <f>F516-F515</f>
        <v>18</v>
      </c>
      <c r="H516" s="3">
        <v>2689</v>
      </c>
      <c r="I516" s="4">
        <f>H516-H515</f>
        <v>1</v>
      </c>
      <c r="J516" s="3">
        <v>822</v>
      </c>
      <c r="K516" s="4">
        <f>J516-J515</f>
        <v>3</v>
      </c>
    </row>
    <row r="517" spans="1:11" ht="20.100000000000001" customHeight="1" x14ac:dyDescent="0.3">
      <c r="A517" s="2">
        <v>15</v>
      </c>
      <c r="B517" s="3">
        <v>6649</v>
      </c>
      <c r="C517" s="4">
        <v>0</v>
      </c>
      <c r="D517" s="3">
        <v>164089</v>
      </c>
      <c r="E517" s="4">
        <f>D517-D516</f>
        <v>39</v>
      </c>
      <c r="F517" s="3">
        <v>33790</v>
      </c>
      <c r="G517" s="4">
        <f>F517-F516</f>
        <v>18</v>
      </c>
      <c r="H517" s="3">
        <v>2690</v>
      </c>
      <c r="I517" s="4">
        <f>H517-H516</f>
        <v>1</v>
      </c>
      <c r="J517" s="3">
        <v>825</v>
      </c>
      <c r="K517" s="4">
        <f>J517-J516</f>
        <v>3</v>
      </c>
    </row>
    <row r="518" spans="1:11" ht="20.100000000000001" customHeight="1" x14ac:dyDescent="0.3">
      <c r="A518" s="2">
        <v>16</v>
      </c>
      <c r="B518" s="3">
        <v>6665</v>
      </c>
      <c r="C518" s="4">
        <v>0</v>
      </c>
      <c r="D518" s="3">
        <v>164128</v>
      </c>
      <c r="E518" s="4">
        <f>D518-D517</f>
        <v>39</v>
      </c>
      <c r="F518" s="3">
        <v>33808</v>
      </c>
      <c r="G518" s="4">
        <f>F518-F517</f>
        <v>18</v>
      </c>
      <c r="H518" s="3">
        <v>2691</v>
      </c>
      <c r="I518" s="4">
        <f>H518-H517</f>
        <v>1</v>
      </c>
      <c r="J518" s="3">
        <v>828</v>
      </c>
      <c r="K518" s="4">
        <f>J518-J517</f>
        <v>3</v>
      </c>
    </row>
    <row r="519" spans="1:11" ht="20.100000000000001" customHeight="1" x14ac:dyDescent="0.3">
      <c r="A519" s="2">
        <v>17</v>
      </c>
      <c r="B519" s="3">
        <v>6681</v>
      </c>
      <c r="C519" s="4">
        <v>0</v>
      </c>
      <c r="D519" s="3">
        <v>164168</v>
      </c>
      <c r="E519" s="4">
        <f>D519-D518</f>
        <v>40</v>
      </c>
      <c r="F519" s="3">
        <v>33827</v>
      </c>
      <c r="G519" s="4">
        <f>F519-F518</f>
        <v>19</v>
      </c>
      <c r="H519" s="3">
        <v>2692</v>
      </c>
      <c r="I519" s="4">
        <f>H519-H518</f>
        <v>1</v>
      </c>
      <c r="J519" s="3">
        <v>830</v>
      </c>
      <c r="K519" s="4">
        <f>J519-J518</f>
        <v>2</v>
      </c>
    </row>
    <row r="520" spans="1:11" ht="20.100000000000001" customHeight="1" x14ac:dyDescent="0.3">
      <c r="A520" s="2">
        <v>18</v>
      </c>
      <c r="B520" s="3">
        <v>6697</v>
      </c>
      <c r="C520" s="4">
        <v>0</v>
      </c>
      <c r="D520" s="3">
        <v>164208</v>
      </c>
      <c r="E520" s="4">
        <f>D520-D519</f>
        <v>40</v>
      </c>
      <c r="F520" s="3">
        <v>33846</v>
      </c>
      <c r="G520" s="4">
        <f>F520-F519</f>
        <v>19</v>
      </c>
      <c r="H520" s="3">
        <v>2694</v>
      </c>
      <c r="I520" s="4">
        <f>H520-H519</f>
        <v>2</v>
      </c>
      <c r="J520" s="3">
        <v>832</v>
      </c>
      <c r="K520" s="4">
        <f>J520-J519</f>
        <v>2</v>
      </c>
    </row>
    <row r="521" spans="1:11" ht="20.100000000000001" customHeight="1" x14ac:dyDescent="0.3">
      <c r="A521" s="2">
        <v>19</v>
      </c>
      <c r="B521" s="3">
        <v>6713</v>
      </c>
      <c r="C521" s="4">
        <v>0</v>
      </c>
      <c r="D521" s="3">
        <v>164255</v>
      </c>
      <c r="E521" s="4">
        <f>D521-D520</f>
        <v>47</v>
      </c>
      <c r="F521" s="3">
        <v>33864</v>
      </c>
      <c r="G521" s="4">
        <f>F521-F520</f>
        <v>18</v>
      </c>
      <c r="H521" s="3">
        <v>2700</v>
      </c>
      <c r="I521" s="4">
        <f>H521-H520</f>
        <v>6</v>
      </c>
      <c r="J521" s="3">
        <v>834</v>
      </c>
      <c r="K521" s="4">
        <f>J521-J520</f>
        <v>2</v>
      </c>
    </row>
    <row r="522" spans="1:11" ht="20.100000000000001" customHeight="1" x14ac:dyDescent="0.3">
      <c r="A522" s="2">
        <v>20</v>
      </c>
      <c r="B522" s="3">
        <v>6729</v>
      </c>
      <c r="C522" s="4">
        <v>0</v>
      </c>
      <c r="D522" s="3">
        <v>164302</v>
      </c>
      <c r="E522" s="4">
        <f>D522-D521</f>
        <v>47</v>
      </c>
      <c r="F522" s="3">
        <v>33882</v>
      </c>
      <c r="G522" s="4">
        <f>F522-F521</f>
        <v>18</v>
      </c>
      <c r="H522" s="3">
        <v>2706</v>
      </c>
      <c r="I522" s="4">
        <f>H522-H521</f>
        <v>6</v>
      </c>
      <c r="J522" s="3">
        <v>836</v>
      </c>
      <c r="K522" s="4">
        <f>J522-J521</f>
        <v>2</v>
      </c>
    </row>
    <row r="523" spans="1:11" ht="20.100000000000001" customHeight="1" x14ac:dyDescent="0.3">
      <c r="A523" s="2">
        <v>21</v>
      </c>
      <c r="B523" s="3">
        <v>6745</v>
      </c>
      <c r="C523" s="4">
        <v>0</v>
      </c>
      <c r="D523" s="3">
        <v>164349</v>
      </c>
      <c r="E523" s="4">
        <f>D523-D522</f>
        <v>47</v>
      </c>
      <c r="F523" s="3">
        <v>33900</v>
      </c>
      <c r="G523" s="4">
        <f>F523-F522</f>
        <v>18</v>
      </c>
      <c r="H523" s="3">
        <v>2712</v>
      </c>
      <c r="I523" s="4">
        <f>H523-H522</f>
        <v>6</v>
      </c>
      <c r="J523" s="3">
        <v>838</v>
      </c>
      <c r="K523" s="4">
        <f>J523-J522</f>
        <v>2</v>
      </c>
    </row>
    <row r="524" spans="1:11" ht="20.100000000000001" customHeight="1" x14ac:dyDescent="0.3">
      <c r="A524" s="2">
        <v>22</v>
      </c>
      <c r="B524" s="3">
        <v>6761</v>
      </c>
      <c r="C524" s="4">
        <v>0</v>
      </c>
      <c r="D524" s="3">
        <v>164396</v>
      </c>
      <c r="E524" s="4">
        <f>D524-D523</f>
        <v>47</v>
      </c>
      <c r="F524" s="3">
        <v>33918</v>
      </c>
      <c r="G524" s="4">
        <f>F524-F523</f>
        <v>18</v>
      </c>
      <c r="H524" s="3">
        <v>2718</v>
      </c>
      <c r="I524" s="4">
        <f>H524-H523</f>
        <v>6</v>
      </c>
      <c r="J524" s="3">
        <v>840</v>
      </c>
      <c r="K524" s="4">
        <f>J524-J523</f>
        <v>2</v>
      </c>
    </row>
    <row r="525" spans="1:11" ht="20.100000000000001" customHeight="1" x14ac:dyDescent="0.3">
      <c r="A525" s="2">
        <v>23</v>
      </c>
      <c r="B525" s="3">
        <v>6777</v>
      </c>
      <c r="C525" s="4">
        <v>0</v>
      </c>
      <c r="D525" s="3">
        <v>164442</v>
      </c>
      <c r="E525" s="4">
        <f>D525-D524</f>
        <v>46</v>
      </c>
      <c r="F525" s="3">
        <v>33936</v>
      </c>
      <c r="G525" s="4">
        <f>F525-F524</f>
        <v>18</v>
      </c>
      <c r="H525" s="3">
        <v>2724</v>
      </c>
      <c r="I525" s="4">
        <f>H525-H524</f>
        <v>6</v>
      </c>
      <c r="J525" s="3">
        <v>843</v>
      </c>
      <c r="K525" s="4">
        <f>J525-J524</f>
        <v>3</v>
      </c>
    </row>
    <row r="526" spans="1:11" ht="20.100000000000001" customHeight="1" x14ac:dyDescent="0.3">
      <c r="A526" s="2">
        <v>24</v>
      </c>
      <c r="B526" s="3">
        <v>6793</v>
      </c>
      <c r="C526" s="4">
        <v>0</v>
      </c>
      <c r="D526" s="3">
        <v>164488</v>
      </c>
      <c r="E526" s="4">
        <f>D526-D525</f>
        <v>46</v>
      </c>
      <c r="F526" s="3">
        <v>33954</v>
      </c>
      <c r="G526" s="4">
        <f>F526-F525</f>
        <v>18</v>
      </c>
      <c r="H526" s="3">
        <v>2730</v>
      </c>
      <c r="I526" s="4">
        <f>H526-H525</f>
        <v>6</v>
      </c>
      <c r="J526" s="3">
        <v>846</v>
      </c>
      <c r="K526" s="4">
        <f>J526-J525</f>
        <v>3</v>
      </c>
    </row>
    <row r="527" spans="1:11" ht="20.100000000000001" customHeight="1" x14ac:dyDescent="0.3">
      <c r="A527" s="2">
        <v>25</v>
      </c>
      <c r="B527" s="3">
        <v>6809</v>
      </c>
      <c r="C527" s="4">
        <v>0</v>
      </c>
      <c r="D527" s="3">
        <v>164534</v>
      </c>
      <c r="E527" s="4">
        <f>D527-D526</f>
        <v>46</v>
      </c>
      <c r="F527" s="3">
        <v>33971</v>
      </c>
      <c r="G527" s="4">
        <f>F527-F526</f>
        <v>17</v>
      </c>
      <c r="H527" s="3">
        <v>2735</v>
      </c>
      <c r="I527" s="4">
        <f>H527-H526</f>
        <v>5</v>
      </c>
      <c r="J527" s="3">
        <v>849</v>
      </c>
      <c r="K527" s="4">
        <f>J527-J526</f>
        <v>3</v>
      </c>
    </row>
    <row r="528" spans="1:11" ht="20.100000000000001" customHeight="1" thickBot="1" x14ac:dyDescent="0.35">
      <c r="A528" s="6" t="s">
        <v>4</v>
      </c>
      <c r="B528" s="6"/>
      <c r="C528" s="6">
        <f>SUM(C498:C527)</f>
        <v>64</v>
      </c>
      <c r="D528" s="6"/>
      <c r="E528" s="6">
        <f>SUM(E498:E527)</f>
        <v>1161</v>
      </c>
      <c r="F528" s="6"/>
      <c r="G528" s="6">
        <f>SUM(G498:G527)</f>
        <v>774</v>
      </c>
      <c r="H528" s="6"/>
      <c r="I528" s="6">
        <f>SUM(I498:I527)</f>
        <v>94</v>
      </c>
      <c r="J528" s="6"/>
      <c r="K528" s="6">
        <f>SUM(K498:K527)</f>
        <v>79</v>
      </c>
    </row>
    <row r="529" spans="1:11" ht="20.100000000000001" customHeight="1" thickTop="1" x14ac:dyDescent="0.3">
      <c r="A529" s="60" t="s">
        <v>5</v>
      </c>
      <c r="B529" s="61"/>
      <c r="C529" s="7">
        <f>MAX(C498:C527)</f>
        <v>17</v>
      </c>
      <c r="D529" s="7"/>
      <c r="E529" s="7">
        <f>MAX(E498:E527)</f>
        <v>47</v>
      </c>
      <c r="F529" s="7"/>
      <c r="G529" s="7">
        <f>MAX(G498:G527)</f>
        <v>39</v>
      </c>
      <c r="H529" s="7"/>
      <c r="I529" s="7">
        <f>MAX(I498:I527)</f>
        <v>6</v>
      </c>
      <c r="J529" s="7"/>
      <c r="K529" s="7">
        <f>MAX(K498:K527)</f>
        <v>3</v>
      </c>
    </row>
    <row r="530" spans="1:11" ht="20.100000000000001" customHeight="1" x14ac:dyDescent="0.3">
      <c r="A530" s="48" t="s">
        <v>6</v>
      </c>
      <c r="B530" s="49"/>
      <c r="C530" s="9">
        <f>MIN(C498:C527)</f>
        <v>0</v>
      </c>
      <c r="D530" s="9"/>
      <c r="E530" s="9">
        <f>MIN(E498:E527)</f>
        <v>34</v>
      </c>
      <c r="F530" s="9"/>
      <c r="G530" s="9">
        <f>MIN(G498:G527)</f>
        <v>17</v>
      </c>
      <c r="H530" s="9"/>
      <c r="I530" s="9">
        <f>MIN(I498:I527)</f>
        <v>1</v>
      </c>
      <c r="J530" s="9"/>
      <c r="K530" s="9">
        <f>MIN(K498:K527)</f>
        <v>2</v>
      </c>
    </row>
    <row r="531" spans="1:11" ht="20.100000000000001" customHeight="1" x14ac:dyDescent="0.3">
      <c r="A531" s="48" t="s">
        <v>7</v>
      </c>
      <c r="B531" s="49"/>
      <c r="C531" s="10">
        <f>AVERAGE(C498:C527)</f>
        <v>2.1333333333333333</v>
      </c>
      <c r="D531" s="10"/>
      <c r="E531" s="10">
        <f>AVERAGE(E498:E527)</f>
        <v>38.700000000000003</v>
      </c>
      <c r="F531" s="10"/>
      <c r="G531" s="10">
        <f>AVERAGE(G498:G527)</f>
        <v>25.8</v>
      </c>
      <c r="H531" s="10"/>
      <c r="I531" s="10">
        <f>AVERAGE(I498:I527)</f>
        <v>3.1333333333333333</v>
      </c>
      <c r="J531" s="10"/>
      <c r="K531" s="10">
        <f>AVERAGE(K498:K527)</f>
        <v>2.6333333333333333</v>
      </c>
    </row>
    <row r="532" spans="1:11" ht="20.100000000000001" customHeight="1" x14ac:dyDescent="0.3">
      <c r="A532" s="52" t="s">
        <v>8</v>
      </c>
      <c r="B532" s="53"/>
      <c r="C532" s="53"/>
      <c r="D532" s="53"/>
      <c r="E532" s="53"/>
      <c r="F532" s="53"/>
      <c r="G532" s="53"/>
      <c r="H532" s="53"/>
      <c r="I532" s="53"/>
      <c r="J532" s="53"/>
      <c r="K532" s="54"/>
    </row>
    <row r="533" spans="1:11" ht="20.100000000000001" customHeight="1" x14ac:dyDescent="0.4">
      <c r="A533" s="11"/>
      <c r="B533" s="55" t="s">
        <v>1670</v>
      </c>
      <c r="C533" s="56"/>
      <c r="D533" s="56"/>
      <c r="E533" s="56"/>
      <c r="F533" s="56"/>
      <c r="G533" s="56"/>
      <c r="H533" s="56"/>
      <c r="I533" s="56"/>
      <c r="J533" s="56"/>
      <c r="K533" s="56"/>
    </row>
    <row r="534" spans="1:11" ht="20.100000000000001" customHeight="1" x14ac:dyDescent="0.4">
      <c r="A534" s="73" t="str">
        <f>A493</f>
        <v xml:space="preserve">2026年5月份各公司污水放流量明細表       </v>
      </c>
      <c r="B534" s="73"/>
      <c r="C534" s="73"/>
      <c r="D534" s="73"/>
      <c r="E534" s="73"/>
      <c r="F534" s="73"/>
      <c r="G534" s="73"/>
      <c r="H534" s="73"/>
      <c r="I534" s="73"/>
      <c r="J534" s="73"/>
      <c r="K534" s="73"/>
    </row>
    <row r="535" spans="1:11" ht="20.100000000000001" customHeight="1" x14ac:dyDescent="0.4">
      <c r="A535" s="64" t="s">
        <v>90</v>
      </c>
      <c r="B535" s="64"/>
      <c r="C535" s="64"/>
      <c r="D535" s="64"/>
      <c r="E535" s="64"/>
      <c r="F535" s="64"/>
      <c r="G535" s="64"/>
      <c r="H535" s="64"/>
      <c r="I535" s="64"/>
      <c r="J535" s="64"/>
      <c r="K535" s="64"/>
    </row>
    <row r="536" spans="1:11" ht="20.100000000000001" customHeight="1" x14ac:dyDescent="0.4">
      <c r="A536" s="65" t="s">
        <v>0</v>
      </c>
      <c r="B536" s="67" t="s">
        <v>1685</v>
      </c>
      <c r="C536" s="68"/>
      <c r="D536" s="67" t="s">
        <v>1684</v>
      </c>
      <c r="E536" s="68"/>
      <c r="F536" s="75" t="s">
        <v>153</v>
      </c>
      <c r="G536" s="76"/>
      <c r="H536" s="67" t="s">
        <v>154</v>
      </c>
      <c r="I536" s="68"/>
      <c r="J536" s="67" t="s">
        <v>1683</v>
      </c>
      <c r="K536" s="68"/>
    </row>
    <row r="537" spans="1:11" ht="20.100000000000001" customHeight="1" x14ac:dyDescent="0.3">
      <c r="A537" s="66"/>
      <c r="B537" s="2" t="s">
        <v>1</v>
      </c>
      <c r="C537" s="2" t="s">
        <v>2</v>
      </c>
      <c r="D537" s="2" t="s">
        <v>1</v>
      </c>
      <c r="E537" s="2" t="s">
        <v>2</v>
      </c>
      <c r="F537" s="2" t="s">
        <v>1</v>
      </c>
      <c r="G537" s="2" t="s">
        <v>2</v>
      </c>
      <c r="H537" s="2" t="s">
        <v>1</v>
      </c>
      <c r="I537" s="2" t="s">
        <v>2</v>
      </c>
      <c r="J537" s="2" t="s">
        <v>1</v>
      </c>
      <c r="K537" s="2" t="s">
        <v>2</v>
      </c>
    </row>
    <row r="538" spans="1:11" ht="20.100000000000001" customHeight="1" x14ac:dyDescent="0.3">
      <c r="A538" s="9" t="s">
        <v>3</v>
      </c>
      <c r="B538" s="3">
        <v>11803</v>
      </c>
      <c r="C538" s="3"/>
      <c r="D538" s="4">
        <v>93868</v>
      </c>
      <c r="E538" s="3"/>
      <c r="F538" s="3">
        <v>6161</v>
      </c>
      <c r="G538" s="4"/>
      <c r="H538" s="3">
        <v>3261</v>
      </c>
      <c r="I538" s="4"/>
      <c r="J538" s="3">
        <v>106813</v>
      </c>
      <c r="K538" s="4"/>
    </row>
    <row r="539" spans="1:11" ht="20.100000000000001" customHeight="1" x14ac:dyDescent="0.3">
      <c r="A539" s="2">
        <v>26</v>
      </c>
      <c r="B539" s="3">
        <v>11820</v>
      </c>
      <c r="C539" s="3">
        <f>B539-B538</f>
        <v>17</v>
      </c>
      <c r="D539" s="4">
        <v>93868</v>
      </c>
      <c r="E539" s="3">
        <v>11</v>
      </c>
      <c r="F539" s="3">
        <v>6161</v>
      </c>
      <c r="G539" s="4">
        <f>F539-F538</f>
        <v>0</v>
      </c>
      <c r="H539" s="3">
        <v>3261</v>
      </c>
      <c r="I539" s="4">
        <f>H539-H538</f>
        <v>0</v>
      </c>
      <c r="J539" s="3">
        <v>106836</v>
      </c>
      <c r="K539" s="4">
        <f>J539-J538</f>
        <v>23</v>
      </c>
    </row>
    <row r="540" spans="1:11" ht="20.100000000000001" customHeight="1" x14ac:dyDescent="0.3">
      <c r="A540" s="2">
        <v>27</v>
      </c>
      <c r="B540" s="3">
        <v>11837</v>
      </c>
      <c r="C540" s="3">
        <f>B540-B539</f>
        <v>17</v>
      </c>
      <c r="D540" s="4">
        <v>93868</v>
      </c>
      <c r="E540" s="3">
        <v>11</v>
      </c>
      <c r="F540" s="3">
        <v>6161</v>
      </c>
      <c r="G540" s="4">
        <v>1</v>
      </c>
      <c r="H540" s="3">
        <v>3261</v>
      </c>
      <c r="I540" s="4">
        <f>H540-H539</f>
        <v>0</v>
      </c>
      <c r="J540" s="3">
        <v>106859</v>
      </c>
      <c r="K540" s="4">
        <f>J540-J539</f>
        <v>23</v>
      </c>
    </row>
    <row r="541" spans="1:11" ht="20.100000000000001" customHeight="1" x14ac:dyDescent="0.3">
      <c r="A541" s="2">
        <v>28</v>
      </c>
      <c r="B541" s="3">
        <v>11855</v>
      </c>
      <c r="C541" s="3">
        <f>B541-B540</f>
        <v>18</v>
      </c>
      <c r="D541" s="4">
        <v>93868</v>
      </c>
      <c r="E541" s="3">
        <v>11</v>
      </c>
      <c r="F541" s="3">
        <v>6161</v>
      </c>
      <c r="G541" s="4">
        <v>1</v>
      </c>
      <c r="H541" s="3">
        <v>3261</v>
      </c>
      <c r="I541" s="4">
        <f>H541-H540</f>
        <v>0</v>
      </c>
      <c r="J541" s="3">
        <v>106878</v>
      </c>
      <c r="K541" s="4">
        <f>J541-J540</f>
        <v>19</v>
      </c>
    </row>
    <row r="542" spans="1:11" ht="20.100000000000001" customHeight="1" x14ac:dyDescent="0.3">
      <c r="A542" s="2">
        <v>29</v>
      </c>
      <c r="B542" s="3">
        <v>11873</v>
      </c>
      <c r="C542" s="3">
        <f>B542-B541</f>
        <v>18</v>
      </c>
      <c r="D542" s="4">
        <v>93868</v>
      </c>
      <c r="E542" s="3">
        <v>11</v>
      </c>
      <c r="F542" s="3">
        <v>6161</v>
      </c>
      <c r="G542" s="4">
        <v>1</v>
      </c>
      <c r="H542" s="3">
        <v>3261</v>
      </c>
      <c r="I542" s="4">
        <f>H542-H541</f>
        <v>0</v>
      </c>
      <c r="J542" s="3">
        <v>106897</v>
      </c>
      <c r="K542" s="4">
        <f>J542-J541</f>
        <v>19</v>
      </c>
    </row>
    <row r="543" spans="1:11" ht="20.100000000000001" customHeight="1" x14ac:dyDescent="0.3">
      <c r="A543" s="2">
        <v>30</v>
      </c>
      <c r="B543" s="3">
        <v>11891</v>
      </c>
      <c r="C543" s="3">
        <f>B543-B542</f>
        <v>18</v>
      </c>
      <c r="D543" s="4">
        <v>93868</v>
      </c>
      <c r="E543" s="3">
        <v>11</v>
      </c>
      <c r="F543" s="3">
        <v>6161</v>
      </c>
      <c r="G543" s="4">
        <v>1</v>
      </c>
      <c r="H543" s="3">
        <v>3261</v>
      </c>
      <c r="I543" s="4">
        <f>H543-H542</f>
        <v>0</v>
      </c>
      <c r="J543" s="3">
        <v>106916</v>
      </c>
      <c r="K543" s="4">
        <f>J543-J542</f>
        <v>19</v>
      </c>
    </row>
    <row r="544" spans="1:11" ht="20.100000000000001" customHeight="1" x14ac:dyDescent="0.3">
      <c r="A544" s="2">
        <v>1</v>
      </c>
      <c r="B544" s="3">
        <v>11909</v>
      </c>
      <c r="C544" s="3">
        <f>B544-B543</f>
        <v>18</v>
      </c>
      <c r="D544" s="4">
        <v>93868</v>
      </c>
      <c r="E544" s="3">
        <v>11</v>
      </c>
      <c r="F544" s="3">
        <v>6161</v>
      </c>
      <c r="G544" s="4">
        <v>1</v>
      </c>
      <c r="H544" s="3">
        <v>3261</v>
      </c>
      <c r="I544" s="4">
        <f>H544-H543</f>
        <v>0</v>
      </c>
      <c r="J544" s="3">
        <v>106935</v>
      </c>
      <c r="K544" s="4">
        <f>J544-J543</f>
        <v>19</v>
      </c>
    </row>
    <row r="545" spans="1:11" ht="20.100000000000001" customHeight="1" x14ac:dyDescent="0.3">
      <c r="A545" s="2">
        <v>2</v>
      </c>
      <c r="B545" s="3">
        <v>11926</v>
      </c>
      <c r="C545" s="3">
        <f>B545-B544</f>
        <v>17</v>
      </c>
      <c r="D545" s="4">
        <v>93868</v>
      </c>
      <c r="E545" s="3">
        <v>11</v>
      </c>
      <c r="F545" s="3">
        <v>6161</v>
      </c>
      <c r="G545" s="4">
        <v>1</v>
      </c>
      <c r="H545" s="3">
        <v>3261</v>
      </c>
      <c r="I545" s="4">
        <f>H545-H544</f>
        <v>0</v>
      </c>
      <c r="J545" s="3">
        <v>106955</v>
      </c>
      <c r="K545" s="4">
        <f>J545-J544</f>
        <v>20</v>
      </c>
    </row>
    <row r="546" spans="1:11" ht="20.100000000000001" customHeight="1" x14ac:dyDescent="0.3">
      <c r="A546" s="2">
        <v>3</v>
      </c>
      <c r="B546" s="3">
        <v>11943</v>
      </c>
      <c r="C546" s="3">
        <f>B546-B545</f>
        <v>17</v>
      </c>
      <c r="D546" s="4">
        <v>93868</v>
      </c>
      <c r="E546" s="3">
        <v>11</v>
      </c>
      <c r="F546" s="3">
        <v>6161</v>
      </c>
      <c r="G546" s="4">
        <v>1</v>
      </c>
      <c r="H546" s="3">
        <v>3261</v>
      </c>
      <c r="I546" s="4">
        <f>H546-H545</f>
        <v>0</v>
      </c>
      <c r="J546" s="3">
        <v>106975</v>
      </c>
      <c r="K546" s="4">
        <f>J546-J545</f>
        <v>20</v>
      </c>
    </row>
    <row r="547" spans="1:11" ht="19.5" customHeight="1" x14ac:dyDescent="0.3">
      <c r="A547" s="2">
        <v>4</v>
      </c>
      <c r="B547" s="3">
        <v>11960</v>
      </c>
      <c r="C547" s="3">
        <f>B547-B546</f>
        <v>17</v>
      </c>
      <c r="D547" s="4">
        <v>93868</v>
      </c>
      <c r="E547" s="3">
        <v>11</v>
      </c>
      <c r="F547" s="3">
        <v>6161</v>
      </c>
      <c r="G547" s="4">
        <v>1</v>
      </c>
      <c r="H547" s="3">
        <v>3261</v>
      </c>
      <c r="I547" s="4">
        <f>H547-H546</f>
        <v>0</v>
      </c>
      <c r="J547" s="3">
        <v>106995</v>
      </c>
      <c r="K547" s="4">
        <f>J547-J546</f>
        <v>20</v>
      </c>
    </row>
    <row r="548" spans="1:11" ht="20.100000000000001" customHeight="1" x14ac:dyDescent="0.3">
      <c r="A548" s="2">
        <v>5</v>
      </c>
      <c r="B548" s="3">
        <v>11978</v>
      </c>
      <c r="C548" s="3">
        <f>B548-B547</f>
        <v>18</v>
      </c>
      <c r="D548" s="4">
        <v>93868</v>
      </c>
      <c r="E548" s="3">
        <v>11</v>
      </c>
      <c r="F548" s="3">
        <v>6161</v>
      </c>
      <c r="G548" s="4">
        <v>1</v>
      </c>
      <c r="H548" s="3">
        <v>3261</v>
      </c>
      <c r="I548" s="4">
        <f>H548-H547</f>
        <v>0</v>
      </c>
      <c r="J548" s="3">
        <v>107022</v>
      </c>
      <c r="K548" s="4">
        <f>J548-J547</f>
        <v>27</v>
      </c>
    </row>
    <row r="549" spans="1:11" ht="20.100000000000001" customHeight="1" x14ac:dyDescent="0.3">
      <c r="A549" s="2">
        <v>6</v>
      </c>
      <c r="B549" s="3">
        <v>11996</v>
      </c>
      <c r="C549" s="3">
        <f>B549-B548</f>
        <v>18</v>
      </c>
      <c r="D549" s="4">
        <v>93868</v>
      </c>
      <c r="E549" s="3">
        <v>11</v>
      </c>
      <c r="F549" s="3">
        <v>6161</v>
      </c>
      <c r="G549" s="4">
        <v>1</v>
      </c>
      <c r="H549" s="3">
        <v>3261</v>
      </c>
      <c r="I549" s="4">
        <f>H549-H548</f>
        <v>0</v>
      </c>
      <c r="J549" s="3">
        <v>107049</v>
      </c>
      <c r="K549" s="4">
        <f>J549-J548</f>
        <v>27</v>
      </c>
    </row>
    <row r="550" spans="1:11" ht="20.100000000000001" customHeight="1" x14ac:dyDescent="0.3">
      <c r="A550" s="2">
        <v>7</v>
      </c>
      <c r="B550" s="3">
        <v>12014</v>
      </c>
      <c r="C550" s="3">
        <f>B550-B549</f>
        <v>18</v>
      </c>
      <c r="D550" s="4">
        <v>93868</v>
      </c>
      <c r="E550" s="3">
        <v>11</v>
      </c>
      <c r="F550" s="3">
        <v>6161</v>
      </c>
      <c r="G550" s="4">
        <v>1</v>
      </c>
      <c r="H550" s="3">
        <v>3261</v>
      </c>
      <c r="I550" s="4">
        <f>H550-H549</f>
        <v>0</v>
      </c>
      <c r="J550" s="3">
        <v>107076</v>
      </c>
      <c r="K550" s="4">
        <f>J550-J549</f>
        <v>27</v>
      </c>
    </row>
    <row r="551" spans="1:11" ht="20.100000000000001" customHeight="1" x14ac:dyDescent="0.3">
      <c r="A551" s="2">
        <v>8</v>
      </c>
      <c r="B551" s="3">
        <v>12032</v>
      </c>
      <c r="C551" s="3">
        <f>B551-B550</f>
        <v>18</v>
      </c>
      <c r="D551" s="4">
        <v>93868</v>
      </c>
      <c r="E551" s="3">
        <v>11</v>
      </c>
      <c r="F551" s="3">
        <v>6161</v>
      </c>
      <c r="G551" s="4">
        <v>1</v>
      </c>
      <c r="H551" s="3">
        <v>3261</v>
      </c>
      <c r="I551" s="4">
        <f>H551-H550</f>
        <v>0</v>
      </c>
      <c r="J551" s="3">
        <v>107103</v>
      </c>
      <c r="K551" s="4">
        <f>J551-J550</f>
        <v>27</v>
      </c>
    </row>
    <row r="552" spans="1:11" ht="20.100000000000001" customHeight="1" x14ac:dyDescent="0.3">
      <c r="A552" s="2">
        <v>9</v>
      </c>
      <c r="B552" s="3">
        <v>12050</v>
      </c>
      <c r="C552" s="3">
        <f>B552-B551</f>
        <v>18</v>
      </c>
      <c r="D552" s="4">
        <v>93868</v>
      </c>
      <c r="E552" s="3">
        <v>11</v>
      </c>
      <c r="F552" s="3">
        <v>6161</v>
      </c>
      <c r="G552" s="4">
        <v>1</v>
      </c>
      <c r="H552" s="3">
        <v>3261</v>
      </c>
      <c r="I552" s="4">
        <f>H552-H551</f>
        <v>0</v>
      </c>
      <c r="J552" s="3">
        <v>107130</v>
      </c>
      <c r="K552" s="4">
        <f>J552-J551</f>
        <v>27</v>
      </c>
    </row>
    <row r="553" spans="1:11" ht="20.100000000000001" customHeight="1" x14ac:dyDescent="0.3">
      <c r="A553" s="2">
        <v>10</v>
      </c>
      <c r="B553" s="3">
        <v>12068</v>
      </c>
      <c r="C553" s="3">
        <f>B553-B552</f>
        <v>18</v>
      </c>
      <c r="D553" s="4">
        <v>93868</v>
      </c>
      <c r="E553" s="3">
        <v>11</v>
      </c>
      <c r="F553" s="3">
        <v>6161</v>
      </c>
      <c r="G553" s="4">
        <v>1</v>
      </c>
      <c r="H553" s="3">
        <v>3261</v>
      </c>
      <c r="I553" s="4">
        <f>H553-H552</f>
        <v>0</v>
      </c>
      <c r="J553" s="3">
        <v>107157</v>
      </c>
      <c r="K553" s="4">
        <f>J553-J552</f>
        <v>27</v>
      </c>
    </row>
    <row r="554" spans="1:11" ht="20.100000000000001" customHeight="1" x14ac:dyDescent="0.3">
      <c r="A554" s="2">
        <v>11</v>
      </c>
      <c r="B554" s="3">
        <v>12087</v>
      </c>
      <c r="C554" s="3">
        <f>B554-B553</f>
        <v>19</v>
      </c>
      <c r="D554" s="4">
        <v>93868</v>
      </c>
      <c r="E554" s="3">
        <v>11</v>
      </c>
      <c r="F554" s="3">
        <v>6161</v>
      </c>
      <c r="G554" s="4">
        <v>1</v>
      </c>
      <c r="H554" s="3">
        <v>3261</v>
      </c>
      <c r="I554" s="4">
        <f>H554-H553</f>
        <v>0</v>
      </c>
      <c r="J554" s="3">
        <v>107185</v>
      </c>
      <c r="K554" s="4">
        <f>J554-J553</f>
        <v>28</v>
      </c>
    </row>
    <row r="555" spans="1:11" ht="20.100000000000001" customHeight="1" x14ac:dyDescent="0.3">
      <c r="A555" s="2">
        <v>12</v>
      </c>
      <c r="B555" s="3">
        <v>12103</v>
      </c>
      <c r="C555" s="3">
        <f>B555-B554</f>
        <v>16</v>
      </c>
      <c r="D555" s="4">
        <v>93868</v>
      </c>
      <c r="E555" s="3">
        <v>11</v>
      </c>
      <c r="F555" s="3">
        <v>6161</v>
      </c>
      <c r="G555" s="4">
        <v>1</v>
      </c>
      <c r="H555" s="3">
        <v>3261</v>
      </c>
      <c r="I555" s="4">
        <f>H555-H554</f>
        <v>0</v>
      </c>
      <c r="J555" s="3">
        <v>107210</v>
      </c>
      <c r="K555" s="4">
        <f>J555-J554</f>
        <v>25</v>
      </c>
    </row>
    <row r="556" spans="1:11" ht="20.100000000000001" customHeight="1" x14ac:dyDescent="0.3">
      <c r="A556" s="2">
        <v>13</v>
      </c>
      <c r="B556" s="3">
        <v>12119</v>
      </c>
      <c r="C556" s="3">
        <f>B556-B555</f>
        <v>16</v>
      </c>
      <c r="D556" s="4">
        <v>93868</v>
      </c>
      <c r="E556" s="3">
        <v>11</v>
      </c>
      <c r="F556" s="3">
        <v>6161</v>
      </c>
      <c r="G556" s="4">
        <v>1</v>
      </c>
      <c r="H556" s="3">
        <v>3261</v>
      </c>
      <c r="I556" s="4">
        <f>H556-H555</f>
        <v>0</v>
      </c>
      <c r="J556" s="3">
        <v>107235</v>
      </c>
      <c r="K556" s="4">
        <f>J556-J555</f>
        <v>25</v>
      </c>
    </row>
    <row r="557" spans="1:11" ht="20.100000000000001" customHeight="1" x14ac:dyDescent="0.3">
      <c r="A557" s="2">
        <v>14</v>
      </c>
      <c r="B557" s="3">
        <v>12135</v>
      </c>
      <c r="C557" s="3">
        <f>B557-B556</f>
        <v>16</v>
      </c>
      <c r="D557" s="4">
        <v>93868</v>
      </c>
      <c r="E557" s="3">
        <v>11</v>
      </c>
      <c r="F557" s="3">
        <v>6161</v>
      </c>
      <c r="G557" s="4">
        <v>1</v>
      </c>
      <c r="H557" s="3">
        <v>3261</v>
      </c>
      <c r="I557" s="4">
        <f>H557-H556</f>
        <v>0</v>
      </c>
      <c r="J557" s="3">
        <v>107260</v>
      </c>
      <c r="K557" s="4">
        <f>J557-J556</f>
        <v>25</v>
      </c>
    </row>
    <row r="558" spans="1:11" ht="20.100000000000001" customHeight="1" x14ac:dyDescent="0.3">
      <c r="A558" s="2">
        <v>15</v>
      </c>
      <c r="B558" s="3">
        <v>12151</v>
      </c>
      <c r="C558" s="3">
        <f>B558-B557</f>
        <v>16</v>
      </c>
      <c r="D558" s="4">
        <v>93868</v>
      </c>
      <c r="E558" s="3">
        <v>11</v>
      </c>
      <c r="F558" s="3">
        <v>6161</v>
      </c>
      <c r="G558" s="4">
        <v>1</v>
      </c>
      <c r="H558" s="3">
        <v>3261</v>
      </c>
      <c r="I558" s="4">
        <f>H558-H557</f>
        <v>0</v>
      </c>
      <c r="J558" s="3">
        <v>107285</v>
      </c>
      <c r="K558" s="4">
        <f>J558-J557</f>
        <v>25</v>
      </c>
    </row>
    <row r="559" spans="1:11" ht="20.100000000000001" customHeight="1" x14ac:dyDescent="0.3">
      <c r="A559" s="2">
        <v>16</v>
      </c>
      <c r="B559" s="3">
        <v>12167</v>
      </c>
      <c r="C559" s="3">
        <f>B559-B558</f>
        <v>16</v>
      </c>
      <c r="D559" s="4">
        <v>93868</v>
      </c>
      <c r="E559" s="3">
        <v>11</v>
      </c>
      <c r="F559" s="3">
        <v>6161</v>
      </c>
      <c r="G559" s="4">
        <v>1</v>
      </c>
      <c r="H559" s="3">
        <v>3261</v>
      </c>
      <c r="I559" s="4">
        <f>H559-H558</f>
        <v>0</v>
      </c>
      <c r="J559" s="3">
        <v>107310</v>
      </c>
      <c r="K559" s="4">
        <f>J559-J558</f>
        <v>25</v>
      </c>
    </row>
    <row r="560" spans="1:11" ht="20.100000000000001" customHeight="1" x14ac:dyDescent="0.3">
      <c r="A560" s="2">
        <v>17</v>
      </c>
      <c r="B560" s="3">
        <v>12184</v>
      </c>
      <c r="C560" s="3">
        <f>B560-B559</f>
        <v>17</v>
      </c>
      <c r="D560" s="4">
        <v>93868</v>
      </c>
      <c r="E560" s="3">
        <v>11</v>
      </c>
      <c r="F560" s="3">
        <v>6161</v>
      </c>
      <c r="G560" s="4">
        <f>F560-F559</f>
        <v>0</v>
      </c>
      <c r="H560" s="3">
        <v>3261</v>
      </c>
      <c r="I560" s="4">
        <f>H560-H559</f>
        <v>0</v>
      </c>
      <c r="J560" s="3">
        <v>107335</v>
      </c>
      <c r="K560" s="4">
        <f>J560-J559</f>
        <v>25</v>
      </c>
    </row>
    <row r="561" spans="1:11" ht="20.100000000000001" customHeight="1" x14ac:dyDescent="0.3">
      <c r="A561" s="2">
        <v>18</v>
      </c>
      <c r="B561" s="3">
        <v>12201</v>
      </c>
      <c r="C561" s="3">
        <f>B561-B560</f>
        <v>17</v>
      </c>
      <c r="D561" s="4">
        <v>93868</v>
      </c>
      <c r="E561" s="3">
        <v>11</v>
      </c>
      <c r="F561" s="3">
        <v>6161</v>
      </c>
      <c r="G561" s="4">
        <f>F561-F560</f>
        <v>0</v>
      </c>
      <c r="H561" s="3">
        <v>3261</v>
      </c>
      <c r="I561" s="4">
        <f>H561-H560</f>
        <v>0</v>
      </c>
      <c r="J561" s="3">
        <v>107359</v>
      </c>
      <c r="K561" s="4">
        <f>J561-J560</f>
        <v>24</v>
      </c>
    </row>
    <row r="562" spans="1:11" ht="20.100000000000001" customHeight="1" x14ac:dyDescent="0.3">
      <c r="A562" s="2">
        <v>19</v>
      </c>
      <c r="B562" s="3">
        <v>12216</v>
      </c>
      <c r="C562" s="3">
        <f>B562-B561</f>
        <v>15</v>
      </c>
      <c r="D562" s="4">
        <v>93868</v>
      </c>
      <c r="E562" s="3">
        <v>11</v>
      </c>
      <c r="F562" s="3">
        <v>6161</v>
      </c>
      <c r="G562" s="4">
        <f>F562-F561</f>
        <v>0</v>
      </c>
      <c r="H562" s="3">
        <v>3261</v>
      </c>
      <c r="I562" s="4">
        <f>H562-H561</f>
        <v>0</v>
      </c>
      <c r="J562" s="3">
        <v>107408</v>
      </c>
      <c r="K562" s="4">
        <f>J562-J561</f>
        <v>49</v>
      </c>
    </row>
    <row r="563" spans="1:11" ht="20.100000000000001" customHeight="1" x14ac:dyDescent="0.3">
      <c r="A563" s="2">
        <v>20</v>
      </c>
      <c r="B563" s="3">
        <v>12231</v>
      </c>
      <c r="C563" s="3">
        <v>0</v>
      </c>
      <c r="D563" s="4">
        <v>93868</v>
      </c>
      <c r="E563" s="3">
        <v>11</v>
      </c>
      <c r="F563" s="3">
        <v>6161</v>
      </c>
      <c r="G563" s="4">
        <f>F563-F562</f>
        <v>0</v>
      </c>
      <c r="H563" s="3">
        <v>3261</v>
      </c>
      <c r="I563" s="4">
        <f>H563-H562</f>
        <v>0</v>
      </c>
      <c r="J563" s="3">
        <v>107457</v>
      </c>
      <c r="K563" s="4">
        <f>J563-J562</f>
        <v>49</v>
      </c>
    </row>
    <row r="564" spans="1:11" ht="20.100000000000001" customHeight="1" x14ac:dyDescent="0.3">
      <c r="A564" s="2">
        <v>21</v>
      </c>
      <c r="B564" s="3">
        <v>12246</v>
      </c>
      <c r="C564" s="3">
        <v>0</v>
      </c>
      <c r="D564" s="4">
        <v>93868</v>
      </c>
      <c r="E564" s="3">
        <v>11</v>
      </c>
      <c r="F564" s="3">
        <v>6161</v>
      </c>
      <c r="G564" s="4">
        <f>F564-F563</f>
        <v>0</v>
      </c>
      <c r="H564" s="3">
        <v>3261</v>
      </c>
      <c r="I564" s="4">
        <f>H564-H563</f>
        <v>0</v>
      </c>
      <c r="J564" s="3">
        <v>107506</v>
      </c>
      <c r="K564" s="4">
        <f>J564-J563</f>
        <v>49</v>
      </c>
    </row>
    <row r="565" spans="1:11" ht="20.100000000000001" customHeight="1" x14ac:dyDescent="0.3">
      <c r="A565" s="2">
        <v>22</v>
      </c>
      <c r="B565" s="3">
        <v>12261</v>
      </c>
      <c r="C565" s="3">
        <v>0</v>
      </c>
      <c r="D565" s="4">
        <v>93868</v>
      </c>
      <c r="E565" s="3">
        <v>11</v>
      </c>
      <c r="F565" s="3">
        <v>6161</v>
      </c>
      <c r="G565" s="4">
        <f>F565-F564</f>
        <v>0</v>
      </c>
      <c r="H565" s="3">
        <v>3261</v>
      </c>
      <c r="I565" s="4">
        <f>H565-H564</f>
        <v>0</v>
      </c>
      <c r="J565" s="3">
        <v>107555</v>
      </c>
      <c r="K565" s="4">
        <f>J565-J564</f>
        <v>49</v>
      </c>
    </row>
    <row r="566" spans="1:11" ht="20.100000000000001" customHeight="1" x14ac:dyDescent="0.3">
      <c r="A566" s="2">
        <v>23</v>
      </c>
      <c r="B566" s="3">
        <v>12277</v>
      </c>
      <c r="C566" s="3">
        <v>0</v>
      </c>
      <c r="D566" s="4">
        <v>93868</v>
      </c>
      <c r="E566" s="3">
        <v>12</v>
      </c>
      <c r="F566" s="3">
        <v>6161</v>
      </c>
      <c r="G566" s="4">
        <f>F566-F565</f>
        <v>0</v>
      </c>
      <c r="H566" s="3">
        <v>3261</v>
      </c>
      <c r="I566" s="4">
        <f>H566-H565</f>
        <v>0</v>
      </c>
      <c r="J566" s="3">
        <v>107604</v>
      </c>
      <c r="K566" s="4">
        <f>J566-J565</f>
        <v>49</v>
      </c>
    </row>
    <row r="567" spans="1:11" ht="20.100000000000001" customHeight="1" x14ac:dyDescent="0.3">
      <c r="A567" s="2">
        <v>24</v>
      </c>
      <c r="B567" s="3">
        <v>12293</v>
      </c>
      <c r="C567" s="3">
        <v>0</v>
      </c>
      <c r="D567" s="4">
        <v>93868</v>
      </c>
      <c r="E567" s="3">
        <v>12</v>
      </c>
      <c r="F567" s="3">
        <v>6161</v>
      </c>
      <c r="G567" s="4">
        <f>F567-F566</f>
        <v>0</v>
      </c>
      <c r="H567" s="3">
        <v>3261</v>
      </c>
      <c r="I567" s="4">
        <f>H567-H566</f>
        <v>0</v>
      </c>
      <c r="J567" s="3">
        <v>107653</v>
      </c>
      <c r="K567" s="4">
        <f>J567-J566</f>
        <v>49</v>
      </c>
    </row>
    <row r="568" spans="1:11" ht="20.100000000000001" customHeight="1" x14ac:dyDescent="0.3">
      <c r="A568" s="2">
        <v>25</v>
      </c>
      <c r="B568" s="3">
        <v>12309</v>
      </c>
      <c r="C568" s="3">
        <v>0</v>
      </c>
      <c r="D568" s="4">
        <v>93868</v>
      </c>
      <c r="E568" s="3">
        <v>12</v>
      </c>
      <c r="F568" s="3">
        <v>6161</v>
      </c>
      <c r="G568" s="4">
        <f>F568-F567</f>
        <v>0</v>
      </c>
      <c r="H568" s="3">
        <v>3261</v>
      </c>
      <c r="I568" s="4">
        <f>H568-H567</f>
        <v>0</v>
      </c>
      <c r="J568" s="3">
        <v>107703</v>
      </c>
      <c r="K568" s="4">
        <f>J568-J567</f>
        <v>50</v>
      </c>
    </row>
    <row r="569" spans="1:11" ht="20.100000000000001" customHeight="1" thickBot="1" x14ac:dyDescent="0.35">
      <c r="A569" s="6" t="s">
        <v>4</v>
      </c>
      <c r="B569" s="6"/>
      <c r="C569" s="6">
        <f>SUM(C539:C568)</f>
        <v>413</v>
      </c>
      <c r="D569" s="6"/>
      <c r="E569" s="6">
        <f>SUM(E539:E568)</f>
        <v>333</v>
      </c>
      <c r="F569" s="6"/>
      <c r="G569" s="6">
        <f>SUM(G539:G568)</f>
        <v>20</v>
      </c>
      <c r="H569" s="6"/>
      <c r="I569" s="6">
        <f>SUM(I539:I568)</f>
        <v>0</v>
      </c>
      <c r="J569" s="6"/>
      <c r="K569" s="6">
        <f>SUM(K539:K568)</f>
        <v>890</v>
      </c>
    </row>
    <row r="570" spans="1:11" ht="20.100000000000001" customHeight="1" thickTop="1" x14ac:dyDescent="0.3">
      <c r="A570" s="60" t="s">
        <v>5</v>
      </c>
      <c r="B570" s="61"/>
      <c r="C570" s="7">
        <f>MAX(C539:C568)</f>
        <v>19</v>
      </c>
      <c r="D570" s="7"/>
      <c r="E570" s="7">
        <f>MAX(E539:E568)</f>
        <v>12</v>
      </c>
      <c r="F570" s="7"/>
      <c r="G570" s="7">
        <f>MAX(G539:G568)</f>
        <v>1</v>
      </c>
      <c r="H570" s="7"/>
      <c r="I570" s="7">
        <f>MAX(I539:I568)</f>
        <v>0</v>
      </c>
      <c r="J570" s="7"/>
      <c r="K570" s="7">
        <f>MAX(K539:K568)</f>
        <v>50</v>
      </c>
    </row>
    <row r="571" spans="1:11" ht="20.100000000000001" customHeight="1" x14ac:dyDescent="0.3">
      <c r="A571" s="48" t="s">
        <v>6</v>
      </c>
      <c r="B571" s="49"/>
      <c r="C571" s="9">
        <f>MIN(C539:C568)</f>
        <v>0</v>
      </c>
      <c r="D571" s="9"/>
      <c r="E571" s="9">
        <f>MIN(E539:E568)</f>
        <v>11</v>
      </c>
      <c r="F571" s="9"/>
      <c r="G571" s="9">
        <f>MIN(G539:G568)</f>
        <v>0</v>
      </c>
      <c r="H571" s="9"/>
      <c r="I571" s="9">
        <f>MIN(I539:I568)</f>
        <v>0</v>
      </c>
      <c r="J571" s="9"/>
      <c r="K571" s="9">
        <f>MIN(K539:K568)</f>
        <v>19</v>
      </c>
    </row>
    <row r="572" spans="1:11" ht="20.100000000000001" customHeight="1" x14ac:dyDescent="0.3">
      <c r="A572" s="48" t="s">
        <v>7</v>
      </c>
      <c r="B572" s="49"/>
      <c r="C572" s="10">
        <f>AVERAGE(C539:C568)</f>
        <v>13.766666666666667</v>
      </c>
      <c r="D572" s="10"/>
      <c r="E572" s="10">
        <f>AVERAGE(E539:E568)</f>
        <v>11.1</v>
      </c>
      <c r="F572" s="10"/>
      <c r="G572" s="10">
        <f>AVERAGE(G539:G568)</f>
        <v>0.66666666666666663</v>
      </c>
      <c r="H572" s="10"/>
      <c r="I572" s="10">
        <f>AVERAGE(I539:I568)</f>
        <v>0</v>
      </c>
      <c r="J572" s="10"/>
      <c r="K572" s="10">
        <f>AVERAGE(K539:K568)</f>
        <v>29.666666666666668</v>
      </c>
    </row>
    <row r="573" spans="1:11" ht="20.100000000000001" customHeight="1" x14ac:dyDescent="0.3">
      <c r="A573" s="52" t="s">
        <v>8</v>
      </c>
      <c r="B573" s="53"/>
      <c r="C573" s="53"/>
      <c r="D573" s="53"/>
      <c r="E573" s="53"/>
      <c r="F573" s="53"/>
      <c r="G573" s="53"/>
      <c r="H573" s="53"/>
      <c r="I573" s="53"/>
      <c r="J573" s="53"/>
      <c r="K573" s="54"/>
    </row>
    <row r="574" spans="1:11" ht="20.100000000000001" customHeight="1" x14ac:dyDescent="0.3">
      <c r="A574" s="13"/>
      <c r="B574" s="55" t="s">
        <v>1670</v>
      </c>
      <c r="C574" s="56"/>
      <c r="D574" s="56"/>
      <c r="E574" s="56"/>
      <c r="F574" s="56"/>
      <c r="G574" s="56"/>
      <c r="H574" s="56"/>
      <c r="I574" s="56"/>
      <c r="J574" s="56"/>
      <c r="K574" s="56"/>
    </row>
    <row r="575" spans="1:11" ht="20.100000000000001" customHeight="1" x14ac:dyDescent="0.4">
      <c r="A575" s="73" t="str">
        <f>A534</f>
        <v xml:space="preserve">2026年5月份各公司污水放流量明細表       </v>
      </c>
      <c r="B575" s="73"/>
      <c r="C575" s="73"/>
      <c r="D575" s="73"/>
      <c r="E575" s="73"/>
      <c r="F575" s="73"/>
      <c r="G575" s="73"/>
      <c r="H575" s="73"/>
      <c r="I575" s="73"/>
      <c r="J575" s="73"/>
      <c r="K575" s="73"/>
    </row>
    <row r="576" spans="1:11" ht="20.100000000000001" customHeight="1" x14ac:dyDescent="0.4">
      <c r="A576" s="64" t="s">
        <v>91</v>
      </c>
      <c r="B576" s="64"/>
      <c r="C576" s="64"/>
      <c r="D576" s="64"/>
      <c r="E576" s="64"/>
      <c r="F576" s="64"/>
      <c r="G576" s="64"/>
      <c r="H576" s="64"/>
      <c r="I576" s="64"/>
      <c r="J576" s="64"/>
      <c r="K576" s="64"/>
    </row>
    <row r="577" spans="1:11" ht="20.100000000000001" customHeight="1" x14ac:dyDescent="0.4">
      <c r="A577" s="65" t="s">
        <v>0</v>
      </c>
      <c r="B577" s="67" t="s">
        <v>1682</v>
      </c>
      <c r="C577" s="51"/>
      <c r="D577" s="67" t="s">
        <v>1681</v>
      </c>
      <c r="E577" s="68"/>
      <c r="F577" s="67" t="s">
        <v>1680</v>
      </c>
      <c r="G577" s="68"/>
      <c r="H577" s="67" t="s">
        <v>1679</v>
      </c>
      <c r="I577" s="68"/>
      <c r="J577" s="67" t="s">
        <v>1678</v>
      </c>
      <c r="K577" s="68"/>
    </row>
    <row r="578" spans="1:11" ht="20.100000000000001" customHeight="1" x14ac:dyDescent="0.3">
      <c r="A578" s="66"/>
      <c r="B578" s="2" t="s">
        <v>1</v>
      </c>
      <c r="C578" s="2" t="s">
        <v>2</v>
      </c>
      <c r="D578" s="2" t="s">
        <v>1</v>
      </c>
      <c r="E578" s="2" t="s">
        <v>2</v>
      </c>
      <c r="F578" s="2" t="s">
        <v>1</v>
      </c>
      <c r="G578" s="2" t="s">
        <v>2</v>
      </c>
      <c r="H578" s="2" t="s">
        <v>1</v>
      </c>
      <c r="I578" s="2" t="s">
        <v>2</v>
      </c>
      <c r="J578" s="2" t="s">
        <v>1</v>
      </c>
      <c r="K578" s="2" t="s">
        <v>2</v>
      </c>
    </row>
    <row r="579" spans="1:11" ht="19.5" customHeight="1" x14ac:dyDescent="0.3">
      <c r="A579" s="9" t="s">
        <v>3</v>
      </c>
      <c r="B579" s="3">
        <v>89416</v>
      </c>
      <c r="C579" s="4"/>
      <c r="D579" s="3">
        <v>1969</v>
      </c>
      <c r="E579" s="4"/>
      <c r="F579" s="3">
        <v>47340</v>
      </c>
      <c r="G579" s="4"/>
      <c r="H579" s="3">
        <v>2257</v>
      </c>
      <c r="I579" s="4"/>
      <c r="J579" s="3">
        <v>4982</v>
      </c>
      <c r="K579" s="4"/>
    </row>
    <row r="580" spans="1:11" ht="20.100000000000001" customHeight="1" x14ac:dyDescent="0.3">
      <c r="A580" s="2">
        <v>26</v>
      </c>
      <c r="B580" s="3">
        <v>89523</v>
      </c>
      <c r="C580" s="4">
        <f>B580-B579</f>
        <v>107</v>
      </c>
      <c r="D580" s="3">
        <v>1969</v>
      </c>
      <c r="E580" s="4">
        <f>D580-D579</f>
        <v>0</v>
      </c>
      <c r="F580" s="3">
        <v>47354</v>
      </c>
      <c r="G580" s="4">
        <f>F580-F579</f>
        <v>14</v>
      </c>
      <c r="H580" s="3">
        <v>2257</v>
      </c>
      <c r="I580" s="4">
        <f>H580-H579</f>
        <v>0</v>
      </c>
      <c r="J580" s="3">
        <v>4982</v>
      </c>
      <c r="K580" s="4">
        <f>J580-J579</f>
        <v>0</v>
      </c>
    </row>
    <row r="581" spans="1:11" ht="20.100000000000001" customHeight="1" x14ac:dyDescent="0.3">
      <c r="A581" s="2">
        <v>27</v>
      </c>
      <c r="B581" s="3">
        <v>89630</v>
      </c>
      <c r="C581" s="4">
        <f>B581-B580</f>
        <v>107</v>
      </c>
      <c r="D581" s="3">
        <v>1969</v>
      </c>
      <c r="E581" s="4">
        <f>D581-D580</f>
        <v>0</v>
      </c>
      <c r="F581" s="3">
        <v>47368</v>
      </c>
      <c r="G581" s="4">
        <f>F581-F580</f>
        <v>14</v>
      </c>
      <c r="H581" s="3">
        <v>2257</v>
      </c>
      <c r="I581" s="4">
        <f>H581-H580</f>
        <v>0</v>
      </c>
      <c r="J581" s="3">
        <v>4982</v>
      </c>
      <c r="K581" s="4">
        <f>J581-J580</f>
        <v>0</v>
      </c>
    </row>
    <row r="582" spans="1:11" ht="20.100000000000001" customHeight="1" x14ac:dyDescent="0.3">
      <c r="A582" s="2">
        <v>28</v>
      </c>
      <c r="B582" s="3">
        <v>89743</v>
      </c>
      <c r="C582" s="4">
        <f>B582-B581</f>
        <v>113</v>
      </c>
      <c r="D582" s="3">
        <v>1970</v>
      </c>
      <c r="E582" s="4">
        <f>D582-D581</f>
        <v>1</v>
      </c>
      <c r="F582" s="3">
        <v>47379</v>
      </c>
      <c r="G582" s="4">
        <f>F582-F581</f>
        <v>11</v>
      </c>
      <c r="H582" s="3">
        <v>2257</v>
      </c>
      <c r="I582" s="4">
        <f>H582-H581</f>
        <v>0</v>
      </c>
      <c r="J582" s="3">
        <v>4982</v>
      </c>
      <c r="K582" s="4">
        <f>J582-J581</f>
        <v>0</v>
      </c>
    </row>
    <row r="583" spans="1:11" ht="20.100000000000001" customHeight="1" x14ac:dyDescent="0.3">
      <c r="A583" s="2">
        <v>29</v>
      </c>
      <c r="B583" s="3">
        <v>89856</v>
      </c>
      <c r="C583" s="4">
        <f>B583-B582</f>
        <v>113</v>
      </c>
      <c r="D583" s="3">
        <v>1971</v>
      </c>
      <c r="E583" s="4">
        <f>D583-D582</f>
        <v>1</v>
      </c>
      <c r="F583" s="3">
        <v>47390</v>
      </c>
      <c r="G583" s="4">
        <f>F583-F582</f>
        <v>11</v>
      </c>
      <c r="H583" s="3">
        <v>2257</v>
      </c>
      <c r="I583" s="4">
        <f>H583-H582</f>
        <v>0</v>
      </c>
      <c r="J583" s="3">
        <v>4982</v>
      </c>
      <c r="K583" s="4">
        <f>J583-J582</f>
        <v>0</v>
      </c>
    </row>
    <row r="584" spans="1:11" ht="20.100000000000001" customHeight="1" x14ac:dyDescent="0.3">
      <c r="A584" s="2">
        <v>30</v>
      </c>
      <c r="B584" s="3">
        <v>89969</v>
      </c>
      <c r="C584" s="4">
        <f>B584-B583</f>
        <v>113</v>
      </c>
      <c r="D584" s="3">
        <v>1971</v>
      </c>
      <c r="E584" s="4">
        <f>D584-D583</f>
        <v>0</v>
      </c>
      <c r="F584" s="3">
        <v>47401</v>
      </c>
      <c r="G584" s="4">
        <f>F584-F583</f>
        <v>11</v>
      </c>
      <c r="H584" s="3">
        <v>2257</v>
      </c>
      <c r="I584" s="4">
        <f>H584-H583</f>
        <v>0</v>
      </c>
      <c r="J584" s="3">
        <v>4982</v>
      </c>
      <c r="K584" s="4">
        <f>J584-J583</f>
        <v>0</v>
      </c>
    </row>
    <row r="585" spans="1:11" ht="20.100000000000001" customHeight="1" x14ac:dyDescent="0.3">
      <c r="A585" s="2">
        <v>1</v>
      </c>
      <c r="B585" s="3">
        <v>90082</v>
      </c>
      <c r="C585" s="4">
        <f>B585-B584</f>
        <v>113</v>
      </c>
      <c r="D585" s="3">
        <v>1971</v>
      </c>
      <c r="E585" s="4">
        <f>D585-D584</f>
        <v>0</v>
      </c>
      <c r="F585" s="3">
        <v>47412</v>
      </c>
      <c r="G585" s="4">
        <f>F585-F584</f>
        <v>11</v>
      </c>
      <c r="H585" s="3">
        <v>2257</v>
      </c>
      <c r="I585" s="4">
        <f>H585-H584</f>
        <v>0</v>
      </c>
      <c r="J585" s="3">
        <v>4982</v>
      </c>
      <c r="K585" s="4">
        <f>J585-J584</f>
        <v>0</v>
      </c>
    </row>
    <row r="586" spans="1:11" ht="20.100000000000001" customHeight="1" x14ac:dyDescent="0.3">
      <c r="A586" s="2">
        <v>2</v>
      </c>
      <c r="B586" s="3">
        <v>90196</v>
      </c>
      <c r="C586" s="4">
        <f>B586-B585</f>
        <v>114</v>
      </c>
      <c r="D586" s="3">
        <v>1971</v>
      </c>
      <c r="E586" s="4">
        <f>D586-D585</f>
        <v>0</v>
      </c>
      <c r="F586" s="3">
        <v>47423</v>
      </c>
      <c r="G586" s="4">
        <f>F586-F585</f>
        <v>11</v>
      </c>
      <c r="H586" s="3">
        <v>2257</v>
      </c>
      <c r="I586" s="4">
        <f>H586-H585</f>
        <v>0</v>
      </c>
      <c r="J586" s="3">
        <v>4982</v>
      </c>
      <c r="K586" s="4">
        <f>J586-J585</f>
        <v>0</v>
      </c>
    </row>
    <row r="587" spans="1:11" ht="20.100000000000001" customHeight="1" x14ac:dyDescent="0.3">
      <c r="A587" s="2">
        <v>3</v>
      </c>
      <c r="B587" s="3">
        <v>90310</v>
      </c>
      <c r="C587" s="4">
        <f>B587-B586</f>
        <v>114</v>
      </c>
      <c r="D587" s="3">
        <v>1971</v>
      </c>
      <c r="E587" s="4">
        <f>D587-D586</f>
        <v>0</v>
      </c>
      <c r="F587" s="3">
        <v>47435</v>
      </c>
      <c r="G587" s="4">
        <f>F587-F586</f>
        <v>12</v>
      </c>
      <c r="H587" s="3">
        <v>2257</v>
      </c>
      <c r="I587" s="4">
        <f>H587-H586</f>
        <v>0</v>
      </c>
      <c r="J587" s="3">
        <v>4982</v>
      </c>
      <c r="K587" s="4">
        <f>J587-J586</f>
        <v>0</v>
      </c>
    </row>
    <row r="588" spans="1:11" ht="20.100000000000001" customHeight="1" x14ac:dyDescent="0.3">
      <c r="A588" s="2">
        <v>4</v>
      </c>
      <c r="B588" s="3">
        <v>90424</v>
      </c>
      <c r="C588" s="4">
        <f>B588-B587</f>
        <v>114</v>
      </c>
      <c r="D588" s="3">
        <v>1972</v>
      </c>
      <c r="E588" s="4">
        <f>D588-D587</f>
        <v>1</v>
      </c>
      <c r="F588" s="3">
        <v>47447</v>
      </c>
      <c r="G588" s="4">
        <f>F588-F587</f>
        <v>12</v>
      </c>
      <c r="H588" s="3">
        <v>2257</v>
      </c>
      <c r="I588" s="4">
        <f>H588-H587</f>
        <v>0</v>
      </c>
      <c r="J588" s="3">
        <v>4982</v>
      </c>
      <c r="K588" s="4">
        <f>J588-J587</f>
        <v>0</v>
      </c>
    </row>
    <row r="589" spans="1:11" ht="20.100000000000001" customHeight="1" x14ac:dyDescent="0.3">
      <c r="A589" s="2">
        <v>5</v>
      </c>
      <c r="B589" s="3">
        <v>90522</v>
      </c>
      <c r="C589" s="4">
        <f>B589-B588</f>
        <v>98</v>
      </c>
      <c r="D589" s="3">
        <v>1973</v>
      </c>
      <c r="E589" s="4">
        <f>D589-D588</f>
        <v>1</v>
      </c>
      <c r="F589" s="3">
        <v>47460</v>
      </c>
      <c r="G589" s="4">
        <f>F589-F588</f>
        <v>13</v>
      </c>
      <c r="H589" s="3">
        <v>2257</v>
      </c>
      <c r="I589" s="4">
        <f>H589-H588</f>
        <v>0</v>
      </c>
      <c r="J589" s="3">
        <v>4982</v>
      </c>
      <c r="K589" s="4">
        <f>J589-J588</f>
        <v>0</v>
      </c>
    </row>
    <row r="590" spans="1:11" ht="20.100000000000001" customHeight="1" x14ac:dyDescent="0.3">
      <c r="A590" s="2">
        <v>6</v>
      </c>
      <c r="B590" s="3">
        <v>90620</v>
      </c>
      <c r="C590" s="4">
        <f>B590-B589</f>
        <v>98</v>
      </c>
      <c r="D590" s="3">
        <v>1974</v>
      </c>
      <c r="E590" s="4">
        <f>D590-D589</f>
        <v>1</v>
      </c>
      <c r="F590" s="3">
        <v>47473</v>
      </c>
      <c r="G590" s="4">
        <f>F590-F589</f>
        <v>13</v>
      </c>
      <c r="H590" s="3">
        <v>2257</v>
      </c>
      <c r="I590" s="4">
        <f>H590-H589</f>
        <v>0</v>
      </c>
      <c r="J590" s="3">
        <v>4982</v>
      </c>
      <c r="K590" s="4">
        <f>J590-J589</f>
        <v>0</v>
      </c>
    </row>
    <row r="591" spans="1:11" ht="20.100000000000001" customHeight="1" x14ac:dyDescent="0.3">
      <c r="A591" s="2">
        <v>7</v>
      </c>
      <c r="B591" s="3">
        <v>90718</v>
      </c>
      <c r="C591" s="4">
        <f>B591-B590</f>
        <v>98</v>
      </c>
      <c r="D591" s="3">
        <v>1974</v>
      </c>
      <c r="E591" s="4">
        <f>D591-D590</f>
        <v>0</v>
      </c>
      <c r="F591" s="3">
        <v>47486</v>
      </c>
      <c r="G591" s="4">
        <f>F591-F590</f>
        <v>13</v>
      </c>
      <c r="H591" s="3">
        <v>2257</v>
      </c>
      <c r="I591" s="4">
        <f>H591-H590</f>
        <v>0</v>
      </c>
      <c r="J591" s="3">
        <v>4982</v>
      </c>
      <c r="K591" s="4">
        <f>J591-J590</f>
        <v>0</v>
      </c>
    </row>
    <row r="592" spans="1:11" ht="20.100000000000001" customHeight="1" x14ac:dyDescent="0.3">
      <c r="A592" s="2">
        <v>8</v>
      </c>
      <c r="B592" s="3">
        <v>90816</v>
      </c>
      <c r="C592" s="4">
        <f>B592-B591</f>
        <v>98</v>
      </c>
      <c r="D592" s="3">
        <v>1974</v>
      </c>
      <c r="E592" s="4">
        <f>D592-D591</f>
        <v>0</v>
      </c>
      <c r="F592" s="3">
        <v>47499</v>
      </c>
      <c r="G592" s="4">
        <f>F592-F591</f>
        <v>13</v>
      </c>
      <c r="H592" s="3">
        <v>2257</v>
      </c>
      <c r="I592" s="4">
        <f>H592-H591</f>
        <v>0</v>
      </c>
      <c r="J592" s="3">
        <v>4982</v>
      </c>
      <c r="K592" s="4">
        <f>J592-J591</f>
        <v>0</v>
      </c>
    </row>
    <row r="593" spans="1:11" ht="20.100000000000001" customHeight="1" x14ac:dyDescent="0.3">
      <c r="A593" s="2">
        <v>9</v>
      </c>
      <c r="B593" s="3">
        <v>90914</v>
      </c>
      <c r="C593" s="4">
        <f>B593-B592</f>
        <v>98</v>
      </c>
      <c r="D593" s="3">
        <v>1975</v>
      </c>
      <c r="E593" s="4">
        <f>D593-D592</f>
        <v>1</v>
      </c>
      <c r="F593" s="3">
        <v>47512</v>
      </c>
      <c r="G593" s="4">
        <f>F593-F592</f>
        <v>13</v>
      </c>
      <c r="H593" s="3">
        <v>2257</v>
      </c>
      <c r="I593" s="4">
        <f>H593-H592</f>
        <v>0</v>
      </c>
      <c r="J593" s="3">
        <v>4982</v>
      </c>
      <c r="K593" s="4">
        <f>J593-J592</f>
        <v>0</v>
      </c>
    </row>
    <row r="594" spans="1:11" ht="20.100000000000001" customHeight="1" x14ac:dyDescent="0.3">
      <c r="A594" s="2">
        <v>10</v>
      </c>
      <c r="B594" s="3">
        <v>91012</v>
      </c>
      <c r="C594" s="4">
        <f>B594-B593</f>
        <v>98</v>
      </c>
      <c r="D594" s="3">
        <v>1975</v>
      </c>
      <c r="E594" s="4">
        <f>D594-D593</f>
        <v>0</v>
      </c>
      <c r="F594" s="3">
        <v>47526</v>
      </c>
      <c r="G594" s="4">
        <f>F594-F593</f>
        <v>14</v>
      </c>
      <c r="H594" s="3">
        <v>2257</v>
      </c>
      <c r="I594" s="4">
        <f>H594-H593</f>
        <v>0</v>
      </c>
      <c r="J594" s="3">
        <v>4982</v>
      </c>
      <c r="K594" s="4">
        <f>J594-J593</f>
        <v>0</v>
      </c>
    </row>
    <row r="595" spans="1:11" ht="20.100000000000001" customHeight="1" x14ac:dyDescent="0.3">
      <c r="A595" s="2">
        <v>11</v>
      </c>
      <c r="B595" s="3">
        <v>91111</v>
      </c>
      <c r="C595" s="4">
        <f>B595-B594</f>
        <v>99</v>
      </c>
      <c r="D595" s="3">
        <v>1975</v>
      </c>
      <c r="E595" s="4">
        <f>D595-D594</f>
        <v>0</v>
      </c>
      <c r="F595" s="3">
        <v>47540</v>
      </c>
      <c r="G595" s="4">
        <f>F595-F594</f>
        <v>14</v>
      </c>
      <c r="H595" s="3">
        <v>2257</v>
      </c>
      <c r="I595" s="4">
        <f>H595-H594</f>
        <v>0</v>
      </c>
      <c r="J595" s="3">
        <v>4982</v>
      </c>
      <c r="K595" s="4">
        <f>J595-J594</f>
        <v>0</v>
      </c>
    </row>
    <row r="596" spans="1:11" ht="20.100000000000001" customHeight="1" x14ac:dyDescent="0.3">
      <c r="A596" s="2">
        <v>12</v>
      </c>
      <c r="B596" s="3">
        <v>91213</v>
      </c>
      <c r="C596" s="4">
        <f>B596-B595</f>
        <v>102</v>
      </c>
      <c r="D596" s="3">
        <v>1975</v>
      </c>
      <c r="E596" s="4">
        <f>D596-D595</f>
        <v>0</v>
      </c>
      <c r="F596" s="3">
        <v>47553</v>
      </c>
      <c r="G596" s="4">
        <f>F596-F595</f>
        <v>13</v>
      </c>
      <c r="H596" s="3">
        <v>2257</v>
      </c>
      <c r="I596" s="4">
        <f>H596-H595</f>
        <v>0</v>
      </c>
      <c r="J596" s="3">
        <v>4982</v>
      </c>
      <c r="K596" s="4">
        <f>J596-J595</f>
        <v>0</v>
      </c>
    </row>
    <row r="597" spans="1:11" ht="20.100000000000001" customHeight="1" x14ac:dyDescent="0.3">
      <c r="A597" s="2">
        <v>13</v>
      </c>
      <c r="B597" s="3">
        <v>91315</v>
      </c>
      <c r="C597" s="4">
        <f>B597-B596</f>
        <v>102</v>
      </c>
      <c r="D597" s="3">
        <v>1975</v>
      </c>
      <c r="E597" s="4">
        <f>D597-D596</f>
        <v>0</v>
      </c>
      <c r="F597" s="3">
        <v>47566</v>
      </c>
      <c r="G597" s="4">
        <f>F597-F596</f>
        <v>13</v>
      </c>
      <c r="H597" s="3">
        <v>2257</v>
      </c>
      <c r="I597" s="4">
        <f>H597-H596</f>
        <v>0</v>
      </c>
      <c r="J597" s="3">
        <v>4982</v>
      </c>
      <c r="K597" s="4">
        <f>J597-J596</f>
        <v>0</v>
      </c>
    </row>
    <row r="598" spans="1:11" ht="20.100000000000001" customHeight="1" x14ac:dyDescent="0.3">
      <c r="A598" s="2">
        <v>14</v>
      </c>
      <c r="B598" s="3">
        <v>91417</v>
      </c>
      <c r="C598" s="4">
        <f>B598-B597</f>
        <v>102</v>
      </c>
      <c r="D598" s="3">
        <v>1975</v>
      </c>
      <c r="E598" s="4">
        <f>D598-D597</f>
        <v>0</v>
      </c>
      <c r="F598" s="3">
        <v>47579</v>
      </c>
      <c r="G598" s="4">
        <f>F598-F597</f>
        <v>13</v>
      </c>
      <c r="H598" s="3">
        <v>2257</v>
      </c>
      <c r="I598" s="4">
        <f>H598-H597</f>
        <v>0</v>
      </c>
      <c r="J598" s="3">
        <v>4982</v>
      </c>
      <c r="K598" s="4">
        <f>J598-J597</f>
        <v>0</v>
      </c>
    </row>
    <row r="599" spans="1:11" ht="20.100000000000001" customHeight="1" x14ac:dyDescent="0.3">
      <c r="A599" s="2">
        <v>15</v>
      </c>
      <c r="B599" s="3">
        <v>91519</v>
      </c>
      <c r="C599" s="4">
        <f>B599-B598</f>
        <v>102</v>
      </c>
      <c r="D599" s="3">
        <v>1976</v>
      </c>
      <c r="E599" s="4">
        <f>D599-D598</f>
        <v>1</v>
      </c>
      <c r="F599" s="3">
        <v>47592</v>
      </c>
      <c r="G599" s="4">
        <f>F599-F598</f>
        <v>13</v>
      </c>
      <c r="H599" s="3">
        <v>2257</v>
      </c>
      <c r="I599" s="4">
        <f>H599-H598</f>
        <v>0</v>
      </c>
      <c r="J599" s="3">
        <v>4982</v>
      </c>
      <c r="K599" s="4">
        <f>J599-J598</f>
        <v>0</v>
      </c>
    </row>
    <row r="600" spans="1:11" ht="20.100000000000001" customHeight="1" x14ac:dyDescent="0.3">
      <c r="A600" s="2">
        <v>16</v>
      </c>
      <c r="B600" s="3">
        <v>91621</v>
      </c>
      <c r="C600" s="4">
        <f>B600-B599</f>
        <v>102</v>
      </c>
      <c r="D600" s="3">
        <v>1977</v>
      </c>
      <c r="E600" s="4">
        <f>D600-D599</f>
        <v>1</v>
      </c>
      <c r="F600" s="3">
        <v>47605</v>
      </c>
      <c r="G600" s="4">
        <f>F600-F599</f>
        <v>13</v>
      </c>
      <c r="H600" s="3">
        <v>2257</v>
      </c>
      <c r="I600" s="4">
        <f>H600-H599</f>
        <v>0</v>
      </c>
      <c r="J600" s="3">
        <v>4982</v>
      </c>
      <c r="K600" s="4">
        <f>J600-J599</f>
        <v>0</v>
      </c>
    </row>
    <row r="601" spans="1:11" ht="20.100000000000001" customHeight="1" x14ac:dyDescent="0.3">
      <c r="A601" s="2">
        <v>17</v>
      </c>
      <c r="B601" s="3">
        <v>91724</v>
      </c>
      <c r="C601" s="4">
        <f>B601-B600</f>
        <v>103</v>
      </c>
      <c r="D601" s="3">
        <v>1978</v>
      </c>
      <c r="E601" s="4">
        <f>D601-D600</f>
        <v>1</v>
      </c>
      <c r="F601" s="3">
        <v>47617</v>
      </c>
      <c r="G601" s="4">
        <f>F601-F600</f>
        <v>12</v>
      </c>
      <c r="H601" s="3">
        <v>2257</v>
      </c>
      <c r="I601" s="4">
        <f>H601-H600</f>
        <v>0</v>
      </c>
      <c r="J601" s="3">
        <v>4982</v>
      </c>
      <c r="K601" s="4">
        <f>J601-J600</f>
        <v>0</v>
      </c>
    </row>
    <row r="602" spans="1:11" ht="20.100000000000001" customHeight="1" x14ac:dyDescent="0.3">
      <c r="A602" s="2">
        <v>18</v>
      </c>
      <c r="B602" s="3">
        <v>91827</v>
      </c>
      <c r="C602" s="4">
        <f>B602-B601</f>
        <v>103</v>
      </c>
      <c r="D602" s="3">
        <v>1979</v>
      </c>
      <c r="E602" s="4">
        <f>D602-D601</f>
        <v>1</v>
      </c>
      <c r="F602" s="3">
        <v>47629</v>
      </c>
      <c r="G602" s="4">
        <f>F602-F601</f>
        <v>12</v>
      </c>
      <c r="H602" s="3">
        <v>2257</v>
      </c>
      <c r="I602" s="4">
        <f>H602-H601</f>
        <v>0</v>
      </c>
      <c r="J602" s="3">
        <v>4982</v>
      </c>
      <c r="K602" s="4">
        <f>J602-J601</f>
        <v>0</v>
      </c>
    </row>
    <row r="603" spans="1:11" ht="20.100000000000001" customHeight="1" x14ac:dyDescent="0.3">
      <c r="A603" s="2">
        <v>19</v>
      </c>
      <c r="B603" s="3">
        <v>91926</v>
      </c>
      <c r="C603" s="4">
        <f>B603-B602</f>
        <v>99</v>
      </c>
      <c r="D603" s="3">
        <v>1979</v>
      </c>
      <c r="E603" s="4">
        <f>D603-D602</f>
        <v>0</v>
      </c>
      <c r="F603" s="3">
        <v>47643</v>
      </c>
      <c r="G603" s="4">
        <f>F603-F602</f>
        <v>14</v>
      </c>
      <c r="H603" s="3">
        <v>2257</v>
      </c>
      <c r="I603" s="4">
        <f>H603-H602</f>
        <v>0</v>
      </c>
      <c r="J603" s="3">
        <v>4982</v>
      </c>
      <c r="K603" s="4">
        <f>J603-J602</f>
        <v>0</v>
      </c>
    </row>
    <row r="604" spans="1:11" ht="20.100000000000001" customHeight="1" x14ac:dyDescent="0.3">
      <c r="A604" s="2">
        <v>20</v>
      </c>
      <c r="B604" s="3">
        <v>92025</v>
      </c>
      <c r="C604" s="4">
        <f>B604-B603</f>
        <v>99</v>
      </c>
      <c r="D604" s="3">
        <v>1979</v>
      </c>
      <c r="E604" s="4">
        <f>D604-D603</f>
        <v>0</v>
      </c>
      <c r="F604" s="3">
        <v>47657</v>
      </c>
      <c r="G604" s="4">
        <f>F604-F603</f>
        <v>14</v>
      </c>
      <c r="H604" s="3">
        <v>2257</v>
      </c>
      <c r="I604" s="4">
        <f>H604-H603</f>
        <v>0</v>
      </c>
      <c r="J604" s="3">
        <v>4982</v>
      </c>
      <c r="K604" s="4">
        <f>J604-J603</f>
        <v>0</v>
      </c>
    </row>
    <row r="605" spans="1:11" ht="20.100000000000001" customHeight="1" x14ac:dyDescent="0.3">
      <c r="A605" s="2">
        <v>21</v>
      </c>
      <c r="B605" s="3">
        <v>92124</v>
      </c>
      <c r="C605" s="4">
        <f>B605-B604</f>
        <v>99</v>
      </c>
      <c r="D605" s="3">
        <v>1979</v>
      </c>
      <c r="E605" s="4">
        <f>D605-D604</f>
        <v>0</v>
      </c>
      <c r="F605" s="3">
        <v>47671</v>
      </c>
      <c r="G605" s="4">
        <f>F605-F604</f>
        <v>14</v>
      </c>
      <c r="H605" s="3">
        <v>2257</v>
      </c>
      <c r="I605" s="4">
        <f>H605-H604</f>
        <v>0</v>
      </c>
      <c r="J605" s="3">
        <v>4982</v>
      </c>
      <c r="K605" s="4">
        <f>J605-J604</f>
        <v>0</v>
      </c>
    </row>
    <row r="606" spans="1:11" ht="20.100000000000001" customHeight="1" x14ac:dyDescent="0.3">
      <c r="A606" s="2">
        <v>22</v>
      </c>
      <c r="B606" s="3">
        <v>92223</v>
      </c>
      <c r="C606" s="4">
        <f>B606-B605</f>
        <v>99</v>
      </c>
      <c r="D606" s="3">
        <v>1980</v>
      </c>
      <c r="E606" s="4">
        <f>D606-D605</f>
        <v>1</v>
      </c>
      <c r="F606" s="3">
        <v>47685</v>
      </c>
      <c r="G606" s="4">
        <f>F606-F605</f>
        <v>14</v>
      </c>
      <c r="H606" s="3">
        <v>2257</v>
      </c>
      <c r="I606" s="4">
        <f>H606-H605</f>
        <v>0</v>
      </c>
      <c r="J606" s="3">
        <v>4982</v>
      </c>
      <c r="K606" s="4">
        <f>J606-J605</f>
        <v>0</v>
      </c>
    </row>
    <row r="607" spans="1:11" ht="20.100000000000001" customHeight="1" x14ac:dyDescent="0.3">
      <c r="A607" s="2">
        <v>23</v>
      </c>
      <c r="B607" s="3">
        <v>92322</v>
      </c>
      <c r="C607" s="4">
        <f>B607-B606</f>
        <v>99</v>
      </c>
      <c r="D607" s="3">
        <v>1980</v>
      </c>
      <c r="E607" s="4">
        <f>D607-D606</f>
        <v>0</v>
      </c>
      <c r="F607" s="3">
        <v>47699</v>
      </c>
      <c r="G607" s="4">
        <f>F607-F606</f>
        <v>14</v>
      </c>
      <c r="H607" s="3">
        <v>2257</v>
      </c>
      <c r="I607" s="4">
        <f>H607-H606</f>
        <v>0</v>
      </c>
      <c r="J607" s="3">
        <v>4982</v>
      </c>
      <c r="K607" s="4">
        <f>J607-J606</f>
        <v>0</v>
      </c>
    </row>
    <row r="608" spans="1:11" ht="20.100000000000001" customHeight="1" x14ac:dyDescent="0.3">
      <c r="A608" s="2">
        <v>24</v>
      </c>
      <c r="B608" s="3">
        <v>92421</v>
      </c>
      <c r="C608" s="4">
        <f>B608-B607</f>
        <v>99</v>
      </c>
      <c r="D608" s="3">
        <v>1981</v>
      </c>
      <c r="E608" s="4">
        <f>D608-D607</f>
        <v>1</v>
      </c>
      <c r="F608" s="3">
        <v>47713</v>
      </c>
      <c r="G608" s="4">
        <f>F608-F607</f>
        <v>14</v>
      </c>
      <c r="H608" s="3">
        <v>2257</v>
      </c>
      <c r="I608" s="4">
        <f>H608-H607</f>
        <v>0</v>
      </c>
      <c r="J608" s="3">
        <v>4982</v>
      </c>
      <c r="K608" s="4">
        <f>J608-J607</f>
        <v>0</v>
      </c>
    </row>
    <row r="609" spans="1:11" ht="20.100000000000001" customHeight="1" x14ac:dyDescent="0.3">
      <c r="A609" s="2">
        <v>25</v>
      </c>
      <c r="B609" s="3">
        <v>92520</v>
      </c>
      <c r="C609" s="4">
        <f>B609-B608</f>
        <v>99</v>
      </c>
      <c r="D609" s="3">
        <v>1982</v>
      </c>
      <c r="E609" s="4">
        <f>D609-D608</f>
        <v>1</v>
      </c>
      <c r="F609" s="3">
        <v>47728</v>
      </c>
      <c r="G609" s="4">
        <f>F609-F608</f>
        <v>15</v>
      </c>
      <c r="H609" s="3">
        <v>2257</v>
      </c>
      <c r="I609" s="4">
        <f>H609-H608</f>
        <v>0</v>
      </c>
      <c r="J609" s="3">
        <v>4982</v>
      </c>
      <c r="K609" s="4">
        <f>J609-J608</f>
        <v>0</v>
      </c>
    </row>
    <row r="610" spans="1:11" ht="20.100000000000001" customHeight="1" thickBot="1" x14ac:dyDescent="0.35">
      <c r="A610" s="6" t="s">
        <v>4</v>
      </c>
      <c r="B610" s="6"/>
      <c r="C610" s="6">
        <f>SUM(C580:C609)</f>
        <v>3104</v>
      </c>
      <c r="D610" s="6"/>
      <c r="E610" s="6">
        <f>SUM(E580:E609)</f>
        <v>13</v>
      </c>
      <c r="F610" s="6"/>
      <c r="G610" s="6">
        <f>SUM(G580:G609)</f>
        <v>388</v>
      </c>
      <c r="H610" s="6"/>
      <c r="I610" s="6">
        <f>SUM(I580:I609)</f>
        <v>0</v>
      </c>
      <c r="J610" s="6"/>
      <c r="K610" s="6">
        <f>SUM(K580:K609)</f>
        <v>0</v>
      </c>
    </row>
    <row r="611" spans="1:11" ht="20.100000000000001" customHeight="1" thickTop="1" x14ac:dyDescent="0.3">
      <c r="A611" s="60" t="s">
        <v>5</v>
      </c>
      <c r="B611" s="61"/>
      <c r="C611" s="7">
        <f>MAX(C580:C609)</f>
        <v>114</v>
      </c>
      <c r="D611" s="15"/>
      <c r="E611" s="7">
        <f>MAX(E580:E609)</f>
        <v>1</v>
      </c>
      <c r="F611" s="7"/>
      <c r="G611" s="7">
        <f>MAX(G580:G609)</f>
        <v>15</v>
      </c>
      <c r="H611" s="7"/>
      <c r="I611" s="7">
        <f>MAX(I580:I609)</f>
        <v>0</v>
      </c>
      <c r="J611" s="7"/>
      <c r="K611" s="7">
        <f>MAX(K580:K609)</f>
        <v>0</v>
      </c>
    </row>
    <row r="612" spans="1:11" ht="20.100000000000001" customHeight="1" x14ac:dyDescent="0.3">
      <c r="A612" s="48" t="s">
        <v>6</v>
      </c>
      <c r="B612" s="49"/>
      <c r="C612" s="9">
        <f>MIN(C580:C609)</f>
        <v>98</v>
      </c>
      <c r="D612" s="15"/>
      <c r="E612" s="9">
        <f>MIN(E580:E609)</f>
        <v>0</v>
      </c>
      <c r="F612" s="9"/>
      <c r="G612" s="9">
        <f>MIN(G580:G609)</f>
        <v>11</v>
      </c>
      <c r="H612" s="9"/>
      <c r="I612" s="9">
        <f>MIN(I580:I609)</f>
        <v>0</v>
      </c>
      <c r="J612" s="9"/>
      <c r="K612" s="9">
        <f>MIN(K580:K609)</f>
        <v>0</v>
      </c>
    </row>
    <row r="613" spans="1:11" ht="20.100000000000001" customHeight="1" x14ac:dyDescent="0.3">
      <c r="A613" s="48" t="s">
        <v>7</v>
      </c>
      <c r="B613" s="49"/>
      <c r="C613" s="10">
        <f>AVERAGE(C580:C609)</f>
        <v>103.46666666666667</v>
      </c>
      <c r="D613" s="15"/>
      <c r="E613" s="10">
        <f>AVERAGE(E580:E609)</f>
        <v>0.43333333333333335</v>
      </c>
      <c r="F613" s="10"/>
      <c r="G613" s="10">
        <f>AVERAGE(G580:G609)</f>
        <v>12.933333333333334</v>
      </c>
      <c r="H613" s="10"/>
      <c r="I613" s="10">
        <f>AVERAGE(I580:I609)</f>
        <v>0</v>
      </c>
      <c r="J613" s="10"/>
      <c r="K613" s="10">
        <f>AVERAGE(K580:K609)</f>
        <v>0</v>
      </c>
    </row>
    <row r="614" spans="1:11" ht="20.100000000000001" customHeight="1" x14ac:dyDescent="0.3">
      <c r="A614" s="52" t="s">
        <v>8</v>
      </c>
      <c r="B614" s="53"/>
      <c r="C614" s="53"/>
      <c r="D614" s="53"/>
      <c r="E614" s="53"/>
      <c r="F614" s="53"/>
      <c r="G614" s="53"/>
      <c r="H614" s="53"/>
      <c r="I614" s="53"/>
      <c r="J614" s="53"/>
      <c r="K614" s="54"/>
    </row>
    <row r="615" spans="1:11" ht="20.100000000000001" customHeight="1" x14ac:dyDescent="0.4">
      <c r="A615" s="11"/>
      <c r="B615" s="55" t="s">
        <v>1670</v>
      </c>
      <c r="C615" s="56"/>
      <c r="D615" s="56"/>
      <c r="E615" s="56"/>
      <c r="F615" s="56"/>
      <c r="G615" s="56"/>
      <c r="H615" s="56"/>
      <c r="I615" s="56"/>
      <c r="J615" s="56"/>
      <c r="K615" s="56"/>
    </row>
    <row r="616" spans="1:11" ht="20.100000000000001" customHeight="1" x14ac:dyDescent="0.4">
      <c r="A616" s="73" t="str">
        <f>A575</f>
        <v xml:space="preserve">2026年5月份各公司污水放流量明細表       </v>
      </c>
      <c r="B616" s="73"/>
      <c r="C616" s="73"/>
      <c r="D616" s="73"/>
      <c r="E616" s="73"/>
      <c r="F616" s="73"/>
      <c r="G616" s="73"/>
      <c r="H616" s="73"/>
      <c r="I616" s="73"/>
      <c r="J616" s="73"/>
      <c r="K616" s="73"/>
    </row>
    <row r="617" spans="1:11" ht="20.100000000000001" customHeight="1" x14ac:dyDescent="0.4">
      <c r="A617" s="64" t="s">
        <v>103</v>
      </c>
      <c r="B617" s="64"/>
      <c r="C617" s="64"/>
      <c r="D617" s="64"/>
      <c r="E617" s="64"/>
      <c r="F617" s="64"/>
      <c r="G617" s="64"/>
      <c r="H617" s="64"/>
      <c r="I617" s="64"/>
      <c r="J617" s="64"/>
      <c r="K617" s="64"/>
    </row>
    <row r="618" spans="1:11" ht="20.100000000000001" customHeight="1" x14ac:dyDescent="0.4">
      <c r="A618" s="65" t="s">
        <v>0</v>
      </c>
      <c r="B618" s="67" t="s">
        <v>1677</v>
      </c>
      <c r="C618" s="51"/>
      <c r="D618" s="67" t="s">
        <v>1676</v>
      </c>
      <c r="E618" s="68"/>
      <c r="F618" s="67" t="s">
        <v>1675</v>
      </c>
      <c r="G618" s="68"/>
      <c r="H618" s="67" t="s">
        <v>1674</v>
      </c>
      <c r="I618" s="68"/>
      <c r="J618" s="69" t="s">
        <v>1673</v>
      </c>
      <c r="K618" s="70"/>
    </row>
    <row r="619" spans="1:11" ht="20.100000000000001" customHeight="1" x14ac:dyDescent="0.3">
      <c r="A619" s="66"/>
      <c r="B619" s="2" t="s">
        <v>1</v>
      </c>
      <c r="C619" s="2" t="s">
        <v>2</v>
      </c>
      <c r="D619" s="2" t="s">
        <v>1</v>
      </c>
      <c r="E619" s="2" t="s">
        <v>2</v>
      </c>
      <c r="F619" s="2" t="s">
        <v>1</v>
      </c>
      <c r="G619" s="2" t="s">
        <v>2</v>
      </c>
      <c r="H619" s="2" t="s">
        <v>1</v>
      </c>
      <c r="I619" s="2" t="s">
        <v>2</v>
      </c>
      <c r="J619" s="71"/>
      <c r="K619" s="72"/>
    </row>
    <row r="620" spans="1:11" ht="20.100000000000001" customHeight="1" x14ac:dyDescent="0.3">
      <c r="A620" s="9" t="s">
        <v>3</v>
      </c>
      <c r="B620" s="3">
        <v>1888</v>
      </c>
      <c r="C620" s="4"/>
      <c r="D620" s="3">
        <v>876</v>
      </c>
      <c r="E620" s="4"/>
      <c r="F620" s="3">
        <v>13728</v>
      </c>
      <c r="G620" s="4"/>
      <c r="H620" s="3">
        <v>415</v>
      </c>
      <c r="I620" s="4"/>
      <c r="J620" s="50"/>
      <c r="K620" s="51"/>
    </row>
    <row r="621" spans="1:11" ht="20.100000000000001" customHeight="1" x14ac:dyDescent="0.3">
      <c r="A621" s="2">
        <v>26</v>
      </c>
      <c r="B621" s="3">
        <v>1890</v>
      </c>
      <c r="C621" s="4">
        <f>B621-B620</f>
        <v>2</v>
      </c>
      <c r="D621" s="3">
        <v>876</v>
      </c>
      <c r="E621" s="4">
        <f>D621-D620</f>
        <v>0</v>
      </c>
      <c r="F621" s="3">
        <v>13743</v>
      </c>
      <c r="G621" s="4">
        <f>F621-F620</f>
        <v>15</v>
      </c>
      <c r="H621" s="3">
        <v>415</v>
      </c>
      <c r="I621" s="4">
        <f>H621-H620</f>
        <v>0</v>
      </c>
      <c r="J621" s="50">
        <f>C6+E6+G6+I6+K6+C47+E47+G47+I47+K47+C88+E88+G88+I88+K88+C129+E129+G129+I129+K129+C170+E170+G170+I170+K170+C211+E211+G211+I211+K211+C252+E252+G252+I252+K252+C293+E293+G293+I293+K293+C334+E334+G334+I334+K334+C375+E375+G375+I375+K375+C416+E416+G416+I416+K416+C457+E457+G457+I457+K457+C498+E498+G498+I498+K498+C539+E539+G539+I539+K539+C580+E580+G580+I580+K580+C621+E621+G621+I621+C662</f>
        <v>5608</v>
      </c>
      <c r="K621" s="57"/>
    </row>
    <row r="622" spans="1:11" ht="20.100000000000001" customHeight="1" x14ac:dyDescent="0.3">
      <c r="A622" s="2">
        <v>27</v>
      </c>
      <c r="B622" s="3">
        <v>1892</v>
      </c>
      <c r="C622" s="4">
        <f>B622-B621</f>
        <v>2</v>
      </c>
      <c r="D622" s="3">
        <v>876</v>
      </c>
      <c r="E622" s="4">
        <f>D622-D621</f>
        <v>0</v>
      </c>
      <c r="F622" s="3">
        <v>13759</v>
      </c>
      <c r="G622" s="4">
        <f>F622-F621</f>
        <v>16</v>
      </c>
      <c r="H622" s="3">
        <v>415</v>
      </c>
      <c r="I622" s="4">
        <f>H622-H621</f>
        <v>0</v>
      </c>
      <c r="J622" s="50">
        <f>C7+E7+G7+I7+K7+C48+E48+G48+I48+K48+C89+E89+G89+I89+K89+C130+E130+G130+I130+K130+C171+E171+G171+I171+K171+C212+E212+G212+I212+K212+C253+E253+G253+I253+K253+C294+E294+G294+I294+K294+C335+E335+G335+I335+K335+C376+E376+G376+I376+K376+C417+E417+G417+I417+K417+C458+E458+G458+I458+K458+C499+E499+G499+I499+K499+C540+E540+G540+I540+K540+C581+E581+G581+I581+K581+C622+E622+G622+I622+C663</f>
        <v>5423</v>
      </c>
      <c r="K622" s="57"/>
    </row>
    <row r="623" spans="1:11" ht="20.100000000000001" customHeight="1" x14ac:dyDescent="0.3">
      <c r="A623" s="2">
        <v>28</v>
      </c>
      <c r="B623" s="3">
        <v>1894</v>
      </c>
      <c r="C623" s="4">
        <f>B623-B622</f>
        <v>2</v>
      </c>
      <c r="D623" s="3">
        <v>876</v>
      </c>
      <c r="E623" s="4">
        <f>D623-D622</f>
        <v>0</v>
      </c>
      <c r="F623" s="3">
        <v>13770</v>
      </c>
      <c r="G623" s="4">
        <f>F623-F622</f>
        <v>11</v>
      </c>
      <c r="H623" s="3">
        <v>415</v>
      </c>
      <c r="I623" s="4">
        <f>H623-H622</f>
        <v>0</v>
      </c>
      <c r="J623" s="50">
        <f>C8+E8+G8+I8+K8+C49+E49+G49+I49+K49+C90+E90+G90+I90+K90+C131+E131+G131+I131+K131+C172+E172+G172+I172+K172+C213+E213+G213+I213+K213+C254+E254+G254+I254+K254+C295+E295+G295+I295+K295+C336+E336+G336+I336+K336+C377+E377+G377+I377+K377+C418+E418+G418+I418+K418+C459+E459+G459+I459+K459+C500+E500+G500+I500+K500+C541+E541+G541+I541+K541+C582+E582+G582+I582+K582+C623+E623+G623+I623+C664</f>
        <v>5198</v>
      </c>
      <c r="K623" s="57"/>
    </row>
    <row r="624" spans="1:11" ht="20.100000000000001" customHeight="1" x14ac:dyDescent="0.3">
      <c r="A624" s="2">
        <v>29</v>
      </c>
      <c r="B624" s="3">
        <v>1896</v>
      </c>
      <c r="C624" s="4">
        <f>B624-B623</f>
        <v>2</v>
      </c>
      <c r="D624" s="3">
        <v>876</v>
      </c>
      <c r="E624" s="4">
        <f>D624-D623</f>
        <v>0</v>
      </c>
      <c r="F624" s="3">
        <v>13781</v>
      </c>
      <c r="G624" s="4">
        <f>F624-F623</f>
        <v>11</v>
      </c>
      <c r="H624" s="3">
        <v>415</v>
      </c>
      <c r="I624" s="4">
        <f>H624-H623</f>
        <v>0</v>
      </c>
      <c r="J624" s="50">
        <f>C9+E9+G9+I9+K9+C50+E50+G50+I50+K50+C91+E91+G91+I91+K91+C132+E132+G132+I132+K132+C173+E173+G173+I173+K173+C214+E214+G214+I214+K214+C255+E255+G255+I255+K255+C296+E296+G296+I296+K296+C337+E337+G337+I337+K337+C378+E378+G378+I378+K378+C419+E419+G419+I419+K419+C460+E460+G460+I460+K460+C501+E501+G501+I501+K501+C542+E542+G542+I542+K542+C583+E583+G583+I583+K583+C624+E624+G624+I624+C665</f>
        <v>5092</v>
      </c>
      <c r="K624" s="57"/>
    </row>
    <row r="625" spans="1:11" ht="19.5" customHeight="1" x14ac:dyDescent="0.3">
      <c r="A625" s="2">
        <v>30</v>
      </c>
      <c r="B625" s="3">
        <v>1898</v>
      </c>
      <c r="C625" s="4">
        <f>B625-B624</f>
        <v>2</v>
      </c>
      <c r="D625" s="3">
        <v>876</v>
      </c>
      <c r="E625" s="4">
        <f>D625-D624</f>
        <v>0</v>
      </c>
      <c r="F625" s="3">
        <v>13793</v>
      </c>
      <c r="G625" s="4">
        <f>F625-F624</f>
        <v>12</v>
      </c>
      <c r="H625" s="3">
        <v>415</v>
      </c>
      <c r="I625" s="4">
        <f>H625-H624</f>
        <v>0</v>
      </c>
      <c r="J625" s="50">
        <f>C10+E10+G10+I10+K10+C51+E51+G51+I51+K51+C92+E92+G92+I92+K92+C133+E133+G133+I133+K133+C174+E174+G174+I174+K174+C215+E215+G215+I215+K215+C256+E256+G256+I256+K256+C297+E297+G297+I297+K297+C338+E338+G338+I338+K338+C379+E379+G379+I379+K379+C420+E420+G420+I420+K420+C461+E461+G461+I461+K461+C502+E502+G502+I502+K502+C543+E543+G543+I543+K543+C584+E584+G584+I584+K584+C625+E625+G625+I625+C666</f>
        <v>5196</v>
      </c>
      <c r="K625" s="57"/>
    </row>
    <row r="626" spans="1:11" ht="19.5" customHeight="1" x14ac:dyDescent="0.3">
      <c r="A626" s="2">
        <v>1</v>
      </c>
      <c r="B626" s="3">
        <v>1900</v>
      </c>
      <c r="C626" s="4">
        <f>B626-B625</f>
        <v>2</v>
      </c>
      <c r="D626" s="3">
        <v>876</v>
      </c>
      <c r="E626" s="4">
        <f>D626-D625</f>
        <v>0</v>
      </c>
      <c r="F626" s="3">
        <v>13805</v>
      </c>
      <c r="G626" s="4">
        <f>F626-F625</f>
        <v>12</v>
      </c>
      <c r="H626" s="3">
        <v>415</v>
      </c>
      <c r="I626" s="4">
        <f>H626-H625</f>
        <v>0</v>
      </c>
      <c r="J626" s="50">
        <f>C11+E11+G11+I11+K11+C52+E52+G52+I52+K52+C93+E93+G93+I93+K93+C134+E134+G134+I134+K134+C175+E175+G175+I175+K175+C216+E216+G216+I216+K216+C257+E257+G257+I257+K257+C298+E298+G298+I298+K298+C339+E339+G339+I339+K339+C380+E380+G380+I380+K380+C421+E421+G421+I421+K421+C462+E462+G462+I462+K462+C503+E503+G503+I503+K503+C544+E544+G544+I544+K544+C585+E585+G585+I585+K585+C626+E626+G626+I626+C667</f>
        <v>5219</v>
      </c>
      <c r="K626" s="57"/>
    </row>
    <row r="627" spans="1:11" ht="19.5" customHeight="1" x14ac:dyDescent="0.3">
      <c r="A627" s="2">
        <v>2</v>
      </c>
      <c r="B627" s="3">
        <v>1902</v>
      </c>
      <c r="C627" s="4">
        <f>B627-B626</f>
        <v>2</v>
      </c>
      <c r="D627" s="3">
        <v>876</v>
      </c>
      <c r="E627" s="4">
        <f>D627-D626</f>
        <v>0</v>
      </c>
      <c r="F627" s="3">
        <v>13817</v>
      </c>
      <c r="G627" s="4">
        <f>F627-F626</f>
        <v>12</v>
      </c>
      <c r="H627" s="3">
        <v>415</v>
      </c>
      <c r="I627" s="4">
        <f>H627-H626</f>
        <v>0</v>
      </c>
      <c r="J627" s="50">
        <f>C12+E12+G12+I12+K12+C53+E53+G53+I53+K53+C94+E94+G94+I94+K94+C135+E135+G135+I135+K135+C176+E176+G176+I176+K176+C217+E217+G217+I217+K217+C258+E258+G258+I258+K258+C299+E299+G299+I299+K299+C340+E340+G340+I340+K340+C381+E381+G381+I381+K381+C422+E422+G422+I422+K422+C463+E463+G463+I463+K463+C504+E504+G504+I504+K504+C545+E545+G545+I545+K545+C586+E586+G586+I586+K586+C627+E627+G627+I627+C668</f>
        <v>5180</v>
      </c>
      <c r="K627" s="57"/>
    </row>
    <row r="628" spans="1:11" ht="19.5" customHeight="1" x14ac:dyDescent="0.3">
      <c r="A628" s="2">
        <v>3</v>
      </c>
      <c r="B628" s="3">
        <v>1904</v>
      </c>
      <c r="C628" s="4">
        <f>B628-B627</f>
        <v>2</v>
      </c>
      <c r="D628" s="3">
        <v>876</v>
      </c>
      <c r="E628" s="4">
        <f>D628-D627</f>
        <v>0</v>
      </c>
      <c r="F628" s="3">
        <v>13827</v>
      </c>
      <c r="G628" s="4">
        <f>F628-F627</f>
        <v>10</v>
      </c>
      <c r="H628" s="3">
        <v>415</v>
      </c>
      <c r="I628" s="4">
        <f>H628-H627</f>
        <v>0</v>
      </c>
      <c r="J628" s="50">
        <f>C13+E13+G13+I13+K13+C54+E54+G54+I54+K54+C95+E95+G95+I95+K95+C136+E136+G136+I136+K136+C177+E177+G177+I177+K177+C218+E218+G218+I218+K218+C259+E259+G259+I259+K259+C300+E300+G300+I300+K300+C341+E341+G341+I341+K341+C382+E382+G382+I382+K382+C423+E423+G423+I423+K423+C464+E464+G464+I464+K464+C505+E505+G505+I505+K505+C546+E546+G546+I546+K546+C587+E587+G587+I587+K587+C628+E628+G628+I628+C669</f>
        <v>5220</v>
      </c>
      <c r="K628" s="57"/>
    </row>
    <row r="629" spans="1:11" ht="20.100000000000001" customHeight="1" x14ac:dyDescent="0.3">
      <c r="A629" s="2">
        <v>4</v>
      </c>
      <c r="B629" s="3">
        <v>1906</v>
      </c>
      <c r="C629" s="4">
        <f>B629-B628</f>
        <v>2</v>
      </c>
      <c r="D629" s="3">
        <v>876</v>
      </c>
      <c r="E629" s="4">
        <f>D629-D628</f>
        <v>0</v>
      </c>
      <c r="F629" s="3">
        <v>13837</v>
      </c>
      <c r="G629" s="4">
        <f>F629-F628</f>
        <v>10</v>
      </c>
      <c r="H629" s="3">
        <v>415</v>
      </c>
      <c r="I629" s="4">
        <f>H629-H628</f>
        <v>0</v>
      </c>
      <c r="J629" s="50">
        <f>C14+E14+G14+I14+K14+C55+E55+G55+I55+K55+C96+E96+G96+I96+K96+C137+E137+G137+I137+K137+C178+E178+G178+I178+K178+C219+E219+G219+I219+K219+C260+E260+G260+I260+K260+C301+E301+G301+I301+K301+C342+E342+G342+I342+K342+C383+E383+G383+I383+K383+C424+E424+G424+I424+K424+C465+E465+G465+I465+K465+C506+E506+G506+I506+K506+C547+E547+G547+I547+K547+C588+E588+G588+I588+K588+C629+E629+G629+I629+C670</f>
        <v>5201</v>
      </c>
      <c r="K629" s="57"/>
    </row>
    <row r="630" spans="1:11" ht="20.100000000000001" customHeight="1" x14ac:dyDescent="0.3">
      <c r="A630" s="2">
        <v>5</v>
      </c>
      <c r="B630" s="3">
        <v>1908</v>
      </c>
      <c r="C630" s="4">
        <f>B630-B629</f>
        <v>2</v>
      </c>
      <c r="D630" s="3">
        <v>877</v>
      </c>
      <c r="E630" s="4">
        <f>D630-D629</f>
        <v>1</v>
      </c>
      <c r="F630" s="3">
        <v>13847</v>
      </c>
      <c r="G630" s="4">
        <f>F630-F629</f>
        <v>10</v>
      </c>
      <c r="H630" s="3">
        <v>415</v>
      </c>
      <c r="I630" s="4">
        <f>H630-H629</f>
        <v>0</v>
      </c>
      <c r="J630" s="50">
        <f>C15+E15+G15+I15+K15+C56+E56+G56+I56+K56+C97+E97+G97+I97+K97+C138+E138+G138+I138+K138+C179+E179+G179+I179+K179+C220+E220+G220+I220+K220+C261+E261+G261+I261+K261+C302+E302+G302+I302+K302+C343+E343+G343+I343+K343+C384+E384+G384+I384+K384+C425+E425+G425+I425+K425+C466+E466+G466+I466+K466+C507+E507+G507+I507+K507+C548+E548+G548+I548+K548+C589+E589+G589+I589+K589+C630+E630+G630+I630+C671</f>
        <v>5238</v>
      </c>
      <c r="K630" s="57"/>
    </row>
    <row r="631" spans="1:11" ht="20.100000000000001" customHeight="1" x14ac:dyDescent="0.3">
      <c r="A631" s="2">
        <v>6</v>
      </c>
      <c r="B631" s="3">
        <v>1910</v>
      </c>
      <c r="C631" s="4">
        <f>B631-B630</f>
        <v>2</v>
      </c>
      <c r="D631" s="3">
        <v>877</v>
      </c>
      <c r="E631" s="4">
        <f>D631-D630</f>
        <v>0</v>
      </c>
      <c r="F631" s="3">
        <v>13857</v>
      </c>
      <c r="G631" s="4">
        <f>F631-F630</f>
        <v>10</v>
      </c>
      <c r="H631" s="3">
        <v>415</v>
      </c>
      <c r="I631" s="4">
        <f>H631-H630</f>
        <v>0</v>
      </c>
      <c r="J631" s="50">
        <f>C16+E16+G16+I16+K16+C57+E57+G57+I57+K57+C98+E98+G98+I98+K98+C139+E139+G139+I139+K139+C180+E180+G180+I180+K180+C221+E221+G221+I221+K221+C262+E262+G262+I262+K262+C303+E303+G303+I303+K303+C344+E344+G344+I344+K344+C385+E385+G385+I385+K385+C426+E426+G426+I426+K426+C467+E467+G467+I467+K467+C508+E508+G508+I508+K508+C549+E549+G549+I549+K549+C590+E590+G590+I590+K590+C631+E631+G631+I631+C672</f>
        <v>5164</v>
      </c>
      <c r="K631" s="57"/>
    </row>
    <row r="632" spans="1:11" ht="20.100000000000001" customHeight="1" x14ac:dyDescent="0.3">
      <c r="A632" s="2">
        <v>7</v>
      </c>
      <c r="B632" s="3">
        <v>1912</v>
      </c>
      <c r="C632" s="4">
        <f>B632-B631</f>
        <v>2</v>
      </c>
      <c r="D632" s="3">
        <v>877</v>
      </c>
      <c r="E632" s="4">
        <f>D632-D631</f>
        <v>0</v>
      </c>
      <c r="F632" s="3">
        <v>13867</v>
      </c>
      <c r="G632" s="4">
        <f>F632-F631</f>
        <v>10</v>
      </c>
      <c r="H632" s="3">
        <v>415</v>
      </c>
      <c r="I632" s="4">
        <f>H632-H631</f>
        <v>0</v>
      </c>
      <c r="J632" s="50">
        <f>C17+E17+G17+I17+K17+C58+E58+G58+I58+K58+C99+E99+G99+I99+K99+C140+E140+G140+I140+K140+C181+E181+G181+I181+K181+C222+E222+G222+I222+K222+C263+E263+G263+I263+K263+C304+E304+G304+I304+K304+C345+E345+G345+I345+K345+C386+E386+G386+I386+K386+C427+E427+G427+I427+K427+C468+E468+G468+I468+K468+C509+E509+G509+I509+K509+C550+E550+G550+I550+K550+C591+E591+G591+I591+K591+C632+E632+G632+I632+C673</f>
        <v>4971</v>
      </c>
      <c r="K632" s="57"/>
    </row>
    <row r="633" spans="1:11" ht="20.100000000000001" customHeight="1" x14ac:dyDescent="0.3">
      <c r="A633" s="2">
        <v>8</v>
      </c>
      <c r="B633" s="3">
        <v>1915</v>
      </c>
      <c r="C633" s="4">
        <f>B633-B632</f>
        <v>3</v>
      </c>
      <c r="D633" s="3">
        <v>877</v>
      </c>
      <c r="E633" s="4">
        <f>D633-D632</f>
        <v>0</v>
      </c>
      <c r="F633" s="3">
        <v>13877</v>
      </c>
      <c r="G633" s="4">
        <f>F633-F632</f>
        <v>10</v>
      </c>
      <c r="H633" s="3">
        <v>415</v>
      </c>
      <c r="I633" s="4">
        <f>H633-H632</f>
        <v>0</v>
      </c>
      <c r="J633" s="50">
        <f>C18+E18+G18+I18+K18+C59+E59+G59+I59+K59+C100+E100+G100+I100+K100+C141+E141+G141+I141+K141+C182+E182+G182+I182+K182+C223+E223+G223+I223+K223+C264+E264+G264+I264+K264+C305+E305+G305+I305+K305+C346+E346+G346+I346+K346+C387+E387+G387+I387+K387+C428+E428+G428+I428+K428+C469+E469+G469+I469+K469+C510+E510+G510+I510+K510+C551+E551+G551+I551+K551+C592+E592+G592+I592+K592+C633+E633+G633+I633+C674</f>
        <v>5181</v>
      </c>
      <c r="K633" s="57"/>
    </row>
    <row r="634" spans="1:11" ht="20.100000000000001" customHeight="1" x14ac:dyDescent="0.3">
      <c r="A634" s="2">
        <v>9</v>
      </c>
      <c r="B634" s="3">
        <v>1918</v>
      </c>
      <c r="C634" s="4">
        <f>B634-B633</f>
        <v>3</v>
      </c>
      <c r="D634" s="3">
        <v>877</v>
      </c>
      <c r="E634" s="4">
        <f>D634-D633</f>
        <v>0</v>
      </c>
      <c r="F634" s="3">
        <v>13887</v>
      </c>
      <c r="G634" s="4">
        <f>F634-F633</f>
        <v>10</v>
      </c>
      <c r="H634" s="3">
        <v>415</v>
      </c>
      <c r="I634" s="4">
        <f>H634-H633</f>
        <v>0</v>
      </c>
      <c r="J634" s="50">
        <f>C19+E19+G19+I19+K19+C60+E60+G60+I60+K60+C101+E101+G101+I101+K101+C142+E142+G142+I142+K142+C183+E183+G183+I183+K183+C224+E224+G224+I224+K224+C265+E265+G265+I265+K265+C306+E306+G306+I306+K306+C347+E347+G347+I347+K347+C388+E388+G388+I388+K388+C429+E429+G429+I429+K429+C470+E470+G470+I470+K470+C511+E511+G511+I511+K511+C552+E552+G552+I552+K552+C593+E593+G593+I593+K593+C634+E634+G634+I634+C675</f>
        <v>5395</v>
      </c>
      <c r="K634" s="57"/>
    </row>
    <row r="635" spans="1:11" ht="20.100000000000001" customHeight="1" x14ac:dyDescent="0.3">
      <c r="A635" s="2">
        <v>10</v>
      </c>
      <c r="B635" s="3">
        <v>1921</v>
      </c>
      <c r="C635" s="4">
        <f>B635-B634</f>
        <v>3</v>
      </c>
      <c r="D635" s="3">
        <v>877</v>
      </c>
      <c r="E635" s="4">
        <f>D635-D634</f>
        <v>0</v>
      </c>
      <c r="F635" s="3">
        <v>13897</v>
      </c>
      <c r="G635" s="4">
        <f>F635-F634</f>
        <v>10</v>
      </c>
      <c r="H635" s="3">
        <v>415</v>
      </c>
      <c r="I635" s="4">
        <f>H635-H634</f>
        <v>0</v>
      </c>
      <c r="J635" s="50">
        <f>C20+E20+G20+I20+K20+C61+E61+G61+I61+K61+C102+E102+G102+I102+K102+C143+E143+G143+I143+K143+C184+E184+G184+I184+K184+C225+E225+G225+I225+K225+C266+E266+G266+I266+K266+C307+E307+G307+I307+K307+C348+E348+G348+I348+K348+C389+E389+G389+I389+K389+C430+E430+G430+I430+K430+C471+E471+G471+I471+K471+C512+E512+G512+I512+K512+C553+E553+G553+I553+K553+C594+E594+G594+I594+K594+C635+E635+G635+I635+C676</f>
        <v>5205</v>
      </c>
      <c r="K635" s="57"/>
    </row>
    <row r="636" spans="1:11" ht="20.100000000000001" customHeight="1" x14ac:dyDescent="0.3">
      <c r="A636" s="2">
        <v>11</v>
      </c>
      <c r="B636" s="3">
        <v>1924</v>
      </c>
      <c r="C636" s="4">
        <f>B636-B635</f>
        <v>3</v>
      </c>
      <c r="D636" s="3">
        <v>878</v>
      </c>
      <c r="E636" s="4">
        <f>D636-D635</f>
        <v>1</v>
      </c>
      <c r="F636" s="3">
        <v>13907</v>
      </c>
      <c r="G636" s="4">
        <f>F636-F635</f>
        <v>10</v>
      </c>
      <c r="H636" s="3">
        <v>418</v>
      </c>
      <c r="I636" s="4">
        <f>H636-H635</f>
        <v>3</v>
      </c>
      <c r="J636" s="50">
        <f>C21+E21+G21+I21+K21+C62+E62+G62+I62+K62+C103+E103+G103+I103+K103+C144+E144+G144+I144+K144+C185+E185+G185+I185+K185+C226+E226+G226+I226+K226+C267+E267+G267+I267+K267+C308+E308+G308+I308+K308+C349+E349+G349+I349+K349+C390+E390+G390+I390+K390+C431+E431+G431+I431+K431+C472+E472+G472+I472+K472+C513+E513+G513+I513+K513+C554+E554+G554+I554+K554+C595+E595+G595+I595+K595+C636+E636+G636+I636+C677</f>
        <v>5404</v>
      </c>
      <c r="K636" s="57"/>
    </row>
    <row r="637" spans="1:11" ht="20.100000000000001" customHeight="1" x14ac:dyDescent="0.3">
      <c r="A637" s="2">
        <v>12</v>
      </c>
      <c r="B637" s="3">
        <v>1926</v>
      </c>
      <c r="C637" s="4">
        <f>B637-B636</f>
        <v>2</v>
      </c>
      <c r="D637" s="3">
        <v>878</v>
      </c>
      <c r="E637" s="4">
        <f>D637-D636</f>
        <v>0</v>
      </c>
      <c r="F637" s="3">
        <v>13915</v>
      </c>
      <c r="G637" s="4">
        <f>F637-F636</f>
        <v>8</v>
      </c>
      <c r="H637" s="3">
        <v>418</v>
      </c>
      <c r="I637" s="4">
        <f>H637-H636</f>
        <v>0</v>
      </c>
      <c r="J637" s="50">
        <f>C22+E22+G22+I22+K22+C63+E63+G63+I63+K63+C104+E104+G104+I104+K104+C145+E145+G145+I145+K145+C186+E186+G186+I186+K186+C227+E227+G227+I227+K227+C268+E268+G268+I268+K268+C309+E309+G309+I309+K309+C350+E350+G350+I350+K350+C391+E391+G391+I391+K391+C432+E432+G432+I432+K432+C473+E473+G473+I473+K473+C514+E514+G514+I514+K514+C555+E555+G555+I555+K555+C596+E596+G596+I596+K596+C637+E637+G637+I637+C678</f>
        <v>5539</v>
      </c>
      <c r="K637" s="57"/>
    </row>
    <row r="638" spans="1:11" ht="20.100000000000001" customHeight="1" x14ac:dyDescent="0.3">
      <c r="A638" s="2">
        <v>13</v>
      </c>
      <c r="B638" s="3">
        <v>1928</v>
      </c>
      <c r="C638" s="4">
        <f>B638-B637</f>
        <v>2</v>
      </c>
      <c r="D638" s="3">
        <v>878</v>
      </c>
      <c r="E638" s="4">
        <f>D638-D637</f>
        <v>0</v>
      </c>
      <c r="F638" s="3">
        <v>13923</v>
      </c>
      <c r="G638" s="4">
        <f>F638-F637</f>
        <v>8</v>
      </c>
      <c r="H638" s="3">
        <v>418</v>
      </c>
      <c r="I638" s="4">
        <f>H638-H637</f>
        <v>0</v>
      </c>
      <c r="J638" s="50">
        <f>C23+E23+G23+I23+K23+C64+E64+G64+I64+K64+C105+E105+G105+I105+K105+C146+E146+G146+I146+K146+C187+E187+G187+I187+K187+C228+E228+G228+I228+K228+C269+E269+G269+I269+K269+C310+E310+G310+I310+K310+C351+E351+G351+I351+K351+C392+E392+G392+I392+K392+C433+E433+G433+I433+K433+C474+E474+G474+I474+K474+C515+E515+G515+I515+K515+C556+E556+G556+I556+K556+C597+E597+G597+I597+K597+C638+E638+G638+I638+C679</f>
        <v>5642</v>
      </c>
      <c r="K638" s="57"/>
    </row>
    <row r="639" spans="1:11" ht="20.100000000000001" customHeight="1" x14ac:dyDescent="0.3">
      <c r="A639" s="2">
        <v>14</v>
      </c>
      <c r="B639" s="3">
        <v>1930</v>
      </c>
      <c r="C639" s="4">
        <f>B639-B638</f>
        <v>2</v>
      </c>
      <c r="D639" s="3">
        <v>878</v>
      </c>
      <c r="E639" s="4">
        <f>D639-D638</f>
        <v>0</v>
      </c>
      <c r="F639" s="3">
        <v>13931</v>
      </c>
      <c r="G639" s="4">
        <f>F639-F638</f>
        <v>8</v>
      </c>
      <c r="H639" s="3">
        <v>418</v>
      </c>
      <c r="I639" s="4">
        <f>H639-H638</f>
        <v>0</v>
      </c>
      <c r="J639" s="50">
        <f>C24+E24+G24+I24+K24+C65+E65+G65+I65+K65+C106+E106+G106+I106+K106+C147+E147+G147+I147+K147+C188+E188+G188+I188+K188+C229+E229+G229+I229+K229+C270+E270+G270+I270+K270+C311+E311+G311+I311+K311+C352+E352+G352+I352+K352+C393+E393+G393+I393+K393+C434+E434+G434+I434+K434+C475+E475+G475+I475+K475+C516+E516+G516+I516+K516+C557+E557+G557+I557+K557+C598+E598+G598+I598+K598+C639+E639+G639+I639+C680</f>
        <v>5598</v>
      </c>
      <c r="K639" s="57"/>
    </row>
    <row r="640" spans="1:11" ht="20.100000000000001" customHeight="1" x14ac:dyDescent="0.3">
      <c r="A640" s="2">
        <v>15</v>
      </c>
      <c r="B640" s="3">
        <v>1932</v>
      </c>
      <c r="C640" s="4">
        <f>B640-B639</f>
        <v>2</v>
      </c>
      <c r="D640" s="3">
        <v>878</v>
      </c>
      <c r="E640" s="4">
        <f>D640-D639</f>
        <v>0</v>
      </c>
      <c r="F640" s="3">
        <v>13939</v>
      </c>
      <c r="G640" s="4">
        <f>F640-F639</f>
        <v>8</v>
      </c>
      <c r="H640" s="3">
        <v>418</v>
      </c>
      <c r="I640" s="4">
        <f>H640-H639</f>
        <v>0</v>
      </c>
      <c r="J640" s="50">
        <f>C25+E25+G25+I25+K25+C66+E66+G66+I66+K66+C107+E107+G107+I107+K107+C148+E148+G148+I148+K148+C189+E189+G189+I189+K189+C230+E230+G230+I230+K230+C271+E271+G271+I271+K271+C312+E312+G312+I312+K312+C353+E353+G353+I353+K353+C394+E394+G394+I394+K394+C435+E435+G435+I435+K435+C476+E476+G476+I476+K476+C517+E517+G517+I517+K517+C558+E558+G558+I558+K558+C599+E599+G599+I599+K599+C640+E640+G640+I640+C681</f>
        <v>5344</v>
      </c>
      <c r="K640" s="57"/>
    </row>
    <row r="641" spans="1:11" ht="20.100000000000001" customHeight="1" x14ac:dyDescent="0.3">
      <c r="A641" s="2">
        <v>16</v>
      </c>
      <c r="B641" s="3">
        <v>1934</v>
      </c>
      <c r="C641" s="4">
        <f>B641-B640</f>
        <v>2</v>
      </c>
      <c r="D641" s="3">
        <v>878</v>
      </c>
      <c r="E641" s="4">
        <f>D641-D640</f>
        <v>0</v>
      </c>
      <c r="F641" s="3">
        <v>13947</v>
      </c>
      <c r="G641" s="4">
        <f>F641-F640</f>
        <v>8</v>
      </c>
      <c r="H641" s="3">
        <v>418</v>
      </c>
      <c r="I641" s="4">
        <f>H641-H640</f>
        <v>0</v>
      </c>
      <c r="J641" s="50">
        <f>C26+E26+G26+I26+K26+C67+E67+G67+I67+K67+C108+E108+G108+I108+K108+C149+E149+G149+I149+K149+C190+E190+G190+I190+K190+C231+E231+G231+I231+K231+C272+E272+G272+I272+K272+C313+E313+G313+I313+K313+C354+E354+G354+I354+K354+C395+E395+G395+I395+K395+C436+E436+G436+I436+K436+C477+E477+G477+I477+K477+C518+E518+G518+I518+K518+C559+E559+G559+I559+K559+C600+E600+G600+I600+K600+C641+E641+G641+I641+C682</f>
        <v>5418</v>
      </c>
      <c r="K641" s="57"/>
    </row>
    <row r="642" spans="1:11" ht="20.100000000000001" customHeight="1" x14ac:dyDescent="0.3">
      <c r="A642" s="2">
        <v>17</v>
      </c>
      <c r="B642" s="3">
        <v>1936</v>
      </c>
      <c r="C642" s="4">
        <f>B642-B641</f>
        <v>2</v>
      </c>
      <c r="D642" s="3">
        <v>878</v>
      </c>
      <c r="E642" s="4">
        <f>D642-D641</f>
        <v>0</v>
      </c>
      <c r="F642" s="3">
        <v>13955</v>
      </c>
      <c r="G642" s="4">
        <f>F642-F641</f>
        <v>8</v>
      </c>
      <c r="H642" s="3">
        <v>418</v>
      </c>
      <c r="I642" s="4">
        <f>H642-H641</f>
        <v>0</v>
      </c>
      <c r="J642" s="50">
        <f>C27+E27+G27+I27+K27+C68+E68+G68+I68+K68+C109+E109+G109+I109+K109+C150+E150+G150+I150+K150+C191+E191+G191+I191+K191+C232+E232+G232+I232+K232+C273+E273+G273+I273+K273+C314+E314+G314+I314+K314+C355+E355+G355+I355+K355+C396+E396+G396+I396+K396+C437+E437+G437+I437+K437+C478+E478+G478+I478+K478+C519+E519+G519+I519+K519+C560+E560+G560+I560+K560+C601+E601+G601+I601+K601+C642+E642+G642+I642+C683</f>
        <v>5444</v>
      </c>
      <c r="K642" s="57"/>
    </row>
    <row r="643" spans="1:11" ht="20.100000000000001" customHeight="1" x14ac:dyDescent="0.3">
      <c r="A643" s="2">
        <v>18</v>
      </c>
      <c r="B643" s="3">
        <v>1939</v>
      </c>
      <c r="C643" s="4">
        <f>B643-B642</f>
        <v>3</v>
      </c>
      <c r="D643" s="3">
        <v>879</v>
      </c>
      <c r="E643" s="4">
        <f>D643-D642</f>
        <v>1</v>
      </c>
      <c r="F643" s="3">
        <v>13963</v>
      </c>
      <c r="G643" s="4">
        <f>F643-F642</f>
        <v>8</v>
      </c>
      <c r="H643" s="3">
        <v>418</v>
      </c>
      <c r="I643" s="4">
        <f>H643-H642</f>
        <v>0</v>
      </c>
      <c r="J643" s="50">
        <f>C28+E28+G28+I28+K28+C69+E69+G69+I69+K69+C110+E110+G110+I110+K110+C151+E151+G151+I151+K151+C192+E192+G192+I192+K192+C233+E233+G233+I233+K233+C274+E274+G274+I274+K274+C315+E315+G315+I315+K315+C356+E356+G356+I356+K356+C397+E397+G397+I397+K397+C438+E438+G438+I438+K438+C479+E479+G479+I479+K479+C520+E520+G520+I520+K520+C561+E561+G561+I561+K561+C602+E602+G602+I602+K602+C643+E643+G643+I643+C684</f>
        <v>5489</v>
      </c>
      <c r="K643" s="57"/>
    </row>
    <row r="644" spans="1:11" ht="20.100000000000001" customHeight="1" x14ac:dyDescent="0.3">
      <c r="A644" s="2">
        <v>19</v>
      </c>
      <c r="B644" s="3">
        <v>1941</v>
      </c>
      <c r="C644" s="4">
        <f>B644-B643</f>
        <v>2</v>
      </c>
      <c r="D644" s="3">
        <v>879</v>
      </c>
      <c r="E644" s="4">
        <f>D644-D643</f>
        <v>0</v>
      </c>
      <c r="F644" s="3">
        <v>13970</v>
      </c>
      <c r="G644" s="4">
        <f>F644-F643</f>
        <v>7</v>
      </c>
      <c r="H644" s="3">
        <v>418</v>
      </c>
      <c r="I644" s="4">
        <f>H644-H643</f>
        <v>0</v>
      </c>
      <c r="J644" s="50">
        <f>C29+E29+G29+I29+K29+C70+E70+G70+I70+K70+C111+E111+G111+I111+K111+C152+E152+G152+I152+K152+C193+E193+G193+I193+K193+C234+E234+G234+I234+K234+C275+E275+G275+I275+K275+C316+E316+G316+I316+K316+C357+E357+G357+I357+K357+C398+E398+G398+I398+K398+C439+E439+G439+I439+K439+C480+E480+G480+I480+K480+C521+E521+G521+I521+K521+C562+E562+G562+I562+K562+C603+E603+G603+I603+K603+C644+E644+G644+I644+C685</f>
        <v>4963</v>
      </c>
      <c r="K644" s="57"/>
    </row>
    <row r="645" spans="1:11" ht="20.100000000000001" customHeight="1" x14ac:dyDescent="0.3">
      <c r="A645" s="2">
        <v>20</v>
      </c>
      <c r="B645" s="3">
        <v>1943</v>
      </c>
      <c r="C645" s="4">
        <v>0</v>
      </c>
      <c r="D645" s="3">
        <v>879</v>
      </c>
      <c r="E645" s="4">
        <f>D645-D644</f>
        <v>0</v>
      </c>
      <c r="F645" s="3">
        <v>13977</v>
      </c>
      <c r="G645" s="4">
        <f>F645-F644</f>
        <v>7</v>
      </c>
      <c r="H645" s="3">
        <v>418</v>
      </c>
      <c r="I645" s="4">
        <f>H645-H644</f>
        <v>0</v>
      </c>
      <c r="J645" s="50">
        <f>C30+E30+G30+I30+K30+C71+E71+G71+I71+K71+C112+E112+G112+I112+K112+C153+E153+G153+I153+K153+C194+E194+G194+I194+K194+C235+E235+G235+I235+K235+C276+E276+G276+I276+K276+C317+E317+G317+I317+K317+C358+E358+G358+I358+K358+C399+E399+G399+I399+K399+C440+E440+G440+I440+K440+C481+E481+G481+I481+K481+C522+E522+G522+I522+K522+C563+E563+G563+I563+K563+C604+E604+G604+I604+K604+C645+E645+G645+I645+C686</f>
        <v>4981</v>
      </c>
      <c r="K645" s="57"/>
    </row>
    <row r="646" spans="1:11" ht="20.100000000000001" customHeight="1" x14ac:dyDescent="0.3">
      <c r="A646" s="2">
        <v>21</v>
      </c>
      <c r="B646" s="3">
        <v>1945</v>
      </c>
      <c r="C646" s="4">
        <f>B646-B645</f>
        <v>2</v>
      </c>
      <c r="D646" s="3">
        <v>880</v>
      </c>
      <c r="E646" s="4">
        <f>D646-D645</f>
        <v>1</v>
      </c>
      <c r="F646" s="3">
        <v>13984</v>
      </c>
      <c r="G646" s="4">
        <f>F646-F645</f>
        <v>7</v>
      </c>
      <c r="H646" s="3">
        <v>418</v>
      </c>
      <c r="I646" s="4">
        <f>H646-H645</f>
        <v>0</v>
      </c>
      <c r="J646" s="50">
        <f>C31+E31+G31+I31+K31+C72+E72+G72+I72+K72+C113+E113+G113+I113+K113+C154+E154+G154+I154+K154+C195+E195+G195+I195+K195+C236+E236+G236+I236+K236+C277+E277+G277+I277+K277+C318+E318+G318+I318+K318+C359+E359+G359+I359+K359+C400+E400+G400+I400+K400+C441+E441+G441+I441+K441+C482+E482+G482+I482+K482+C523+E523+G523+I523+K523+C564+E564+G564+I564+K564+C605+E605+G605+I605+K605+C646+E646+G646+I646+C687</f>
        <v>5105</v>
      </c>
      <c r="K646" s="57"/>
    </row>
    <row r="647" spans="1:11" ht="20.100000000000001" customHeight="1" x14ac:dyDescent="0.3">
      <c r="A647" s="2">
        <v>22</v>
      </c>
      <c r="B647" s="3">
        <v>1947</v>
      </c>
      <c r="C647" s="4">
        <f>B647-B646</f>
        <v>2</v>
      </c>
      <c r="D647" s="3">
        <v>880</v>
      </c>
      <c r="E647" s="4">
        <f>D647-D646</f>
        <v>0</v>
      </c>
      <c r="F647" s="3">
        <v>13991</v>
      </c>
      <c r="G647" s="4">
        <f>F647-F646</f>
        <v>7</v>
      </c>
      <c r="H647" s="3">
        <v>418</v>
      </c>
      <c r="I647" s="4">
        <f>H647-H646</f>
        <v>0</v>
      </c>
      <c r="J647" s="50">
        <f>C32+E32+G32+I32+K32+C73+E73+G73+I73+K73+C114+E114+G114+I114+K114+C155+E155+G155+I155+K155+C196+E196+G196+I196+K196+C237+E237+G237+I237+K237+C278+E278+G278+I278+K278+C319+E319+G319+I319+K319+C360+E360+G360+I360+K360+C401+E401+G401+I401+K401+C442+E442+G442+I442+K442+C483+E483+G483+I483+K483+C524+E524+G524+I524+K524+C565+E565+G565+I565+K565+C606+E606+G606+I606+K606+C647+E647+G647+I647+C688</f>
        <v>5010</v>
      </c>
      <c r="K647" s="57"/>
    </row>
    <row r="648" spans="1:11" ht="20.100000000000001" customHeight="1" x14ac:dyDescent="0.3">
      <c r="A648" s="2">
        <v>23</v>
      </c>
      <c r="B648" s="3">
        <v>1949</v>
      </c>
      <c r="C648" s="4">
        <f>B648-B647</f>
        <v>2</v>
      </c>
      <c r="D648" s="3">
        <v>880</v>
      </c>
      <c r="E648" s="4">
        <f>D648-D647</f>
        <v>0</v>
      </c>
      <c r="F648" s="3">
        <v>13998</v>
      </c>
      <c r="G648" s="4">
        <f>F648-F647</f>
        <v>7</v>
      </c>
      <c r="H648" s="3">
        <v>418</v>
      </c>
      <c r="I648" s="4">
        <f>H648-H647</f>
        <v>0</v>
      </c>
      <c r="J648" s="50">
        <f>C33+E33+G33+I33+K33+C74+E74+G74+I74+K74+C115+E115+G115+I115+K115+C156+E156+G156+I156+K156+C197+E197+G197+I197+K197+C238+E238+G238+I238+K238+C279+E279+G279+I279+K279+C320+E320+G320+I320+K320+C361+E361+G361+I361+K361+C402+E402+G402+I402+K402+C443+E443+G443+I443+K443+C484+E484+G484+I484+K484+C525+E525+G525+I525+K525+C566+E566+G566+I566+K566+C607+E607+G607+I607+K607+C648+E648+G648+I648+C689</f>
        <v>4901</v>
      </c>
      <c r="K648" s="57"/>
    </row>
    <row r="649" spans="1:11" ht="20.100000000000001" customHeight="1" x14ac:dyDescent="0.3">
      <c r="A649" s="2">
        <v>24</v>
      </c>
      <c r="B649" s="3">
        <v>1951</v>
      </c>
      <c r="C649" s="4">
        <f>B649-B648</f>
        <v>2</v>
      </c>
      <c r="D649" s="3">
        <v>880</v>
      </c>
      <c r="E649" s="4">
        <f>D649-D648</f>
        <v>0</v>
      </c>
      <c r="F649" s="3">
        <v>14004</v>
      </c>
      <c r="G649" s="4">
        <f>F649-F648</f>
        <v>6</v>
      </c>
      <c r="H649" s="3">
        <v>418</v>
      </c>
      <c r="I649" s="4">
        <f>H649-H648</f>
        <v>0</v>
      </c>
      <c r="J649" s="50">
        <f>C34+E34+G34+I34+K34+C75+E75+G75+I75+K75+C116+E116+G116+I116+K116+C157+E157+G157+I157+K157+C198+E198+G198+I198+K198+C239+E239+G239+I239+K239+C280+E280+G280+I280+K280+C321+E321+G321+I321+K321+C362+E362+G362+I362+K362+C403+E403+G403+I403+K403+C444+E444+G444+I444+K444+C485+E485+G485+I485+K485+C526+E526+G526+I526+K526+C567+E567+G567+I567+K567+C608+E608+G608+I608+K608+C649+E649+G649+I649+C690</f>
        <v>5032</v>
      </c>
      <c r="K649" s="57"/>
    </row>
    <row r="650" spans="1:11" ht="20.100000000000001" customHeight="1" x14ac:dyDescent="0.3">
      <c r="A650" s="2">
        <v>25</v>
      </c>
      <c r="B650" s="3">
        <v>1954</v>
      </c>
      <c r="C650" s="4">
        <f>B650-B649</f>
        <v>3</v>
      </c>
      <c r="D650" s="3">
        <v>881</v>
      </c>
      <c r="E650" s="4">
        <f>D650-D649</f>
        <v>1</v>
      </c>
      <c r="F650" s="3">
        <v>14010</v>
      </c>
      <c r="G650" s="4">
        <f>F650-F649</f>
        <v>6</v>
      </c>
      <c r="H650" s="3">
        <v>423</v>
      </c>
      <c r="I650" s="4">
        <f>H650-H649</f>
        <v>5</v>
      </c>
      <c r="J650" s="50">
        <f>C35+E35+G35+I35+K35+C76+E76+G76+I76+K76+C117+E117+G117+I117+K117+C158+E158+G158+I158+K158+C199+E199+G199+I199+K199+C240+E240+G240+I240+K240+C281+E281+G281+I281+K281+C322+E322+G322+I322+K322+C363+E363+G363+I363+K363+C404+E404+G404+I404+K404+C445+E445+G445+I445+K445+C486+E486+G486+I486+K486+C527+E527+G527+I527+K527+C568+E568+G568+I568+K568+C609+E609+G609+I609+K609+C650+E650+G650+I650+C691</f>
        <v>6441</v>
      </c>
      <c r="K650" s="57"/>
    </row>
    <row r="651" spans="1:11" ht="20.100000000000001" customHeight="1" thickBot="1" x14ac:dyDescent="0.35">
      <c r="A651" s="6" t="s">
        <v>4</v>
      </c>
      <c r="B651" s="6"/>
      <c r="C651" s="6">
        <f>SUM(C621:C650)</f>
        <v>64</v>
      </c>
      <c r="D651" s="6"/>
      <c r="E651" s="6">
        <f>SUM(E621:E650)</f>
        <v>5</v>
      </c>
      <c r="F651" s="6"/>
      <c r="G651" s="6">
        <f>SUM(G621:G650)</f>
        <v>282</v>
      </c>
      <c r="H651" s="6"/>
      <c r="I651" s="6">
        <f>SUM(I621:I650)</f>
        <v>8</v>
      </c>
      <c r="J651" s="58">
        <f>SUM(J621:J650)</f>
        <v>158802</v>
      </c>
      <c r="K651" s="59"/>
    </row>
    <row r="652" spans="1:11" ht="20.100000000000001" customHeight="1" thickTop="1" x14ac:dyDescent="0.3">
      <c r="A652" s="60" t="s">
        <v>5</v>
      </c>
      <c r="B652" s="61"/>
      <c r="C652" s="7">
        <f>MAX(C621:C650)</f>
        <v>3</v>
      </c>
      <c r="D652" s="7"/>
      <c r="E652" s="7">
        <f>MAX(E621:E650)</f>
        <v>1</v>
      </c>
      <c r="F652" s="7"/>
      <c r="G652" s="7">
        <f>MAX(G621:G650)</f>
        <v>16</v>
      </c>
      <c r="H652" s="7"/>
      <c r="I652" s="7">
        <f>MAX(I621:I650)</f>
        <v>5</v>
      </c>
      <c r="J652" s="62">
        <f>MAX(J621:K650)</f>
        <v>6441</v>
      </c>
      <c r="K652" s="63">
        <f>MAX(K622:K650)</f>
        <v>0</v>
      </c>
    </row>
    <row r="653" spans="1:11" ht="20.100000000000001" customHeight="1" x14ac:dyDescent="0.3">
      <c r="A653" s="48" t="s">
        <v>6</v>
      </c>
      <c r="B653" s="49"/>
      <c r="C653" s="9">
        <f>MIN(C621:C650)</f>
        <v>0</v>
      </c>
      <c r="D653" s="9"/>
      <c r="E653" s="9">
        <f>MIN(E621:E650)</f>
        <v>0</v>
      </c>
      <c r="F653" s="9"/>
      <c r="G653" s="9">
        <f>MIN(G621:G650)</f>
        <v>6</v>
      </c>
      <c r="H653" s="9"/>
      <c r="I653" s="9">
        <f>MIN(I621:I650)</f>
        <v>0</v>
      </c>
      <c r="J653" s="50">
        <f>MIN(J621:K650)</f>
        <v>4901</v>
      </c>
      <c r="K653" s="51">
        <f>MIN(K622:K650)</f>
        <v>0</v>
      </c>
    </row>
    <row r="654" spans="1:11" ht="20.100000000000001" customHeight="1" x14ac:dyDescent="0.3">
      <c r="A654" s="48" t="s">
        <v>7</v>
      </c>
      <c r="B654" s="49"/>
      <c r="C654" s="10">
        <f>AVERAGE(C621:C650)</f>
        <v>2.1333333333333333</v>
      </c>
      <c r="D654" s="10"/>
      <c r="E654" s="10">
        <f>AVERAGE(E621:E650)</f>
        <v>0.16666666666666666</v>
      </c>
      <c r="F654" s="10"/>
      <c r="G654" s="10">
        <f>AVERAGE(G621:G650)</f>
        <v>9.4</v>
      </c>
      <c r="H654" s="10"/>
      <c r="I654" s="10">
        <f>AVERAGE(I621:I650)</f>
        <v>0.26666666666666666</v>
      </c>
      <c r="J654" s="50">
        <f>AVERAGE(J621:K650)</f>
        <v>5293.4</v>
      </c>
      <c r="K654" s="51" t="e">
        <f>AVERAGE(K622:K650)</f>
        <v>#DIV/0!</v>
      </c>
    </row>
    <row r="655" spans="1:11" ht="20.100000000000001" customHeight="1" x14ac:dyDescent="0.3">
      <c r="A655" s="52" t="s">
        <v>8</v>
      </c>
      <c r="B655" s="53"/>
      <c r="C655" s="53"/>
      <c r="D655" s="53"/>
      <c r="E655" s="53"/>
      <c r="F655" s="53"/>
      <c r="G655" s="53"/>
      <c r="H655" s="53"/>
      <c r="I655" s="53"/>
      <c r="J655" s="53"/>
      <c r="K655" s="54"/>
    </row>
    <row r="656" spans="1:11" ht="20.100000000000001" customHeight="1" x14ac:dyDescent="0.4">
      <c r="A656" s="11"/>
      <c r="B656" s="55" t="s">
        <v>1670</v>
      </c>
      <c r="C656" s="56"/>
      <c r="D656" s="56"/>
      <c r="E656" s="56"/>
      <c r="F656" s="56"/>
      <c r="G656" s="56"/>
      <c r="H656" s="56"/>
      <c r="I656" s="56"/>
      <c r="J656" s="56"/>
      <c r="K656" s="56"/>
    </row>
    <row r="657" spans="1:11" ht="20.100000000000001" customHeight="1" x14ac:dyDescent="0.4">
      <c r="A657" s="73" t="str">
        <f>A575</f>
        <v xml:space="preserve">2026年5月份各公司污水放流量明細表       </v>
      </c>
      <c r="B657" s="73"/>
      <c r="C657" s="73"/>
      <c r="D657" s="73"/>
      <c r="E657" s="73"/>
      <c r="F657" s="73"/>
      <c r="G657" s="73"/>
      <c r="H657" s="73"/>
      <c r="I657" s="73"/>
      <c r="J657" s="73"/>
      <c r="K657" s="73"/>
    </row>
    <row r="658" spans="1:11" ht="20.100000000000001" customHeight="1" x14ac:dyDescent="0.4">
      <c r="A658" s="64" t="s">
        <v>1672</v>
      </c>
      <c r="B658" s="64"/>
      <c r="C658" s="64"/>
      <c r="D658" s="64"/>
      <c r="E658" s="64"/>
      <c r="F658" s="64"/>
      <c r="G658" s="64"/>
      <c r="H658" s="64"/>
      <c r="I658" s="64"/>
      <c r="J658" s="64"/>
      <c r="K658" s="64"/>
    </row>
    <row r="659" spans="1:11" ht="20.100000000000001" customHeight="1" x14ac:dyDescent="0.4">
      <c r="A659" s="65" t="s">
        <v>0</v>
      </c>
      <c r="B659" s="67" t="s">
        <v>1671</v>
      </c>
      <c r="C659" s="68"/>
      <c r="D659" s="67"/>
      <c r="E659" s="68"/>
      <c r="F659" s="67"/>
      <c r="G659" s="74"/>
      <c r="H659" s="67"/>
      <c r="I659" s="68"/>
      <c r="J659" s="67"/>
      <c r="K659" s="68"/>
    </row>
    <row r="660" spans="1:11" ht="20.100000000000001" customHeight="1" x14ac:dyDescent="0.3">
      <c r="A660" s="66"/>
      <c r="B660" s="2" t="s">
        <v>1</v>
      </c>
      <c r="C660" s="2" t="s">
        <v>2</v>
      </c>
      <c r="D660" s="2"/>
      <c r="E660" s="2"/>
      <c r="F660" s="2"/>
      <c r="G660" s="2"/>
      <c r="H660" s="2"/>
      <c r="I660" s="2"/>
      <c r="J660" s="2"/>
      <c r="K660" s="2"/>
    </row>
    <row r="661" spans="1:11" ht="20.100000000000001" customHeight="1" x14ac:dyDescent="0.3">
      <c r="A661" s="9" t="s">
        <v>3</v>
      </c>
      <c r="B661" s="46">
        <v>2573</v>
      </c>
      <c r="C661" s="4"/>
      <c r="D661" s="4"/>
      <c r="E661" s="4"/>
      <c r="F661" s="4"/>
      <c r="G661" s="4"/>
      <c r="H661" s="3"/>
      <c r="I661" s="4"/>
      <c r="J661" s="3"/>
      <c r="K661" s="4"/>
    </row>
    <row r="662" spans="1:11" ht="20.100000000000001" customHeight="1" x14ac:dyDescent="0.3">
      <c r="A662" s="2">
        <v>26</v>
      </c>
      <c r="B662" s="46">
        <v>2575</v>
      </c>
      <c r="C662" s="4">
        <f>B662-B661</f>
        <v>2</v>
      </c>
      <c r="D662" s="4"/>
      <c r="E662" s="4"/>
      <c r="F662" s="4"/>
      <c r="G662" s="4"/>
      <c r="H662" s="3"/>
      <c r="I662" s="4"/>
      <c r="J662" s="3"/>
      <c r="K662" s="4"/>
    </row>
    <row r="663" spans="1:11" ht="20.100000000000001" customHeight="1" x14ac:dyDescent="0.3">
      <c r="A663" s="2">
        <v>27</v>
      </c>
      <c r="B663" s="46">
        <v>2577</v>
      </c>
      <c r="C663" s="4">
        <f>B663-B662</f>
        <v>2</v>
      </c>
      <c r="D663" s="4"/>
      <c r="E663" s="4"/>
      <c r="F663" s="4"/>
      <c r="G663" s="4"/>
      <c r="H663" s="4"/>
      <c r="I663" s="4"/>
      <c r="J663" s="3"/>
      <c r="K663" s="4"/>
    </row>
    <row r="664" spans="1:11" ht="20.100000000000001" customHeight="1" x14ac:dyDescent="0.3">
      <c r="A664" s="2">
        <v>28</v>
      </c>
      <c r="B664" s="46">
        <v>2578</v>
      </c>
      <c r="C664" s="4">
        <f>B664-B663</f>
        <v>1</v>
      </c>
      <c r="D664" s="4"/>
      <c r="E664" s="4"/>
      <c r="F664" s="4"/>
      <c r="G664" s="4"/>
      <c r="H664" s="3"/>
      <c r="I664" s="4"/>
      <c r="J664" s="3"/>
      <c r="K664" s="4"/>
    </row>
    <row r="665" spans="1:11" ht="20.100000000000001" customHeight="1" x14ac:dyDescent="0.3">
      <c r="A665" s="2">
        <v>29</v>
      </c>
      <c r="B665" s="46">
        <v>2579</v>
      </c>
      <c r="C665" s="4">
        <f>B665-B664</f>
        <v>1</v>
      </c>
      <c r="D665" s="4"/>
      <c r="E665" s="4"/>
      <c r="F665" s="4"/>
      <c r="G665" s="4"/>
      <c r="H665" s="4"/>
      <c r="I665" s="4"/>
      <c r="J665" s="3"/>
      <c r="K665" s="4"/>
    </row>
    <row r="666" spans="1:11" ht="20.100000000000001" customHeight="1" x14ac:dyDescent="0.3">
      <c r="A666" s="2">
        <v>30</v>
      </c>
      <c r="B666" s="46">
        <v>2580</v>
      </c>
      <c r="C666" s="4">
        <f>B666-B665</f>
        <v>1</v>
      </c>
      <c r="D666" s="4"/>
      <c r="E666" s="4"/>
      <c r="F666" s="4"/>
      <c r="G666" s="4"/>
      <c r="H666" s="4"/>
      <c r="I666" s="4"/>
      <c r="J666" s="3"/>
      <c r="K666" s="4"/>
    </row>
    <row r="667" spans="1:11" ht="20.100000000000001" customHeight="1" x14ac:dyDescent="0.3">
      <c r="A667" s="2">
        <v>1</v>
      </c>
      <c r="B667" s="46">
        <v>2581</v>
      </c>
      <c r="C667" s="4">
        <f>B667-B666</f>
        <v>1</v>
      </c>
      <c r="D667" s="4"/>
      <c r="E667" s="4"/>
      <c r="F667" s="4"/>
      <c r="G667" s="4"/>
      <c r="H667" s="4"/>
      <c r="I667" s="4"/>
      <c r="J667" s="3"/>
      <c r="K667" s="4"/>
    </row>
    <row r="668" spans="1:11" ht="20.100000000000001" customHeight="1" x14ac:dyDescent="0.3">
      <c r="A668" s="2">
        <v>2</v>
      </c>
      <c r="B668" s="46">
        <v>2582</v>
      </c>
      <c r="C668" s="4">
        <f>B668-B667</f>
        <v>1</v>
      </c>
      <c r="D668" s="4"/>
      <c r="E668" s="4"/>
      <c r="F668" s="4"/>
      <c r="G668" s="4"/>
      <c r="H668" s="4"/>
      <c r="I668" s="4"/>
      <c r="J668" s="3"/>
      <c r="K668" s="4"/>
    </row>
    <row r="669" spans="1:11" ht="20.100000000000001" customHeight="1" x14ac:dyDescent="0.3">
      <c r="A669" s="2">
        <v>3</v>
      </c>
      <c r="B669" s="46">
        <v>2583</v>
      </c>
      <c r="C669" s="4">
        <f>B669-B668</f>
        <v>1</v>
      </c>
      <c r="D669" s="4"/>
      <c r="E669" s="4"/>
      <c r="F669" s="4"/>
      <c r="G669" s="4"/>
      <c r="H669" s="4"/>
      <c r="I669" s="4"/>
      <c r="J669" s="3"/>
      <c r="K669" s="4"/>
    </row>
    <row r="670" spans="1:11" ht="20.100000000000001" customHeight="1" x14ac:dyDescent="0.3">
      <c r="A670" s="2">
        <v>4</v>
      </c>
      <c r="B670" s="46">
        <v>2584</v>
      </c>
      <c r="C670" s="4">
        <f>B670-B669</f>
        <v>1</v>
      </c>
      <c r="D670" s="4"/>
      <c r="E670" s="4"/>
      <c r="F670" s="4"/>
      <c r="G670" s="4"/>
      <c r="H670" s="4"/>
      <c r="I670" s="4"/>
      <c r="J670" s="3"/>
      <c r="K670" s="4"/>
    </row>
    <row r="671" spans="1:11" ht="20.100000000000001" customHeight="1" x14ac:dyDescent="0.3">
      <c r="A671" s="2">
        <v>5</v>
      </c>
      <c r="B671" s="46">
        <v>2592</v>
      </c>
      <c r="C671" s="4">
        <f>B671-B670</f>
        <v>8</v>
      </c>
      <c r="D671" s="4"/>
      <c r="E671" s="4"/>
      <c r="F671" s="4"/>
      <c r="G671" s="4"/>
      <c r="H671" s="4"/>
      <c r="I671" s="4"/>
      <c r="J671" s="3"/>
      <c r="K671" s="4"/>
    </row>
    <row r="672" spans="1:11" ht="20.100000000000001" customHeight="1" x14ac:dyDescent="0.3">
      <c r="A672" s="2">
        <v>6</v>
      </c>
      <c r="B672" s="46">
        <v>2600</v>
      </c>
      <c r="C672" s="4">
        <f>B672-B671</f>
        <v>8</v>
      </c>
      <c r="D672" s="4"/>
      <c r="E672" s="4"/>
      <c r="F672" s="4"/>
      <c r="G672" s="4"/>
      <c r="H672" s="4"/>
      <c r="I672" s="4"/>
      <c r="J672" s="3"/>
      <c r="K672" s="4"/>
    </row>
    <row r="673" spans="1:11" ht="20.100000000000001" customHeight="1" x14ac:dyDescent="0.3">
      <c r="A673" s="2">
        <v>7</v>
      </c>
      <c r="B673" s="46">
        <v>2608</v>
      </c>
      <c r="C673" s="4">
        <f>B673-B672</f>
        <v>8</v>
      </c>
      <c r="D673" s="4"/>
      <c r="E673" s="4"/>
      <c r="F673" s="4"/>
      <c r="G673" s="4"/>
      <c r="H673" s="4"/>
      <c r="I673" s="4"/>
      <c r="J673" s="3"/>
      <c r="K673" s="4"/>
    </row>
    <row r="674" spans="1:11" ht="20.100000000000001" customHeight="1" x14ac:dyDescent="0.3">
      <c r="A674" s="2">
        <v>8</v>
      </c>
      <c r="B674" s="46">
        <v>2616</v>
      </c>
      <c r="C674" s="4">
        <f>B674-B673</f>
        <v>8</v>
      </c>
      <c r="D674" s="4"/>
      <c r="E674" s="4"/>
      <c r="F674" s="4"/>
      <c r="G674" s="4"/>
      <c r="H674" s="4"/>
      <c r="I674" s="4"/>
      <c r="J674" s="3"/>
      <c r="K674" s="4"/>
    </row>
    <row r="675" spans="1:11" ht="20.100000000000001" customHeight="1" x14ac:dyDescent="0.3">
      <c r="A675" s="2">
        <v>9</v>
      </c>
      <c r="B675" s="46">
        <v>2624</v>
      </c>
      <c r="C675" s="4">
        <f>B675-B674</f>
        <v>8</v>
      </c>
      <c r="D675" s="4"/>
      <c r="E675" s="4"/>
      <c r="F675" s="4"/>
      <c r="G675" s="4"/>
      <c r="H675" s="4"/>
      <c r="I675" s="4"/>
      <c r="J675" s="3"/>
      <c r="K675" s="4"/>
    </row>
    <row r="676" spans="1:11" ht="20.100000000000001" customHeight="1" x14ac:dyDescent="0.3">
      <c r="A676" s="2">
        <v>10</v>
      </c>
      <c r="B676" s="46">
        <v>2632</v>
      </c>
      <c r="C676" s="4">
        <f>B676-B675</f>
        <v>8</v>
      </c>
      <c r="D676" s="4"/>
      <c r="E676" s="4"/>
      <c r="F676" s="4"/>
      <c r="G676" s="4"/>
      <c r="H676" s="3"/>
      <c r="I676" s="4"/>
      <c r="J676" s="3"/>
      <c r="K676" s="4"/>
    </row>
    <row r="677" spans="1:11" ht="20.100000000000001" customHeight="1" x14ac:dyDescent="0.3">
      <c r="A677" s="2">
        <v>11</v>
      </c>
      <c r="B677" s="46">
        <v>2641</v>
      </c>
      <c r="C677" s="4">
        <f>B677-B676</f>
        <v>9</v>
      </c>
      <c r="D677" s="4"/>
      <c r="E677" s="4"/>
      <c r="F677" s="4"/>
      <c r="G677" s="4"/>
      <c r="H677" s="3"/>
      <c r="I677" s="4"/>
      <c r="J677" s="3"/>
      <c r="K677" s="4"/>
    </row>
    <row r="678" spans="1:11" ht="20.100000000000001" customHeight="1" x14ac:dyDescent="0.3">
      <c r="A678" s="2">
        <v>12</v>
      </c>
      <c r="B678" s="46">
        <v>2643</v>
      </c>
      <c r="C678" s="4">
        <f>B678-B677</f>
        <v>2</v>
      </c>
      <c r="D678" s="4"/>
      <c r="E678" s="4"/>
      <c r="F678" s="4"/>
      <c r="G678" s="4"/>
      <c r="H678" s="3"/>
      <c r="I678" s="4"/>
      <c r="J678" s="3"/>
      <c r="K678" s="4"/>
    </row>
    <row r="679" spans="1:11" ht="20.100000000000001" customHeight="1" x14ac:dyDescent="0.3">
      <c r="A679" s="2">
        <v>13</v>
      </c>
      <c r="B679" s="46">
        <v>2645</v>
      </c>
      <c r="C679" s="4">
        <f>B679-B678</f>
        <v>2</v>
      </c>
      <c r="D679" s="4"/>
      <c r="E679" s="4"/>
      <c r="F679" s="4"/>
      <c r="G679" s="4"/>
      <c r="H679" s="3"/>
      <c r="I679" s="4"/>
      <c r="J679" s="3"/>
      <c r="K679" s="4"/>
    </row>
    <row r="680" spans="1:11" ht="20.100000000000001" customHeight="1" x14ac:dyDescent="0.3">
      <c r="A680" s="2">
        <v>14</v>
      </c>
      <c r="B680" s="46">
        <v>2646</v>
      </c>
      <c r="C680" s="4">
        <f>B680-B679</f>
        <v>1</v>
      </c>
      <c r="D680" s="4"/>
      <c r="E680" s="4"/>
      <c r="F680" s="4"/>
      <c r="G680" s="4"/>
      <c r="H680" s="3"/>
      <c r="I680" s="4"/>
      <c r="J680" s="3"/>
      <c r="K680" s="4"/>
    </row>
    <row r="681" spans="1:11" ht="19.5" customHeight="1" x14ac:dyDescent="0.3">
      <c r="A681" s="2">
        <v>15</v>
      </c>
      <c r="B681" s="46">
        <v>2647</v>
      </c>
      <c r="C681" s="4">
        <f>B681-B680</f>
        <v>1</v>
      </c>
      <c r="D681" s="4"/>
      <c r="E681" s="4"/>
      <c r="F681" s="4"/>
      <c r="G681" s="4"/>
      <c r="H681" s="3"/>
      <c r="I681" s="4"/>
      <c r="J681" s="3"/>
      <c r="K681" s="4"/>
    </row>
    <row r="682" spans="1:11" ht="20.100000000000001" customHeight="1" x14ac:dyDescent="0.3">
      <c r="A682" s="2">
        <v>16</v>
      </c>
      <c r="B682" s="46">
        <v>2648</v>
      </c>
      <c r="C682" s="4">
        <f>B682-B681</f>
        <v>1</v>
      </c>
      <c r="D682" s="4"/>
      <c r="E682" s="4"/>
      <c r="F682" s="4"/>
      <c r="G682" s="4"/>
      <c r="H682" s="3"/>
      <c r="I682" s="4"/>
      <c r="J682" s="3"/>
      <c r="K682" s="4"/>
    </row>
    <row r="683" spans="1:11" ht="20.100000000000001" customHeight="1" x14ac:dyDescent="0.3">
      <c r="A683" s="2">
        <v>17</v>
      </c>
      <c r="B683" s="46">
        <v>2649</v>
      </c>
      <c r="C683" s="4">
        <f>B683-B682</f>
        <v>1</v>
      </c>
      <c r="D683" s="4"/>
      <c r="E683" s="4"/>
      <c r="F683" s="4"/>
      <c r="G683" s="4"/>
      <c r="H683" s="3"/>
      <c r="I683" s="4"/>
      <c r="J683" s="3"/>
      <c r="K683" s="4"/>
    </row>
    <row r="684" spans="1:11" ht="20.100000000000001" customHeight="1" x14ac:dyDescent="0.3">
      <c r="A684" s="2">
        <v>18</v>
      </c>
      <c r="B684" s="46">
        <v>2650</v>
      </c>
      <c r="C684" s="4">
        <f>B684-B683</f>
        <v>1</v>
      </c>
      <c r="D684" s="4"/>
      <c r="E684" s="4"/>
      <c r="F684" s="4"/>
      <c r="G684" s="4"/>
      <c r="H684" s="3"/>
      <c r="I684" s="4"/>
      <c r="J684" s="3"/>
      <c r="K684" s="4"/>
    </row>
    <row r="685" spans="1:11" ht="20.100000000000001" customHeight="1" x14ac:dyDescent="0.3">
      <c r="A685" s="2">
        <v>19</v>
      </c>
      <c r="B685" s="46">
        <v>2652</v>
      </c>
      <c r="C685" s="4">
        <f>B685-B684</f>
        <v>2</v>
      </c>
      <c r="D685" s="4"/>
      <c r="E685" s="4"/>
      <c r="F685" s="4"/>
      <c r="G685" s="4"/>
      <c r="H685" s="3"/>
      <c r="I685" s="4"/>
      <c r="J685" s="3"/>
      <c r="K685" s="4"/>
    </row>
    <row r="686" spans="1:11" ht="20.100000000000001" customHeight="1" x14ac:dyDescent="0.3">
      <c r="A686" s="2">
        <v>20</v>
      </c>
      <c r="B686" s="46">
        <v>2654</v>
      </c>
      <c r="C686" s="4">
        <f>B686-B685</f>
        <v>2</v>
      </c>
      <c r="D686" s="4"/>
      <c r="E686" s="4"/>
      <c r="F686" s="4"/>
      <c r="G686" s="4"/>
      <c r="H686" s="3"/>
      <c r="I686" s="4"/>
      <c r="J686" s="3"/>
      <c r="K686" s="4"/>
    </row>
    <row r="687" spans="1:11" ht="20.100000000000001" customHeight="1" x14ac:dyDescent="0.3">
      <c r="A687" s="2">
        <v>21</v>
      </c>
      <c r="B687" s="46">
        <v>2656</v>
      </c>
      <c r="C687" s="4">
        <f>B687-B686</f>
        <v>2</v>
      </c>
      <c r="D687" s="4"/>
      <c r="E687" s="4"/>
      <c r="F687" s="4"/>
      <c r="G687" s="4"/>
      <c r="H687" s="3"/>
      <c r="I687" s="4"/>
      <c r="J687" s="3"/>
      <c r="K687" s="4"/>
    </row>
    <row r="688" spans="1:11" ht="20.100000000000001" customHeight="1" x14ac:dyDescent="0.3">
      <c r="A688" s="2">
        <v>22</v>
      </c>
      <c r="B688" s="46">
        <v>2658</v>
      </c>
      <c r="C688" s="4">
        <f>B688-B687</f>
        <v>2</v>
      </c>
      <c r="D688" s="4"/>
      <c r="E688" s="4"/>
      <c r="F688" s="4"/>
      <c r="G688" s="4"/>
      <c r="H688" s="3"/>
      <c r="I688" s="4"/>
      <c r="J688" s="3"/>
      <c r="K688" s="4"/>
    </row>
    <row r="689" spans="1:11" ht="20.100000000000001" customHeight="1" x14ac:dyDescent="0.3">
      <c r="A689" s="2">
        <v>23</v>
      </c>
      <c r="B689" s="46">
        <v>2660</v>
      </c>
      <c r="C689" s="4">
        <f>B689-B688</f>
        <v>2</v>
      </c>
      <c r="D689" s="4"/>
      <c r="E689" s="4"/>
      <c r="F689" s="4"/>
      <c r="G689" s="4"/>
      <c r="H689" s="3"/>
      <c r="I689" s="4"/>
      <c r="J689" s="3"/>
      <c r="K689" s="4"/>
    </row>
    <row r="690" spans="1:11" ht="20.100000000000001" customHeight="1" x14ac:dyDescent="0.3">
      <c r="A690" s="2">
        <v>24</v>
      </c>
      <c r="B690" s="46">
        <v>2662</v>
      </c>
      <c r="C690" s="4">
        <f>B690-B689</f>
        <v>2</v>
      </c>
      <c r="D690" s="4"/>
      <c r="E690" s="4"/>
      <c r="F690" s="4"/>
      <c r="G690" s="4"/>
      <c r="H690" s="3"/>
      <c r="I690" s="4"/>
      <c r="J690" s="3"/>
      <c r="K690" s="4"/>
    </row>
    <row r="691" spans="1:11" ht="20.100000000000001" customHeight="1" x14ac:dyDescent="0.3">
      <c r="A691" s="2">
        <v>25</v>
      </c>
      <c r="B691" s="46">
        <v>2663</v>
      </c>
      <c r="C691" s="4">
        <f>B691-B690</f>
        <v>1</v>
      </c>
      <c r="D691" s="4"/>
      <c r="E691" s="4"/>
      <c r="F691" s="4"/>
      <c r="G691" s="4"/>
      <c r="H691" s="3"/>
      <c r="I691" s="4"/>
      <c r="J691" s="3"/>
      <c r="K691" s="4"/>
    </row>
    <row r="692" spans="1:11" ht="20.100000000000001" customHeight="1" thickBot="1" x14ac:dyDescent="0.35">
      <c r="A692" s="6" t="s">
        <v>4</v>
      </c>
      <c r="B692" s="19"/>
      <c r="C692" s="6">
        <f>SUM(C662:C691)</f>
        <v>90</v>
      </c>
      <c r="D692" s="6"/>
      <c r="E692" s="6"/>
      <c r="F692" s="6"/>
      <c r="G692" s="6"/>
      <c r="H692" s="6"/>
      <c r="I692" s="6"/>
      <c r="J692" s="6"/>
      <c r="K692" s="6"/>
    </row>
    <row r="693" spans="1:11" ht="20.100000000000001" customHeight="1" thickTop="1" x14ac:dyDescent="0.3">
      <c r="A693" s="60" t="s">
        <v>5</v>
      </c>
      <c r="B693" s="85"/>
      <c r="C693" s="7">
        <f>MAX(C662:C691)</f>
        <v>9</v>
      </c>
      <c r="D693" s="7"/>
      <c r="E693" s="7"/>
      <c r="F693" s="16"/>
      <c r="G693" s="7"/>
      <c r="H693" s="16"/>
      <c r="I693" s="7"/>
      <c r="J693" s="16"/>
      <c r="K693" s="7"/>
    </row>
    <row r="694" spans="1:11" ht="20.100000000000001" customHeight="1" x14ac:dyDescent="0.3">
      <c r="A694" s="48" t="s">
        <v>6</v>
      </c>
      <c r="B694" s="49"/>
      <c r="C694" s="9">
        <f>MIN(C662:C691)</f>
        <v>1</v>
      </c>
      <c r="D694" s="9"/>
      <c r="E694" s="9"/>
      <c r="F694" s="9"/>
      <c r="G694" s="9"/>
      <c r="H694" s="9"/>
      <c r="I694" s="9"/>
      <c r="J694" s="9"/>
      <c r="K694" s="9"/>
    </row>
    <row r="695" spans="1:11" ht="20.100000000000001" customHeight="1" x14ac:dyDescent="0.3">
      <c r="A695" s="48" t="s">
        <v>7</v>
      </c>
      <c r="B695" s="49"/>
      <c r="C695" s="10">
        <f>AVERAGE(C662:C691)</f>
        <v>3</v>
      </c>
      <c r="D695" s="10"/>
      <c r="E695" s="10"/>
      <c r="F695" s="10"/>
      <c r="G695" s="10"/>
      <c r="H695" s="10"/>
      <c r="I695" s="10"/>
      <c r="J695" s="10"/>
      <c r="K695" s="10"/>
    </row>
    <row r="696" spans="1:11" ht="20.100000000000001" customHeight="1" x14ac:dyDescent="0.3">
      <c r="A696" s="52" t="s">
        <v>8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4"/>
    </row>
    <row r="697" spans="1:11" ht="20.100000000000001" customHeight="1" x14ac:dyDescent="0.4">
      <c r="A697" s="11"/>
      <c r="B697" s="55" t="s">
        <v>1670</v>
      </c>
      <c r="C697" s="56"/>
      <c r="D697" s="56"/>
      <c r="E697" s="56"/>
      <c r="F697" s="56"/>
      <c r="G697" s="56"/>
      <c r="H697" s="56"/>
      <c r="I697" s="56"/>
      <c r="J697" s="56"/>
      <c r="K697" s="56"/>
    </row>
    <row r="698" spans="1:11" ht="20.100000000000001" customHeight="1" x14ac:dyDescent="0.3"/>
    <row r="699" spans="1:11" ht="20.100000000000001" customHeight="1" x14ac:dyDescent="0.3"/>
    <row r="700" spans="1:11" ht="20.100000000000001" customHeight="1" x14ac:dyDescent="0.3"/>
    <row r="701" spans="1:11" ht="20.100000000000001" customHeight="1" x14ac:dyDescent="0.3"/>
    <row r="702" spans="1:11" ht="20.100000000000001" customHeight="1" x14ac:dyDescent="0.3"/>
    <row r="703" spans="1:11" ht="20.100000000000001" customHeight="1" x14ac:dyDescent="0.3"/>
    <row r="704" spans="1:11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19.5" customHeight="1" x14ac:dyDescent="0.3"/>
    <row r="712" ht="21.75" customHeight="1" x14ac:dyDescent="0.3"/>
    <row r="713" ht="21.75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19.5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73" ht="19.5" customHeight="1" x14ac:dyDescent="0.3"/>
  </sheetData>
  <mergeCells count="256">
    <mergeCell ref="A1:K1"/>
    <mergeCell ref="A2:K2"/>
    <mergeCell ref="A3:A4"/>
    <mergeCell ref="B3:C3"/>
    <mergeCell ref="D3:E3"/>
    <mergeCell ref="F3:G3"/>
    <mergeCell ref="H3:I3"/>
    <mergeCell ref="J3:K3"/>
    <mergeCell ref="A37:B37"/>
    <mergeCell ref="A38:B38"/>
    <mergeCell ref="A39:B39"/>
    <mergeCell ref="A40:K40"/>
    <mergeCell ref="B41:K41"/>
    <mergeCell ref="A42:K42"/>
    <mergeCell ref="A43:K43"/>
    <mergeCell ref="A44:A45"/>
    <mergeCell ref="B44:C44"/>
    <mergeCell ref="D44:E44"/>
    <mergeCell ref="F44:G44"/>
    <mergeCell ref="H44:I44"/>
    <mergeCell ref="J44:K44"/>
    <mergeCell ref="A78:B78"/>
    <mergeCell ref="A79:B79"/>
    <mergeCell ref="A80:B80"/>
    <mergeCell ref="A81:K81"/>
    <mergeCell ref="B82:K82"/>
    <mergeCell ref="A83:K83"/>
    <mergeCell ref="A84:K84"/>
    <mergeCell ref="A85:A86"/>
    <mergeCell ref="B85:C85"/>
    <mergeCell ref="D85:E85"/>
    <mergeCell ref="F85:G85"/>
    <mergeCell ref="H85:I85"/>
    <mergeCell ref="J85:K85"/>
    <mergeCell ref="A119:B119"/>
    <mergeCell ref="A120:B120"/>
    <mergeCell ref="A121:B121"/>
    <mergeCell ref="A122:K122"/>
    <mergeCell ref="B123:K123"/>
    <mergeCell ref="A124:K124"/>
    <mergeCell ref="A125:K125"/>
    <mergeCell ref="A126:A127"/>
    <mergeCell ref="B126:C126"/>
    <mergeCell ref="D126:E126"/>
    <mergeCell ref="F126:G126"/>
    <mergeCell ref="H126:I126"/>
    <mergeCell ref="J126:K126"/>
    <mergeCell ref="A160:B160"/>
    <mergeCell ref="A161:B161"/>
    <mergeCell ref="A162:B162"/>
    <mergeCell ref="A163:K163"/>
    <mergeCell ref="B164:K164"/>
    <mergeCell ref="A165:K165"/>
    <mergeCell ref="A166:K166"/>
    <mergeCell ref="A167:A168"/>
    <mergeCell ref="B167:C167"/>
    <mergeCell ref="D167:E167"/>
    <mergeCell ref="F167:G167"/>
    <mergeCell ref="H167:I167"/>
    <mergeCell ref="J167:K167"/>
    <mergeCell ref="A201:B201"/>
    <mergeCell ref="A202:B202"/>
    <mergeCell ref="A203:B203"/>
    <mergeCell ref="A204:K204"/>
    <mergeCell ref="B205:K205"/>
    <mergeCell ref="A206:K206"/>
    <mergeCell ref="A207:K207"/>
    <mergeCell ref="A208:A209"/>
    <mergeCell ref="B208:C208"/>
    <mergeCell ref="D208:E208"/>
    <mergeCell ref="F208:G208"/>
    <mergeCell ref="H208:I208"/>
    <mergeCell ref="J208:K208"/>
    <mergeCell ref="A242:B242"/>
    <mergeCell ref="A243:B243"/>
    <mergeCell ref="A244:B244"/>
    <mergeCell ref="A245:K245"/>
    <mergeCell ref="B246:K246"/>
    <mergeCell ref="A247:K247"/>
    <mergeCell ref="A248:K248"/>
    <mergeCell ref="A249:A250"/>
    <mergeCell ref="B249:C249"/>
    <mergeCell ref="D249:E249"/>
    <mergeCell ref="F249:G249"/>
    <mergeCell ref="H249:I249"/>
    <mergeCell ref="J249:K249"/>
    <mergeCell ref="A283:B283"/>
    <mergeCell ref="A284:B284"/>
    <mergeCell ref="A285:B285"/>
    <mergeCell ref="A286:K286"/>
    <mergeCell ref="B287:K287"/>
    <mergeCell ref="A288:K288"/>
    <mergeCell ref="A289:K289"/>
    <mergeCell ref="A290:A291"/>
    <mergeCell ref="B290:C290"/>
    <mergeCell ref="D290:E290"/>
    <mergeCell ref="F290:G290"/>
    <mergeCell ref="H290:I290"/>
    <mergeCell ref="J290:K290"/>
    <mergeCell ref="A324:B324"/>
    <mergeCell ref="A325:B325"/>
    <mergeCell ref="A326:B326"/>
    <mergeCell ref="A327:K327"/>
    <mergeCell ref="B328:K328"/>
    <mergeCell ref="A329:K329"/>
    <mergeCell ref="A330:K330"/>
    <mergeCell ref="A331:A332"/>
    <mergeCell ref="B331:C331"/>
    <mergeCell ref="D331:E331"/>
    <mergeCell ref="F331:G331"/>
    <mergeCell ref="H331:I331"/>
    <mergeCell ref="J331:K331"/>
    <mergeCell ref="A365:B365"/>
    <mergeCell ref="A366:B366"/>
    <mergeCell ref="A367:B367"/>
    <mergeCell ref="A368:K368"/>
    <mergeCell ref="B369:K369"/>
    <mergeCell ref="A370:K370"/>
    <mergeCell ref="A371:K371"/>
    <mergeCell ref="A372:A373"/>
    <mergeCell ref="B372:C372"/>
    <mergeCell ref="D372:E372"/>
    <mergeCell ref="F372:G372"/>
    <mergeCell ref="H372:I372"/>
    <mergeCell ref="J372:K372"/>
    <mergeCell ref="A406:B406"/>
    <mergeCell ref="A407:B407"/>
    <mergeCell ref="A408:B408"/>
    <mergeCell ref="A409:K409"/>
    <mergeCell ref="B410:K410"/>
    <mergeCell ref="A411:K411"/>
    <mergeCell ref="A412:K412"/>
    <mergeCell ref="A413:A414"/>
    <mergeCell ref="B413:C413"/>
    <mergeCell ref="D413:E413"/>
    <mergeCell ref="F413:G413"/>
    <mergeCell ref="H413:I413"/>
    <mergeCell ref="J413:K413"/>
    <mergeCell ref="A447:B447"/>
    <mergeCell ref="A448:B448"/>
    <mergeCell ref="A449:B449"/>
    <mergeCell ref="A450:K450"/>
    <mergeCell ref="B451:K451"/>
    <mergeCell ref="A452:K452"/>
    <mergeCell ref="A453:K453"/>
    <mergeCell ref="A454:A455"/>
    <mergeCell ref="B454:C454"/>
    <mergeCell ref="D454:E454"/>
    <mergeCell ref="F454:G454"/>
    <mergeCell ref="H454:I454"/>
    <mergeCell ref="J454:K454"/>
    <mergeCell ref="A488:B488"/>
    <mergeCell ref="A489:B489"/>
    <mergeCell ref="A490:B490"/>
    <mergeCell ref="A491:K491"/>
    <mergeCell ref="B492:K492"/>
    <mergeCell ref="A493:K493"/>
    <mergeCell ref="A494:K494"/>
    <mergeCell ref="A495:A496"/>
    <mergeCell ref="B495:C495"/>
    <mergeCell ref="D495:E495"/>
    <mergeCell ref="F495:G495"/>
    <mergeCell ref="H495:I495"/>
    <mergeCell ref="J495:K495"/>
    <mergeCell ref="A529:B529"/>
    <mergeCell ref="A530:B530"/>
    <mergeCell ref="A531:B531"/>
    <mergeCell ref="A532:K532"/>
    <mergeCell ref="B533:K533"/>
    <mergeCell ref="A534:K534"/>
    <mergeCell ref="A535:K535"/>
    <mergeCell ref="A536:A537"/>
    <mergeCell ref="B536:C536"/>
    <mergeCell ref="D536:E536"/>
    <mergeCell ref="F536:G536"/>
    <mergeCell ref="H536:I536"/>
    <mergeCell ref="J536:K536"/>
    <mergeCell ref="A570:B570"/>
    <mergeCell ref="A571:B571"/>
    <mergeCell ref="A572:B572"/>
    <mergeCell ref="A573:K573"/>
    <mergeCell ref="B574:K574"/>
    <mergeCell ref="A575:K575"/>
    <mergeCell ref="A576:K576"/>
    <mergeCell ref="A577:A578"/>
    <mergeCell ref="B577:C577"/>
    <mergeCell ref="D577:E577"/>
    <mergeCell ref="F577:G577"/>
    <mergeCell ref="H577:I577"/>
    <mergeCell ref="J577:K577"/>
    <mergeCell ref="A611:B611"/>
    <mergeCell ref="A612:B612"/>
    <mergeCell ref="A613:B613"/>
    <mergeCell ref="A614:K614"/>
    <mergeCell ref="B615:K615"/>
    <mergeCell ref="A616:K616"/>
    <mergeCell ref="A617:K617"/>
    <mergeCell ref="A618:A619"/>
    <mergeCell ref="B618:C618"/>
    <mergeCell ref="D618:E618"/>
    <mergeCell ref="F618:G618"/>
    <mergeCell ref="H618:I618"/>
    <mergeCell ref="J618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A652:B652"/>
    <mergeCell ref="J652:K652"/>
    <mergeCell ref="A653:B653"/>
    <mergeCell ref="J653:K653"/>
    <mergeCell ref="J659:K659"/>
    <mergeCell ref="A654:B654"/>
    <mergeCell ref="J654:K654"/>
    <mergeCell ref="A655:K655"/>
    <mergeCell ref="B656:K656"/>
    <mergeCell ref="A657:K657"/>
    <mergeCell ref="A658:K658"/>
    <mergeCell ref="A693:B693"/>
    <mergeCell ref="A694:B694"/>
    <mergeCell ref="A695:B695"/>
    <mergeCell ref="A696:K696"/>
    <mergeCell ref="B697:K697"/>
    <mergeCell ref="A659:A660"/>
    <mergeCell ref="B659:C659"/>
    <mergeCell ref="D659:E659"/>
    <mergeCell ref="F659:G659"/>
    <mergeCell ref="H659:I659"/>
  </mergeCells>
  <phoneticPr fontId="2" type="noConversion"/>
  <pageMargins left="0.51181102362204722" right="0.31496062992125984" top="0.55118110236220474" bottom="0.55118110236220474" header="0.31496062992125984" footer="0.31496062992125984"/>
  <pageSetup paperSize="9" scale="10" orientation="landscape" r:id="rId1"/>
  <rowBreaks count="16" manualBreakCount="16">
    <brk id="41" max="10" man="1"/>
    <brk id="82" max="10" man="1"/>
    <brk id="123" max="10" man="1"/>
    <brk id="164" max="10" man="1"/>
    <brk id="205" max="10" man="1"/>
    <brk id="246" max="10" man="1"/>
    <brk id="287" max="10" man="1"/>
    <brk id="328" max="10" man="1"/>
    <brk id="369" max="10" man="1"/>
    <brk id="410" max="10" man="1"/>
    <brk id="451" max="10" man="1"/>
    <brk id="492" max="10" man="1"/>
    <brk id="533" max="10" man="1"/>
    <brk id="574" max="10" man="1"/>
    <brk id="615" max="10" man="1"/>
    <brk id="65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29</vt:i4>
      </vt:variant>
      <vt:variant>
        <vt:lpstr>已命名的範圍</vt:lpstr>
      </vt:variant>
      <vt:variant>
        <vt:i4>22</vt:i4>
      </vt:variant>
    </vt:vector>
  </HeadingPairs>
  <TitlesOfParts>
    <vt:vector size="51" baseType="lpstr">
      <vt:lpstr>2024.01</vt:lpstr>
      <vt:lpstr>2024.02</vt:lpstr>
      <vt:lpstr>2024.03</vt:lpstr>
      <vt:lpstr>2024.04</vt:lpstr>
      <vt:lpstr>2024.05</vt:lpstr>
      <vt:lpstr>2024.06</vt:lpstr>
      <vt:lpstr>2024.07</vt:lpstr>
      <vt:lpstr>2024.08</vt:lpstr>
      <vt:lpstr>2024.09</vt:lpstr>
      <vt:lpstr>2024.10</vt:lpstr>
      <vt:lpstr>2024.11</vt:lpstr>
      <vt:lpstr>2024.12</vt:lpstr>
      <vt:lpstr>2025.01</vt:lpstr>
      <vt:lpstr>2025.02</vt:lpstr>
      <vt:lpstr>2025.03</vt:lpstr>
      <vt:lpstr>2025.04 </vt:lpstr>
      <vt:lpstr>2025.05</vt:lpstr>
      <vt:lpstr>2025.06</vt:lpstr>
      <vt:lpstr>2025.07(23日止)</vt:lpstr>
      <vt:lpstr>2025.08(24起)</vt:lpstr>
      <vt:lpstr>2025.09(算到24)</vt:lpstr>
      <vt:lpstr>2025.10</vt:lpstr>
      <vt:lpstr>2025.11</vt:lpstr>
      <vt:lpstr>2025.12</vt:lpstr>
      <vt:lpstr>2026.01</vt:lpstr>
      <vt:lpstr>2026.02</vt:lpstr>
      <vt:lpstr>2026.03(算到26)</vt:lpstr>
      <vt:lpstr>2026.04</vt:lpstr>
      <vt:lpstr>2026.05</vt:lpstr>
      <vt:lpstr>'2024.01'!Print_Area</vt:lpstr>
      <vt:lpstr>'2024.02'!Print_Area</vt:lpstr>
      <vt:lpstr>'2024.03'!Print_Area</vt:lpstr>
      <vt:lpstr>'2024.04'!Print_Area</vt:lpstr>
      <vt:lpstr>'2024.05'!Print_Area</vt:lpstr>
      <vt:lpstr>'2024.06'!Print_Area</vt:lpstr>
      <vt:lpstr>'2024.07'!Print_Area</vt:lpstr>
      <vt:lpstr>'2024.08'!Print_Area</vt:lpstr>
      <vt:lpstr>'2024.09'!Print_Area</vt:lpstr>
      <vt:lpstr>'2024.10'!Print_Area</vt:lpstr>
      <vt:lpstr>'2025.06'!Print_Area</vt:lpstr>
      <vt:lpstr>'2025.07(23日止)'!Print_Area</vt:lpstr>
      <vt:lpstr>'2025.08(24起)'!Print_Area</vt:lpstr>
      <vt:lpstr>'2025.09(算到24)'!Print_Area</vt:lpstr>
      <vt:lpstr>'2025.10'!Print_Area</vt:lpstr>
      <vt:lpstr>'2025.11'!Print_Area</vt:lpstr>
      <vt:lpstr>'2025.12'!Print_Area</vt:lpstr>
      <vt:lpstr>'2026.01'!Print_Area</vt:lpstr>
      <vt:lpstr>'2026.02'!Print_Area</vt:lpstr>
      <vt:lpstr>'2026.03(算到26)'!Print_Area</vt:lpstr>
      <vt:lpstr>'2026.04'!Print_Area</vt:lpstr>
      <vt:lpstr>'2026.05'!Print_Area</vt:lpstr>
    </vt:vector>
  </TitlesOfParts>
  <Company>fpg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fpg</dc:creator>
  <cp:lastModifiedBy>RN1153/蘇千琮</cp:lastModifiedBy>
  <cp:lastPrinted>2016-12-29T07:14:29Z</cp:lastPrinted>
  <dcterms:created xsi:type="dcterms:W3CDTF">2007-01-02T09:01:00Z</dcterms:created>
  <dcterms:modified xsi:type="dcterms:W3CDTF">2026-06-05T05:58:44Z</dcterms:modified>
</cp:coreProperties>
</file>